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hidePivotFieldList="1" defaultThemeVersion="166925"/>
  <mc:AlternateContent xmlns:mc="http://schemas.openxmlformats.org/markup-compatibility/2006">
    <mc:Choice Requires="x15">
      <x15ac:absPath xmlns:x15ac="http://schemas.microsoft.com/office/spreadsheetml/2010/11/ac" url="/Users/elizavetaefimova/Downloads/"/>
    </mc:Choice>
  </mc:AlternateContent>
  <xr:revisionPtr revIDLastSave="0" documentId="8_{86EDC2A7-CD9A-7B4D-B389-E1DA5E16124E}" xr6:coauthVersionLast="45" xr6:coauthVersionMax="45" xr10:uidLastSave="{00000000-0000-0000-0000-000000000000}"/>
  <bookViews>
    <workbookView xWindow="0" yWindow="460" windowWidth="28800" windowHeight="16080" activeTab="8" xr2:uid="{00000000-000D-0000-FFFF-FFFF00000000}"/>
  </bookViews>
  <sheets>
    <sheet name="Orders" sheetId="1" r:id="rId1"/>
    <sheet name="People" sheetId="2" r:id="rId2"/>
    <sheet name="Returns" sheetId="3" r:id="rId3"/>
    <sheet name="PivotTable.1" sheetId="5" r:id="rId4"/>
    <sheet name="PivotTable.2" sheetId="6" r:id="rId5"/>
    <sheet name="PivotTable.3" sheetId="7" r:id="rId6"/>
    <sheet name="PivotTable.4" sheetId="8" r:id="rId7"/>
    <sheet name="PivotTable.5" sheetId="10" r:id="rId8"/>
    <sheet name="Dashboard" sheetId="9" r:id="rId9"/>
    <sheet name="MapChart" sheetId="12" r:id="rId10"/>
  </sheets>
  <definedNames>
    <definedName name="_xlchart.v5.0" hidden="1">MapChart!$A$1:$B$1</definedName>
    <definedName name="_xlchart.v5.1" hidden="1">MapChart!$A$2:$B$50</definedName>
    <definedName name="_xlchart.v5.2" hidden="1">MapChart!$C$1</definedName>
    <definedName name="_xlchart.v5.3" hidden="1">MapChart!$C$2:$C$50</definedName>
    <definedName name="_xlchart.v5.4" hidden="1">MapChart!$A$1:$B$1</definedName>
    <definedName name="_xlchart.v5.5" hidden="1">MapChart!$A$2:$B$50</definedName>
    <definedName name="_xlchart.v5.6" hidden="1">MapChart!$C$1</definedName>
    <definedName name="_xlchart.v5.7" hidden="1">MapChart!$C$2:$C$50</definedName>
    <definedName name="Orders">Orders!$A$1:$U$9995</definedName>
    <definedName name="People">People!$A$1:$B$5</definedName>
    <definedName name="Returns">Returns!$A$1:$A$801</definedName>
    <definedName name="Slicer_Person">#N/A</definedName>
    <definedName name="Slicer_Region">#N/A</definedName>
    <definedName name="Slicer_Segment">#N/A</definedName>
    <definedName name="Slicer_Years1">#N/A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40" i="1" l="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2" i="1"/>
  <c r="V5" i="1"/>
  <c r="V6" i="1"/>
  <c r="V7" i="1"/>
  <c r="V8" i="1"/>
  <c r="V9" i="1"/>
  <c r="V10" i="1"/>
  <c r="V11" i="1"/>
  <c r="V12" i="1"/>
  <c r="V13" i="1"/>
  <c r="V14" i="1"/>
  <c r="V15" i="1"/>
  <c r="V16" i="1"/>
  <c r="V17" i="1"/>
  <c r="V18" i="1"/>
  <c r="V19" i="1"/>
  <c r="V20" i="1"/>
  <c r="V21" i="1"/>
  <c r="V22" i="1"/>
  <c r="V23" i="1"/>
  <c r="V24" i="1"/>
  <c r="V25" i="1"/>
  <c r="V4" i="1"/>
  <c r="V3"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<sst xmlns="http://schemas.openxmlformats.org/spreadsheetml/2006/main" count="131842" uniqueCount="10967">
  <si>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</si>
  <si>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</si>
  <si>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</si>
  <si>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</si>
  <si>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</si>
  <si>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</si>
  <si>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</si>
  <si>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</si>
  <si>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</si>
  <si>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</si>
  <si>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</si>
  <si>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</si>
  <si>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</si>
  <si>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</si>
  <si>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</si>
  <si>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</si>
  <si>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</si>
  <si>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</si>
  <si>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</si>
  <si>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</si>
  <si>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</si>
  <si>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</si>
  <si>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</si>
  <si>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</si>
  <si>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</si>
  <si>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</si>
  <si>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</si>
  <si>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</si>
  <si>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</si>
  <si>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</si>
  <si>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</si>
  <si>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</si>
  <si>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</si>
  <si>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</si>
  <si>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</si>
  <si>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</si>
  <si>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</si>
  <si>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</si>
  <si>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</si>
  <si>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</si>
  <si>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</si>
  <si>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</si>
  <si>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</si>
  <si>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</si>
  <si>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</si>
  <si>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</si>
  <si>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</si>
  <si>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</si>
  <si>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</si>
  <si>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</si>
  <si>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</si>
  <si>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</si>
  <si>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</si>
  <si>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</si>
  <si>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</si>
  <si>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</si>
  <si>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</si>
  <si>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</si>
  <si>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</si>
  <si>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</si>
  <si>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</si>
  <si>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</si>
  <si>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</si>
  <si>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</si>
  <si>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</si>
  <si>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</si>
  <si>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</si>
  <si>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</si>
  <si>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</si>
  <si>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</si>
  <si>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</si>
  <si>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</si>
  <si>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</si>
  <si>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</si>
  <si>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</si>
  <si>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</si>
  <si>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</si>
  <si>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</si>
  <si>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</si>
  <si>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</si>
  <si>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</si>
  <si>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</si>
  <si>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</si>
  <si>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</si>
  <si>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</si>
  <si>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</si>
  <si>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</si>
  <si>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</si>
  <si>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</si>
  <si>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</si>
  <si>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</si>
  <si>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</si>
  <si>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</si>
  <si>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</si>
  <si>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</si>
  <si>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</si>
  <si>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</si>
  <si>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</si>
  <si>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</si>
  <si>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</si>
  <si>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</si>
  <si>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</si>
  <si>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</si>
  <si>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</si>
  <si>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</si>
  <si>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</si>
  <si>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</si>
  <si>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</si>
  <si>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</si>
  <si>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</si>
  <si>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</si>
  <si>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</si>
  <si>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</si>
  <si>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</si>
  <si>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</si>
  <si>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</si>
  <si>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</si>
  <si>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</si>
  <si>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</si>
  <si>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</si>
  <si>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</si>
  <si>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</si>
  <si>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</si>
  <si>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</si>
  <si>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</si>
  <si>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</si>
  <si>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</si>
  <si>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</si>
  <si>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</si>
  <si>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</si>
  <si>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</si>
  <si>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</si>
  <si>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</si>
  <si>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</si>
  <si>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</si>
  <si>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</si>
  <si>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</si>
  <si>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</si>
  <si>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</si>
  <si>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</si>
  <si>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</si>
  <si>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</si>
  <si>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</si>
  <si>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</si>
  <si>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</si>
  <si>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</si>
  <si>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</si>
  <si>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</si>
  <si>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</si>
  <si>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</si>
  <si>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</si>
  <si>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</si>
  <si>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</si>
  <si>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</si>
  <si>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</si>
  <si>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</si>
  <si>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</si>
  <si>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</si>
  <si>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</si>
  <si>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</si>
  <si>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</si>
  <si>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</si>
  <si>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</si>
  <si>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</si>
  <si>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</si>
  <si>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</si>
  <si>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</si>
  <si>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</si>
  <si>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</si>
  <si>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</si>
  <si>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</si>
  <si>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</si>
  <si>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</si>
  <si>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</si>
  <si>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</si>
  <si>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</si>
  <si>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</si>
  <si>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</si>
  <si>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</si>
  <si>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</si>
  <si>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</si>
  <si>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</si>
  <si>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</si>
  <si>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</si>
  <si>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</si>
  <si>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</si>
  <si>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</si>
  <si>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</si>
  <si>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</si>
  <si>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</si>
  <si>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</si>
  <si>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</si>
  <si>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</si>
  <si>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</si>
  <si>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</si>
  <si>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</si>
  <si>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</si>
  <si>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</si>
  <si>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</si>
  <si>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</si>
  <si>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</si>
  <si>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</si>
  <si>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</si>
  <si>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</si>
  <si>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</si>
  <si>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</si>
  <si>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</si>
  <si>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</si>
  <si>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</si>
  <si>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</si>
  <si>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</si>
  <si>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</si>
  <si>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</si>
  <si>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</si>
  <si>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</si>
  <si>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</si>
  <si>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</si>
  <si>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</si>
  <si>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</si>
  <si>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</si>
  <si>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</si>
  <si>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</si>
  <si>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</si>
  <si>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</si>
  <si>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</si>
  <si>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</si>
  <si>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</si>
  <si>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</si>
  <si>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</si>
  <si>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</si>
  <si>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</si>
  <si>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</si>
  <si>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</si>
  <si>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</si>
  <si>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</si>
  <si>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</si>
  <si>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</si>
  <si>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</si>
  <si>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</si>
  <si>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</si>
  <si>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</si>
  <si>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</si>
  <si>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</si>
  <si>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</si>
  <si>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</si>
  <si>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</si>
  <si>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</si>
  <si>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</si>
  <si>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</si>
  <si>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</si>
  <si>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</si>
  <si>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</si>
  <si>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</si>
  <si>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</si>
  <si>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</si>
  <si>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</si>
  <si>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</si>
  <si>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</si>
  <si>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</si>
  <si>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</si>
  <si>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</si>
  <si>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</si>
  <si>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</si>
  <si>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</si>
  <si>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</si>
  <si>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</si>
  <si>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</si>
  <si>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</si>
  <si>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</si>
  <si>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</si>
  <si>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</si>
  <si>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</si>
  <si>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</si>
  <si>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</si>
  <si>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</si>
  <si>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</si>
  <si>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</si>
  <si>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</si>
  <si>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</si>
  <si>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</si>
  <si>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</si>
  <si>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</si>
  <si>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</si>
  <si>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</si>
  <si>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</si>
  <si>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</si>
  <si>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</si>
  <si>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</si>
  <si>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</si>
  <si>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</si>
  <si>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</si>
  <si>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</si>
  <si>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</si>
  <si>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</si>
  <si>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</si>
  <si>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</si>
  <si>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</si>
  <si>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</si>
  <si>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</si>
  <si>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</si>
  <si>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</si>
  <si>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</si>
  <si>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</si>
  <si>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</si>
  <si>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</si>
  <si>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</si>
  <si>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</si>
  <si>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</si>
  <si>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</si>
  <si>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</si>
  <si>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</si>
  <si>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</si>
  <si>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</si>
  <si>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</si>
  <si>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</si>
  <si>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</si>
  <si>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</si>
  <si>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</si>
  <si>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</si>
  <si>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</si>
  <si>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</si>
  <si>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</si>
  <si>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</si>
  <si>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</si>
  <si>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</si>
  <si>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</si>
  <si>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</si>
  <si>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</si>
  <si>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</si>
  <si>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</si>
  <si>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</si>
  <si>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</si>
  <si>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</si>
  <si>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</si>
  <si>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</si>
  <si>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</si>
  <si>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</si>
  <si>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</si>
  <si>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</si>
  <si>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</si>
  <si>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</si>
  <si>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</si>
  <si>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</si>
  <si>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</si>
  <si>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</si>
  <si>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</si>
  <si>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</si>
  <si>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</si>
  <si>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</si>
  <si>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</si>
  <si>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</si>
  <si>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</si>
  <si>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</si>
  <si>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</si>
  <si>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</si>
  <si>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</si>
  <si>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</si>
  <si>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</si>
  <si>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</si>
  <si>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</si>
  <si>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</si>
  <si>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</si>
  <si>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</si>
  <si>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</si>
  <si>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</si>
  <si>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</si>
  <si>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</si>
  <si>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</si>
  <si>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</si>
  <si>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</si>
  <si>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</si>
  <si>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</si>
  <si>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</si>
  <si>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</si>
  <si>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</si>
  <si>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</si>
  <si>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</si>
  <si>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</si>
  <si>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</si>
  <si>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</si>
  <si>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</si>
  <si>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</si>
  <si>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</si>
  <si>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</si>
  <si>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</si>
  <si>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</si>
  <si>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</si>
  <si>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</si>
  <si>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</si>
  <si>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</si>
  <si>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</si>
  <si>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</si>
  <si>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</si>
  <si>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</si>
  <si>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</si>
  <si>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</si>
  <si>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</si>
  <si>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</si>
  <si>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</si>
  <si>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</si>
  <si>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</si>
  <si>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</si>
  <si>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</si>
  <si>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</si>
  <si>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</si>
  <si>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</si>
  <si>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</si>
  <si>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</si>
  <si>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</si>
  <si>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</si>
  <si>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</si>
  <si>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</si>
  <si>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</si>
  <si>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</si>
  <si>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</si>
  <si>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</si>
  <si>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</si>
  <si>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</si>
  <si>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</si>
  <si>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</si>
  <si>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</si>
  <si>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</si>
  <si>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</si>
  <si>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</si>
  <si>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</si>
  <si>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</si>
  <si>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</si>
  <si>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</si>
  <si>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</si>
  <si>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</si>
  <si>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</si>
  <si>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</si>
  <si>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</si>
  <si>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</si>
  <si>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</si>
  <si>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</si>
  <si>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</si>
  <si>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</si>
  <si>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</si>
  <si>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</si>
  <si>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</si>
  <si>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</si>
  <si>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</si>
  <si>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</si>
  <si>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</si>
  <si>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</si>
  <si>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</si>
  <si>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</si>
  <si>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</si>
  <si>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</si>
  <si>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</si>
  <si>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</si>
  <si>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</si>
  <si>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</si>
  <si>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</si>
  <si>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</si>
  <si>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</si>
  <si>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</si>
  <si>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</si>
  <si>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</si>
  <si>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</si>
  <si>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</si>
  <si>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</si>
  <si>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</si>
  <si>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</si>
  <si>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</si>
  <si>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</si>
  <si>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</si>
  <si>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</si>
  <si>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</si>
  <si>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</si>
  <si>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</si>
  <si>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</si>
  <si>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</si>
  <si>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</si>
  <si>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</si>
  <si>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</si>
  <si>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</si>
  <si>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</si>
  <si>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</si>
  <si>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</si>
  <si>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</si>
  <si>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</si>
  <si>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</si>
  <si>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</si>
  <si>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</si>
  <si>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</si>
  <si>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</si>
  <si>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</si>
  <si>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</si>
  <si>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</si>
  <si>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</si>
  <si>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</si>
  <si>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</si>
  <si>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</si>
  <si>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</si>
  <si>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</si>
  <si>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</si>
  <si>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</si>
  <si>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</si>
  <si>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</si>
  <si>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</si>
  <si>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</si>
  <si>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</si>
  <si>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</si>
  <si>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</si>
  <si>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</si>
  <si>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</si>
  <si>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</si>
  <si>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</si>
  <si>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</si>
  <si>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</si>
  <si>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</si>
  <si>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</si>
  <si>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</si>
  <si>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</si>
  <si>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</si>
  <si>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</si>
  <si>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</si>
  <si>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</si>
  <si>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</si>
  <si>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</si>
  <si>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</si>
  <si>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</si>
  <si>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</si>
  <si>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</si>
  <si>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</si>
  <si>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</si>
  <si>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</si>
  <si>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</si>
  <si>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</si>
  <si>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</si>
  <si>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</si>
  <si>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</si>
  <si>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</si>
  <si>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</si>
  <si>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</si>
  <si>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</si>
  <si>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</si>
  <si>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</si>
  <si>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</si>
  <si>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</si>
  <si>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</si>
  <si>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</si>
  <si>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</si>
  <si>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</si>
  <si>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</si>
  <si>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</si>
  <si>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</si>
  <si>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</si>
  <si>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</si>
  <si>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</si>
  <si>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</si>
  <si>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</si>
  <si>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</si>
  <si>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</si>
  <si>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</si>
  <si>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</si>
  <si>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</si>
  <si>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</si>
  <si>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</si>
  <si>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</si>
  <si>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</si>
  <si>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</si>
  <si>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</si>
  <si>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</si>
  <si>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</si>
  <si>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</si>
  <si>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</si>
  <si>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</si>
  <si>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</si>
  <si>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</si>
  <si>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</si>
  <si>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</si>
  <si>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</si>
  <si>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</si>
  <si>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</si>
  <si>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</si>
  <si>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</si>
  <si>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</si>
  <si>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</si>
  <si>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</si>
  <si>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</si>
  <si>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</si>
  <si>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</si>
  <si>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</si>
  <si>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</si>
  <si>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</si>
  <si>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</si>
  <si>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</si>
  <si>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</si>
  <si>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</si>
  <si>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</si>
  <si>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</si>
  <si>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</si>
  <si>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</si>
  <si>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</si>
  <si>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</si>
  <si>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</si>
  <si>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</si>
  <si>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</si>
  <si>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</si>
  <si>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</si>
  <si>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</si>
  <si>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</si>
  <si>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</si>
  <si>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</si>
  <si>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</si>
  <si>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</si>
  <si>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</si>
  <si>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</si>
  <si>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</si>
  <si>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</si>
  <si>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</si>
  <si>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</si>
  <si>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</si>
  <si>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</si>
  <si>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</si>
  <si>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</si>
  <si>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</si>
  <si>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</si>
  <si>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</si>
  <si>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</si>
  <si>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</si>
  <si>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</si>
  <si>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</si>
  <si>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</si>
  <si>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</si>
  <si>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</si>
  <si>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</si>
  <si>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</si>
  <si>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</si>
  <si>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</si>
  <si>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</si>
  <si>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</si>
  <si>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</si>
  <si>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</si>
  <si>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</si>
  <si>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</si>
  <si>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</si>
  <si>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</si>
  <si>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</si>
  <si>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</si>
  <si>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</si>
  <si>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</si>
  <si>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</si>
  <si>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</si>
  <si>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</si>
  <si>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</si>
  <si>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</si>
  <si>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</si>
  <si>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</si>
  <si>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</si>
  <si>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</si>
  <si>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</si>
  <si>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</si>
  <si>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</si>
  <si>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</si>
  <si>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</si>
  <si>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</si>
  <si>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</si>
  <si>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</si>
  <si>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</si>
  <si>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</si>
  <si>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</si>
  <si>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</si>
  <si>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</si>
  <si>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</si>
  <si>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</si>
  <si>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</si>
  <si>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</si>
  <si>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</si>
  <si>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</si>
  <si>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</si>
  <si>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</si>
  <si>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</si>
  <si>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</si>
  <si>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</si>
  <si>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</si>
  <si>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</si>
  <si>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</si>
  <si>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</si>
  <si>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</si>
  <si>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</si>
  <si>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</si>
  <si>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</si>
  <si>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</si>
  <si>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</si>
  <si>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</si>
  <si>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</si>
  <si>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</si>
  <si>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</si>
  <si>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</si>
  <si>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</si>
  <si>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</si>
  <si>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</si>
  <si>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</si>
  <si>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</si>
  <si>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</si>
  <si>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</si>
  <si>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</si>
  <si>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</si>
  <si>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</si>
  <si>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</si>
  <si>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</si>
  <si>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</si>
  <si>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</si>
  <si>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</si>
  <si>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</si>
  <si>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</si>
  <si>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</si>
  <si>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</si>
  <si>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</si>
  <si>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</si>
  <si>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</si>
  <si>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</si>
  <si>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</si>
  <si>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</si>
  <si>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</si>
  <si>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</si>
  <si>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</si>
  <si>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</si>
  <si>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</si>
  <si>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</si>
  <si>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</si>
  <si>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</si>
  <si>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</si>
  <si>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</si>
  <si>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</si>
  <si>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</si>
  <si>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</si>
  <si>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</si>
  <si>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</si>
  <si>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</si>
  <si>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</si>
  <si>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</si>
  <si>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</si>
  <si>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</si>
  <si>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</si>
  <si>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</si>
  <si>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</si>
  <si>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</si>
  <si>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</si>
  <si>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</si>
  <si>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</si>
  <si>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</si>
  <si>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</si>
  <si>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</si>
  <si>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</si>
  <si>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</si>
  <si>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</si>
  <si>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</si>
  <si>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</si>
  <si>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</si>
  <si>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</si>
  <si>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</si>
  <si>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</si>
  <si>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</si>
  <si>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</si>
  <si>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</si>
  <si>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</si>
  <si>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</si>
  <si>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</si>
  <si>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</si>
  <si>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</si>
  <si>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</si>
  <si>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</si>
  <si>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</si>
  <si>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</si>
  <si>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</si>
  <si>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</si>
  <si>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</si>
  <si>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</si>
  <si>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</si>
  <si>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</si>
  <si>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</si>
  <si>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</si>
  <si>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</si>
  <si>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</si>
  <si>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</si>
  <si>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</si>
  <si>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</si>
  <si>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</si>
  <si>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</si>
  <si>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</si>
  <si>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</si>
  <si>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</si>
  <si>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</si>
  <si>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</si>
  <si>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</si>
  <si>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</si>
  <si>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</si>
  <si>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</si>
  <si>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</si>
  <si>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</si>
  <si>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</si>
  <si>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</si>
  <si>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</si>
  <si>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</si>
  <si>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</si>
  <si>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</si>
  <si>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</si>
  <si>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</si>
  <si>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</si>
  <si>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</si>
  <si>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</si>
  <si>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</si>
  <si>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</si>
  <si>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</si>
  <si>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</si>
  <si>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</si>
  <si>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</si>
  <si>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</si>
  <si>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</si>
  <si>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</si>
  <si>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</si>
  <si>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</si>
  <si>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</si>
  <si>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</si>
  <si>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</si>
  <si>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</si>
  <si>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</si>
  <si>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</si>
  <si>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</si>
  <si>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</si>
  <si>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</si>
  <si>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</si>
  <si>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</si>
  <si>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</si>
  <si>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</si>
  <si>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</si>
  <si>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</si>
  <si>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</si>
  <si>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</si>
  <si>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</si>
  <si>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</si>
  <si>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</si>
  <si>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</si>
  <si>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</si>
  <si>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</si>
  <si>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</si>
  <si>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</si>
  <si>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</si>
  <si>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</si>
  <si>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</si>
  <si>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</si>
  <si>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</si>
  <si>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</si>
  <si>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</si>
  <si>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</si>
  <si>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</si>
  <si>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</si>
  <si>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</si>
  <si>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</si>
  <si>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</si>
  <si>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</si>
  <si>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</si>
  <si>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</si>
  <si>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</si>
  <si>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</si>
  <si>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</si>
  <si>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</si>
  <si>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</si>
  <si>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</si>
  <si>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</si>
  <si>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</si>
  <si>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</si>
  <si>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</si>
  <si>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</si>
  <si>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</si>
  <si>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</si>
  <si>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</si>
  <si>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</si>
  <si>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</si>
  <si>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</si>
  <si>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</si>
  <si>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</si>
  <si>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</si>
  <si>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</si>
  <si>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</si>
  <si>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</si>
  <si>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</si>
  <si>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</si>
  <si>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</si>
  <si>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</si>
  <si>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</si>
  <si>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</si>
  <si>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</si>
  <si>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</si>
  <si>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</si>
  <si>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</si>
  <si>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</si>
  <si>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</si>
  <si>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</si>
  <si>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</si>
  <si>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</si>
  <si>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</si>
  <si>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</si>
  <si>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</si>
  <si>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</si>
  <si>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</si>
  <si>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</si>
  <si>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</si>
  <si>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</si>
  <si>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</si>
  <si>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</si>
  <si>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</si>
  <si>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</si>
  <si>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</si>
  <si>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</si>
  <si>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</si>
  <si>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</si>
  <si>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</si>
  <si>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</si>
  <si>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</si>
  <si>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</si>
  <si>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</si>
  <si>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</si>
  <si>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</si>
  <si>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</si>
  <si>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</si>
  <si>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</si>
  <si>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</si>
  <si>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</si>
  <si>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</si>
  <si>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</si>
  <si>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</si>
  <si>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</si>
  <si>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</si>
  <si>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</si>
  <si>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</si>
  <si>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</si>
  <si>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</si>
  <si>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</si>
  <si>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</si>
  <si>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</si>
  <si>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</si>
  <si>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</si>
  <si>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</si>
  <si>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</si>
  <si>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</si>
  <si>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</si>
  <si>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</si>
  <si>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</si>
  <si>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</si>
  <si>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</si>
  <si>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</si>
  <si>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</si>
  <si>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</si>
  <si>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</si>
  <si>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</si>
  <si>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</si>
  <si>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</si>
  <si>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</si>
  <si>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</si>
  <si>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</si>
  <si>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</si>
  <si>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</si>
  <si>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</si>
  <si>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</si>
  <si>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</si>
  <si>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</si>
  <si>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</si>
  <si>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</si>
  <si>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</si>
  <si>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</si>
  <si>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</si>
  <si>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</si>
  <si>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</si>
  <si>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</si>
  <si>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</si>
  <si>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</si>
  <si>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</si>
  <si>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</si>
  <si>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</si>
  <si>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</si>
  <si>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</si>
  <si>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</si>
  <si>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</si>
  <si>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</si>
  <si>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</si>
  <si>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</si>
  <si>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</si>
  <si>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</si>
  <si>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</si>
  <si>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</si>
  <si>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</si>
  <si>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</si>
  <si>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</si>
  <si>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</si>
  <si>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</si>
  <si>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</si>
  <si>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</si>
  <si>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</si>
  <si>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</si>
  <si>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</si>
  <si>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</si>
  <si>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</si>
  <si>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</si>
  <si>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</si>
  <si>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</si>
  <si>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</si>
  <si>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</si>
  <si>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</si>
  <si>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</si>
  <si>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</si>
  <si>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</si>
  <si>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</si>
  <si>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</si>
  <si>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</si>
  <si>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</si>
  <si>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</si>
  <si>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</si>
  <si>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</si>
  <si>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</si>
  <si>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</si>
  <si>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</si>
  <si>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</si>
  <si>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</si>
  <si>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</si>
  <si>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</si>
  <si>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</si>
  <si>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</si>
  <si>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</si>
  <si>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</si>
  <si>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</si>
  <si>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</si>
  <si>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</si>
  <si>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</si>
  <si>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</si>
  <si>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</si>
  <si>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</si>
  <si>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</si>
  <si>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</si>
  <si>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</si>
  <si>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</si>
  <si>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</si>
  <si>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</si>
  <si>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</si>
  <si>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</si>
  <si>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</si>
  <si>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</si>
  <si>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</si>
  <si>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</si>
  <si>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</si>
  <si>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</si>
  <si>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</si>
  <si>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</si>
  <si>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</si>
  <si>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</si>
  <si>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</si>
  <si>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</si>
  <si>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</si>
  <si>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</si>
  <si>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</si>
  <si>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</si>
  <si>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</si>
  <si>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</si>
  <si>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</si>
  <si>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</si>
  <si>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</si>
  <si>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</si>
  <si>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</si>
  <si>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</si>
  <si>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</si>
  <si>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</si>
  <si>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</si>
  <si>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</si>
  <si>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</si>
  <si>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</si>
  <si>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</si>
  <si>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</si>
  <si>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</si>
  <si>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</si>
  <si>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</si>
  <si>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</si>
  <si>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</si>
  <si>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</si>
  <si>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</si>
  <si>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</si>
  <si>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</si>
  <si>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</si>
  <si>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</si>
  <si>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</si>
  <si>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</si>
  <si>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</si>
  <si>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</si>
  <si>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</si>
  <si>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</si>
  <si>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</si>
  <si>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</si>
  <si>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</si>
  <si>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</si>
  <si>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</si>
  <si>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</si>
  <si>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</si>
  <si>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</si>
  <si>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</si>
  <si>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</si>
  <si>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</si>
  <si>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</si>
  <si>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</si>
  <si>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</si>
  <si>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</si>
  <si>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</si>
  <si>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</si>
  <si>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</si>
  <si>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</si>
  <si>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</si>
  <si>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</si>
  <si>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</si>
  <si>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</si>
  <si>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</si>
  <si>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</si>
  <si>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</si>
  <si>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</si>
  <si>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</si>
  <si>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</si>
  <si>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</si>
  <si>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</si>
  <si>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</si>
  <si>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</si>
  <si>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</si>
  <si>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</si>
  <si>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</si>
  <si>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</si>
  <si>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</si>
  <si>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</si>
  <si>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</si>
  <si>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</si>
  <si>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</si>
  <si>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</si>
  <si>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</si>
  <si>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</si>
  <si>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</si>
  <si>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</si>
  <si>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</si>
  <si>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</si>
  <si>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</si>
  <si>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</si>
  <si>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</si>
  <si>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</si>
  <si>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</si>
  <si>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</si>
  <si>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</si>
  <si>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</si>
  <si>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</si>
  <si>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</si>
  <si>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</si>
  <si>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</si>
  <si>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</si>
  <si>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</si>
  <si>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</si>
  <si>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</si>
  <si>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</si>
  <si>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</si>
  <si>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</si>
  <si>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</si>
  <si>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</si>
  <si>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</si>
  <si>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</si>
  <si>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</si>
  <si>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</si>
  <si>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</si>
  <si>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</si>
  <si>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</si>
  <si>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</si>
  <si>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</si>
  <si>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</si>
  <si>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</si>
  <si>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</si>
  <si>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</si>
  <si>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</si>
  <si>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</si>
  <si>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</si>
  <si>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</si>
  <si>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</si>
  <si>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</si>
  <si>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</si>
  <si>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</si>
  <si>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</si>
  <si>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</si>
  <si>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</si>
  <si>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</si>
  <si>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</si>
  <si>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</si>
  <si>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</si>
  <si>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</si>
  <si>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</si>
  <si>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</si>
  <si>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</si>
  <si>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</si>
  <si>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</si>
  <si>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</si>
  <si>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</si>
  <si>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</si>
  <si>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</si>
  <si>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</si>
  <si>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</si>
  <si>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</si>
  <si>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</si>
  <si>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</si>
  <si>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</si>
  <si>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</si>
  <si>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</si>
  <si>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</si>
  <si>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</si>
  <si>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</si>
  <si>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</si>
  <si>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</si>
  <si>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</si>
  <si>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</si>
  <si>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</si>
  <si>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</si>
  <si>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</si>
  <si>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</si>
  <si>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</si>
  <si>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</si>
  <si>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</si>
  <si>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</si>
  <si>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</si>
  <si>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</si>
  <si>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</si>
  <si>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</si>
  <si>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</si>
  <si>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</si>
  <si>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</si>
  <si>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</si>
  <si>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</si>
  <si>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</si>
  <si>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</si>
  <si>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</si>
  <si>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</si>
  <si>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</si>
  <si>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</si>
  <si>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</si>
  <si>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</si>
  <si>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</si>
  <si>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</si>
  <si>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</si>
  <si>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</si>
  <si>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</si>
  <si>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</si>
  <si>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</si>
  <si>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</si>
  <si>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</si>
  <si>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</si>
  <si>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</si>
  <si>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</si>
  <si>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</si>
  <si>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</si>
  <si>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</si>
  <si>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</si>
  <si>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</si>
  <si>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</si>
  <si>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</si>
  <si>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</si>
  <si>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</si>
  <si>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</si>
  <si>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</si>
  <si>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</si>
  <si>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</si>
  <si>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</si>
  <si>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</si>
  <si>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</si>
  <si>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</si>
  <si>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</si>
  <si>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</si>
  <si>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</si>
  <si>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</si>
  <si>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</si>
  <si>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</si>
  <si>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</si>
  <si>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</si>
  <si>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</si>
  <si>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</si>
  <si>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</si>
  <si>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</si>
  <si>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</si>
  <si>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</si>
  <si>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</si>
  <si>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</si>
  <si>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</si>
  <si>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</si>
  <si>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</si>
  <si>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</si>
  <si>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</si>
  <si>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</si>
  <si>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</si>
  <si>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</si>
  <si>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</si>
  <si>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</si>
  <si>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</si>
  <si>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</si>
  <si>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</si>
  <si>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</si>
  <si>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</si>
  <si>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</si>
  <si>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</si>
  <si>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</si>
  <si>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</si>
  <si>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</si>
  <si>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</si>
  <si>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</si>
  <si>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</si>
  <si>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</si>
  <si>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</si>
  <si>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</si>
  <si>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</si>
  <si>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</si>
  <si>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</si>
  <si>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</si>
  <si>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</si>
  <si>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</si>
  <si>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</si>
  <si>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</si>
  <si>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</si>
  <si>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</si>
  <si>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</si>
  <si>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</si>
  <si>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</si>
  <si>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</si>
  <si>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</si>
  <si>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</si>
  <si>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</si>
  <si>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</si>
  <si>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</si>
  <si>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</si>
  <si>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</si>
  <si>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</si>
  <si>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</si>
  <si>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</si>
  <si>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</si>
  <si>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</si>
  <si>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</si>
  <si>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</si>
  <si>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</si>
  <si>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</si>
  <si>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</si>
  <si>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</si>
  <si>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</si>
  <si>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</si>
  <si>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</si>
  <si>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</si>
  <si>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</si>
  <si>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</si>
  <si>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</si>
  <si>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</si>
  <si>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</si>
  <si>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</si>
  <si>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</si>
  <si>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</si>
  <si>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</si>
  <si>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</si>
  <si>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</si>
  <si>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</si>
  <si>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</si>
  <si>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</si>
  <si>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</si>
  <si>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</si>
  <si>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</si>
  <si>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</si>
  <si>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</si>
  <si>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</si>
  <si>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</si>
  <si>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</si>
  <si>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</si>
  <si>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</si>
  <si>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</si>
  <si>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</si>
  <si>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</si>
  <si>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</si>
  <si>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</si>
  <si>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</si>
  <si>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</si>
  <si>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</si>
  <si>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</si>
  <si>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</si>
  <si>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</si>
  <si>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</si>
  <si>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</si>
  <si>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</si>
  <si>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</si>
  <si>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</si>
  <si>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</si>
  <si>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</si>
  <si>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</si>
  <si>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</si>
  <si>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</si>
  <si>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</si>
  <si>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</si>
  <si>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</si>
  <si>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</si>
  <si>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</si>
  <si>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</si>
  <si>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</si>
  <si>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</si>
  <si>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</si>
  <si>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</si>
  <si>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</si>
  <si>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</si>
  <si>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</si>
  <si>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</si>
  <si>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</si>
  <si>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</si>
  <si>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</si>
  <si>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</si>
  <si>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</si>
  <si>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</si>
  <si>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</si>
  <si>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</si>
  <si>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</si>
  <si>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</si>
  <si>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</si>
  <si>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</si>
  <si>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</si>
  <si>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</si>
  <si>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</si>
  <si>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</si>
  <si>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</si>
  <si>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</si>
  <si>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</si>
  <si>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</si>
  <si>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</si>
  <si>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</si>
  <si>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</si>
  <si>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</si>
  <si>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</si>
  <si>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</si>
  <si>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</si>
  <si>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</si>
  <si>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</si>
  <si>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</si>
  <si>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</si>
  <si>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</si>
  <si>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</si>
  <si>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</si>
  <si>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</si>
  <si>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</si>
  <si>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</si>
  <si>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</si>
  <si>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</si>
  <si>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</si>
  <si>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</si>
  <si>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</si>
  <si>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</si>
  <si>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</si>
  <si>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</si>
  <si>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</si>
  <si>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</si>
  <si>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</si>
  <si>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</si>
  <si>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</si>
  <si>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</si>
  <si>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</si>
  <si>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</si>
  <si>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</si>
  <si>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</si>
  <si>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</si>
  <si>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</si>
  <si>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</si>
  <si>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</si>
  <si>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</si>
  <si>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</si>
  <si>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</si>
  <si>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</si>
  <si>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</si>
  <si>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</si>
  <si>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</si>
  <si>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</si>
  <si>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</si>
  <si>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</si>
  <si>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</si>
  <si>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</si>
  <si>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</si>
  <si>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</si>
  <si>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</si>
  <si>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</si>
  <si>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</si>
  <si>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</si>
  <si>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</si>
  <si>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</si>
  <si>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</si>
  <si>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</si>
  <si>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</si>
  <si>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</si>
  <si>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</si>
  <si>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</si>
  <si>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</si>
  <si>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</si>
  <si>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</si>
  <si>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</si>
  <si>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</si>
  <si>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</si>
  <si>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</si>
  <si>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</si>
  <si>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</si>
  <si>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</si>
  <si>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</si>
  <si>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</si>
  <si>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</si>
  <si>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</si>
  <si>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</si>
  <si>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</si>
  <si>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</si>
  <si>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</si>
  <si>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</si>
  <si>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</si>
  <si>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</si>
  <si>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</si>
  <si>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</si>
  <si>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</si>
  <si>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</si>
  <si>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</si>
  <si>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</si>
  <si>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</si>
  <si>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</si>
  <si>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</si>
  <si>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</si>
  <si>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</si>
  <si>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</si>
  <si>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</si>
  <si>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</si>
  <si>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</si>
  <si>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</si>
  <si>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</si>
  <si>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</si>
  <si>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</si>
  <si>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</si>
  <si>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</si>
  <si>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</si>
  <si>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</si>
  <si>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</si>
  <si>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</si>
  <si>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</si>
  <si>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</si>
  <si>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</si>
  <si>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</si>
  <si>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</si>
  <si>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</si>
  <si>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</si>
  <si>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</si>
  <si>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</si>
  <si>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</si>
  <si>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</si>
  <si>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</si>
  <si>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</si>
  <si>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</si>
  <si>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</si>
  <si>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</si>
  <si>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</si>
  <si>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</si>
  <si>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</si>
  <si>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</si>
  <si>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</si>
  <si>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</si>
  <si>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</si>
  <si>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</si>
  <si>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</si>
  <si>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</si>
  <si>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</si>
  <si>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</si>
  <si>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</si>
  <si>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</si>
  <si>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</si>
  <si>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</si>
  <si>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</si>
  <si>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</si>
  <si>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</si>
  <si>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</si>
  <si>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</si>
  <si>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</si>
  <si>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</si>
  <si>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</si>
  <si>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</si>
  <si>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</si>
  <si>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</si>
  <si>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</si>
  <si>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</si>
  <si>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</si>
  <si>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</si>
  <si>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</si>
  <si>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</si>
  <si>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</si>
  <si>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</si>
  <si>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</si>
  <si>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</si>
  <si>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</si>
  <si>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</si>
  <si>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</si>
  <si>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</si>
  <si>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</si>
  <si>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</si>
  <si>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</si>
  <si>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</si>
  <si>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</si>
  <si>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</si>
  <si>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</si>
  <si>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</si>
  <si>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</si>
  <si>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</si>
  <si>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</si>
  <si>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</si>
  <si>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</si>
  <si>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</si>
  <si>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</si>
  <si>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</si>
  <si>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</si>
  <si>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</si>
  <si>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</si>
  <si>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</si>
  <si>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</si>
  <si>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</si>
  <si>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</si>
  <si>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</si>
  <si>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</si>
  <si>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</si>
  <si>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</si>
  <si>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</si>
  <si>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</si>
  <si>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</si>
  <si>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</si>
  <si>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</si>
  <si>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</si>
  <si>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</si>
  <si>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</si>
  <si>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</si>
  <si>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</si>
  <si>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</si>
  <si>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</si>
  <si>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</si>
  <si>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</si>
  <si>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</si>
  <si>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</si>
  <si>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</si>
  <si>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</si>
  <si>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</si>
  <si>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</si>
  <si>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</si>
  <si>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</si>
  <si>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</si>
  <si>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</si>
  <si>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</si>
  <si>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</si>
  <si>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</si>
  <si>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</si>
  <si>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</si>
  <si>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</si>
  <si>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</si>
  <si>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</si>
  <si>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</si>
  <si>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</si>
  <si>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</si>
  <si>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</si>
  <si>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</si>
  <si>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</si>
  <si>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</si>
  <si>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</si>
  <si>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</si>
  <si>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</si>
  <si>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</si>
  <si>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</si>
  <si>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</si>
  <si>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</si>
  <si>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</si>
  <si>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</si>
  <si>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</si>
  <si>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</si>
  <si>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</si>
  <si>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</si>
  <si>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</si>
  <si>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</si>
  <si>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</si>
  <si>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</si>
  <si>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</si>
  <si>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</si>
  <si>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</si>
  <si>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</si>
  <si>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</si>
  <si>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</si>
  <si>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</si>
  <si>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</si>
  <si>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</si>
  <si>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</si>
  <si>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</si>
  <si>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</si>
  <si>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</si>
  <si>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</si>
  <si>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</si>
  <si>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</si>
  <si>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</si>
  <si>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</si>
  <si>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</si>
  <si>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</si>
  <si>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</si>
  <si>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</si>
  <si>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</si>
  <si>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</si>
  <si>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</si>
  <si>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</si>
  <si>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</si>
  <si>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</si>
  <si>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</si>
  <si>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</si>
  <si>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</si>
  <si>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</si>
  <si>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</si>
  <si>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</si>
  <si>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</si>
  <si>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</si>
  <si>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</si>
  <si>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</si>
  <si>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</si>
  <si>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</si>
  <si>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</si>
  <si>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</si>
  <si>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</si>
  <si>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</si>
  <si>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</si>
  <si>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</si>
  <si>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</si>
  <si>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</si>
  <si>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</si>
  <si>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</si>
  <si>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</si>
  <si>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</si>
  <si>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</si>
  <si>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</si>
  <si>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</si>
  <si>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</si>
  <si>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</si>
  <si>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</si>
  <si>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</si>
  <si>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</si>
  <si>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</si>
  <si>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</si>
  <si>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</si>
  <si>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</si>
  <si>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</si>
  <si>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</si>
  <si>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</si>
  <si>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</si>
  <si>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</si>
  <si>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</si>
  <si>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</si>
  <si>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</si>
  <si>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</si>
  <si>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</si>
  <si>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</si>
  <si>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</si>
  <si>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</si>
  <si>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</si>
  <si>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</si>
  <si>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</si>
  <si>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</si>
  <si>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</si>
  <si>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</si>
  <si>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</si>
  <si>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</si>
  <si>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</si>
  <si>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</si>
  <si>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</si>
  <si>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</si>
  <si>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</si>
  <si>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</si>
  <si>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</si>
  <si>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</si>
  <si>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</si>
  <si>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</si>
  <si>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</si>
  <si>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</si>
  <si>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</si>
  <si>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</si>
  <si>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</si>
  <si>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</si>
  <si>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</si>
  <si>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</si>
  <si>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</si>
  <si>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</si>
  <si>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</si>
  <si>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</si>
  <si>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</si>
  <si>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</si>
  <si>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</si>
  <si>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</si>
  <si>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</si>
  <si>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</si>
  <si>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</si>
  <si>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</si>
  <si>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</si>
  <si>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</si>
  <si>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</si>
  <si>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</si>
  <si>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</si>
  <si>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</si>
  <si>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</si>
  <si>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</si>
  <si>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</si>
  <si>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</si>
  <si>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</si>
  <si>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</si>
  <si>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</si>
  <si>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</si>
  <si>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</si>
  <si>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</si>
  <si>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</si>
  <si>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</si>
  <si>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</si>
  <si>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</si>
  <si>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</si>
  <si>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</si>
  <si>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</si>
  <si>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</si>
  <si>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</si>
  <si>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</si>
  <si>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</si>
  <si>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</si>
  <si>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</si>
  <si>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</si>
  <si>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</si>
  <si>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</si>
  <si>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</si>
  <si>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</si>
  <si>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</si>
  <si>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</si>
  <si>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</si>
  <si>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</si>
  <si>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</si>
  <si>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</si>
  <si>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</si>
  <si>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</si>
  <si>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</si>
  <si>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</si>
  <si>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</si>
  <si>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</si>
  <si>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</si>
  <si>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</si>
  <si>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</si>
  <si>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</si>
  <si>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</si>
  <si>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</si>
  <si>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</si>
  <si>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</si>
  <si>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</si>
  <si>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</si>
  <si>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</si>
  <si>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</si>
  <si>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</si>
  <si>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</si>
  <si>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</si>
  <si>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</si>
  <si>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</si>
  <si>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</si>
  <si>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</si>
  <si>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</si>
  <si>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</si>
  <si>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</si>
  <si>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</si>
  <si>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</si>
  <si>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</si>
  <si>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</si>
  <si>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</si>
  <si>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</si>
  <si>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</si>
  <si>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</si>
  <si>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</si>
  <si>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</si>
  <si>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</si>
  <si>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</si>
  <si>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</si>
  <si>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</si>
  <si>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</si>
  <si>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</si>
  <si>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</si>
  <si>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</si>
  <si>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</si>
  <si>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</si>
  <si>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</si>
  <si>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</si>
  <si>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</si>
  <si>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</si>
  <si>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</si>
  <si>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</si>
  <si>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</si>
  <si>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</si>
  <si>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</si>
  <si>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</si>
  <si>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</si>
  <si>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</si>
  <si>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</si>
  <si>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</si>
  <si>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</si>
  <si>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</si>
  <si>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</si>
  <si>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</si>
  <si>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</si>
  <si>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</si>
  <si>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</si>
  <si>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</si>
  <si>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</si>
  <si>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</si>
  <si>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</si>
  <si>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</si>
  <si>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</si>
  <si>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</si>
  <si>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</si>
  <si>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</si>
  <si>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</si>
  <si>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</si>
  <si>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</si>
  <si>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</si>
  <si>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</si>
  <si>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</si>
  <si>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</si>
  <si>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</si>
  <si>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</si>
  <si>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</si>
  <si>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</si>
  <si>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</si>
  <si>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</si>
  <si>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</si>
  <si>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</si>
  <si>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</si>
  <si>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</si>
  <si>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</si>
  <si>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</si>
  <si>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</si>
  <si>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</si>
  <si>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</si>
  <si>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</si>
  <si>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</si>
  <si>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</si>
  <si>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</si>
  <si>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</si>
  <si>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</si>
  <si>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</si>
  <si>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</si>
  <si>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</si>
  <si>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</si>
  <si>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</si>
  <si>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</si>
  <si>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</si>
  <si>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</si>
  <si>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</si>
  <si>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</si>
  <si>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</si>
  <si>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</si>
  <si>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</si>
  <si>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</si>
  <si>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</si>
  <si>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</si>
  <si>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</si>
  <si>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</si>
  <si>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</si>
  <si>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</si>
  <si>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</si>
  <si>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</si>
  <si>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</si>
  <si>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</si>
  <si>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</si>
  <si>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</si>
  <si>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</si>
  <si>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</si>
  <si>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</si>
  <si>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</si>
  <si>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</si>
  <si>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</si>
  <si>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</si>
  <si>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</si>
  <si>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</si>
  <si>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</si>
  <si>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</si>
  <si>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</si>
  <si>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</si>
  <si>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</si>
  <si>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</si>
  <si>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</si>
  <si>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</si>
  <si>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</si>
  <si>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</si>
  <si>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</si>
  <si>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</si>
  <si>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</si>
  <si>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</si>
  <si>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</si>
  <si>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</si>
  <si>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</si>
  <si>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</si>
  <si>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</si>
  <si>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</si>
  <si>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</si>
  <si>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</si>
  <si>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</si>
  <si>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</si>
  <si>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</si>
  <si>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</si>
  <si>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</si>
  <si>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</si>
  <si>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</si>
  <si>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</si>
  <si>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</si>
  <si>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</si>
  <si>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</si>
  <si>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</si>
  <si>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</si>
  <si>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</si>
  <si>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</si>
  <si>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</si>
  <si>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</si>
  <si>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</si>
  <si>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</si>
  <si>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</si>
  <si>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</si>
  <si>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</si>
  <si>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</si>
  <si>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</si>
  <si>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</si>
  <si>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</si>
  <si>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</si>
  <si>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</si>
  <si>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</si>
  <si>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</si>
  <si>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</si>
  <si>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</si>
  <si>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</si>
  <si>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</si>
  <si>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</si>
  <si>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</si>
  <si>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</si>
  <si>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</si>
  <si>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</si>
  <si>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</si>
  <si>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</si>
  <si>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</si>
  <si>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</si>
  <si>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</si>
  <si>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</si>
  <si>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</si>
  <si>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</si>
  <si>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</si>
  <si>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</si>
  <si>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</si>
  <si>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</si>
  <si>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</si>
  <si>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</si>
  <si>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</si>
  <si>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</si>
  <si>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</si>
  <si>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</si>
  <si>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</si>
  <si>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</si>
  <si>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</si>
  <si>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</si>
  <si>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</si>
  <si>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</si>
  <si>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</si>
  <si>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</si>
  <si>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</si>
  <si>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</si>
  <si>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</si>
  <si>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</si>
  <si>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</si>
  <si>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</si>
  <si>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</si>
  <si>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</si>
  <si>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</si>
  <si>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</si>
  <si>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</si>
  <si>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</si>
  <si>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</si>
  <si>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</si>
  <si>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</si>
  <si>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</si>
  <si>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</si>
  <si>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</si>
  <si>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</si>
  <si>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</si>
  <si>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</si>
  <si>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</si>
  <si>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</si>
  <si>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</si>
  <si>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</si>
  <si>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</si>
  <si>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</si>
  <si>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</si>
  <si>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</si>
  <si>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</si>
  <si>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</si>
  <si>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</si>
  <si>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</si>
  <si>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</si>
  <si>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</si>
  <si>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</si>
  <si>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</si>
  <si>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</si>
  <si>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</si>
  <si>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</si>
  <si>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</si>
  <si>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</si>
  <si>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</si>
  <si>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</si>
  <si>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</si>
  <si>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</si>
  <si>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</si>
  <si>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</si>
  <si>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</si>
  <si>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</si>
  <si>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</si>
  <si>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</si>
  <si>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</si>
  <si>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</si>
  <si>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</si>
  <si>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</si>
  <si>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</si>
  <si>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</si>
  <si>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</si>
  <si>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</si>
  <si>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</si>
  <si>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</si>
  <si>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</si>
  <si>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</si>
  <si>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</si>
  <si>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</si>
  <si>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</si>
  <si>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</si>
  <si>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</si>
  <si>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</si>
  <si>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</si>
  <si>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</si>
  <si>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</si>
  <si>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</si>
  <si>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</si>
  <si>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</si>
  <si>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</si>
  <si>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</si>
  <si>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</si>
  <si>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</si>
  <si>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</si>
  <si>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</si>
  <si>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</si>
  <si>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</si>
  <si>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</si>
  <si>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</si>
  <si>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</si>
  <si>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</si>
  <si>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</si>
  <si>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</si>
  <si>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</si>
  <si>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</si>
  <si>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</si>
  <si>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</si>
  <si>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</si>
  <si>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</si>
  <si>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</si>
  <si>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</si>
  <si>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</si>
  <si>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</si>
  <si>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</si>
  <si>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</si>
  <si>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</si>
  <si>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</si>
  <si>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</si>
  <si>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</si>
  <si>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</si>
  <si>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</si>
  <si>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</si>
  <si>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</si>
  <si>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</si>
  <si>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</si>
  <si>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</si>
  <si>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</si>
  <si>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</si>
  <si>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</si>
  <si>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</si>
  <si>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</si>
  <si>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</si>
  <si>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</si>
  <si>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</si>
  <si>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</si>
  <si>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</si>
  <si>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</si>
  <si>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</si>
  <si>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</si>
  <si>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</si>
  <si>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</si>
  <si>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</si>
  <si>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</si>
  <si>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</si>
  <si>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</si>
  <si>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</si>
  <si>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</si>
  <si>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</si>
  <si>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</si>
  <si>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</si>
  <si>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</si>
  <si>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</si>
  <si>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</si>
  <si>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</si>
  <si>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</si>
  <si>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</si>
  <si>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</si>
  <si>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</si>
  <si>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</si>
  <si>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</si>
  <si>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</si>
  <si>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</si>
  <si>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</si>
  <si>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</si>
  <si>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</si>
  <si>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</si>
  <si>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</si>
  <si>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</si>
  <si>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</si>
  <si>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</si>
  <si>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</si>
  <si>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</si>
  <si>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</si>
  <si>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</si>
  <si>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</si>
  <si>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</si>
  <si>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</si>
  <si>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</si>
  <si>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</si>
  <si>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</si>
  <si>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</si>
  <si>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</si>
  <si>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</si>
  <si>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</si>
  <si>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</si>
  <si>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</si>
  <si>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</si>
  <si>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</si>
  <si>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</si>
  <si>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</si>
  <si>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</si>
  <si>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</si>
  <si>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</si>
  <si>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</si>
  <si>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</si>
  <si>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</si>
  <si>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</si>
  <si>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</si>
  <si>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</si>
  <si>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</si>
  <si>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</si>
  <si>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</si>
  <si>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</si>
  <si>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</si>
  <si>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</si>
  <si>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</si>
  <si>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</si>
  <si>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</si>
  <si>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</si>
  <si>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</si>
  <si>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</si>
  <si>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</si>
  <si>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</si>
  <si>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</si>
  <si>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</si>
  <si>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</si>
  <si>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</si>
  <si>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</si>
  <si>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</si>
  <si>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</si>
  <si>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</si>
  <si>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</si>
  <si>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</si>
  <si>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</si>
  <si>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</si>
  <si>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</si>
  <si>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</si>
  <si>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</si>
  <si>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</si>
  <si>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</si>
  <si>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</si>
  <si>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</si>
  <si>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</si>
  <si>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</si>
  <si>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</si>
  <si>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</si>
  <si>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</si>
  <si>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</si>
  <si>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</si>
  <si>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</si>
  <si>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</si>
  <si>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</si>
  <si>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</si>
  <si>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</si>
  <si>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</si>
  <si>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</si>
  <si>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</si>
  <si>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</si>
  <si>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</si>
  <si>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</si>
  <si>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</si>
  <si>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</si>
  <si>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</si>
  <si>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</si>
  <si>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</si>
  <si>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</si>
  <si>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</si>
  <si>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</si>
  <si>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</si>
  <si>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</si>
  <si>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</si>
  <si>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</si>
  <si>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</si>
  <si>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</si>
  <si>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</si>
  <si>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</si>
  <si>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</si>
  <si>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</si>
  <si>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</si>
  <si>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</si>
  <si>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</si>
  <si>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</si>
  <si>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</si>
  <si>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</si>
  <si>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</si>
  <si>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</si>
  <si>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</si>
  <si>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</si>
  <si>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</si>
  <si>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</si>
  <si>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</si>
  <si>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</si>
  <si>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</si>
  <si>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</si>
  <si>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</si>
  <si>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</si>
  <si>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</si>
  <si>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</si>
  <si>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</si>
  <si>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</si>
  <si>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</si>
  <si>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</si>
  <si>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</si>
  <si>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</si>
  <si>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</si>
  <si>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</si>
  <si>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</si>
  <si>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</si>
  <si>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</si>
  <si>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</si>
  <si>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</si>
  <si>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</si>
  <si>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</si>
  <si>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</si>
  <si>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</si>
  <si>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</si>
  <si>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</si>
  <si>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</si>
  <si>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</si>
  <si>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</si>
  <si>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</si>
  <si>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</si>
  <si>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</si>
  <si>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</si>
  <si>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</si>
  <si>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</si>
  <si>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</si>
  <si>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</si>
  <si>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</si>
  <si>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</si>
  <si>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</si>
  <si>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</si>
  <si>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</si>
  <si>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</si>
  <si>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</si>
  <si>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</si>
  <si>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</si>
  <si>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</si>
  <si>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</si>
  <si>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</si>
  <si>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</si>
  <si>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</si>
  <si>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</si>
  <si>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</si>
  <si>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</si>
  <si>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</si>
  <si>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</si>
  <si>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</si>
  <si>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</si>
  <si>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</si>
  <si>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</si>
  <si>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</si>
  <si>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</si>
  <si>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</si>
  <si>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</si>
  <si>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</si>
  <si>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</si>
  <si>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</si>
  <si>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</si>
  <si>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</si>
  <si>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</si>
  <si>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</si>
  <si>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</si>
  <si>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</si>
  <si>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</si>
  <si>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</si>
  <si>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</si>
  <si>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</si>
  <si>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</si>
  <si>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</si>
  <si>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</si>
  <si>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</si>
  <si>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</si>
  <si>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</si>
  <si>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</si>
  <si>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</si>
  <si>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</si>
  <si>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</si>
  <si>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</si>
  <si>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</si>
  <si>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</si>
  <si>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</si>
  <si>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</si>
  <si>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</si>
  <si>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</si>
  <si>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</si>
  <si>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</si>
  <si>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</si>
  <si>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</si>
  <si>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</si>
  <si>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</si>
  <si>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</si>
  <si>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</si>
  <si>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</si>
  <si>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</si>
  <si>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</si>
  <si>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</si>
  <si>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</si>
  <si>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</si>
  <si>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</si>
  <si>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</si>
  <si>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</si>
  <si>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</si>
  <si>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</si>
  <si>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</si>
  <si>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</si>
  <si>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</si>
  <si>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</si>
  <si>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</si>
  <si>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</si>
  <si>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</si>
  <si>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</si>
  <si>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</si>
  <si>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</si>
  <si>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</si>
  <si>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</si>
  <si>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</si>
  <si>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</si>
  <si>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</si>
  <si>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</si>
  <si>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</si>
  <si>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</si>
  <si>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</si>
  <si>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</si>
  <si>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</si>
  <si>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</si>
  <si>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</si>
  <si>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</si>
  <si>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</si>
  <si>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</si>
  <si>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</si>
  <si>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</si>
  <si>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</si>
  <si>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</si>
  <si>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</si>
  <si>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</si>
  <si>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</si>
  <si>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</si>
  <si>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</si>
  <si>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</si>
  <si>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</si>
  <si>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</si>
  <si>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</si>
  <si>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</si>
  <si>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</si>
  <si>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</si>
  <si>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</si>
  <si>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</si>
  <si>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</si>
  <si>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</si>
  <si>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</si>
  <si>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</si>
  <si>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</si>
  <si>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</si>
  <si>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</si>
  <si>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</si>
  <si>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</si>
  <si>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</si>
  <si>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</si>
  <si>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</si>
  <si>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</si>
  <si>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</si>
  <si>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</si>
  <si>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</si>
  <si>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</si>
  <si>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</si>
  <si>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</si>
  <si>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</si>
  <si>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</si>
  <si>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</si>
  <si>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</si>
  <si>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</si>
  <si>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</si>
  <si>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</si>
  <si>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</si>
  <si>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</si>
  <si>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</si>
  <si>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</si>
  <si>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</si>
  <si>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</si>
  <si>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</si>
  <si>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</si>
  <si>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</si>
  <si>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</si>
  <si>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</si>
  <si>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</si>
  <si>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</si>
  <si>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</si>
  <si>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</si>
  <si>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</si>
  <si>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</si>
  <si>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</si>
  <si>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</si>
  <si>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</si>
  <si>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</si>
  <si>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</si>
  <si>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</si>
  <si>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</si>
  <si>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</si>
  <si>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</si>
  <si>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</si>
  <si>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</si>
  <si>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</si>
  <si>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</si>
  <si>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</si>
  <si>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</si>
  <si>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</si>
  <si>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</si>
  <si>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</si>
  <si>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</si>
  <si>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</si>
  <si>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</si>
  <si>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</si>
  <si>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</si>
  <si>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</si>
  <si>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</si>
  <si>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</si>
  <si>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</si>
  <si>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</si>
  <si>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</si>
  <si>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</si>
  <si>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</si>
  <si>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</si>
  <si>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</si>
  <si>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</si>
  <si>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</si>
  <si>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</si>
  <si>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</si>
  <si>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</si>
  <si>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</si>
  <si>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</si>
  <si>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</si>
  <si>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</si>
  <si>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</si>
  <si>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</si>
  <si>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</si>
  <si>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</si>
  <si>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</si>
  <si>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</si>
  <si>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</si>
  <si>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</si>
  <si>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</si>
  <si>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</si>
  <si>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</si>
  <si>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</si>
  <si>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</si>
  <si>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</si>
  <si>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</si>
  <si>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</si>
  <si>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</si>
  <si>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</si>
  <si>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</si>
  <si>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</si>
  <si>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</si>
  <si>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</si>
  <si>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</si>
  <si>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</si>
  <si>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</si>
  <si>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</si>
  <si>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</si>
  <si>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</si>
  <si>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</si>
  <si>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</si>
  <si>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</si>
  <si>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</si>
  <si>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</si>
  <si>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</si>
  <si>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</si>
  <si>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</si>
  <si>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</si>
  <si>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</si>
  <si>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</si>
  <si>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</si>
  <si>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</si>
  <si>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</si>
  <si>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</si>
  <si>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</si>
  <si>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</si>
  <si>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</si>
  <si>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</si>
  <si>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</si>
  <si>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</si>
  <si>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</si>
  <si>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</si>
  <si>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</si>
  <si>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</si>
  <si>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</si>
  <si>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</si>
  <si>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</si>
  <si>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</si>
  <si>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</si>
  <si>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</si>
  <si>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</si>
  <si>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</si>
  <si>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</si>
  <si>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</si>
  <si>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</si>
  <si>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</si>
  <si>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</si>
  <si>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</si>
  <si>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</si>
  <si>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</si>
  <si>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</si>
  <si>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</si>
  <si>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</si>
  <si>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</si>
  <si>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</si>
  <si>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</si>
  <si>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</si>
  <si>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</si>
  <si>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</si>
  <si>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</si>
  <si>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</si>
  <si>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</si>
  <si>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</si>
  <si>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</si>
  <si>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</si>
  <si>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</si>
  <si>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</si>
  <si>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</si>
  <si>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</si>
  <si>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</si>
  <si>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</si>
  <si>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</si>
  <si>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</si>
  <si>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</si>
  <si>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</si>
  <si>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</si>
  <si>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</si>
  <si>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</si>
  <si>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</si>
  <si>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</si>
  <si>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</si>
  <si>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</si>
  <si>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</si>
  <si>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</si>
  <si>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</si>
  <si>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</si>
  <si>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</si>
  <si>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</si>
  <si>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</si>
  <si>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</si>
  <si>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</si>
  <si>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</si>
  <si>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</si>
  <si>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</si>
  <si>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</si>
  <si>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</si>
  <si>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</si>
  <si>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</si>
  <si>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</si>
  <si>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</si>
  <si>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</si>
  <si>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</si>
  <si>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</si>
  <si>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</si>
  <si>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</si>
  <si>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</si>
  <si>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</si>
  <si>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</si>
  <si>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</si>
  <si>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</si>
  <si>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</si>
  <si>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</si>
  <si>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</si>
  <si>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</si>
  <si>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</si>
  <si>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</si>
  <si>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</si>
  <si>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</si>
  <si>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</si>
  <si>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</si>
  <si>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</si>
  <si>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</si>
  <si>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</si>
  <si>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</si>
  <si>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</si>
  <si>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</si>
  <si>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</si>
  <si>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</si>
  <si>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</si>
  <si>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</si>
  <si>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</si>
  <si>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</si>
  <si>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</si>
  <si>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</si>
  <si>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</si>
  <si>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</si>
  <si>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</si>
  <si>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</si>
  <si>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</si>
  <si>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</si>
  <si>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</si>
  <si>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</si>
  <si>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</si>
  <si>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</si>
  <si>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</si>
  <si>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</si>
  <si>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</si>
  <si>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</si>
  <si>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</si>
  <si>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</si>
  <si>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</si>
  <si>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</si>
  <si>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</si>
  <si>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</si>
  <si>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</si>
  <si>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</si>
  <si>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</si>
  <si>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</si>
  <si>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</si>
  <si>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</si>
  <si>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</si>
  <si>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</si>
  <si>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</si>
  <si>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</si>
  <si>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</si>
  <si>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</si>
  <si>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</si>
  <si>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</si>
  <si>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</si>
  <si>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</si>
  <si>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</si>
  <si>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</si>
  <si>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</si>
  <si>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</si>
  <si>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</si>
  <si>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</si>
  <si>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</si>
  <si>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</si>
  <si>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</si>
  <si>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</si>
  <si>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</si>
  <si>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</si>
  <si>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</si>
  <si>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</si>
  <si>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</si>
  <si>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</si>
  <si>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</si>
  <si>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</si>
  <si>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</si>
  <si>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</si>
  <si>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</si>
  <si>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</si>
  <si>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</si>
  <si>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</si>
  <si>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</si>
  <si>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</si>
  <si>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</si>
  <si>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</si>
  <si>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</si>
  <si>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</si>
  <si>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</si>
  <si>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</si>
  <si>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</si>
  <si>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</si>
  <si>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</si>
  <si>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</si>
  <si>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</si>
  <si>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</si>
  <si>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</si>
  <si>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</si>
  <si>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</si>
  <si>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</si>
  <si>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</si>
  <si>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</si>
  <si>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</si>
  <si>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</si>
  <si>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</si>
  <si>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</si>
  <si>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</si>
  <si>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</si>
  <si>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</si>
  <si>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</si>
  <si>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</si>
  <si>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</si>
  <si>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</si>
  <si>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</si>
  <si>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</si>
  <si>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</si>
  <si>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</si>
  <si>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</si>
  <si>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</si>
  <si>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</si>
  <si>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</si>
  <si>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</si>
  <si>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</si>
  <si>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</si>
  <si>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</si>
  <si>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</si>
  <si>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</si>
  <si>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</si>
  <si>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</si>
  <si>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</si>
  <si>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</si>
  <si>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</si>
  <si>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</si>
  <si>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</si>
  <si>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</si>
  <si>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</si>
  <si>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</si>
  <si>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</si>
  <si>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</si>
  <si>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</si>
  <si>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</si>
  <si>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</si>
  <si>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</si>
  <si>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</si>
  <si>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</si>
  <si>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</si>
  <si>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</si>
  <si>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</si>
  <si>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</si>
  <si>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</si>
  <si>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</si>
  <si>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</si>
  <si>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</si>
  <si>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</si>
  <si>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</si>
  <si>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</si>
  <si>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</si>
  <si>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</si>
  <si>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</si>
  <si>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</si>
  <si>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</si>
  <si>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</si>
  <si>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</si>
  <si>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</si>
  <si>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</si>
  <si>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</si>
  <si>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</si>
  <si>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</si>
  <si>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</si>
  <si>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</si>
  <si>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</si>
  <si>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</si>
  <si>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</si>
  <si>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</si>
  <si>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</si>
  <si>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</si>
  <si>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</si>
  <si>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</si>
  <si>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</si>
  <si>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</si>
  <si>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</si>
  <si>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</si>
  <si>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</si>
  <si>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</si>
  <si>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</si>
  <si>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</si>
  <si>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</si>
  <si>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</si>
  <si>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</si>
  <si>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</si>
  <si>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</si>
  <si>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</si>
  <si>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</si>
  <si>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</si>
  <si>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</si>
  <si>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</si>
  <si>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</si>
  <si>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</si>
  <si>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</si>
  <si>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</si>
  <si>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</si>
  <si>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</si>
  <si>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</si>
  <si>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</si>
  <si>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</si>
  <si>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</si>
  <si>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</si>
  <si>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</si>
  <si>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</si>
  <si>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</si>
  <si>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</si>
  <si>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</si>
  <si>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</si>
  <si>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</si>
  <si>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</si>
  <si>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</si>
  <si>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</si>
  <si>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</si>
  <si>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</si>
  <si>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</si>
  <si>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</si>
  <si>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</si>
  <si>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</si>
  <si>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</si>
  <si>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</si>
  <si>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</si>
  <si>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</si>
  <si>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</si>
  <si>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</si>
  <si>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</si>
  <si>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</si>
  <si>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</si>
  <si>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</si>
  <si>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</si>
  <si>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</si>
  <si>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</si>
  <si>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</si>
  <si>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</si>
  <si>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</si>
  <si>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</si>
  <si>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</si>
  <si>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</si>
  <si>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</si>
  <si>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</si>
  <si>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</si>
  <si>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</si>
  <si>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</si>
  <si>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</si>
  <si>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</si>
  <si>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</si>
  <si>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</si>
  <si>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</si>
  <si>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</si>
  <si>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</si>
  <si>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</si>
  <si>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</si>
  <si>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</si>
  <si>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</si>
  <si>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</si>
  <si>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</si>
  <si>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</si>
  <si>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</si>
  <si>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</si>
  <si>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</si>
  <si>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</si>
  <si>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</si>
  <si>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</si>
  <si>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</si>
  <si>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</si>
  <si>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</si>
  <si>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</si>
  <si>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</si>
  <si>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</si>
  <si>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</si>
  <si>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</si>
  <si>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</si>
  <si>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</si>
  <si>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</si>
  <si>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</si>
  <si>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</si>
  <si>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</si>
  <si>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</si>
  <si>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</si>
  <si>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</si>
  <si>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</si>
  <si>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</si>
  <si>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</si>
  <si>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</si>
  <si>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</si>
  <si>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</si>
  <si>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</si>
  <si>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</si>
  <si>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</si>
  <si>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</si>
  <si>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</si>
  <si>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</si>
  <si>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</si>
  <si>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</si>
  <si>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</si>
  <si>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</si>
  <si>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</si>
  <si>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</si>
  <si>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</si>
  <si>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</si>
  <si>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</si>
  <si>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</si>
  <si>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</si>
  <si>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</si>
  <si>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</si>
  <si>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</si>
  <si>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</si>
  <si>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</si>
  <si>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</si>
  <si>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</si>
  <si>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</si>
  <si>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</si>
  <si>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</si>
  <si>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</si>
  <si>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</si>
  <si>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</si>
  <si>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</si>
  <si>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</si>
  <si>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</si>
  <si>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</si>
  <si>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</si>
  <si>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</si>
  <si>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</si>
  <si>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</si>
  <si>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</si>
  <si>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</si>
  <si>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</si>
  <si>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</si>
  <si>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</si>
  <si>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</si>
  <si>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</si>
  <si>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</si>
  <si>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</si>
  <si>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</si>
  <si>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</si>
  <si>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</si>
  <si>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</si>
  <si>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</si>
  <si>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</si>
  <si>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</si>
  <si>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</si>
  <si>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</si>
  <si>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</si>
  <si>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</si>
  <si>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</si>
  <si>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</si>
  <si>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</si>
  <si>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</si>
  <si>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</si>
  <si>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</si>
  <si>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</si>
  <si>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</si>
  <si>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</si>
  <si>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</si>
  <si>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</si>
  <si>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</si>
  <si>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</si>
  <si>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</si>
  <si>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</si>
  <si>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</si>
  <si>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</si>
  <si>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</si>
  <si>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</si>
  <si>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</si>
  <si>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</si>
  <si>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</si>
  <si>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</si>
  <si>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</si>
  <si>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</si>
  <si>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</si>
  <si>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</si>
  <si>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</si>
  <si>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</si>
  <si>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</si>
  <si>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</si>
  <si>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</si>
  <si>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</si>
  <si>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</si>
  <si>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</si>
  <si>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</si>
  <si>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</si>
  <si>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</si>
  <si>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</si>
  <si>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</si>
  <si>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</si>
  <si>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</si>
  <si>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</si>
  <si>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</si>
  <si>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</si>
  <si>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</si>
  <si>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</si>
  <si>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</si>
  <si>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</si>
  <si>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</si>
  <si>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</si>
  <si>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</si>
  <si>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</si>
  <si>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</si>
  <si>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</si>
  <si>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</si>
  <si>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</si>
  <si>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</si>
  <si>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</si>
  <si>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</si>
  <si>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</si>
  <si>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</si>
  <si>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</si>
  <si>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</si>
  <si>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</si>
  <si>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</si>
  <si>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</si>
  <si>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</si>
  <si>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</si>
  <si>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</si>
  <si>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</si>
  <si>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</si>
  <si>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</si>
  <si>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</si>
  <si>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</si>
  <si>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</si>
  <si>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</si>
  <si>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</si>
  <si>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</si>
  <si>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</si>
  <si>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</si>
  <si>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</si>
  <si>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</si>
  <si>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</si>
  <si>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</si>
  <si>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</si>
  <si>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</si>
  <si>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</si>
  <si>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</si>
  <si>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</si>
  <si>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</si>
  <si>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</si>
  <si>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</si>
  <si>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</si>
  <si>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</si>
  <si>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</si>
  <si>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</si>
  <si>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</si>
  <si>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</si>
  <si>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</si>
  <si>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</si>
  <si>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</si>
  <si>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</si>
  <si>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</si>
  <si>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</si>
  <si>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</si>
  <si>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</si>
  <si>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</si>
  <si>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</si>
  <si>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</si>
  <si>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</si>
  <si>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</si>
  <si>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</si>
  <si>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</si>
  <si>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</si>
  <si>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</si>
  <si>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</si>
  <si>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</si>
  <si>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</si>
  <si>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</si>
  <si>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</si>
  <si>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</si>
  <si>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</si>
  <si>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</si>
  <si>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</si>
  <si>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</si>
  <si>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</si>
  <si>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</si>
  <si>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</si>
  <si>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</si>
  <si>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</si>
  <si>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</si>
  <si>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</si>
  <si>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</si>
  <si>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</si>
  <si>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</si>
  <si>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</si>
  <si>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</si>
  <si>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</si>
  <si>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</si>
  <si>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</si>
  <si>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</si>
  <si>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</si>
  <si>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</si>
  <si>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</si>
  <si>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</si>
  <si>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</si>
  <si>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</si>
  <si>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</si>
  <si>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</si>
  <si>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</si>
  <si>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</si>
  <si>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</si>
  <si>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</si>
  <si>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</si>
  <si>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</si>
  <si>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</si>
  <si>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</si>
  <si>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</si>
  <si>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</si>
  <si>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</si>
  <si>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</si>
  <si>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</si>
  <si>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</si>
  <si>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</si>
  <si>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</si>
  <si>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</si>
  <si>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</si>
  <si>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</si>
  <si>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</si>
  <si>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</si>
  <si>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</si>
  <si>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</si>
  <si>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</si>
  <si>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</si>
  <si>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</si>
  <si>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</si>
  <si>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</si>
  <si>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</si>
  <si>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</si>
  <si>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</si>
  <si>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</si>
  <si>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</si>
  <si>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</si>
  <si>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</si>
  <si>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</si>
  <si>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</si>
  <si>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</si>
  <si>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</si>
  <si>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</si>
  <si>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</si>
  <si>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</si>
  <si>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</si>
  <si>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</si>
  <si>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</si>
  <si>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</si>
  <si>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</si>
  <si>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</si>
  <si>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</si>
  <si>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</si>
  <si>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</si>
  <si>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</si>
  <si>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</si>
  <si>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</si>
  <si>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</si>
  <si>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</si>
  <si>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</si>
  <si>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</si>
  <si>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</si>
  <si>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</si>
  <si>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</si>
  <si>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</si>
  <si>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</si>
  <si>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</si>
  <si>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</si>
  <si>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</si>
  <si>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</si>
  <si>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</si>
  <si>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</si>
  <si>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</si>
  <si>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</si>
  <si>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</si>
  <si>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</si>
  <si>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</si>
  <si>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</si>
  <si>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</si>
  <si>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</si>
  <si>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</si>
  <si>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</si>
  <si>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</si>
  <si>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</si>
  <si>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</si>
  <si>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</si>
  <si>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</si>
  <si>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</si>
  <si>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</si>
  <si>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</si>
  <si>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</si>
  <si>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</si>
  <si>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</si>
  <si>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</si>
  <si>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</si>
  <si>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</si>
  <si>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</si>
  <si>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</si>
  <si>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</si>
  <si>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</si>
  <si>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</si>
  <si>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</si>
  <si>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</si>
  <si>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</si>
  <si>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</si>
  <si>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</si>
  <si>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</si>
  <si>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</si>
  <si>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</si>
  <si>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</si>
  <si>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</si>
  <si>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</si>
  <si>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</si>
  <si>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</si>
  <si>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</si>
  <si>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</si>
  <si>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</si>
  <si>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</si>
  <si>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</si>
  <si>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</si>
  <si>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</si>
  <si>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</si>
  <si>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</si>
  <si>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</si>
  <si>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</si>
  <si>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</si>
  <si>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</si>
  <si>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</si>
  <si>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</si>
  <si>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</si>
  <si>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</si>
  <si>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</si>
  <si>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</si>
  <si>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</si>
  <si>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</si>
  <si>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</si>
  <si>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</si>
  <si>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</si>
  <si>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</si>
  <si>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</si>
  <si>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</si>
  <si>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</si>
  <si>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</si>
  <si>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</si>
  <si>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</si>
  <si>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</si>
  <si>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</si>
  <si>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</si>
  <si>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</si>
  <si>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</si>
  <si>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</si>
  <si>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</si>
  <si>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</si>
  <si>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</si>
  <si>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</si>
  <si>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</si>
  <si>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</si>
  <si>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</si>
  <si>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</si>
  <si>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</si>
  <si>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</si>
  <si>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</si>
  <si>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</si>
  <si>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</si>
  <si>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</si>
  <si>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</si>
  <si>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</si>
  <si>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</si>
  <si>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</si>
  <si>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</si>
  <si>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</si>
  <si>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</si>
  <si>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</si>
  <si>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</si>
  <si>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</si>
  <si>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</si>
  <si>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</si>
  <si>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</si>
  <si>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</si>
  <si>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</si>
  <si>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</si>
  <si>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</si>
  <si>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</si>
  <si>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</si>
  <si>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</si>
  <si>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</si>
  <si>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</si>
  <si>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</si>
  <si>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</si>
  <si>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</si>
  <si>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</si>
  <si>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</si>
  <si>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</si>
  <si>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</si>
  <si>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</si>
  <si>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</si>
  <si>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</si>
  <si>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</si>
  <si>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</si>
  <si>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</si>
  <si>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</si>
  <si>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</si>
  <si>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</si>
  <si>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</si>
  <si>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</si>
  <si>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</si>
  <si>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</si>
  <si>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</si>
  <si>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</si>
  <si>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</si>
  <si>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</si>
  <si>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</si>
  <si>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</si>
  <si>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</si>
  <si>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</si>
  <si>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</si>
  <si>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</si>
  <si>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</si>
  <si>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</si>
  <si>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</si>
  <si>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</si>
  <si>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</si>
  <si>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</si>
  <si>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</si>
  <si>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</si>
  <si>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</si>
  <si>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</si>
  <si>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</si>
  <si>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</si>
  <si>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</si>
  <si>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</si>
  <si>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</si>
  <si>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</si>
  <si>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</si>
  <si>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</si>
  <si>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</si>
  <si>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</si>
  <si>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</si>
  <si>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</si>
  <si>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</si>
  <si>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</si>
  <si>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</si>
  <si>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</si>
  <si>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</si>
  <si>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</si>
  <si>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</si>
  <si>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</si>
  <si>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</si>
  <si>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</si>
  <si>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</si>
  <si>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</si>
  <si>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</si>
  <si>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</si>
  <si>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</si>
  <si>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</si>
  <si>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</si>
  <si>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</si>
  <si>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</si>
  <si>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</si>
  <si>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</si>
  <si>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</si>
  <si>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</si>
  <si>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</si>
  <si>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</si>
  <si>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</si>
  <si>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</si>
  <si>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</si>
  <si>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</si>
  <si>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</si>
  <si>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</si>
  <si>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</si>
  <si>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</si>
  <si>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</si>
  <si>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</si>
  <si>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</si>
  <si>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</si>
  <si>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</si>
  <si>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</si>
  <si>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</si>
  <si>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</si>
  <si>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</si>
  <si>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</si>
  <si>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</si>
  <si>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</si>
  <si>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</si>
  <si>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</si>
  <si>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</si>
  <si>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</si>
  <si>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</si>
  <si>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</si>
  <si>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</si>
  <si>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</si>
  <si>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</si>
  <si>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</si>
  <si>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</si>
  <si>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</si>
  <si>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</si>
  <si>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</si>
  <si>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</si>
  <si>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</si>
  <si>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</si>
  <si>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</si>
  <si>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</si>
  <si>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</si>
  <si>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</si>
  <si>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</si>
  <si>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</si>
  <si>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</si>
  <si>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</si>
  <si>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</si>
  <si>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</si>
  <si>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</si>
  <si>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</si>
  <si>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</si>
  <si>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</si>
  <si>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</si>
  <si>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</si>
  <si>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</si>
  <si>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</si>
  <si>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</si>
  <si>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</si>
  <si>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</si>
  <si>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</si>
  <si>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</si>
  <si>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</si>
  <si>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</si>
  <si>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</si>
  <si>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</si>
  <si>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</si>
  <si>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</si>
  <si>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</si>
  <si>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</si>
  <si>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</si>
  <si>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</si>
  <si>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</si>
  <si>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</si>
  <si>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</si>
  <si>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</si>
  <si>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</si>
  <si>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</si>
  <si>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</si>
  <si>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</si>
  <si>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</si>
  <si>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</si>
  <si>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</si>
  <si>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</si>
  <si>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</si>
  <si>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</si>
  <si>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</si>
  <si>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</si>
  <si>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</si>
  <si>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</si>
  <si>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</si>
  <si>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</si>
  <si>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</si>
  <si>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</si>
  <si>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</si>
  <si>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</si>
  <si>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</si>
  <si>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</si>
  <si>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</si>
  <si>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</si>
  <si>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</si>
  <si>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</si>
  <si>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</si>
  <si>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</si>
  <si>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</si>
  <si>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</si>
  <si>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</si>
  <si>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</si>
  <si>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</si>
  <si>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</si>
  <si>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</si>
  <si>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</si>
  <si>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</si>
  <si>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</si>
  <si>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</si>
  <si>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</si>
  <si>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</si>
  <si>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</si>
  <si>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</si>
  <si>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</si>
  <si>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</si>
  <si>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</si>
  <si>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</si>
  <si>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</si>
  <si>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</si>
  <si>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</si>
  <si>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</si>
  <si>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</si>
  <si>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</si>
  <si>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</si>
  <si>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</si>
  <si>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</si>
  <si>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</si>
  <si>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</si>
  <si>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</si>
  <si>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</si>
  <si>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</si>
  <si>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</si>
  <si>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</si>
  <si>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</si>
  <si>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</si>
  <si>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</si>
  <si>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</si>
  <si>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</si>
  <si>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</si>
  <si>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</si>
  <si>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</si>
  <si>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</si>
  <si>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</si>
  <si>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</si>
  <si>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</si>
  <si>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</si>
  <si>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</si>
  <si>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</si>
  <si>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</si>
  <si>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</si>
  <si>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</si>
  <si>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</si>
  <si>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</si>
  <si>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</si>
  <si>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</si>
  <si>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</si>
  <si>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</si>
  <si>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</si>
  <si>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</si>
  <si>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</si>
  <si>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</si>
  <si>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</si>
  <si>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</si>
  <si>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</si>
  <si>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</si>
  <si>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</si>
  <si>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</si>
  <si>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</si>
  <si>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</si>
  <si>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</si>
  <si>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</si>
  <si>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</si>
  <si>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</si>
  <si>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</si>
  <si>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</si>
  <si>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</si>
  <si>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</si>
  <si>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</si>
  <si>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</si>
  <si>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</si>
  <si>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</si>
  <si>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</si>
  <si>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</si>
  <si>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</si>
  <si>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</si>
  <si>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</si>
  <si>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</si>
  <si>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</si>
  <si>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</si>
  <si>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</si>
  <si>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</si>
  <si>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</si>
  <si>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</si>
  <si>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</si>
  <si>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</si>
  <si>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</si>
  <si>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</si>
  <si>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</si>
  <si>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</si>
  <si>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</si>
  <si>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</si>
  <si>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</si>
  <si>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</si>
  <si>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</si>
  <si>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</si>
  <si>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</si>
  <si>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</si>
  <si>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</si>
  <si>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</si>
  <si>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</si>
  <si>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</si>
  <si>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</si>
  <si>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</si>
  <si>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</si>
  <si>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</si>
  <si>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</si>
  <si>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</si>
  <si>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</si>
  <si>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</si>
  <si>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</si>
  <si>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</si>
  <si>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</si>
  <si>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</si>
  <si>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</si>
  <si>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</si>
  <si>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</si>
  <si>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</si>
  <si>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</si>
  <si>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</si>
  <si>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</si>
  <si>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</si>
  <si>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</si>
  <si>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</si>
  <si>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</si>
  <si>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</si>
  <si>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</si>
  <si>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</si>
  <si>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</si>
  <si>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</si>
  <si>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</si>
  <si>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</si>
  <si>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</si>
  <si>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</si>
  <si>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</si>
  <si>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</si>
  <si>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</si>
  <si>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</si>
  <si>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</si>
  <si>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</si>
  <si>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</si>
  <si>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</si>
  <si>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</si>
  <si>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</si>
  <si>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</si>
  <si>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</si>
  <si>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</si>
  <si>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</si>
  <si>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</si>
  <si>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</si>
  <si>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</si>
  <si>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</si>
  <si>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</si>
  <si>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</si>
  <si>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</si>
  <si>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</si>
  <si>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</si>
  <si>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</si>
  <si>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</si>
  <si>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</si>
  <si>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</si>
  <si>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</si>
  <si>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</si>
  <si>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</si>
  <si>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</si>
  <si>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</si>
  <si>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</si>
  <si>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</si>
  <si>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</si>
  <si>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</si>
  <si>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</si>
  <si>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</si>
  <si>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</si>
  <si>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</si>
  <si>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</si>
  <si>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</si>
  <si>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</si>
  <si>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</si>
  <si>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</si>
  <si>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</si>
  <si>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</si>
  <si>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</si>
  <si>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</si>
  <si>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</si>
  <si>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</si>
  <si>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</si>
  <si>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</si>
  <si>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</si>
  <si>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</si>
  <si>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</si>
  <si>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</si>
  <si>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</si>
  <si>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</si>
  <si>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</si>
  <si>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</si>
  <si>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</si>
  <si>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</si>
  <si>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</si>
  <si>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</si>
  <si>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</si>
  <si>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</si>
  <si>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</si>
  <si>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</si>
  <si>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</si>
  <si>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</si>
  <si>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</si>
  <si>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</si>
  <si>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</si>
  <si>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</si>
  <si>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</si>
  <si>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</si>
  <si>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</si>
  <si>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</si>
  <si>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</si>
  <si>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</si>
  <si>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</si>
  <si>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</si>
  <si>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</si>
  <si>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</si>
  <si>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</si>
  <si>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</si>
  <si>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</si>
  <si>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</si>
  <si>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</si>
  <si>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</si>
  <si>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</si>
  <si>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</si>
  <si>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</si>
  <si>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</si>
  <si>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</si>
  <si>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</si>
  <si>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</si>
  <si>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</si>
  <si>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</si>
  <si>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</si>
  <si>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</si>
  <si>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</si>
  <si>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</si>
  <si>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</si>
  <si>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</si>
  <si>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</si>
  <si>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</si>
  <si>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</si>
  <si>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</si>
  <si>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</si>
  <si>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</si>
  <si>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</si>
  <si>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</si>
  <si>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</si>
  <si>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</si>
  <si>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</si>
  <si>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</si>
  <si>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</si>
  <si>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</si>
  <si>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</si>
  <si>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</si>
  <si>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</si>
  <si>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</si>
  <si>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</si>
  <si>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</si>
  <si>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</si>
  <si>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</si>
  <si>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</si>
  <si>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</si>
  <si>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</si>
  <si>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</si>
  <si>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</si>
  <si>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</si>
  <si>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</si>
  <si>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</si>
  <si>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</si>
  <si>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</si>
  <si>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</si>
  <si>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</si>
  <si>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</si>
  <si>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</si>
  <si>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</si>
  <si>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</si>
  <si>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</si>
  <si>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</si>
  <si>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</si>
  <si>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</si>
  <si>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</si>
  <si>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</si>
  <si>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</si>
  <si>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</si>
  <si>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</si>
  <si>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</si>
  <si>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</si>
  <si>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</si>
  <si>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</si>
  <si>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</si>
  <si>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</si>
  <si>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</si>
  <si>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</si>
  <si>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</si>
  <si>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</si>
  <si>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</si>
  <si>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</si>
  <si>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</si>
  <si>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</si>
  <si>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</si>
  <si>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</si>
  <si>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</si>
  <si>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</si>
  <si>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</si>
  <si>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</si>
  <si>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</si>
  <si>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</si>
  <si>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</si>
  <si>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</si>
  <si>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</si>
  <si>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</si>
  <si>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</si>
  <si>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</si>
  <si>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</si>
  <si>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</si>
  <si>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</si>
  <si>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</si>
  <si>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</si>
  <si>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</si>
  <si>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</si>
  <si>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</si>
  <si>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</si>
  <si>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</si>
  <si>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</si>
  <si>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</si>
  <si>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</si>
  <si>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</si>
  <si>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</si>
  <si>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</si>
  <si>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</si>
  <si>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</si>
  <si>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</si>
  <si>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</si>
  <si>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</si>
  <si>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</si>
  <si>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</si>
  <si>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</si>
  <si>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</si>
  <si>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</si>
  <si>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</si>
  <si>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</si>
  <si>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</si>
  <si>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</si>
  <si>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</si>
  <si>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</si>
  <si>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</si>
  <si>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</si>
  <si>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</si>
  <si>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</si>
  <si>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</si>
  <si>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</si>
  <si>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</si>
  <si>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</si>
  <si>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</si>
  <si>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</si>
  <si>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</si>
  <si>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</si>
  <si>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</si>
  <si>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</si>
  <si>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</si>
  <si>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</si>
  <si>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</si>
  <si>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</si>
  <si>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</si>
  <si>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</si>
  <si>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</si>
  <si>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</si>
  <si>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</si>
  <si>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</si>
  <si>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</si>
  <si>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</si>
  <si>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</si>
  <si>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</si>
  <si>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</si>
  <si>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</si>
  <si>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</si>
  <si>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</si>
  <si>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</si>
  <si>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</si>
  <si>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</si>
  <si>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</si>
  <si>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</si>
  <si>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</si>
  <si>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</si>
  <si>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</si>
  <si>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</si>
  <si>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</si>
  <si>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</si>
  <si>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</si>
  <si>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</si>
  <si>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</si>
  <si>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</si>
  <si>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</si>
  <si>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</si>
  <si>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</si>
  <si>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</si>
  <si>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</si>
  <si>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</si>
  <si>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</si>
  <si>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</si>
  <si>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</si>
  <si>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</si>
  <si>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</si>
  <si>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</si>
  <si>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</si>
  <si>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</si>
  <si>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</si>
  <si>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</si>
  <si>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</si>
  <si>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</si>
  <si>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</si>
  <si>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</si>
  <si>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</si>
  <si>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</si>
  <si>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</si>
  <si>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</si>
  <si>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</si>
  <si>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</si>
  <si>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</si>
  <si>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</si>
  <si>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</si>
  <si>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</si>
  <si>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</si>
  <si>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</si>
  <si>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</si>
  <si>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</si>
  <si>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</si>
  <si>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</si>
  <si>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</si>
  <si>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</si>
  <si>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</si>
  <si>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</si>
  <si>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</si>
  <si>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</si>
  <si>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</si>
  <si>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</si>
  <si>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</si>
  <si>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</si>
  <si>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</si>
  <si>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</si>
  <si>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</si>
  <si>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</si>
  <si>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</si>
  <si>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</si>
  <si>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</si>
  <si>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</si>
  <si>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</si>
  <si>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</si>
  <si>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</si>
  <si>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</si>
  <si>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</si>
  <si>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</si>
  <si>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</si>
  <si>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</si>
  <si>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</si>
  <si>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</si>
  <si>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</si>
  <si>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</si>
  <si>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</si>
  <si>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</si>
  <si>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</si>
  <si>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</si>
  <si>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</si>
  <si>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</si>
  <si>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</si>
  <si>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</si>
  <si>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</si>
  <si>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</si>
  <si>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</si>
  <si>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</si>
  <si>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</si>
  <si>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</si>
  <si>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</si>
  <si>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</si>
  <si>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</si>
  <si>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</si>
  <si>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</si>
  <si>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</si>
  <si>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</si>
  <si>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</si>
  <si>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</si>
  <si>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</si>
  <si>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</si>
  <si>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</si>
  <si>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</si>
  <si>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</si>
  <si>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</si>
  <si>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</si>
  <si>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</si>
  <si>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</si>
  <si>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</si>
  <si>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</si>
  <si>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</si>
  <si>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</si>
  <si>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</si>
  <si>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</si>
  <si>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</si>
  <si>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</si>
  <si>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</si>
  <si>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</si>
  <si>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</si>
  <si>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</si>
  <si>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</si>
  <si>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</si>
  <si>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</si>
  <si>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</si>
  <si>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</si>
  <si>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</si>
  <si>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</si>
  <si>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</si>
  <si>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</si>
  <si>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</si>
  <si>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</si>
  <si>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</si>
  <si>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</si>
  <si>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</si>
  <si>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</si>
  <si>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</si>
  <si>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</si>
  <si>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</si>
  <si>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</si>
  <si>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</si>
  <si>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</si>
  <si>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</si>
  <si>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</si>
  <si>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</si>
  <si>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</si>
  <si>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</si>
  <si>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</si>
  <si>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</si>
  <si>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</si>
  <si>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</si>
  <si>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</si>
  <si>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</si>
  <si>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</si>
  <si>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</si>
  <si>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</si>
  <si>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</si>
  <si>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</si>
  <si>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</si>
  <si>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</si>
  <si>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</si>
  <si>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</si>
  <si>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</si>
  <si>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</si>
  <si>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</si>
  <si>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</si>
  <si>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</si>
  <si>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</si>
  <si>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</si>
  <si>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</si>
  <si>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</si>
  <si>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</si>
  <si>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</si>
  <si>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</si>
  <si>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</si>
  <si>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</si>
  <si>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</si>
  <si>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</si>
  <si>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</si>
  <si>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</si>
  <si>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</si>
  <si>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</si>
  <si>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</si>
  <si>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</si>
  <si>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</si>
  <si>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</si>
  <si>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</si>
  <si>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</si>
  <si>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</si>
  <si>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</si>
  <si>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</si>
  <si>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</si>
  <si>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</si>
  <si>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</si>
  <si>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</si>
  <si>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</si>
  <si>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</si>
  <si>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</si>
  <si>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</si>
  <si>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</si>
  <si>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</si>
  <si>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</si>
  <si>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</si>
  <si>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</si>
  <si>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</si>
  <si>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</si>
  <si>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</si>
  <si>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</si>
  <si>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</si>
  <si>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</si>
  <si>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</si>
  <si>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</si>
  <si>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</si>
  <si>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</si>
  <si>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</si>
  <si>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</si>
  <si>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</si>
  <si>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</si>
  <si>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</si>
  <si>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</si>
  <si>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</si>
  <si>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</si>
  <si>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</si>
  <si>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</si>
  <si>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</si>
  <si>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</si>
  <si>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</si>
  <si>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</si>
  <si>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</si>
  <si>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</si>
  <si>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</si>
  <si>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</si>
  <si>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</si>
  <si>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</si>
  <si>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</si>
  <si>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</si>
  <si>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</si>
  <si>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</si>
  <si>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</si>
  <si>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</si>
  <si>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</si>
  <si>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</si>
  <si>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</si>
  <si>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</si>
  <si>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</si>
  <si>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</si>
  <si>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</si>
  <si>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</si>
  <si>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</si>
  <si>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</si>
  <si>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</si>
  <si>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</si>
  <si>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</si>
  <si>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</si>
  <si>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</si>
  <si>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</si>
  <si>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</si>
  <si>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</si>
  <si>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</si>
  <si>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</si>
  <si>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</si>
  <si>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</si>
  <si>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</si>
  <si>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</si>
  <si>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</si>
  <si>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</si>
  <si>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</si>
  <si>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</si>
  <si>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</si>
  <si>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</si>
  <si>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</si>
  <si>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</si>
  <si>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</si>
  <si>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</si>
  <si>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</si>
  <si>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</si>
  <si>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</si>
  <si>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</si>
  <si>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</si>
  <si>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</si>
  <si>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</si>
  <si>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</si>
  <si>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</si>
  <si>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</si>
  <si>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</si>
  <si>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</si>
  <si>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</si>
  <si>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</si>
  <si>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</si>
  <si>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</si>
  <si>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</si>
  <si>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</si>
  <si>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</si>
  <si>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</si>
  <si>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</si>
  <si>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</si>
  <si>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</si>
  <si>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</si>
  <si>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</si>
  <si>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</si>
  <si>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</si>
  <si>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</si>
  <si>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</si>
  <si>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</si>
  <si>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</si>
  <si>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</si>
  <si>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</si>
  <si>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</si>
  <si>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</si>
  <si>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</si>
  <si>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</si>
  <si>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</si>
  <si>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</si>
  <si>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</si>
  <si>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</si>
  <si>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</si>
  <si>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</si>
  <si>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</si>
  <si>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</si>
  <si>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</si>
  <si>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</si>
  <si>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</si>
  <si>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</si>
  <si>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</si>
  <si>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</si>
  <si>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</si>
  <si>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</si>
  <si>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</si>
  <si>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</si>
  <si>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</si>
  <si>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</si>
  <si>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</si>
  <si>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</si>
  <si>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</si>
  <si>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</si>
  <si>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</si>
  <si>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</si>
  <si>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</si>
  <si>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</si>
  <si>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</si>
  <si>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</si>
  <si>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</si>
  <si>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</si>
  <si>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</si>
  <si>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</si>
  <si>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</si>
  <si>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</si>
  <si>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</si>
  <si>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</si>
  <si>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</si>
  <si>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</si>
  <si>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</si>
  <si>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</si>
  <si>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</si>
  <si>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</si>
  <si>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</si>
  <si>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</si>
  <si>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</si>
  <si>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</si>
  <si>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</si>
  <si>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</si>
  <si>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</si>
  <si>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</si>
  <si>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</si>
  <si>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</si>
  <si>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</si>
  <si>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</si>
  <si>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</si>
  <si>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</si>
  <si>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</si>
  <si>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</si>
  <si>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</si>
  <si>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</si>
  <si>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</si>
  <si>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</si>
  <si>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</si>
  <si>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</si>
  <si>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</si>
  <si>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</si>
  <si>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</si>
  <si>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</si>
  <si>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</si>
  <si>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</si>
  <si>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</si>
  <si>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</si>
  <si>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</si>
  <si>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</si>
  <si>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</si>
  <si>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</si>
  <si>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</si>
  <si>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</si>
  <si>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</si>
  <si>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</si>
  <si>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</si>
  <si>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</si>
  <si>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</si>
  <si>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</si>
  <si>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</si>
  <si>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</si>
  <si>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</si>
  <si>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</si>
  <si>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</si>
  <si>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</si>
  <si>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</si>
  <si>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</si>
  <si>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</si>
  <si>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</si>
  <si>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</si>
  <si>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</si>
  <si>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</si>
  <si>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</si>
  <si>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</si>
  <si>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</si>
  <si>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</si>
  <si>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</si>
  <si>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</si>
  <si>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</si>
  <si>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</si>
  <si>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</si>
  <si>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</si>
  <si>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</si>
  <si>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</si>
  <si>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</si>
  <si>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</si>
  <si>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</si>
  <si>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</si>
  <si>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</si>
  <si>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</si>
  <si>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</si>
  <si>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</si>
  <si>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</si>
  <si>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</si>
  <si>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</si>
  <si>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</si>
  <si>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</si>
  <si>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</si>
  <si>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</si>
  <si>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</si>
  <si>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</si>
  <si>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</si>
  <si>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</si>
  <si>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</si>
  <si>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</si>
  <si>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</si>
  <si>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</si>
  <si>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</si>
  <si>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</si>
  <si>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</si>
  <si>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</si>
  <si>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</si>
  <si>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</si>
  <si>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</si>
  <si>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</si>
  <si>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</si>
  <si>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</si>
  <si>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</si>
  <si>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</si>
  <si>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</si>
  <si>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</si>
  <si>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</si>
  <si>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</si>
  <si>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</si>
  <si>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</si>
  <si>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</si>
  <si>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</si>
  <si>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</si>
  <si>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</si>
  <si>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</si>
  <si>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</si>
  <si>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</si>
  <si>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</si>
  <si>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</si>
  <si>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</si>
  <si>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</si>
  <si>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</si>
  <si>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</si>
  <si>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</si>
  <si>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</si>
  <si>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</si>
  <si>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</si>
  <si>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</si>
  <si>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</si>
  <si>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</si>
  <si>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</si>
  <si>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</si>
  <si>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</si>
  <si>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</si>
  <si>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</si>
  <si>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</si>
  <si>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</si>
  <si>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</si>
  <si>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</si>
  <si>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</si>
  <si>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</si>
  <si>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</si>
  <si>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</si>
  <si>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</si>
  <si>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</si>
  <si>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</si>
  <si>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</si>
  <si>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</si>
  <si>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</si>
  <si>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</si>
  <si>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</si>
  <si>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</si>
  <si>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</si>
  <si>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</si>
  <si>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</si>
  <si>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</si>
  <si>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</si>
  <si>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</si>
  <si>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</si>
  <si>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</si>
  <si>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</si>
  <si>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</si>
  <si>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</si>
  <si>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</si>
  <si>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</si>
  <si>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</si>
  <si>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</si>
  <si>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</si>
  <si>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</si>
  <si>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</si>
  <si>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</si>
  <si>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</si>
  <si>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</si>
  <si>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</si>
  <si>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</si>
  <si>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</si>
  <si>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</si>
  <si>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</si>
  <si>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</si>
  <si>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</si>
  <si>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</si>
  <si>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</si>
  <si>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</si>
  <si>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</si>
  <si>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</si>
  <si>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</si>
  <si>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</si>
  <si>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</si>
  <si>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</si>
  <si>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</si>
  <si>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</si>
  <si>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</si>
  <si>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</si>
  <si>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</si>
  <si>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</si>
  <si>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</si>
  <si>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</si>
  <si>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</si>
  <si>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</si>
  <si>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</si>
  <si>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</si>
  <si>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</si>
  <si>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</si>
  <si>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</si>
  <si>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</si>
  <si>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</si>
  <si>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</si>
  <si>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</si>
  <si>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</si>
  <si>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</si>
  <si>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</si>
  <si>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</si>
  <si>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</si>
  <si>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</si>
  <si>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</si>
  <si>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</si>
  <si>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</si>
  <si>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</si>
  <si>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</si>
  <si>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</si>
  <si>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</si>
  <si>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</si>
  <si>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</si>
  <si>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</si>
  <si>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</si>
  <si>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</si>
  <si>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</si>
  <si>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</si>
  <si>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</si>
  <si>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</si>
  <si>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</si>
  <si>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</si>
  <si>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</si>
  <si>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</si>
  <si>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</si>
  <si>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</si>
  <si>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</si>
  <si>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</si>
  <si>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</si>
  <si>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</si>
  <si>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</si>
  <si>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</si>
  <si>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</si>
  <si>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</si>
  <si>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</si>
  <si>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</si>
  <si>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</si>
  <si>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</si>
  <si>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</si>
  <si>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</si>
  <si>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</si>
  <si>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</si>
  <si>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</si>
  <si>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</si>
  <si>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</si>
  <si>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</si>
  <si>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</si>
  <si>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</si>
  <si>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</si>
  <si>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</si>
  <si>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</si>
  <si>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</si>
  <si>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</si>
  <si>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</si>
  <si>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</si>
  <si>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</si>
  <si>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</si>
  <si>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</si>
  <si>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</si>
  <si>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</si>
  <si>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</si>
  <si>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</si>
  <si>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</si>
  <si>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</si>
  <si>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</si>
  <si>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</si>
  <si>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</si>
  <si>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</si>
  <si>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</si>
  <si>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</si>
  <si>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</si>
  <si>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</si>
  <si>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</si>
  <si>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</si>
  <si>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</si>
  <si>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</si>
  <si>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</si>
  <si>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</si>
  <si>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</si>
  <si>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</si>
  <si>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</si>
  <si>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</si>
  <si>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</si>
  <si>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</si>
  <si>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</si>
  <si>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</si>
  <si>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</si>
  <si>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</si>
  <si>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</si>
  <si>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</si>
  <si>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</si>
  <si>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</si>
  <si>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</si>
  <si>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</si>
  <si>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</si>
  <si>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</si>
  <si>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</si>
  <si>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</si>
  <si>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</si>
  <si>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</si>
  <si>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</si>
  <si>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</si>
  <si>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</si>
  <si>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</si>
  <si>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</si>
  <si>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</si>
  <si>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</si>
  <si>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</si>
  <si>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</si>
  <si>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</si>
  <si>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</si>
  <si>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</si>
  <si>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</si>
  <si>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</si>
  <si>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</si>
  <si>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</si>
  <si>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</si>
  <si>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</si>
  <si>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</si>
  <si>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</si>
  <si>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</si>
  <si>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</si>
  <si>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</si>
  <si>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</si>
  <si>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</si>
  <si>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</si>
  <si>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</si>
  <si>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</si>
  <si>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</si>
  <si>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</si>
  <si>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</si>
  <si>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</si>
  <si>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</si>
  <si>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</si>
  <si>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</si>
  <si>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</si>
  <si>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</si>
  <si>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</si>
  <si>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</si>
  <si>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</si>
  <si>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</si>
  <si>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</si>
  <si>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</si>
  <si>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</si>
  <si>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</si>
  <si>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</si>
  <si>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</si>
  <si>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</si>
  <si>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</si>
  <si>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</si>
  <si>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</si>
  <si>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</si>
  <si>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</si>
  <si>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</si>
  <si>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</si>
  <si>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</si>
  <si>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</si>
  <si>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</si>
  <si>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</si>
  <si>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</si>
  <si>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</si>
  <si>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</si>
  <si>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</si>
  <si>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</si>
  <si>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</si>
  <si>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</si>
  <si>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</si>
  <si>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</si>
  <si>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</si>
  <si>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</si>
  <si>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</si>
  <si>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</si>
  <si>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</si>
  <si>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</si>
  <si>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</si>
  <si>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</si>
  <si>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</si>
  <si>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</si>
  <si>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</si>
  <si>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</si>
  <si>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</si>
  <si>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</si>
  <si>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</si>
  <si>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</si>
  <si>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</si>
  <si>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</si>
  <si>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</si>
  <si>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</si>
  <si>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</si>
  <si>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</si>
  <si>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</si>
  <si>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</si>
  <si>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</si>
  <si>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</si>
  <si>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</si>
  <si>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</si>
  <si>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</si>
  <si>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</si>
  <si>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</si>
  <si>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</si>
  <si>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</si>
  <si>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</si>
  <si>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</si>
  <si>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</si>
  <si>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</si>
  <si>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</si>
  <si>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</si>
  <si>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</si>
  <si>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</si>
  <si>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</si>
  <si>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</si>
  <si>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</si>
  <si>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</si>
  <si>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</si>
  <si>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</si>
  <si>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</si>
  <si>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</si>
  <si>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</si>
  <si>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</si>
  <si>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</si>
  <si>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</si>
  <si>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</si>
  <si>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</si>
  <si>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</si>
  <si>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</si>
  <si>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</si>
  <si>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</si>
  <si>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</si>
  <si>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</si>
  <si>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</si>
  <si>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</si>
  <si>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</si>
  <si>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</si>
  <si>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</si>
  <si>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</si>
  <si>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</si>
  <si>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</si>
  <si>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</si>
  <si>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</si>
  <si>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</si>
  <si>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</si>
  <si>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</si>
  <si>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</si>
  <si>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</si>
  <si>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</si>
  <si>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</si>
  <si>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</si>
  <si>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</si>
  <si>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</si>
  <si>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</si>
  <si>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</si>
  <si>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</si>
  <si>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</si>
  <si>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</si>
  <si>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</si>
  <si>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</si>
  <si>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</si>
  <si>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</si>
  <si>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</si>
  <si>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</si>
  <si>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</si>
  <si>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</si>
  <si>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</si>
  <si>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</si>
  <si>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</si>
  <si>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</si>
  <si>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</si>
  <si>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</si>
  <si>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</si>
  <si>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</si>
  <si>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</si>
  <si>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</si>
  <si>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</si>
  <si>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</si>
  <si>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</si>
  <si>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</si>
  <si>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</si>
  <si>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</si>
  <si>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</si>
  <si>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</si>
  <si>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</si>
  <si>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</si>
  <si>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</si>
  <si>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</si>
  <si>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</si>
  <si>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</si>
  <si>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</si>
  <si>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</si>
  <si>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</si>
  <si>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</si>
  <si>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</si>
  <si>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</si>
  <si>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</si>
  <si>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</si>
  <si>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</si>
  <si>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</si>
  <si>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</si>
  <si>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</si>
  <si>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</si>
  <si>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</si>
  <si>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</si>
  <si>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</si>
  <si>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</si>
  <si>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</si>
  <si>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</si>
  <si>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</si>
  <si>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</si>
  <si>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</si>
  <si>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</si>
  <si>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</si>
  <si>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</si>
  <si>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</si>
  <si>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</si>
  <si>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</si>
  <si>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</si>
  <si>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</si>
  <si>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</si>
  <si>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</si>
  <si>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</si>
  <si>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</si>
  <si>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</si>
  <si>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</si>
  <si>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</si>
  <si>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</si>
  <si>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</si>
  <si>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</si>
  <si>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</si>
  <si>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</si>
  <si>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</si>
  <si>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</si>
  <si>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</si>
  <si>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</si>
  <si>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</si>
  <si>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</si>
  <si>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</si>
  <si>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</si>
  <si>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</si>
  <si>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</si>
  <si>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</si>
  <si>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</si>
  <si>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</si>
  <si>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</si>
  <si>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</si>
  <si>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</si>
  <si>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</si>
  <si>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</si>
  <si>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</si>
  <si>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</si>
  <si>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</si>
  <si>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</si>
  <si>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</si>
  <si>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</si>
  <si>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</si>
  <si>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</si>
  <si>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</si>
  <si>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</si>
  <si>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</si>
  <si>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</si>
  <si>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</si>
  <si>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</si>
  <si>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</si>
  <si>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</si>
  <si>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</si>
  <si>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</si>
  <si>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</si>
  <si>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</si>
  <si>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</si>
  <si>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</si>
  <si>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</si>
  <si>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</si>
  <si>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</si>
  <si>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</si>
  <si>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</si>
  <si>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</si>
  <si>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</si>
  <si>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</si>
  <si>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</si>
  <si>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</si>
  <si>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</si>
  <si>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</si>
  <si>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</si>
  <si>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</si>
  <si>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</si>
  <si>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</si>
  <si>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</si>
  <si>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</si>
  <si>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</si>
  <si>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</si>
  <si>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</si>
  <si>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</si>
  <si>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</si>
  <si>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</si>
  <si>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</si>
  <si>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</si>
  <si>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</si>
  <si>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</si>
  <si>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</si>
  <si>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</si>
  <si>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</si>
  <si>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</si>
  <si>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</si>
  <si>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</si>
  <si>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</si>
  <si>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</si>
  <si>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</si>
  <si>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</si>
  <si>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</si>
  <si>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</si>
  <si>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</si>
  <si>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</si>
  <si>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</si>
  <si>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</si>
  <si>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</si>
  <si>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</si>
  <si>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</si>
  <si>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</si>
  <si>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</si>
  <si>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</si>
  <si>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</si>
  <si>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</si>
  <si>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</si>
  <si>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</si>
  <si>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</si>
  <si>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</si>
  <si>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</si>
  <si>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</si>
  <si>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</si>
  <si>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</si>
  <si>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</si>
  <si>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</si>
  <si>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</si>
  <si>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</si>
  <si>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</si>
  <si>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</si>
  <si>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</si>
  <si>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</si>
  <si>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</si>
  <si>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</si>
  <si>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</si>
  <si>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</si>
  <si>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</si>
  <si>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</si>
  <si>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</si>
  <si>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</si>
  <si>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</si>
  <si>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</si>
  <si>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</si>
  <si>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</si>
  <si>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</si>
  <si>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</si>
  <si>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</si>
  <si>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</si>
  <si>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</si>
  <si>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</si>
  <si>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</si>
  <si>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</si>
  <si>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</si>
  <si>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</si>
  <si>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</si>
  <si>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</si>
  <si>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</si>
  <si>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</si>
  <si>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</si>
  <si>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</si>
  <si>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</si>
  <si>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</si>
  <si>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</si>
  <si>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</si>
  <si>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</si>
  <si>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</si>
  <si>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</si>
  <si>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</si>
  <si>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</si>
  <si>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</si>
  <si>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</si>
  <si>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</si>
  <si>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</si>
  <si>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</si>
  <si>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</si>
  <si>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</si>
  <si>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</si>
  <si>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</si>
  <si>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</si>
  <si>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</si>
  <si>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</si>
  <si>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</si>
  <si>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</si>
  <si>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</si>
  <si>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</si>
  <si>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</si>
  <si>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</si>
  <si>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</si>
  <si>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</si>
  <si>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</si>
  <si>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</si>
  <si>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</si>
  <si>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</si>
  <si>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</si>
  <si>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</si>
  <si>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</si>
  <si>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</si>
  <si>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</si>
  <si>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</si>
  <si>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</si>
  <si>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</si>
  <si>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</si>
  <si>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</si>
  <si>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</si>
  <si>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</si>
  <si>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</si>
  <si>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</si>
  <si>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</si>
  <si>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</si>
  <si>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</si>
  <si>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</si>
  <si>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</si>
  <si>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</si>
  <si>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</si>
  <si>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</si>
  <si>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</si>
  <si>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</si>
  <si>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</si>
  <si>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</si>
  <si>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</si>
  <si>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</si>
  <si>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</si>
  <si>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</si>
  <si>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</si>
  <si>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</si>
  <si>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</si>
  <si>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</si>
  <si>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</si>
  <si>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</si>
  <si>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</si>
  <si>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</si>
  <si>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</si>
  <si>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</si>
  <si>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</si>
  <si>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</si>
  <si>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</si>
  <si>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</si>
  <si>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</si>
  <si>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</si>
  <si>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</si>
  <si>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</si>
  <si>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</si>
  <si>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</si>
  <si>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</si>
  <si>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</si>
  <si>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</si>
  <si>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</si>
  <si>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</si>
  <si>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</si>
  <si>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</si>
  <si>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</si>
  <si>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</si>
  <si>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</si>
  <si>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</si>
  <si>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</si>
  <si>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</si>
  <si>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</si>
  <si>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</si>
  <si>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</si>
  <si>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</si>
  <si>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</si>
  <si>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</si>
  <si>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</si>
  <si>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</si>
  <si>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</si>
  <si>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</si>
  <si>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</si>
  <si>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</si>
  <si>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</si>
  <si>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</si>
  <si>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</si>
  <si>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</si>
  <si>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</si>
  <si>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</si>
  <si>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</si>
  <si>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</si>
  <si>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</si>
  <si>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</si>
  <si>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</si>
  <si>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</si>
  <si>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</si>
  <si>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</si>
  <si>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</si>
  <si>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</si>
  <si>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</si>
  <si>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</si>
  <si>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</si>
  <si>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</si>
  <si>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</si>
  <si>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</si>
  <si>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</si>
  <si>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</si>
  <si>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</si>
  <si>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</si>
  <si>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</si>
  <si>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</si>
  <si>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</si>
  <si>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</si>
  <si>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</si>
  <si>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</si>
  <si>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</si>
  <si>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</si>
  <si>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</si>
  <si>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</si>
  <si>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</si>
  <si>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</si>
  <si>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</si>
  <si>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</si>
  <si>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</si>
  <si>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</si>
  <si>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</si>
  <si>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</si>
  <si>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</si>
  <si>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</si>
  <si>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</si>
  <si>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</si>
  <si>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</si>
  <si>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</si>
  <si>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</si>
  <si>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</si>
  <si>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</si>
  <si>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</si>
  <si>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</si>
  <si>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</si>
  <si>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</si>
  <si>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</si>
  <si>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</si>
  <si>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</si>
  <si>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</si>
  <si>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</si>
  <si>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</si>
  <si>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</si>
  <si>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</si>
  <si>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</si>
  <si>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</si>
  <si>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</si>
  <si>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</si>
  <si>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</si>
  <si>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</si>
  <si>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</si>
  <si>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</si>
  <si>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</si>
  <si>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</si>
  <si>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</si>
  <si>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</si>
  <si>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</si>
  <si>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</si>
  <si>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</si>
  <si>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</si>
  <si>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</si>
  <si>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</si>
  <si>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</si>
  <si>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</si>
  <si>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</si>
  <si>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</si>
  <si>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</si>
  <si>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</si>
  <si>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</si>
  <si>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</si>
  <si>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</si>
  <si>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</si>
  <si>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</si>
  <si>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</si>
  <si>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</si>
  <si>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</si>
  <si>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</si>
  <si>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</si>
  <si>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</si>
  <si>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</si>
  <si>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</si>
  <si>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</si>
  <si>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</si>
  <si>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</si>
  <si>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</si>
  <si>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</si>
  <si>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</si>
  <si>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</si>
  <si>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</si>
  <si>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</si>
  <si>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</si>
  <si>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</si>
  <si>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</si>
  <si>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</si>
  <si>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</si>
  <si>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</si>
  <si>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</si>
  <si>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</si>
  <si>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</si>
  <si>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</si>
  <si>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</si>
  <si>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</si>
  <si>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</si>
  <si>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</si>
  <si>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</si>
  <si>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</si>
  <si>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</si>
  <si>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</si>
  <si>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</si>
  <si>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</si>
  <si>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</si>
  <si>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</si>
  <si>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</si>
  <si>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</si>
  <si>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</si>
  <si>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</si>
  <si>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</si>
  <si>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</si>
  <si>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</si>
  <si>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</si>
  <si>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</si>
  <si>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</si>
  <si>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</si>
  <si>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</si>
  <si>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</si>
  <si>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</si>
  <si>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</si>
  <si>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</si>
  <si>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</si>
  <si>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</si>
  <si>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</si>
  <si>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</si>
  <si>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</si>
  <si>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</si>
  <si>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</si>
  <si>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</si>
  <si>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</si>
  <si>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</si>
  <si>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</si>
  <si>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</si>
  <si>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</si>
  <si>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</si>
  <si>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</si>
  <si>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</si>
  <si>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</si>
  <si>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</si>
  <si>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</si>
  <si>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</si>
  <si>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</si>
  <si>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</si>
  <si>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</si>
  <si>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</si>
  <si>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</si>
  <si>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</si>
  <si>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</si>
  <si>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</si>
  <si>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</si>
  <si>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</si>
  <si>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</si>
  <si>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</si>
  <si>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</si>
  <si>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</si>
  <si>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</si>
  <si>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</si>
  <si>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</si>
  <si>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</si>
  <si>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</si>
  <si>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</si>
  <si>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</si>
  <si>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</si>
  <si>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</si>
  <si>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</si>
  <si>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</si>
  <si>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</si>
  <si>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</si>
  <si>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</si>
  <si>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</si>
  <si>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</si>
  <si>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</si>
  <si>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</si>
  <si>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</si>
  <si>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</si>
  <si>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</si>
  <si>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</si>
  <si>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</si>
  <si>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</si>
  <si>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</si>
  <si>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</si>
  <si>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</si>
  <si>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</si>
  <si>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</si>
  <si>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</si>
  <si>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</si>
  <si>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</si>
  <si>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</si>
  <si>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</si>
  <si>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</si>
  <si>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</si>
  <si>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</si>
  <si>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</si>
  <si>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</si>
  <si>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</si>
  <si>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</si>
  <si>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</si>
  <si>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</si>
  <si>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</si>
  <si>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</si>
  <si>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</si>
  <si>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</si>
  <si>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</si>
  <si>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</si>
  <si>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</si>
  <si>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</si>
  <si>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</si>
  <si>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</si>
  <si>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</si>
  <si>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</si>
  <si>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</si>
  <si>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</si>
  <si>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</si>
  <si>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</si>
  <si>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</si>
  <si>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</si>
  <si>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</si>
  <si>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</si>
  <si>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</si>
  <si>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</si>
  <si>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</si>
  <si>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</si>
  <si>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</si>
  <si>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</si>
  <si>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</si>
  <si>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</si>
  <si>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</si>
  <si>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</si>
  <si>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</si>
  <si>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</si>
  <si>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</si>
  <si>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</si>
  <si>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</si>
  <si>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</si>
  <si>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</si>
  <si>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</si>
  <si>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</si>
  <si>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</si>
  <si>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</si>
  <si>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</si>
  <si>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</si>
  <si>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</si>
  <si>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</si>
  <si>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</si>
  <si>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</si>
  <si>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</si>
  <si>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</si>
  <si>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</si>
  <si>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</si>
  <si>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</si>
  <si>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</si>
  <si>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</si>
  <si>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</si>
  <si>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</si>
  <si>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</si>
  <si>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</si>
  <si>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</si>
  <si>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</si>
  <si>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</si>
  <si>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</si>
  <si>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</si>
  <si>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</si>
  <si>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</si>
  <si>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</si>
  <si>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</si>
  <si>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</si>
  <si>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</si>
  <si>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</si>
  <si>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</si>
  <si>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</si>
  <si>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</si>
  <si>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</si>
  <si>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</si>
  <si>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</si>
  <si>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</si>
  <si>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</si>
  <si>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</si>
  <si>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</si>
  <si>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</si>
  <si>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</si>
  <si>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</si>
  <si>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</si>
  <si>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</si>
  <si>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</si>
  <si>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</si>
  <si>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</si>
  <si>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</si>
  <si>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</si>
  <si>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</si>
  <si>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</si>
  <si>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</si>
  <si>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</si>
  <si>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</si>
  <si>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</si>
  <si>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</si>
  <si>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</si>
  <si>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</si>
  <si>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</si>
  <si>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</si>
  <si>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</si>
  <si>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</si>
  <si>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</si>
  <si>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</si>
  <si>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</si>
  <si>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</si>
  <si>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</si>
  <si>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</si>
  <si>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</si>
  <si>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</si>
  <si>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</si>
  <si>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</si>
  <si>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</si>
  <si>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</si>
  <si>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</si>
  <si>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</si>
  <si>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</si>
  <si>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</si>
  <si>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</si>
  <si>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</si>
  <si>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</si>
  <si>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</si>
  <si>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</si>
  <si>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</si>
  <si>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</si>
  <si>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</si>
  <si>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</si>
  <si>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</si>
  <si>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</si>
  <si>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</si>
  <si>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</si>
  <si>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</si>
  <si>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</si>
  <si>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</si>
  <si>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</si>
  <si>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</si>
  <si>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</si>
  <si>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</si>
  <si>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</si>
  <si>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</si>
  <si>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</si>
  <si>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</si>
  <si>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</si>
  <si>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</si>
  <si>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</si>
  <si>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</si>
  <si>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</si>
  <si>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</si>
  <si>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</si>
  <si>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</si>
  <si>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</si>
  <si>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</si>
  <si>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</si>
  <si>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</si>
  <si>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</si>
  <si>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</si>
  <si>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</si>
  <si>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</si>
  <si>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</si>
  <si>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</si>
  <si>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</si>
  <si>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</si>
  <si>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</si>
  <si>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</si>
  <si>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</si>
  <si>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</si>
  <si>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</si>
  <si>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</si>
  <si>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</si>
  <si>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</si>
  <si>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</si>
  <si>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</si>
  <si>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</si>
  <si>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</si>
  <si>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</si>
  <si>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</si>
  <si>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</si>
  <si>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</si>
  <si>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</si>
  <si>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</si>
  <si>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</si>
  <si>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</si>
  <si>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</si>
  <si>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</si>
  <si>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</si>
  <si>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</si>
  <si>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</si>
  <si>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</si>
  <si>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</si>
  <si>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</si>
  <si>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</si>
  <si>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</si>
  <si>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</si>
  <si>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</si>
  <si>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</si>
  <si>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</si>
  <si>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</si>
  <si>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</si>
  <si>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</si>
  <si>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</si>
  <si>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</si>
  <si>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</si>
  <si>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</si>
  <si>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</si>
  <si>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</si>
  <si>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</si>
  <si>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</si>
  <si>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</si>
  <si>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</si>
  <si>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</si>
  <si>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</si>
  <si>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</si>
  <si>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</si>
  <si>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</si>
  <si>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</si>
  <si>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</si>
  <si>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</si>
  <si>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</si>
  <si>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</si>
  <si>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</si>
  <si>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</si>
  <si>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</si>
  <si>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</si>
  <si>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</si>
  <si>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</si>
  <si>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</si>
  <si>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</si>
  <si>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</si>
  <si>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</si>
  <si>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</si>
  <si>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</si>
  <si>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</si>
  <si>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</si>
  <si>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</si>
  <si>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</si>
  <si>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</si>
  <si>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</si>
  <si>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</si>
  <si>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</si>
  <si>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</si>
  <si>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</si>
  <si>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</si>
  <si>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</si>
  <si>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</si>
  <si>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</si>
  <si>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</si>
  <si>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</si>
  <si>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</si>
  <si>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</si>
  <si>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</si>
  <si>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</si>
  <si>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</si>
  <si>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</si>
  <si>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</si>
  <si>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</si>
  <si>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</si>
  <si>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</si>
  <si>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</si>
  <si>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</si>
  <si>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</si>
  <si>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</si>
  <si>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</si>
  <si>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</si>
  <si>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</si>
  <si>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</si>
  <si>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</si>
  <si>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</si>
  <si>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</si>
  <si>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</si>
  <si>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</si>
  <si>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</si>
  <si>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</si>
  <si>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</si>
  <si>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</si>
  <si>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</si>
  <si>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</si>
  <si>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</si>
  <si>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</si>
  <si>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</si>
  <si>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</si>
  <si>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</si>
  <si>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</si>
  <si>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</si>
  <si>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</si>
  <si>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</si>
  <si>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</si>
  <si>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</si>
  <si>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</si>
  <si>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</si>
  <si>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</si>
  <si>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</si>
  <si>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</si>
  <si>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</si>
  <si>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</si>
  <si>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</si>
  <si>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</si>
  <si>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</si>
  <si>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</si>
  <si>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</si>
  <si>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</si>
  <si>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</si>
  <si>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</si>
  <si>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</si>
  <si>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</si>
  <si>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</si>
  <si>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</si>
  <si>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</si>
  <si>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</si>
  <si>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</si>
  <si>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</si>
  <si>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</si>
  <si>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</si>
  <si>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</si>
  <si>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</si>
  <si>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</si>
  <si>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</si>
  <si>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</si>
  <si>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</si>
  <si>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</si>
  <si>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</si>
  <si>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</si>
  <si>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</si>
  <si>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</si>
  <si>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</si>
  <si>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</si>
  <si>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</si>
  <si>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</si>
  <si>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</si>
  <si>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</si>
  <si>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</si>
  <si>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</si>
  <si>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</si>
  <si>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</si>
  <si>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</si>
  <si>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</si>
  <si>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</si>
  <si>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</si>
  <si>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</si>
  <si>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</si>
  <si>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</si>
  <si>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</si>
  <si>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</si>
  <si>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</si>
  <si>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</si>
  <si>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</si>
  <si>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</si>
  <si>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</si>
  <si>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</si>
  <si>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</si>
  <si>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</si>
  <si>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</si>
  <si>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</si>
  <si>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</si>
  <si>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</si>
  <si>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</si>
  <si>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</si>
  <si>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</si>
  <si>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</si>
  <si>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</si>
  <si>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</si>
  <si>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</si>
  <si>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</si>
  <si>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</si>
  <si>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</si>
  <si>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</si>
  <si>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</si>
  <si>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</si>
  <si>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</si>
  <si>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</si>
  <si>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</si>
  <si>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</si>
  <si>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</si>
  <si>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</si>
  <si>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</si>
  <si>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</si>
  <si>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</si>
  <si>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</si>
  <si>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</si>
  <si>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</si>
  <si>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</si>
  <si>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</si>
  <si>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</si>
  <si>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</si>
  <si>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</si>
  <si>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</si>
  <si>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</si>
  <si>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</si>
  <si>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</si>
  <si>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</si>
  <si>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</si>
  <si>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</si>
  <si>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</si>
  <si>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</si>
  <si>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</si>
  <si>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</si>
  <si>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</si>
  <si>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</si>
  <si>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</si>
  <si>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</si>
  <si>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</si>
  <si>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</si>
  <si>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</si>
  <si>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</si>
  <si>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</si>
  <si>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</si>
  <si>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</si>
  <si>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</si>
  <si>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</si>
  <si>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</si>
  <si>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</si>
  <si>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</si>
  <si>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</si>
  <si>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</si>
  <si>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</si>
  <si>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</si>
  <si>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</si>
  <si>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</si>
  <si>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</si>
  <si>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</si>
  <si>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</si>
  <si>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</si>
  <si>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</si>
  <si>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</si>
  <si>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</si>
  <si>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</si>
  <si>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</si>
  <si>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</si>
  <si>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</si>
  <si>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</si>
  <si>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</si>
  <si>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</si>
  <si>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</si>
  <si>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</si>
  <si>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</si>
  <si>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</si>
  <si>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</si>
  <si>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</si>
  <si>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</si>
  <si>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</si>
  <si>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</si>
  <si>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</si>
  <si>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</si>
  <si>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</si>
  <si>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</si>
  <si>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</si>
  <si>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</si>
  <si>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</si>
  <si>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</si>
  <si>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</si>
  <si>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</si>
  <si>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</si>
  <si>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</si>
  <si>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</si>
  <si>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</si>
  <si>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</si>
  <si>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</si>
  <si>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</si>
  <si>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</si>
  <si>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</si>
  <si>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</si>
  <si>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</si>
  <si>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</si>
  <si>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</si>
  <si>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</si>
  <si>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</si>
  <si>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</si>
  <si>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</si>
  <si>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</si>
  <si>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</si>
  <si>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</si>
  <si>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</si>
  <si>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</si>
  <si>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</si>
  <si>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</si>
  <si>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</si>
  <si>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</si>
  <si>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</si>
  <si>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</si>
  <si>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</si>
  <si>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</si>
  <si>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</si>
  <si>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</si>
  <si>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</si>
  <si>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</si>
  <si>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</si>
  <si>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</si>
  <si>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</si>
  <si>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</si>
  <si>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</si>
  <si>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</si>
  <si>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</si>
  <si>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</si>
  <si>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</si>
  <si>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</si>
  <si>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</si>
  <si>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</si>
  <si>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</si>
  <si>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</si>
  <si>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</si>
  <si>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</si>
  <si>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</si>
  <si>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</si>
  <si>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</si>
  <si>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</si>
  <si>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</si>
  <si>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</si>
  <si>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</si>
  <si>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</si>
  <si>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</si>
  <si>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</si>
  <si>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</si>
  <si>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</si>
  <si>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</si>
  <si>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</si>
  <si>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</si>
  <si>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</si>
  <si>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</si>
  <si>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</si>
  <si>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</si>
  <si>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</si>
  <si>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</si>
  <si>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</si>
  <si>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</si>
  <si>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</si>
  <si>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</si>
  <si>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</si>
  <si>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</si>
  <si>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</si>
  <si>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</si>
  <si>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</si>
  <si>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</si>
  <si>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</si>
  <si>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</si>
  <si>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</si>
  <si>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</si>
  <si>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</si>
  <si>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</si>
  <si>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</si>
  <si>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</si>
  <si>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</si>
  <si>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</si>
  <si>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</si>
  <si>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</si>
  <si>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</si>
  <si>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</si>
  <si>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</si>
  <si>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</si>
  <si>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</si>
  <si>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</si>
  <si>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</si>
  <si>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</si>
  <si>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</si>
  <si>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</si>
  <si>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</si>
  <si>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</si>
  <si>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</si>
  <si>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</si>
  <si>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</si>
  <si>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</si>
  <si>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</si>
  <si>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</si>
  <si>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</si>
  <si>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</si>
  <si>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</si>
  <si>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</si>
  <si>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</si>
  <si>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</si>
  <si>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</si>
  <si>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</si>
  <si>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</si>
  <si>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</si>
  <si>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</si>
  <si>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</si>
  <si>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</si>
  <si>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</si>
  <si>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</si>
  <si>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</si>
  <si>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</si>
  <si>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</si>
  <si>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</si>
  <si>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</si>
  <si>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</si>
  <si>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</si>
  <si>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</si>
  <si>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</si>
  <si>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</si>
  <si>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</si>
  <si>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</si>
  <si>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</si>
  <si>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</si>
  <si>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</si>
  <si>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</si>
  <si>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</si>
  <si>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</si>
  <si>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</si>
  <si>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</si>
  <si>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</si>
  <si>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</si>
  <si>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</si>
  <si>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</si>
  <si>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</si>
  <si>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</si>
  <si>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</si>
  <si>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</si>
  <si>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</si>
  <si>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</si>
  <si>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</si>
  <si>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</si>
  <si>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</si>
  <si>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</si>
  <si>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</si>
  <si>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</si>
  <si>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</si>
  <si>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</si>
  <si>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</si>
  <si>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</si>
  <si>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</si>
  <si>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</si>
  <si>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</si>
  <si>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</si>
  <si>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</si>
  <si>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</si>
  <si>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</si>
  <si>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</si>
  <si>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</si>
  <si>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</si>
  <si>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</si>
  <si>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</si>
  <si>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</si>
  <si>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</si>
  <si>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</si>
  <si>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</si>
  <si>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</si>
  <si>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</si>
  <si>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</si>
  <si>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</si>
  <si>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</si>
  <si>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</si>
  <si>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</si>
  <si>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</si>
  <si>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</si>
  <si>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</si>
  <si>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</si>
  <si>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</si>
  <si>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</si>
  <si>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</si>
  <si>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</si>
  <si>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</si>
  <si>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</si>
  <si>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</si>
  <si>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</si>
  <si>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</si>
  <si>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</si>
  <si>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</si>
  <si>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</si>
  <si>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</si>
  <si>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</si>
  <si>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</si>
  <si>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</si>
  <si>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</si>
  <si>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</si>
  <si>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</si>
  <si>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</si>
  <si>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</si>
  <si>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</si>
  <si>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</si>
  <si>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</si>
  <si>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</si>
  <si>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</si>
  <si>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</si>
  <si>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</si>
  <si>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</si>
  <si>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</si>
  <si>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</si>
  <si>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</si>
  <si>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</si>
  <si>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</si>
  <si>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</si>
  <si>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</si>
  <si>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</si>
  <si>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</si>
  <si>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</si>
  <si>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</si>
  <si>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</si>
  <si>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</si>
  <si>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</si>
  <si>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</si>
  <si>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</si>
  <si>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</si>
  <si>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</si>
  <si>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</si>
  <si>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</si>
  <si>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</si>
  <si>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</si>
  <si>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</si>
  <si>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</si>
  <si>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</si>
  <si>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</si>
  <si>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</si>
  <si>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</si>
  <si>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</si>
  <si>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</si>
  <si>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</si>
  <si>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</si>
  <si>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</si>
  <si>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</si>
  <si>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</si>
  <si>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</si>
  <si>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</si>
  <si>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</si>
  <si>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</si>
  <si>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</si>
  <si>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</si>
  <si>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</si>
  <si>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</si>
  <si>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</si>
  <si>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</si>
  <si>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</si>
  <si>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</si>
  <si>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</si>
  <si>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</si>
  <si>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</si>
  <si>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</si>
  <si>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</si>
  <si>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</si>
  <si>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</si>
  <si>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</si>
  <si>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</si>
  <si>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</si>
  <si>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</si>
  <si>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</si>
  <si>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</si>
  <si>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</si>
  <si>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</si>
  <si>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</si>
  <si>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</si>
  <si>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</si>
  <si>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</si>
  <si>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</si>
  <si>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</si>
  <si>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</si>
  <si>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</si>
  <si>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</si>
  <si>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</si>
  <si>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</si>
  <si>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</si>
  <si>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</si>
  <si>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</si>
  <si>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</si>
  <si>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</si>
  <si>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</si>
  <si>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</si>
  <si>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</si>
  <si>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</si>
  <si>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</si>
  <si>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</si>
  <si>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</si>
  <si>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</si>
  <si>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</si>
  <si>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</si>
  <si>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</si>
  <si>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</si>
  <si>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</si>
  <si>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</si>
  <si>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</si>
  <si>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</si>
  <si>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</si>
  <si>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</si>
  <si>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</si>
  <si>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</si>
  <si>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</si>
  <si>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</si>
  <si>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</si>
  <si>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</si>
  <si>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</si>
  <si>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</si>
  <si>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</si>
  <si>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</si>
  <si>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</si>
  <si>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</si>
  <si>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</si>
  <si>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</si>
  <si>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</si>
  <si>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</si>
  <si>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</si>
  <si>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</si>
  <si>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</si>
  <si>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</si>
  <si>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</si>
  <si>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</si>
  <si>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</si>
  <si>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</si>
  <si>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</si>
  <si>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</si>
  <si>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</si>
  <si>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</si>
  <si>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</si>
  <si>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</si>
  <si>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</si>
  <si>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</si>
  <si>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</si>
  <si>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</si>
  <si>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</si>
  <si>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</si>
  <si>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</si>
  <si>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</si>
  <si>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</si>
  <si>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</si>
  <si>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</si>
  <si>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</si>
  <si>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</si>
  <si>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</si>
  <si>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</si>
  <si>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</si>
  <si>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</si>
  <si>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</si>
  <si>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</si>
  <si>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</si>
  <si>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</si>
  <si>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</si>
  <si>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</si>
  <si>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</si>
  <si>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</si>
  <si>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</si>
  <si>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</si>
  <si>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</si>
  <si>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</si>
  <si>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</si>
  <si>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</si>
  <si>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</si>
  <si>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</si>
  <si>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</si>
  <si>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</si>
  <si>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</si>
  <si>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</si>
  <si>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</si>
  <si>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</si>
  <si>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</si>
  <si>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</si>
  <si>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</si>
  <si>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</si>
  <si>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</si>
  <si>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</si>
  <si>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</si>
  <si>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</si>
  <si>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</si>
  <si>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</si>
  <si>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</si>
  <si>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</si>
  <si>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</si>
  <si>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</si>
  <si>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</si>
  <si>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</si>
  <si>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</si>
  <si>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</si>
  <si>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</si>
  <si>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</si>
  <si>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</si>
  <si>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</si>
  <si>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</si>
  <si>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</si>
  <si>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</si>
  <si>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</si>
  <si>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</si>
  <si>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</si>
  <si>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</si>
  <si>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</si>
  <si>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</si>
  <si>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</si>
  <si>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</si>
  <si>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</si>
  <si>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</si>
  <si>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</si>
  <si>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</si>
  <si>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</si>
  <si>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</si>
  <si>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</si>
  <si>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</si>
  <si>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</si>
  <si>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</si>
  <si>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</si>
  <si>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</si>
  <si>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</si>
  <si>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</si>
  <si>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</si>
  <si>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</si>
  <si>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</si>
  <si>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</si>
  <si>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</si>
  <si>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</si>
  <si>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</si>
  <si>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</si>
  <si>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</si>
  <si>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</si>
  <si>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</si>
  <si>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</si>
  <si>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</si>
  <si>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</si>
  <si>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</si>
  <si>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</si>
  <si>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</si>
  <si>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</si>
  <si>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</si>
  <si>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</si>
  <si>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</si>
  <si>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</si>
  <si>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</si>
  <si>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</si>
  <si>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</si>
  <si>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</si>
  <si>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</si>
  <si>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</si>
  <si>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</si>
  <si>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</si>
  <si>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</si>
  <si>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</si>
  <si>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</si>
  <si>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</si>
  <si>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</si>
  <si>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</si>
  <si>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</si>
  <si>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</si>
  <si>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</si>
  <si>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</si>
  <si>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</si>
  <si>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</si>
  <si>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</si>
  <si>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</si>
  <si>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</si>
  <si>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</si>
  <si>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</si>
  <si>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</si>
  <si>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</si>
  <si>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</si>
  <si>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</si>
  <si>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</si>
  <si>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</si>
  <si>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</si>
  <si>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</si>
  <si>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</si>
  <si>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</si>
  <si>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</si>
  <si>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</si>
  <si>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</si>
  <si>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</si>
  <si>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</si>
  <si>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</si>
  <si>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</si>
  <si>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</si>
  <si>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</si>
  <si>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</si>
  <si>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</si>
  <si>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</si>
  <si>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</si>
  <si>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</si>
  <si>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</si>
  <si>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</si>
  <si>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</si>
  <si>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</si>
  <si>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</si>
  <si>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</si>
  <si>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</si>
  <si>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</si>
  <si>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</si>
  <si>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</si>
  <si>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</si>
  <si>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</si>
  <si>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</si>
  <si>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</si>
  <si>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</si>
  <si>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</si>
  <si>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</si>
  <si>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</si>
  <si>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</si>
  <si>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</si>
  <si>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</si>
  <si>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</si>
  <si>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</si>
  <si>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</si>
  <si>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</si>
  <si>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</si>
  <si>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</si>
  <si>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</si>
  <si>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</si>
  <si>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</si>
  <si>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</si>
  <si>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</si>
  <si>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</si>
  <si>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</si>
  <si>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</si>
  <si>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</si>
  <si>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</si>
  <si>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</si>
  <si>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</si>
  <si>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</si>
  <si>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</si>
  <si>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</si>
  <si>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</si>
  <si>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</si>
  <si>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</si>
  <si>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</si>
  <si>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</si>
  <si>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</si>
  <si>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</si>
  <si>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</si>
  <si>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</si>
  <si>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</si>
  <si>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</si>
  <si>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</si>
  <si>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</si>
  <si>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</si>
  <si>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</si>
  <si>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</si>
  <si>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</si>
  <si>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</si>
  <si>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</si>
  <si>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</si>
  <si>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</si>
  <si>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</si>
  <si>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</si>
  <si>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</si>
  <si>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</si>
  <si>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</si>
  <si>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</si>
  <si>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</si>
  <si>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</si>
  <si>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</si>
  <si>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</si>
  <si>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</si>
  <si>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</si>
  <si>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</si>
  <si>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</si>
  <si>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</si>
  <si>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</si>
  <si>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</si>
  <si>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</si>
  <si>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</si>
  <si>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</si>
  <si>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</si>
  <si>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</si>
  <si>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</si>
  <si>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</si>
  <si>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</si>
  <si>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</si>
  <si>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</si>
  <si>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</si>
  <si>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</si>
  <si>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</si>
  <si>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</si>
  <si>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</si>
  <si>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</si>
  <si>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</si>
  <si>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</si>
  <si>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</si>
  <si>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</si>
  <si>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</si>
  <si>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</si>
  <si>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</si>
  <si>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</si>
  <si>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</si>
  <si>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</si>
  <si>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</si>
  <si>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</si>
  <si>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</si>
  <si>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</si>
  <si>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</si>
  <si>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</si>
  <si>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</si>
  <si>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</si>
  <si>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</si>
  <si>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</si>
  <si>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</si>
  <si>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</si>
  <si>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</si>
  <si>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</si>
  <si>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</si>
  <si>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</si>
  <si>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</si>
  <si>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</si>
  <si>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</si>
  <si>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</si>
  <si>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</si>
  <si>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</si>
  <si>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</si>
  <si>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</si>
  <si>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</si>
  <si>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</si>
  <si>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</si>
  <si>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</si>
  <si>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</si>
  <si>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</si>
  <si>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</si>
  <si>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</si>
  <si>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</si>
  <si>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</si>
  <si>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</si>
  <si>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</si>
  <si>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</si>
  <si>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</si>
  <si>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</si>
  <si>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</si>
  <si>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</si>
  <si>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</si>
  <si>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</si>
  <si>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</si>
  <si>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</si>
  <si>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</si>
  <si>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</si>
  <si>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</si>
  <si>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</si>
  <si>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</si>
  <si>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</si>
  <si>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</si>
  <si>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</si>
  <si>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</si>
  <si>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</si>
  <si>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</si>
  <si>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</si>
  <si>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</si>
  <si>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</si>
  <si>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</si>
  <si>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</si>
  <si>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</si>
  <si>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</si>
  <si>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</si>
  <si>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</si>
  <si>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</si>
  <si>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</si>
  <si>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</si>
  <si>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</si>
  <si>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</si>
  <si>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</si>
  <si>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</si>
  <si>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</si>
  <si>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</si>
  <si>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</si>
  <si>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</si>
  <si>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</si>
  <si>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</si>
  <si>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</si>
  <si>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</si>
  <si>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</si>
  <si>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</si>
  <si>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</si>
  <si>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</si>
  <si>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</si>
  <si>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</si>
  <si>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</si>
  <si>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</si>
  <si>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</si>
  <si>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</si>
  <si>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</si>
  <si>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</si>
  <si>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</si>
  <si>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</si>
  <si>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</si>
  <si>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</si>
  <si>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</si>
  <si>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</si>
  <si>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</si>
  <si>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</si>
  <si>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</si>
  <si>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</si>
  <si>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</si>
  <si>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</si>
  <si>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</si>
  <si>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</si>
  <si>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</si>
  <si>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</si>
  <si>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</si>
  <si>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</si>
  <si>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</si>
  <si>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</si>
  <si>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</si>
  <si>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</si>
  <si>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</si>
  <si>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</si>
  <si>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</si>
  <si>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</si>
  <si>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</si>
  <si>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</si>
  <si>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</si>
  <si>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</si>
  <si>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</si>
  <si>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</si>
  <si>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</si>
  <si>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</si>
  <si>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</si>
  <si>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</si>
  <si>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</si>
  <si>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</si>
  <si>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</si>
  <si>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</si>
  <si>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</si>
  <si>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</si>
  <si>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</si>
  <si>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</si>
  <si>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</si>
  <si>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</si>
  <si>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</si>
  <si>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</si>
  <si>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</si>
  <si>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</si>
  <si>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</si>
  <si>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</si>
  <si>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</si>
  <si>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</si>
  <si>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</si>
  <si>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</si>
  <si>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</si>
  <si>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</si>
  <si>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</si>
  <si>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</si>
  <si>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</si>
  <si>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</si>
  <si>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</si>
  <si>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</si>
  <si>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</si>
  <si>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</si>
  <si>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</si>
  <si>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</si>
  <si>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</si>
  <si>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</si>
  <si>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</si>
  <si>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</si>
  <si>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</si>
  <si>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</si>
  <si>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</si>
  <si>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</si>
  <si>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</si>
  <si>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</si>
  <si>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</si>
  <si>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</si>
  <si>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</si>
  <si>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</si>
  <si>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</si>
  <si>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</si>
  <si>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</si>
  <si>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</si>
  <si>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</si>
  <si>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</si>
  <si>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</si>
  <si>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</si>
  <si>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</si>
  <si>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</si>
  <si>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</si>
  <si>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</si>
  <si>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</si>
  <si>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</si>
  <si>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</si>
  <si>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</si>
  <si>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</si>
  <si>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</si>
  <si>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</si>
  <si>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</si>
  <si>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</si>
  <si>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</si>
  <si>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</si>
  <si>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</si>
  <si>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</si>
  <si>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</si>
  <si>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</si>
  <si>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</si>
  <si>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</si>
  <si>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</si>
  <si>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</si>
  <si>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</si>
  <si>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</si>
  <si>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</si>
  <si>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</si>
  <si>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</si>
  <si>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</si>
  <si>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</si>
  <si>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</si>
  <si>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</si>
  <si>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</si>
  <si>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</si>
  <si>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</si>
  <si>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</si>
  <si>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</si>
  <si>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</si>
  <si>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</si>
  <si>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</si>
  <si>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</si>
  <si>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</si>
  <si>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</si>
  <si>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</si>
  <si>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</si>
  <si>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</si>
  <si>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</si>
  <si>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</si>
  <si>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</si>
  <si>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</si>
  <si>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</si>
  <si>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</si>
  <si>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</si>
  <si>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</si>
  <si>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</si>
  <si>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</si>
  <si>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</si>
  <si>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</si>
  <si>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</si>
  <si>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</si>
  <si>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</si>
  <si>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</si>
  <si>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</si>
  <si>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</si>
  <si>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</si>
  <si>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</si>
  <si>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</si>
  <si>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</si>
  <si>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</si>
  <si>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</si>
  <si>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</si>
  <si>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</si>
  <si>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</si>
  <si>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</si>
  <si>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</si>
  <si>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</si>
  <si>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</si>
  <si>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</si>
  <si>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</si>
  <si>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</si>
  <si>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</si>
  <si>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</si>
  <si>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</si>
  <si>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</si>
  <si>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</si>
  <si>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</si>
  <si>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</si>
  <si>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</si>
  <si>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</si>
  <si>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</si>
  <si>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</si>
  <si>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</si>
  <si>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</si>
  <si>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</si>
  <si>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</si>
  <si>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</si>
  <si>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</si>
  <si>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</si>
  <si>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</si>
  <si>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</si>
  <si>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</si>
  <si>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</si>
  <si>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</si>
  <si>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</si>
  <si>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</si>
  <si>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</si>
  <si>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</si>
  <si>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</si>
  <si>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</si>
  <si>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</si>
  <si>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</si>
  <si>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</si>
  <si>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</si>
  <si>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</si>
  <si>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</si>
  <si>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</si>
  <si>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</si>
  <si>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</si>
  <si>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</si>
  <si>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</si>
  <si>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</si>
  <si>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</si>
  <si>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</si>
  <si>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</si>
  <si>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</si>
  <si>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</si>
  <si>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</si>
  <si>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</si>
  <si>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</si>
  <si>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</si>
  <si>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</si>
  <si>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</si>
  <si>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</si>
  <si>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</si>
  <si>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</si>
  <si>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</si>
  <si>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</si>
  <si>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</si>
  <si>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</si>
  <si>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</si>
  <si>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</si>
  <si>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</si>
  <si>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</si>
  <si>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</si>
  <si>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</si>
  <si>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</si>
  <si>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</si>
  <si>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</si>
  <si>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</si>
  <si>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</si>
  <si>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</si>
  <si>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</si>
  <si>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</si>
  <si>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</si>
  <si>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</si>
  <si>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</si>
  <si>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</si>
  <si>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</si>
  <si>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</si>
  <si>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</si>
  <si>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</si>
  <si>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</si>
  <si>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</si>
  <si>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</si>
  <si>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</si>
  <si>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</si>
  <si>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</si>
  <si>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</si>
  <si>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</si>
  <si>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</si>
  <si>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</si>
  <si>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</si>
  <si>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</si>
  <si>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</si>
  <si>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</si>
  <si>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</si>
  <si>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</si>
  <si>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</si>
  <si>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</si>
  <si>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</si>
  <si>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</si>
  <si>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</si>
  <si>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</si>
  <si>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</si>
  <si>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</si>
  <si>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</si>
  <si>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</si>
  <si>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</si>
  <si>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</si>
  <si>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</si>
  <si>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</si>
  <si>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</si>
  <si>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</si>
  <si>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</si>
  <si>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</si>
  <si>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</si>
  <si>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</si>
  <si>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</si>
  <si>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</si>
  <si>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</si>
  <si>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</si>
  <si>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</si>
  <si>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</si>
  <si>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</si>
  <si>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</si>
  <si>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</si>
  <si>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</si>
  <si>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</si>
  <si>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</si>
  <si>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</si>
  <si>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</si>
  <si>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</si>
  <si>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</si>
  <si>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</si>
  <si>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</si>
  <si>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</si>
  <si>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</si>
  <si>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</si>
  <si>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</si>
  <si>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</si>
  <si>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</si>
  <si>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</si>
  <si>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</si>
  <si>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</si>
  <si>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</si>
  <si>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</si>
  <si>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</si>
  <si>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</si>
  <si>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</si>
  <si>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</si>
  <si>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</si>
  <si>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</si>
  <si>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</si>
  <si>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</si>
  <si>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</si>
  <si>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</si>
  <si>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</si>
  <si>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</si>
  <si>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</si>
  <si>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</si>
  <si>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</si>
  <si>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</si>
  <si>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</si>
  <si>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</si>
  <si>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</si>
  <si>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</si>
  <si>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</si>
  <si>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</si>
  <si>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</si>
  <si>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</si>
  <si>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</si>
  <si>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</si>
  <si>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</si>
  <si>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</si>
  <si>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</si>
  <si>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</si>
  <si>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</si>
  <si>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</si>
  <si>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</si>
  <si>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</si>
  <si>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</si>
  <si>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</si>
  <si>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</si>
  <si>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</si>
  <si>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</si>
  <si>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</si>
  <si>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</si>
  <si>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</si>
  <si>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</si>
  <si>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</si>
  <si>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</si>
  <si>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</si>
  <si>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</si>
  <si>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</si>
  <si>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</si>
  <si>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</si>
  <si>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</si>
  <si>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</si>
  <si>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</si>
  <si>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</si>
  <si>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</si>
  <si>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</si>
  <si>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</si>
  <si>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</si>
  <si>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</si>
  <si>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</si>
  <si>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</si>
  <si>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</si>
  <si>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</si>
  <si>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</si>
  <si>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</si>
  <si>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</si>
  <si>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</si>
  <si>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</si>
  <si>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</si>
  <si>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</si>
  <si>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</si>
  <si>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</si>
  <si>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</si>
  <si>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</si>
  <si>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</si>
  <si>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</si>
  <si>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</si>
  <si>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</si>
  <si>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</si>
  <si>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</si>
  <si>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</si>
  <si>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</si>
  <si>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</si>
  <si>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</si>
  <si>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</si>
  <si>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</si>
  <si>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</si>
  <si>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</si>
  <si>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</si>
  <si>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</si>
  <si>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</si>
  <si>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</si>
  <si>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</si>
  <si>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</si>
  <si>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</si>
  <si>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</si>
  <si>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</si>
  <si>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</si>
  <si>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</si>
  <si>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</si>
  <si>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</si>
  <si>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</si>
  <si>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</si>
  <si>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</si>
  <si>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</si>
  <si>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</si>
  <si>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</si>
  <si>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</si>
  <si>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</si>
  <si>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</si>
  <si>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</si>
  <si>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</si>
  <si>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</si>
  <si>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</si>
  <si>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</si>
  <si>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</si>
  <si>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</si>
  <si>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</si>
  <si>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</si>
  <si>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</si>
  <si>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</si>
  <si>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</si>
  <si>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</si>
  <si>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</si>
  <si>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</si>
  <si>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</si>
  <si>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</si>
  <si>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</si>
  <si>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</si>
  <si>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</si>
  <si>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</si>
  <si>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</si>
  <si>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</si>
  <si>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</si>
  <si>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</si>
  <si>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</si>
  <si>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</si>
  <si>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</si>
  <si>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</si>
  <si>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</si>
  <si>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</si>
  <si>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</si>
  <si>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</si>
  <si>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</si>
  <si>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</si>
  <si>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</si>
  <si>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</si>
  <si>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</si>
  <si>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</si>
  <si>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</si>
  <si>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</si>
  <si>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</si>
  <si>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</si>
  <si>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</si>
  <si>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</si>
  <si>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</si>
  <si>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</si>
  <si>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</si>
  <si>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</si>
  <si>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</si>
  <si>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</si>
  <si>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</si>
  <si>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</si>
  <si>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</si>
  <si>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</si>
  <si>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</si>
  <si>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</si>
  <si>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</si>
  <si>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</si>
  <si>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</si>
  <si>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</si>
  <si>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</si>
  <si>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</si>
  <si>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</si>
  <si>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</si>
  <si>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</si>
  <si>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</si>
  <si>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</si>
  <si>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</si>
  <si>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</si>
  <si>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</si>
  <si>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</si>
  <si>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</si>
  <si>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</si>
  <si>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</si>
  <si>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</si>
  <si>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</si>
  <si>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</si>
  <si>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</si>
  <si>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</si>
  <si>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</si>
  <si>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</si>
  <si>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</si>
  <si>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</si>
  <si>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</si>
  <si>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</si>
  <si>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</si>
  <si>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</si>
  <si>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</si>
  <si>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</si>
  <si>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</si>
  <si>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</si>
  <si>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</si>
  <si>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</si>
  <si>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</si>
  <si>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</si>
  <si>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</si>
  <si>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</si>
  <si>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</si>
  <si>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</si>
  <si>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</si>
  <si>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</si>
  <si>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</si>
  <si>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</si>
  <si>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</si>
  <si>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</si>
  <si>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</si>
  <si>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</si>
  <si>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</si>
  <si>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</si>
  <si>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</si>
  <si>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</si>
  <si>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</si>
  <si>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</si>
  <si>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</si>
  <si>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</si>
  <si>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</si>
  <si>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</si>
  <si>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</si>
  <si>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</si>
  <si>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</si>
  <si>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</si>
  <si>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</si>
  <si>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</si>
  <si>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</si>
  <si>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</si>
  <si>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</si>
  <si>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</si>
  <si>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</si>
  <si>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</si>
  <si>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</si>
  <si>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</si>
  <si>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</si>
  <si>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</si>
  <si>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</si>
  <si>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</si>
  <si>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</si>
  <si>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</si>
  <si>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</si>
  <si>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</si>
  <si>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</si>
  <si>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</si>
  <si>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</si>
  <si>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</si>
  <si>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</si>
  <si>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</si>
  <si>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</si>
  <si>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</si>
  <si>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</si>
  <si>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</si>
  <si>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</si>
  <si>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</si>
  <si>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</si>
  <si>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</si>
  <si>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</si>
  <si>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</si>
  <si>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</si>
  <si>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</si>
  <si>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</si>
  <si>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</si>
  <si>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</si>
  <si>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</si>
  <si>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</si>
  <si>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</si>
  <si>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</si>
  <si>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</si>
  <si>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</si>
  <si>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</si>
  <si>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</si>
  <si>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</si>
  <si>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</si>
  <si>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</si>
  <si>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</si>
  <si>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</si>
  <si>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</si>
  <si>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</si>
  <si>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</si>
  <si>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</si>
  <si>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</si>
  <si>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</si>
  <si>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</si>
  <si>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</si>
  <si>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</si>
  <si>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</si>
  <si>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</si>
  <si>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</si>
  <si>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</si>
  <si>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</si>
  <si>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</si>
  <si>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</si>
  <si>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</si>
  <si>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</si>
  <si>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</si>
  <si>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</si>
  <si>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</si>
  <si>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</si>
  <si>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</si>
  <si>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</si>
  <si>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</si>
  <si>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</si>
  <si>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</si>
  <si>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</si>
  <si>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</si>
  <si>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</si>
  <si>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</si>
  <si>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</si>
  <si>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</si>
  <si>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</si>
  <si>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</si>
  <si>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</si>
  <si>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</si>
  <si>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</si>
  <si>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</si>
  <si>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</si>
  <si>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</si>
  <si>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</si>
  <si>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</si>
  <si>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</si>
  <si>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</si>
  <si>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</si>
  <si>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</si>
  <si>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</si>
  <si>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</si>
  <si>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</si>
  <si>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</si>
  <si>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</si>
  <si>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</si>
  <si>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</si>
  <si>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</si>
  <si>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</si>
  <si>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</si>
  <si>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</si>
  <si>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</si>
  <si>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</si>
  <si>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</si>
  <si>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</si>
  <si>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</si>
  <si>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</si>
  <si>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</si>
  <si>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</si>
  <si>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</si>
  <si>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</si>
  <si>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</si>
  <si>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</si>
  <si>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</si>
  <si>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</si>
  <si>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</si>
  <si>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</si>
  <si>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</si>
  <si>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</si>
  <si>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</si>
  <si>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</si>
  <si>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</si>
  <si>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</si>
  <si>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</si>
  <si>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</si>
  <si>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</si>
  <si>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</si>
  <si>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</si>
  <si>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</si>
  <si>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</si>
  <si>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</si>
  <si>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</si>
  <si>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</si>
  <si>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</si>
  <si>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</si>
  <si>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</si>
  <si>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</si>
  <si>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</si>
  <si>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</si>
  <si>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</si>
  <si>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</si>
  <si>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</si>
  <si>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</si>
  <si>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</si>
  <si>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</si>
  <si>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</si>
  <si>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</si>
  <si>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</si>
  <si>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</si>
  <si>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</si>
  <si>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</si>
  <si>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</si>
  <si>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</si>
  <si>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</si>
  <si>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</si>
  <si>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</si>
  <si>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</si>
  <si>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</si>
  <si>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</si>
  <si>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</si>
  <si>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</si>
  <si>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</si>
  <si>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</si>
  <si>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</si>
  <si>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</si>
  <si>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</si>
  <si>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</si>
  <si>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</si>
  <si>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</si>
  <si>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</si>
  <si>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</si>
  <si>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</si>
  <si>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</si>
  <si>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</si>
  <si>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</si>
  <si>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</si>
  <si>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</si>
  <si>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</si>
  <si>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</si>
  <si>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</si>
  <si>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</si>
  <si>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</si>
  <si>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</si>
  <si>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</si>
  <si>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</si>
  <si>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</si>
  <si>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</si>
  <si>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</si>
  <si>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</si>
  <si>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</si>
  <si>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</si>
  <si>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</si>
  <si>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</si>
  <si>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</si>
  <si>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</si>
  <si>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</si>
  <si>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</si>
  <si>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</si>
  <si>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</si>
  <si>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</si>
  <si>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</si>
  <si>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</si>
  <si>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</si>
  <si>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</si>
  <si>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</si>
  <si>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</si>
  <si>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</si>
  <si>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</si>
  <si>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</si>
  <si>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</si>
  <si>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</si>
  <si>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</si>
  <si>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</si>
  <si>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</si>
  <si>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</si>
  <si>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</si>
  <si>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</si>
  <si>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</si>
  <si>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</si>
  <si>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</si>
  <si>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</si>
  <si>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</si>
  <si>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</si>
  <si>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</si>
  <si>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</si>
  <si>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</si>
  <si>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</si>
  <si>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</si>
  <si>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</si>
  <si>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</si>
  <si>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</si>
  <si>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</si>
  <si>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</si>
  <si>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</si>
  <si>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</si>
  <si>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</si>
  <si>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</si>
  <si>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</si>
  <si>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</si>
  <si>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</si>
  <si>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</si>
  <si>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</si>
  <si>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</si>
  <si>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</si>
  <si>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</si>
  <si>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</si>
  <si>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</si>
  <si>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</si>
  <si>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</si>
  <si>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</si>
  <si>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</si>
  <si>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</si>
  <si>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</si>
  <si>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</si>
  <si>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</si>
  <si>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</si>
  <si>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</si>
  <si>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</si>
  <si>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</si>
  <si>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</si>
  <si>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</si>
  <si>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</si>
  <si>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</si>
  <si>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</si>
  <si>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</si>
  <si>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</si>
  <si>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</si>
  <si>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</si>
  <si>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</si>
  <si>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</si>
  <si>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</si>
  <si>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</si>
  <si>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</si>
  <si>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</si>
  <si>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</si>
  <si>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</si>
  <si>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</si>
  <si>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</si>
  <si>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</si>
  <si>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</si>
  <si>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</si>
  <si>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</si>
  <si>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</si>
  <si>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</si>
  <si>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</si>
  <si>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</si>
  <si>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</si>
  <si>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</si>
  <si>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</si>
  <si>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</si>
  <si>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</si>
  <si>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</si>
  <si>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</si>
  <si>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</si>
  <si>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</si>
  <si>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</si>
  <si>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</si>
  <si>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</si>
  <si>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</si>
  <si>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</si>
  <si>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</si>
  <si>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</si>
  <si>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</si>
  <si>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</si>
  <si>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</si>
  <si>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</si>
  <si>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</si>
  <si>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</si>
  <si>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</si>
  <si>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</si>
  <si>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</si>
  <si>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</si>
  <si>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</si>
  <si>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</si>
  <si>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</si>
  <si>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</si>
  <si>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</si>
  <si>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</si>
  <si>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</si>
  <si>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</si>
  <si>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</si>
  <si>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</si>
  <si>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</si>
  <si>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</si>
  <si>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</si>
  <si>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</si>
  <si>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</si>
  <si>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</si>
  <si>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</si>
  <si>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</si>
  <si>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</si>
  <si>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</si>
  <si>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</si>
  <si>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</si>
  <si>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</si>
  <si>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</si>
  <si>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</si>
  <si>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</si>
  <si>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</si>
  <si>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</si>
  <si>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</si>
  <si>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</si>
  <si>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</si>
  <si>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</si>
  <si>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</si>
  <si>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</si>
  <si>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</si>
  <si>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</si>
  <si>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</si>
  <si>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</si>
  <si>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</si>
  <si>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</si>
  <si>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</si>
  <si>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</si>
  <si>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</si>
  <si>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</si>
  <si>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</si>
  <si>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</si>
  <si>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</si>
  <si>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</si>
  <si>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</si>
  <si>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</si>
  <si>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</si>
  <si>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</si>
  <si>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</si>
  <si>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</si>
  <si>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</si>
  <si>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</si>
  <si>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</si>
  <si>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</si>
  <si>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</si>
  <si>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</si>
  <si>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</si>
  <si>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</si>
  <si>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</si>
  <si>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</si>
  <si>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</si>
  <si>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</si>
  <si>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</si>
  <si>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</si>
  <si>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</si>
  <si>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</si>
  <si>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</si>
  <si>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</si>
  <si>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</si>
  <si>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</si>
  <si>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</si>
  <si>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</si>
  <si>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</si>
  <si>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</si>
  <si>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</si>
  <si>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</si>
  <si>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</si>
  <si>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</si>
  <si>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</si>
  <si>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</si>
  <si>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</si>
  <si>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</si>
  <si>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</si>
  <si>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</si>
  <si>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</si>
  <si>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</si>
  <si>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</si>
  <si>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</si>
  <si>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</si>
  <si>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</si>
  <si>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</si>
  <si>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</si>
  <si>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</si>
  <si>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</si>
  <si>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</si>
  <si>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</si>
  <si>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</si>
  <si>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</si>
  <si>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</si>
  <si>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</si>
  <si>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</si>
  <si>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</si>
  <si>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</si>
  <si>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</si>
  <si>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</si>
  <si>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</si>
  <si>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</si>
  <si>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</si>
  <si>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</si>
  <si>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</si>
  <si>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</si>
  <si>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</si>
  <si>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</si>
  <si>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</si>
  <si>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</si>
  <si>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</si>
  <si>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</si>
  <si>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</si>
  <si>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</si>
  <si>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</si>
  <si>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</si>
  <si>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</si>
  <si>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</si>
  <si>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</si>
  <si>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</si>
  <si>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</si>
  <si>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</si>
  <si>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</si>
  <si>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</si>
  <si>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</si>
  <si>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</si>
  <si>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</si>
  <si>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</si>
  <si>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</si>
  <si>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</si>
  <si>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</si>
  <si>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</si>
  <si>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</si>
  <si>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</si>
  <si>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</si>
  <si>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</si>
  <si>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</si>
  <si>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</si>
  <si>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</si>
  <si>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</si>
  <si>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</si>
  <si>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</si>
  <si>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</si>
  <si>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</si>
  <si>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</si>
  <si>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</si>
  <si>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</si>
  <si>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</si>
  <si>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</si>
  <si>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</si>
  <si>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</si>
  <si>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</si>
  <si>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</si>
  <si>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</si>
  <si>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</si>
  <si>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</si>
  <si>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</si>
  <si>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</si>
  <si>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</si>
  <si>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</si>
  <si>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</si>
  <si>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</si>
  <si>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</si>
  <si>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</si>
  <si>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</si>
  <si>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</si>
  <si>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</si>
  <si>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</si>
  <si>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</si>
  <si>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</si>
  <si>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</si>
  <si>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</si>
  <si>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</si>
  <si>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</si>
  <si>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</si>
  <si>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</si>
  <si>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</si>
  <si>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</si>
  <si>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</si>
  <si>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</si>
  <si>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</si>
  <si>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</si>
  <si>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</si>
  <si>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</si>
  <si>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</si>
  <si>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</si>
  <si>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</si>
  <si>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</si>
  <si>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</si>
  <si>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</si>
  <si>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</si>
  <si>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</si>
  <si>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</si>
  <si>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</si>
  <si>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</si>
  <si>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</si>
  <si>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</si>
  <si>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</si>
  <si>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</si>
  <si>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</si>
  <si>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</si>
  <si>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</si>
  <si>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</si>
  <si>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</si>
  <si>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</si>
  <si>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</si>
  <si>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</si>
  <si>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</si>
  <si>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</si>
  <si>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</si>
  <si>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</si>
  <si>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</si>
  <si>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</si>
  <si>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</si>
  <si>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</si>
  <si>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</si>
  <si>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</si>
  <si>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</si>
  <si>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</si>
  <si>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</si>
  <si>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</si>
  <si>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</si>
  <si>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</si>
  <si>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</si>
  <si>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</si>
  <si>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</si>
  <si>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</si>
  <si>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</si>
  <si>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</si>
  <si>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</si>
  <si>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</si>
  <si>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</si>
  <si>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</si>
  <si>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</si>
  <si>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</si>
  <si>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</si>
  <si>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</si>
  <si>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</si>
  <si>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</si>
  <si>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</si>
  <si>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</si>
  <si>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</si>
  <si>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</si>
  <si>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</si>
  <si>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</si>
  <si>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</si>
  <si>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</si>
  <si>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</si>
  <si>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</si>
  <si>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</si>
  <si>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</si>
  <si>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</si>
  <si>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</si>
  <si>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</si>
  <si>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</si>
  <si>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</si>
  <si>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</si>
  <si>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</si>
  <si>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</si>
  <si>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</si>
  <si>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</si>
  <si>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</si>
  <si>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</si>
  <si>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</si>
  <si>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</si>
  <si>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</si>
  <si>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</si>
  <si>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</si>
  <si>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</si>
  <si>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</si>
  <si>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</si>
  <si>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</si>
  <si>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</si>
  <si>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</si>
  <si>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</si>
  <si>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</si>
  <si>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</si>
  <si>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</si>
  <si>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</si>
  <si>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</si>
  <si>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</si>
  <si>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</si>
  <si>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</si>
  <si>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</si>
  <si>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</si>
  <si>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</si>
  <si>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</si>
  <si>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</si>
  <si>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</si>
  <si>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</si>
  <si>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</si>
  <si>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</si>
  <si>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</si>
  <si>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</si>
  <si>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</si>
  <si>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</si>
  <si>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</si>
  <si>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</si>
  <si>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</si>
  <si>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</si>
  <si>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</si>
  <si>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</si>
  <si>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</si>
  <si>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</si>
  <si>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</si>
  <si>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</si>
  <si>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</si>
  <si>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</si>
  <si>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</si>
  <si>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</si>
  <si>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</si>
  <si>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</si>
  <si>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</si>
  <si>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</si>
  <si>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</si>
  <si>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</si>
  <si>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</si>
  <si>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</si>
  <si>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</si>
  <si>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</si>
  <si>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</si>
  <si>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</si>
  <si>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</si>
  <si>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</si>
  <si>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</si>
  <si>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</si>
  <si>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</si>
  <si>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</si>
  <si>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</si>
  <si>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</si>
  <si>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</si>
  <si>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</si>
  <si>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</si>
  <si>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</si>
  <si>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</si>
  <si>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</si>
  <si>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</si>
  <si>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</si>
  <si>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</si>
  <si>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</si>
  <si>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</si>
  <si>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</si>
  <si>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</si>
  <si>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</si>
  <si>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</si>
  <si>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</si>
  <si>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</si>
  <si>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</si>
  <si>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</si>
  <si>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</si>
  <si>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</si>
  <si>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</si>
  <si>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</si>
  <si>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</si>
  <si>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</si>
  <si>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</si>
  <si>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</si>
  <si>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</si>
  <si>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</si>
  <si>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</si>
  <si>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</si>
  <si>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</si>
  <si>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</si>
  <si>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</si>
  <si>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</si>
  <si>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</si>
  <si>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</si>
  <si>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</si>
  <si>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</si>
  <si>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</si>
  <si>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</si>
  <si>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</si>
  <si>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</si>
  <si>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</si>
  <si>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</si>
  <si>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</si>
  <si>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</si>
  <si>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</si>
  <si>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</si>
  <si>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</si>
  <si>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</si>
  <si>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</si>
  <si>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</si>
  <si>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</si>
  <si>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</si>
  <si>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</si>
  <si>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</si>
  <si>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</si>
  <si>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</si>
  <si>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</si>
  <si>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</si>
  <si>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</si>
  <si>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</si>
  <si>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</si>
  <si>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</si>
  <si>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</si>
  <si>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</si>
  <si>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</si>
  <si>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</si>
  <si>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</si>
  <si>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</si>
  <si>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</si>
  <si>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</si>
  <si>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</si>
  <si>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</si>
  <si>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</si>
  <si>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</si>
  <si>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</si>
  <si>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</si>
  <si>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</si>
  <si>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</si>
  <si>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</si>
  <si>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</si>
  <si>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</si>
  <si>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</si>
  <si>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</si>
  <si>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</si>
  <si>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</si>
  <si>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</si>
  <si>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</si>
  <si>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</si>
  <si>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</si>
  <si>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</si>
  <si>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</si>
  <si>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</si>
  <si>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</si>
  <si>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</si>
  <si>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</si>
  <si>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</si>
  <si>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</si>
  <si>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</si>
  <si>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</si>
  <si>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</si>
  <si>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</si>
  <si>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</si>
  <si>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</si>
  <si>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</si>
  <si>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</si>
  <si>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</si>
  <si>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</si>
  <si>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</si>
  <si>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</si>
  <si>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</si>
  <si>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</si>
  <si>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</si>
  <si>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</si>
  <si>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</si>
  <si>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</si>
  <si>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</si>
  <si>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</si>
  <si>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</si>
  <si>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</si>
  <si>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</si>
  <si>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</si>
  <si>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</si>
  <si>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</si>
  <si>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</si>
  <si>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</si>
  <si>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</si>
  <si>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</si>
  <si>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</si>
  <si>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</si>
  <si>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</si>
  <si>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</si>
  <si>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</si>
  <si>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</si>
  <si>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</si>
  <si>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</si>
  <si>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</si>
  <si>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</si>
  <si>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</si>
  <si>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</si>
  <si>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</si>
  <si>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</si>
  <si>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</si>
  <si>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</si>
  <si>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</si>
  <si>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</si>
  <si>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</si>
  <si>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</si>
  <si>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</si>
  <si>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</si>
  <si>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</si>
  <si>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</si>
  <si>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</si>
  <si>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</si>
  <si>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</si>
  <si>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</si>
  <si>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</si>
  <si>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</si>
  <si>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</si>
  <si>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</si>
  <si>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</si>
  <si>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</si>
  <si>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</si>
  <si>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</si>
  <si>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</si>
  <si>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</si>
  <si>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</si>
  <si>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</si>
  <si>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</si>
  <si>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</si>
  <si>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</si>
  <si>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</si>
  <si>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</si>
  <si>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</si>
  <si>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</si>
  <si>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</si>
  <si>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</si>
  <si>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</si>
  <si>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</si>
  <si>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</si>
  <si>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</si>
  <si>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</si>
  <si>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</si>
  <si>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</si>
  <si>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</si>
  <si>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</si>
  <si>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</si>
  <si>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</si>
  <si>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</si>
  <si>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</si>
  <si>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</si>
  <si>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</si>
  <si>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</si>
  <si>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</si>
  <si>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</si>
  <si>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</si>
  <si>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</si>
  <si>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</si>
  <si>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</si>
  <si>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</si>
  <si>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</si>
  <si>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</si>
  <si>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</si>
  <si>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</si>
  <si>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</si>
  <si>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</si>
  <si>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</si>
  <si>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</si>
  <si>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</si>
  <si>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</si>
  <si>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</si>
  <si>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</si>
  <si>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</si>
  <si>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</si>
  <si>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</si>
  <si>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</si>
  <si>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</si>
  <si>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</si>
  <si>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</si>
  <si>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</si>
  <si>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</si>
  <si>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</si>
  <si>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</si>
  <si>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</si>
  <si>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</si>
  <si>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</si>
  <si>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</si>
  <si>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</si>
  <si>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</si>
  <si>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</si>
  <si>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</si>
  <si>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</si>
  <si>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</si>
  <si>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</si>
  <si>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</si>
  <si>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</si>
  <si>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</si>
  <si>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</si>
  <si>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</si>
  <si>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</si>
  <si>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</si>
  <si>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</si>
  <si>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</si>
  <si>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</si>
  <si>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</si>
  <si>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</si>
  <si>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</si>
  <si>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</si>
  <si>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</si>
  <si>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</si>
  <si>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</si>
  <si>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</si>
  <si>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</si>
  <si>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</si>
  <si>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</si>
  <si>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</si>
  <si>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</si>
  <si>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</si>
  <si>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</si>
  <si>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</si>
  <si>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</si>
  <si>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</si>
  <si>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</si>
  <si>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</si>
  <si>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</si>
  <si>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</si>
  <si>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</si>
  <si>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</si>
  <si>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</si>
  <si>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</si>
  <si>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</si>
  <si>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</si>
  <si>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</si>
  <si>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</si>
  <si>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</si>
  <si>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</si>
  <si>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</si>
  <si>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</si>
  <si>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</si>
  <si>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</si>
  <si>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</si>
  <si>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</si>
  <si>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</si>
  <si>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</si>
  <si>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</si>
  <si>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</si>
  <si>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</si>
  <si>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</si>
  <si>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</si>
  <si>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</si>
  <si>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</si>
  <si>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</si>
  <si>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</si>
  <si>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</si>
  <si>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</si>
  <si>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</si>
  <si>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</si>
  <si>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</si>
  <si>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</si>
  <si>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</si>
  <si>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</si>
  <si>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</si>
  <si>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</si>
  <si>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</si>
  <si>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</si>
  <si>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</si>
  <si>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</si>
  <si>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</si>
  <si>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</si>
  <si>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</si>
  <si>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</si>
  <si>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</si>
  <si>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</si>
  <si>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</si>
  <si>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</si>
  <si>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</si>
  <si>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</si>
  <si>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</si>
  <si>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</si>
  <si>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</si>
  <si>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</si>
  <si>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</si>
  <si>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</si>
  <si>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</si>
  <si>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</si>
  <si>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</si>
  <si>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</si>
  <si>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</si>
  <si>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</si>
  <si>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</si>
  <si>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</si>
  <si>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</si>
  <si>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</si>
  <si>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</si>
  <si>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</si>
  <si>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</si>
  <si>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</si>
  <si>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</si>
  <si>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</si>
  <si>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</si>
  <si>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</si>
  <si>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</si>
  <si>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</si>
  <si>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</si>
  <si>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</si>
  <si>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</si>
  <si>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</si>
  <si>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</si>
  <si>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</si>
  <si>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</si>
  <si>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</si>
  <si>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</si>
  <si>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</si>
  <si>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</si>
  <si>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</si>
  <si>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</si>
  <si>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</si>
  <si>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</si>
  <si>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</si>
  <si>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</si>
  <si>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</si>
  <si>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</si>
  <si>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</si>
  <si>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</si>
  <si>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</si>
  <si>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</si>
  <si>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</si>
  <si>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</si>
  <si>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</si>
  <si>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</si>
  <si>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</si>
  <si>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</si>
  <si>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</si>
  <si>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</si>
  <si>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</si>
  <si>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</si>
  <si>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</si>
  <si>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</si>
  <si>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</si>
  <si>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</si>
  <si>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</si>
  <si>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</si>
  <si>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</si>
  <si>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</si>
  <si>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</si>
  <si>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</si>
  <si>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</si>
  <si>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</si>
  <si>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</si>
  <si>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</si>
  <si>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</si>
  <si>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</si>
  <si>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</si>
  <si>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</si>
  <si>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</si>
  <si>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</si>
  <si>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</si>
  <si>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</si>
  <si>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</si>
  <si>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</si>
  <si>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</si>
  <si>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</si>
  <si>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</si>
  <si>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</si>
  <si>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</si>
  <si>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</si>
  <si>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</si>
  <si>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</si>
  <si>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</si>
  <si>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</si>
  <si>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</si>
  <si>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</si>
  <si>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</si>
  <si>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</si>
  <si>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</si>
  <si>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</si>
  <si>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</si>
  <si>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</si>
  <si>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</si>
  <si>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</si>
  <si>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</si>
  <si>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</si>
  <si>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</si>
  <si>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</si>
  <si>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</si>
  <si>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</si>
  <si>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</si>
  <si>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</si>
  <si>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</si>
  <si>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</si>
  <si>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</si>
  <si>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</si>
  <si>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</si>
  <si>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</si>
  <si>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</si>
  <si>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</si>
  <si>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</si>
  <si>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</si>
  <si>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</si>
  <si>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</si>
  <si>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</si>
  <si>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</si>
  <si>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</si>
  <si>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</si>
  <si>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</si>
  <si>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</si>
  <si>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</si>
  <si>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</si>
  <si>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</si>
  <si>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</si>
  <si>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</si>
  <si>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</si>
  <si>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</si>
  <si>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</si>
  <si>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</si>
  <si>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</si>
  <si>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</si>
  <si>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</si>
  <si>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</si>
  <si>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</si>
  <si>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</si>
  <si>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</si>
  <si>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</si>
  <si>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</si>
  <si>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</si>
  <si>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</si>
  <si>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</si>
  <si>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</si>
  <si>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</si>
  <si>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</si>
  <si>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</si>
  <si>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</si>
  <si>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</si>
  <si>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</si>
  <si>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</si>
  <si>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</si>
  <si>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</si>
  <si>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</si>
  <si>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</si>
  <si>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</si>
  <si>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</si>
  <si>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</si>
  <si>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</si>
  <si>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</si>
  <si>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</si>
  <si>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</si>
  <si>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</si>
  <si>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</si>
  <si>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</si>
  <si>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</si>
  <si>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</si>
  <si>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</si>
  <si>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</si>
  <si>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</si>
  <si>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</si>
  <si>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</si>
  <si>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</si>
  <si>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</si>
  <si>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</si>
  <si>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</si>
  <si>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</si>
  <si>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</si>
  <si>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</si>
  <si>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</si>
  <si>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</si>
  <si>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</si>
  <si>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</si>
  <si>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</si>
  <si>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</si>
  <si>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</si>
  <si>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</si>
  <si>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</si>
  <si>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</si>
  <si>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</si>
  <si>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</si>
  <si>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</si>
  <si>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</si>
  <si>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</si>
  <si>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</si>
  <si>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</si>
  <si>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</si>
  <si>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</si>
  <si>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</si>
  <si>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</si>
  <si>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</si>
  <si>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</si>
  <si>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</si>
  <si>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</si>
  <si>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</si>
  <si>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</si>
  <si>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</si>
  <si>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</si>
  <si>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</si>
  <si>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</si>
  <si>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</si>
  <si>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</si>
  <si>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</si>
  <si>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</si>
  <si>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</si>
  <si>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</si>
  <si>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</si>
  <si>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</si>
  <si>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</si>
  <si>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</si>
  <si>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</si>
  <si>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</si>
  <si>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</si>
  <si>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</si>
  <si>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</si>
  <si>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</si>
  <si>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</si>
  <si>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</si>
  <si>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</si>
  <si>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</si>
  <si>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</si>
  <si>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</si>
  <si>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</si>
  <si>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</si>
  <si>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</si>
  <si>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</si>
  <si>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</si>
  <si>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</si>
  <si>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</si>
  <si>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</si>
  <si>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</si>
  <si>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</si>
  <si>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</si>
  <si>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</si>
  <si>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</si>
  <si>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</si>
  <si>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</si>
  <si>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</si>
  <si>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</si>
  <si>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</si>
  <si>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</si>
  <si>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</si>
  <si>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</si>
  <si>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</si>
  <si>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</si>
  <si>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</si>
  <si>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</si>
  <si>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</si>
  <si>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</si>
  <si>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</si>
  <si>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</si>
  <si>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</si>
  <si>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</si>
  <si>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</si>
  <si>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</si>
  <si>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</si>
  <si>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</si>
  <si>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</si>
  <si>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</si>
  <si>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</si>
  <si>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</si>
  <si>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</si>
  <si>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</si>
  <si>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</si>
  <si>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</si>
  <si>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</si>
  <si>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</si>
  <si>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</si>
  <si>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</si>
  <si>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</si>
  <si>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</si>
  <si>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</si>
  <si>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</si>
  <si>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</si>
  <si>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</si>
  <si>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</si>
  <si>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</si>
  <si>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</si>
  <si>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</si>
  <si>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</si>
  <si>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</si>
  <si>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</si>
  <si>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</si>
  <si>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</si>
  <si>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</si>
  <si>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</si>
  <si>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</si>
  <si>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</si>
  <si>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</si>
  <si>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</si>
  <si>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</si>
  <si>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</si>
  <si>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</si>
  <si>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</si>
  <si>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</si>
  <si>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</si>
  <si>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</si>
  <si>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</si>
  <si>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</si>
  <si>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</si>
  <si>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</si>
  <si>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</si>
  <si>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</si>
  <si>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</si>
  <si>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</si>
  <si>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</si>
  <si>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</si>
  <si>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</si>
  <si>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</si>
  <si>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</si>
  <si>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</si>
  <si>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</si>
  <si>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</si>
  <si>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</si>
  <si>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</si>
  <si>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</si>
  <si>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</si>
  <si>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</si>
  <si>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</si>
  <si>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</si>
  <si>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</si>
  <si>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</si>
  <si>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</si>
  <si>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</si>
  <si>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</si>
  <si>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</si>
  <si>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</si>
  <si>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</si>
  <si>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</si>
  <si>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</si>
  <si>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</si>
  <si>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</si>
  <si>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</si>
  <si>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</si>
  <si>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</si>
  <si>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</si>
  <si>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</si>
  <si>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</si>
  <si>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</si>
  <si>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</si>
  <si>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</si>
  <si>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</si>
  <si>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</si>
  <si>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</si>
  <si>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</si>
  <si>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</si>
  <si>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</si>
  <si>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</si>
  <si>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</si>
  <si>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</si>
  <si>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</si>
  <si>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</si>
  <si>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</si>
  <si>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</si>
  <si>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</si>
  <si>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</si>
  <si>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</si>
  <si>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</si>
  <si>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</si>
  <si>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</si>
  <si>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</si>
  <si>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</si>
  <si>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</si>
  <si>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</si>
  <si>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</si>
  <si>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</si>
  <si>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</si>
  <si>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</si>
  <si>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</si>
  <si>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</si>
  <si>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</si>
  <si>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</si>
  <si>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</si>
  <si>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</si>
  <si>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</si>
  <si>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</si>
  <si>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</si>
  <si>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</si>
  <si>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</si>
  <si>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</si>
  <si>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</si>
  <si>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</si>
  <si>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</si>
  <si>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</si>
  <si>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</si>
  <si>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</si>
  <si>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</si>
  <si>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</si>
  <si>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</si>
  <si>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</si>
  <si>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</si>
  <si>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</si>
  <si>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</si>
  <si>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</si>
  <si>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</si>
  <si>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</si>
  <si>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</si>
  <si>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</si>
  <si>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</si>
  <si>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</si>
  <si>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</si>
  <si>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</si>
  <si>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</si>
  <si>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</si>
  <si>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</si>
  <si>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</si>
  <si>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</si>
  <si>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</si>
  <si>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</si>
  <si>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</si>
  <si>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</si>
  <si>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</si>
  <si>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</si>
  <si>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</si>
  <si>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</si>
  <si>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</si>
  <si>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</si>
  <si>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</si>
  <si>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</si>
  <si>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</si>
  <si>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</si>
  <si>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</si>
  <si>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</si>
  <si>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</si>
  <si>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</si>
  <si>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</si>
  <si>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</si>
  <si>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</si>
  <si>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</si>
  <si>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</si>
  <si>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</si>
  <si>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</si>
  <si>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</si>
  <si>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</si>
  <si>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</si>
  <si>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</si>
  <si>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</si>
  <si>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</si>
  <si>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</si>
  <si>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</si>
  <si>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</si>
  <si>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</si>
  <si>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</si>
  <si>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</si>
  <si>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</si>
  <si>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</si>
  <si>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</si>
  <si>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</si>
  <si>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</si>
  <si>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</si>
  <si>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</si>
  <si>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</si>
  <si>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</si>
  <si>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</si>
  <si>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</si>
  <si>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</si>
  <si>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</si>
  <si>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</si>
  <si>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</si>
  <si>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</si>
  <si>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</si>
  <si>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</si>
  <si>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</si>
  <si>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</si>
  <si>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</si>
  <si>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</si>
  <si>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</si>
  <si>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</si>
  <si>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</si>
  <si>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</si>
  <si>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</si>
  <si>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</si>
  <si>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</si>
  <si>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</si>
  <si>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</si>
  <si>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</si>
  <si>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</si>
  <si>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</si>
  <si>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</si>
  <si>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</si>
  <si>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</si>
  <si>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</si>
  <si>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</si>
  <si>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</si>
  <si>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</si>
  <si>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</si>
  <si>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</si>
  <si>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</si>
  <si>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</si>
  <si>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</si>
  <si>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</si>
  <si>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</si>
  <si>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</si>
  <si>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</si>
  <si>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</si>
  <si>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</si>
  <si>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</si>
  <si>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</si>
  <si>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</si>
  <si>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</si>
  <si>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</si>
  <si>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</si>
  <si>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</si>
  <si>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</si>
  <si>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</si>
  <si>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</si>
  <si>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</si>
  <si>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</si>
  <si>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</si>
  <si>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</si>
  <si>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</si>
  <si>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</si>
  <si>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</si>
  <si>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</si>
  <si>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</si>
  <si>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</si>
  <si>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</si>
  <si>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</si>
  <si>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</si>
  <si>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</si>
  <si>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</si>
  <si>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</si>
  <si>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</si>
  <si>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</si>
  <si>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</si>
  <si>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</si>
  <si>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</si>
  <si>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</si>
  <si>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</si>
  <si>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</si>
  <si>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</si>
  <si>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</si>
  <si>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</si>
  <si>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</si>
  <si>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</si>
  <si>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</si>
  <si>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</si>
  <si>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</si>
  <si>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</si>
  <si>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</si>
  <si>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</si>
  <si>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</si>
  <si>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</si>
  <si>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</si>
  <si>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</si>
  <si>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</si>
  <si>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</si>
  <si>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</si>
  <si>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</si>
  <si>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</si>
  <si>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</si>
  <si>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</si>
  <si>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</si>
  <si>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</si>
  <si>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</si>
  <si>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</si>
  <si>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</si>
  <si>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</si>
  <si>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</si>
  <si>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</si>
  <si>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</si>
  <si>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</si>
  <si>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</si>
  <si>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</si>
  <si>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</si>
  <si>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</si>
  <si>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</si>
  <si>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</si>
  <si>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</si>
  <si>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</si>
  <si>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</si>
  <si>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</si>
  <si>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</si>
  <si>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</si>
  <si>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</si>
  <si>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</si>
  <si>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</si>
  <si>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</si>
  <si>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</si>
  <si>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</si>
  <si>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</si>
  <si>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</si>
  <si>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</si>
  <si>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</si>
  <si>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</si>
  <si>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</si>
  <si>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</si>
  <si>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</si>
  <si>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</si>
  <si>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</si>
  <si>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</si>
  <si>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</si>
  <si>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</si>
  <si>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</si>
  <si>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</si>
  <si>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</si>
  <si>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</si>
  <si>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</si>
  <si>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</si>
  <si>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</si>
  <si>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</si>
  <si>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</si>
  <si>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</si>
  <si>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</si>
  <si>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</si>
  <si>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</si>
  <si>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</si>
  <si>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</si>
  <si>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</si>
  <si>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</si>
  <si>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</si>
  <si>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</si>
  <si>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</si>
  <si>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</si>
  <si>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</si>
  <si>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</si>
  <si>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</si>
  <si>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</si>
  <si>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</si>
  <si>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</si>
  <si>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</si>
  <si>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</si>
  <si>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</si>
  <si>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</si>
  <si>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</si>
  <si>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</si>
  <si>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</si>
  <si>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</si>
  <si>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</si>
  <si>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</si>
  <si>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</si>
  <si>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</si>
  <si>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</si>
  <si>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</si>
  <si>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</si>
  <si>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</si>
  <si>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</si>
  <si>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</si>
  <si>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</si>
  <si>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</si>
  <si>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</si>
  <si>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</si>
  <si>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</si>
  <si>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</si>
  <si>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</si>
  <si>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</si>
  <si>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</si>
  <si>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</si>
  <si>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</si>
  <si>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</si>
  <si>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</si>
  <si>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</si>
  <si>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</si>
  <si>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</si>
  <si>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</si>
  <si>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</si>
  <si>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</si>
  <si>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</si>
  <si>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</si>
  <si>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</si>
  <si>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</si>
  <si>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</si>
  <si>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</si>
  <si>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</si>
  <si>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</si>
  <si>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</si>
  <si>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</si>
  <si>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</si>
  <si>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</si>
  <si>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</si>
  <si>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</si>
  <si>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</si>
  <si>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</si>
  <si>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</si>
  <si>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</si>
  <si>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</si>
  <si>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</si>
  <si>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</si>
  <si>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</si>
  <si>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</si>
  <si>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</si>
  <si>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</si>
  <si>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</si>
  <si>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</si>
  <si>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</si>
  <si>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</si>
  <si>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</si>
  <si>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</si>
  <si>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</si>
  <si>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</si>
  <si>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</si>
  <si>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</si>
  <si>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</si>
  <si>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</si>
  <si>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</si>
  <si>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</si>
  <si>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</si>
  <si>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</si>
  <si>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</si>
  <si>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</si>
  <si>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</si>
  <si>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</si>
  <si>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</si>
  <si>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</si>
  <si>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</si>
  <si>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</si>
  <si>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</si>
  <si>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</si>
  <si>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</si>
  <si>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</si>
  <si>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</si>
  <si>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</si>
  <si>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</si>
  <si>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</si>
  <si>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</si>
  <si>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</si>
  <si>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</si>
  <si>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</si>
  <si>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</si>
  <si>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</si>
  <si>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</si>
  <si>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</si>
  <si>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</si>
  <si>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</si>
  <si>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</si>
  <si>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</si>
  <si>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</si>
  <si>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</si>
  <si>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</si>
  <si>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</si>
  <si>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</si>
  <si>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</si>
  <si>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</si>
  <si>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</si>
  <si>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</si>
  <si>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</si>
  <si>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</si>
  <si>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</si>
  <si>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</si>
  <si>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</si>
  <si>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</si>
  <si>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</si>
  <si>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</si>
  <si>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</si>
  <si>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</si>
  <si>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</si>
  <si>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</si>
  <si>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</si>
  <si>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</si>
  <si>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</si>
  <si>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</si>
  <si>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</si>
  <si>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</si>
  <si>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</si>
  <si>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</si>
  <si>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</si>
  <si>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</si>
  <si>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</si>
  <si>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</si>
  <si>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</si>
  <si>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</si>
  <si>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</si>
  <si>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</si>
  <si>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</si>
  <si>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</si>
  <si>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</si>
  <si>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</si>
  <si>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</si>
  <si>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</si>
  <si>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</si>
  <si>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</si>
  <si>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</si>
  <si>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</si>
  <si>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</si>
  <si>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</si>
  <si>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</si>
  <si>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</si>
  <si>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</si>
  <si>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</si>
  <si>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</si>
  <si>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</si>
  <si>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</si>
  <si>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</si>
  <si>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</si>
  <si>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</si>
  <si>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</si>
  <si>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</si>
  <si>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</si>
  <si>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</si>
  <si>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</si>
  <si>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</si>
  <si>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</si>
  <si>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</si>
  <si>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</si>
  <si>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</si>
  <si>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</si>
  <si>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</si>
  <si>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</si>
  <si>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</si>
  <si>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</si>
  <si>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</si>
  <si>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</si>
  <si>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</si>
  <si>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</si>
  <si>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</si>
  <si>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</si>
  <si>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</si>
  <si>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</si>
  <si>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</si>
  <si>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</si>
  <si>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</si>
  <si>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</si>
  <si>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</si>
  <si>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</si>
  <si>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</si>
  <si>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</si>
  <si>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</si>
  <si>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</si>
  <si>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</si>
  <si>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</si>
  <si>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</si>
  <si>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</si>
  <si>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</si>
  <si>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</si>
  <si>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</si>
  <si>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</si>
  <si>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</si>
  <si>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</si>
  <si>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</si>
  <si>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</si>
  <si>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</si>
  <si>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</si>
  <si>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</si>
  <si>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</si>
  <si>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</si>
  <si>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</si>
  <si>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</si>
  <si>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</si>
  <si>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</si>
  <si>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</si>
  <si>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</si>
  <si>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</si>
  <si>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</si>
  <si>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</si>
  <si>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</si>
  <si>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</si>
  <si>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</si>
  <si>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</si>
  <si>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</si>
  <si>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</si>
  <si>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</si>
  <si>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</si>
  <si>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</si>
  <si>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</si>
  <si>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</si>
  <si>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</si>
  <si>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</si>
  <si>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</si>
  <si>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</si>
  <si>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</si>
  <si>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</si>
  <si>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</si>
  <si>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</si>
  <si>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</si>
  <si>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</si>
  <si>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</si>
  <si>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</si>
  <si>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</si>
  <si>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</si>
  <si>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</si>
  <si>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</si>
  <si>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</si>
  <si>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</si>
  <si>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</si>
  <si>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</si>
  <si>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</si>
  <si>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</si>
  <si>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</si>
  <si>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</si>
  <si>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</si>
  <si>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</si>
  <si>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</si>
  <si>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</si>
  <si>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</si>
  <si>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</si>
  <si>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</si>
  <si>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</si>
  <si>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</si>
  <si>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</si>
  <si>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</si>
  <si>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</si>
  <si>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</si>
  <si>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</si>
  <si>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</si>
  <si>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</si>
  <si>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</si>
  <si>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</si>
  <si>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</si>
  <si>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</si>
  <si>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</si>
  <si>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</si>
  <si>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</si>
  <si>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</si>
  <si>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</si>
  <si>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</si>
  <si>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</si>
  <si>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</si>
  <si>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</si>
  <si>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</si>
  <si>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</si>
  <si>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</si>
  <si>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</si>
  <si>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</si>
  <si>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</si>
  <si>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</si>
  <si>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</si>
  <si>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</si>
  <si>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</si>
  <si>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</si>
  <si>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</si>
  <si>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</si>
  <si>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</si>
  <si>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</si>
  <si>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</si>
  <si>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</si>
  <si>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</si>
  <si>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</si>
  <si>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</si>
  <si>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</si>
  <si>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</si>
  <si>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</si>
  <si>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</si>
  <si>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</si>
  <si>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</si>
  <si>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</si>
  <si>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</si>
  <si>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</si>
  <si>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</si>
  <si>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</si>
  <si>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</si>
  <si>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</si>
  <si>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</si>
  <si>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</si>
  <si>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</si>
  <si>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</si>
  <si>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</si>
  <si>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</si>
  <si>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</si>
  <si>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</si>
  <si>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</si>
  <si>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</si>
  <si>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</si>
  <si>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</si>
  <si>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</si>
  <si>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</si>
  <si>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</si>
  <si>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</si>
  <si>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</si>
  <si>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</si>
  <si>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</si>
  <si>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</si>
  <si>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</si>
  <si>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</si>
  <si>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</si>
  <si>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</si>
  <si>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</si>
  <si>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</si>
  <si>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</si>
  <si>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</si>
  <si>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</si>
  <si>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</si>
  <si>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</si>
  <si>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</si>
  <si>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</si>
  <si>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</si>
  <si>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</si>
  <si>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</si>
  <si>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</si>
  <si>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</si>
  <si>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</si>
  <si>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</si>
  <si>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</si>
  <si>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</si>
  <si>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</si>
  <si>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</si>
  <si>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</si>
  <si>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</si>
  <si>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</si>
  <si>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</si>
  <si>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</si>
  <si>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</si>
  <si>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</si>
  <si>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</si>
  <si>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</si>
  <si>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</si>
  <si>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</si>
  <si>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</si>
  <si>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</si>
  <si>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</si>
  <si>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</si>
  <si>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</si>
  <si>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</si>
  <si>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</si>
  <si>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</si>
  <si>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</si>
  <si>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</si>
  <si>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</si>
  <si>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</si>
  <si>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</si>
  <si>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</si>
  <si>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</si>
  <si>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</si>
  <si>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</si>
  <si>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</si>
  <si>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</si>
  <si>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</si>
  <si>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</si>
  <si>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</si>
  <si>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</si>
  <si>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</si>
  <si>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</si>
  <si>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</si>
  <si>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</si>
  <si>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</si>
  <si>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</si>
  <si>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</si>
  <si>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</si>
  <si>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</si>
  <si>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</si>
  <si>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</si>
  <si>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</si>
  <si>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</si>
  <si>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</si>
  <si>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</si>
  <si>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</si>
  <si>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</si>
  <si>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</si>
  <si>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</si>
  <si>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</si>
  <si>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</si>
  <si>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</si>
  <si>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</si>
  <si>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</si>
  <si>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</si>
  <si>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</si>
  <si>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</si>
  <si>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</si>
  <si>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</si>
  <si>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</si>
  <si>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</si>
  <si>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</si>
  <si>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</si>
  <si>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</si>
  <si>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</si>
  <si>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</si>
  <si>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</si>
  <si>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</si>
  <si>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</si>
  <si>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</si>
  <si>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</si>
  <si>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</si>
  <si>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</si>
  <si>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</si>
  <si>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</si>
  <si>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</si>
  <si>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</si>
  <si>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</si>
  <si>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</si>
  <si>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</si>
  <si>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</si>
  <si>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</si>
  <si>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</si>
  <si>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</si>
  <si>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</si>
  <si>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</si>
  <si>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</si>
  <si>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</si>
  <si>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</si>
  <si>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</si>
  <si>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</si>
  <si>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</si>
  <si>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</si>
  <si>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</si>
  <si>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</si>
  <si>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</si>
  <si>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</si>
  <si>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</si>
  <si>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</si>
  <si>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</si>
  <si>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</si>
  <si>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</si>
  <si>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</si>
  <si>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</si>
  <si>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</si>
  <si>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</si>
  <si>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</si>
  <si>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</si>
  <si>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</si>
  <si>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</si>
  <si>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</si>
  <si>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</si>
  <si>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</si>
  <si>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</si>
  <si>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</si>
  <si>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</si>
  <si>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</si>
  <si>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</si>
  <si>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</si>
  <si>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</si>
  <si>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</si>
  <si>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</si>
  <si>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</si>
  <si>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</si>
  <si>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</si>
  <si>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</si>
  <si>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</si>
  <si>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</si>
  <si>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</si>
  <si>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</si>
  <si>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</si>
  <si>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</si>
  <si>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</si>
  <si>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</si>
  <si>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</si>
  <si>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</si>
  <si>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</si>
  <si>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</si>
  <si>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</si>
  <si>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</si>
  <si>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</si>
  <si>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</si>
  <si>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</si>
  <si>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</si>
  <si>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</si>
  <si>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</si>
  <si>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</si>
  <si>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</si>
  <si>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</si>
  <si>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</si>
  <si>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</si>
  <si>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</si>
  <si>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</si>
  <si>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</si>
  <si>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</si>
  <si>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</si>
  <si>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</si>
  <si>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</si>
  <si>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</si>
  <si>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</si>
  <si>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</si>
  <si>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</si>
  <si>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</si>
  <si>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</si>
  <si>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</si>
  <si>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</si>
  <si>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</si>
  <si>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</si>
  <si>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</si>
  <si>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</si>
  <si>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</si>
  <si>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</si>
  <si>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</si>
  <si>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</si>
  <si>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</si>
  <si>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</si>
  <si>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</si>
  <si>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</si>
  <si>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</si>
  <si>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</si>
  <si>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</si>
  <si>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</si>
  <si>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</si>
  <si>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</si>
  <si>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</si>
  <si>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</si>
  <si>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</si>
  <si>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</si>
  <si>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</si>
  <si>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</si>
  <si>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</si>
  <si>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</si>
  <si>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</si>
  <si>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</si>
  <si>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</si>
  <si>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</si>
  <si>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</si>
  <si>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</si>
  <si>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</si>
  <si>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</si>
  <si>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</si>
  <si>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</si>
  <si>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</si>
  <si>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</si>
  <si>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</si>
  <si>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</si>
  <si>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</si>
  <si>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</si>
  <si>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</si>
  <si>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</si>
  <si>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</si>
  <si>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</si>
  <si>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</si>
  <si>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</si>
  <si>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</si>
  <si>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</si>
  <si>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</si>
  <si>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</si>
  <si>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</si>
  <si>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</si>
  <si>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</si>
  <si>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</si>
  <si>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</si>
  <si>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</si>
  <si>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</si>
  <si>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</si>
  <si>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</si>
  <si>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</si>
  <si>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</si>
  <si>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</si>
  <si>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</si>
  <si>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</si>
  <si>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</si>
  <si>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</si>
  <si>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</si>
  <si>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</si>
  <si>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</si>
  <si>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</si>
  <si>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</si>
  <si>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</si>
  <si>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</si>
  <si>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</si>
  <si>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</si>
  <si>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</si>
  <si>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</si>
  <si>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</si>
  <si>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</si>
  <si>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</si>
  <si>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</si>
  <si>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</si>
  <si>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</si>
  <si>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</si>
  <si>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</si>
  <si>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</si>
  <si>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</si>
  <si>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</si>
  <si>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</si>
  <si>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</si>
  <si>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</si>
  <si>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</si>
  <si>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</si>
  <si>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</si>
  <si>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</si>
  <si>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</si>
  <si>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</si>
  <si>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</si>
  <si>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</si>
  <si>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</si>
  <si>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</si>
  <si>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</si>
  <si>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</si>
  <si>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</si>
  <si>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</si>
  <si>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</si>
  <si>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</si>
  <si>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</si>
  <si>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</si>
  <si>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</si>
  <si>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</si>
  <si>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</si>
  <si>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</si>
  <si>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</si>
  <si>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</si>
  <si>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</si>
  <si>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</si>
  <si>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</si>
  <si>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</si>
  <si>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</si>
  <si>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</si>
  <si>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</si>
  <si>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</si>
  <si>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</si>
  <si>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</si>
  <si>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</si>
  <si>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</si>
  <si>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</si>
  <si>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</si>
  <si>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</si>
  <si>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</si>
  <si>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</si>
  <si>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</si>
  <si>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</si>
  <si>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</si>
  <si>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</si>
  <si>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</si>
  <si>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</si>
  <si>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</si>
  <si>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</si>
  <si>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</si>
  <si>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</si>
  <si>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</si>
  <si>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</si>
  <si>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</si>
  <si>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</si>
  <si>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</si>
  <si>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</si>
  <si>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</si>
  <si>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</si>
  <si>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</si>
  <si>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</si>
  <si>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</si>
  <si>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</si>
  <si>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</si>
  <si>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</si>
  <si>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</si>
  <si>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</si>
  <si>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</si>
  <si>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</si>
  <si>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</si>
  <si>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</si>
  <si>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</si>
  <si>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</si>
  <si>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</si>
  <si>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</si>
  <si>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</si>
  <si>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</si>
  <si>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</si>
  <si>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</si>
  <si>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</si>
  <si>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</si>
  <si>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</si>
  <si>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</si>
  <si>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</si>
  <si>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</si>
  <si>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</si>
  <si>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</si>
  <si>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</si>
  <si>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</si>
  <si>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</si>
  <si>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</si>
  <si>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</si>
  <si>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</si>
  <si>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</si>
  <si>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</si>
  <si>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</si>
  <si>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</si>
  <si>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</si>
  <si>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</si>
  <si>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</si>
  <si>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</si>
  <si>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</si>
  <si>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</si>
  <si>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</si>
  <si>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</si>
  <si>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</si>
  <si>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</si>
  <si>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</si>
  <si>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</si>
  <si>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</si>
  <si>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</si>
  <si>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</si>
  <si>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</si>
  <si>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</si>
  <si>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</si>
  <si>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</si>
  <si>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</si>
  <si>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</si>
  <si>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</si>
  <si>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</si>
  <si>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</si>
  <si>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</si>
  <si>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</si>
  <si>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</si>
  <si>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</si>
  <si>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</si>
  <si>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</si>
  <si>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</si>
  <si>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</si>
  <si>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</si>
  <si>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</si>
  <si>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</si>
  <si>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</si>
  <si>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</si>
  <si>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</si>
  <si>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</si>
  <si>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</si>
  <si>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</si>
  <si>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</si>
  <si>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</si>
  <si>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</si>
  <si>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</si>
  <si>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</si>
  <si>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</si>
  <si>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</si>
  <si>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</si>
  <si>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</si>
  <si>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</si>
  <si>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</si>
  <si>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</si>
  <si>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</si>
  <si>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</si>
  <si>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</si>
  <si>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</si>
  <si>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</si>
  <si>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</si>
  <si>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</si>
  <si>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</si>
  <si>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</si>
  <si>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</si>
  <si>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</si>
  <si>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</si>
  <si>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</si>
  <si>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</si>
  <si>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</si>
  <si>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</si>
  <si>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</si>
  <si>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</si>
  <si>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</si>
  <si>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</si>
  <si>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</si>
  <si>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</si>
  <si>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</si>
  <si>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</si>
  <si>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</si>
  <si>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</si>
  <si>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</si>
  <si>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</si>
  <si>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</si>
  <si>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</si>
  <si>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</si>
  <si>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</si>
  <si>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</si>
  <si>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</si>
  <si>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</si>
  <si>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</si>
  <si>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</si>
  <si>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</si>
  <si>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</si>
  <si>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</si>
  <si>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</si>
  <si>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</si>
  <si>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</si>
  <si>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</si>
  <si>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</si>
  <si>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</si>
  <si>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</si>
  <si>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</si>
  <si>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</si>
  <si>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</si>
  <si>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</si>
  <si>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</si>
  <si>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</si>
  <si>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</si>
  <si>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</si>
  <si>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</si>
  <si>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</si>
  <si>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</si>
  <si>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</si>
  <si>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</si>
  <si>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</si>
  <si>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</si>
  <si>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</si>
  <si>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</si>
  <si>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</si>
  <si>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</si>
  <si>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</si>
  <si>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</si>
  <si>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</si>
  <si>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</si>
  <si>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</si>
  <si>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</si>
  <si>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</si>
  <si>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</si>
  <si>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</si>
  <si>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</si>
  <si>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</si>
  <si>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</si>
  <si>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</si>
  <si>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</si>
  <si>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</si>
  <si>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</si>
  <si>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</si>
  <si>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</si>
  <si>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</si>
  <si>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</si>
  <si>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</si>
  <si>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</si>
  <si>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</si>
  <si>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</si>
  <si>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</si>
  <si>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</si>
  <si>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</si>
  <si>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</si>
  <si>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</si>
  <si>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</si>
  <si>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</si>
  <si>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</si>
  <si>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</si>
  <si>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</si>
  <si>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</si>
  <si>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</si>
  <si>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</si>
  <si>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</si>
  <si>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</si>
  <si>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</si>
  <si>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</si>
  <si>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</si>
  <si>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</si>
  <si>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</si>
  <si>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</si>
  <si>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</si>
  <si>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</si>
  <si>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</si>
  <si>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</si>
  <si>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</si>
  <si>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</si>
  <si>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</si>
  <si>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</si>
  <si>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</si>
  <si>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</si>
  <si>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</si>
  <si>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</si>
  <si>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</si>
  <si>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</si>
  <si>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</si>
  <si>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</si>
  <si>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</si>
  <si>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</si>
  <si>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</si>
  <si>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</si>
  <si>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</si>
  <si>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</si>
  <si>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</si>
  <si>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</si>
  <si>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</si>
  <si>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</si>
  <si>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</si>
  <si>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</si>
  <si>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</si>
  <si>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</si>
  <si>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</si>
  <si>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</si>
  <si>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</si>
  <si>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</si>
  <si>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</si>
  <si>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</si>
  <si>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</si>
  <si>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</si>
  <si>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</si>
  <si>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</si>
  <si>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</si>
  <si>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</si>
  <si>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</si>
  <si>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</si>
  <si>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</si>
  <si>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</si>
  <si>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</si>
  <si>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</si>
  <si>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</si>
  <si>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</si>
  <si>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</si>
  <si>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</si>
  <si>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</si>
  <si>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</si>
  <si>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</si>
  <si>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</si>
  <si>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</si>
  <si>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</si>
  <si>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</si>
  <si>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</si>
  <si>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</si>
  <si>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</si>
  <si>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</si>
  <si>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</si>
  <si>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</si>
  <si>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</si>
  <si>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</si>
  <si>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</si>
  <si>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</si>
  <si>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</si>
  <si>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</si>
  <si>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</si>
  <si>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</si>
  <si>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</si>
  <si>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</si>
  <si>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</si>
  <si>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</si>
  <si>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</si>
  <si>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</si>
  <si>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</si>
  <si>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</si>
  <si>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</si>
  <si>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</si>
  <si>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</si>
  <si>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</si>
  <si>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</si>
  <si>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</si>
  <si>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</si>
  <si>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</si>
  <si>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</si>
  <si>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</si>
  <si>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</si>
  <si>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</si>
  <si>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</si>
  <si>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</si>
  <si>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</si>
  <si>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</si>
  <si>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</si>
  <si>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</si>
  <si>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</si>
  <si>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</si>
  <si>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</si>
  <si>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</si>
  <si>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</si>
  <si>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</si>
  <si>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</si>
  <si>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</si>
  <si>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</si>
  <si>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</si>
  <si>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</si>
  <si>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</si>
  <si>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</si>
  <si>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</si>
  <si>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</si>
  <si>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</si>
  <si>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</si>
  <si>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</si>
  <si>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</si>
  <si>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</si>
  <si>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</si>
  <si>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</si>
  <si>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</si>
  <si>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</si>
  <si>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</si>
  <si>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</si>
  <si>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</si>
  <si>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</si>
  <si>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</si>
  <si>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</si>
  <si>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</si>
  <si>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</si>
  <si>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</si>
  <si>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</si>
  <si>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</si>
  <si>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</si>
  <si>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</si>
  <si>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</si>
  <si>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</si>
  <si>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</si>
  <si>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</si>
  <si>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</si>
  <si>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</si>
  <si>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</si>
  <si>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</si>
  <si>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</si>
  <si>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</si>
  <si>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</si>
  <si>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</si>
  <si>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</si>
  <si>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</si>
  <si>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</si>
  <si>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</si>
  <si>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</si>
  <si>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</si>
  <si>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</si>
  <si>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</si>
  <si>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</si>
  <si>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</si>
  <si>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</si>
  <si>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</si>
  <si>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</si>
  <si>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</si>
  <si>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</si>
  <si>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</si>
  <si>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</si>
  <si>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</si>
  <si>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</si>
  <si>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</si>
  <si>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</si>
  <si>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</si>
  <si>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</si>
  <si>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</si>
  <si>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</si>
  <si>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</si>
  <si>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</si>
  <si>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</si>
  <si>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</si>
  <si>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</si>
  <si>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</si>
  <si>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</si>
  <si>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</si>
  <si>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</si>
  <si>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</si>
  <si>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</si>
  <si>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</si>
  <si>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</si>
  <si>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</si>
  <si>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</si>
  <si>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</si>
  <si>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</si>
  <si>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</si>
  <si>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</si>
  <si>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</si>
  <si>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</si>
  <si>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</si>
  <si>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</si>
  <si>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</si>
  <si>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</si>
  <si>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</si>
  <si>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</si>
  <si>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</si>
  <si>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</si>
  <si>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</si>
  <si>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</si>
  <si>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</si>
  <si>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</si>
  <si>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</si>
  <si>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</si>
  <si>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</si>
  <si>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</si>
  <si>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</si>
  <si>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</si>
  <si>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</si>
  <si>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</si>
  <si>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</si>
  <si>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</si>
  <si>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</si>
  <si>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</si>
  <si>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</si>
  <si>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</si>
  <si>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</si>
  <si>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</si>
  <si>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</si>
  <si>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</si>
  <si>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</si>
  <si>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</si>
  <si>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</si>
  <si>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</si>
  <si>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</si>
  <si>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</si>
  <si>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</si>
  <si>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</si>
  <si>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</si>
  <si>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</si>
  <si>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</si>
  <si>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</si>
  <si>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</si>
  <si>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</si>
  <si>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</si>
  <si>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</si>
  <si>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</si>
  <si>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</si>
  <si>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</si>
  <si>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</si>
  <si>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</si>
  <si>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</si>
  <si>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</si>
  <si>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</si>
  <si>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</si>
  <si>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</si>
  <si>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</si>
  <si>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</si>
  <si>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</si>
  <si>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</si>
  <si>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</si>
  <si>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</si>
  <si>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</si>
  <si>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</si>
  <si>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</si>
  <si>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</si>
  <si>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</si>
  <si>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</si>
  <si>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</si>
  <si>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</si>
  <si>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</si>
  <si>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</si>
  <si>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</si>
  <si>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</si>
  <si>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</si>
  <si>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</si>
  <si>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</si>
  <si>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</si>
  <si>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</si>
  <si>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</si>
  <si>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</si>
  <si>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</si>
  <si>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</si>
  <si>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</si>
  <si>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</si>
  <si>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</si>
  <si>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</si>
  <si>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</si>
  <si>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</si>
  <si>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</si>
  <si>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</si>
  <si>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</si>
  <si>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</si>
  <si>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</si>
  <si>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</si>
  <si>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</si>
  <si>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</si>
  <si>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</si>
  <si>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</si>
  <si>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</si>
  <si>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</si>
  <si>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</si>
  <si>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</si>
  <si>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</si>
  <si>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</si>
  <si>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</si>
  <si>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</si>
  <si>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</si>
  <si>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</si>
  <si>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</si>
  <si>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</si>
  <si>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</si>
  <si>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</si>
  <si>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</si>
  <si>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</si>
  <si>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</si>
  <si>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</si>
  <si>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</si>
  <si>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</si>
  <si>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</si>
  <si>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</si>
  <si>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</si>
  <si>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</si>
  <si>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</si>
  <si>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</si>
  <si>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</si>
  <si>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</si>
  <si>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</si>
  <si>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</si>
  <si>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</si>
  <si>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</si>
  <si>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</si>
  <si>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</si>
  <si>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</si>
  <si>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</si>
  <si>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</si>
  <si>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</si>
  <si>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</si>
  <si>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</si>
  <si>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</si>
  <si>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</si>
  <si>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</si>
  <si>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</si>
  <si>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</si>
  <si>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</si>
  <si>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</si>
  <si>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</si>
  <si>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</si>
  <si>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</si>
  <si>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</si>
  <si>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</si>
  <si>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</si>
  <si>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</si>
  <si>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</si>
  <si>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</si>
  <si>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</si>
  <si>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</si>
  <si>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</si>
  <si>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</si>
  <si>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</si>
  <si>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</si>
  <si>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</si>
  <si>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</si>
  <si>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</si>
  <si>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</si>
  <si>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</si>
  <si>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</si>
  <si>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</si>
  <si>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</si>
  <si>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</si>
  <si>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</si>
  <si>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</si>
  <si>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</si>
  <si>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</si>
  <si>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</si>
  <si>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</si>
  <si>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</si>
  <si>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</si>
  <si>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</si>
  <si>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</si>
  <si>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</si>
  <si>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</si>
  <si>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</si>
  <si>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</si>
  <si>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</si>
  <si>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</si>
  <si>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</si>
  <si>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</si>
  <si>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</si>
  <si>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</si>
  <si>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</si>
  <si>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</si>
  <si>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</si>
  <si>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</si>
  <si>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</si>
  <si>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</si>
  <si>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</si>
  <si>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</si>
  <si>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</si>
  <si>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</si>
  <si>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</si>
  <si>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</si>
  <si>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</si>
  <si>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</si>
  <si>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</si>
  <si>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</si>
  <si>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</si>
  <si>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</si>
  <si>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</si>
  <si>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</si>
  <si>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</si>
  <si>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</si>
  <si>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</si>
  <si>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</si>
  <si>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</si>
  <si>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</si>
  <si>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</si>
  <si>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</si>
  <si>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</si>
  <si>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</si>
  <si>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</si>
  <si>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</si>
  <si>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</si>
  <si>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</si>
  <si>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</si>
  <si>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</si>
  <si>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</si>
  <si>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</si>
  <si>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</si>
  <si>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</si>
  <si>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</si>
  <si>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</si>
  <si>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</si>
  <si>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</si>
  <si>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</si>
  <si>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</si>
  <si>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</si>
  <si>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</si>
  <si>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</si>
  <si>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</si>
  <si>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</si>
  <si>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</si>
  <si>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</si>
  <si>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</si>
  <si>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</si>
  <si>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</si>
  <si>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</si>
  <si>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</si>
  <si>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</si>
  <si>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</si>
  <si>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</si>
  <si>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</si>
  <si>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</si>
  <si>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</si>
  <si>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</si>
  <si>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</si>
  <si>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</si>
  <si>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</si>
  <si>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</si>
  <si>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</si>
  <si>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</si>
  <si>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</si>
  <si>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</si>
  <si>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</si>
  <si>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</si>
  <si>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</si>
  <si>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</si>
  <si>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</si>
  <si>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</si>
  <si>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</si>
  <si>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</si>
  <si>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</si>
  <si>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</si>
  <si>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</si>
  <si>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</si>
  <si>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</si>
  <si>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</si>
  <si>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</si>
  <si>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</si>
  <si>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</si>
  <si>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</si>
  <si>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</si>
  <si>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</si>
  <si>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</si>
  <si>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</si>
  <si>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</si>
  <si>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</si>
  <si>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</si>
  <si>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</si>
  <si>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</si>
  <si>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</si>
  <si>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</si>
  <si>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</si>
  <si>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</si>
  <si>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</si>
  <si>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</si>
  <si>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</si>
  <si>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</si>
  <si>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</si>
  <si>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</si>
  <si>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</si>
  <si>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</si>
  <si>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</si>
  <si>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</si>
  <si>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</si>
  <si>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</si>
  <si>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</si>
  <si>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</si>
  <si>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</si>
  <si>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</si>
  <si>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</si>
  <si>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</si>
  <si>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</si>
  <si>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</si>
  <si>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</si>
  <si>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</si>
  <si>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</si>
  <si>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</si>
  <si>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</si>
  <si>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</si>
  <si>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</si>
  <si>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</si>
  <si>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</si>
  <si>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</si>
  <si>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</si>
  <si>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</si>
  <si>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</si>
  <si>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</si>
  <si>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</si>
  <si>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</si>
  <si>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</si>
  <si>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</si>
  <si>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</si>
  <si>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</si>
  <si>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</si>
  <si>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</si>
  <si>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</si>
  <si>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</si>
  <si>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</si>
  <si>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</si>
  <si>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</si>
  <si>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</si>
  <si>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</si>
  <si>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</si>
  <si>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</si>
  <si>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</si>
  <si>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</si>
  <si>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</si>
  <si>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</si>
  <si>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</si>
  <si>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</si>
  <si>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</si>
  <si>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</si>
  <si>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</si>
  <si>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</si>
  <si>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</si>
  <si>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</si>
  <si>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</si>
  <si>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</si>
  <si>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</si>
  <si>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</si>
  <si>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</si>
  <si>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</si>
  <si>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</si>
  <si>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</si>
  <si>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</si>
  <si>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</si>
  <si>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</si>
  <si>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</si>
  <si>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</si>
  <si>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</si>
  <si>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</si>
  <si>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</si>
  <si>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</si>
  <si>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</si>
  <si>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</si>
  <si>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</si>
  <si>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</si>
  <si>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</si>
  <si>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</si>
  <si>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</si>
  <si>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</si>
  <si>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</si>
  <si>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</si>
  <si>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</si>
  <si>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</si>
  <si>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</si>
  <si>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</si>
  <si>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</si>
  <si>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</si>
  <si>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</si>
  <si>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</si>
  <si>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</si>
  <si>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</si>
  <si>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</si>
  <si>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</si>
  <si>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</si>
  <si>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</si>
  <si>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</si>
  <si>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</si>
  <si>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</si>
  <si>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</si>
  <si>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</si>
  <si>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</si>
  <si>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</si>
  <si>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</si>
  <si>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</si>
  <si>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</si>
  <si>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</si>
  <si>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</si>
  <si>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</si>
  <si>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</si>
  <si>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</si>
  <si>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</si>
  <si>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</si>
  <si>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</si>
  <si>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</si>
  <si>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</si>
  <si>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</si>
  <si>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</si>
  <si>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</si>
  <si>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</si>
  <si>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</si>
  <si>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</si>
  <si>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</si>
  <si>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</si>
  <si>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</si>
  <si>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</si>
  <si>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</si>
  <si>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</si>
  <si>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</si>
  <si>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</si>
  <si>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</si>
  <si>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</si>
  <si>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</si>
  <si>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</si>
  <si>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</si>
  <si>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</si>
  <si>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</si>
  <si>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</si>
  <si>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</si>
  <si>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</si>
  <si>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</si>
  <si>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</si>
  <si>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</si>
  <si>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</si>
  <si>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</si>
  <si>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</si>
  <si>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</si>
  <si>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</si>
  <si>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</si>
  <si>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</si>
  <si>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</si>
  <si>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</si>
  <si>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</si>
  <si>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</si>
  <si>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</si>
  <si>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</si>
  <si>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</si>
  <si>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</si>
  <si>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</si>
  <si>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</si>
  <si>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</si>
  <si>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</si>
  <si>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</si>
  <si>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</si>
  <si>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</si>
  <si>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</si>
  <si>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</si>
  <si>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</si>
  <si>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</si>
  <si>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</si>
  <si>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</si>
  <si>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</si>
  <si>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</si>
  <si>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</si>
  <si>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</si>
  <si>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</si>
  <si>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</si>
  <si>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</si>
  <si>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</si>
  <si>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</si>
  <si>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</si>
  <si>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</si>
  <si>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</si>
  <si>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</si>
  <si>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</si>
  <si>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</si>
  <si>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</si>
  <si>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</si>
  <si>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</si>
  <si>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</si>
  <si>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</si>
  <si>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</si>
  <si>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</si>
  <si>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</si>
  <si>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</si>
  <si>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</si>
  <si>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</si>
  <si>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</si>
  <si>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</si>
  <si>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</si>
  <si>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</si>
  <si>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</si>
  <si>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</si>
  <si>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</si>
  <si>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</si>
  <si>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</si>
  <si>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</si>
  <si>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</si>
  <si>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</si>
  <si>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</si>
  <si>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</si>
  <si>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</si>
  <si>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</si>
  <si>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</si>
  <si>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</si>
  <si>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</si>
  <si>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</si>
  <si>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</si>
  <si>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</si>
  <si>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</si>
  <si>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</si>
  <si>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</si>
  <si>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</si>
  <si>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</si>
  <si>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</si>
  <si>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</si>
  <si>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</si>
  <si>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</si>
  <si>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</si>
  <si>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</si>
  <si>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</si>
  <si>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</si>
  <si>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</si>
  <si>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</si>
  <si>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</si>
  <si>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</si>
  <si>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</si>
  <si>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</si>
  <si>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</si>
  <si>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</si>
  <si>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</si>
  <si>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</si>
  <si>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</si>
  <si>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</si>
  <si>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</si>
  <si>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</si>
  <si>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</si>
  <si>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</si>
  <si>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</si>
  <si>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</si>
  <si>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</si>
  <si>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</si>
  <si>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</si>
  <si>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</si>
  <si>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</si>
  <si>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</si>
  <si>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</si>
  <si>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</si>
  <si>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</si>
  <si>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</si>
  <si>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</si>
  <si>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</si>
  <si>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</si>
  <si>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</si>
  <si>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</si>
  <si>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</si>
  <si>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</si>
  <si>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</si>
  <si>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</si>
  <si>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</si>
  <si>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</si>
  <si>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</si>
  <si>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</si>
  <si>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</si>
  <si>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</si>
  <si>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</si>
  <si>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</si>
  <si>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</si>
  <si>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</si>
  <si>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</si>
  <si>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</si>
  <si>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</si>
  <si>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</si>
  <si>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</si>
  <si>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</si>
  <si>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</si>
  <si>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</si>
  <si>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</si>
  <si>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</si>
  <si>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</si>
  <si>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</si>
  <si>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</si>
  <si>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</si>
  <si>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</si>
  <si>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</si>
  <si>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</si>
  <si>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</si>
  <si>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</si>
  <si>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</si>
  <si>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</si>
  <si>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</si>
  <si>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</si>
  <si>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</si>
  <si>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</si>
  <si>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</si>
  <si>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</si>
  <si>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</si>
  <si>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</si>
  <si>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</si>
  <si>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</si>
  <si>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</si>
  <si>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</si>
  <si>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</si>
  <si>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</si>
  <si>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</si>
  <si>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</si>
  <si>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</si>
  <si>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</si>
  <si>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</si>
  <si>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</si>
  <si>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</si>
  <si>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</si>
  <si>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</si>
  <si>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</si>
  <si>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</si>
  <si>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</si>
  <si>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</si>
  <si>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</si>
  <si>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</si>
  <si>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</si>
  <si>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</si>
  <si>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</si>
  <si>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</si>
  <si>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</si>
  <si>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</si>
  <si>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</si>
  <si>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</si>
  <si>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</si>
  <si>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</si>
  <si>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</si>
  <si>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</si>
  <si>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</si>
  <si>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</si>
  <si>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</si>
  <si>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</si>
  <si>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</si>
  <si>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</si>
  <si>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</si>
  <si>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</si>
  <si>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</si>
  <si>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</si>
  <si>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</si>
  <si>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</si>
  <si>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</si>
  <si>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</si>
  <si>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</si>
  <si>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</si>
  <si>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</si>
  <si>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</si>
  <si>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</si>
  <si>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</si>
  <si>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</si>
  <si>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</si>
  <si>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</si>
  <si>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</si>
  <si>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</si>
  <si>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</si>
  <si>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</si>
  <si>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</si>
  <si>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</si>
  <si>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</si>
  <si>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</si>
  <si>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</si>
  <si>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</si>
  <si>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</si>
  <si>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</si>
  <si>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</si>
  <si>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</si>
  <si>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</si>
  <si>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</si>
  <si>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</si>
  <si>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</si>
  <si>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</si>
  <si>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</si>
  <si>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</si>
  <si>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</si>
  <si>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</si>
  <si>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</si>
  <si>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</si>
  <si>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</si>
  <si>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</si>
  <si>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</si>
  <si>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</si>
  <si>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</si>
  <si>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</si>
  <si>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</si>
  <si>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</si>
  <si>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</si>
  <si>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</si>
  <si>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</si>
  <si>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</si>
  <si>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</si>
  <si>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</si>
  <si>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</si>
  <si>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</si>
  <si>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</si>
  <si>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</si>
  <si>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</si>
  <si>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</si>
  <si>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</si>
  <si>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</si>
  <si>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</si>
  <si>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</si>
  <si>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</si>
  <si>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</si>
  <si>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</si>
  <si>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</si>
  <si>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</si>
  <si>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</si>
  <si>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</si>
  <si>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</si>
  <si>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</si>
  <si>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</si>
  <si>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</si>
  <si>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</si>
  <si>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</si>
  <si>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</si>
  <si>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</si>
  <si>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</si>
  <si>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</si>
  <si>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</si>
  <si>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</si>
  <si>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</si>
  <si>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</si>
  <si>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</si>
  <si>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</si>
  <si>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</si>
  <si>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</si>
  <si>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</si>
  <si>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</si>
  <si>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</si>
  <si>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</si>
  <si>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</si>
  <si>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</si>
  <si>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</si>
  <si>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</si>
  <si>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</si>
  <si>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</si>
  <si>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</si>
  <si>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</si>
  <si>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</si>
  <si>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</si>
  <si>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</si>
  <si>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</si>
  <si>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</si>
  <si>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</si>
  <si>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</si>
  <si>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</si>
  <si>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</si>
  <si>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</si>
  <si>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</si>
  <si>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</si>
  <si>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</si>
  <si>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</si>
  <si>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</si>
  <si>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</si>
  <si>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</si>
  <si>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</si>
  <si>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</si>
  <si>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</si>
  <si>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</si>
  <si>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</si>
  <si>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</si>
  <si>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</si>
  <si>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</si>
  <si>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</si>
  <si>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</si>
  <si>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</si>
  <si>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</si>
  <si>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</si>
  <si>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</si>
  <si>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</si>
  <si>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</si>
  <si>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</si>
  <si>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</si>
  <si>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</si>
  <si>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</si>
  <si>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</si>
  <si>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</si>
  <si>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</si>
  <si>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</si>
  <si>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</si>
  <si>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</si>
  <si>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</si>
  <si>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</si>
  <si>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</si>
  <si>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</si>
  <si>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</si>
  <si>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</si>
  <si>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</si>
  <si>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</si>
  <si>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</si>
  <si>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</si>
  <si>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</si>
  <si>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</si>
  <si>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</si>
  <si>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</si>
  <si>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</si>
  <si>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</si>
  <si>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</si>
  <si>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</si>
  <si>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</si>
  <si>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</si>
  <si>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</si>
  <si>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</si>
  <si>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</si>
  <si>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</si>
  <si>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</si>
  <si>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</si>
  <si>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</si>
  <si>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</si>
  <si>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</si>
  <si>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</si>
  <si>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</si>
  <si>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</si>
  <si>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</si>
  <si>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</si>
  <si>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</si>
  <si>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</si>
  <si>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</si>
  <si>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</si>
  <si>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</si>
  <si>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</si>
  <si>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</si>
  <si>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</si>
  <si>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</si>
  <si>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</si>
  <si>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</si>
  <si>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</si>
  <si>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</si>
  <si>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</si>
  <si>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</si>
  <si>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</si>
  <si>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</si>
  <si>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</si>
  <si>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</si>
  <si>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</si>
  <si>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</si>
  <si>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</si>
  <si>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</si>
  <si>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</si>
  <si>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</si>
  <si>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</si>
  <si>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</si>
  <si>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</si>
  <si>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</si>
  <si>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</si>
  <si>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</si>
  <si>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</si>
  <si>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</si>
  <si>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</si>
  <si>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</si>
  <si>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</si>
  <si>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</si>
  <si>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</si>
  <si>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</si>
  <si>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</si>
  <si>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</si>
  <si>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</si>
  <si>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</si>
  <si>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</si>
  <si>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</si>
  <si>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</si>
  <si>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</si>
  <si>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</si>
  <si>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</si>
  <si>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</si>
  <si>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</si>
  <si>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</si>
  <si>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</si>
  <si>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</si>
  <si>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</si>
  <si>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</si>
  <si>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</si>
  <si>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</si>
  <si>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</si>
  <si>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</si>
  <si>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</si>
  <si>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</si>
  <si>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</si>
  <si>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</si>
  <si>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</si>
  <si>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</si>
  <si>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</si>
  <si>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</si>
  <si>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</si>
  <si>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</si>
  <si>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</si>
  <si>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</si>
  <si>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</si>
  <si>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</si>
  <si>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</si>
  <si>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</si>
  <si>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</si>
  <si>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</si>
  <si>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</si>
  <si>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</si>
  <si>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</si>
  <si>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</si>
  <si>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</si>
  <si>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</si>
  <si>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</si>
  <si>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</si>
  <si>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</si>
  <si>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</si>
  <si>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</si>
  <si>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</si>
  <si>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</si>
  <si>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</si>
  <si>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</si>
  <si>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</si>
  <si>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</si>
  <si>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</si>
  <si>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</si>
  <si>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</si>
  <si>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</si>
  <si>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</si>
  <si>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</si>
  <si>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</si>
  <si>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</si>
  <si>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</si>
  <si>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</si>
  <si>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</si>
  <si>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</si>
  <si>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</si>
  <si>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</si>
  <si>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</si>
  <si>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</si>
  <si>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</si>
  <si>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</si>
  <si>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</si>
  <si>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</si>
  <si>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</si>
  <si>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</si>
  <si>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</si>
  <si>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</si>
  <si>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</si>
  <si>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</si>
  <si>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</si>
  <si>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</si>
  <si>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</si>
  <si>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</si>
  <si>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</si>
  <si>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</si>
  <si>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</si>
  <si>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</si>
  <si>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</si>
  <si>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</si>
  <si>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</si>
  <si>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</si>
  <si>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</si>
  <si>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</si>
  <si>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</si>
  <si>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</si>
  <si>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</si>
  <si>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</si>
  <si>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</si>
  <si>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</si>
  <si>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</si>
  <si>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</si>
  <si>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</si>
  <si>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</si>
  <si>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</si>
  <si>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</si>
  <si>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</si>
  <si>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</si>
  <si>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</si>
  <si>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</si>
  <si>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</si>
  <si>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</si>
  <si>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</si>
  <si>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</si>
  <si>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</si>
  <si>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</si>
  <si>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</si>
  <si>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</si>
  <si>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</si>
  <si>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</si>
  <si>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</si>
  <si>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</si>
  <si>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</si>
  <si>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</si>
  <si>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</si>
  <si>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</si>
  <si>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</si>
  <si>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</si>
  <si>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</si>
  <si>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</si>
  <si>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</si>
  <si>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</si>
  <si>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</si>
  <si>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</si>
  <si>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</si>
  <si>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</si>
  <si>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</si>
  <si>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</si>
  <si>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</si>
  <si>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</si>
  <si>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</si>
  <si>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</si>
  <si>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</si>
  <si>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</si>
  <si>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</si>
  <si>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</si>
  <si>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</si>
  <si>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</si>
  <si>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</si>
  <si>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</si>
  <si>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</si>
  <si>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</si>
  <si>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</si>
  <si>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</si>
  <si>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</si>
  <si>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</si>
  <si>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</si>
  <si>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</si>
  <si>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</si>
  <si>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</si>
  <si>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</si>
  <si>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</si>
  <si>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</si>
  <si>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</si>
  <si>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</si>
  <si>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</si>
  <si>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</si>
  <si>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</si>
  <si>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</si>
  <si>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</si>
  <si>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</si>
  <si>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</si>
  <si>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</si>
  <si>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</si>
  <si>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</si>
  <si>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</si>
  <si>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</si>
  <si>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</si>
  <si>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</si>
  <si>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</si>
  <si>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</si>
  <si>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</si>
  <si>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</si>
  <si>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</si>
  <si>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</si>
  <si>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</si>
  <si>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</si>
  <si>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</si>
  <si>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</si>
  <si>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</si>
  <si>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</si>
  <si>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</si>
  <si>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</si>
  <si>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</si>
  <si>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</si>
  <si>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</si>
  <si>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</si>
  <si>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</si>
  <si>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</si>
  <si>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</si>
  <si>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</si>
  <si>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</si>
  <si>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</si>
  <si>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</si>
  <si>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</si>
  <si>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</si>
  <si>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</si>
  <si>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</si>
  <si>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</si>
  <si>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</si>
  <si>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</si>
  <si>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</si>
  <si>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</si>
  <si>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</si>
  <si>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</si>
  <si>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</si>
  <si>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</si>
  <si>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</si>
  <si>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</si>
  <si>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</si>
  <si>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</si>
  <si>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</si>
  <si>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</si>
  <si>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</si>
  <si>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</si>
  <si>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</si>
  <si>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</si>
  <si>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</si>
  <si>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</si>
  <si>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</si>
  <si>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</si>
  <si>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</si>
  <si>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</si>
  <si>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</si>
  <si>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</si>
  <si>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</si>
  <si>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</si>
  <si>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</si>
  <si>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</si>
  <si>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</si>
  <si>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</si>
  <si>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</si>
  <si>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</si>
  <si>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</si>
  <si>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</si>
  <si>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</si>
  <si>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</si>
  <si>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</si>
  <si>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</si>
  <si>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</si>
  <si>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</si>
  <si>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</si>
  <si>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</si>
  <si>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</si>
  <si>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</si>
  <si>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</si>
  <si>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</si>
  <si>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</si>
  <si>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</si>
  <si>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</si>
  <si>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</si>
  <si>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</si>
  <si>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</si>
  <si>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</si>
  <si>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</si>
  <si>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</si>
  <si>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</si>
  <si>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</si>
  <si>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</si>
  <si>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</si>
  <si>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</si>
  <si>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</si>
  <si>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</si>
  <si>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</si>
  <si>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</si>
  <si>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</si>
  <si>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</si>
  <si>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</si>
  <si>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</si>
  <si>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</si>
  <si>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</si>
  <si>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</si>
  <si>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</si>
  <si>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</si>
  <si>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</si>
  <si>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</si>
  <si>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</si>
  <si>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</si>
  <si>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</si>
  <si>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</si>
  <si>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</si>
  <si>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</si>
  <si>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</si>
  <si>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</si>
  <si>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</si>
  <si>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</si>
  <si>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</si>
  <si>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</si>
  <si>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</si>
  <si>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</si>
  <si>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</si>
  <si>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</si>
  <si>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</si>
  <si>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</si>
  <si>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</si>
  <si>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</si>
  <si>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</si>
  <si>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</si>
  <si>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</si>
  <si>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</si>
  <si>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</si>
  <si>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</si>
  <si>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</si>
  <si>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</si>
  <si>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</si>
  <si>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</si>
  <si>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</si>
  <si>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</si>
  <si>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</si>
  <si>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</si>
  <si>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</si>
  <si>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</si>
  <si>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</si>
  <si>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</si>
  <si>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</si>
  <si>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</si>
  <si>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</si>
  <si>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</si>
  <si>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</si>
  <si>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</si>
  <si>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</si>
  <si>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</si>
  <si>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</si>
  <si>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</si>
  <si>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</si>
  <si>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</si>
  <si>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</si>
  <si>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</si>
  <si>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</si>
  <si>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</si>
  <si>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</si>
  <si>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</si>
  <si>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</si>
  <si>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</si>
  <si>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</si>
  <si>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</si>
  <si>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</si>
  <si>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</si>
  <si>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</si>
  <si>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</si>
  <si>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</si>
  <si>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</si>
  <si>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</si>
  <si>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</si>
  <si>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</si>
  <si>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</si>
  <si>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</si>
  <si>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OrderID</t>
  </si>
  <si>
    <t>Grand Total</t>
  </si>
  <si>
    <t>2016</t>
  </si>
  <si>
    <t>Jan</t>
  </si>
  <si>
    <t>Feb</t>
  </si>
  <si>
    <t>Mar</t>
  </si>
  <si>
    <t>Apr</t>
  </si>
  <si>
    <t>May</t>
  </si>
  <si>
    <t>Jun</t>
  </si>
  <si>
    <t>Jul</t>
  </si>
  <si>
    <t>Aug</t>
  </si>
  <si>
    <t>Sep</t>
  </si>
  <si>
    <t>Oct</t>
  </si>
  <si>
    <t>Nov</t>
  </si>
  <si>
    <t>Dec</t>
  </si>
  <si>
    <t>2017</t>
  </si>
  <si>
    <t>2018</t>
  </si>
  <si>
    <t>2019</t>
  </si>
  <si>
    <t>Row Labels</t>
  </si>
  <si>
    <t>Sum of Sales</t>
  </si>
  <si>
    <t>Total</t>
  </si>
  <si>
    <t>Sum of Profit</t>
  </si>
  <si>
    <t>Data</t>
  </si>
  <si>
    <t>Count of Returned</t>
  </si>
  <si>
    <t>State2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</si>
</sst>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0"/>
      <name val="MS Sans Serif"/>
    </font>
    <font>
      <sz val="8"/>
      <name val="MS Sans Serif"/>
    </font>
  </fonts>
  <fills count="2">
    <fill>
      <patternFill patternType="none"/>
    </fill>
    <fill>
      <patternFill patternType="gray125"/>
    </fill>
  </fills>
  <borders count="11">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s>
  <cellStyleXfs count="1">
    <xf numFmtId="0" fontId="0" fillId="0" borderId="0"/>
  </cellStyleXfs>
  <cellXfs count="25">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1" xfId="0" applyBorder="1"/>
    <xf numFmtId="0" fontId="0" fillId="0" borderId="2" xfId="0" applyBorder="1"/>
    <xf numFmtId="0" fontId="0" fillId="0" borderId="1" xfId="0" pivotButton="1" applyBorder="1"/>
    <xf numFmtId="0" fontId="0" fillId="0" borderId="1" xfId="0" applyBorder="1" applyAlignment="1">
      <alignment horizontal="left"/>
    </xf>
    <xf numFmtId="14" fontId="0" fillId="0" borderId="3" xfId="0" applyNumberFormat="1" applyBorder="1" applyAlignment="1">
      <alignment horizontal="left" indent="1"/>
    </xf>
    <xf numFmtId="0" fontId="0" fillId="0" borderId="4" xfId="0" applyBorder="1" applyAlignment="1">
      <alignment horizontal="left"/>
    </xf>
    <xf numFmtId="0" fontId="0" fillId="0" borderId="3" xfId="0" applyBorder="1" applyAlignment="1">
      <alignment horizontal="left"/>
    </xf>
    <xf numFmtId="0" fontId="0" fillId="0" borderId="5" xfId="0" applyBorder="1"/>
    <xf numFmtId="0" fontId="0" fillId="0" borderId="3" xfId="0" applyBorder="1" applyAlignment="1">
      <alignment horizontal="left" indent="2"/>
    </xf>
    <xf numFmtId="0" fontId="0" fillId="0" borderId="8" xfId="0" applyBorder="1"/>
    <xf numFmtId="0" fontId="0" fillId="0" borderId="3" xfId="0" applyBorder="1" applyAlignment="1">
      <alignment horizontal="left" indent="1"/>
    </xf>
    <xf numFmtId="3" fontId="0" fillId="0" borderId="1" xfId="0" applyNumberFormat="1" applyBorder="1"/>
    <xf numFmtId="3" fontId="0" fillId="0" borderId="8" xfId="0" applyNumberFormat="1" applyBorder="1"/>
    <xf numFmtId="3" fontId="0" fillId="0" borderId="4" xfId="0" applyNumberFormat="1" applyBorder="1"/>
    <xf numFmtId="3" fontId="0" fillId="0" borderId="10" xfId="0" applyNumberFormat="1" applyBorder="1"/>
    <xf numFmtId="3" fontId="0" fillId="0" borderId="3" xfId="0" applyNumberFormat="1" applyBorder="1"/>
    <xf numFmtId="3" fontId="0" fillId="0" borderId="9" xfId="0" applyNumberFormat="1" applyBorder="1"/>
    <xf numFmtId="3" fontId="0" fillId="0" borderId="5" xfId="0" applyNumberFormat="1" applyBorder="1"/>
    <xf numFmtId="3" fontId="0" fillId="0" borderId="6" xfId="0" applyNumberFormat="1" applyBorder="1"/>
    <xf numFmtId="3" fontId="0" fillId="0" borderId="7" xfId="0" applyNumberFormat="1" applyBorder="1"/>
    <xf numFmtId="0" fontId="0" fillId="0" borderId="0" xfId="0" applyAlignment="1">
      <alignment horizontal="left"/>
    </xf>
  </cellXfs>
  <cellStyles count="1">
    <cellStyle name="Normal" xfId="0" builtinId="0"/>
  </cellStyles>
  <dxfs count="28">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
    </dxf>
    <dxf>
      <numFmt numFmtId="19" formatCode="d/m/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[Superstore_hometask.xlsx]PivotTable.1!PivotTable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sales</a:t>
            </a:r>
            <a:r>
              <a:rPr lang="en-GB" baseline="0"/>
              <a:t> and profit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PivotTable.1!$B$1:$B$2</c:f>
              <c:strCache>
                <c:ptCount val="1"/>
                <c:pt idx="0">
                  <c:v>Sum of Sales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PivotTable.1!$A$3:$A$55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PivotTable.1!$B$3:$B$55</c:f>
              <c:numCache>
                <c:formatCode>#,##0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2728-0642-9AD9-4C6AB2086241}"/>
            </c:ext>
          </c:extLst>
        </c:ser>
        <c:ser>
          <c:idx val="1"/>
          <c:order val="1"/>
          <c:tx>
            <c:strRef>
              <c:f>PivotTable.1!$C$1:$C$2</c:f>
              <c:strCache>
                <c:ptCount val="1"/>
                <c:pt idx="0">
                  <c:v>Sum of Profit</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0"/>
          </c:trendline>
          <c:cat>
            <c:multiLvlStrRef>
              <c:f>PivotTable.1!$A$3:$A$55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PivotTable.1!$C$3:$C$55</c:f>
              <c:numCache>
                <c:formatCode>#,##0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2728-0642-9AD9-4C6AB2086241}"/>
            </c:ext>
          </c:extLst>
        </c:ser>
        <c:dLbls>
          <c:showLegendKey val="0"/>
          <c:showVal val="0"/>
          <c:showCatName val="0"/>
          <c:showSerName val="0"/>
          <c:showPercent val="0"/>
          <c:showBubbleSize val="0"/>
        </c:dLbls>
        <c:smooth val="0"/>
        <c:axId val="646932288"/>
        <c:axId val="646933920"/>
      </c:lineChart>
      <c:catAx>
        <c:axId val="64693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33920"/>
        <c:crosses val="autoZero"/>
        <c:auto val="1"/>
        <c:lblAlgn val="ctr"/>
        <c:lblOffset val="100"/>
        <c:noMultiLvlLbl val="0"/>
      </c:catAx>
      <c:valAx>
        <c:axId val="64693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3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[Superstore_hometask.xlsx]PivotTable.2!PivotTable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percentage of returns</a:t>
            </a:r>
            <a:r>
              <a:rPr lang="en-US" baseline="0"/>
              <a:t> depending on region in each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s>
    <c:plotArea>
      <c:layout/>
      <c:pieChart>
        <c:varyColors val="1"/>
        <c:ser>
          <c:idx val="0"/>
          <c:order val="0"/>
          <c:tx>
            <c:strRef>
              <c:f>PivotTable.2!$B$3:$B$4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EE99-A84F-863F-021A20DB99CB}"/>
              </c:ext>
            </c:extLst>
          </c:dPt>
          <c:dPt>
            <c:idx val="1"/>
            <c:bubble3D val="0"/>
            <c:spPr>
              <a:solidFill>
                <a:schemeClr val="accent2"/>
              </a:solidFill>
              <a:ln>
                <a:noFill/>
              </a:ln>
              <a:effectLst/>
            </c:spPr>
            <c:extLst>
              <c:ext xmlns:c16="http://schemas.microsoft.com/office/drawing/2014/chart" uri="{C3380CC4-5D6E-409C-BE32-E72D297353CC}">
                <c16:uniqueId val="{00000003-EE99-A84F-863F-021A20DB99CB}"/>
              </c:ext>
            </c:extLst>
          </c:dPt>
          <c:dPt>
            <c:idx val="2"/>
            <c:bubble3D val="0"/>
            <c:spPr>
              <a:solidFill>
                <a:schemeClr val="accent3"/>
              </a:solidFill>
              <a:ln>
                <a:noFill/>
              </a:ln>
              <a:effectLst/>
            </c:spPr>
            <c:extLst>
              <c:ext xmlns:c16="http://schemas.microsoft.com/office/drawing/2014/chart" uri="{C3380CC4-5D6E-409C-BE32-E72D297353CC}">
                <c16:uniqueId val="{00000005-EE99-A84F-863F-021A20DB99CB}"/>
              </c:ext>
            </c:extLst>
          </c:dPt>
          <c:dPt>
            <c:idx val="3"/>
            <c:bubble3D val="0"/>
            <c:spPr>
              <a:solidFill>
                <a:schemeClr val="accent4"/>
              </a:solidFill>
              <a:ln>
                <a:noFill/>
              </a:ln>
              <a:effectLst/>
            </c:spPr>
            <c:extLst>
              <c:ext xmlns:c16="http://schemas.microsoft.com/office/drawing/2014/chart" uri="{C3380CC4-5D6E-409C-BE32-E72D297353CC}">
                <c16:uniqueId val="{00000007-EE99-A84F-863F-021A20DB99CB}"/>
              </c:ext>
            </c:extLst>
          </c:dPt>
          <c:dPt>
            <c:idx val="4"/>
            <c:bubble3D val="0"/>
            <c:spPr>
              <a:solidFill>
                <a:schemeClr val="accent5"/>
              </a:solidFill>
              <a:ln>
                <a:noFill/>
              </a:ln>
              <a:effectLst/>
            </c:spPr>
            <c:extLst>
              <c:ext xmlns:c16="http://schemas.microsoft.com/office/drawing/2014/chart" uri="{C3380CC4-5D6E-409C-BE32-E72D297353CC}">
                <c16:uniqueId val="{00000009-EE99-A84F-863F-021A20DB99CB}"/>
              </c:ext>
            </c:extLst>
          </c:dPt>
          <c:dPt>
            <c:idx val="5"/>
            <c:bubble3D val="0"/>
            <c:spPr>
              <a:solidFill>
                <a:schemeClr val="accent6"/>
              </a:solidFill>
              <a:ln>
                <a:noFill/>
              </a:ln>
              <a:effectLst/>
            </c:spPr>
            <c:extLst>
              <c:ext xmlns:c16="http://schemas.microsoft.com/office/drawing/2014/chart" uri="{C3380CC4-5D6E-409C-BE32-E72D297353CC}">
                <c16:uniqueId val="{0000000B-EE99-A84F-863F-021A20DB99C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EE99-A84F-863F-021A20DB99C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EE99-A84F-863F-021A20DB99C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EE99-A84F-863F-021A20DB99C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EE99-A84F-863F-021A20DB99C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EE99-A84F-863F-021A20DB99C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EE99-A84F-863F-021A20DB99C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EE99-A84F-863F-021A20DB99C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EE99-A84F-863F-021A20DB99C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EE99-A84F-863F-021A20DB99C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EE99-A84F-863F-021A20DB99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PivotTable.2!$A$5:$A$25</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2016</c:v>
                  </c:pt>
                  <c:pt idx="4">
                    <c:v>2017</c:v>
                  </c:pt>
                  <c:pt idx="8">
                    <c:v>2018</c:v>
                  </c:pt>
                  <c:pt idx="12">
                    <c:v>2019</c:v>
                  </c:pt>
                </c:lvl>
              </c:multiLvlStrCache>
            </c:multiLvlStrRef>
          </c:cat>
          <c:val>
            <c:numRef>
              <c:f>PivotTable.2!$B$5:$B$25</c:f>
              <c:numCache>
                <c:formatCode>#,##0</c:formatCode>
                <c:ptCount val="16"/>
                <c:pt idx="0">
                  <c:v>466</c:v>
                </c:pt>
                <c:pt idx="1">
                  <c:v>517</c:v>
                </c:pt>
                <c:pt idx="2">
                  <c:v>349</c:v>
                </c:pt>
                <c:pt idx="3">
                  <c:v>661</c:v>
                </c:pt>
                <c:pt idx="4">
                  <c:v>476</c:v>
                </c:pt>
                <c:pt idx="5">
                  <c:v>644</c:v>
                </c:pt>
                <c:pt idx="6">
                  <c:v>340</c:v>
                </c:pt>
                <c:pt idx="7">
                  <c:v>642</c:v>
                </c:pt>
                <c:pt idx="8">
                  <c:v>603</c:v>
                </c:pt>
                <c:pt idx="9">
                  <c:v>766</c:v>
                </c:pt>
                <c:pt idx="10">
                  <c:v>413</c:v>
                </c:pt>
                <c:pt idx="11">
                  <c:v>805</c:v>
                </c:pt>
                <c:pt idx="12">
                  <c:v>778</c:v>
                </c:pt>
                <c:pt idx="13">
                  <c:v>921</c:v>
                </c:pt>
                <c:pt idx="14">
                  <c:v>518</c:v>
                </c:pt>
                <c:pt idx="15">
                  <c:v>1095</c:v>
                </c:pt>
              </c:numCache>
            </c:numRef>
          </c:val>
          <c:extLst>
            <c:ext xmlns:c16="http://schemas.microsoft.com/office/drawing/2014/chart" uri="{C3380CC4-5D6E-409C-BE32-E72D297353CC}">
              <c16:uniqueId val="{00000002-15FE-304F-91A0-6615881DF6B6}"/>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[Superstore_hometask.xlsx]PivotTable.3!PivotTable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sales</a:t>
            </a:r>
            <a:r>
              <a:rPr lang="en-GB" baseline="0"/>
              <a:t> depending on region and segment in each year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PivotTable.3!$B$1:$B$2</c:f>
              <c:strCache>
                <c:ptCount val="1"/>
                <c:pt idx="0">
                  <c:v>Total</c:v>
                </c:pt>
              </c:strCache>
            </c:strRef>
          </c:tx>
          <c:spPr>
            <a:solidFill>
              <a:schemeClr val="accent1"/>
            </a:solidFill>
            <a:ln>
              <a:noFill/>
            </a:ln>
            <a:effectLst/>
          </c:spPr>
          <c:invertIfNegative val="0"/>
          <c:cat>
            <c:multiLvlStrRef>
              <c:f>PivotTable.3!$A$3:$A$71</c:f>
              <c:multiLvlStrCache>
                <c:ptCount val="48"/>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Home Office</c:v>
                  </c:pt>
                  <c:pt idx="18">
                    <c:v>Consumer</c:v>
                  </c:pt>
                  <c:pt idx="19">
                    <c:v>Corporate</c:v>
                  </c:pt>
                  <c:pt idx="20">
                    <c:v>Home Office</c:v>
                  </c:pt>
                  <c:pt idx="21">
                    <c:v>Consumer</c:v>
                  </c:pt>
                  <c:pt idx="22">
                    <c:v>Corporate</c:v>
                  </c:pt>
                  <c:pt idx="23">
                    <c:v>Home Office</c:v>
                  </c:pt>
                  <c:pt idx="24">
                    <c:v>Consumer</c:v>
                  </c:pt>
                  <c:pt idx="25">
                    <c:v>Corporate</c:v>
                  </c:pt>
                  <c:pt idx="26">
                    <c:v>Home Office</c:v>
                  </c:pt>
                  <c:pt idx="27">
                    <c:v>Consumer</c:v>
                  </c:pt>
                  <c:pt idx="28">
                    <c:v>Corporate</c:v>
                  </c:pt>
                  <c:pt idx="29">
                    <c:v>Home Office</c:v>
                  </c:pt>
                  <c:pt idx="30">
                    <c:v>Consumer</c:v>
                  </c:pt>
                  <c:pt idx="31">
                    <c:v>Corporate</c:v>
                  </c:pt>
                  <c:pt idx="32">
                    <c:v>Home Office</c:v>
                  </c:pt>
                  <c:pt idx="33">
                    <c:v>Consumer</c:v>
                  </c:pt>
                  <c:pt idx="34">
                    <c:v>Corporate</c:v>
                  </c:pt>
                  <c:pt idx="35">
                    <c:v>Home Office</c:v>
                  </c:pt>
                  <c:pt idx="36">
                    <c:v>Consumer</c:v>
                  </c:pt>
                  <c:pt idx="37">
                    <c:v>Corporate</c:v>
                  </c:pt>
                  <c:pt idx="38">
                    <c:v>Home Office</c:v>
                  </c:pt>
                  <c:pt idx="39">
                    <c:v>Consumer</c:v>
                  </c:pt>
                  <c:pt idx="40">
                    <c:v>Corporate</c:v>
                  </c:pt>
                  <c:pt idx="41">
                    <c:v>Home Office</c:v>
                  </c:pt>
                  <c:pt idx="42">
                    <c:v>Consumer</c:v>
                  </c:pt>
                  <c:pt idx="43">
                    <c:v>Corporate</c:v>
                  </c:pt>
                  <c:pt idx="44">
                    <c:v>Home Office</c:v>
                  </c:pt>
                  <c:pt idx="45">
                    <c:v>Consumer</c:v>
                  </c:pt>
                  <c:pt idx="46">
                    <c:v>Corporate</c:v>
                  </c:pt>
                  <c:pt idx="47">
                    <c:v>Home Office</c:v>
                  </c:pt>
                </c:lvl>
                <c:lvl>
                  <c:pt idx="0">
                    <c:v>Central</c:v>
                  </c:pt>
                  <c:pt idx="3">
                    <c:v>East</c:v>
                  </c:pt>
                  <c:pt idx="6">
                    <c:v>South</c:v>
                  </c:pt>
                  <c:pt idx="9">
                    <c:v>West</c:v>
                  </c:pt>
                  <c:pt idx="12">
                    <c:v>Central</c:v>
                  </c:pt>
                  <c:pt idx="15">
                    <c:v>East</c:v>
                  </c:pt>
                  <c:pt idx="18">
                    <c:v>South</c:v>
                  </c:pt>
                  <c:pt idx="21">
                    <c:v>West</c:v>
                  </c:pt>
                  <c:pt idx="24">
                    <c:v>Central</c:v>
                  </c:pt>
                  <c:pt idx="27">
                    <c:v>East</c:v>
                  </c:pt>
                  <c:pt idx="30">
                    <c:v>South</c:v>
                  </c:pt>
                  <c:pt idx="33">
                    <c:v>West</c:v>
                  </c:pt>
                  <c:pt idx="36">
                    <c:v>Central</c:v>
                  </c:pt>
                  <c:pt idx="39">
                    <c:v>East</c:v>
                  </c:pt>
                  <c:pt idx="42">
                    <c:v>South</c:v>
                  </c:pt>
                  <c:pt idx="45">
                    <c:v>West</c:v>
                  </c:pt>
                </c:lvl>
                <c:lvl>
                  <c:pt idx="0">
                    <c:v>2016</c:v>
                  </c:pt>
                  <c:pt idx="12">
                    <c:v>2017</c:v>
                  </c:pt>
                  <c:pt idx="24">
                    <c:v>2018</c:v>
                  </c:pt>
                  <c:pt idx="36">
                    <c:v>2019</c:v>
                  </c:pt>
                </c:lvl>
              </c:multiLvlStrCache>
            </c:multiLvlStrRef>
          </c:cat>
          <c:val>
            <c:numRef>
              <c:f>PivotTable.3!$B$3:$B$71</c:f>
              <c:numCache>
                <c:formatCode>#,##0</c:formatCode>
                <c:ptCount val="48"/>
                <c:pt idx="0">
                  <c:v>67316.467599999989</c:v>
                </c:pt>
                <c:pt idx="1">
                  <c:v>19901.942199999998</c:v>
                </c:pt>
                <c:pt idx="2">
                  <c:v>16619.754800000006</c:v>
                </c:pt>
                <c:pt idx="3">
                  <c:v>76503.564000000013</c:v>
                </c:pt>
                <c:pt idx="4">
                  <c:v>37640.070999999996</c:v>
                </c:pt>
                <c:pt idx="5">
                  <c:v>14536.821999999996</c:v>
                </c:pt>
                <c:pt idx="6">
                  <c:v>32310.811500000011</c:v>
                </c:pt>
                <c:pt idx="7">
                  <c:v>34684.719999999979</c:v>
                </c:pt>
                <c:pt idx="8">
                  <c:v>36850.312000000005</c:v>
                </c:pt>
                <c:pt idx="9">
                  <c:v>89965.969499999977</c:v>
                </c:pt>
                <c:pt idx="10">
                  <c:v>36208.140500000016</c:v>
                </c:pt>
                <c:pt idx="11">
                  <c:v>21708.922999999995</c:v>
                </c:pt>
                <c:pt idx="12">
                  <c:v>49662.257799999992</c:v>
                </c:pt>
                <c:pt idx="13">
                  <c:v>29079.723400000006</c:v>
                </c:pt>
                <c:pt idx="14">
                  <c:v>24132.240799999992</c:v>
                </c:pt>
                <c:pt idx="15">
                  <c:v>85033.257999999958</c:v>
                </c:pt>
                <c:pt idx="16">
                  <c:v>44717.047000000028</c:v>
                </c:pt>
                <c:pt idx="17">
                  <c:v>26581.752000000004</c:v>
                </c:pt>
                <c:pt idx="18">
                  <c:v>49206.226499999982</c:v>
                </c:pt>
                <c:pt idx="19">
                  <c:v>18107.330000000005</c:v>
                </c:pt>
                <c:pt idx="20">
                  <c:v>4046.4240000000009</c:v>
                </c:pt>
                <c:pt idx="21">
                  <c:v>82634.190999999992</c:v>
                </c:pt>
                <c:pt idx="22">
                  <c:v>36853.206499999993</c:v>
                </c:pt>
                <c:pt idx="23">
                  <c:v>20478.851999999999</c:v>
                </c:pt>
                <c:pt idx="24">
                  <c:v>66707.033199999991</c:v>
                </c:pt>
                <c:pt idx="25">
                  <c:v>60714.113799999992</c:v>
                </c:pt>
                <c:pt idx="26">
                  <c:v>20008.229000000007</c:v>
                </c:pt>
                <c:pt idx="27">
                  <c:v>93917.966000000059</c:v>
                </c:pt>
                <c:pt idx="28">
                  <c:v>53295.288999999982</c:v>
                </c:pt>
                <c:pt idx="29">
                  <c:v>33472.56700000001</c:v>
                </c:pt>
                <c:pt idx="30">
                  <c:v>53104.206000000006</c:v>
                </c:pt>
                <c:pt idx="31">
                  <c:v>26694.890499999998</c:v>
                </c:pt>
                <c:pt idx="32">
                  <c:v>13811.127000000006</c:v>
                </c:pt>
                <c:pt idx="33">
                  <c:v>83134.694000000032</c:v>
                </c:pt>
                <c:pt idx="34">
                  <c:v>66402.068499999979</c:v>
                </c:pt>
                <c:pt idx="35">
                  <c:v>37943.41399999999</c:v>
                </c:pt>
                <c:pt idx="36">
                  <c:v>68345.675399999935</c:v>
                </c:pt>
                <c:pt idx="37">
                  <c:v>48300.033399999986</c:v>
                </c:pt>
                <c:pt idx="38">
                  <c:v>30452.419399999984</c:v>
                </c:pt>
                <c:pt idx="39">
                  <c:v>95453.378999999943</c:v>
                </c:pt>
                <c:pt idx="40">
                  <c:v>64756.94000000001</c:v>
                </c:pt>
                <c:pt idx="41">
                  <c:v>52872.584999999999</c:v>
                </c:pt>
                <c:pt idx="42">
                  <c:v>60959.726999999977</c:v>
                </c:pt>
                <c:pt idx="43">
                  <c:v>42398.991999999991</c:v>
                </c:pt>
                <c:pt idx="44">
                  <c:v>19547.138500000005</c:v>
                </c:pt>
                <c:pt idx="45">
                  <c:v>107145.91849999997</c:v>
                </c:pt>
                <c:pt idx="46">
                  <c:v>86391.858999999997</c:v>
                </c:pt>
                <c:pt idx="47">
                  <c:v>56590.587999999996</c:v>
                </c:pt>
              </c:numCache>
            </c:numRef>
          </c:val>
          <c:extLst>
            <c:ext xmlns:c16="http://schemas.microsoft.com/office/drawing/2014/chart" uri="{C3380CC4-5D6E-409C-BE32-E72D297353CC}">
              <c16:uniqueId val="{00000002-6D02-C444-AB48-620C19ED3139}"/>
            </c:ext>
          </c:extLst>
        </c:ser>
        <c:dLbls>
          <c:showLegendKey val="0"/>
          <c:showVal val="0"/>
          <c:showCatName val="0"/>
          <c:showSerName val="0"/>
          <c:showPercent val="0"/>
          <c:showBubbleSize val="0"/>
        </c:dLbls>
        <c:gapWidth val="150"/>
        <c:axId val="646932288"/>
        <c:axId val="646933920"/>
      </c:barChart>
      <c:catAx>
        <c:axId val="64693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33920"/>
        <c:crosses val="autoZero"/>
        <c:auto val="1"/>
        <c:lblAlgn val="ctr"/>
        <c:lblOffset val="100"/>
        <c:noMultiLvlLbl val="0"/>
      </c:catAx>
      <c:valAx>
        <c:axId val="64693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3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[Superstore_hometask.xlsx]PivotTable.4!PivotTable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manager's sales</a:t>
            </a:r>
            <a:r>
              <a:rPr lang="en-GB" baseline="0"/>
              <a:t> in each year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PivotTable.4!$B$1:$B$2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PivotTable.4!$A$3:$A$23</c:f>
              <c:multiLvlStrCache>
                <c:ptCount val="16"/>
                <c:lvl>
                  <c:pt idx="0">
                    <c:v>Anna Andreadi</c:v>
                  </c:pt>
                  <c:pt idx="1">
                    <c:v>Cassandra Brandow</c:v>
                  </c:pt>
                  <c:pt idx="2">
                    <c:v>Chuck Magee</c:v>
                  </c:pt>
                  <c:pt idx="3">
                    <c:v>Kelly Williams</c:v>
                  </c:pt>
                  <c:pt idx="4">
                    <c:v>Anna Andreadi</c:v>
                  </c:pt>
                  <c:pt idx="5">
                    <c:v>Cassandra Brandow</c:v>
                  </c:pt>
                  <c:pt idx="6">
                    <c:v>Chuck Magee</c:v>
                  </c:pt>
                  <c:pt idx="7">
                    <c:v>Kelly Williams</c:v>
                  </c:pt>
                  <c:pt idx="8">
                    <c:v>Anna Andreadi</c:v>
                  </c:pt>
                  <c:pt idx="9">
                    <c:v>Cassandra Brandow</c:v>
                  </c:pt>
                  <c:pt idx="10">
                    <c:v>Chuck Magee</c:v>
                  </c:pt>
                  <c:pt idx="11">
                    <c:v>Kelly Williams</c:v>
                  </c:pt>
                  <c:pt idx="12">
                    <c:v>Anna Andreadi</c:v>
                  </c:pt>
                  <c:pt idx="13">
                    <c:v>Cassandra Brandow</c:v>
                  </c:pt>
                  <c:pt idx="14">
                    <c:v>Chuck Magee</c:v>
                  </c:pt>
                  <c:pt idx="15">
                    <c:v>Kelly Williams</c:v>
                  </c:pt>
                </c:lvl>
                <c:lvl>
                  <c:pt idx="0">
                    <c:v>2016</c:v>
                  </c:pt>
                  <c:pt idx="4">
                    <c:v>2017</c:v>
                  </c:pt>
                  <c:pt idx="8">
                    <c:v>2018</c:v>
                  </c:pt>
                  <c:pt idx="12">
                    <c:v>2019</c:v>
                  </c:pt>
                </c:lvl>
              </c:multiLvlStrCache>
            </c:multiLvlStrRef>
          </c:cat>
          <c:val>
            <c:numRef>
              <c:f>PivotTable.4!$B$3:$B$23</c:f>
              <c:numCache>
                <c:formatCode>#,##0</c:formatCode>
                <c:ptCount val="16"/>
                <c:pt idx="0">
                  <c:v>147883.03300000005</c:v>
                </c:pt>
                <c:pt idx="1">
                  <c:v>103845.84349999999</c:v>
                </c:pt>
                <c:pt idx="2">
                  <c:v>128680.45700000007</c:v>
                </c:pt>
                <c:pt idx="3">
                  <c:v>103838.16459999986</c:v>
                </c:pt>
                <c:pt idx="4">
                  <c:v>139966.24949999992</c:v>
                </c:pt>
                <c:pt idx="5">
                  <c:v>71359.980499999976</c:v>
                </c:pt>
                <c:pt idx="6">
                  <c:v>156332.05699999983</c:v>
                </c:pt>
                <c:pt idx="7">
                  <c:v>102874.22199999995</c:v>
                </c:pt>
                <c:pt idx="8">
                  <c:v>187480.1765</c:v>
                </c:pt>
                <c:pt idx="9">
                  <c:v>93610.223499999978</c:v>
                </c:pt>
                <c:pt idx="10">
                  <c:v>180685.82200000033</c:v>
                </c:pt>
                <c:pt idx="11">
                  <c:v>147429.37600000005</c:v>
                </c:pt>
                <c:pt idx="12">
                  <c:v>250128.36550000001</c:v>
                </c:pt>
                <c:pt idx="13">
                  <c:v>122905.85749999995</c:v>
                </c:pt>
                <c:pt idx="14">
                  <c:v>213082.90400000013</c:v>
                </c:pt>
                <c:pt idx="15">
                  <c:v>147098.12820000001</c:v>
                </c:pt>
              </c:numCache>
            </c:numRef>
          </c:val>
          <c:extLst>
            <c:ext xmlns:c16="http://schemas.microsoft.com/office/drawing/2014/chart" uri="{C3380CC4-5D6E-409C-BE32-E72D297353CC}">
              <c16:uniqueId val="{00000001-4073-7C4B-AFAC-37FADD7DBD5C}"/>
            </c:ext>
          </c:extLst>
        </c:ser>
        <c:dLbls>
          <c:showLegendKey val="0"/>
          <c:showVal val="1"/>
          <c:showCatName val="0"/>
          <c:showSerName val="0"/>
          <c:showPercent val="0"/>
          <c:showBubbleSize val="0"/>
        </c:dLbls>
        <c:gapWidth val="150"/>
        <c:axId val="646932288"/>
        <c:axId val="646933920"/>
      </c:barChart>
      <c:catAx>
        <c:axId val="64693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33920"/>
        <c:crosses val="autoZero"/>
        <c:auto val="1"/>
        <c:lblAlgn val="ctr"/>
        <c:lblOffset val="100"/>
        <c:noMultiLvlLbl val="0"/>
      </c:catAx>
      <c:valAx>
        <c:axId val="6469339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3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[Superstore_hometask.xlsx]PivotTable.5!PivotTable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sales</a:t>
            </a:r>
            <a:r>
              <a:rPr lang="en-GB" baseline="0"/>
              <a:t> depending on region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doughnutChart>
        <c:varyColors val="1"/>
        <c:ser>
          <c:idx val="0"/>
          <c:order val="0"/>
          <c:tx>
            <c:strRef>
              <c:f>PivotTable.5!$B$1:$B$2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2359-544E-AC6F-8E4AC23AF125}"/>
              </c:ext>
            </c:extLst>
          </c:dPt>
          <c:dPt>
            <c:idx val="1"/>
            <c:bubble3D val="0"/>
            <c:spPr>
              <a:solidFill>
                <a:schemeClr val="accent2"/>
              </a:solidFill>
              <a:ln>
                <a:noFill/>
              </a:ln>
              <a:effectLst/>
            </c:spPr>
            <c:extLst>
              <c:ext xmlns:c16="http://schemas.microsoft.com/office/drawing/2014/chart" uri="{C3380CC4-5D6E-409C-BE32-E72D297353CC}">
                <c16:uniqueId val="{00000003-2359-544E-AC6F-8E4AC23AF125}"/>
              </c:ext>
            </c:extLst>
          </c:dPt>
          <c:dPt>
            <c:idx val="2"/>
            <c:bubble3D val="0"/>
            <c:spPr>
              <a:solidFill>
                <a:schemeClr val="accent3"/>
              </a:solidFill>
              <a:ln>
                <a:noFill/>
              </a:ln>
              <a:effectLst/>
            </c:spPr>
            <c:extLst>
              <c:ext xmlns:c16="http://schemas.microsoft.com/office/drawing/2014/chart" uri="{C3380CC4-5D6E-409C-BE32-E72D297353CC}">
                <c16:uniqueId val="{00000005-2359-544E-AC6F-8E4AC23AF125}"/>
              </c:ext>
            </c:extLst>
          </c:dPt>
          <c:dPt>
            <c:idx val="3"/>
            <c:bubble3D val="0"/>
            <c:spPr>
              <a:solidFill>
                <a:schemeClr val="accent4"/>
              </a:solidFill>
              <a:ln>
                <a:noFill/>
              </a:ln>
              <a:effectLst/>
            </c:spPr>
            <c:extLst>
              <c:ext xmlns:c16="http://schemas.microsoft.com/office/drawing/2014/chart" uri="{C3380CC4-5D6E-409C-BE32-E72D297353CC}">
                <c16:uniqueId val="{00000007-2359-544E-AC6F-8E4AC23AF12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PivotTable.5!$A$3:$A$7</c:f>
              <c:strCache>
                <c:ptCount val="4"/>
                <c:pt idx="0">
                  <c:v>Central</c:v>
                </c:pt>
                <c:pt idx="1">
                  <c:v>East</c:v>
                </c:pt>
                <c:pt idx="2">
                  <c:v>South</c:v>
                </c:pt>
                <c:pt idx="3">
                  <c:v>West</c:v>
                </c:pt>
              </c:strCache>
            </c:strRef>
          </c:cat>
          <c:val>
            <c:numRef>
              <c:f>PivotTable.5!$B$3:$B$7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2-2E82-B442-9BD2-93437A3C5A3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[Superstore_hometask.xlsx]PivotTable.4!PivotTable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manager's sales in each year</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PivotTable.4!$B$1:$B$2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PivotTable.4!$A$3:$A$23</c:f>
              <c:multiLvlStrCache>
                <c:ptCount val="16"/>
                <c:lvl>
                  <c:pt idx="0">
                    <c:v>Anna Andreadi</c:v>
                  </c:pt>
                  <c:pt idx="1">
                    <c:v>Cassandra Brandow</c:v>
                  </c:pt>
                  <c:pt idx="2">
                    <c:v>Chuck Magee</c:v>
                  </c:pt>
                  <c:pt idx="3">
                    <c:v>Kelly Williams</c:v>
                  </c:pt>
                  <c:pt idx="4">
                    <c:v>Anna Andreadi</c:v>
                  </c:pt>
                  <c:pt idx="5">
                    <c:v>Cassandra Brandow</c:v>
                  </c:pt>
                  <c:pt idx="6">
                    <c:v>Chuck Magee</c:v>
                  </c:pt>
                  <c:pt idx="7">
                    <c:v>Kelly Williams</c:v>
                  </c:pt>
                  <c:pt idx="8">
                    <c:v>Anna Andreadi</c:v>
                  </c:pt>
                  <c:pt idx="9">
                    <c:v>Cassandra Brandow</c:v>
                  </c:pt>
                  <c:pt idx="10">
                    <c:v>Chuck Magee</c:v>
                  </c:pt>
                  <c:pt idx="11">
                    <c:v>Kelly Williams</c:v>
                  </c:pt>
                  <c:pt idx="12">
                    <c:v>Anna Andreadi</c:v>
                  </c:pt>
                  <c:pt idx="13">
                    <c:v>Cassandra Brandow</c:v>
                  </c:pt>
                  <c:pt idx="14">
                    <c:v>Chuck Magee</c:v>
                  </c:pt>
                  <c:pt idx="15">
                    <c:v>Kelly Williams</c:v>
                  </c:pt>
                </c:lvl>
                <c:lvl>
                  <c:pt idx="0">
                    <c:v>2016</c:v>
                  </c:pt>
                  <c:pt idx="4">
                    <c:v>2017</c:v>
                  </c:pt>
                  <c:pt idx="8">
                    <c:v>2018</c:v>
                  </c:pt>
                  <c:pt idx="12">
                    <c:v>2019</c:v>
                  </c:pt>
                </c:lvl>
              </c:multiLvlStrCache>
            </c:multiLvlStrRef>
          </c:cat>
          <c:val>
            <c:numRef>
              <c:f>PivotTable.4!$B$3:$B$23</c:f>
              <c:numCache>
                <c:formatCode>#,##0</c:formatCode>
                <c:ptCount val="16"/>
                <c:pt idx="0">
                  <c:v>147883.03300000005</c:v>
                </c:pt>
                <c:pt idx="1">
                  <c:v>103845.84349999999</c:v>
                </c:pt>
                <c:pt idx="2">
                  <c:v>128680.45700000007</c:v>
                </c:pt>
                <c:pt idx="3">
                  <c:v>103838.16459999986</c:v>
                </c:pt>
                <c:pt idx="4">
                  <c:v>139966.24949999992</c:v>
                </c:pt>
                <c:pt idx="5">
                  <c:v>71359.980499999976</c:v>
                </c:pt>
                <c:pt idx="6">
                  <c:v>156332.05699999983</c:v>
                </c:pt>
                <c:pt idx="7">
                  <c:v>102874.22199999995</c:v>
                </c:pt>
                <c:pt idx="8">
                  <c:v>187480.1765</c:v>
                </c:pt>
                <c:pt idx="9">
                  <c:v>93610.223499999978</c:v>
                </c:pt>
                <c:pt idx="10">
                  <c:v>180685.82200000033</c:v>
                </c:pt>
                <c:pt idx="11">
                  <c:v>147429.37600000005</c:v>
                </c:pt>
                <c:pt idx="12">
                  <c:v>250128.36550000001</c:v>
                </c:pt>
                <c:pt idx="13">
                  <c:v>122905.85749999995</c:v>
                </c:pt>
                <c:pt idx="14">
                  <c:v>213082.90400000013</c:v>
                </c:pt>
                <c:pt idx="15">
                  <c:v>147098.12820000001</c:v>
                </c:pt>
              </c:numCache>
            </c:numRef>
          </c:val>
          <c:extLst>
            <c:ext xmlns:c16="http://schemas.microsoft.com/office/drawing/2014/chart" uri="{C3380CC4-5D6E-409C-BE32-E72D297353CC}">
              <c16:uniqueId val="{00000003-A4CD-B044-AB62-38BFFF62A379}"/>
            </c:ext>
          </c:extLst>
        </c:ser>
        <c:dLbls>
          <c:showLegendKey val="0"/>
          <c:showVal val="1"/>
          <c:showCatName val="0"/>
          <c:showSerName val="0"/>
          <c:showPercent val="0"/>
          <c:showBubbleSize val="0"/>
        </c:dLbls>
        <c:gapWidth val="150"/>
        <c:axId val="646932288"/>
        <c:axId val="646933920"/>
      </c:barChart>
      <c:catAx>
        <c:axId val="64693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33920"/>
        <c:crosses val="autoZero"/>
        <c:auto val="1"/>
        <c:lblAlgn val="ctr"/>
        <c:lblOffset val="100"/>
        <c:noMultiLvlLbl val="0"/>
      </c:catAx>
      <c:valAx>
        <c:axId val="6469339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32288"/>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[Superstore_hometask.xlsx]PivotTable.3!PivotTable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sales</a:t>
            </a:r>
            <a:r>
              <a:rPr lang="en-GB" baseline="0"/>
              <a:t> depending on region and segment in each year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PivotTable.3!$B$1:$B$2</c:f>
              <c:strCache>
                <c:ptCount val="1"/>
                <c:pt idx="0">
                  <c:v>Total</c:v>
                </c:pt>
              </c:strCache>
            </c:strRef>
          </c:tx>
          <c:spPr>
            <a:solidFill>
              <a:schemeClr val="accent1"/>
            </a:solidFill>
            <a:ln>
              <a:noFill/>
            </a:ln>
            <a:effectLst/>
          </c:spPr>
          <c:invertIfNegative val="0"/>
          <c:cat>
            <c:multiLvlStrRef>
              <c:f>PivotTable.3!$A$3:$A$71</c:f>
              <c:multiLvlStrCache>
                <c:ptCount val="48"/>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Home Office</c:v>
                  </c:pt>
                  <c:pt idx="18">
                    <c:v>Consumer</c:v>
                  </c:pt>
                  <c:pt idx="19">
                    <c:v>Corporate</c:v>
                  </c:pt>
                  <c:pt idx="20">
                    <c:v>Home Office</c:v>
                  </c:pt>
                  <c:pt idx="21">
                    <c:v>Consumer</c:v>
                  </c:pt>
                  <c:pt idx="22">
                    <c:v>Corporate</c:v>
                  </c:pt>
                  <c:pt idx="23">
                    <c:v>Home Office</c:v>
                  </c:pt>
                  <c:pt idx="24">
                    <c:v>Consumer</c:v>
                  </c:pt>
                  <c:pt idx="25">
                    <c:v>Corporate</c:v>
                  </c:pt>
                  <c:pt idx="26">
                    <c:v>Home Office</c:v>
                  </c:pt>
                  <c:pt idx="27">
                    <c:v>Consumer</c:v>
                  </c:pt>
                  <c:pt idx="28">
                    <c:v>Corporate</c:v>
                  </c:pt>
                  <c:pt idx="29">
                    <c:v>Home Office</c:v>
                  </c:pt>
                  <c:pt idx="30">
                    <c:v>Consumer</c:v>
                  </c:pt>
                  <c:pt idx="31">
                    <c:v>Corporate</c:v>
                  </c:pt>
                  <c:pt idx="32">
                    <c:v>Home Office</c:v>
                  </c:pt>
                  <c:pt idx="33">
                    <c:v>Consumer</c:v>
                  </c:pt>
                  <c:pt idx="34">
                    <c:v>Corporate</c:v>
                  </c:pt>
                  <c:pt idx="35">
                    <c:v>Home Office</c:v>
                  </c:pt>
                  <c:pt idx="36">
                    <c:v>Consumer</c:v>
                  </c:pt>
                  <c:pt idx="37">
                    <c:v>Corporate</c:v>
                  </c:pt>
                  <c:pt idx="38">
                    <c:v>Home Office</c:v>
                  </c:pt>
                  <c:pt idx="39">
                    <c:v>Consumer</c:v>
                  </c:pt>
                  <c:pt idx="40">
                    <c:v>Corporate</c:v>
                  </c:pt>
                  <c:pt idx="41">
                    <c:v>Home Office</c:v>
                  </c:pt>
                  <c:pt idx="42">
                    <c:v>Consumer</c:v>
                  </c:pt>
                  <c:pt idx="43">
                    <c:v>Corporate</c:v>
                  </c:pt>
                  <c:pt idx="44">
                    <c:v>Home Office</c:v>
                  </c:pt>
                  <c:pt idx="45">
                    <c:v>Consumer</c:v>
                  </c:pt>
                  <c:pt idx="46">
                    <c:v>Corporate</c:v>
                  </c:pt>
                  <c:pt idx="47">
                    <c:v>Home Office</c:v>
                  </c:pt>
                </c:lvl>
                <c:lvl>
                  <c:pt idx="0">
                    <c:v>Central</c:v>
                  </c:pt>
                  <c:pt idx="3">
                    <c:v>East</c:v>
                  </c:pt>
                  <c:pt idx="6">
                    <c:v>South</c:v>
                  </c:pt>
                  <c:pt idx="9">
                    <c:v>West</c:v>
                  </c:pt>
                  <c:pt idx="12">
                    <c:v>Central</c:v>
                  </c:pt>
                  <c:pt idx="15">
                    <c:v>East</c:v>
                  </c:pt>
                  <c:pt idx="18">
                    <c:v>South</c:v>
                  </c:pt>
                  <c:pt idx="21">
                    <c:v>West</c:v>
                  </c:pt>
                  <c:pt idx="24">
                    <c:v>Central</c:v>
                  </c:pt>
                  <c:pt idx="27">
                    <c:v>East</c:v>
                  </c:pt>
                  <c:pt idx="30">
                    <c:v>South</c:v>
                  </c:pt>
                  <c:pt idx="33">
                    <c:v>West</c:v>
                  </c:pt>
                  <c:pt idx="36">
                    <c:v>Central</c:v>
                  </c:pt>
                  <c:pt idx="39">
                    <c:v>East</c:v>
                  </c:pt>
                  <c:pt idx="42">
                    <c:v>South</c:v>
                  </c:pt>
                  <c:pt idx="45">
                    <c:v>West</c:v>
                  </c:pt>
                </c:lvl>
                <c:lvl>
                  <c:pt idx="0">
                    <c:v>2016</c:v>
                  </c:pt>
                  <c:pt idx="12">
                    <c:v>2017</c:v>
                  </c:pt>
                  <c:pt idx="24">
                    <c:v>2018</c:v>
                  </c:pt>
                  <c:pt idx="36">
                    <c:v>2019</c:v>
                  </c:pt>
                </c:lvl>
              </c:multiLvlStrCache>
            </c:multiLvlStrRef>
          </c:cat>
          <c:val>
            <c:numRef>
              <c:f>PivotTable.3!$B$3:$B$71</c:f>
              <c:numCache>
                <c:formatCode>#,##0</c:formatCode>
                <c:ptCount val="48"/>
                <c:pt idx="0">
                  <c:v>67316.467599999989</c:v>
                </c:pt>
                <c:pt idx="1">
                  <c:v>19901.942199999998</c:v>
                </c:pt>
                <c:pt idx="2">
                  <c:v>16619.754800000006</c:v>
                </c:pt>
                <c:pt idx="3">
                  <c:v>76503.564000000013</c:v>
                </c:pt>
                <c:pt idx="4">
                  <c:v>37640.070999999996</c:v>
                </c:pt>
                <c:pt idx="5">
                  <c:v>14536.821999999996</c:v>
                </c:pt>
                <c:pt idx="6">
                  <c:v>32310.811500000011</c:v>
                </c:pt>
                <c:pt idx="7">
                  <c:v>34684.719999999979</c:v>
                </c:pt>
                <c:pt idx="8">
                  <c:v>36850.312000000005</c:v>
                </c:pt>
                <c:pt idx="9">
                  <c:v>89965.969499999977</c:v>
                </c:pt>
                <c:pt idx="10">
                  <c:v>36208.140500000016</c:v>
                </c:pt>
                <c:pt idx="11">
                  <c:v>21708.922999999995</c:v>
                </c:pt>
                <c:pt idx="12">
                  <c:v>49662.257799999992</c:v>
                </c:pt>
                <c:pt idx="13">
                  <c:v>29079.723400000006</c:v>
                </c:pt>
                <c:pt idx="14">
                  <c:v>24132.240799999992</c:v>
                </c:pt>
                <c:pt idx="15">
                  <c:v>85033.257999999958</c:v>
                </c:pt>
                <c:pt idx="16">
                  <c:v>44717.047000000028</c:v>
                </c:pt>
                <c:pt idx="17">
                  <c:v>26581.752000000004</c:v>
                </c:pt>
                <c:pt idx="18">
                  <c:v>49206.226499999982</c:v>
                </c:pt>
                <c:pt idx="19">
                  <c:v>18107.330000000005</c:v>
                </c:pt>
                <c:pt idx="20">
                  <c:v>4046.4240000000009</c:v>
                </c:pt>
                <c:pt idx="21">
                  <c:v>82634.190999999992</c:v>
                </c:pt>
                <c:pt idx="22">
                  <c:v>36853.206499999993</c:v>
                </c:pt>
                <c:pt idx="23">
                  <c:v>20478.851999999999</c:v>
                </c:pt>
                <c:pt idx="24">
                  <c:v>66707.033199999991</c:v>
                </c:pt>
                <c:pt idx="25">
                  <c:v>60714.113799999992</c:v>
                </c:pt>
                <c:pt idx="26">
                  <c:v>20008.229000000007</c:v>
                </c:pt>
                <c:pt idx="27">
                  <c:v>93917.966000000059</c:v>
                </c:pt>
                <c:pt idx="28">
                  <c:v>53295.288999999982</c:v>
                </c:pt>
                <c:pt idx="29">
                  <c:v>33472.56700000001</c:v>
                </c:pt>
                <c:pt idx="30">
                  <c:v>53104.206000000006</c:v>
                </c:pt>
                <c:pt idx="31">
                  <c:v>26694.890499999998</c:v>
                </c:pt>
                <c:pt idx="32">
                  <c:v>13811.127000000006</c:v>
                </c:pt>
                <c:pt idx="33">
                  <c:v>83134.694000000032</c:v>
                </c:pt>
                <c:pt idx="34">
                  <c:v>66402.068499999979</c:v>
                </c:pt>
                <c:pt idx="35">
                  <c:v>37943.41399999999</c:v>
                </c:pt>
                <c:pt idx="36">
                  <c:v>68345.675399999935</c:v>
                </c:pt>
                <c:pt idx="37">
                  <c:v>48300.033399999986</c:v>
                </c:pt>
                <c:pt idx="38">
                  <c:v>30452.419399999984</c:v>
                </c:pt>
                <c:pt idx="39">
                  <c:v>95453.378999999943</c:v>
                </c:pt>
                <c:pt idx="40">
                  <c:v>64756.94000000001</c:v>
                </c:pt>
                <c:pt idx="41">
                  <c:v>52872.584999999999</c:v>
                </c:pt>
                <c:pt idx="42">
                  <c:v>60959.726999999977</c:v>
                </c:pt>
                <c:pt idx="43">
                  <c:v>42398.991999999991</c:v>
                </c:pt>
                <c:pt idx="44">
                  <c:v>19547.138500000005</c:v>
                </c:pt>
                <c:pt idx="45">
                  <c:v>107145.91849999997</c:v>
                </c:pt>
                <c:pt idx="46">
                  <c:v>86391.858999999997</c:v>
                </c:pt>
                <c:pt idx="47">
                  <c:v>56590.587999999996</c:v>
                </c:pt>
              </c:numCache>
            </c:numRef>
          </c:val>
          <c:extLst>
            <c:ext xmlns:c16="http://schemas.microsoft.com/office/drawing/2014/chart" uri="{C3380CC4-5D6E-409C-BE32-E72D297353CC}">
              <c16:uniqueId val="{00000000-5C5A-6B43-BC8D-C71517E22DC5}"/>
            </c:ext>
          </c:extLst>
        </c:ser>
        <c:dLbls>
          <c:showLegendKey val="0"/>
          <c:showVal val="0"/>
          <c:showCatName val="0"/>
          <c:showSerName val="0"/>
          <c:showPercent val="0"/>
          <c:showBubbleSize val="0"/>
        </c:dLbls>
        <c:gapWidth val="150"/>
        <c:axId val="646932288"/>
        <c:axId val="646933920"/>
      </c:barChart>
      <c:catAx>
        <c:axId val="64693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33920"/>
        <c:crosses val="autoZero"/>
        <c:auto val="1"/>
        <c:lblAlgn val="ctr"/>
        <c:lblOffset val="100"/>
        <c:noMultiLvlLbl val="0"/>
      </c:catAx>
      <c:valAx>
        <c:axId val="64693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3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[Superstore_hometask.xlsx]PivotTable.2!PivotTable</c:name>
    <c:fmtId val="6"/>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Total percentage of returns depending on region in each year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dLbl>
          <c:idx val="0"/>
          <c:showLegendKey val="0"/>
          <c:showVal val="0"/>
          <c:showCatName val="0"/>
          <c:showSerName val="0"/>
          <c:showPercent val="1"/>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
        <c:spPr>
          <a:gradFill rotWithShape="1">
            <a:gsLst>
              <a:gs pos="0">
                <a:schemeClr val="accent4">
                  <a:tint val="39000"/>
                  <a:lumMod val="110000"/>
                  <a:satMod val="105000"/>
                  <a:tint val="67000"/>
                </a:schemeClr>
              </a:gs>
              <a:gs pos="50000">
                <a:schemeClr val="accent4">
                  <a:tint val="39000"/>
                  <a:lumMod val="105000"/>
                  <a:satMod val="103000"/>
                  <a:tint val="73000"/>
                </a:schemeClr>
              </a:gs>
              <a:gs pos="100000">
                <a:schemeClr val="accent4">
                  <a:tint val="39000"/>
                  <a:lumMod val="105000"/>
                  <a:satMod val="109000"/>
                  <a:tint val="81000"/>
                </a:schemeClr>
              </a:gs>
            </a:gsLst>
            <a:lin ang="5400000" scaled="0"/>
          </a:gradFill>
          <a:ln w="9525" cap="flat" cmpd="sng" algn="ctr">
            <a:solidFill>
              <a:schemeClr val="accent4">
                <a:tint val="39000"/>
                <a:shade val="95000"/>
              </a:schemeClr>
            </a:solidFill>
            <a:round/>
          </a:ln>
          <a:effectLst/>
        </c:spPr>
      </c:pivotFmt>
      <c:pivotFmt>
        <c:idx val="32"/>
        <c:spPr>
          <a:gradFill rotWithShape="1">
            <a:gsLst>
              <a:gs pos="0">
                <a:schemeClr val="accent4">
                  <a:tint val="47000"/>
                  <a:lumMod val="110000"/>
                  <a:satMod val="105000"/>
                  <a:tint val="67000"/>
                </a:schemeClr>
              </a:gs>
              <a:gs pos="50000">
                <a:schemeClr val="accent4">
                  <a:tint val="47000"/>
                  <a:lumMod val="105000"/>
                  <a:satMod val="103000"/>
                  <a:tint val="73000"/>
                </a:schemeClr>
              </a:gs>
              <a:gs pos="100000">
                <a:schemeClr val="accent4">
                  <a:tint val="47000"/>
                  <a:lumMod val="105000"/>
                  <a:satMod val="109000"/>
                  <a:tint val="81000"/>
                </a:schemeClr>
              </a:gs>
            </a:gsLst>
            <a:lin ang="5400000" scaled="0"/>
          </a:gradFill>
          <a:ln w="9525" cap="flat" cmpd="sng" algn="ctr">
            <a:solidFill>
              <a:schemeClr val="accent4">
                <a:tint val="47000"/>
                <a:shade val="95000"/>
              </a:schemeClr>
            </a:solidFill>
            <a:round/>
          </a:ln>
          <a:effectLst/>
        </c:spPr>
      </c:pivotFmt>
      <c:pivotFmt>
        <c:idx val="33"/>
        <c:spPr>
          <a:gradFill rotWithShape="1">
            <a:gsLst>
              <a:gs pos="0">
                <a:schemeClr val="accent4">
                  <a:tint val="55000"/>
                  <a:lumMod val="110000"/>
                  <a:satMod val="105000"/>
                  <a:tint val="67000"/>
                </a:schemeClr>
              </a:gs>
              <a:gs pos="50000">
                <a:schemeClr val="accent4">
                  <a:tint val="55000"/>
                  <a:lumMod val="105000"/>
                  <a:satMod val="103000"/>
                  <a:tint val="73000"/>
                </a:schemeClr>
              </a:gs>
              <a:gs pos="100000">
                <a:schemeClr val="accent4">
                  <a:tint val="55000"/>
                  <a:lumMod val="105000"/>
                  <a:satMod val="109000"/>
                  <a:tint val="81000"/>
                </a:schemeClr>
              </a:gs>
            </a:gsLst>
            <a:lin ang="5400000" scaled="0"/>
          </a:gradFill>
          <a:ln w="9525" cap="flat" cmpd="sng" algn="ctr">
            <a:solidFill>
              <a:schemeClr val="accent4">
                <a:tint val="55000"/>
                <a:shade val="95000"/>
              </a:schemeClr>
            </a:solidFill>
            <a:round/>
          </a:ln>
          <a:effectLst/>
        </c:spPr>
      </c:pivotFmt>
      <c:pivotFmt>
        <c:idx val="34"/>
        <c:spPr>
          <a:gradFill rotWithShape="1">
            <a:gsLst>
              <a:gs pos="0">
                <a:schemeClr val="accent4">
                  <a:tint val="63000"/>
                  <a:lumMod val="110000"/>
                  <a:satMod val="105000"/>
                  <a:tint val="67000"/>
                </a:schemeClr>
              </a:gs>
              <a:gs pos="50000">
                <a:schemeClr val="accent4">
                  <a:tint val="63000"/>
                  <a:lumMod val="105000"/>
                  <a:satMod val="103000"/>
                  <a:tint val="73000"/>
                </a:schemeClr>
              </a:gs>
              <a:gs pos="100000">
                <a:schemeClr val="accent4">
                  <a:tint val="63000"/>
                  <a:lumMod val="105000"/>
                  <a:satMod val="109000"/>
                  <a:tint val="81000"/>
                </a:schemeClr>
              </a:gs>
            </a:gsLst>
            <a:lin ang="5400000" scaled="0"/>
          </a:gradFill>
          <a:ln w="9525" cap="flat" cmpd="sng" algn="ctr">
            <a:solidFill>
              <a:schemeClr val="accent4">
                <a:tint val="63000"/>
                <a:shade val="95000"/>
              </a:schemeClr>
            </a:solidFill>
            <a:round/>
          </a:ln>
          <a:effectLst/>
        </c:spPr>
      </c:pivotFmt>
      <c:pivotFmt>
        <c:idx val="35"/>
        <c:spPr>
          <a:gradFill rotWithShape="1">
            <a:gsLst>
              <a:gs pos="0">
                <a:schemeClr val="accent4">
                  <a:tint val="72000"/>
                  <a:lumMod val="110000"/>
                  <a:satMod val="105000"/>
                  <a:tint val="67000"/>
                </a:schemeClr>
              </a:gs>
              <a:gs pos="50000">
                <a:schemeClr val="accent4">
                  <a:tint val="72000"/>
                  <a:lumMod val="105000"/>
                  <a:satMod val="103000"/>
                  <a:tint val="73000"/>
                </a:schemeClr>
              </a:gs>
              <a:gs pos="100000">
                <a:schemeClr val="accent4">
                  <a:tint val="72000"/>
                  <a:lumMod val="105000"/>
                  <a:satMod val="109000"/>
                  <a:tint val="81000"/>
                </a:schemeClr>
              </a:gs>
            </a:gsLst>
            <a:lin ang="5400000" scaled="0"/>
          </a:gradFill>
          <a:ln w="9525" cap="flat" cmpd="sng" algn="ctr">
            <a:solidFill>
              <a:schemeClr val="accent4">
                <a:tint val="72000"/>
                <a:shade val="95000"/>
              </a:schemeClr>
            </a:solidFill>
            <a:round/>
          </a:ln>
          <a:effectLst/>
        </c:spPr>
      </c:pivotFmt>
      <c:pivotFmt>
        <c:idx val="36"/>
        <c:spPr>
          <a:gradFill rotWithShape="1">
            <a:gsLst>
              <a:gs pos="0">
                <a:schemeClr val="accent4">
                  <a:tint val="80000"/>
                  <a:lumMod val="110000"/>
                  <a:satMod val="105000"/>
                  <a:tint val="67000"/>
                </a:schemeClr>
              </a:gs>
              <a:gs pos="50000">
                <a:schemeClr val="accent4">
                  <a:tint val="80000"/>
                  <a:lumMod val="105000"/>
                  <a:satMod val="103000"/>
                  <a:tint val="73000"/>
                </a:schemeClr>
              </a:gs>
              <a:gs pos="100000">
                <a:schemeClr val="accent4">
                  <a:tint val="80000"/>
                  <a:lumMod val="105000"/>
                  <a:satMod val="109000"/>
                  <a:tint val="81000"/>
                </a:schemeClr>
              </a:gs>
            </a:gsLst>
            <a:lin ang="5400000" scaled="0"/>
          </a:gradFill>
          <a:ln w="9525" cap="flat" cmpd="sng" algn="ctr">
            <a:solidFill>
              <a:schemeClr val="accent4">
                <a:tint val="80000"/>
                <a:shade val="95000"/>
              </a:schemeClr>
            </a:solidFill>
            <a:round/>
          </a:ln>
          <a:effectLst/>
        </c:spPr>
      </c:pivotFmt>
      <c:pivotFmt>
        <c:idx val="37"/>
        <c:spPr>
          <a:gradFill rotWithShape="1">
            <a:gsLst>
              <a:gs pos="0">
                <a:schemeClr val="accent4">
                  <a:tint val="88000"/>
                  <a:lumMod val="110000"/>
                  <a:satMod val="105000"/>
                  <a:tint val="67000"/>
                </a:schemeClr>
              </a:gs>
              <a:gs pos="50000">
                <a:schemeClr val="accent4">
                  <a:tint val="88000"/>
                  <a:lumMod val="105000"/>
                  <a:satMod val="103000"/>
                  <a:tint val="73000"/>
                </a:schemeClr>
              </a:gs>
              <a:gs pos="100000">
                <a:schemeClr val="accent4">
                  <a:tint val="88000"/>
                  <a:lumMod val="105000"/>
                  <a:satMod val="109000"/>
                  <a:tint val="81000"/>
                </a:schemeClr>
              </a:gs>
            </a:gsLst>
            <a:lin ang="5400000" scaled="0"/>
          </a:gradFill>
          <a:ln w="9525" cap="flat" cmpd="sng" algn="ctr">
            <a:solidFill>
              <a:schemeClr val="accent4">
                <a:tint val="88000"/>
                <a:shade val="95000"/>
              </a:schemeClr>
            </a:solidFill>
            <a:round/>
          </a:ln>
          <a:effectLst/>
        </c:spPr>
      </c:pivotFmt>
      <c:pivotFmt>
        <c:idx val="38"/>
        <c:spPr>
          <a:gradFill rotWithShape="1">
            <a:gsLst>
              <a:gs pos="0">
                <a:schemeClr val="accent4">
                  <a:tint val="96000"/>
                  <a:lumMod val="110000"/>
                  <a:satMod val="105000"/>
                  <a:tint val="67000"/>
                </a:schemeClr>
              </a:gs>
              <a:gs pos="50000">
                <a:schemeClr val="accent4">
                  <a:tint val="96000"/>
                  <a:lumMod val="105000"/>
                  <a:satMod val="103000"/>
                  <a:tint val="73000"/>
                </a:schemeClr>
              </a:gs>
              <a:gs pos="100000">
                <a:schemeClr val="accent4">
                  <a:tint val="96000"/>
                  <a:lumMod val="105000"/>
                  <a:satMod val="109000"/>
                  <a:tint val="81000"/>
                </a:schemeClr>
              </a:gs>
            </a:gsLst>
            <a:lin ang="5400000" scaled="0"/>
          </a:gradFill>
          <a:ln w="9525" cap="flat" cmpd="sng" algn="ctr">
            <a:solidFill>
              <a:schemeClr val="accent4">
                <a:tint val="96000"/>
                <a:shade val="95000"/>
              </a:schemeClr>
            </a:solidFill>
            <a:round/>
          </a:ln>
          <a:effectLst/>
        </c:spPr>
      </c:pivotFmt>
      <c:pivotFmt>
        <c:idx val="39"/>
        <c:spPr>
          <a:gradFill rotWithShape="1">
            <a:gsLst>
              <a:gs pos="0">
                <a:schemeClr val="accent4">
                  <a:shade val="95000"/>
                  <a:lumMod val="110000"/>
                  <a:satMod val="105000"/>
                  <a:tint val="67000"/>
                </a:schemeClr>
              </a:gs>
              <a:gs pos="50000">
                <a:schemeClr val="accent4">
                  <a:shade val="95000"/>
                  <a:lumMod val="105000"/>
                  <a:satMod val="103000"/>
                  <a:tint val="73000"/>
                </a:schemeClr>
              </a:gs>
              <a:gs pos="100000">
                <a:schemeClr val="accent4">
                  <a:shade val="95000"/>
                  <a:lumMod val="105000"/>
                  <a:satMod val="109000"/>
                  <a:tint val="81000"/>
                </a:schemeClr>
              </a:gs>
            </a:gsLst>
            <a:lin ang="5400000" scaled="0"/>
          </a:gradFill>
          <a:ln w="9525" cap="flat" cmpd="sng" algn="ctr">
            <a:solidFill>
              <a:schemeClr val="accent4">
                <a:shade val="95000"/>
                <a:shade val="95000"/>
              </a:schemeClr>
            </a:solidFill>
            <a:round/>
          </a:ln>
          <a:effectLst/>
        </c:spPr>
      </c:pivotFmt>
      <c:pivotFmt>
        <c:idx val="40"/>
        <c:spPr>
          <a:gradFill rotWithShape="1">
            <a:gsLst>
              <a:gs pos="0">
                <a:schemeClr val="accent4">
                  <a:shade val="87000"/>
                  <a:lumMod val="110000"/>
                  <a:satMod val="105000"/>
                  <a:tint val="67000"/>
                </a:schemeClr>
              </a:gs>
              <a:gs pos="50000">
                <a:schemeClr val="accent4">
                  <a:shade val="87000"/>
                  <a:lumMod val="105000"/>
                  <a:satMod val="103000"/>
                  <a:tint val="73000"/>
                </a:schemeClr>
              </a:gs>
              <a:gs pos="100000">
                <a:schemeClr val="accent4">
                  <a:shade val="87000"/>
                  <a:lumMod val="105000"/>
                  <a:satMod val="109000"/>
                  <a:tint val="81000"/>
                </a:schemeClr>
              </a:gs>
            </a:gsLst>
            <a:lin ang="5400000" scaled="0"/>
          </a:gradFill>
          <a:ln w="9525" cap="flat" cmpd="sng" algn="ctr">
            <a:solidFill>
              <a:schemeClr val="accent4">
                <a:shade val="87000"/>
                <a:shade val="95000"/>
              </a:schemeClr>
            </a:solidFill>
            <a:round/>
          </a:ln>
          <a:effectLst/>
        </c:spPr>
      </c:pivotFmt>
      <c:pivotFmt>
        <c:idx val="41"/>
        <c:spPr>
          <a:gradFill rotWithShape="1">
            <a:gsLst>
              <a:gs pos="0">
                <a:schemeClr val="accent4">
                  <a:shade val="79000"/>
                  <a:lumMod val="110000"/>
                  <a:satMod val="105000"/>
                  <a:tint val="67000"/>
                </a:schemeClr>
              </a:gs>
              <a:gs pos="50000">
                <a:schemeClr val="accent4">
                  <a:shade val="79000"/>
                  <a:lumMod val="105000"/>
                  <a:satMod val="103000"/>
                  <a:tint val="73000"/>
                </a:schemeClr>
              </a:gs>
              <a:gs pos="100000">
                <a:schemeClr val="accent4">
                  <a:shade val="79000"/>
                  <a:lumMod val="105000"/>
                  <a:satMod val="109000"/>
                  <a:tint val="81000"/>
                </a:schemeClr>
              </a:gs>
            </a:gsLst>
            <a:lin ang="5400000" scaled="0"/>
          </a:gradFill>
          <a:ln w="9525" cap="flat" cmpd="sng" algn="ctr">
            <a:solidFill>
              <a:schemeClr val="accent4">
                <a:shade val="79000"/>
                <a:shade val="95000"/>
              </a:schemeClr>
            </a:solidFill>
            <a:round/>
          </a:ln>
          <a:effectLst/>
        </c:spPr>
      </c:pivotFmt>
      <c:pivotFmt>
        <c:idx val="42"/>
        <c:spPr>
          <a:gradFill rotWithShape="1">
            <a:gsLst>
              <a:gs pos="0">
                <a:schemeClr val="accent4">
                  <a:shade val="71000"/>
                  <a:lumMod val="110000"/>
                  <a:satMod val="105000"/>
                  <a:tint val="67000"/>
                </a:schemeClr>
              </a:gs>
              <a:gs pos="50000">
                <a:schemeClr val="accent4">
                  <a:shade val="71000"/>
                  <a:lumMod val="105000"/>
                  <a:satMod val="103000"/>
                  <a:tint val="73000"/>
                </a:schemeClr>
              </a:gs>
              <a:gs pos="100000">
                <a:schemeClr val="accent4">
                  <a:shade val="71000"/>
                  <a:lumMod val="105000"/>
                  <a:satMod val="109000"/>
                  <a:tint val="81000"/>
                </a:schemeClr>
              </a:gs>
            </a:gsLst>
            <a:lin ang="5400000" scaled="0"/>
          </a:gradFill>
          <a:ln w="9525" cap="flat" cmpd="sng" algn="ctr">
            <a:solidFill>
              <a:schemeClr val="accent4">
                <a:shade val="71000"/>
                <a:shade val="95000"/>
              </a:schemeClr>
            </a:solidFill>
            <a:round/>
          </a:ln>
          <a:effectLst/>
        </c:spPr>
      </c:pivotFmt>
      <c:pivotFmt>
        <c:idx val="43"/>
        <c:spPr>
          <a:gradFill rotWithShape="1">
            <a:gsLst>
              <a:gs pos="0">
                <a:schemeClr val="accent4">
                  <a:shade val="62000"/>
                  <a:lumMod val="110000"/>
                  <a:satMod val="105000"/>
                  <a:tint val="67000"/>
                </a:schemeClr>
              </a:gs>
              <a:gs pos="50000">
                <a:schemeClr val="accent4">
                  <a:shade val="62000"/>
                  <a:lumMod val="105000"/>
                  <a:satMod val="103000"/>
                  <a:tint val="73000"/>
                </a:schemeClr>
              </a:gs>
              <a:gs pos="100000">
                <a:schemeClr val="accent4">
                  <a:shade val="62000"/>
                  <a:lumMod val="105000"/>
                  <a:satMod val="109000"/>
                  <a:tint val="81000"/>
                </a:schemeClr>
              </a:gs>
            </a:gsLst>
            <a:lin ang="5400000" scaled="0"/>
          </a:gradFill>
          <a:ln w="9525" cap="flat" cmpd="sng" algn="ctr">
            <a:solidFill>
              <a:schemeClr val="accent4">
                <a:shade val="62000"/>
                <a:shade val="95000"/>
              </a:schemeClr>
            </a:solidFill>
            <a:round/>
          </a:ln>
          <a:effectLst/>
        </c:spPr>
      </c:pivotFmt>
      <c:pivotFmt>
        <c:idx val="44"/>
        <c:spPr>
          <a:gradFill rotWithShape="1">
            <a:gsLst>
              <a:gs pos="0">
                <a:schemeClr val="accent4">
                  <a:shade val="54000"/>
                  <a:lumMod val="110000"/>
                  <a:satMod val="105000"/>
                  <a:tint val="67000"/>
                </a:schemeClr>
              </a:gs>
              <a:gs pos="50000">
                <a:schemeClr val="accent4">
                  <a:shade val="54000"/>
                  <a:lumMod val="105000"/>
                  <a:satMod val="103000"/>
                  <a:tint val="73000"/>
                </a:schemeClr>
              </a:gs>
              <a:gs pos="100000">
                <a:schemeClr val="accent4">
                  <a:shade val="54000"/>
                  <a:lumMod val="105000"/>
                  <a:satMod val="109000"/>
                  <a:tint val="81000"/>
                </a:schemeClr>
              </a:gs>
            </a:gsLst>
            <a:lin ang="5400000" scaled="0"/>
          </a:gradFill>
          <a:ln w="9525" cap="flat" cmpd="sng" algn="ctr">
            <a:solidFill>
              <a:schemeClr val="accent4">
                <a:shade val="54000"/>
                <a:shade val="95000"/>
              </a:schemeClr>
            </a:solidFill>
            <a:round/>
          </a:ln>
          <a:effectLst/>
        </c:spPr>
      </c:pivotFmt>
      <c:pivotFmt>
        <c:idx val="45"/>
        <c:spPr>
          <a:gradFill rotWithShape="1">
            <a:gsLst>
              <a:gs pos="0">
                <a:schemeClr val="accent4">
                  <a:shade val="46000"/>
                  <a:lumMod val="110000"/>
                  <a:satMod val="105000"/>
                  <a:tint val="67000"/>
                </a:schemeClr>
              </a:gs>
              <a:gs pos="50000">
                <a:schemeClr val="accent4">
                  <a:shade val="46000"/>
                  <a:lumMod val="105000"/>
                  <a:satMod val="103000"/>
                  <a:tint val="73000"/>
                </a:schemeClr>
              </a:gs>
              <a:gs pos="100000">
                <a:schemeClr val="accent4">
                  <a:shade val="46000"/>
                  <a:lumMod val="105000"/>
                  <a:satMod val="109000"/>
                  <a:tint val="81000"/>
                </a:schemeClr>
              </a:gs>
            </a:gsLst>
            <a:lin ang="5400000" scaled="0"/>
          </a:gradFill>
          <a:ln w="9525" cap="flat" cmpd="sng" algn="ctr">
            <a:solidFill>
              <a:schemeClr val="accent4">
                <a:shade val="46000"/>
                <a:shade val="95000"/>
              </a:schemeClr>
            </a:solidFill>
            <a:round/>
          </a:ln>
          <a:effectLst/>
        </c:spPr>
      </c:pivotFmt>
      <c:pivotFmt>
        <c:idx val="46"/>
        <c:spPr>
          <a:gradFill rotWithShape="1">
            <a:gsLst>
              <a:gs pos="0">
                <a:schemeClr val="accent4">
                  <a:shade val="38000"/>
                  <a:lumMod val="110000"/>
                  <a:satMod val="105000"/>
                  <a:tint val="67000"/>
                </a:schemeClr>
              </a:gs>
              <a:gs pos="50000">
                <a:schemeClr val="accent4">
                  <a:shade val="38000"/>
                  <a:lumMod val="105000"/>
                  <a:satMod val="103000"/>
                  <a:tint val="73000"/>
                </a:schemeClr>
              </a:gs>
              <a:gs pos="100000">
                <a:schemeClr val="accent4">
                  <a:shade val="38000"/>
                  <a:lumMod val="105000"/>
                  <a:satMod val="109000"/>
                  <a:tint val="81000"/>
                </a:schemeClr>
              </a:gs>
            </a:gsLst>
            <a:lin ang="5400000" scaled="0"/>
          </a:gradFill>
          <a:ln w="9525" cap="flat" cmpd="sng" algn="ctr">
            <a:solidFill>
              <a:schemeClr val="accent4">
                <a:shade val="38000"/>
                <a:shade val="95000"/>
              </a:schemeClr>
            </a:solidFill>
            <a:round/>
          </a:ln>
          <a:effectLst/>
        </c:spPr>
      </c:pivotFmt>
    </c:pivotFmts>
    <c:plotArea>
      <c:layout/>
      <c:pieChart>
        <c:varyColors val="1"/>
        <c:ser>
          <c:idx val="0"/>
          <c:order val="0"/>
          <c:tx>
            <c:strRef>
              <c:f>PivotTable.2!$B$3:$B$4</c:f>
              <c:strCache>
                <c:ptCount val="1"/>
                <c:pt idx="0">
                  <c:v>Total</c:v>
                </c:pt>
              </c:strCache>
            </c:strRef>
          </c:tx>
          <c:dPt>
            <c:idx val="0"/>
            <c:bubble3D val="0"/>
            <c:spPr>
              <a:gradFill rotWithShape="1">
                <a:gsLst>
                  <a:gs pos="0">
                    <a:schemeClr val="accent4">
                      <a:tint val="39000"/>
                      <a:lumMod val="110000"/>
                      <a:satMod val="105000"/>
                      <a:tint val="67000"/>
                    </a:schemeClr>
                  </a:gs>
                  <a:gs pos="50000">
                    <a:schemeClr val="accent4">
                      <a:tint val="39000"/>
                      <a:lumMod val="105000"/>
                      <a:satMod val="103000"/>
                      <a:tint val="73000"/>
                    </a:schemeClr>
                  </a:gs>
                  <a:gs pos="100000">
                    <a:schemeClr val="accent4">
                      <a:tint val="39000"/>
                      <a:lumMod val="105000"/>
                      <a:satMod val="109000"/>
                      <a:tint val="81000"/>
                    </a:schemeClr>
                  </a:gs>
                </a:gsLst>
                <a:lin ang="5400000" scaled="0"/>
              </a:gradFill>
              <a:ln w="9525" cap="flat" cmpd="sng" algn="ctr">
                <a:solidFill>
                  <a:schemeClr val="accent4">
                    <a:tint val="39000"/>
                    <a:shade val="95000"/>
                  </a:schemeClr>
                </a:solidFill>
                <a:round/>
              </a:ln>
              <a:effectLst/>
            </c:spPr>
            <c:extLst>
              <c:ext xmlns:c16="http://schemas.microsoft.com/office/drawing/2014/chart" uri="{C3380CC4-5D6E-409C-BE32-E72D297353CC}">
                <c16:uniqueId val="{00000001-1CE9-DA40-923F-EEBC5B4B15A0}"/>
              </c:ext>
            </c:extLst>
          </c:dPt>
          <c:dPt>
            <c:idx val="1"/>
            <c:bubble3D val="0"/>
            <c:spPr>
              <a:gradFill rotWithShape="1">
                <a:gsLst>
                  <a:gs pos="0">
                    <a:schemeClr val="accent4">
                      <a:tint val="47000"/>
                      <a:lumMod val="110000"/>
                      <a:satMod val="105000"/>
                      <a:tint val="67000"/>
                    </a:schemeClr>
                  </a:gs>
                  <a:gs pos="50000">
                    <a:schemeClr val="accent4">
                      <a:tint val="47000"/>
                      <a:lumMod val="105000"/>
                      <a:satMod val="103000"/>
                      <a:tint val="73000"/>
                    </a:schemeClr>
                  </a:gs>
                  <a:gs pos="100000">
                    <a:schemeClr val="accent4">
                      <a:tint val="47000"/>
                      <a:lumMod val="105000"/>
                      <a:satMod val="109000"/>
                      <a:tint val="81000"/>
                    </a:schemeClr>
                  </a:gs>
                </a:gsLst>
                <a:lin ang="5400000" scaled="0"/>
              </a:gradFill>
              <a:ln w="9525" cap="flat" cmpd="sng" algn="ctr">
                <a:solidFill>
                  <a:schemeClr val="accent4">
                    <a:tint val="47000"/>
                    <a:shade val="95000"/>
                  </a:schemeClr>
                </a:solidFill>
                <a:round/>
              </a:ln>
              <a:effectLst/>
            </c:spPr>
            <c:extLst>
              <c:ext xmlns:c16="http://schemas.microsoft.com/office/drawing/2014/chart" uri="{C3380CC4-5D6E-409C-BE32-E72D297353CC}">
                <c16:uniqueId val="{00000003-1CE9-DA40-923F-EEBC5B4B15A0}"/>
              </c:ext>
            </c:extLst>
          </c:dPt>
          <c:dPt>
            <c:idx val="2"/>
            <c:bubble3D val="0"/>
            <c:spPr>
              <a:gradFill rotWithShape="1">
                <a:gsLst>
                  <a:gs pos="0">
                    <a:schemeClr val="accent4">
                      <a:tint val="55000"/>
                      <a:lumMod val="110000"/>
                      <a:satMod val="105000"/>
                      <a:tint val="67000"/>
                    </a:schemeClr>
                  </a:gs>
                  <a:gs pos="50000">
                    <a:schemeClr val="accent4">
                      <a:tint val="55000"/>
                      <a:lumMod val="105000"/>
                      <a:satMod val="103000"/>
                      <a:tint val="73000"/>
                    </a:schemeClr>
                  </a:gs>
                  <a:gs pos="100000">
                    <a:schemeClr val="accent4">
                      <a:tint val="55000"/>
                      <a:lumMod val="105000"/>
                      <a:satMod val="109000"/>
                      <a:tint val="81000"/>
                    </a:schemeClr>
                  </a:gs>
                </a:gsLst>
                <a:lin ang="5400000" scaled="0"/>
              </a:gradFill>
              <a:ln w="9525" cap="flat" cmpd="sng" algn="ctr">
                <a:solidFill>
                  <a:schemeClr val="accent4">
                    <a:tint val="55000"/>
                    <a:shade val="95000"/>
                  </a:schemeClr>
                </a:solidFill>
                <a:round/>
              </a:ln>
              <a:effectLst/>
            </c:spPr>
            <c:extLst>
              <c:ext xmlns:c16="http://schemas.microsoft.com/office/drawing/2014/chart" uri="{C3380CC4-5D6E-409C-BE32-E72D297353CC}">
                <c16:uniqueId val="{00000005-1CE9-DA40-923F-EEBC5B4B15A0}"/>
              </c:ext>
            </c:extLst>
          </c:dPt>
          <c:dPt>
            <c:idx val="3"/>
            <c:bubble3D val="0"/>
            <c:spPr>
              <a:gradFill rotWithShape="1">
                <a:gsLst>
                  <a:gs pos="0">
                    <a:schemeClr val="accent4">
                      <a:tint val="63000"/>
                      <a:lumMod val="110000"/>
                      <a:satMod val="105000"/>
                      <a:tint val="67000"/>
                    </a:schemeClr>
                  </a:gs>
                  <a:gs pos="50000">
                    <a:schemeClr val="accent4">
                      <a:tint val="63000"/>
                      <a:lumMod val="105000"/>
                      <a:satMod val="103000"/>
                      <a:tint val="73000"/>
                    </a:schemeClr>
                  </a:gs>
                  <a:gs pos="100000">
                    <a:schemeClr val="accent4">
                      <a:tint val="63000"/>
                      <a:lumMod val="105000"/>
                      <a:satMod val="109000"/>
                      <a:tint val="81000"/>
                    </a:schemeClr>
                  </a:gs>
                </a:gsLst>
                <a:lin ang="5400000" scaled="0"/>
              </a:gradFill>
              <a:ln w="9525" cap="flat" cmpd="sng" algn="ctr">
                <a:solidFill>
                  <a:schemeClr val="accent4">
                    <a:tint val="63000"/>
                    <a:shade val="95000"/>
                  </a:schemeClr>
                </a:solidFill>
                <a:round/>
              </a:ln>
              <a:effectLst/>
            </c:spPr>
            <c:extLst>
              <c:ext xmlns:c16="http://schemas.microsoft.com/office/drawing/2014/chart" uri="{C3380CC4-5D6E-409C-BE32-E72D297353CC}">
                <c16:uniqueId val="{00000007-1CE9-DA40-923F-EEBC5B4B15A0}"/>
              </c:ext>
            </c:extLst>
          </c:dPt>
          <c:dPt>
            <c:idx val="4"/>
            <c:bubble3D val="0"/>
            <c:spPr>
              <a:gradFill rotWithShape="1">
                <a:gsLst>
                  <a:gs pos="0">
                    <a:schemeClr val="accent4">
                      <a:tint val="72000"/>
                      <a:lumMod val="110000"/>
                      <a:satMod val="105000"/>
                      <a:tint val="67000"/>
                    </a:schemeClr>
                  </a:gs>
                  <a:gs pos="50000">
                    <a:schemeClr val="accent4">
                      <a:tint val="72000"/>
                      <a:lumMod val="105000"/>
                      <a:satMod val="103000"/>
                      <a:tint val="73000"/>
                    </a:schemeClr>
                  </a:gs>
                  <a:gs pos="100000">
                    <a:schemeClr val="accent4">
                      <a:tint val="72000"/>
                      <a:lumMod val="105000"/>
                      <a:satMod val="109000"/>
                      <a:tint val="81000"/>
                    </a:schemeClr>
                  </a:gs>
                </a:gsLst>
                <a:lin ang="5400000" scaled="0"/>
              </a:gradFill>
              <a:ln w="9525" cap="flat" cmpd="sng" algn="ctr">
                <a:solidFill>
                  <a:schemeClr val="accent4">
                    <a:tint val="72000"/>
                    <a:shade val="95000"/>
                  </a:schemeClr>
                </a:solidFill>
                <a:round/>
              </a:ln>
              <a:effectLst/>
            </c:spPr>
            <c:extLst>
              <c:ext xmlns:c16="http://schemas.microsoft.com/office/drawing/2014/chart" uri="{C3380CC4-5D6E-409C-BE32-E72D297353CC}">
                <c16:uniqueId val="{00000009-1CE9-DA40-923F-EEBC5B4B15A0}"/>
              </c:ext>
            </c:extLst>
          </c:dPt>
          <c:dPt>
            <c:idx val="5"/>
            <c:bubble3D val="0"/>
            <c:spPr>
              <a:gradFill rotWithShape="1">
                <a:gsLst>
                  <a:gs pos="0">
                    <a:schemeClr val="accent4">
                      <a:tint val="80000"/>
                      <a:lumMod val="110000"/>
                      <a:satMod val="105000"/>
                      <a:tint val="67000"/>
                    </a:schemeClr>
                  </a:gs>
                  <a:gs pos="50000">
                    <a:schemeClr val="accent4">
                      <a:tint val="80000"/>
                      <a:lumMod val="105000"/>
                      <a:satMod val="103000"/>
                      <a:tint val="73000"/>
                    </a:schemeClr>
                  </a:gs>
                  <a:gs pos="100000">
                    <a:schemeClr val="accent4">
                      <a:tint val="80000"/>
                      <a:lumMod val="105000"/>
                      <a:satMod val="109000"/>
                      <a:tint val="81000"/>
                    </a:schemeClr>
                  </a:gs>
                </a:gsLst>
                <a:lin ang="5400000" scaled="0"/>
              </a:gradFill>
              <a:ln w="9525" cap="flat" cmpd="sng" algn="ctr">
                <a:solidFill>
                  <a:schemeClr val="accent4">
                    <a:tint val="80000"/>
                    <a:shade val="95000"/>
                  </a:schemeClr>
                </a:solidFill>
                <a:round/>
              </a:ln>
              <a:effectLst/>
            </c:spPr>
            <c:extLst>
              <c:ext xmlns:c16="http://schemas.microsoft.com/office/drawing/2014/chart" uri="{C3380CC4-5D6E-409C-BE32-E72D297353CC}">
                <c16:uniqueId val="{0000000B-1CE9-DA40-923F-EEBC5B4B15A0}"/>
              </c:ext>
            </c:extLst>
          </c:dPt>
          <c:dPt>
            <c:idx val="6"/>
            <c:bubble3D val="0"/>
            <c:spPr>
              <a:gradFill rotWithShape="1">
                <a:gsLst>
                  <a:gs pos="0">
                    <a:schemeClr val="accent4">
                      <a:tint val="88000"/>
                      <a:lumMod val="110000"/>
                      <a:satMod val="105000"/>
                      <a:tint val="67000"/>
                    </a:schemeClr>
                  </a:gs>
                  <a:gs pos="50000">
                    <a:schemeClr val="accent4">
                      <a:tint val="88000"/>
                      <a:lumMod val="105000"/>
                      <a:satMod val="103000"/>
                      <a:tint val="73000"/>
                    </a:schemeClr>
                  </a:gs>
                  <a:gs pos="100000">
                    <a:schemeClr val="accent4">
                      <a:tint val="88000"/>
                      <a:lumMod val="105000"/>
                      <a:satMod val="109000"/>
                      <a:tint val="81000"/>
                    </a:schemeClr>
                  </a:gs>
                </a:gsLst>
                <a:lin ang="5400000" scaled="0"/>
              </a:gradFill>
              <a:ln w="9525" cap="flat" cmpd="sng" algn="ctr">
                <a:solidFill>
                  <a:schemeClr val="accent4">
                    <a:tint val="88000"/>
                    <a:shade val="95000"/>
                  </a:schemeClr>
                </a:solidFill>
                <a:round/>
              </a:ln>
              <a:effectLst/>
            </c:spPr>
            <c:extLst>
              <c:ext xmlns:c16="http://schemas.microsoft.com/office/drawing/2014/chart" uri="{C3380CC4-5D6E-409C-BE32-E72D297353CC}">
                <c16:uniqueId val="{0000000D-1CE9-DA40-923F-EEBC5B4B15A0}"/>
              </c:ext>
            </c:extLst>
          </c:dPt>
          <c:dPt>
            <c:idx val="7"/>
            <c:bubble3D val="0"/>
            <c:spPr>
              <a:gradFill rotWithShape="1">
                <a:gsLst>
                  <a:gs pos="0">
                    <a:schemeClr val="accent4">
                      <a:tint val="96000"/>
                      <a:lumMod val="110000"/>
                      <a:satMod val="105000"/>
                      <a:tint val="67000"/>
                    </a:schemeClr>
                  </a:gs>
                  <a:gs pos="50000">
                    <a:schemeClr val="accent4">
                      <a:tint val="96000"/>
                      <a:lumMod val="105000"/>
                      <a:satMod val="103000"/>
                      <a:tint val="73000"/>
                    </a:schemeClr>
                  </a:gs>
                  <a:gs pos="100000">
                    <a:schemeClr val="accent4">
                      <a:tint val="96000"/>
                      <a:lumMod val="105000"/>
                      <a:satMod val="109000"/>
                      <a:tint val="81000"/>
                    </a:schemeClr>
                  </a:gs>
                </a:gsLst>
                <a:lin ang="5400000" scaled="0"/>
              </a:gradFill>
              <a:ln w="9525" cap="flat" cmpd="sng" algn="ctr">
                <a:solidFill>
                  <a:schemeClr val="accent4">
                    <a:tint val="96000"/>
                    <a:shade val="95000"/>
                  </a:schemeClr>
                </a:solidFill>
                <a:round/>
              </a:ln>
              <a:effectLst/>
            </c:spPr>
            <c:extLst>
              <c:ext xmlns:c16="http://schemas.microsoft.com/office/drawing/2014/chart" uri="{C3380CC4-5D6E-409C-BE32-E72D297353CC}">
                <c16:uniqueId val="{0000000F-1CE9-DA40-923F-EEBC5B4B15A0}"/>
              </c:ext>
            </c:extLst>
          </c:dPt>
          <c:dPt>
            <c:idx val="8"/>
            <c:bubble3D val="0"/>
            <c:spPr>
              <a:gradFill rotWithShape="1">
                <a:gsLst>
                  <a:gs pos="0">
                    <a:schemeClr val="accent4">
                      <a:shade val="95000"/>
                      <a:lumMod val="110000"/>
                      <a:satMod val="105000"/>
                      <a:tint val="67000"/>
                    </a:schemeClr>
                  </a:gs>
                  <a:gs pos="50000">
                    <a:schemeClr val="accent4">
                      <a:shade val="95000"/>
                      <a:lumMod val="105000"/>
                      <a:satMod val="103000"/>
                      <a:tint val="73000"/>
                    </a:schemeClr>
                  </a:gs>
                  <a:gs pos="100000">
                    <a:schemeClr val="accent4">
                      <a:shade val="95000"/>
                      <a:lumMod val="105000"/>
                      <a:satMod val="109000"/>
                      <a:tint val="81000"/>
                    </a:schemeClr>
                  </a:gs>
                </a:gsLst>
                <a:lin ang="5400000" scaled="0"/>
              </a:gradFill>
              <a:ln w="9525" cap="flat" cmpd="sng" algn="ctr">
                <a:solidFill>
                  <a:schemeClr val="accent4">
                    <a:shade val="95000"/>
                    <a:shade val="95000"/>
                  </a:schemeClr>
                </a:solidFill>
                <a:round/>
              </a:ln>
              <a:effectLst/>
            </c:spPr>
            <c:extLst>
              <c:ext xmlns:c16="http://schemas.microsoft.com/office/drawing/2014/chart" uri="{C3380CC4-5D6E-409C-BE32-E72D297353CC}">
                <c16:uniqueId val="{00000011-1CE9-DA40-923F-EEBC5B4B15A0}"/>
              </c:ext>
            </c:extLst>
          </c:dPt>
          <c:dPt>
            <c:idx val="9"/>
            <c:bubble3D val="0"/>
            <c:spPr>
              <a:gradFill rotWithShape="1">
                <a:gsLst>
                  <a:gs pos="0">
                    <a:schemeClr val="accent4">
                      <a:shade val="87000"/>
                      <a:lumMod val="110000"/>
                      <a:satMod val="105000"/>
                      <a:tint val="67000"/>
                    </a:schemeClr>
                  </a:gs>
                  <a:gs pos="50000">
                    <a:schemeClr val="accent4">
                      <a:shade val="87000"/>
                      <a:lumMod val="105000"/>
                      <a:satMod val="103000"/>
                      <a:tint val="73000"/>
                    </a:schemeClr>
                  </a:gs>
                  <a:gs pos="100000">
                    <a:schemeClr val="accent4">
                      <a:shade val="87000"/>
                      <a:lumMod val="105000"/>
                      <a:satMod val="109000"/>
                      <a:tint val="81000"/>
                    </a:schemeClr>
                  </a:gs>
                </a:gsLst>
                <a:lin ang="5400000" scaled="0"/>
              </a:gradFill>
              <a:ln w="9525" cap="flat" cmpd="sng" algn="ctr">
                <a:solidFill>
                  <a:schemeClr val="accent4">
                    <a:shade val="87000"/>
                    <a:shade val="95000"/>
                  </a:schemeClr>
                </a:solidFill>
                <a:round/>
              </a:ln>
              <a:effectLst/>
            </c:spPr>
            <c:extLst>
              <c:ext xmlns:c16="http://schemas.microsoft.com/office/drawing/2014/chart" uri="{C3380CC4-5D6E-409C-BE32-E72D297353CC}">
                <c16:uniqueId val="{00000013-1CE9-DA40-923F-EEBC5B4B15A0}"/>
              </c:ext>
            </c:extLst>
          </c:dPt>
          <c:dPt>
            <c:idx val="10"/>
            <c:bubble3D val="0"/>
            <c:spPr>
              <a:gradFill rotWithShape="1">
                <a:gsLst>
                  <a:gs pos="0">
                    <a:schemeClr val="accent4">
                      <a:shade val="79000"/>
                      <a:lumMod val="110000"/>
                      <a:satMod val="105000"/>
                      <a:tint val="67000"/>
                    </a:schemeClr>
                  </a:gs>
                  <a:gs pos="50000">
                    <a:schemeClr val="accent4">
                      <a:shade val="79000"/>
                      <a:lumMod val="105000"/>
                      <a:satMod val="103000"/>
                      <a:tint val="73000"/>
                    </a:schemeClr>
                  </a:gs>
                  <a:gs pos="100000">
                    <a:schemeClr val="accent4">
                      <a:shade val="79000"/>
                      <a:lumMod val="105000"/>
                      <a:satMod val="109000"/>
                      <a:tint val="81000"/>
                    </a:schemeClr>
                  </a:gs>
                </a:gsLst>
                <a:lin ang="5400000" scaled="0"/>
              </a:gradFill>
              <a:ln w="9525" cap="flat" cmpd="sng" algn="ctr">
                <a:solidFill>
                  <a:schemeClr val="accent4">
                    <a:shade val="79000"/>
                    <a:shade val="95000"/>
                  </a:schemeClr>
                </a:solidFill>
                <a:round/>
              </a:ln>
              <a:effectLst/>
            </c:spPr>
            <c:extLst>
              <c:ext xmlns:c16="http://schemas.microsoft.com/office/drawing/2014/chart" uri="{C3380CC4-5D6E-409C-BE32-E72D297353CC}">
                <c16:uniqueId val="{00000015-1CE9-DA40-923F-EEBC5B4B15A0}"/>
              </c:ext>
            </c:extLst>
          </c:dPt>
          <c:dPt>
            <c:idx val="11"/>
            <c:bubble3D val="0"/>
            <c:spPr>
              <a:gradFill rotWithShape="1">
                <a:gsLst>
                  <a:gs pos="0">
                    <a:schemeClr val="accent4">
                      <a:shade val="71000"/>
                      <a:lumMod val="110000"/>
                      <a:satMod val="105000"/>
                      <a:tint val="67000"/>
                    </a:schemeClr>
                  </a:gs>
                  <a:gs pos="50000">
                    <a:schemeClr val="accent4">
                      <a:shade val="71000"/>
                      <a:lumMod val="105000"/>
                      <a:satMod val="103000"/>
                      <a:tint val="73000"/>
                    </a:schemeClr>
                  </a:gs>
                  <a:gs pos="100000">
                    <a:schemeClr val="accent4">
                      <a:shade val="71000"/>
                      <a:lumMod val="105000"/>
                      <a:satMod val="109000"/>
                      <a:tint val="81000"/>
                    </a:schemeClr>
                  </a:gs>
                </a:gsLst>
                <a:lin ang="5400000" scaled="0"/>
              </a:gradFill>
              <a:ln w="9525" cap="flat" cmpd="sng" algn="ctr">
                <a:solidFill>
                  <a:schemeClr val="accent4">
                    <a:shade val="71000"/>
                    <a:shade val="95000"/>
                  </a:schemeClr>
                </a:solidFill>
                <a:round/>
              </a:ln>
              <a:effectLst/>
            </c:spPr>
            <c:extLst>
              <c:ext xmlns:c16="http://schemas.microsoft.com/office/drawing/2014/chart" uri="{C3380CC4-5D6E-409C-BE32-E72D297353CC}">
                <c16:uniqueId val="{00000017-1CE9-DA40-923F-EEBC5B4B15A0}"/>
              </c:ext>
            </c:extLst>
          </c:dPt>
          <c:dPt>
            <c:idx val="12"/>
            <c:bubble3D val="0"/>
            <c:spPr>
              <a:gradFill rotWithShape="1">
                <a:gsLst>
                  <a:gs pos="0">
                    <a:schemeClr val="accent4">
                      <a:shade val="62000"/>
                      <a:lumMod val="110000"/>
                      <a:satMod val="105000"/>
                      <a:tint val="67000"/>
                    </a:schemeClr>
                  </a:gs>
                  <a:gs pos="50000">
                    <a:schemeClr val="accent4">
                      <a:shade val="62000"/>
                      <a:lumMod val="105000"/>
                      <a:satMod val="103000"/>
                      <a:tint val="73000"/>
                    </a:schemeClr>
                  </a:gs>
                  <a:gs pos="100000">
                    <a:schemeClr val="accent4">
                      <a:shade val="62000"/>
                      <a:lumMod val="105000"/>
                      <a:satMod val="109000"/>
                      <a:tint val="81000"/>
                    </a:schemeClr>
                  </a:gs>
                </a:gsLst>
                <a:lin ang="5400000" scaled="0"/>
              </a:gradFill>
              <a:ln w="9525" cap="flat" cmpd="sng" algn="ctr">
                <a:solidFill>
                  <a:schemeClr val="accent4">
                    <a:shade val="62000"/>
                    <a:shade val="95000"/>
                  </a:schemeClr>
                </a:solidFill>
                <a:round/>
              </a:ln>
              <a:effectLst/>
            </c:spPr>
            <c:extLst>
              <c:ext xmlns:c16="http://schemas.microsoft.com/office/drawing/2014/chart" uri="{C3380CC4-5D6E-409C-BE32-E72D297353CC}">
                <c16:uniqueId val="{00000019-1CE9-DA40-923F-EEBC5B4B15A0}"/>
              </c:ext>
            </c:extLst>
          </c:dPt>
          <c:dPt>
            <c:idx val="13"/>
            <c:bubble3D val="0"/>
            <c:spPr>
              <a:gradFill rotWithShape="1">
                <a:gsLst>
                  <a:gs pos="0">
                    <a:schemeClr val="accent4">
                      <a:shade val="54000"/>
                      <a:lumMod val="110000"/>
                      <a:satMod val="105000"/>
                      <a:tint val="67000"/>
                    </a:schemeClr>
                  </a:gs>
                  <a:gs pos="50000">
                    <a:schemeClr val="accent4">
                      <a:shade val="54000"/>
                      <a:lumMod val="105000"/>
                      <a:satMod val="103000"/>
                      <a:tint val="73000"/>
                    </a:schemeClr>
                  </a:gs>
                  <a:gs pos="100000">
                    <a:schemeClr val="accent4">
                      <a:shade val="54000"/>
                      <a:lumMod val="105000"/>
                      <a:satMod val="109000"/>
                      <a:tint val="81000"/>
                    </a:schemeClr>
                  </a:gs>
                </a:gsLst>
                <a:lin ang="5400000" scaled="0"/>
              </a:gradFill>
              <a:ln w="9525" cap="flat" cmpd="sng" algn="ctr">
                <a:solidFill>
                  <a:schemeClr val="accent4">
                    <a:shade val="54000"/>
                    <a:shade val="95000"/>
                  </a:schemeClr>
                </a:solidFill>
                <a:round/>
              </a:ln>
              <a:effectLst/>
            </c:spPr>
            <c:extLst>
              <c:ext xmlns:c16="http://schemas.microsoft.com/office/drawing/2014/chart" uri="{C3380CC4-5D6E-409C-BE32-E72D297353CC}">
                <c16:uniqueId val="{0000001B-1CE9-DA40-923F-EEBC5B4B15A0}"/>
              </c:ext>
            </c:extLst>
          </c:dPt>
          <c:dPt>
            <c:idx val="14"/>
            <c:bubble3D val="0"/>
            <c:spPr>
              <a:gradFill rotWithShape="1">
                <a:gsLst>
                  <a:gs pos="0">
                    <a:schemeClr val="accent4">
                      <a:shade val="46000"/>
                      <a:lumMod val="110000"/>
                      <a:satMod val="105000"/>
                      <a:tint val="67000"/>
                    </a:schemeClr>
                  </a:gs>
                  <a:gs pos="50000">
                    <a:schemeClr val="accent4">
                      <a:shade val="46000"/>
                      <a:lumMod val="105000"/>
                      <a:satMod val="103000"/>
                      <a:tint val="73000"/>
                    </a:schemeClr>
                  </a:gs>
                  <a:gs pos="100000">
                    <a:schemeClr val="accent4">
                      <a:shade val="46000"/>
                      <a:lumMod val="105000"/>
                      <a:satMod val="109000"/>
                      <a:tint val="81000"/>
                    </a:schemeClr>
                  </a:gs>
                </a:gsLst>
                <a:lin ang="5400000" scaled="0"/>
              </a:gradFill>
              <a:ln w="9525" cap="flat" cmpd="sng" algn="ctr">
                <a:solidFill>
                  <a:schemeClr val="accent4">
                    <a:shade val="46000"/>
                    <a:shade val="95000"/>
                  </a:schemeClr>
                </a:solidFill>
                <a:round/>
              </a:ln>
              <a:effectLst/>
            </c:spPr>
            <c:extLst>
              <c:ext xmlns:c16="http://schemas.microsoft.com/office/drawing/2014/chart" uri="{C3380CC4-5D6E-409C-BE32-E72D297353CC}">
                <c16:uniqueId val="{0000001D-1CE9-DA40-923F-EEBC5B4B15A0}"/>
              </c:ext>
            </c:extLst>
          </c:dPt>
          <c:dPt>
            <c:idx val="15"/>
            <c:bubble3D val="0"/>
            <c:spPr>
              <a:gradFill rotWithShape="1">
                <a:gsLst>
                  <a:gs pos="0">
                    <a:schemeClr val="accent4">
                      <a:shade val="38000"/>
                      <a:lumMod val="110000"/>
                      <a:satMod val="105000"/>
                      <a:tint val="67000"/>
                    </a:schemeClr>
                  </a:gs>
                  <a:gs pos="50000">
                    <a:schemeClr val="accent4">
                      <a:shade val="38000"/>
                      <a:lumMod val="105000"/>
                      <a:satMod val="103000"/>
                      <a:tint val="73000"/>
                    </a:schemeClr>
                  </a:gs>
                  <a:gs pos="100000">
                    <a:schemeClr val="accent4">
                      <a:shade val="38000"/>
                      <a:lumMod val="105000"/>
                      <a:satMod val="109000"/>
                      <a:tint val="81000"/>
                    </a:schemeClr>
                  </a:gs>
                </a:gsLst>
                <a:lin ang="5400000" scaled="0"/>
              </a:gradFill>
              <a:ln w="9525" cap="flat" cmpd="sng" algn="ctr">
                <a:solidFill>
                  <a:schemeClr val="accent4">
                    <a:shade val="38000"/>
                    <a:shade val="95000"/>
                  </a:schemeClr>
                </a:solidFill>
                <a:round/>
              </a:ln>
              <a:effectLst/>
            </c:spPr>
            <c:extLst>
              <c:ext xmlns:c16="http://schemas.microsoft.com/office/drawing/2014/chart" uri="{C3380CC4-5D6E-409C-BE32-E72D297353CC}">
                <c16:uniqueId val="{0000001F-1CE9-DA40-923F-EEBC5B4B15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multiLvlStrRef>
              <c:f>PivotTable.2!$A$5:$A$25</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2016</c:v>
                  </c:pt>
                  <c:pt idx="4">
                    <c:v>2017</c:v>
                  </c:pt>
                  <c:pt idx="8">
                    <c:v>2018</c:v>
                  </c:pt>
                  <c:pt idx="12">
                    <c:v>2019</c:v>
                  </c:pt>
                </c:lvl>
              </c:multiLvlStrCache>
            </c:multiLvlStrRef>
          </c:cat>
          <c:val>
            <c:numRef>
              <c:f>PivotTable.2!$B$5:$B$25</c:f>
              <c:numCache>
                <c:formatCode>#,##0</c:formatCode>
                <c:ptCount val="16"/>
                <c:pt idx="0">
                  <c:v>466</c:v>
                </c:pt>
                <c:pt idx="1">
                  <c:v>517</c:v>
                </c:pt>
                <c:pt idx="2">
                  <c:v>349</c:v>
                </c:pt>
                <c:pt idx="3">
                  <c:v>661</c:v>
                </c:pt>
                <c:pt idx="4">
                  <c:v>476</c:v>
                </c:pt>
                <c:pt idx="5">
                  <c:v>644</c:v>
                </c:pt>
                <c:pt idx="6">
                  <c:v>340</c:v>
                </c:pt>
                <c:pt idx="7">
                  <c:v>642</c:v>
                </c:pt>
                <c:pt idx="8">
                  <c:v>603</c:v>
                </c:pt>
                <c:pt idx="9">
                  <c:v>766</c:v>
                </c:pt>
                <c:pt idx="10">
                  <c:v>413</c:v>
                </c:pt>
                <c:pt idx="11">
                  <c:v>805</c:v>
                </c:pt>
                <c:pt idx="12">
                  <c:v>778</c:v>
                </c:pt>
                <c:pt idx="13">
                  <c:v>921</c:v>
                </c:pt>
                <c:pt idx="14">
                  <c:v>518</c:v>
                </c:pt>
                <c:pt idx="15">
                  <c:v>1095</c:v>
                </c:pt>
              </c:numCache>
            </c:numRef>
          </c:val>
          <c:extLst>
            <c:ext xmlns:c16="http://schemas.microsoft.com/office/drawing/2014/chart" uri="{C3380CC4-5D6E-409C-BE32-E72D297353CC}">
              <c16:uniqueId val="{00000020-1CE9-DA40-923F-EEBC5B4B15A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[Superstore_hometask.xlsx]PivotTable.5!PivotTable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sales</a:t>
            </a:r>
            <a:r>
              <a:rPr lang="en-GB" baseline="0"/>
              <a:t> depending on region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s>
    <c:plotArea>
      <c:layout/>
      <c:doughnutChart>
        <c:varyColors val="1"/>
        <c:ser>
          <c:idx val="0"/>
          <c:order val="0"/>
          <c:tx>
            <c:strRef>
              <c:f>PivotTable.5!$B$1:$B$2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3A0-7A40-8DBD-892A710D3EEC}"/>
              </c:ext>
            </c:extLst>
          </c:dPt>
          <c:dPt>
            <c:idx val="1"/>
            <c:bubble3D val="0"/>
            <c:spPr>
              <a:solidFill>
                <a:schemeClr val="accent2"/>
              </a:solidFill>
              <a:ln>
                <a:noFill/>
              </a:ln>
              <a:effectLst/>
            </c:spPr>
            <c:extLst>
              <c:ext xmlns:c16="http://schemas.microsoft.com/office/drawing/2014/chart" uri="{C3380CC4-5D6E-409C-BE32-E72D297353CC}">
                <c16:uniqueId val="{00000003-53A0-7A40-8DBD-892A710D3EEC}"/>
              </c:ext>
            </c:extLst>
          </c:dPt>
          <c:dPt>
            <c:idx val="2"/>
            <c:bubble3D val="0"/>
            <c:spPr>
              <a:solidFill>
                <a:schemeClr val="accent3"/>
              </a:solidFill>
              <a:ln>
                <a:noFill/>
              </a:ln>
              <a:effectLst/>
            </c:spPr>
            <c:extLst>
              <c:ext xmlns:c16="http://schemas.microsoft.com/office/drawing/2014/chart" uri="{C3380CC4-5D6E-409C-BE32-E72D297353CC}">
                <c16:uniqueId val="{00000005-53A0-7A40-8DBD-892A710D3EEC}"/>
              </c:ext>
            </c:extLst>
          </c:dPt>
          <c:dPt>
            <c:idx val="3"/>
            <c:bubble3D val="0"/>
            <c:spPr>
              <a:solidFill>
                <a:schemeClr val="accent4"/>
              </a:solidFill>
              <a:ln>
                <a:noFill/>
              </a:ln>
              <a:effectLst/>
            </c:spPr>
            <c:extLst>
              <c:ext xmlns:c16="http://schemas.microsoft.com/office/drawing/2014/chart" uri="{C3380CC4-5D6E-409C-BE32-E72D297353CC}">
                <c16:uniqueId val="{00000007-53A0-7A40-8DBD-892A710D3EE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PivotTable.5!$A$3:$A$7</c:f>
              <c:strCache>
                <c:ptCount val="4"/>
                <c:pt idx="0">
                  <c:v>Central</c:v>
                </c:pt>
                <c:pt idx="1">
                  <c:v>East</c:v>
                </c:pt>
                <c:pt idx="2">
                  <c:v>South</c:v>
                </c:pt>
                <c:pt idx="3">
                  <c:v>West</c:v>
                </c:pt>
              </c:strCache>
            </c:strRef>
          </c:cat>
          <c:val>
            <c:numRef>
              <c:f>PivotTable.5!$B$3:$B$7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53A0-7A40-8DBD-892A710D3EE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[Superstore_hometask.xlsx]PivotTable.1!PivotTable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sales</a:t>
            </a:r>
            <a:r>
              <a:rPr lang="en-GB" baseline="0"/>
              <a:t> and profit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PivotTable.1!$B$1:$B$2</c:f>
              <c:strCache>
                <c:ptCount val="1"/>
                <c:pt idx="0">
                  <c:v>Sum of Sales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PivotTable.1!$A$3:$A$55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PivotTable.1!$B$3:$B$55</c:f>
              <c:numCache>
                <c:formatCode>#,##0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1-1FDA-0C41-AC32-8AC26B31CA7C}"/>
            </c:ext>
          </c:extLst>
        </c:ser>
        <c:ser>
          <c:idx val="1"/>
          <c:order val="1"/>
          <c:tx>
            <c:strRef>
              <c:f>PivotTable.1!$C$1:$C$2</c:f>
              <c:strCache>
                <c:ptCount val="1"/>
                <c:pt idx="0">
                  <c:v>Sum of Profit</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0"/>
          </c:trendline>
          <c:cat>
            <c:multiLvlStrRef>
              <c:f>PivotTable.1!$A$3:$A$55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PivotTable.1!$C$3:$C$55</c:f>
              <c:numCache>
                <c:formatCode>#,##0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3-1FDA-0C41-AC32-8AC26B31CA7C}"/>
            </c:ext>
          </c:extLst>
        </c:ser>
        <c:dLbls>
          <c:showLegendKey val="0"/>
          <c:showVal val="0"/>
          <c:showCatName val="0"/>
          <c:showSerName val="0"/>
          <c:showPercent val="0"/>
          <c:showBubbleSize val="0"/>
        </c:dLbls>
        <c:smooth val="0"/>
        <c:axId val="646932288"/>
        <c:axId val="646933920"/>
      </c:lineChart>
      <c:catAx>
        <c:axId val="64693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33920"/>
        <c:crosses val="autoZero"/>
        <c:auto val="1"/>
        <c:lblAlgn val="ctr"/>
        <c:lblOffset val="100"/>
        <c:noMultiLvlLbl val="0"/>
      </c:catAx>
      <c:valAx>
        <c:axId val="64693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3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 sales within 4 years</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Region sales within 4 years</a:t>
          </a:r>
        </a:p>
      </cx:txPr>
    </cx:title>
    <cx:plotArea>
      <cx:plotAreaRegion>
        <cx:series layoutId="regionMap" uniqueId="{E2807210-591D-1043-8AB6-ADDB3DBA9FF2}">
          <cx:tx>
            <cx:txData>
              <cx:f>_xlchart.v5.2</cx:f>
              <cx:v>Sales</cx:v>
            </cx:txData>
          </cx:tx>
          <cx:dataLabels>
            <cx:spPr>
              <a:ln>
                <a:solidFill>
                  <a:schemeClr val="accent1"/>
                </a:solidFill>
              </a:ln>
              <a:effectLst>
                <a:outerShdw blurRad="50800" dist="50800" dir="5400000" algn="ctr" rotWithShape="0">
                  <a:schemeClr val="accent5"/>
                </a:outerShdw>
              </a:effectLst>
            </cx:spPr>
            <cx:visibility seriesName="0" categoryName="1" value="1"/>
            <cx:separator> </cx:separator>
          </cx:dataLabels>
          <cx:dataId val="0"/>
          <cx:layoutPr>
            <cx:geography cultureLanguage="en-GB" cultureRegion="AU" attribution="Powered by Bing">
              <cx:geoCache provider="{E9337A44-BEBE-4D9F-B70C-5C5E7DAFC167}">
                <cx:binary>3H1pc9s4s+5fSeXzpQcgAQJ468ypGpLaF69xkvnCUhyHBBdwAfdff1uyndiMMvGp8albVzVTikUK
UhMPe3u6Af7XXfefu+R+V77r0kTp/9x1f74Pqyr/zx9/6LvwPt3ps1TelZnOvlVnd1n6R/btm7y7
/+NruWulCv4wESZ/3IW7srrv3v/3f8G3BffZOrvbVTJTl/V92V/d6zqp9D+cO3rq3V1Wq2o/PIBv
+vP9ByWr+6/vrqtdda/fv7tXlaz6mz6///P9i0++f/fH+Pt++u13CYhX1V9hrCXOKLIopaZgnGJq
m+/fJZkKHk8bQpwhzE1BTc4Rp8LiT7+93aUw/tViHYTaff1a3mv97vHfn4a/uJKfzkqduQ+T4mZ7
2T9cHy72j5eT/t//NToAlz868gyX8Vz97tRvYNl9TaXypK5KeVfhP99/7DM4EDzN2QNeLz70P8SL
mGdCCNu0MRW2zYQtXuKFETujFBNq2pbNMGf06bcf8HqFQMeR+j7whfRwhZ/f/2ZO/j+Ezd0l8ltW
Krl7mr1/j5zFzkxKbGYhRDDonMAj5LA4szEzmUDUZBYZa9rrZDoO3vOxI/zcv04Qv4/3unp3K8tA
vi2E/MwmJmXEwshCe5BeQsgRIGgxSyB8XPleK9ZxFEdXNQLy4+0JAvlXKYdMvaUWkjNTWKYlwJVR
RMGjvYQQY3xm28TGghDKEWIjf/cKgY6D933gCLa//j5B2P4XVA/cGjbBNGITcSJsNMKNgWoKZpvE
RDYl5sEvPsRID37vNRIdB+7HyBFyt6doOT9Uu/ANfZ44A11je1woxhCOgDY9jy4P2sa4aZo2RJ6j
UOV3ohyH62HUCKoPNyeoZDf33W6UCby47P9hZGnhM2JbTJhg9QSyrJ8TAQsOMsIJtvaZAPi+5wr2
W2mOw/U47IXgf76/+XSCeJ2HMnuas38fThJ0BmEktYhgFgZfZY3CSW6eMQQ+jpuYAm5of/45Xr+T
5jhcD6NGaJ3PTxCt2/syzVT1NGlvABg5Q4ya8J8F6TQXfBQ8MhMCD9MWNre4xbhA9tNvP3qw3wt0
HLPvVzKC7fYUjeJmV/bJTn19mrt/j5vFz4D9YBYVCPFHXJ77MGaDokFoYom9Eo6d2GvkOQ7bj5Ej
3DbeCarbdVZX4TtvF2fVG0b7hJwRywY2BGIMwhBD1ij+QOjMtBAR2LY45oDx033zoHOvleo4gi9H
j1C8PkUUP0p9lykt1dM0/nv1AwhtSwhIuoEZ2VOUYBafqx8XZwwMKuMcEoN9vjbyc68S6Th+z4aO
wPu4OEEV/CvZfdmlb6h9FoQgkEubNuIH2mQPzQvo7DNO9pEmBCdju/kKYY6D9n3gCLK/1icI2TTJ
Svn1DSEz+RkVwB8DQfLAYY3SbIgqCQfey+QWIWyftT1p+oPBfIVAx2H7PnAE2/QUYbsKoX7xbqHf
NlAhwFyZUKoBO2gxgswxO8kwUChQxbHBHVIsDhnD84zgtVIdB/Dl6BGKV6doL8/jZBdmb2ow6Rnd
K5ZNkWlzSgl7aTAFkGAA7sHLjQ3ma6Q5jtyPkSPUzlcnaDK3WQmBprsrs0S+KbEM2FnCYpgIRI7E
KUycYQ7MJOGI2D+V5V4v1XEMx+NHSG7dU0Tyvn33OSvjJw/0BrEmFFctYVpQNjXpvjZAXuofo2Bh
oXzHqWkKIkw8She2r5DoF/h9HzlG7vOJIre57+TdG/JhFqR65r7sBu7tUPse8ZcY2WcYjKeALIFj
dLCtz73fHrvfy/Rr9J7GjvHbnCh+y/tS3/dvqHvoDAM4EJYgyPdsoJlHugd54N6sQvnVgirPoZQw
xu/3Mv0av6exY/yWJ4jf7D6D0vgbpg2Q6QFi0CIEKQEEmDYZZ3rWGSFkH5Xyo2nDKwQ6jtz3gSPY
Zn+dIGx7EzXfpbkOZXn/hppnnUGwaUPniY2g9AMp+0jzIG/Yl/DAckI9AVpYjni9V4l1HMLRVY2A
3J5ibWF73+zeMmuHJj6LQtMCUGAIygc/xS0Y22c2IAc8i8XMBxr0pe38nTy/gu5h3Biz2xNUvo1U
6l6/LTttn0H5DgOlibFl8gMH9pwfE+QMCw7RKOEPFT4IaZ7D9iqRjiP3bOgIvM32JMHTWsL/eS6f
pvDfZwt7ehO4FgbZHtTNbYhcXtpNYKaBH8PQLMY5YfsGh6fffuDKNnuJfi/UrwB8NngM4fUJQvhx
B25PBVX2lrUFBjX0fcMetjiUF37q54NeI2imhUbax17bffvKcwV8nUzHAXw+doTfx1MMXm7u9/ZT
379h4GJRqB+YAuISqKsTgn+KOvf21YKm218ELq8S6Th6z4aOwLs5Rfu5zmqp5e5N+TJ0JiAPxwL6
VxglnI+sp8BnXGAOLRNgQymQ2ZAPPte9V4l0HLxnQ0fgrU9R81YwbfVd/Ia5OrSy7zsiTGjExCaG
LiOwi88DF07PTM4YFocK0Zipfo08x4H7MXKE2+rzCXq81U7pN23w41C7g6LdPsPjUAMaN0MIfmZx
WOwDy4E457B4ZJTn/V6eX6D2eB1jzE4xSlkkUFXIpH6yVf8+yoQ+P2zufZstLHwwhCNdg7oC4fvC
nwX/7NOIp99+iDJfI9Fx3H6MHCG3OMWa7Aaa/d7UwRF2Br0NUGhlZF8yh6LQS+DAbgJpBoSmDeX0
few5cnCvEOg4bt8HjmDb3JygkTwv74M3TQksKAFxYFKehR3PXdtDSnAoIPxcxfu9MMcRexo3Auz8
6gQBe1oc+S779s7Nkjr98qZENDRrgqbZ0HIEdCZUg0ZVIAZKicFYQsbwUEYY+bj/qXTH8Tz+LSN0
PfcE0d1zGlldyicf9O/9H7TfAowUwYI7igG1cROZgI4kxsBDfqfRnn77B8vyO4mOo/jjWkbIbc5P
ELm/yvit400CGZyAcBL4TXufJowqenvkYBUsrD0HAu1AgL5E7jUSHUfux8gRcn+dpEW9T3bt7i0r
QlBP2Pe6Q40cVrma5OfFdhSWCkFP56+YTe8VEh1H7sfIEXLe5AR17qFB/H+hFwmCGFhgvm/RBBR/
rujBOmUugBWD5XeUHdbevdS818t1HMXx+BGW16fp+e5CGezekp0G+wnFBWhtB+NJoN1oFMsAywL6
KZgQsFgZMo3xiryN/L1Ex/H7MXKE3GZxglq42Wm9uwtrfV9Vb5m4m2ewmwMUzG3oun0smz/PJKAd
10b7uAZKt+IYfK8V6xcYvhw+BvIUic4LKDHoPml2b7rpAxAwHLZa2evZ99bNFziyM1ixxwVjgCaE
p2O687VSHYfx5egRiheniOJDK+ubrwSDUh8sbwafB4bywJON2RhYTwt6CEvREWz8cFid+bzc8Fqp
jqP4cvQIxa13kkZVqjcs9REKpbx9XxkU8w6744xyCVucmZBmEAQOc9/fgsFXPodvs/uNOMdxexw2
AmxzirEocDFZufv6lh25wMUI8HyP2x2h8dZi0IR7BikGtA3a+x11Dk2DzzF7jUTHYfsxcoSce4qZ
u5tBZf2uknd19XTT/3vaBRYT7VcJUYahcWy/09FI4WC1OrMAup/c3Sul+RVwzy5ljN3NCZrJxVdY
QvSGqBEo4QkEzZqwJBaK6/vlec9jFYyhixp2PmKImKa1rxY9/fZjseh34hyH7fEqRoAtvBMEbHv/
pdzpePc0b2+jaSaDDcVgbRDaZ+MjzGAHxn25QcBiy4ddxUaYvUai47D9GDlCbnuKDm6hvr5xB4s4
g8wb2o9g3Rd4uZ+YaW5DFwSGtGHv28D70ad75lHXfi/Pcdi+X8gItcUpdh4tsvYtdc2EPVhgeSWU
ZKHR4cgCSwsWWEIPNWjjYS/UMWS/EeYXeB1GjcH6f5S6/Xon1O+7xHq7ajc5bC/7bDPUfz57uHDY
+HY09DEEP2ojHyK9xdc/34NV2/up79vW7r/kRfA+B3pbfi8pPRtyv9PVn+8NSArOYNXJoTkCesne
v2thn8X9cRt29yAQVxJood73u+D379R++eef700T9v0AekaA3kJeaHKoA0Lhan8K70uIsEEPLKBG
DMMZ/H1f34ss6aHa/H0uHt+/U3V6kUlV6f3FQKCUP3xuLymBBm5Y9img+xdqkrD6hYN8+d3uCnpZ
9x//P8gWyRDRwLxGeWTMkz6p50aS9U6k8CaWsfExUYNy8latcFWTD3xAoWOKsl/GaS5mDR5utTaw
l/iqnRCJsIcG0i0rlHpVXBgrhOrMsQNczhqhfbercDrJq2rR1lbqqIIGVy031NqK9Y3M+RRVcs5I
ZSz7OPSXyE9az7CxWwkjnzDTryY1Doy53yA9CVo973Fn/81FGDoJZsxNRN45nLfWXFYod3rVsrml
fDURjR4uhq5UDrKzysvCLp7GvL4sgiZyB1SZ07pNYqfSEd9UdTAZtP2hUKFnCn1dZN2c2H4+GYyK
roKYTro6mA+RNcxFwLSjmJN3VrbCJEqmcC+VLpJ+MPFLFns+a5ATkpac66a902XuGH1OZmWU17M0
b+tZa9hfKtp/5IqU2zZglyYp8/OmKrmT9NmkLeL0sqdVsuCaUSeLBHGyStKrNo88UrDqo+b+tyKv
G8eORTrtLNtwEEnyiaxtt0ixF7exnpui7icIazXvIjmNmrbeUhJs0s5vFhErPJzYZJll3bcsa+Pz
tjY+GRJd6MwcrlLa9W4d6+BayXJaMbtzw4Lkm6YMsGPmCVlECn1r4RpXMkR3USXsbcmS0PO7KPcC
VFXzYhhuio4Fbl6FapZnrLhIg1gCC/9d547cyft0bXwjQ+MYbE8LGyFB6+a+EPv8Rk4HQiLD1/a1
KiI3Rn49p1ZNJ2GX9BOfNv6C4ryawO+GaRL9jajyaJ5mDk9ItKShqc8bkeWekWHm2W02a+MGXzLV
UU8PjXVROJktghuc5cwZeh4sWd5cyhg1syGM+knS1VMTKzlra7xNcJwvckJdYVTpsus7N2gLNuPl
kDm4YNKzjHxYN6LFoGUTZGi9zVI9C3ujm9hJLV27Su5YHu9YM+iPupIzMbDbJqnpVZjjSTO0f5up
CrxGw60qAtuttZWdR7i/0oRXrlVnvceC1rwpk6xwlIUKx65Scf3PEw47V45nHALCvRGCTRugAABN
si9nPIc+lcBHubpmRVx7YV+xZRX2k7YJrY0VpK7w6UcVhMF5su7ivFlFvXHR5c3fFTIML5Z55xW9
FTh5Xd7RWpUOSxo1t3BarntZm05sbiSW0TTiZuQk+5egCKSLg36Y6LzFy6hrqVv6tWvUkXWBo2xR
h5ovZfclUCReJnnzUccGn0eJvCjCGDlIstAbeHpbGr7TBp38YOYZXsEsqbVhWjNeB2yZlK1rBUV3
Qbl/G5DOnJWFkks7x60bq7ZxmRywM7D8c4v0OklyNUvrwZgRvtb5UHk9mPhJIbrIbXj+WSLNL+yW
LGFjtXSOBuursut1W5p4zsC49ZaWs7TBhVuoKLvtg3ZNfMujKWKTihiVZ1mZU/Mun4ZRzlwrQqFL
gkys+j516xbFngwzy0nSkCwjEy/AD20TNEgH91R4VkVnodkuUslc3GT2tMwb39GR+MRofZcNch2H
lr/OyYdUZ/KakmYRVxq5iY4CN7DiWZiFVxU3uDvgxnSNNhITVAdonop6FhHl6UqVa4V06UWJsW1C
LZ04Gugqt/EHWw3nNWmLKdJx5/VdYTqJlu1UhDyeS6kLR4Qshbu5X6GhNF1T1tzL82JeJDHZ1oHH
yr5dGSEHT9KASg9N3q8KiRwrN7Mls3OPt0G9IEbm+oK3bpOgblowgy+VFUsnwHntDJTQa87red7U
/bLvg03T0HQGiv61smPTKc3GcGpTSNfn8Z0KtZ6nSWkuJfKSqkIbuK9cTmPPNId4XdDSCyOUr2ow
JmY+qE3b9mraYzz1iyCYFnqIz7v+0gpTcuHXUrnKp7NO0mFS9zSfAYefbw4vTOVOXtTFsocrcwIV
53OVUuUIWm1I4vfe0PK/LVMGU1SX8RTn9hyUIJ7XKvVET/XM8BVxVGt28wgKrW4TBfHS0tRtzcCa
kYForx8YuKc4WIcteEeT5xeVre/qMmzn/2wGyD5A+BFAQDwKW4LsgxVookCwfG+/zOi53VVDrEsc
BuwqsYdq0kW42xY5TMcnUg/+herEMEMkDLyM02lbVY4wwlWmZb3OYZ94tydGdJVmWxVSY1JUST/t
ZWx7dZzfIh/RVVMEhluSRmyNKnfgRrGcjGO6VSUyHBkmKwyqvvCzIHF5nleumWk2z8wEnDxt8lXS
W/ENpK/nScw/lyrMlkMThq4yfbW2Y+5w0M/rKvC1N6AkmILbWxhE+7Dq+p98E3SL/DRJsOcvhO2w
lGdP4ovRJJlB4/tBw4yrKCmp04bYdkxVCEewSHgNHRaDIOVlXPBl37XcK1kt3KF2Q4PJBRgUPUGx
6FedHKgzKDBBqWpug1LnLoYQaNEE3dchQPRapks/BINad2tNfSehxZIrw54ZZU4nKczP0qhqNw2t
alvw/FMnSOwVQ1cvWgrabgS9dNuqN9ciSOTEZrPwHFWMTcygdEEt8DqTdeRkWleT1MTGhFjq3vat
ehUGNXdCE1dOlvvNagAawS1N1buBWhdhV0yzMukcEvrw/Z2MJrDBjKd8V5j+ly61gnmKSLoqNfHq
rEvmluBLlDBzUzTgH1ujkS61aL/O4ecdWhnmpAfjs7ZyLNwK+dKJ6ioB/5yQWWWw1Ku7Kp1WVhw5
ljLoqujRbZOGfze5/GIbgZiZTeDC/pbBKsWlkzcBntS0pyvNWjes7GGqRMEnDPZxcIVU7bLUgxvl
Ue4MYORWNhTCnaCxmqn0q9aRuCKbVlm5w/sUTVLRQ+xK42AlA4C36qLWs7skAiMZz3QJiJqynWuR
x5uqs00PtoFRbha08ZoH8dcMlGxW9FfSEOGUMGq4yDL0lRmhep0U9o2lXJ9k6RorPsuKPF3XAwsu
Di/zrqm//fNda+9vypFmQ4LBYHs0YAcorJh4qdltgbURDKV/pf1OeKIJxMq3c7EaKlPPgcK7zct0
bhhDd9XQu2gQ/YbQKTbMzLXkUOyQb80MlcQTAyWQKZid9qSZmdMwNrt12saVYwxXRq+jZVfZxiwu
+aVBk/4zV7pygUYMr/KUKVcKJGekahxZ6HQCG8o2bk5L4QpeNh5RabcpMrD3FiuH6SC7ZG0GtXBS
u/VnIMYXW7Z4VdF4mHR6mFTa2jTdpfIZX3e+rV1b1cwxKoKuqJ+UkGgAaHaJbkXoewMb8Ly1hsqF
aNle03ZSgeZcRGmXepmfsBmj2itkbUz/eeKxQD/PPIFSEcYm7CoIm1OPzEWblrIcSEuvIEYEjxnF
5rnEl3pA9bIMGzQDE/XJNqPYtZuuXqJ66CBdiRq3aDBZpA2osSGomsW6riD27Vq391MIa0kReDnL
i4mKBfaqCK/sQAwbJFTtWH5agk1S9oLnslnGldywIvqY1YjMM70O02aNWJ5NdR7iRWty5fCgnlZ2
KmZCsy99mNI5aPxww4R2ys4Si9xCq4FruW6a1MM5750SRcM0h4jRM3naeZhH/TYhoMCxbNDKkHpq
oB4yHJGRZVEpvk5RJh3tt/WiV33r8HgbBTL8BCk3nSv5sTHqci1rMu3rONxAw23g1X1IbhDuc9eK
B3uV6txyIJAAJVkGgWzcSKaQX5lx44RN287MbkoMVLmFxoYr8og7VUE/2S3cci3kOpOuVdQpeUgc
kulg3qY29iJl41W2gK6YxAmEbcwNCJouMGnlxBBl6RlVkm7asnfNMJSezmxY8JXUV3JAU6PymVNU
hb0dMp95kUThWlD5qbY0qITuXCuLv5hdV+14bLqy4oNTUJ/PU4gJWwjFL/zG+tpot+9S5VS9n3gq
JdTBdUlmB+tKQnXBQfnWGSq2MjfOkxbz87IwyikPk2xCTG9Qid4S2i4KZNjLTGA3YxleJoGbUUM6
ZsSMZR7aC6TK4NaKU+rYvewvZREuSzuMHNmjj2nF8Ye2E4s4KbWnOqOHrNPAbm9KPWkapaeVwdUq
4uyiyj+kZhqdFwVkOWYVTk0qOldp0KognUmzsVa6U05aNPWqJVK4cdLeM1wzD2V2MM1liZzeTOMb
Sy5DaYTrggfZNNeJdA5veaBnLI3urCzNFn0HURyoFKS9pob4WxRwz8C0k8RcQ7SUOF1bXVtWn07D
vvUdVgXC6bsAbWByufPPWgyxz1iLocUN0tE9k3cgbEYZKVc4rXXcFFfUBsfXpSLyclqzpQZGZQsG
92qwwazRUpFzFhvXZuhTxyx0Pknarpj1fhG6OLLBW0J211m0XFkRqSfSvzBSdUnMSN1Q6dhmNVwi
Mwrn0uoFkA2h+UFwTVwJbQYOb5CaZWZ+U0WczpAGn3QIy6yySh2Z6HYR+j0gEdTtOY/9rw1vrlBi
iZsgUNMMYN42sR85Jo7KqQ8Eigv+gE9onuWu2fBuBhEu8oCdqR1InJOpbnXsMcP25z7OQ7cL7QHi
Pb9ykpZNS6PnK2PgfOsXWTCv0yJ1crtQ8MOBOqe1tTJ66UPqJAaHqqD+zPJhEUXxcGPjopkkAQon
RWdSV+WXjaooEDJZ+MEaimIeS/jdxOiim9S/tsX+02gwNp3Pk4UgOlnUUphO4YN1Qyy4bHCKNr5A
g5ciax35tnRaXgLzQa2P2saJG/ZmvLYLiPObkKRe0KNoImp2l2aBugpqZLuwGjxYMctInDybK2G1
K7x31UFEemBuBPPypiscCuHAVYUHtwIOYaZFVzmSQqArVb2wYkjoOjxANC+NYpokzUxBIOOkLPW3
ZpEJx4BnSbghiqoZD8vUqSpDbXUXA6/RGreyyZqJ8nM0K3sMNs6uIc0Ah5plJl0p8wahsFjRrKGO
79eD62cRndR26EkrLJwhbW2nqUUw9ZXkqdPaJdw6RVFNeF7H80QEygmD6GMYBalTdMjykloLRwWY
O1kiIIfV/rqJ7P4S5sGjOr5raYKvM7uKZzSzgqXMlT63k8RhWRW5VVukd5icQwDq74xM955fgUYG
uE0WcSYtIBT9lU/SeCu5XMKqjORDgukXIGzwpti/qwqxEsFwVRSJtUyAzLxJVBVPAtiXYmrL21Qb
5rlG2rrwQ4u5eRknU66RcnyUcoBQxFewHqNz4gzSbxJ/88v2i11w+zK6NS0jWIa6HabdvIqs7FIa
X2UVcrcqS74KExo4AVPWrG8o9zDK+AcyJOkMWMRiYkRJNotbyLvADdwaOrW9sAJfGQeW7fkKeVYI
/rfTae+YQypvkt7M3apT0SKg6kMeZPWsRgotc3TTWCVkSJklP/MmnRflphqCbD0ElE+rrPqKrYiv
+tQsp6zqK2eI5TTAodwi4Mkv26BaUKOxpwExFJjXvL+NfbjtIJcKw2r4VHQ93Dxxo7yUYuX2YMXX
8LC5eE7U57xLmQtPhWJzM6LrhuTZBeuywTGaLrnISXldVzyYJqIwphkVyWaoi8YRPtCTjewghTN0
vwzq6KOSJp1wSLncmot0lqoWwd3ShA41cfgpxaxw27ZhFxHNgXMovwJPYW7DIBdeJ2XsqDgcpoIl
9ow0RLuVxFMZVPxmriA2uoJoZWGoAa85CT9EfmVM8mCeRFU5L/o2AhqMpis77yFrhNzAqQ3iz1OD
6ykug9KzItxc4XyaIppNUKVDL1GhHJy09C86CsQpaVSySIOm8mpi+UsSpyVMlAwchlvpwG7SJlid
tvGqor0OsiTZmLzvZlbTL9M0KZxDSNjTXZXk5QKS9+vB72O370U0U0ZvbqX0EtHP8jq6S6I2maKE
o7VZIGcwGu61zA/dLNNuYPf+2miLYds2ceCIvLCchhDIfaFSNB+w9ZkpNsdaf2Z4MOco7buFwBAk
xFVku7Fk7RZHxd8DkMUTZKXIaXh7BTUEAZMmLkBZymWE6nab5J0Grsn6lhTBMIk73H8kvToPytB0
SF6ATSNxeRWX9lSIWyy0+sSBO/eqhCKngybVuQ2p/oOnfKzlPHK3D1WJuyzvSxmEjw8c/P72v2+y
FP4/PAnvx8H98wp/vIO234cHHf7jp2DLrX0BU48/tJfm+3eBMI/S7as5L978VFr6RfHo4bmJvzj5
ysoSIhD4fycSfioswV7Rz0r5h8LSYcRTXcmECi+D9iRxWL9p77f/eCgtQeUI2gkRrGmB5zmIh6cN
PVaWoK0XFuLul3tCqedQRfxeWaJwisIyGA4PUoGt0PYb9D5d3gsMoZD2+P55ZQmaNl6EP7ACA7pv
oPYFfW/QmAos0Z4+flZZ4qzp0xTSh/tBV9/KrgcuaqBy29RJ4okSDzsZ2U6Mq+hroYDutUNsXZaR
jhZQymlmWZlB/NB2l0HYgGer024CZe7suiwbfVlL0wHfnl8fXoK6om6dpEB2Bn1+HRQ52dSUX8AW
ABEY3EZUjgamfvnwYYP3y5p02hmGA2mU5FNLNsFmyB1fJ9nmxwtQ/NmGh1XYOT2k5K4GN+b9OH34
6/CZw18N0DtrXz98yeEwsEy3JUvrKQmM1tNhgT8lDG9pUdb3OO5WPa7rz33ZKa/pKPC2QZwsY1De
WUAreU1QA9E/M5sJG5TtKJSVm9T0iw2p/HzuZ/6HH4cOxw8vP44VPJnogorl4bghbb1u60vDymzf
TYq8W6n9i46DbnV4C3daMhdl+tNxYB4Lp81yMHaHTx9eHt5nXQznDl8kebsok7aeQ0cdHIM8fT9K
qW6hoA4DOZhuHFBvfRm0QeCS3gjdNAHWx2hqmjlh3KSruA/sn//0ZZquSG5AJOdaLJ6Uircbe5/3
H/4a2izuHa51tNqfPZyoIL6cKVpBPTEyQqeMy+KzHHzT85smWBIR8E95DOmHyD8LPw9mXYZdJupu
G3bgq9seuH2MIRVRJdErHtXkFgOpwdq8+NyZtpoz8NbTw8daiS6zjFhXLLLbZ8OhsEhcwwrCWc5q
yjxlYLnkvLh4eOtLoLht3yic1Lebma0QOC7Cz4GI8UFB8gbuiMLwCijfnjOciXO6fwGGcRXWmKx+
HK9D5S+ZGVweDh1e6mEQ5ySJG0+m7eN3hBA8OVnQpVOtonZd718aRJv1kDbJxOjg/hqdOHzkxzEt
08GxQp1NchaxlbZIOMO6+Hh4Vw+kAiJtf2L8PjQSOAUPoGWrJEmZo8DHAgXx9ElVpmbo0cZ8HHk4
Aw+WnQChHjsNPCX26vCCkmpWMoNtU1VXV3WOqxU8HfOygJTqa4P1tkdhurNyiZ0kF8GHXqeWJzNm
npt5OPxfwq5sSVJcyX6RzFgFvELsS0bkWpn1IqvtIiSxiB2+fg6Kmo7qnJ7bLzK5yyUygwjkcj/H
2dLRzo9MDNUxyNIRDmrUHVOrIsMrbztWr5mTkwe++ItETzYiaVN2vTXwkk6Fsg9/qJZBEmo/QZAv
Wt8Hsj7Krj9xdue/5y6GuWjYWhTKS4RTwpNuEVgUdvTS4x96Mo3n4D7DL/fWd13G5lMkiHvOEcl8
qj3VnayQ3CaxTKT7IMPxfyod7xR1c3GS+dYImZiz/qa/dfnUeKcpqsJ1Wru/R4ZlmnAIh+fD2bie
ENqP68biD+GUwm/Q3ll0eO51SvMHJIP4g5/iuITHrZfGxSS97c0Owf3f43lj/XRz+zD1vN2aUFpT
q+kpQCAEYbVbMzjVNm2mINFa2jfdHODpKFl9KhfVmObFqQ3k+31Sy2s/+bQouy1Qpv1Fp7aL27gE
PFS7ni2nO7MZ0k0lu2YjhqBPjKiQ+75GCCPcbe96f0K8IiekT1z8pg/5XGTx7PXsPAgnSvjo5z/C
ckWImr9bLdUr0uXyHE4KBv7vXeHfDXyxKiscJv7wB/5hk7Wtz5ss4gsuoOXgYOG9gniZ3adNtsRx
tWyb2f+FxFK3a/GJn0a3tk+IsuBEEOCstNV5+0oQreri3KvkusUrLbfV8pl3IUFezvEvaYcbZfd+
ubcmJJbqZdDoeIqQfjAW/DAPmX+2c7HPvVqG+0KI72r2eUKselvN6Tfp4Buqej0+VsiJGck0Q79X
tMtfbkKVnSw+Z9eWD+TFb30VW1HUncxgladDUhR1vTeipYu4oTgFByIsLkr55ODOE1x/ZYkvs9LX
lOfip21l71J29mtJM3dTZDJAPg5xQ97TpBqEdc2EF2xrheARa3r77OVztabMKl7toqpijuP0dlJZ
txKdIw/OULSIC/beE+nQAFLXI7UaMMSVxCL26iGf05ORjFnYKL1SFS49NYH3dDPbdzaONNxx82uJ
QMx2pIJsozYLXgECutA67b+zVCL370QApeh6PuIgzlaIiJbf2cOA2NfazptgNasK7k8rKYB1fzmR
//ClQbrpk2cGMhCIzchgoK4qALnLO2v+9MwC4Yx52dTpzwGvjlqpvpZPyILMj266lsLpJeLI0RjP
rb5SZDU2E0PCxxVj/mJVeXsKii5F9lyMR1crfANmjx3xPCFH+KJRzHKggXTZM4R6/nfA9IzO2Bnx
k+4+99PAPxnfdfAwnbgfg73KnGJdZZ5/rjxJ9jaS91vZe/01JzpMuEe89ynonhGo8f5TDwAdNG76
o+PIABVx6vqngUv34AeNexhqa4mILDKHi5DHwaK9dY2WtsjAOjw73cwXQ6OPnAEhhqxTpwFRu512
rGZfMYSbI+GqVS7d6D0s28tkl+xXRoqt3etqn0c0T+xosB6UgwjOIBDdbfocYpvPTmy6o9IXUVF5
MHZGNTFarv1cYJuTQY6twf8+ahmdWhe/tbnM+bope3fNhCUfU4nGqloLOngFtVfKR7cn8hHH6XyL
o6NGghU6Y+cRTXZ52LexEU0zhJocOjG931Xe2OfnYHb3Lj7ylVMPzg5XEUNcSfdV1lWSjxTR96Xx
XD2smUKqrVj2/fuA6RkdssH1Pw8j/e3Eo8PJ6tO81kmbOqaN+21WQ30CNueXp0b7YQw7/y1QEeAL
afZiz+nwzAGkyoVPniqLlKcqctPEbrn9HbSPHUtD50sw5/6G96naDym3nrG5/DAGjlS/Kt9vnhGi
13tv8qxNRVzype7CrQcAyveIpSIB1H24IJdcnbD7zCszoLZI6m/T2cmTAm8AS0o2p2c5Ffw8Uads
VsAb7YfGSR/gGvNnzdprVnLrrD3Kn+2SRDsR9BxJTwyapif1dapt62yku4V2M0xfZv21hrFAHofd
1mhF6sWDkyOIwTSAfAjyhodbV5R2eCBuCO0f3fE6DxPZBp2LaKvfkTfW83mFY5y/c3lI3pDjLuCq
Yjcwo7QeVyQIyTOXBXka8m7rL1Z9Mevtvz22/v7UAkByOU4uNEdULUK95yXc/sd5knE5ZkSq4pd0
ov5aOn0VD4I13yvJj72sJx7LBzvLax73aX8SbeC8hh0ySa0gJ67COU8yd7RWrFLlxuxuoUQ0sZm4
OmR9UUYb0Q7TZg6kApgOaMb//ucvp/Hqnk0F7wvHah886YVvi4duuOzkf/z5k8p1NNOR/QSM5qyj
onwbpwLH1tB9b9yq2xdDGq6o63rvwsKJte81DhQ4ML/oMt/PrPLe8WLGbJeVbrg2IuvKn8pt6qsb
EvIY+OnzbXZVBBuv5Xxr1tZR+dhYZy/rDsXwNRvn5pCihvfRqp2pik33JrdBczQ96SO1vEEYsTm2
ZUfW5VT0iE2Wor/wqEsan1Nk3BF+Z163l6Hf1/HYy/CYqSC4NWJshhrpBciDCPVqrhw77nMyJWb3
8wCPzNo2fPds3mxGp0Qoq6zqZ/yGfhqDGr/uOLAIMiSzCoDuAAimGaPmQ/lhghyRBLmYA8E54hHn
Ixv9OgMTuCmQ61tbPf1T9CaaxsIlz3kAwKOwM342PdPwCsdN1JrrNp8GsjnN/wUCQj/hbJfbjzOv
C9ILXn+E12gu43/cfttFEiEaBUX6Lqzpgw8oQ9rT+jzm1qXJsunJjVo0QeSteObwjb+IZkCRdi0c
Ot3M0mZge56qLqaDisGy2Svkr53wURDJHmXNo6PV5W99GbJHbx7Y42RXCMqnyPP1qgxEYhWDm0gq
sq2ZYQznNP2CZ7V/NDOMnsbRsqpRFKkXmlWNZGaYVXObO8l9FT7VbiJ8jXT9cuFMlgedNhvX1f7B
lq30klt3kU3PNEPI/cNA4f8jCYNuJ+aVVbv+rpOy+LfMuvN/bwMCX56NzBziGS7CZ3+/DU4GQEKV
+c5PVTV1kjEtL3mtnqIwU4B0pvJimn6y5UVkrkjKKqw2RmdsTa9uA3c92BFwOMuM+8Cohxbphun9
k34aa/lQDc+f1HK5upOKU1tO/Hhfxpg1RCAvolxyu7rR3Rq3l2sk9snt6veBBjHyndPm+On89Y+Y
XtGk8pzifHPX3y9G7GqLTCU5mkGjzzzAVnlYK8TxdQ/Xn6NpZaTim/y5awwY3lmv4s/dP6Zxt9R2
8n8WWxZvSUVWtCLRqqvH4EwRIz+bXpAnjteNZ190z9mYPrtpHZ50CexgOHTlxuft1MdOycOTGQHP
JTwZcUJ8atMOmQYeMZQL5mx4bRz7yxw16RMiUONDUAZWHJDZ+lB51AAeKW3kW8LipVLO0ehxmBZA
rIXVLueZ/eHQp8np63eKKNW+smuCRCdm/8OqdqHn1X/fPRYuwN93D9/FWxDwrmRQsfCy1yVw/Ofj
gwD2HpQqcH+kLjBIgA2FcZXJfifzsIpvcpRxfm2018SjaMvdTRkC53Ue53qNxBHwbpy7/DpbM11N
E/x0M6WVNkvqcvYS+HFI1Ht5vyqwOwCmTMXF6ExDVUS3TQZgvRnwl9GgdtJtHyLnMfzL0RZv5vj8
L7sRgHRAH6F6ckTxBP/7vyzK0pZD7+Q/EebBd5qycY67zgnPcgASndXyaKRSONxacSdXa8SY28Qo
/xgZxG5kSp+Nqp0sYDvx/sAITrc3rO7G45xGN5umkvlpEgypHdZtrQFPakd228we2wcbyMxHQHnh
8YFvEAVF9GhURVs0B88H5MwrwvDRWZpqpvUmFyQHSgmisZNt2CV4Q0m3NbpBAYQGD2Qf1gWytvbg
H03v3hgd5bzYYFNKYzMQOFrVt+4/zftj2JfDtAOY7DBnzPu8/v97ufvVdQMnAIm1fzKNWuC9FT6j
42yN5FQGBTmZHrC9b730yfaTflzM7jq3hs8PpM/ijCFyfp//yW7w0iqpB+qvPg2UpWZ9bBZs0qJb
hfhrkUv7S2lWpAgK7iJEDnnne0cmB++IoJw4ztExbWQNxFELvRkMR5nVce5m/s3uPgPxxkfGrGl7
V92nmTW5t83YM+LZFoB8RQdQfzu8tY7/4S7BfjnSVYvIyjfaA6SFsIneMsRqr2Oq1jUN9ddwCueV
mmqcqTodnDjIHiukMelHhNCUCXRQxUEe4ZZ6Hp1B7gDNaneF4KtBaXZx2LyrwqBCDrpJL5VqP3JW
6jeggqsTErYToswQu4wH+1wCan2zzTtA27tZrOUyOtR7EpzyrNQJL7rh6o6i3k8WnbcVYEHPQ4kg
fhGo4KcVfYgQSUSlbSRhSDY/hXpGll2EHSLt7uLDdPNThap4MRU12RmdL0DAmbLwNsGokN7oNgXX
3SpNxfxkVmKp+xhVJT8bi34s8Q8iqLdOmR4SGgnExaclqXt7xo/+2McBQ9xrsjWCF9gbTGNG73vB
fUBiN0VCOjvcVYNZ5L6F3K901xlr+6/l2Q4AuMVTSecZnksbySI2nsxNXkYmGyjz1Gbnu+ru8Nj/
4P8Yu7s79Gm5+1x8BOr31Tx74P/iHn2CKeOMAl6Zj7I/1HLwEjnwN/7+yHVr1dRAGzY/vDrdOzSr
TqpiIEdp8WusIwDYfMCTTrduGn1pKxIc8KS0fqSEvZR4ir/Z3LXWbPSjYxMFzRkuvbfK6xJIV6n5
MegW4HND+/MMhOALzZ0NWEPhe2EXxa4HNXI9Bjx6b73uWwUqz1UB1/2YRukHwvqP/31HXV4L9GlH
BU48QoEHuIMouvk5cmpHMnRGxyp+UDF6SS1G+sQkA7aC06uRgHx3AHBSdqLIpIskp+UjADDV2YwC
QVMflAPQJIsCbyO14IlkMzuOk2ZH06vc4dJbMwJRix4ZT1rHpmsaf2pWdJ6sw5D6DEkJyg6a9PWx
la217cu2vfBshJOBKMRLyHWadFHlxR1A7AlYLgTXBUjhlFI0iKSSo+kZ3Qxs2L4L2PauupsZ2072
aRMbJamXtbKsfwD6W7/C7fQ3QZgVm1lo8tYC1JwAotkcjIg6GV8IoKUXIwHErce5fYsAELp2en6E
Byp2//022Z/TyPhOgsIMeiJqfy8vVvscrGTEtsaq9sn3jIBE0RXkqwue0KNpgG1VSNCIK/7MCGGd
DLiuzCp23USLx8wXxWPdpflF+iAjEc3SpGUpvWZh0md9NiGr/M0fCLuYtexl1RAAu9kCF+9+DT/D
PQ3hYpr1jJ5k9WtqF2A4OvNjVwEHKzWLjh3zAQwV7bxRjDpPSuQ8yYZ++Da0NnglpfefUA3bQtHw
mzPQKE79KH2exNxuertgR0sG7boH7Gjl0fLhng7yZo0/1bXlnymimj7hreTuyaSIJgB4z8rW/zgp
61pLJRkmBMsEsy4Jx+68XKXlCnC3apJ/XsEn+pr5w5BUumyf8lx3Z+CRH8B2a5+MCj+Kaa25K9dG
tMGc2yCMko4lGF0BBYWp/gVSS3kd3Cx6HN3wecCv6r2mzbzpRux+Bevou+Yd6DiReB5zri71AEhx
tej7fMzW3gToXsEmEFGlylaI3JVHb1Ib2g7kfG+4RX+LdTu+Mtkjxv7MF1Ap4ti/G4d57hHkOYBB
Wdp4e+WrldEZk6nN3SNvuL2VoATEtSi7L86POujdL1arp3OuLSSuF5GQatzU7kQ3tM7cLzU2yHjo
i/Th95wy1d6TnXK6BedGP4Su9hKFf+NHQ8+zVVlfM9ANB0r6U1935TOdEN6wRPFVT/608jPiHYKh
nV4BftjlyLl8dZF9WRMgcPd4/UX2LgBDMPY5twP8OsEjNWLkx8vkj8LFMxSB3C75l18gakh/Pn3g
V4cat8u5IwpRNOCzK+6nA6D+XV1+Dxuc4Vww/y4AdNOLnvmYtLklNkY3dFWNZKLl7OoQ+8TdjofV
cGSKnfTgtscQwZ+4C0Z7m05d9KVPh7XonfmbiPJmNVhhevJKNh3cqdinxKmvhU+xIQG7GfCsuRpV
6wlQCvzGju86M+DPFD9g1Z8Zw0xdR1lc56W9AeMEh8HcBewC6QKgNXnoIfEMHIkR07QSYEkujLNb
12gpbRyW/GFguuCorZQQoN0sC7VLc7NeZgMAPseCSXrsgcaLPcKqZ2/k2a6RIU5rU2E9pTVt42IO
QCsQwbQRTclPpmEwPE1VoRMkMorVXWd64TL6/+pcEH3Bzni5WxlT5MimJLT6aMWrxkIKsgvWhGhL
JJ4KdNxR5uz95XTClqMMrdpNw2xAVBbVFKjyQvJ55S6SUTXAyh2QmFBx5jBxdYIB2z6OZS4wnR+6
VunOS1296So6ffCMHx24Uy8MfD6k/VwNdDvMcGP8uAhl9jAUzH3qa+/J6IGGGdb1FKR7Izo44Yg5
//CByQc1Po5EKY/Cb5q4nzh/aZemt5GAj9rnm4bnbpyqsTpwWvsXWeTVkfvt0Rm7GrcADfFwbxQf
xGG2af3c8NQ61MJuYjPK5x7oBmuq9gSOw2oC0+ABMJX60IyAebaF7J6c2YpiHFjZ90G3gOd77Bel
+gty2vWXoRn8lbVM0pyAV5JSsVFp1hWxU0sclEw3KHBmujUEefjEdF2LsW0l6jFGDFu7K7wxKEQW
KtqlXiutbZUWTRySfGdyO0WPjKMPnNPWJH4sIC33AMAcQqByvsCJUMk4R+rMeDg/I4QLXh1CFykr
/LVsybjy5hBs53EOrtxro5Ptk72RNGjZV9MLrRLkqJI+hGDNZmU4bqQ1sRkMYjx4w2zqd62TfZjn
rl8wQLXNgJHzeVzNU+UcPz2fM2A4h27041xkFfaonK15VA6PQSnKVVo72auKkOhtZc4/vJL+DKRV
/RjL6dCHOQMWcngkcgayVEIAYp49mCbUNF+w22sr6H33NkCIzx7Kwn7PZhfJbDNAush5qHS/jYrI
OrFpRhPm9smIYavmDtgGyHVDm50OquvNblHdRo2Mn4d1m2Ls8BW7mqXGRl0y8KxXNhdeMgurfzaN
jeAKYF9PFOSuZya0Wg1U1lszlpa8PFd2/2qkjhX9s67Fd19xK7FdBD2r0GcX00RaNKsQMJT1XddR
SS4DizZp3tDTXR/IYDnD9b9wJXJxLI0TGJ7lOdgivr0xSmNsFb3Y16J4kABn7wEEUe+TG+1akI6B
4B7UtevEd6MWmSe3Mm+7jRF7fNFjgYfZhRYsfIlasjL6NgzKA7Lo4MnaoXqXIwcTRILqG9opjn20
tL+WpIoQS8WDoBin6FoVOcBhdlR/YxJpeMB30kdgnwBbcAeGv7cfNt7UZ6uRkfZoGon3VFTxXR7J
XCy0erDgF5vcDKeoq3CUYEQc7SoA6F854JQKUlyDiORJU5PsZzsnwdiOP5DjHRNQj7pLKRqKzGqH
PUyq4G3Mx0djmTnWmxii8NW3p2lDFFOHiFuf1kpDTyKYXl2DYbaPA6pQ6I3peqN0dWy6o5dtq6pL
93hzNxhX/Y8uwJ1pItrvg5TqV5RpaFdUDdmuR6DuFYTGdj1gB9nAba1fyynEB8kb8P6X0SgfsO8v
rAszGoC2sG9o4SVGbHI80jx7JLERQRUrTl0PP8WIBW5YoDz6lM6aI1DV819RBHQWG5o0Btv2hFxI
8FWwIk0yOyye56Yha5/ZDL+NvjyQkIMBZSdOl9hKBg96qvh6iErnxStaO26DakJBFOvY1S75Kh1v
j5xI+kIbHl5nd1rj9CmapCTyA7y7/OwQwV9KK+vXfueBe1R4BXisajqWPnaYKT+Zxka+79YzYmcH
+WlYmrsJYeBp2X6BUFCbThu7EGsL8M6jaRD5bo8eKjRUcRtSJLTykIAN63WoMzDwi2nKKM/2IJR8
u6tMbya1vfGy0t6RPG9XmedOX3MnugCII1/aINNHo08XvbDIhcjpeexr9zgAsrOqU8nAI+HlAwLK
5YPpWUFdPqh++j06LaLRmdFIAQozsHp+9xoOfs1k+Q8uHZtzvdCiSNXo731Nkrmi+ceUdvWmcfJ+
71faea7c9JszwwMGXHTHo7Z+KCdRP5ieg+jXCodsmiByhPtEQgybkZAKpPNSv8bjGLr7gJk8Nb4G
q3IqtmbA6G4r+E72HMBF23pOcwJ9MQFCN7sAX4ectQ7dmzg16XATQd9DCRhSoerByA7lXE/Htho0
4iOBvM5VPyAea+FPx3E5pt3YXZs2ECtpZz5C3MJ9LUJfI0IHIlr9d5HUdNgAbV+d8m8sBD8v1rn7
Yjll9tG73pjkBRDFXqvoZtStdyyV1RxRCSXbAoJfPQKu4SazpggHo4bCFr9chRIg3luRFdbeXSSj
QqEcdVFBJxLagQRV+EiF42PBcM6lXqMQCT7YWp/DivIne+jnbUsDawNIc/fBcwU4Ge1e7KwPTpWl
ysQB0e2jDRSJxy4bz5lD5+fW8c5RHnYfTlGihkvmADyyTAd+B0SMQjxqIrYmcY8ARXgwyXrTBLyI
bqIZKE2G/24DNgJfFb5e26Tznh1PbHrVt18Ufp/HHHArkIl5+0W4Q7UZOAlvo7iVdtzoITiZUato
ksLNwxev1WDzg5wciMk6lxYTgGKV4FBEjTiXFPnrRTIq0xTFxzRS92LoZjOJKnAFo6sli2ylHVD1
mG6aNyf3vbjN6+BoROWM39pp8EEQw2DBwHOwtHgyUkjWaTB2z1ZOs0RovXIrSk/NNIBeWYVVH4ML
8ls2ymwYWazrRq3vhmbgk9gFpQtsWPXHesbsn2z/ac1WIwdqDR2HH6L8S+ek2c6tMxC9EFiRawW/
Ock8kYPB/2WiHf25lHzAeyFBMEEw7aIzRT6aCFWDZtdFMaTl29oP1nScVIU4dDnYG3uy5I6NiPqO
dpEf/Qrp+BpPka+pLy51SqoXo8949ltf2Oriw096cvpvbZ7xqx4RdquqsUatIf0QiDF98xnorF6B
M1gzhdNbjfiDMSAURNDM9sZLNgn7ROeuwu8jbb4X4BqOwKZ9zQn11rUIy4PN1fBERyFua4dC/Eyd
vHoe08bde10APiC+4x9zCcb2cnEXZVdQAWqukIz0gofKBai6WAYG5e14mQ0xUpsiJgJYcAMIN43B
fxuouOndBz7ZfRKNsc64TEI6pqv7Uqb3ab37NVD/UAOZN1erjFpy45fTuGv01H6E9absO/m1wfuy
tqHCbRJ2KL8iyJP0LJgQC3VnYDi0XhuzvGxPEYIoL4yqDBVJiBVn7VQfxyGoj5klm+Nd7BedDEkH
B2fpGvlm+NeUu64qxyEuZc1W/2TM2zrb1X4GUFlZxpl08S1ALc6XrhE/eOUXZ2+R6in0Ezn4864l
zI1Jhi2Lo7IUyGAmoISPx1/5FGzMexgqHDOUX6H8FmQKI0TeRJN9uUWQ7hNusiDpsVmMrbmyVvhJ
8wPprQT5ro7j7Dj/7i064gn9H8+tEoAgohNetoNjydIY8d6UIPsdW/vXXfPJCmXH/GRu1QCYWxdX
ddk8yQUbNwFLBDhf2x2MaLfEg3MpUdAA7IQXWocFcFfkA9ysMNbuHCVZqewzsaWFYlBR8aF0feCS
0Z/TGLy5NB3eipT6a69unKPIAxSJybS1alCaLR6qnBycIAdCm9ngjqEa14V6/e9mRPW1eMCpZQuK
aXo1Ay0Z2ovVbYyAqhaghwdTPWwQtDs0kUiKNq1jN7XkL7sFKztS/+kz/iuzQuR6iMSpgM/zmSM1
dajnId/O4VA9AZrIkxkb9Hc1KlhgEnwkELEj+m41nlhFhT9dOgoguTt6axt1vTiLmhUnc/td9xuD
eM50CHZqrrMHuqD6bNBypnIuHz2ihtjxCud7O5MLbyV7tdvM2/qWB/9V2vWrF6JgREGrr2Pgv85W
Xj4F4B4+WUEIR0G7amtEM0Bq1NsBJ+PBqFC6A9l7pMVa9wtOy8A92NVPWzZf6pyB7BI07caN0vFg
zXK+4Gg4gsw/Fj+88hjOUv/Me42ULThxj4oRvcef3mwjpI9feCuy2Jg0E926rT18gMpBV6kO2GmO
nPA0YLtbdf3cfvhgX5rrIiCOLyp81CcUm6DrpmDDw0jn300JeNcRnEHQKf5XH4WjQDBJAOGvcWxK
7sZ3mwmFHeJyslncSf8xY5bYilHzN7h61qoaeb67iWETJorjnzDibIsiEUzNKHgFY1+6YPc1VnRE
MA1iC3yDtmV9NqNZy94RkA4e8CjN3nAMfqjGoLveFkLaOUXptSczEXUPYza0+WOHAmW3fTsHbGCQ
xL5xxI2uGwRyiDU9m338vr0DJDdoRJNbmu5x4BPtk1d3fAu45je77QEf1ZPS+1LNPwAcnned1eSX
UuOHoksXqcjJFrGUTfRzQsrVmUqAVrTbPHSIJH/NCr9IrFl3T4wtB0ECqC1lKEAYIXixreyifURU
3UosAE5Xag7ZirIJWB4NrHUV+eLJNFGn9ig+mD/cpKxBnJaSPZ2VvBmExJ+3rui7JGjLOO2cA/Hl
eDYNc8CejU13it77WWzmJmVvqNnAj0MDUpkn5+gtc6Zo4xQBahosYjQwVOhq7WhvRmtX/awKL3ww
U33Vx52FcBkCH9WTq/ybEQ0r51ShVEVs5pQpVSgFVaRgqqKEoAfXZB68+jSUU2RvpirQ6xFPp9gV
TWjjVJg1J0uUYKWZIdTNQGGyxd41tyCfKnuVqtxJGjhCF7sL+4Nw80cjlX7aXv6ut5xh8uH7wdZR
ajC27lIZz6hMjby/1jB6oxqzaTghVPVaWvnaHIaQxXLWfYeMcuDk2ZdxVjd9bo3OmpZlvY8W/d/t
jb6vy/KlTnHkoC5Dna0OKPKl5+SAlzsKXB0iESwfJzLvSj3jwfSX04lKX+5pHvTRqMIgjK7mK1uz
Q4sM315XKIKB9Mrw5f9178yA0/q/qsbm8Iv+5k/e3cZODjZiz52KG/qOoMnwgQh4v2M+qqMFi8iz
4YL4KBwhJZxz2iDVY/SujPDFrmfsbRYtXnr4+TXOG6njvhKeZyC5eWCX5Bb5kA75WrPef0Q1KZDi
I/CtjZ6GcORwNK8Q0Ir6tVP29DBYETvgq4dA91+8jcYOVKLk1O4M0BX+BrkyB6XGFqKH4X5Uwqo3
8+CMK6PLA99Zz6Jr1kupBUAznGs91v6zUEG18qNab/Hx+s8ImltHTV0ZpxXxno3JXxNGwDlxVBaA
aEZW/jI6zXp2guzRWSRZ45lY5uJFkGGOmyY49HRG2K5oR/ZgSh74aQ5CNkq7Iet/KJRqj31KUfGr
as/TAsczjbMcvKQfvLOhb/ZGJZYDGl8aiqBWAsSnRIIGKTwyMwKWdTpFq6Ls7IPLxvNNNPFDT1bn
rKLOwUj17OCBGoYaHDCGgn4jezYNIJ1f3JFq0AoicLulPa/hvAfrehE7Bo/Fq8jX/+HsPJYbV5os
/ESIgDdb0IieoiTK9AbRTvDe4+nnQ1G3ef8es5iFEKisrKIRAVRlnjxHjxsLboyiWLO6GimcpzMP
HWcRTa10m00L57izFRnUkpbSs6Z26vP0c+hls1pIYy67pg7tztD0xtqpHHOrR68ZaJVP2aNWxTGa
dz8o4MTLzF9mCFGWGqVsr8O4IYmhmydZieoLRCLVRQnamynLOvbjs0czNNZJdAq32WR7yo7ajmLD
DhAIHeXA9sEy86BaQrn4LFdyDhWsPwGum2EPovvmWSrTtBw0rV78a6RwMnz/Vwx36GIgrPZU1dol
1fXxfZLZ6hM+6taiSb3At4Sb12MdTjcvpSGmZjfAzmE2EQfWNPwYpw7g8B9b5mfBlgxpSRljo0Ny
mkxuJ4PthdGUB2Ed7r3BDPaiKQ4TVB2klZLcLfOCpbAwKokUBGtxGoNIMRfiVIxs1uQ3i01Tm+Um
CTqoPMqA+lvd6n4BFOJE7X7IiQwYoNLqc+O1/c5XeDx5vQm0sJO+kZrofqmRuvNi5ZImsrxL/bT1
H9rOIIUeku23syo4EqtjQdW106PWy/1KrTLt2lHBkFJh/2hksnYdaMVzS/T1VNyIPnn2nPuKKlZu
ff99nOhTZgz0n3G6k4AmD+JgUcdFvdCGjIza6LVbUOb9A4+B4jnX4GzKZ3AP/GiuTkwwMqHaTUP9
Rw9KyB3bVH2Upirf93GZrxQwiN9K1mbFpP1o/flfLhPL6LowPgEzVReiQ9GChamwY6p6LpqqDrRd
aDT8QEuLR+E8N3wI58GXwtdAIWyi9kq+UZpYOgDpiVn06sYuKlNjVyfd19lg5htP6oMNZD8zDGZ2
ufeKs/uwQC9k6sm86MRy3R1KzXz3LRUmhjgeHgYn8d6HVHGDTE+/85hqVqqSxjuT2/MLX9OjyY3P
9QMvccto6l68KgCqFbfyGkaX7kWK4oHIeZ0tRC90xNQjEo7QMsuDTMquF32rxU8G5bUv1MkTCJb1
aX+fqbbAq+fzxPi7lKdV+8qL20MKW/sCTmJpUYhmbfHPnw+dbWpQw8ynN8f5LJaiV4Vf0oOw3w/l
5F/AnlFqX1Sv3Pbrz2qOOVDZ8Islbwd1h5O8FKblA6Bti0M9hPJeD6NoUUjDKa6s4dJZ6XgZkool
EUABYRIHYyhhtarbs2gRwR4ut14xIKhYK3Swad3nqBxu30k57O5zhLo97p2gehWmlFvJSSl6QEJz
KTAAdWvfzeXCzXy4N1PJfwthh37wRUWx6ADXLzdrfa4eFm1xqGMvBkNeLsQEf8/6r3YU+k+lqtsU
pBvpRgFEvFQsSX5FDbtZmY3SPXh+o7zCzVoCvRmMXTkpyRa6Rcn1ofVeBVmYr+ESSa+BBcdl0kIN
FphZco2yUt2aQQVNVy8n186Ig4OZaZV7awZUKalOfhWtUgLL6pRVs5icuNxXkVbuxdn9IIU2KRLR
jshlwcU6e9Z+W+6jpoGPq2iVlSm1L55jpG7qN/01rKN6Vw12vBDNyDQSKIFgMivldLjmAVQMnq5T
Dzo7W4NkH6B7SdzENPprH9rGEUqJn9ncygh3nKJofBV9DfQ7Zycs4G9mYOx72uPoB3vRl+ihcSkt
aS368qKwnjwfpoF5Fifjiddkv0XXoAfxVeFu5EfhuIjiTWal+ovwy8bWjSoiouK1rV5fkma3l9CO
wNHQmtnV68dtbJCqpFogv05B8ybnTn0SfTbUmrCXDfFBdHKZp4vUqaKd6IVIM1/qrKg3opl3xAmy
YZDXeqSQ9y/sPVxK4bH4z8M4Lju5Vw7CPLVVQYRan77cIoX6KSgclq0fqvVS+MA3gM/UTNMmUavL
V1MMFP1idNRG8tqDWMolIuPsCrOXdywHiDnxyAbSYyTaQYP0dyGRTF82nubwr5qNfQnbsXtzskNw
xfJEcLFXp+P9MM10ZmqkJzsQfltlbolOYY9H4t9UiDvVQz/pgSuMmUIVu3t3In4eruCqnBc00mdX
gG4j5QtutVfiZT6YyUEcAh+YdHfDm4uj3TbprSsts6dwtGY+jj8+4lSSovRg8WXn1jicY2vsoP31
i12pR/VrWPJ0HxzDJx5Ds1LLpymWo0fR0ttkOWnd+Mzqha1GDslSCVVDVeZLTyVBHk6SNt+x9EtQ
xjOJbOovIycKogVLnWypdXm+jnV+c4vUItPuy+TNbm2lcs5Bak+HVFf1i5jHLniAZ9rjNM+XR2Fz
MkYPADYvIUwUXE0w1DefwnSzT/B35QHkReJNCFtn55T1dn67CjolXytOr7Nq4h4ZT3599ieqRSF7
PjbzhquaD8IuQUERKLJ2FK562feGyzd1s93dxKg/vsKe2mN5UFR+920Rjt88D0IDJZffh9BqNkPr
NOuI2j5h9z1zeoeQvNkYctmuHb0MXRYqwUEvo37RlKX+0KZd9zRaaf8UKJvAbvSLsLBCUTfEOSXX
mhwvWUD/LpNTMuqt5Fvdkw6I71Fh/3/rBRBE8VEYOAsxOEjj3x3A2qXZjvFrO5TbIUvVi9YmMYWF
JoUr3CiUNLSvwXdhrEO7fa46i+QLAzKIXS+52exFn8l6/+xI45vo8wnXHlW1zty2CdUnuzNe4ar7
pXp59xKVvvlcmOtaapxmwXRXyfGkoz73mUltLew4bzbCtbO16QGykpqbBb3p5DmHP/OoYy3miWLW
q31I6XCtqGdt3hmV826pyLRnJeq1o2j5ckMsqBn6lZSzWXJCrzrN/qIzn/3l2vjbn/htvxKdnjZV
J2uEGzANAC0l0PBN9mBDRG7EbtEX+hMPKf0JugLDjUYn3zZVYDxliuqfxyLciE7hFiiDvqx9wvH3
UUb/nFOsdhFj1EJrH6Z4NCCeZ0bhNSjVk+2p0VG0PCm3d/b8wvrs8dcLi6YfRYe4Cq+m2SnnyoAW
UkbC4RW6lE+n0qbfgfaSS1pC5TWVx4qtTh9N6LegVTTARzxm1mVlTPs49wisSWyCchCSl9CCnLC3
bOPVK9KND/NxWQ7pcz0fKr+nAkMCIZPlSfqM0EV9UkPjIFrCwypry3UcvdmKUU6XRodqdH7AvGrk
TAu3KKjkFqSW1W+pBi5cNQ7iE7yG6ja1ujOIiEF2K3EMPcc/KvKH8LiZKL2MT6JdkmUCGSfvldkk
7ObE5iSLygEay7Y751rNFiSJy4+p1qplKSvjrq41762vXuxULT6mXvY2fde0KyOMS2KQCSUiMeSA
gS/Ji9Ipiqd8Puheg6LEFBRbYdMUhYAv26DW9p8oAMyfPIKwoDvyzhV9wquA6IEyhfJo9J121uaD
kcHV1htNtBa2Wom1M2QS2tkKrAsbF3V3N5Vaq5/gn1Vr1gWuGF4AFeeCTxdc0RSY/JrM2DiIg2Q7
hLrEad6VnOa6P0KoVteLu1M9tF/u5HsNVqD/NCGS3g5kZre6F/3kvvF7gKyHuOc0HRQvCLmC8+6Z
gl+LdL7sfc/gqFZUTfo0Omct+XL5YzRhvUyb1Hgeg9iBItIyD5FWK7sQPqUZVu1foFzYoXgCTstY
akNtfQRJaq+VyBgelLkpkbyDJcl4szXP2kad4q/ymCR7HkBJkUyetjESSXuDI/FKiaHxqMLo9zKR
XRXmOg4iWOuzYSGavuY5y7RL9f9zkFbE2cKYKtBbBKcLJfhhBoa6LJpG42oY/bOf+fA/asU7+8oP
XQZV0+mGAR+idxDmSqEWbKwgCm/DpHzPYnNwi6E3STAP4SuZmNvoQVUJI1pp+5jYKFOQjPkgFAOD
BzihdVKM/oc2Bo9eDyZP4jZ6JoxfQqmDHbYbZcmFMQc3/eCjnNZ9ZBTvQaaYLDSmaBnkg8fWRVdW
4C0PskcApWPHeOwUFTbiObtd9YSAxk6LjiBn4xceL3uR5q7CoFtPNloFIjlOtdeiJ8vz2oB6348F
xIjCTaMWhiqwKjvrMHlcxtF4F9PC/pyiDQMJomi2K7v1yo86gY/KMht4O+fX7iaPv7An9lnX3FGn
0hWTToUEfyXogG09/jA6ORpdRRufI3QRNgW5yRz9BDvYZFQAHSaDPELcNs6D3AQ6ZQ1N15yajhIG
WL73BFcVhV+esOXhsfGhJJ9bht51a9bD8VYyR2lfFWhy1H3qvITlKJ0hVTyIVqzp08vMeTJ32Ui0
7HP4V+ewBbU1FKwd8oo8fdhSv+gpusyvKw/eU9v5WXSG9Mvz6gXJijBwGxY6dl+NP+EZSaCj6I1X
uGPCGWBUAs0dulUfDtXzJA0jVFollBNzs6My+dGRgyVqBg3hbQ20ZkbBwgp9CO9UqHb37AOt4kb+
FA49jT4tl7EGyYHok4JiOAZ6SZEmnUEd4xErv+Csjw8xJQVrXpekVqw1i6JjfzGVqX4uWlm5gcDU
ofzM5DGFP4CkmsUCdynAYUo3rDM2/W9KVRcbTTfAvA2a+VHlhFxRzeYqHlZJQDk5t9ZP1QtGahHL
BAoX+I6WtTZyB4YaXFIGaycOlG8AyBSnOHKaj6a1K+fD3/3/cr2P15q2+xovjGL4rbtCnsAvM/Vi
t8SNhiLuvlsysBBLzmdiAruEWwKgdnAOHSn4rvoZfLSd7rxUJRXfIGHkM+FxBaWXJoaBrar3UlQH
riabya5KDe8C5VT3EDgBK+ah8S7C1reZtOC3rK27TCYwnHT8DhP4d7JiKh9aIM/vsH1+t2FYeoTE
2n7OUu0h4AbBbhVOWAiyQSJz3zNX7UCQCBRDe/DUurePYwGMwQn6pTGSgMzAfjw1gCQ2cqDmG3A3
0lPQcw0VrJuuWgwrrKLVKbk1r3qbimFwVdOIj8bclBzJLe08vEL5A8S0s56EuUEYYhsXKUJBrBXe
eMZ7gPK1biN6bcf4pCzXOYlOYRLNJu/3OhX/12HokV/qY3ul963yQUTsiCqH8axmin+0gvolHmzL
zeUumkEOvDgMxmvEBZyVOjfB2FWbystiSjNpUpgg7SSPTDgEV+FVCwv/pATE9SXjI8uDNxl5gJe6
ztQ1WLF8VfMFvGjejKS1qmDR1ZLxYpOcOOlFdE16iHLVph/WUqUdWsNqn7sZ4QlDagbAN4r34wwS
hU3K306JHIMeoFf4RU24qFgAXkSrH1X4IFIgl3bpXAAJFztwduZjABSA3209/FTaku1Fln7z9ChY
sbZneaPa8qktkC4QHgWsclIe/WyIWi1qm3y8N4HqsCoLHnAH2qYa9vtemk5mGR68CrZPK1IC0GJx
uzNghH/vdXvR8xi6tpbZnfoC7mCfL+K9SwxvxUpUfdCqsYIrmPgIpF++OylAXPIuWCUlP/NQpbQY
dV3pFIHs3A0Fjxmuf+NF9RXf1cqiuOhJEG1STZKOcN1/HeQEzmw4ObZ3ewPyMtGHBiL4XqUCYRg+
pCk/t2CcP700XlamnPzMQiJ6ZgXYiRrEeN217BPlQe735sQLy2pqPjWF6s10w/4Pq1DXkWqMn5rv
IQ3Ty99qNUe8a/Sdg2FEvivFVevKFBu/hloW7aDmGReiWQWm+QBmhSzd3KvGMHIEqWeswadVryRu
86WlWPZmnHtNlYCRqZcEd+ZeFkNU8Tb8JySCE68TmFeUHOKLmKloqUHI6/4FmM74MiL9I8agpppt
vCI3z+0wfAfQ1X569laXm/o3yeDUHWKluJqU06zqUc+OqUJw3wjS7AHSfO8iA5dcjIGRf4/takON
XvOZlsa2J9DyLQpQ9kDYa7rEyO88hFLa7LIiQMhBjnMIPlr1qs2pWpvSzd9mu2D913xyC/iVmrH8
2iSJBZjAyfnFUROfUIr6MMDc8Gg4IIAhkl8bCAnNMP5uJ2UvgEaVcFtaTbWHraYmpjWifrKIIJzd
i4PoujdNNQRUZcNb9q8xWUJVhVI60obHR36q5kMN5mSpVHD0wjmZn4gvAWET3Uptx//qCdnTsWLH
R/RS1XJ12Ek0wza3eRbfDkbuszrqm3XZJ+BV546+9ABmZLX6AWGWt21Fs4oiGxZCAKuzi2xMOvSY
XkfyRQn3ZMSr3BWno6/Mp1NWP+Red7r1QC0e7rsOive1OP2Xf2CfRwIsF3jL1yHRkbdJ1rIjOUUg
ZXMzbPx6o6Gdu1S8zn+TW1VbEjSZNqKXJzX03nnbH0UvSXWYuyT52RjL8nmeEgU+6VVMGbZT44qm
mLIn+7UUTZ/lzW1K0YQd4sFAbG7DNSjv6oZolU85FiRlcujebeIMPuNpZ/TVAOP07H0/iHH3pji7
21iwoIrSHMnw6JTWX5sipTxa6+xHJLnsR5tarsTMp8Pdrg+D6qYJmAnhwf7WfkxmVGJDJJYM1T9D
1YqvRjW73hV+w07XSMpyf44f+qC1j9V8hhLF15mwsVX66v3L73/qBZSAaOA8S574Rw821zhWrV0z
UE8IExEVsraj6/pCnOr6xKpDnN4chC/JPNUN7K6+DRW2SowXp/8aRLrE2hWKgcwY4lkUCkjVJuwA
6iJb5T9Oqe9Ts6GwrKyA6ZSZQ/LxT8cYW/6JYvKFcLvbnRiOWe4XwO0JVduu6G509QiquN/f/aRI
DXd1OL4PhmFtG/jz11YtDzs1doZdZyDF4or2ZCcjClq5p6/u/XqR0S9chfHmf2uruq+CCwQECuuT
G8nnzM6m735uVisZnndkH8L+GXGhd2H3UFE0xnGoVQrVWeYlqu9fUvQ7HjMbBjV+7M2yqk2JZUeg
1RtSjzJsdQOks1PZmHtQljdvMYTFpXOOixfRIPfHqN6Q1g4prqOwiYOWgC0GwstdRQ48t7PrOXg6
V8m6fZ3pBHlihysrk3ZdH1Oa6o9XT0ubSyGr5SUp4le9KMZ3GARgJ1yXQSFfm2uFNuS19jqNc+RI
uqvAOn+dm4h6Bak/nSnTtheRiWpOrxUq+yuIooAs/a601jqoYTK8hBUIzUBm9xRG3vDCUhdpBVbg
S9Er1XlyrCfnh+hMSk1hibQHl5C0i3Cq1ormn7WxA9Gol85RHNKWJLdrIAvx0ElO5N7a935xZpXt
Bp1Jdde2sdwiuxR6yyIjuupECP0ZHbEKdAekdi/a1mwUZ3/Z7ARlMpfIJAsxDUINVQfvY2vhoeks
/9wi8HY7GBZ0wUM0leu/OigYgOeqtGX33kF8zz+nehYd+b0s/rKLOb0gfx5hrtiK1mCqPVk1Aslz
bZCo9pmUPt8aek6t1j9lP8JusEmjFO1eSITPVsPvbrqd2VQP3acTNjHnH19h+mt2NfD3ilnWG32Y
YolqZqgrDHQsnTiNCioR2pE0XZ/n286O51Pa4iyDKdXVkvCgBkjrxJannaDw0k+6OvlwCI1LpZOK
kzl6EBErYYaCjRRlgO7nXp31Q985bj3xQwGrzKerxvBtVPkZZXqXrkQTmY98CZVJuQU3HL1pSvRb
naFNojM2nrhKrCs+3iMJxsdSkcI3sIzOzuygMxRO/lBW3K5KFXQD83NZJwvwkPVeOA+Bd6xIR19s
0ySfxm9CmOvUqKClRZ5DDFJ19nLStxv0ocg+ytiMHwWkgTVKfcFCBU/yeEc6gEH/y5IrH1HcxY+A
hesbXuJ/n+f2OrXxfp+jHygWo1x512YjmAICzcG+kr3RXACgBxo2H6hsbJbZlHCfyIqWckWpjQ4p
BasHcdYI4zSZbM5nOZybk+gPa7X58r95iQFxSkYdqjOguX9NIrpvgyIriA/tDvlWex87bf3Qtc4L
AV5pH+iDUR3FadhnPhVWGEcuSG4aFDWA9rM6MHYUOvI7CD2iIZEn7UOiI26enQbnV2N70XIOIxau
SDqK9OP/nJQUXQACvtKTkhasm77KdjqKP0lJgWqpzmjSiv35jYbt1v7TXcu91J/+NIcQnmpXcLMp
sAHVyyQeFn1pxPtBiRr/4c7k1mjj7QUigyzL6U/zNgN8PgPkMSlym2ySLsqHaRjaRRwqU22PkR4A
t0fvZIGCpbQNLcRWuqzVLlmd6Ijy+VSMSJ68uNsc7sHLOrZIvM5TiY7cqjyUisgw3m2ybL478dTs
xUzCzn11WYMfp4yIkZqSR4+SVd1eT5gqG207T2+fxJjIouC2a9RtyB6L4v1iANzH/arznI4Vahm5
GYQdLS/cRxzlCl1b4TB6/lIqomHnzwML4SROPZ/EoxLZ9eq+Gqv+c6321+Ls7ndfsP3fLnVcNy6A
rnY9dGx8JvANfutXZw84M2zD88HsH/3RGHYtj3kDYBq2MrdeicDqW9Gy4qo6Z5pSni2n/DUYJajq
PybhMapaApJkKjajARVx3BXSEZbV0PWCbnxLJsoph9ZrngZku1ZJIXlHp+mUja7UyQ4RDwJv9uQ/
aHlTPUq60S+jNEyv04RQqd4Z9mvSDt1eamXwUSRIbGCaHPx0SA9FuUfr1zmonk8nVMFfncJDVcfo
oKuBK7MxlhMjesznxGIURtbJNruVaImDxF1gl2jNr27042hhNWH/UDhlTcWCZy5rM9F3tU+xOZJn
yMuOk/3SSRWb1kzdNwaYQlLaj054sgwjhv6RQ8zT+NJA3ZvaVnMWrZvdd3bsBaUDCYhprrWrv6F5
ZOyEh5wkycWGfNkldW1sdMuXEX+VdCAJdRU83GeXU4hA+4zE+d2W14m0mrQkXYppxIRt2Y4PpNX5
RPObMubDkMXNtgiC3L29BUdGNdIxlRe9nkZ/YcJMcQya7uH+nltTyx5zwqf/+en6ATGdOgU0P79t
4Q4P++3T3U1/PuH9HUS6TUok8s3N7SUzthsAVVg+3F8zsixYzzIycPdX7ULJW1EK9/UJxYRVmH19
wtu3FQY2VL/zp7vNrRo+6x0+nfAW84tPWEMjdn+T/fwJ0+b2/7t9LT365VU8fH06MVq2jJ3k26Ci
5i9CjM7T7FukVsbuPr1F2tEdKilaAsMrn8EdzfWucnEszNZ+IlX2XCOL9kHxDRx7mQfAUvHKtxw5
oMKUUoTZHH3lTEgJNFZ+5sZkPGcqEblg8rjLhDFZz0RXD5KifRed4lACxtBQuLr5Vx1F8w0B0LXI
h/ZR0B7sIv5193cU4oc881lw2vKy1STWeuVM054OwxLldeUp8HP1CUapgz000jGaW2Np9bsg4qsV
ncLN9KCsZ7UdwIOJi9cE0FHYUB7Pc4iD2hTDKu2s4l82L67XjmnV59urjFFNzN9TXfEyYlSjh6iC
mEW6E81BGesT4OZbS4waGuiMSrOEjvTP+w1UVEAnxX4UpgjChw1kEvni/n7hDP/M5aTeC4+kidAq
VOvbOxUmuN1nwfQ4INvHBxI27SP2u/b2lQD2Lx7kKAXGr30bnKPmZSiBSQoFrKMfnsWZkaSUTvVV
sRFNy0hgci9VEAih3kTLv7ydWB62FdWO9wmEhzjwCl42fr3C3WzGRUQx/j+vcO9IyvbrVXKKUOCP
Zz0kd3Aky0G6AspMaJtFB8pUkkZJvR9vWc5DZj05w56ss026vSpPjoNUwiAHzUUDXbAkn2O+IP7s
LzotG96Nug9cZdDGH1HeHCu78z6diVxNFgysCTuyyizN/FklHPiUHPy0dOV3Y/nSe5A6NuxcbXZV
qetZpvCrXihdYmuqafKJt6s8mEFn7S3UmLZOZlfbQeKXq+WWkGFh5aV4P7m4xgNQraJ1a3FUWPI3
WpduRc+gOXPFUUYu2VW7dDzcrJbmuAMPghWIiox/QcN/GTnTuiHeLyGW1yosT9BimtPZyiWLa/2p
hH/oIayLbVgpITFTxz/LDngQ8MUSBJRdsojVtDlOtSk/RXJ9FXbbj7VlNFXNjru7Qk2ltswKS/oA
z6qsHdVDVGsePvTHXG0h3e31YMuloayEmR3ivkfi7SW6GFNgUwZmJg3krw51lmuWiQQhyfgm+37Q
k31dFw01yvPppMJaYRvKrlf8nPgiynJ2V6ymMUuvjkn6rB0QR7AtM7kWErIKZg6+QzS7lpKrKJc/
RWuSGhuGdOcoRsL5YjzBkr6AG5ln8Xywsw3IkuZFNPq4eIC5vbmIsWk0XXU/lE+ixSeBidgLooNw
TXpAgC2h+i3hA+klZf+55VIoZHSu6pBYPQdtUMKFjL7bagrDLxtKbahzsTUBKGwQ9hOO0aD+0z07
IrZX7LwxB2/8x14Yc6Chk2NupNNrjNoKsOoyeetQAYP+nye/aGoFMU+EHP2dD0jrjTXAq2yU0SPl
6tNrayyFk5I5yVkrOn7HzGCrEfVMpsJKYB6S2AbpfMkDJTD3jgo3x96a7KPonch/g0PyryPoqouB
0nOFHumbrtghwr1hRTieQXk35WsTjMVaDDIK1LTHNmTzgMLKHvZ+b+3HlGGKQyR0eZwQHZ5kluwR
Rg0sIdFRqGAmv6qeI8JaY9yqlzbWKtiWw3iV8w2vRWc/2t6ZPOOtJUxV2/uLLBm5hObhDintvdIY
ZLyGggQktKBXqfUjtgnMRCDY2aJwKYFg/lSM+gfMDsB+wrlMXLeKx1gvjQfTm+aauQESQIlHttOa
9VxZjWohwYjvtUX5lDKn0ZUWsSigSz9NryzcOM3lK3KnpFp0VSWQrTubHoaorSNNM56kCFdwyebX
OmFrxo+y/0l8bXmbqczibdF3+vcYeWBK12UduTyiXk0SpkdNzsncxYO/CWXLOweWli9tJU7fQlP6
lVqW8TsZLrd5EL26SEitfLRG3wC+6qSLA+vD0psmVJqG5Doha/USogfx0tUoQcVW9iRMUa1PqFK3
IKvnzhJJzXVOOH0lerk3xkj69UBE516EHaEt2N/nIh83R7Xi5iD6LSdNV63Fj0z6yJy2exmR7S0h
cH5rDVsBfoFOo2hqhWGtzaAtoe5u6jd2Ykg5xQPlE7OzlnprEh/ds4Kg8BOlVTfzYKbBPstndPTs
leRcc5SPDA+j3Br7Hs1cVzek/jjzUyzlOuhRJZyGo7CJA1CE4ZjMhylqzCWSTrjMI3qoe9HcnHtE
W5UhLL13C5vohQ4O9FRm7uU6iRZtP3mn2vStY5Nbw2LUJvs7IbidP3jTazEh4JB7NSqskR6++/qE
tkRif5coaF5m6qQfwk6JHjPSN5T1qtb3LBrfFMQnfDIbbuBlPbjGPny8H6zGO9YsdPYUM5a2G9tO
vJ0kM3CFSxJaX85+COuyLmfH2KS0yTUJ1bml0dRc/6LN7mJdpnw9oZGNjzWEZrupB8ojqgO6MflZ
IQ55EpUDDS0gPQFsTlQVjE74Uzbb8CSqA+a+Zvb8f4wTs+jGsLWVKjzLE6UCUk0i3jNi5ykweufJ
roGP2OZFWEaZoA80Oc1S9AmbaTfrwWmms2glRhxv6h7msgARuGxhevUjpLXDMZonyz3VXk+oSCEx
aT4FaKxAW5yyMdEa80nNJ/uSWMBc6BOW2kRf1aOefZnkNayNURytNApAjgqobLuqogWSstWrkmdf
Z8JGmVX7PA7FAgxF+M3pPzUzr96twsy2FgVuK2H2/HDvWK1Ospe7FdIxUBmkffgtmuSflOx3lyBu
89OojZYr/OtMgyoit/qTo8npxVP138JuOIXHOqA0oa3hOnPs8iDs3FuR6x7SdhsZqf8e6STn57cj
9VLykEDB9iCavDvjz7vre3tY5fO7gGFmX7bW17vrWEotetVb11CpRGWf/y4t5UxENn+fotxYmvGA
BG7jlPsyh+yx78P4OnVAFIjT5L+pBl/EzaCfW01Nl+2si0mYHRGQ+ex+SFtpfDC7+OCY7b/twleX
9Vdft4Nr1+l7JTHVd28o4SFD6/NYKi3l8bKXr9TUs94GNTl7oa38QoD1CVRc+qb5fKy+yqV9pE39
EXYKKkf1oP4AK7/1WXv/UrziG9Jc+lWuUD21C4LvWtjIp96fwpk00/sWS/5KuEKHhKKTU9QvOdXf
605v/Z1MKfsZ9qhhoSojF/God5CPo6i9RVzG2mqRs2GDES9msqC3Kasat5/G5JtRhD+KtPZ+EEk4
5RB0/C7VaSVz2w9cpztCepJHbmtCf0PFiEvpx1rP0+q3E8iPiKm1P7Qu/D11gbGRTKdfyyiPPHuA
9/LiGbqI/LmrSjago6esha2b9OpM4dgmy/v85gFdob9wEp0wBgpzYx4+BVnknIvQAMU8n1GJXy/b
JA9XjQ2dyCqAcYz/gLOvVJLSPF7ZNxpl/HTrbTzqkiK7CVexBXkR6e6Wef4ZcrPxrd6GiPkDJVdW
0RA268TuJDeSEuns2b26T0aAcrGfV9+76BX8sfUjqVpvAfW2cuQfZh51aIcX1dzRjj/T/2LtvJrk
xpUo/YsYQW9ey/uq9up5YUgjid57/vr9iNKIfXtnrondFwSRSIClUhcJZJ48hzrkr6HZhWuv5Bxg
DkBUcrmDXi0KrW+jnlOR0fhf8i5qN4EdynspN+RHO/SRjJo8+tZ81qjBfAlS3dvBD2oD3jPLlyZR
noQDlETIS4cFkLOqKreqFKh8BeSLgGICr6u+WGCyd1Kc5JsSIRgLBflXGP/Vfaw73druZeMPc2hW
gZUOb27Z6ztbRTdE2Ev5W90H8XuDnNu2AX60VZzA/CNOEuMPzSai0MeytS2aLn4f4m9iLKLGecOx
Wtsh2TK+DVq1EnbF4KAaVolKzKv3Xwko78QtiO9Yq0AKtpoZowFr+EidcZY4iqt86s42MaD75f/l
0umOTj1Fo68+ze1B2h/gsUfREoo/0ZQhOOUiyLUPtjTpsisfItySKUCL6LdzPA2gT2DDOm18/2RX
a0pufa8+f7K7XpaeGxD/bWQOy4qq5WXXdW+pUZUPxVS5aMPhc/xtouq9ekCc5m4iy1YSRKIqVuJY
6+uDsspR1HvwMkNb13oP4UnrOJtc0/Ozw0lvR1Vsf5Rr/j9Ji7t7z3TyY5L57a6C5fNsuDDq1FFO
BkNCxS+CC/nmhxWcAG7pPSVKC0NsyGY0VOULMIDsWpqavDGV1l2kqeFysL5/F/KwgyOBk6lppldh
E1du7BgHKoMuoqc5oQeVUeIX54qEVBB36fVuC8sECcFEjlf+MMhPFIN7h3osAbC6+lBw1vOXAKC7
BzFqxHWxsgLkQUVXi+zulA/Zt6xM5KdKL5sLZIun2HNh7VXDgIyugZL31NV1pVukeejeR4Nu3OpO
5D6SPfWea7VZCS97ZP9S6uzjZaoVAX7BNTMYI3nCzg1PfqnXr4FeLqNBg47ZIlI46m2zFt2mjr5T
Gz/c7KSNHlLOnkYdAxJ1dG2NwnsN7yWTEtSqMjImOzlD39UyjeqxtIkC63FwbmQEEaPaCM4tL38x
Jhqvq8t1o/rl2jSVMQYI3dx0w5S3HgiSfRq4yVU0il5EK7kwEbTTsvRuC+oxoVrJ81EBNYEzTs7C
Jq6o4Cx3ckOCc7a5ku+uYHtRFiAP83Hdxj25kYmDJ3Ga5BBS1LSN6d+YB51d2zQ8oJwXR9Xcn0F8
4IVh/wgL96fa9PJrUkojsKTKv6IJbu/gRw/gWjT1S6dQv5trefGqhHlAfqNof4DlNTTN+amV4XP4
nJayzhtqMO9NnVgw1LXJQxFlSJr+q72dBj/ZiG2guNIsYsP/WRhepV4c8MyUZMjjWgdYcM5GTQEb
Gf5AVGKA1WUYjuJqbixDSbZK1FBFjYqbMzU++xCqHqfLUCufW5UM8Sz0JuyqRJ2+sN2df/uJ0dm5
L5ViHcsIdUtUo20RWx1AG5nBm6pIEtyBsrEPKy9486Pka2A61ZUXd/CmT1nwuHr1XKsnNJwgtc2U
sajUAynDbimcYk6wIL+o9iAKyztl4LUxdlQWGb2lvZihrqySaKiusaLGO0UuEvALmnkqwjje+GWv
PFoUiS07ykneu9F6JMg+AfnZfpG0mvTknwOXbYiva+WScsf6Ua94gySFIp8UuGoPqS15u7GQx2vu
p8NqQMj0tes4JedfeOYkJ93ISQGEVbcgwCVHK+Ct8cmbyqSchlLIheiLBkheCMKhGdFojP4aEWsI
d+FznyP6qgRja9e+D5WePPgT9bXSd9mpT4urMIWTCQSCcQ67eitMoul0tbkSK1iIObNdXKkTJ/bd
hsfd9ff6UINt7wvKCXG6JKqutp9mJ+Evj4G0cY2xAoilOVuDwNZxLMLiUGedQwi+8c92pWkbMHHR
DS0Se8XBZXjKBqMmYawV0zs3R5xJ81Z2Q92ZHunKEcYWSAySiS1EKetoI4yhktrF/dL2YGh2iaYN
R3lQgaApnKczr6me2i4GCa67BKsTOdmihA4xYp/r+yEpi306RSZDGBk3o1Oiey+JULbqPetylixN
uSq+oCPswxNKaLGFmJRqzpSt8rB1p0PUAmDhuu0KqMbczNpa9rAwJsBHW0jBgQM4em9T1/Ibd0G9
hHQK46R9/e3WWKAL7Z6KmczXfrm5lekiWoabw2rCLlYzJzdwLR/d2IWY4ATG+BTVdbmVYpvkfjSo
T4Fplg8+T3Cz9o1i6aoUBbQwEhxKJ1afLDNVd5lnUMk/OduI2zyllPZMrnqeZEsFrNtOuCpyHR8a
Cbi26OpWjeClU6i7ziIlBG2Q/JT4MGsajhG95h6nnmZUzS91yGaY/37lazRCJeHXyncpbdlzxRBt
E6tY2IS5woVXbjlmILoKnmZdRUnxIEmVvqwaSs3LsIWjqUkIHZIE+EoR+TnzG+IWob3zysz+SX7u
xe3D4j1PjHxpSYX+qIGS29TwqJ7NMNL2zZBoO2Rv2otYEaqfFFIuF9bstve/lhm7U95dU+z4vmKR
gN6ZVtRbJ18OE0mhDixqL844f3cK+mQjI1Yc/ITQ9mjsfIoUw0zvU/RmhmSdwD8ES7ek5clDUOfZ
S9EUL1mnqZfBbdMXPmUGuNEgIjMNjlIG1Z2tlQcxajVVCH+n0e7EKFmPAnYn19yIUcKwxqYi1t1X
zQUMTQH+XYvf7UA+GZMGiWlxPPFc50uqmxPdaNBcnLACmNkqLsfzmoKwqGgXlWbVP8aN60n5jzKO
ewAiUGLJefdOaYdzcqXyV1M31bCOs1hbfBr41DXLitMWxZHCPgYZ3CEOEoLJqDsnvyYMDfk6h9bQ
4IRfBP13dmQQMvfdT5gPXxEU9784CTzB1BV11zDujV1FXQ61LnZ+TUgIr6DZNremPjhLXm987VPT
UGBwNBUbHrleQ15cGDNUURGWHiIy04bL+2sMFoHu6aeuqtxn1+umH4paI8xIN2mdcl02BpIXkzMq
AeZ21HToNqau3zjwOCOGfF/Kyp3m4kvNi5g6cip+hPBoaU2uZt10S7Y+wSbmPEFdpDdGqzzm4Jlp
Uq+9NQmPn2rFuaH3F0CSe5QfAkgHjFUeDd0POVeeUrKMX93WrBaqZTqvKJgNSzR3kye5kYM1xNNH
J7HgCfQHOFvDMdv3IHFgPlGkbFmX7YGthg2enVHF0uOtZNjxKovc9CmZmoHMApmGB2GRXe/kWONe
Zujs+6ZzVpXMGNHtpnxaNt1kBUSok1divByICGctfMVV455D4vLLQu/tRerLz5FF9ZUJJcN2IP20
Md20XAoaIUEcFE4FsHWWT9LxwFrlsULTKlZfLZ1/nh2pV9GTCaGDvH5GU7W6KXAOH8osLVdeahnv
Q5t9txIjecidSrpAD03S2+j4HaHzMEUjH8gmV98Sv/lu8J2983Jp0L4EFhBqTbCEsfmG2nx3yShi
Wge2DZLYsZDMVLpqX3qUW7vwTQ5o5yC3I48nfi1/KCMPSHRAULyrW29jOiAs4XsLvjv8x2ilpOwi
JZR2BAC/DSXE5okOAXkBH/qvWhYYIlM1t970QXe3SJ2kW7PImwffzM+xO6jIkGkc/cvkT7mG2YWg
s3+zwuKhk/xw3/eBeYTEG0bIqTHiq5d/zQq/9hZeR71oFrQ/O3Uja/K2Dwrni5+53brW5PJoc4C4
enzEZdiwydJgcNiguq1fy7Hxlh2xSKqFihCmaMePFnUTWZR9yldNacavyiSxCnlKunCtPOcvathk
sv3mw7X7zbYDmFU6Cs54oYRbs4QZxZWN7s0xgWuVut/+6RnDtvQKEneN9tymukOVnvTgmemu1iFb
GCxIR4ZIXdY1ItNd4tvbCE7yY9ZX/c60pYM7ZulaGZzjGFftQiboQSCm6TdtoJmbzG2++FZao/Bu
B4sqHYJv8DLdbKOwfuT8eKByRgMWGvSNI9X1AerXg0N98wWHScycCoVLOoBLj4CB9J4fPogGgjLl
KEWw0k+mSJKgFUtsY01uRzl31qCc5S7/0tv5rTBTovFZ+Uz5eHyF2Fl+ySTlFZZC66KGeXUejPLW
hUB58iQMj4HzI5Sb9CRDOuGE/bD3LBhQgPdn+km6uA2Vir6ZvHegMrZg06FmmrrSYF6nyNajqbbd
pTFrCtclQG26FAarUm78o+o0Z6VubDjrJ8ThBEz0Ha7YInyPch+M1AB9gbCLhmIs8PTCRfQdv/qD
TX8Ki/bw0qMtdC3i8KVWsupCoJVf0tiR4euq9lW203BBkUWyLYP2u00m5AGZYO3c9xaljbofLNlt
ZCeuHsQgpPHdA7oIwJXH6BthfTw6xRj2ThDli3s/UK1+MVRqDKgubdd5bxevhRY2a2Qw863omprJ
68dR4Jf1RurfnHxYdjVloETZtPR4v7Q4tR5dnUq/5QSqOEae/kgqWFr6HbKLvnNIq+FWDKFxtRNQ
rV291h3tO+e6YiGH9bdON9rbWCeknTJoPsvgfSz5HYaSuhyasPrZ6U+dbcHyE/nOqSDNtICFql31
EcUzTYgUeSA17g6hOAJO/JxvCUyet3S6Ig19S9S4oIgTkxhsMwqluo5npejKqp5cJKX8FoHqydD9
ei4jueUdBC2U6FqBN54Hm2AZ77lnMJ/dY9JkS8ogzOc8k5NFAEyAxHn/UVttnLpxpPHW9c2vfyet
JjzEgMPrYa8N3P23gpsFU/YQxD8LN7cPfQH3o92gb0PVTbILdCqsqM+kMrmEm4wj97DRcq24jnZp
UWwpN8RwvJtTF9kuY6t+TG3ycj4//x3vEJJzGVQKEB6OV0iZs7UbBPJjM0YWKkOd/JzHD2XJBnSS
631o2zDctTqK8KHn1NchmJIvTly+q256lgt+6VHco7YOnIkol7Y0LSTXtcbQd407yjuw0iiZZ2q8
Vgyr2CsmqwHunl4ZXUFmmn0pVctrVS7NH3aePCkDMkFVJsvI1kjrzgjzn5zyLj7Pwnev5RN2fpRB
0RQ0u3KoLzY/pW2k2t22N+zhJlu2t4IDWn2TSVCqZhL+TM0zmSyg4/yYb2ZfW++WD89p0SrVIwmm
ZlPEdQbWpQQbTRiLPVd1yyq9WaaVFX0rsn7pZ2X8Q/ZLRBDSIH4xgQZuWqhPjuOowdJigOX1nU4h
pz+c1Vq3n23HUXhkb4hyFV8D36C805aLg6t3FnjC7ofiRTwobQsovlGZAOGb8AgVcbgmcjNcEsfM
F61hfAuV3HumFHHYKRCnbiE9dV44o0MVmXp/QmMBgDBNhsch0TvKfkp5U6Zt8wYv6kF4BGY9UrVG
fE7tqmzb9NVOtrx4DyeEuVfIP5z4v4xI/dXmFeoJZxVA5L9ueoLugxoMp5Sw76IPHPfZ0HXCQWV/
mLAnnQZDcNGDFuzr+BwA1KOipqzXpYFMtcd3uTJR/NzzcpFem3D0F3Zrk/6eRqvGRnHG0J9leeIi
dTM2RTUv0hJIhaa33b5piF6PtpK+O7H1owNpeiucUL9lmv8dsfaUAmhnkYOjXlLHB8OCI5t7RKSG
bd9G6aOnTpHrrKn+NCHPSoJG+cEp50chB9ZLAfXTWlGid3so8xV5T+eWTA2YZZhUyR3tXFNSJfg9
KmU1lmCWfLd0bsLRcUyg+SFJ7NmWS71J9JcHy7SKcIuJK93s+9r3xWITcZ3m2rcdwWbJ89d2lqdn
yasQIBhjiJ9aLT6BuvjDAjB5DjRjnfnVExTUwVId1dNYOUc9IY5rObZyzhF1X46Dr6yMuu53Tlyp
e3RIhms+NcEuHQi5gDIIdrnnBCvdbNQ3c4BPv+z7nxTDjX7HiR1aq5eSePuiqp1s3UGQxOMy9sYD
GYSlr0sGQlG5tpMHQGxxYSrEajxr50ZSuuRPnt+rEn/xHRUaGBsRGE3Oh9NIseoy0UhHh6bWrzoj
IkIvDxYldU3TLqK6eYIsKNkJ29xQFfaXS2Wr3bqzOm3BbuSskyp4s6uOMIylB68TG+WqTQztFjm+
s/EpznYTY0tGajxRYJTuPAPFm04tYPwJ6nNXaskTjArsq1HZA3ul93thUxKgL7DLAgeV7BtHAeuH
ohKGGic5MvvR09glozbxVZak4eDr2XgAj82345LBCCjqPzVgj9gIRl+kirRDRxHuuoWAeZcUvf0g
I+8pW2rLoQeleepeiZUGnHH8oFnGXhKcwAyn+2AkYGED81gV1qiuNN9xIXfpHj2i4Y5hksIfQ8k8
1yAUXerVHqTMyx7YS0/VzshGjCa7Jg/07ouJEACCsj6bvLguX1D5Ioge6c/8/ZhgdJYwvKc3u5mU
lJsXi2LkG5HP5N4U5KVXBQxh62HyEgNhUbmXOv9TdBA6ldckTKOVZZXjDYYpZ6EpdU+WRRtvd5ts
mFs1tnXwr7iIAU4L+tUAIjlZ8i6MlrKBgHstNeWpd6zi1DTxr6sYqgUYuqFhhPQakLLwuV/yJOLv
KpbbTcyb8Fwa6BlLspFvE8Vxqaqk4c/A2Te1Rfw+Hc9GafICSMKHupAifv48FtnBWii9wtCNsAkl
JKVhPQhbbWcEGitoS0Nb5ZhUuSTpiOqC+tuOcpqusmK4NNAB3WSYDZaa63sPPp96S2guJlvYwZrv
jTcbMNGJH13VKSt4BXVe065+dHI12dah/t76bXT22+8EwctL3Az5xrFd2GICFIgqF9JNcQWnMjQ5
4nJuauvSF/1A6BT5kd6UTYQmLPiqpfjdhRXlDwN5i4WhS/Urz3tlWYeu91TYJUptYeleTZk/iiCC
tCeIjmaDNq/aGLxapq5oOkg9qIJ0sj5biCG1J26ddiupi9WbVj0GgpyJcnfkefiC79xNMuG4PVVh
pC9Giko49apTqA8BN0GwJJrCV9gW+GazUTxZuxM4lXWDGGmvwi80UTgJvw5dK/iizVOUwSOQh168
aixFP9QB9foOYK5nxTerR47TC7lPsmeYH9fAJKWHaaPuNpXypsVOcSqTwL13jTxJluHQhRsIXNBY
SdteWiNeKm1jYLqPlZ79SekEGLG06w781oJFR6bqwcgi8HJOPG4NxwVwVUqvPtpWj92QLPWmrJ69
YSifs8S+5ZAJX3JPKp8drTOW7TA0PGHp2rbibklRhCu3di9GlnfnNh/cS4q8PPyc4ZuXhOU+kP2c
wg0vejMjYpPEIYOdGI2oowYjT6pMjLoSwlVpJD3Jti4/8v7YCXNvtekp9jOQTRw0AUiOPuQNZDAN
rYpX1EOYL0YcQeCtwh1ORZX5klTEvgGaySt76hqDrGzzjNe7FFnGS0KVEpBQJV6LuarTelsYvpv1
fW4Dcpi3vQbDL87s8KpNNroePGksFbV9AGk79V+iqyJSuYaZX94I57QDk65DO3oflb0oJXTj59v7
3L53VxD+yFvhrFFMsSp9272PxmbVrCzK7HfCWQ46QE/tlIYV9x19aanXdbQFN7ozLKe9tt5gbZJg
zE92dMyI0D2j9tUqcvc8VdI8J2X/Sn7OOWcwC+xgeIBdX+u7a1PHe0ranaOlSbCxCFutfC1GKrPu
plbroosOUsGVczWAujTVj2RHDnaH2rTwT8sgXnF+DhBsR93ESju2eAF5YjmMka0jd5Eo/Z9pbrRf
89xXEUbXjCt16eEugDeqJh12a4zopZGRCjOdVD0QU2+XodN7byWh440Gz8FGjCoVsh91EaMuMo1m
OpC+KmtvXmBrr83Xqki8nepnkJZ3hO3CxCxXlVSUW5DLvLdsbxwODjIVxjo0rL8u4+lSV5JCXX5w
+HCpJ0q+iaZqL894RFDcezX551G0PKwkaIBeNf7aHtwYIaKpJxmdfg294VH0wjHNLgXoPNEDY2Wc
NBR6FsHEmD6WkDzZfQ/f+bQqAp3aZmLXWoWmpF0HV/7V6NLekig5nM1s+PND7AKmnJxme6zDuegP
gbn8NJB5obwo3GTYzs7ChXgEZx0Trvnft3NbDoxGqSgvCBNsqO8e3u3RdFdj7XSnQUnls6wS7mpU
gIMhZ2R/gGwimBSFRFNMskLiKtaMiQcDYdjRQlFI2JTfV3E2JZlb5Gk/DQhnMQprL6If08piGpq/
HjwKEFmsR0DU91UrYsvAnkhKNQuQzKtoGNNDVgW/GmoD0wOR7/QgruaB2W8e+OT3X7jMywM3g/Be
rD/PE93ZZ77Tf+Hyaal57j9+yn+82/wJZpdPy1ee9NfH/8c7zcvMLp+WmV3+t+/jH5f593cS08T3
obQD+o5+8ChM88eYu/94i390mQc+feX/+1LzP+PTUn/3ST+5/N3dPtn+P37Sf1zq339S2/NLdoda
hmjvwNYumH6Govk3/Q9DUeUzKyVHeJ917zd6lH3s3yd8mPa3dxBGsdR9lf/kP991/tRyhwrNeh75
uNJ/Wu8/3Z/DDEfvTg/Znc93vK/6+Xv4aP1/ve/9jh//JeLu9TDejKJrN/O/dv5Un2xz9/MH/ccp
YuDDR5+XECPx9F/+ySYG/gvbf+Hyvy9lOyXUuaX2dZCM4NhI7cSQCNjsGP9uxEg0DMVB1W7CLCzi
qhITZl/TLcOjGC5JIO2dGFk2rfMeM63Rl15lUFtVG9JDFsQQqNX9M6dgiGynXpxTSdiCb5nGxZwx
0M0D2fefYlzYXXiiNmMJI5awiabqYcswdUBgNWT7J+iir5B6xNfCluJ9ZzsIPnfU+dpmdG9gqIzP
eQoD6eSlRRFKcmI0sCTgbJ58utvEsBrpP1oAVETOGqhlxFK531PnnKvy+u7owiq5qozAhifZoL4k
G5HY4WQPDhMx1Y0foeVqw3djUD/fFVedoAF5+5Dqnqk7BFZxLZS4uCpKo209vQC6Lma3WjXs3AJk
w4fZVu8ATE6bd8gFWVFMrMwcWSKjfpjXEkv7nVYR1PSO9/WCpGhOYRpDy/vXLYVb2nf9WWVjcXfT
R45olrpz5LKniBm9IG9St7+L1UOPTIn6B+H6Rqb+ahy6rcH/2xFQrnfyq0nL3jWYJIxi+jxcgBNx
JEc/JF0DqsLOC4pOU5g+MmufF5Z/7zhK4ICGmew5cFwIrghe3WcI4zxNssZoSdKjXn+Yc/eshnLd
xUl6/DxxVAZ/34TSw6e1RNfIzDORbmOvVAZa9TFCa6PceZegSbyLuALs5aHbWnpbF8gseW1G5wHh
1zljdB6pLJ1c55n3hbT20bajmLhpoB9EMxI6O6CMrB/EFYJpwz6RkoUYTH67ia6r615KwQkzMoqj
EZuVFq0jAy9DbcyHeKwp1EsrScpFWFvE5NZgarWlGLiPTu7iqhtlQt6qdxK+swcZJ3Mj5VB6gNf4
5TuPRor/hMiQSsD2Xwa1MdN3ump/ne0meEIVPq00I8vjylsxMt/MQcMQVF0Hhcn0qX9/rns3pVSP
UkN7LT6EYXkq30iZwLBluwfRGFmGYv29na1dZGLNqAkhWjj5JiBbEL4eUL4b4076sIBe5AQM4i6W
7gveJ31YsOzhepVgaFipMKMf9akJw7w5iq64mptPNur0oI3lILacB/6nBeZp93uovbPJoLZLOfiU
/SnhiIgCsprcfNlPb6GRcroKEZQQA8TbIjSoEanN4EiHl9Y+UAowpgvRB3v6y2gZ/jNCC/JG2EGP
OYd5xuxbCmFLsYyYO/t86uZeTzWGU+9HOXqXmpRMRm7A5KaH0VMAQG1vWwQNZP7C3opW2wkPCrgc
ztyOf7MmGHuaUV2Xm3EJpMqCwn+Ck7QTnKQZAPXkY26SepwuhbGeRsTV7COmVP3G6pFvml2F+e+6
gYCozCvF8nhx23p4GB3jptdJ91xw4D7kulquhzJOv3q6QUoJgBWhswGStykFJUful8IAuBoV0K+F
de0upHrYC7CxQCGLpq5sd2kYTrKebQK2nFJVt07Aby3FwB2e7DpuuNVs/vQ/gJ69uo32MC9+uzs2
VHFXAYy5CFy5B6dwnAMnVz1diEvRwMVuACGo0LS/W0vKtPtCNTba7AnZqYsM5+RD3giZ2KkR0+2i
DgBYEhbIzaqHMTSFUF0evRrZnKC6lDm8z+JKNPmQUG2b6qA63OrXQPT7KvYAOcDkrG+Fs6xpyEFH
PpyotVVd+zR+DV3Hgnw4BnIqxQO6IX/ZQlJZVzHgT1f/ZE/69DX+vUbUPhO2zE+1k0dnuP+jc1Na
q8oh9Amp1y+TGByLbgRPUin5HhLakzzaQ7cQPlUHgpq8J8rwqRNRHzitlbR1FWzFZdwYP+xAzbYf
bOJW4c8cXvCTuJYImfa9lkB0pzuHZGp6U4GRcu6LK3SC0SUxq91nu9Q6h7+z9YbvHiREn9B0n3zu
qwqr6Is5omkHSk+WYqQoBnlHVrk1TOWm637+WhNv9mWA7Gbs6y9EPWqzyV89L5VRUO/A9cvZq4KE
/NXozCcxI8zt+FzmbBpznWit2fCg0Sm5Pvqp7x7FVdLlfwyebW5ErxsK9+hVQJJ5uf/lEv6+mm0d
MFPUcFzUJ6bReeA+WawjVvx0u5pqnVVaJxMn/r/Mm51/zQ1kVCisYCP7QbYtRt17kOQSFvrCib8Q
vXs3el35ibi2Y+ikfm0vfIqtqH532oiUTtj6j35o88w0Qulo1mZ8/LROA+nX0e9K+G74Iz4pcmXt
Oykn/gTtwKJGPOcUIC8xnBtYATdtCPQSLIJZvoWR5Kxj2LoWFoFyEqZJtIZ3rDk1U0Oy7mMz24SL
IivrqLSl/WwXE+aucBO2NNfM3Rg5aLX9y5JGPn68wzxfC0lH1Elycw2DQqgYcQcLVvKt6MZynlyc
JL4AsI3yZZOiZuH5qG35Wg3PV48Cl6IF/QJSrY7E+b80GXq96L0acHsvxFDYKfBYi8vcS1CBLQir
fTC6RWautS4E5eZUzSZQImUqOfCfRNPoEEigdf8gel4BAc7s0U1uHR6BNf7lwa4J/KOCvLdSpNWK
tKN3LgVJUlHHbNvdrF8LI9SZ/nkQhEjx5CSM/+wzz5l9qol2SQyEoebtZLB6MAjl2gtcIZGr5C9t
hRLdX52/RgqpkDYp1VEUw0zPPc3L1iFUDkvxGJyfitkAM64/Dcy2+3N0GtAHl0D69FgVzbzUPDBP
m5eanTMEm4jXJinP9Xp8ota/X9hk3A9jhF6MmlgeuVZKimLLbYplBVeJ36iP/TQIMYa9bBSQ2cK3
l0zjGFST3m2mtQVpleBol2pwFaNBzv9ImkBjLroWmfmL7vVHhIPkp3JYt9THVCDpgCxMcud2pq3c
xvT3KUIXp8SChYszUR6txCXE4kO1sDOQnZShlpt6SPtqUWjyL9f7+DxVXHXBxMEwcFYRXaLsVDP1
gPAiKXu0qTa+uLWmPA8kPZdaZOl7UFPKs19aNmz3novidA5VmKx3S3PKvhpIvu4NrfizGGWb4+pk
A9PoAQJryv045WFFo3uKvg/q+k/Ra6acrfANKN35W99pzXm6uBLrKplU7mHpio991BXUr7OfUvge
rnoJYEbYWoVqzdpxne1YZNIlp053PdQtanO9ly/7KlEOo2jiCoBTNskJLoThw9A0nsH1cfCS9teV
cPngrUXBlzSTyx3onfKgyhBL/lYbFJKDopsF2ZG0iH8UplqoElYJqTNTTicK/r/0CYVzaVI5J/Uq
0OPkl27hfUav5EfDtLzjvSuG51XGFLrr1e+PMbQVifLRi5dGkP8glZo/kYEqniQp/oNcf3vSp54i
G/0OyCRSVpNHXqgFooLNCurz8Sb8lWJEiLinREoMSoZZPag1oftpupjkurEC4Ait7/sN7Dg5J6lB
bb+W58uOUMnCjJzsKJxBEYx7daBSSNwfhQh5P9ikJSGutlrtralK7WxJwGNF1/IgVR5rqnJEt3Cs
aiHrkXVOPUl++zWnbRXtLCXwjLuFo73Nc9jEhjdVdW++D6dlYMXfEjA412xqSGEqV19NjHU/qZfO
NjGQ6Bk6CREqP6IrGuHi68FTDzrxMJvEFTWjvUlwZl6H3KF9cFMof3/f7u6pUmvu9g5Y1+kjiKa3
dBjUU3/buVJ9NDh75rANqPVR7cud2XnDzlbqGnpaTLFqalStiL64FNb7HDHdrEgiAsUtqrU/gn9u
6uxvJmQyNZ9RIO2UhiOEaOLWc0FdTf1KltS7kXKXX8Oz4yfbOM1ozMb5NVkM61qsbhVw+Z+XNmLH
TtD2/Jdlc0pfdtoAfyO8IPEqQnHmi9I4HW9aHZFO08u+KPYLpMjWK0Rn5bkKkQy0+jj9krpDvrY9
yss5YkP0XMoLK5OVlTMh85GCTo/GhNwUV8I2AkQHVjyNiCb7fSW60KQx7BgxtDzd9OLNur3MnvkE
L3VzU/ykvamK4a66DsWb2WbKhXeucncrTB1Fl7DMTpSu2mD3e2EUTQgxxNYE0DHxXDe3uTGfwtrN
bqAzLY6KBkWcWVU6AO65YRGa8jkxQLNRYroKodfc5WSrX5uKb6gKDSSHJyVm6n+prnab+qhP3a4G
wUqFsHsSo6btf+0GZ7iIqSBgr0mpFjcxZuv5ttHN+FGMBVK9AIETPyuO4rx0yA/D8OKY0nMAU94N
wGZ1zFwQqVMvgdrgftU4MSIESlvtxUBveOXNKe1mB5MW+5HJeR5ofGkvK3qD4AVuwhccm7dpPIAp
s69YHRG5IvL9++z7mF8Cx5A0ZS15nrtxOh8egtjLrqKRDaShxv9D2nk0ua0Ea/YXIQIo+C092TTt
1a0NolsG3nv8+jko6oq6evfNLEaLClSWIcUmgaqszPM1COjKKoLGvxrqogZNo6r+5tY5m1uRnOhX
QVyAnvs9Szxo+cUPhLvu2wKBoN8NcoTZ47WLFBsYk6FsLEjbe17H2mcaqjEznFKdBfSQ5UIrWGIt
b/VbM8KFAC9lfWyaclcbJC8H8bTNOf+H8uR3954u+L7NV3p8itAAvHCm/MsSeXk/e334A8kOc0NX
NBUZDAST4i1ee0pCnn7kwgkEQLvv3ca+H+eCrFxUgCu8Y4kW2vdBatr3pubZ22aI7cXNZmiKdiTD
6U6a5FDZF4zNoslEQIwis8lGzffD68vcbLeXcTsyjjvYNHduYHd7ErNJTk+K6YvFknuVGi3+yLnq
QKMibd94GDqlfooNe+urYiLWpPPvEiJMl6GsGna8Tlq/3snWsBw+Im8+qic656Xk2yt7wVYBfM+G
ENEKpi5rLduA5Qi3sjpFJVGUWuCeZFWriPhUsi+ZHrRnnlTJdRD6LJCHITWsZa9CN5VFVRHPL6uZ
DbBTILhtlHxtrSJHaQEc0L4u7GzLTVd/4rCBOzkgge+hBX4bIP4njMBhaSP1ffmrrwEnAC0W+mYJ
Ku8sH1ck77qrRp30u24u5JUsQqSo7uwy8EoY6LQohFstOj1uAG5Sjav6UXeb6EsfN270XGRt86VQ
2x9aG24cuywfil4Vz6SlEx5Z1awUw0B/Hoj2WPlm721la2iw30e1RCcAg84jyt93sUeYVDx3rvAh
3pMCfpCNcnxUfkscdkPSEhTRu18pEK7n3koB2H8CLK+aprpK+Kk9yoLkK9UMHnuzKx5J5pzwJanA
LicvTpZOwnY1MwzAqL/7N12+1QPTPAtb/PBSBMmGXksufc6dkuUkdHyiES/tXMiGIcusvT+kL41V
/mOaB2SZU5wqK1pe+7eWf4iC6dRKROkMn5dXt6L5D9uYmv+vfrdhUcT3P1eaYWUkfkystAdxZzTI
GJ5zTkUdCIhBFPKqKzgnWcj6X83Egoa7IPSO0n6dQQ75q9/N9kefAlbHht/DD00tBYsMXviPV7oN
kVd/v5vMwDc0sKxb/K8d5Yy3uWU/PVDMdcldBVI3GgHL3oEqzbc2LjbmzJaWddAmIcHDBDTebP2g
o2H0R30e2EqjHHMrKseODkXRKw8EDppPXZ19U3KzP8oaLlexYW9mrjq+N08Ih+zCOB+OWetoqOSQ
qTFakUDfNBMXaZNFl5lALh2Rr2W1UCZid8tu2uOz5fvfVsEr0dAhGWpai1Zgnm0Md2xPcVy75KmE
/kGZya9MiuOaAKFgqnxi0P3gIq9MwdMm11royP9uQGUM77FnfpF2a0ojMBRzFy35WfccJMk50twJ
gEMMgtucYqEgS27odWLZtxo5MPC+JQiT3KVNkt/ZQ/QQGma6jX6bpL20qqBY/H05kNGOlQ/6Olq2
/9Hp92zS9r9PWXjuP7M3hb8lyMlZa72bneok7AAtkGlQkGOyCK0u+JER5kkS0U/+Mm86bKwvk5Y3
K09zkkueQxIE7id2o1VqF4s12srq2mJJ6r7L4UMzHQOD8OxNFZBKZNf2sPrDKC9lofsEqHeN7hGu
Rcw2sd1iOt6aRxD37aL1+JjQTf64NYTgYVFiQ/NSTfNHnrbcjsGRyhqZEsZdnU/vsiaLvjDmL01f
rUU95o/SpoaAYKrJ4ceNyUM0m6PacC3bjNkE/kRsJ0VvlzdbmjbOYuwIVr9NNMSfnoaA+XVW0sEO
pMlFCzmHtGUubFkvGaKNtLE4CpelCJsdnJFLXoxIfCCz9Ni51nCCm3mK5hpp8uXjCIV/AzRtWsmq
LPDh/yBQPsI7SbekNt2Lx4m3HCRNDdnWW8gG3bICDE2e8DASSeYhzTgU4pIQHW8UU3hu5pq0i8Ay
7lg7HGTNUSeDKEUxllsbya2FNF6LWhUXTyAVpreQ5qQt6FX9bIzRok6raG25SnkOC5PTWdC8u8TW
9DP/b4eAZ1t76SwOUNTOCL6PhbZMgaGQzN0Zh8wI84+gJHHVgUoF7EhR1vFU2kcDQsnBrVVja+MU
ue/Ih1yBYFG/mHn4yQlX9dOOtihq+BvuM9XWJnvuvnWFtcxLH5vVtu4iZ21+bBv3IFstJYZ4n4x8
xdEatXYqsZD7BImblS4q60ja/A+QCgEJFBqS3rPpVtxsFoz2Xa625JvTQ9qVYSw6WNb/DCN38/9n
uv96VWmb3yH7LrH2iZSv5uPLZi7a+eRVFiQbrSICfo83k+zhi1HbtELlDzr3lTY5XlZJBH0k3t3c
y9ptXrJkMlgg25x0qUNLWPkss5w+l11Csqj9FZS9e6k5YRvrrNzlQg3PWd+Q/Wvq1gPeIJSnXA+4
EjqkC2QxzK+D2T71Md9gZaiXZs8ZJ7v8uytf9Q/Uqrwc3VSsq9IgVWYmqwrdpJBXcyG7TDOdtZ29
1uGU/pxEMV64o4G5HoLuk2SVQ0la5RcfuNGW/PJuV4ZehIyN+mnyHdtljg1+J7fz14EEpK3rTONa
Vuuh6dYINWVbWfWmPlqpph7tZdUVM/wKoYu7kVvlqw/JinQj0Fulqion9J+Ja87Ar5WqI14GLftV
rWZ/q6y6seuBIut+tcpqel8Y69FXf3TT5EJ+tVRUhxKDWN8mi4mO7tnBWBqKJfxnVqnSqSdZk0Ua
pDPIQvyIej1L14O9FxaOftwGOukwqn69mhfrJMaUPYdAJJrJBgMph2srPzWDFKW5d1KZYl2IHvbs
72a3NPViJWe8Tktm7WLMPGXdIBWz7JIuP5hxik4gcrGrifjzT9UEwiDcr8rUm+tJC8JDWznZkx7r
n4h4ptvC94nTaf38JAvHG5pj71xkZazLsl3dGnXF15ZmhcTS0Jb9DqDhq5eVJBO6lVi4wlbOzSwY
wmmAf8kSaEumpv9hL8rMNxa9A3wybFr8BnSToyDQdvupQ+mS44vovRUwKi3T+Wh6nwddXMCJ78jL
aPumgxmRux9ggj60oqueDH2MDyyVtDWI5/4jZnmc6O6HgaeOk9pCJRZWaI/G5PyQ49gH8Pgm7eRh
IOOR84jW4LkbmlckmTo8GZqlfSWjFO1OQkT2cusoi5StUGAXPKbm3aQswpK0T7UpEQjPbAfScDHZ
p8K1VnIT6kSzXFvmLzWvUS91HKmXvPbeq9DX9rImC9kYxd6iJzfudLPrQhjHttCnEqlKtXZfrUmf
TpYXjotORVRwAjK3dsXgbGU1VcwXVJ2XqLGiiTFjawwtCvjURHCUV/EUpPVCXvq+E9eLW5PqNGxa
Ko3IcIb80fHXJbJ/C6OxXGiO03CM5sLHC5OtKr1/s3Or3coG1Lc8pE/C/ItlZGQcFlVQ87fuiR6S
l8GM3YlmUYv5gXO8FjPJ51q/dmo5ctPQ+gKINcdMy6joGp6bxvYzsNEYhUut4CpGz3USu2bW7qkJ
l+epHum7JhXiRe28X62g76LD2KMMxzrBWZBL539OdrytIsP4CWF/X0ctTj4gDWwfvb1V2/m9dOQn
opwWqp8Fd7Lqa0GwLlXQZE5sv9TDhD5SPH21PKfYJM2A89G1q7fZnpdi/ErKLFhWvsIc7yxLIqQO
uTqEb4YTAzN26+d2hAKZht0PaXbSPtgW+rAw053FHu0AuRtS83xl/Ls6KkM/yxfSfL28dg8It0I6
HHju7zF/zXPtrSEvkC1uc/qu/WCTB7GtMrs/Kn7eI3iPlJXZa5cWLXMDMV9ssjVWh/4oi7zKnpXB
t7dxHVneSdpAgxBDI4pqIUcQZBLinp5nLbMp3mmc/xSIv6L1TU5SkfSb+HcyF39Ae1rIVjOM3vNa
bXdTowmyGuYRYdBwElRYIVl6vzvKLDCQPhYBZh9sY+MYtGXHgqZgEVI1HGJslSq2NgU8M2jXQlNX
vt/8LApc+UpSohNI3guZFf+IvfN/Rfa97X81SAH4q20mZPzV4GQ2ya+3aWRvqRJ/FY7/9/z/Nc3N
dpWP/z0iMyGr8Nvl3YTzuwlneWjZ+/ZezUA8+kamLzSlLlf4GPJ7FMaye3u+Ir6ABCbrIi2ymAJU
5Kresv/o6ibNyH5odx3ye4ahHFNuY167liPl1IajducRX5Y0GWkXoHhhGriRwyDaTJHpuwuN5+qp
cPq1JqtyXFokOceZqrFRfdLGSfPr2mNIROjtnclXJ9/X5oY/ddtbg9u03V2N0/H6Ngx1FgFTVgg5
2w8pbqfWxVEqzNJ5SGrXOBH3cpBt6mzKextQhz6yOpqrsqEp2n5daa67EhHr8CU7OG9R0z6rQdvX
PvxRLxbwnqOchbtC+4Caza2d2L9mD9XlZDvxzglb89yYecLzNeUIVKtVQnQgG5yjyTDP8srxK33v
N83TtZ8c4vfJ98zLpl3KPx3HNyNsfhK7ptbDhTXPKvvdpprjQke7yA/Xl9RgZYRkZa36+bSx71qf
FLyi2MkqWucIAZukIsmqk4L6qNonBAOcO/Ql7GvxV1U2SFvnRuGmGIMI8iCxf3rUJwv0baoHNOaq
hzDizMsoBBlf/VjxMVOQZ/KnTXbmKdiskh5ah6zKfnJsE7H2MHAwX8f+NV9dB822qMnF1lA9vzPy
7lfhtvZdz6KBFHhISyRT/dMwS5aXCCGA4zSjOq82sMthToAZLLXSX8kZ/riU08ressWDIMIPDWmk
SUU8CvFNJDGLFE34JnKPpEzjZOtN1NKLPlVX1zpZqM7x2mt0fQgWVvD5R4spB+XzeKjnbL/JE2QZ
nrBeMSpPuZvIKmR9RWHGhYIMM6d+AH2EdoiHIjyG5LlCn9cPUZpsfHycu8gmrWoqSvPAma21843+
UdF7sqyhIi/0qWs2bKDGrzFeBPJPxzfhw0TgG9JsqqS72jOrmq72PhV/2GX/iXCSa38jaZUTqoog
WQbwSX1ZnqtZXTeJ2R43xRgepll7t7eRFtAQ0NvUs9iuzsZlxy8qWMlWHzTr0bNiHlDz2DIbrXtV
CXft3BfpA+fg+N4rCNPpobY6fVFXUHtgwS0gdusfutYij+F3IThzgxRXUYtFErnxuQuL5AnFpUsJ
TfydMKtsY/m1AmDNLd5dMpnxHxUk+6HRzoE/qonpiRTN6gS6GgGhEhGg3qmuJt8KABRxkl+dtErB
l5YSni07yz6yQVZlUdjksXs+ijx+MDNfbh3llTIjnfP+2216aZaT3Gx9EH5t7fdkyKdNpde+tikn
i6RFhe3aCiHScsl9tGYZNTeZUVweh1bnLp66UbLBgZQu/scoYqmig+7qq+skcr5rJyPuvmiKXu0i
PQrPt8LKiaLux+XNAh4pPMOxRCthCs1nXJL+XtpuXeRVXTjT0tM0ZXVr0EaHYXhN/a3ZpeQdzi92
NcrLvCKyA3rTSk+MP9+FbuOKa4v2w6ni/uB7Y3dwVftXIW2yKhtu1T+6RKWSLP6o/55GmTxj6SGr
tZStt8H/61z2/MJKUwQ7NJv3oD2mbTjYwaKaEVoNZH9QAE6xKhRXv8sCF/SWRG3FQKNOMec7y9EM
cfZ61aiicskYNeePMk7iTnYBPxBCVkKAyfcLczckts3qsVLe+17bkzkHjVsNBg6/Znb5bC+n8oce
Q+oIo0Cci8Y41EG76ZXuENVm/hmkTs1TUldewsgoV0Ot9PeWaoZbG7bGnYP0xLJNxgJpOwH8vmk+
0tqOXvRCse9zEokzcG8vHucxz7l/kE2yAP1ASLNaoxtIb9YVD3VtLNDc/VaiFfwcI26LcoWylDUT
MaNne+BH5sTtamStvbL1haWE8ZMftN1TPKTRykm9ZpukVvek5nl04g74KhtlMfjeV4fV4lHWwHHY
29ogdzNScQstmcyZJ3Pt4NdkU520WxzBp7FtOPCbctYwM8Sng5BNzMlchXyythuxLRNoQGGo9DyE
/1HikcI4WlIDdjaJL701lHXxgcyLDWIZL4CSBpwyDfG9jLQiyvBSNml8L4Ow5rZ6rsk2P4outZqo
i7Fh1WGbTcFxYawuiNUvHu3cyB9ZS5MskU3ZVlZlg56TJxxF9lmaarOrjqKxn6/950G+Msul+mx6
krGLkmVvNJ+R67d3sgsnGc6lmazlbYCmNkuVm+Sx1oxFbLMIjouwM0EFJ97eTZVLVPkKmyUCP89I
lnXntK85/1cTklY8UJ5b3SZnAY2iaut5ms6H6NXL0gw4IpsfpomIYRtHyP7MNVnIxnzucev2f7eN
HSp8Q01yb6ysc8uBTsie2gE3sh6j1LkbhqC8oFFSLlFpTb/9v3ukzDH8e45WK9Ek0XN/V8ZJ81SP
ypvHezzmc63K2mA39YO2VBSjftLzoXmKkzdhJPGjtJhojKBkaPYb2RaOrn02BjhJft08JJEgrLk0
zuxNUeZOu+6z55EdmEr01tiuvqldPdznsWqdW24GVu94dxWPuYp0XS6HyVXWTkEAJKrvDjjMCbGl
qREvI+ila1V0lnhpO8/+o3prlZ3/a2yG728H8zadRHOUhatCPuChm4Ny/Mcmr9QW4gWuYI9TkGwO
8BxTZHVVyJKrq7Gdo0mj1t6llj4dpgI6toSytygg8UyynzttUnZj1xKqn4nwXS31JdDP4JPAScLB
QudF2BESiQUxOHEH2FUPz2aviHMMQYbkJn4mx9Qv1tdGK2rsveWrXwJSGjjq8V7zmluEa03ttkPA
ZpW7k/5cBkZ9x/FHt5BVARz8PqxjRHoqpV3q+hdNFO2TbKsALMRKGZxlTSvGYumcp5Bb+T0MHOdu
jJV4SQAA8iKjNZ66ctKXyC0Fn7Zub1gpmV+6poAqIiBkWaMSvBazINjcQY6MZ2GSaoDoJEeytA4/
p9LcZKNtfun7vth28TrwQX9PRAxX38MSncOx0ZRXq+s/K7OKL7Kmite6bdQXQuraBw7XTkmSo/zd
epxkisRfyqrI+nRLKLC1Jk7vLSU/fl9WVjYRZa9Mu4Koa5HgGlLnwgwGmFO/r4YUUgabgX4jG2Sh
FYl17WcD/LgDGra8jU9qDlGQP2prCBBesLEzVLQGp2VnXI3x2W1VwR0z0R4hNffLuKgdPvTJX9R2
ZYDj0odl4fj5ndWWpXO9TL0iv9McExe0XUBkVL61OnRuHG45UkMDYeAjT6lc75HFaZv+SXizZnhq
RN8Sz1viemx/plF3bwCjep9GfjCGXhb3jRsXu6638BFqqTjrUamuAo0De5jdH3LQ6OwLKEQ/bLNP
F4GaVS9Zh9B6ZXvdovJRAOd8sIMoym+uHo1q18RW+4xPYtYaI7ZdtlZ54HPIY3yTjXbuu098MLJJ
Fsidv6Lf7Z5kTbdqZ6k7PRFn89Sgi/9zLtlYKpPz77lCBE8MXXNPxjxYzhWJZz9JjZV0u3Vmm6Bu
FDa//HV/1LtBcZZpC3GontfWjYD9McGD2cGKMJ8TLbI3ZZfF62Zea3dRBfpW4Q7czVV10KczXmvO
fakpWiGehvhBDpST2WaxR8Gj55lHOwJBJdlaqXsn51L14b9fyX8p/JBHj+5718IXjUnoaBCHm7ar
24VscbvyV7OsXvuoaa3tifPY3wZHBTsLH37QQht1bqMVMW53wkLbjDBWzgIT7q+zyZux52qgjSGy
TFxee6chwbWKFh0mEHmqo72bakCYcdN6m97Px6/6BHvqH3NbQtqVZtX+T/O/estJstmn96/e0hxE
0Xc3h208qE63Y+dkbmNo9M/G6H/rrGr8BiTkUQFA9GqIyCS5ylTJ3KzY/rTTtJA9wCxu+s4lm9ML
CgLa2y96pA1LnRP4E6tJyKuq0uQnWW+JG+9nLpTbf2NpjWxXbvzM/OKMrozz3osKtaMSr7aNP3Vb
wdk52HWrHLvOFesp7+tnwOY9XLl6+JZX+nzjMX7iGNpCHV60mTs9dwS2wCdRifGaPzWzItzjP+xo
qJ0ao1CffQcWbG+av/qHCEXd+t/sc/9u7u/Z9Jfzyw/03/1vr+szz1/95fv5d///mF++/2p+//aY
rwcOUJ511/wR6G3/rYUCPcUJ+jDOgky6EOC/me1wGYhv6Kd/HyLDPgC57VhwmuYOelC08Rxv/Aqv
DRRbpXyxBczjcrYjXjx+hcizNH7bMxLtrva5/+QY3Q7vSbNIEVy5q424qhZJqlh3Za/bCHh0YiVb
ZCEbblV5VdU6Q/5qzqP20AbDsLvZR6038ZQF6hOyznCZ0li8F1394nCq+hPebqrY8Mbaqd8NaNQs
BzAsm6RwK9B+FOhpVUdZlVeyUHqOy32jqSGh8EhSSNEqpuYki7hwm1M4F7LqmYO5BPHSrG62ymjx
Y8u6r0zRRjf8aSHHySGyYSygypLTWYH3t9X3btKReqv8l9wxw2PX29rVPkYgTobEQk5TRZGEvYFx
7nrwL3GSHkq7RUU9IZpr62aoe8NuV444esmbs0lFnvSZf5dNT0PI9sbN2W7Z4xPqINOTg3YBKaUd
4ouzjbSbEWFXFhyhRZqfJe5JbhufmsEFgUtYBuRjtyqX/uCQUZCIs2y1wjnPiiixtaYH01MLiGve
DbOYbJa6qrtvUTB+0eAS/kziexuSob+wLOIjpjlPEKz+uk1Yt4icsINObb8KMtz6LcpzwRkE1LzF
1HukfCFxDTvVDogM0AC7qWVxkLUB18hFXpWXuiuH67XCM3ZlioTPbCAQiBx+soZSn9TzkszEU5UV
Q76tupElM0C9JYeTw8kkbSuDBQXpR+8+vTpfDsVowLstlLWvpuEh1vrpsTYjkLOA5XaDarprpwnq
jTOgGKsp/vDaxDPwscmCvYja4XV0Im3BBjBDh4HWqYx5oiCAZ6ThgEpJyRPjd4EI5K8q+6PooLgl
PHpYQGfSoLqX2m6XrEU4NYk0bhuxjybOXCXPHuhdl62iQee/pNszXTMnlhgX/NoqavFWKLOGeB27
Fw7cqjuD6BK0oZSOfMkg2DB5sygbsiMyxxEPsmBxf9FVDZShD7vsagc7YCjFfU3k9kOekJgSigns
9j9DjLDs8RsGbzfTBKRzp+o4tG/TcE6KsA1PxuvQGjDlMpnabKV5CCFXBOOc4knoX0Dxl77afMlN
4Z8dYJ4LaVZjgYKGYb1pUC0573c2SLATNxXjUFwpYg5XVrN9FVeusmqjij1SnhmbqdPSixP72bVI
kTpBGBoEtkUoyjknsnKr6uiwmXU7XlK/s8i+0eyvIJo3heHnP/K+ecsrbXg1bLVfKyKqjyi89ce8
yctVL9rmuStTb8URebirtXB6xb9AGI1fkXzRa+Nr4LRfFWJNSBOkpvom65u0fzKyxnhWiZ3izzu9
Zijz3AeT+yg7lfNXhpwHbWGHkJZF1m4VdYg3pQG/j9yX4UXv3KPCc/fDcuBg6gPBOWGI6iQpmXDp
hr75KEdS6HI7cR4GyGJ3vUYcwEik9keJ80137eIL5P1k59t+uK0bs3mfj4xkB1R6YeCOWXeoOiGe
RFi+tvhdtz6+gF01g18bV9Oe54ijTVzZ4QHRX5IggVktEfsSn4PysxTK+J2AUu5+5Is/Bq4d7vQi
1HdO7akPjQ/bG/DY9J34IQBayrfKdxLibmpx79vIVtedjeQsoQ5ZXkd37kyQloU3TuqR2J90M86h
FTfb9coBMu00fKGuLebcMdD4iG3dwGj/nofPxkIIFXm1ssiGgz/ZuBb/vpR1WQjDGA4qaST/s5Pa
KCrHzn4/HMyoZBYCGANihEAlqASZ6aHWnf0qNB+KaujuI/cjMnRk1ZM0yI7+6D3KNtttzIeg6NRd
lRGT2pNSEC1jMzDWXW5pnGHNdR/K7JJbcw72je6uAeOxcLZpCeVvLIS2myqOpElmt1kHa5z41BPx
3whYdu19XYeE/av9WdYA3rb3heXgYc5isZY2Wcw8BbQKtDNCJkwlbY0n3lJNaQ7XHuabSP0DHooJ
lmhH7lZOrAXaMXP8YynsB07vo0uiuojMBM5Dqpf2Q5aazQFN7XAhq749iAtqirjwOmf6qLX+MAgi
XRQ3nnaNYhgbFh3qOwGI4E+VfT0oD3ieuofBLuODYwp34Xv+T6OI5yXfrGFtPlkla5OGc7PFAEH5
RcRRsqq9sub1E4QAiBI82TULFtsmZV1NK+euDdSaE9u8u3izXAGI2PGpbYkSHA0lffN9ZJttG1Cd
ZUEXIM/7ofDq+BMVP3/RpQbCHj1ItdipBWIQEaEZdpc+g4tFC6uN7IcWx996HAg/JG1c2zRlTTYG
gQc7KxP6Xceid+93fIyOOt8jVKvZGVMfn0j/5lZkDfEFqUUei+wCHsZZzKT0i+kJeTMV9wiCbIPt
mLBXBu0N/YSYjEN+1DYg2yawy++GOu6LbIbweyYZw+2ExEEajAur0+yXyUIeN2wrNtV+RYa0iFdu
7VdvRCChDKHnwId1u3orkgV7If9tVK38CEokWcpeiU3Ot544yI7Mg0C+rJwkA4sq6u5s1l7Fb9qq
kEItlVcncEmKdPFO5KJ7Mn1lqY7HwDx3SRGiWTNkB4GE0je9yL6bqhm9qxrhi2HkoCurWZy7JslE
oKwF6iL1q7OU6xFA+23LKQt9ofZ1d3HmNDKZSSszbonF7MDhd4/OnI4rTX3sQ2dJOnFwnaR4mshd
PCAy3S3KKu52AzFxG+SR1EvchCH8Cu0sa0TKEpgyF5ALm20Mn5gnpG9E61LvxUIpUusRHItYjIPl
fe3a8oIKhOMveNRaM9CWVz2FWUzmSJmFm0zPeVL2eqwQHJWg6Soim8SMxj7hptKnlU/CFevE9nit
lp0nNo0JkMnhWJo/QxRtnFhT1YMa1+hsgRldJMIrT7JI58Obik9+uBrjbAe9xjjKRjU1oI/gI1uX
JmIeiUNUSGP40TnR042lgL4fiQPjZ5wb91Hn6vdB3pVnEgyhuv5jquerBsKkN4z23c0+xIqxtOqu
2Ghh7MOJRrBzd52OOyKxO6N5nUpOjORoe6yr/qdWT7D1hyD/kZ7r3ml+KLHZLgynHJ+canL5nxr9
gZ2tu+qb/JMVgIWKBkfInZoFnISRYiert4ZrlcOr2K2z01/2wWjVVQRXeyW73Yo8x4VhZPfSYjhp
4ayGUWuXwnCz9eAdVOF3j7IIHD5aT3TqXlYhlWsQfyHxDHX3qPAtfARzmW19x0Fdfh4lbdA0yV7X
Ivcg+/UNiS/x5G2uA+ZuuQiyTT1540qO6iuje6wq9RVJ0vwoTYOD1mxXR2c5iNi9HLWRYFdwQnHW
ehxxo4ZypV71OGPB8nP3FO+Kn/obw9L9A25l7VGbwLvKHoNdf+LdUp9q1an2lVn3G69BK1jNo32d
F6aOyIvwzmVDvn/rmkeoJCBc0RJYmcYMqUKacAUGttrjt3TeLB4uYWEbr0GoRceeGLRl4VnOmx7U
3ArVKmKXnZuvpof8SeoEyyYnYl7TnHhfp7p2JD4t3EZR1F/ypinW0EbVR7z11tKo6+i1LEMNvkwK
l94avyoIQnyru2hfxLrOs80Zt6E3eeSVULQBN2c3GwW7G7zxlgdYPxnfPTNxls3kTndl3NkvYWKt
g2LCDn9lq01wU81MH94zgVe6A+vq4YlAhVznCGQePuaEhQXFUFzaYqoevKD/kMMLR1ir1ATLLji9
jsP0hLNZ37suoeZtMXRn3bazdYDa7rNZaiYprFn4UVuoR8stT9Xvw663fgI5eDGtOH8P87xcqrUm
HrNh9Ddyxp6tx3VGG27rWUl7xKcGK38uh8EktF8LP8ygO4lYsIlixoyoiu8aJ17jt1l7RheB826F
On+P3tKPehoYT0FPGEaf2O+9TiiLAn1gb0CRflL9hF0kgIKpUDMEvbJrFJ2fGe0dd452KaPoiGpt
l2P26TlliACV5ywrrRI736XadwmwpL5HNRl/DTHUjbENFSTCZesQs0MLCMleyla9JKndJrUQbT/z
TnGFs4JZ7H8mwZqHv/ZZtlqDaFeqHs2wTi6jYmRzqtrwPEeYFbnYV7U1vrDXLw6+iIK1DCz7tz2c
7TIQ7d/2gvXCf9llf2UoKk4kU3OnJpG/SV0tQIJej16CTle2bQz/wPai+KUXSnGwBOKXsjXXEoV9
x8gTaW51XYGa+pCcJm0+xGnqTxnuYShdcuh7MAW36A9p47yT4/jf0R/KYCQHaZMBIrKhNjkXqAkO
tXVAxy4KbSdn0jlGViLxXjrc2WthIXlSvDcoXr9WM0AfJyCEs7lr8sOMN21OVKP0FBhja5zllZiv
APpfBmVKDtJ0s+eZ1Wz736NkAwfiv4Z6jfnHKBFM36upNnZC06JLm8b2KifdZ2UWUNalTRY+qQ07
UbioWpHEc6mrrmWBS+4feV7Gspvijv/h7yGog23dsnXurv3kXJ5H0mQzJ678YVRUz1rZE/EOrVmH
yqoz8mpXAbpdJG4dILg5v0LMK8i55TzX0fMrGEVnr1JPw++kt+6DNWlk2mlD9d3VfxR5NHyaRaYv
+RjSC0fL5iFAIGwjkNu9BFpsopFW22slddlZal32aqkd2TmlaHfDXM3MCvRy7FT/h7DzWnIbydb1
q0zM9UZsuIQ5ceZc0LPIIlne3CCklhreezz9+ZDUdEnVE5q5yEE6UF0kEplr/eZG9iLm0AFlCvrj
qIbZs2jTdzfqrROc7uzZjDjK81TdNAE/GzXhU+tJLd7A8CFvFJjRKVLc9AHm0Fm2CyfPQWhAGp5w
VHqz+2I1ulb2jO27eSj68Md0L0ViLERF/WRYyX+c7gNqebOm/DodEXbz4NuuvrRTAzSGEXrL2CXa
ExsjZwGnjV7q9tVF1OipqWrl4ick0lMnemmNwLkhxNPgaVPELwOn1o1q16Cl+E4WrmLVW330cJgz
quA0NLizD+hD7+oRiyTFH7tVExTieQqtP4sEd4oyuYOazBZ7JmHA11hEVn5yDHM4Sqdd6cc7N/F7
x45D/Nui96+mqsSzsE8jDwhr1e6rpLyPUKdWt3ACmp+qeMe0e6yi7stWzU9BXMEw9Nx0ZZgmCohz
kabte4Jcyn7sSowDxyZKzxqK48vIttuNrMpx6tyRjjpJxMrIrjeohmrlGgkovM4YHwePKEJk1K84
EJZkyEexAo00BxQQ3EaTO7kdeKk9iyZZxCJuXk3DUm+8wVGWcpbv6+0yFdhEy171dUTe75VAS3hM
E5zU4Hg37N6jdDXWXnFTh6q1IqwZbLqENzgaA50Fj5ETmG1eL3OEumsAuUfwQ0RJOrL/cVCne2OW
yVmx93YWTV/xfkejbEn0MXpymhhkFl6p39MapJ5nfYuAIRA2tqcHI8OGdhhM/2AK+GxIRYRrxYZz
L6ocv6KJcDPZdPQRxdeeVZjUoI+0JbYJ28Er7D3cbetUh265csdEf610cZYfZIbBLoYLiTUcL9JC
nYAa5F50lldWXX5TlMAmEfhLe1k1Lgb2uIunhD53g8KBs1NFd+ysuj/KqzaLflzZvVAOaghUnAEf
zZ+G4o7eX3vbbtZVsQoCkzFps7gN0p2LldU1bdbzBd2WevQqO4sZLpKHizFxkkeZ/LIV8wtbpexW
duEfkK10/C22spMtSHK9Vxm6yk06kE4OYt2/YGInVhg1AW0KYbPLNm++Iu6+VlSddDEuhdf20tPr
XUf2diFHfExIQqSlXHsoQWn++yZhyj/FCRH5mT9GtstZceeYKzfGjlx2/HR3PtA8h5Fa3HGUaJ/q
zLkNxw4kyFxztPRJUUP3JGt2nX/z0lmTY0y7JxtHd7wmi+ko5moBnnlRmk4PdIKZKqI1S913u5u2
nrqnuAvGZYpP3l7OJeKNtWRkTjs5d1BZsMc+MLfXf4OGwojX4Zog5zokuTatoSYb2dvHngD6OPvr
lVhwVqmFhWLXF8+eFe0mVbffLVOxVgngB8hDQfEIf/BybUeVYxVznj+qQ9bcO6b+RbbL+4RjjTqn
20wXK4N73TWT8z60psZq21TnIIzdk6ULizCEhoZgkw6resBWsnSC/gILs78oMz2/4jU5qS6Qs7/a
hS6CFYlLwQ6NEbLDFxpmFRkKLHOTX6iKi7DreM4wKznIttSMowUrpliV+yYC/K2xi1+Xrj7uYxKb
j30+3TVVj09QQyxwtOvu0bIhI+IQcOzn2rUpQM2kQnNW1iL4aniZJ/1BVkcvytZ+EowbLwaD6LSt
tckkc0cNvHZRzJeYx2/MqgvmLQxt7czu0cD1FqsmCgDhzDhcbYq3qTvdZIWtvDUsqSJlR87ReofI
KL8uEJFvTeruMFHLn3hJ1AcUYmeHXdrRCPpjxPVG1R5En+XBarwEZakdQrbZBwOejNMSIddZtBei
H6r7TMncXTBGw3aIkvEx1Yc/CP1bf0QW6wh6CS95YSYbB+TFDcH08IIELnIyVmz94WT3ljq0Xxsd
i1/bs5KTqwEKqGtQr4qdmge0EeqFx76HZY6qLLy4Nw9zYAa4/9z406UrW422TDfkh9F8nPsbocVL
dz5qsr1fYkjgHYlfm86qt9VwFSqKvWrTxj7h4N1y5ol4WoKi3HWGYYOvocMXNYDRTgyQFFmsd7KR
jJZz7RZBANnEtbrFgFLXqtXQO1ENa7rHO1dsZ2MpLLzGJmU1Hr5j7lJh0xBN977LgRORlZOsyQlk
D9XVMB9VVaVoUza27bJM6uoih3i8w/ZTrlkLAzXgezEXvo74hp/F7l5Wjc5PToG6g/F8gXJPWL96
Fqgv+AuI8/cq/+S3wI9j7JLC/EGFu7JWUywGClRZ9rY3BXtOS/4pcUP8kIi9PAR+qSx48Jv3rkx+
3FEnB/LvO9boZm3dKVPXWIXqO1OL0bSoKu8VIebvlWVUlwAmAXaP7rNsHg2V8Eo6uVtnHlXYxlbo
ofbIaXvC9F0XfNe0d+jjrgaw3Dc4U9WvWbqS/x8mx36wDI680OnsvICLnQw/V3G3VBYkoaxlOk4Y
LfVmdYwUCKebcb7sZisgWdRaaeMdwpgCAZRmIRs/xhgo925FkarLMCPsKJ2BNX3cZQ2JqohnciHA
aD6NdqKTB5rgAfu5v+6rxnlurPkXlL9gLOae/D7881oDtLmr2e2tArPNX8YybVhavWzve0q4cjyv
2ygluGvdxakr7XhTeX235Sebv2aInrRz4NaEArOKixj7T4Ro74RvxwuszaYvLUhS3mBpcqfHcUL6
1Iet+JdUo7ySgotXVcZrDwdtdrne5mNcF/XpMrRSY5nhzde3WX8Z5yIpHeLofvG9TdEAkTXZbvgh
LNJyZC+K/vJ1mJtU5bkQr3LUR3MzssERep7uPjrKggBWZANglHeTn1ernQbe1cjiL0Xvr02WhlNS
D/hctWN4n4HlWeoWKNSxAsDQB3n5rmnNM6aX4ffMIBuqt6y6rrbNWq3gCGj6N7pTYyqliO/GGBiv
bjkGRHDS4VHv42GVFaV56ZCA2eh1VN+2OowSvTdnQmffrT7w8l0wtEuncKHokTAjw9IH9a3sruGD
4gzTf685IG5LwsFI8eQxNnH53dRa+OhowLgypSD2HuuYv2E0ybcdNjcteLxXmHlyeEScZR93dbCs
6j7fsUohu1hH5iqYF1xZNE1UBNd6LKqsWhg1TPJ//uN//9///WP4P/73/EIoxc+zf2RtesnDrKn/
9U/L+ec/imvz/tu//mnaGrtN8sOuobq6LTRTpf+PL/choMN//VP7H4edce/haPs10djdDBnrkyyE
g7SirtR7P6+GW0UYZr/Scm241fLoVLtZs/8YK9vVQn/ih0rs3vH4XkSpQjwb7Ec8UZIdCeRkJaut
JvRDhfkOf3J6QSZ4Z8OLjrLW1579CO0dvNG112BnieTlWXbk+gC1qszRNXMQ6jK7ZN02RvHqO6Gz
d6akWckqWoPZsnLS6DiYRfHarkBUp6+xQTIombRkKQepcdetXEKhezMLnzInO03NUF000yt2rp93
C83IoY/Lxqx0oKsF3lHWCKlWl0pTxnVWu/HKKdPqktvdl99/L/Lv/vl7cZD5dBxT0x3b1n/9XsYC
NRRCs83XBuUcMHX5XTFW3V2v5E/SFN7IwBRlk7A20mI+6tRnOYrTRMJhmhOBr2Xfi5kzIwvRaS2e
PvF3oHnVHV857VHc3vw1SsyRkr+aVN8yUeVV22XhR8Nzgm7F5JEukDWwwZBRwuegSdr7bHIg8zLG
V7z6FAmTqMjl938My/7bj9TWHF13DUfTNcdQ5x/xTz9SHdDj1HFU/DpVdbPRzDbdmOwN94Qxk6eo
z8+OGalfMiclwdKKkHh2EJ0DN1EWsqNwzCe0db0H6MbRTZe64zoeSmz2quYB81EsK6ckuO+aKNlf
q8GcOpD5A5WA7LZVIoxngqSFg/lXj8wxjOi5xz1WZR8ZB3mlK4Z9+zFXzvq46U+DmS8/V474aPcG
4KxIB/J7B8pxKLLRP9gwzfNrPTCwseSvtZW91jzkYxwCecF1hitnfHQnUZpZS0zn/f+yiuj6vEz8
+nN1DVszhG7Ph2fHsH79hmpVq9Ezh9zdKWG56VPVxT0I/R/HhVBJmIFzKdZop8irumPRuJD0u7x5
tWs9PBhJl92FIsrutAT3z6R3zb1suxYdzA8/KDAkncfJNsRtU2IXXbuV1Xa0sru+0B2CqEmzGeWH
e15BUjcvuzWUEA8ZDGjKsWlkzWKoFHSZjZjLEkQ9IVKnXsa2VhzdpIAH89Nlg+DwLpq8i6fWoN2j
jL94n4gdz6Z1nIYy3g69EZ7zKNHXwEb7u4gnYoURY/zod4SoOKV7z0rRQzEbJuUtCYKvigr4XNGd
I3rT0yNcrPvK1JrdBDCKMGcbX3RinRd5BVfmGzdAmfGvprxB5DBq0mfTnQbnOqEofZiZKbjQj/lN
B63QIwwXKjyN+Sz4Nll5GX8hrAIx2UZkyVdLe2mKHp9fXUD7na9ie0KqXV7WU+heG2UVoLl50/wp
YnK//hKsdjyHA5O12wRAmGXhxzvTGZU9yc0YBWulNpaaE2ABAIn+iAS+d0yUpjsQb4YAT022W37F
HvqnS0DNa9TYp5uPMbnLpm0l65ZufY1Mv956ebMP1SJ4CtS2WAli78d8Mp2TS354aczB7jadDSUT
8corJt+QPTT3GHKTH/Va8pWVNV5h+hKZP3g+Fn0OVM4ZyD92LnHWGriR7AR8G537Cr6/8KZiaVbp
uBjVCPurebDRuKRZs/AdjHdznNxePYGW/FFkGQY0nHXtLefUSV/UXaqeIg1YHrLtGznO0r6rYxOc
7SZ2bscMa/bBs4J3t4f1EY+C40ZXi4s9oOPm5kb4XnU5xCPPScDHmMoDaaaT2XneEzGZbuFGN+SI
xpPiVaq/7vCOJK0JjMwti7OhwBtAkhbr7HQqD7ItA8uJ1qVWnIlUPPUF2hEVJ1B/zRGPwA7Yzt2I
SLG/LgSbNiUDFyHnySnyyg0iiDQJ/zUf95ocBOETHpZ1EiT8YSOwZWtz8oKVzXZ5rTU6b25U40+w
HPKD8CrrXNu6dR4j0HS/f3OYxud1yTB0VTNdTTVMDQa3+eu6NFRe2vi9Lb4Mnrc2Zh8FbS6IvLUc
+7kSiNt5YNP+3Vg6Q7CqSI//1CZHt6DDDnGumKiNzLNlXV4FA7Ly6pSSfJoMpAWbdkP0O+EIacWn
KmDZk0U3ZBF+GfIaWQVVRYiHUbLuVy6sIr87yDmy/ToECNETelY+ijq1pi5ykcFnMzC6/v3fSW4n
flm/Dcs2XEdYjqvppiO3iT+9YUUZ4W6sWMUXxYyypU1UaJuXBd6iAJneOoGCHbp2z7njtAfiyegX
zO1OhFKiWojpnEyKd/GF+a0vrBGfWs4vbCfqG6EP6ktUFgvZHnhGuCMaWmxkVcuwCAXB8UjUzjia
wVBdb1tqBRvyRk1PkwjSTaJrPcYLSbjRHd9h7Y3tlx55o3gGxX5qT/2lWbT5uz/GzrrHGGifoLv4
Eqr5FWAcoVV6bcfNvH1JiCdLoO+n8RntEjDshkqEjsMhrJz8Yc5LroosNDeyqoxNfoaVuouJdxUI
L+swvIMu30dtXjxgkE2Gpam/j6OirX//bTl/2w/xrrVJhAm+L6GTxvj1V12VteGQxQy+dEGLE7SW
v0xW7d1FaWmf+rzqF41o+7ehDcAP+K4FW9nRntDI2WCJ3b+Jbki2TquHW2GmzboOQLoY4EsO2lw4
ZNYOsiqvZFsgdHI1tn0T6XF2Yb+DpIvKY1PihXxBLBC72IHFpS/V4uhpY38sMMt4akZxDqpoOiNK
lD+5uvhOvqO5lbVgDlI2RVAfZDVtw35ZuXa/r+aZpc9RzZ8Meyt7Q3DjayOt6o3v6ulNMEPOwEC2
x27mE1mzdny7bOq+PoLaA2opW2Tfx6iy15ERdzgtZDVKU23Uf2PRt+b8Xqpb5MeIbd7zHit2cVQT
TElUQhixylAj7uahdePvbA9yZu2O9q2NlNu0EGZu3+aVeapyMe7LuUP2ynatsez/8sXLL/bnx1Qn
Rik01TZUk8Oa9nkj3CNF3fWub7yPul+tcqsAUSuU/lrE/OBRI3Gf8yqyNhwpolurdKy7dEJ410Zg
UdbIgydn0ZnAQTkCz6ZS3Tr3zHCR1eBqxh4pM1mgFZWdHJu1329Mhc0onuMOqlOEWoZTx5Z4//sf
9d+Wal0YKj9nQ4UJaxiG9mkLGZuidAwt0t5tzXupITXfNqwyPxVDjzoffEeNjdxkL1LEpW9BjfQr
M/PcS5nq+SbmeI+REhqkIsu9m9IJrRsVCM2uS6bp1uuGalNgzXyBftYvemNsDkWoEYs3i3oH6BqU
UDKtHS/19ib4vRt5VahRd73K/rr6T70fbR/jSKzF/+WV9reHXxeupTua6RjCnQ/vn15pbOAmzuxj
9R6l6fcsOxOe926HKLJO4YzlkfgcoafxCsUjsfpok1dx6+hHDYOt64QSjZqFvIymGURslONG3kAO
lh0o2czRD+8wkrQef0C9OxQGymAM0Fpx+tsr/FteqkM9SzWNybonBgruAMKoDqAHbphen22pYzK3
2WGr3V6HgPq6Vo15iI/mygKt2REZ2Dq7VHX6qDvCvJFmQzgRZxdfFc1OIKILAYuqLOTYPI2vY1Pw
/s5ClEG785Vh00d6Dd3XabVFO5S3IOWd90BNsKd3AOMRIbE5xIpXs/Hdd6u3myXMBdRFtN65VAli
rPrcgdgQ4eA8yM4ga/xzMXmIbs4d2cger/FGzMBFkN+2gzqHh+iIpuLFBBD5+8fEls/BL2uAxZ7G
Bdhq2w4gRONzZADJykRDy/bdGkCOl3VI8At3gXWk9PZzaXr9StS1tQvmqtKD4VaNJruVvby6ce8l
KjwWQjxmbDFl82iBneLl9hU1UPu51cB/OLmpLmWnq2PD4vGoUMy9Tn4X9P0j7kTlSZTCvhV+qC9b
lJW/AnOHUWWMr1NdgPrDNWWfhX7xWCnVixzQKVm9sNqxuUPuMT4E/pSsE29QvjThQg7I9cxdFW4w
Hrwic/GJ93j1z7fGT++Rc4D1yC7G2A2GghuZJF46qUXYz+/5fpE52qpaVN+NcwH950dblZnVnSyQ
Svm5TQ7+mKtEXX0d99GmRyglsaf45V6f71/aoII4Tupkzx9sWz0FcELeEgN7obgcsn1eK/ZrH6Eb
X9tvXQOHLunUCrUmz3qzS+zAoSyyge/AlWAwgsgZ7dAroSbUmXXpsgHN6wRqqOuW+64g8YdQSMJj
YvjYRUP3j6DPVWN/YOPRB89u3jw4OtgXPa+fXQgCt5PZOA/A2Yx17yLuFuJG/DD6VYfNHb5HEdIV
SzYuIMyH9izHDhMOXkmleLBWGetrJMOqfEoWsvda5M3SdKPpLuHgeBSDZmz1v4RSpN7JJ/mTD5EV
jLSnLVbMl48mOeHT/E/VT7drYfStSqFbCzlXyqx83C/FcuxGLbA0yu1m3fW5cRGF1pDg4GON+WqY
22SvWrj69er343I0wzeuSo7NmzHuloS7y0s/956M1jKvHcSmtaMrEfKy15lHy6ti8AGnMC4mRzQZ
kCAm9mKgqNXoTha51yBm4IXpckbTXNsaYU57O5vhwvO4di7UpoXfEuvnj6mR3SonfWqXfTTqa9SN
nkzHHe9sdaqXWt/VW1mVxZBp7aLvnHTfNcV0J9u0FHiwAulJ1mR7Mbr73CnG24+mVkTo57fRJTNE
cxHZd08jVVwnOBoRah1fsfX6Tr7Rv7iKZt4PWnBqRnt4FaVlgKZBvQmHlJ9H9TErDdTK05gW4PJh
DC6j0UjLZeKfPKTN7l1VGR5qPyLaQMpw63fT8KCXo3Gc+YeO22Ul8Uk8oMC5gBRkbJcrDmQUXk5a
/KDzjkCXf7zjuFw8qEPari2t19eyOrpxeJeN5VLWriPGUluavq5sYSwTYvSJJSDsZVcbwzONQ6h3
7P76bIdNpL0TptXXe9khi6QH9rlxhTFrWfXVQo6WPY2t3gZJUd5rLuLZZSP629h2tJPXAkgCRFp+
TRAgS5F1fMnTNNtm6CnuhJoXT1h/3ckB76Hu2zeBXSshanTwOtzGvB0cZyD2NA5nKLDpCTLA4jpC
YydzUGLz+DFCDvOLDBc1qwGZbKoOm+XKIYoQYE0+iGH+myXVQfMRkQ9SqonVePss6401ag0lypoE
dOzBS78aCOiUsTV8w6gIYDGWmvfd5COPkzbWzovUkbXXsa9DEp4517L/sEgqS3bFJcvScc/7OEWx
4qWF6YVJ34AAYJ3/KNy5+tFWpCZf40y03IBwcxcBudxXrPqWUjkgrWx091SAmFGZ2+dA5bUsFQOm
Mbm301I/Fj1/5anoUXxGtfF9cmbKkqYMp1QlpGdiJqKbHFJBfi+LRivf4Q2BPgrcHC5N275BzbWS
rHyfAPlvvXoqtrKa6DfF4AEPG8ZyN41mvZGTkYRc5vDcXnpFQd7Ji8e1bA/qcNdEmngqJrW7SXpT
rORttMo+qQnhQi/rkQ5o0Z1MhGXCFvSGNxMb40VpS4OiabzDyP1dtms+2G3w3dLYYHiNh0MwD9cb
Rd25GPat5ahCFWeztkj5goC+NaxCQbGzH95G0SABUC5i/NaWfeyIJ0tt7cXQ1NNr49cxbk/h+EVE
Prz1Sv9mRNmONIkPCFP5M4cbGRHQOZec2IMFae5Nn6fV99hP75ShM+4mP8xgTIvhkgGbX0KY8DZx
rM/avkrr7Ua9ydnrDUG99qJkUaGfeHaFknkLQ4MhWPEn3cSZj0p+9KYHqssJq6yUW6/XlNvBRgcs
1suDbPpol1dq7/X8R7Hh/NRhBoaynviwbTVYOHRN8dlJQmR7TMV7GjMjAdHsKhc3L/w7TjjOwoDC
QSaWNsvvs5PQgztSlMdINfqDMWjmWW18ccYvJJ5l2daySRYpQBtsWob2hlQkEeyWLYOrasFTHwO4
BfoSgyJpwyeUOuxz3JWsV3RaXjw8+Mb3vAzDp0LVq5UzpngeuUNzO8xFoUfIO2TVTvWy5lZ1bIr5
SnbKYaVpFEsBiW8t2z6NK5MB20vrEdKOdqx0dTr0blpioFNHj9NAGtwHfPE9xDejMb3vnQjChYf0
FPlWf1r7IMaukyDwlZso0RYCqPTB1hGO1WCkdQhWGt1OMZvLtYqqvHkca9RhFvbahG/31GQYGFQF
j0kk0uqphCi4xhgs2Dq+VT5lBnKWrOo2bjFU9dLESNTJEb2cq6Ft27sALemlrDptV96wwYyuVRQV
3QO8RPBH8+B0stRbvfC/JfqjF0/qF6Dgf0RANN+GuvQWfiXsx6TS61XuWMEd7L98E/WDejso5UCQ
f1RvkpEvKbEKJFbw81laqt5eYNjGO5X/7S1tbE6Q8sTKr0aNQ3b3TdOC/k8eDaVKkj8jdnaLGGuE
5zIcg3VVABH+08n0dBVbCU+AGlnusS/1HTaLPACFaT1nZWbcFN44XuZa2RT8pfwgewIFnCwUzZgQ
MVXTJ9s3gUT7SnUje10tQ3MRXXsg8fTq3dCjcudOG1klaxxtewJ662nM0if0qMxF2irx0c3r4Kzr
2p8sht1LGKT5roBns7YQpnzxc1cj7FeoqLLQ63bBUQ+a/L7JWEGEj7DN3GyXZnWAzSwX1O6lQe92
XQy1upW9/FhQuU+qBHwWt+z7VQVM6dlERu9s9+ZPnwspMF3LOUY7bHTsGS21q+9xHMuBJpdYdsVW
ePKRWlw5VVq/IJf+AjOJ32fUL8l4u1+dyQOoNU8ScE+2QyCwCp8nBQ5ILQNb45cpSK6TLKdfOlXh
fPX7FIEKO6rv/fmTUj34+ZMAwdUvWeW/WIqvfE/L7qdPgtW7mxRrwVoqQInOyXiZopdFlTab/3LI
m2MduUzWX7PypNF0U7UInAFA+nucp828IlBU+BR2FBgIf7bxQa8y/TnVo7fJj+ozwn/6c2DEIFjr
6nEo2fr0o7eSg+BiY2sM1Po6JWjGm8gEVSSrM2ByiwqdwRfHLZxB6Vdokxg7eUckIkFZFDFJurl3
DKNzjAXNReNUfkP0JzzluZftggSfBXZrCH+IKTz6bpIvgogjZR4OsEvTAWesxHqUI/zhBc237kH2
B9iO8NnNSdZCjVdROqrJzegGz07tWgimGJzGVWvrVYYyAwmdI9xS6EFztVayaBfHUQTeiKqblAPy
mq69k1WzsWCGFo1+CJzxgYX4WXes7N6Ou+w+5sgBEpNMRlfwLCz9iIc3zNKD7AUx0t7+/hvUjM+Z
hzkT6rqqIFZjwRISn8JZkc1qUtZOzwlvGLcECCeD7O3EwuiliGM1mGlHt61QzYNVZfyo+G+FaOeR
aLZGcfGyr7rqRPdFlcf3JSbWeycWDWnECGK5i5aoijDxtlZDZT3mRfeqdryY29Rozn7toLZSTPtE
0bvXqeun3SSAcQaIw72WBsobEyGwk2XikAM+/Dodekizd2oenX6+W9HCkHUdq7ztsSd5HoFny+l1
MeU3BVl0DLgYVs5wisxMq2MK+vTF+fGZrlvHB8fNzKUc5QsE/TRWx4O8B5pIJDXHleJEw3IgEnjR
UZi7FJgv+Cxvp48mV4CJMQZE22SbLDyseDYm6rrXqcg5a0eztF5UTHSPPv6Ku9xI0Xubrz7a/tPV
78fZkfvjfu5fV5/uEoeu2AKdJteq3tWd4m2jIAyXHNCm+ZQ23WlpkGxE2+WrjzZfa6dV12rGWk6T
HZ2pl0sztbvtR5stHATTRr3ciH76Bg4cecxaEzx5vroXBmGsSfQoVdehc4/+e760sqB90zvxCH4s
AISjrGmAwKQ65ckou/r997/vvyX8DYMzAmk1CxY6YVvZ/1PCKLM45IR6E7whVBPGN5a9q43sEYJX
891y2q0Ya+1d9R2xDHTbOJdo6u+rYLK2kP3zY476/SIHOLgAYcWPfC4UZP1XVgwSVFb1ujn9/p9s
fM6aGLYrbIPgpmU4pmOKT4EzS1P9MCAr9T6NwypypxqICIWZFHg+23az45gcL3rV+9GmDjYW3/jZ
LfTU7N7srD5A7QNurkGxIo0AeSpN+zcfvP4iFal626MZ9qCM6dlK1f6tqPiCdCxldmmwgjZd+Jl+
OzYVoc3BxF87T3jJW66jYZtIj7yShRwIUqHHtyrM/wtUw3A+LUz8hzu2hYiyZZtkRckz/po8gkUP
EiOb7QcsFkyRlPmR/Iw/G3lzac9Fqvv50SvgnBPA3n9ql1U54mOsbEtEjlZrYuL1N9/k07iP6sfc
3IW4A6spQhPW7O8NxM0PgXDfIA4QA6nNEYMG2xcbx6zpnYfABF0OMOcvsgm01rBnJZ3QpqVT3qRX
sXGqndDcIUc33KtF2SOmcRFRzi2Vjt+mX7WotswT5E0UrwwWwCf8g7wJDLPxFGMdJztF3cZrr+hN
mSg5JMQI2XICY4jnQl41tZkvkFlu1586shSt9oUcaPGoLHUNIdmqLWzk9OJpGRhh92gn1njiD3Lf
ph3qXnNRDm8wpuKHa79FaJRNcn2UfYBY9CxrjnmC541VNmi5+oGGZ4OhHhOt/HEl22QRz72fBss2
2Vs3pr0XPuo0/eQXB9VtCT6MyZ3QioK4+L8L2Tk5CN5vcnMsDrL+0a1GSBqTNBhI0rr47SqTsjHm
N682Fyr4lUhr05Mzv4eB0cS3U5Od++trGJD8BrPWFpzC3Du7+SDBmZFJBFUhb9KVqXon2o3sk6PC
dKr2qK6ObFTmd/l/+lStG/ehZ/741Cgd1KUzCCAb6TShoItBY4Lk3lsN4gdWWuGeIW46Z1nt9VF5
03ui+AYCDMdu0LNzmjVf8Bc2TqjKmyd5ZXkmJ0BcMqyyMDkmToBwZEfEOR8bibpcy+pHIWdU6Lp+
NKkkHxatFiOT0vTKLUAgxNj0zNkEqqXcyraPIrD8YOkXYXJD9Dg+oOGFA+B8JYta8cZ8IS/JWiUb
tFHPURskx8jPUMByimzt8DWsqqio1ikyG6hKoAdNkGuA+Nb+6Zc5+hl9lz3UDXHrftTV9bVat+2d
i22QbphevhRZReilLDr86BgcuH17yqLpSPAnufXJ4SF7KpyF15jGyzDo1roV9bSV1RxzwIU5jfG5
DGr/uWLHormJ+ZJMYwdh+ZdZVndJIcmw3Wwi4gJ6/ZWn+WYE3PfiWXm1zXuOP3keFChahvdyAEpv
48IOPOsyhG53EEWOhPDgFl9Bg843cArFWWUApw4IC+mXdjSnhewAKnZHpKR56jy/QF0GQdk4A70e
OvqNHCBKNKkVgi6dg59qsYxTz+wee5dDq4dGGyfnajOTcL4MK4QTAVnFENjYMhs7L9TNZ7MGmjV3
R04MmtvivJL2lbV2AjHczOBieF9IzymBciil4tygrjIb8SxJzPCLeB/URQov120OQ+7/IGzoQ/eN
fEJxhwfaeKrKkvQUEMy32pzWWtgoZ/QWxvvRJa5UgCHdxZk+3OuoLN615lH2yZbq/3N2Xr1xa1kW
/iuDfmcPw2ECpvuBrByUZdl+IWxZYo6H+dfPx9Ltvldywx4MYBgVpVIV63Cfvdf6lmZXqJMiy79c
pXdxK4SwDmQqRnsZG8YmVbXy81TIzeW9sMau96N2lld5VjPCm0zz7e0FxLwqirL4ohl8qUnlUfdj
NNb3JoFPl2cWWgoCrTLxJEiESooI3bU7TtFXvBpvH4QeANkbHBidBlkd12pWF77VAEZQepCXhYBt
Kmt8cphba/ftwnS5QJLQ24V/3zWp/5/H/Pwr+DmF7JqlLPjzVyihbv7mtKz/fFYmmcpQEbkK27Dc
j2dl0wxbN7e68VGI2blOs+6a+I76i9aRj9nDaNlerhZgO6xGp2HWMBn0h44W5DSsgjJU+pS3x678
AiAeJkElQRL/r0uKsF2qjCnZXi693VtbvxlNgil5v21dKivGkpZNQC4SIuPjnoe9g6wrNNQPohkA
b0LdVRtD29kCGOfl0p+3uf/htsvj3PKa1FBvUnKmUjBjsn1Mc/rQzzWdx8wNDr1e7adiToytNgb2
Zuo487xdJ51mA88YJsqYfem7NlsZsrEPtQtQ1JT3ia1kVGVWsY+jOGd55moy9T9IX9RusDIZmP7i
H5dH0QHI14ZDktnlahM82EhanipklZteOo11lY1FDWsurp70jvpDRi35j8vVuCpXoRE0D2E+i1u+
f9R8i0BnskleKl0SNyN2ek4aZNsIktP1wJT3ZAfj5nJtSjv3+nKp6RwVyhh5eqkNftq73KhY+RcI
WsH+zwdfnk+XaqMuT3177OW5WcfZ+HJjP5I6HocGLllDC7ZhrNbUKkP1RAvYRglQZYfLX5K47h2T
S0HzNu4f+7agw8tfZJFX4OMpHyFuFbb5pcrjb1Ey58/xnHwRTSko+8eAA9RBAUo45MPygJjzxGNs
1ix1g4tkbimX3i5eaih9SvlktamTvjB4EX8WVo3WVYH/ZykFoZTMBdxx27kT+caJ53pPPe48MCa+
NYzY+FaZQQoxMTSuDCOqrsJachJa7uii+arii/XoqkW4t+Om39QDC45Mni/3M3qO1nNGJL1o1SWb
IRjWBuX/VZZRVwyaW33T3eQJl1cP1k83DwxyldXldt51PyEe+PPCUt0OnS23duUqnyPgNZcHZORH
rfXBaA7w1ZOHIqZBs/xANRSN70yzc8Y9bFzLqmcks9zRBQx8IVkpt3ogg+Oc5/XKyk33JhlwuMAl
/SSbUoIvq8JHk71BFWrTU2/b1WlqBPykqZiesHnEmzY2ChT53BtXgFUVop+uLvc2eJ5sUTxBWRqv
GmIT2JLwqDSe5+0UKsCQunh+apMu9VXib46XJ9luuO5Atz0oclBu7IIk2csvxveyt92oX12eROhi
tmoDx9qDNJPnJoHNMk8zwg657JrixHj88yo5UX9craugOdJa+uvVy71xQ8vh8tx2SVeK65CWbs7s
0RUM/s0oOMRhb/5xkVNfv+RT18FBw8atrH+67/IMJTDXRmqpaEL2aREE5ud6lA3IDoBzCFVp2acM
aHrd2mflgqYLKpVcKTs5VlNg3qezc/d2e+ZadN1QEjvtGNxSTb9cbpeUJH4uAQJgWspu8rZqvWiR
migTcS155Ihra66HK3Sy5EEkYHX7DmENcN61XbT24e0ieTX24XI9YBizJXYTRg4nWWA44lxMYCxl
TVTP2211bZ1jdVYOfxHXLLeF2u2EpD1gsaB8ReXWJ/H3Zgjv7CSIX/qh3pJUXEZelX/PCQhPvKq7
ZmdsRl6ZJhAtwvlFTsG11TjDd9J3fsxNqX3RZzFCBQNwN9L29qDEg9kNbBukYMYOAgOby3lIDeBp
9g5NruXi5UGXS9JoyYpynNy/3KY0WGY8JeJn5JefwQQh3sLvfL3c/efznIHosSiay3Uf5KPngjnH
a5qGa8WqxRV7XBU3q6btCzfpzui2wMSZkbxXImplZ276r5DiroMQtaKnrMKi79/cTfFiaro4my4u
pjDMtWM0o/xZ/E/tRDSFZeSl1zejjQCN/2j2YROpyKxzw4RCBDOrzo+/gaDWH8JIftaWfLbLf+7i
JO7C/ExAvHK83HR5qBUBhQzgnK7+fKwdkTyomdEuSxpzpetTeK3n7Ux6lTWRTJeJc5uo/Vp3y+KB
XCwd760RfjdGJDCSGtrr02qVgvV5Lsd0IfBp4tGNgR9eflITan/8pHIJaDUsRd9aSmOeaW2VZhyd
neVKRhl6zoc5A+w21PFG2sqSi8A9diYSfIjkc/ooIemaJO2OC/lpXC4lWp2fwqppdyUJhG+Xon/f
9uHeMpTDWsXKjzpAPbj0RnHfLBcjS1UPisl/l6uX/0zDKaz124MgG5o6QRs81EktzS+1Kr7pQW9m
jpE9IfnRD47o5Eq3sDrDy4AMFtEdwK6W3ziZQQ7rcgc8tGo1uJ1zqMPI/dRknZ9ZYiQjBYtEMfTT
5nIV3deeJDnzgWyfhHExBrAM+nZHnitvNdV3GcvgK6HtsZ+XC6BMMZpNkcXFCSwvWmawu9t6Dvtb
zZ0nP4pwr6sZwwdj6TCFS6+pHWKxd4rm6c+bLpecehCreEkzVAn80dLcOZFI7rDpxzcHac709eXq
5bbLf3NF5eLhOSQi0gHOBzHotqEB5mvMwwDpVqAULtfn5fooQ1RMl+ucxf91PcybJ6EWML8K9bOK
fjhv1OKVDSLQzsJkv4TQIEqFdYdW2NpEThUfLTsPz52zDJyUtnnsygL6BWTfl+57lqXla6GjIW0a
3XlUWPYQDmTtORwa/VDaebrN6q6+Y9cJ4iOvs+89gZuXZ2l9dR1OrFYI9wKfpXX7686fbr63JzEl
FK6tq7SFXdM0VA6n9z0vepRR76hV8GyWC/5gNsJjTq8PD8yrLkP5PU/n9WezA3OdELDup/F50onG
0yS2YsXU4utOH/ckIRH5VwcGFVl5FSeN3HfuyrCreJtXZXQXFXdZ2l6XRigOqmIaB7oFBLqUVebH
fYcCRmDKYNckVqU6Qf0aM5Wlgx+HgxbG56Z70oQiVu0Ev42+XbvFfkI72Wiw1LQRsRbawVrEN7aK
ewqg9GddA65VGJ+TF5Szxs1cPhJG56L0gWCsM98kOcopTqoWaNu86R4VdyaoKGSAidfe3DFNzX2M
lcrRTu5pekD11gd5bU4kcQU9dqQYivRRUW1G7hBSvYKc1k2OMnU1BORTOVHmB6ZWbrC6qZshyIzN
bD53Qi/2Pa2WtU1/3DcBmW7ogI++3VTU3ma3D+Y42+HFRSszoxtKzdID0Yuhkww1JeYly5IZT2rC
cM5rb1Tj+X4AGp0opDdOEed87L0wRfTUXqNjUtYI76rNZDi6l0YDo/u0rVcqQDaSH2DJKIP+LS1B
9vVWUa+LMCg8RanzVR7q1V2CGhBJgX4GYq2fW7xgqRZ3JDJEPoSb8YDg2D2SYAj4XGIkY2YY3aeY
Jv1s1Gk5kuuGCLFu9nD4VvAwGeYn7X6GYw+sofKskY5BMnfPuVobJ+Qz38PI2NoRNZNVl0nhBf1U
H+iGh22Yn3JDfBoTyziErWqvUhN8L1VL6Cea25IdaUlmLA/s6vITZv78VLNITxHQ1w5HRpME1X0k
qgfTbPODGTOqDsSR9vU1WCzrM2vvPnIIdyd33ImKc2lYyVOjZFvNHgZCrWLpl4wjbwViur4RXhbZ
qB+qiAA4EvRwyiZe3/ftubMOMzKI9ULz3BDqe+4yZz5HJQIVxWYqjoXtVAWkzKo41zb2KMxDVSef
yjwYzsFEUzaFmeFoTbDrJv3WYT/qsSQ7e7ClQKH18V5Lmu7q8p9uQ04c64IIvqhBdFWrxtGYJFI5
wz5VTGOvB5Qoq8mKwPfbxNAitvWHYPZa9RzWjvkJm6bnRNGxpot9UHJl3E9u/yXHP34W+og22uBj
NBC4+rpBsDA7esSN6CdXfQMgIZgdfTtSya5y3fZjxXhWh3qtxzqnl2kcz2qR37R4F0mnR1+LSR48
xmS0q7ToCELPozUNC3ebhXa5AqK8ssbwm6Ub/W+WNe19z4BVDSuAYWomYnAsCj+ZLumsuWWKH+1H
Dl7rAAHQOqIfWZFqnhARlEFnIjok8Apcqh7Nw4Ac7oyAbd3BL2g6/q8XWVd7t/m/vBpSwgG2uq7G
6POjk3xEcq73HN4/XGpiKBxdQ5x0+dI70WKhmdrVLNzUsxK4Ic7ovBpK+ty17XjqBnfel8LZ1qpN
BU0Ta0elMh4CJUL+1Mb2RotqKOczbMOujz6jSFKv5BxdpdLWkBr08Tnv9GzbkQthri+bcYITn5Qy
Djy9Sh7irr5nTXXXYTXk5Gtl5rZRjac4I3YwETDEhJXCMFva3UnndrxdIHG62lLXWtjv81zqfmSq
vT+FWkNylI2pZbnaWFa2loN9DDEikUKQe/lINiHYyFe3jaOtGbdf9GIG9FeVd6Uj3IMeaochVu4h
VSWfUo4hT3Pc73kJus6YOvWISkTsipDlrFSyZGsGenNMwnWzqGy77tWcxDVHJ56sJltPAzTTJki7
k662LQpPlwgBtTq2ddees5xwYCssOx96buqlqhPTtdBuQPkrTBNicjPlNL/++vPXfjrHciQuxyPq
dKHbtvPhHFvC7bRrMyx+FLY63vSNWxH2FIjBZ8pwLyOdIr2ix6svR2dVl9Gt6SS/8cdo7xtQl2PQ
tE2M4vTRCEX6qI2HzVfYbuMWPxDi6U/lhMKQNCW7V7CotbZCGwIbP1S1dRXwzorerF5JkrG3ETUe
yUHpSVPT9JCiO+nifsJHz9nu12+T/tPXZBmWIurgu2Iwg/w4ONUUW474ZOcfWpk9E4PWnpA7ZODY
8hBZJ2iVyzRXT5szyogtW5ZwH03auKYHjF54KJ1NbOrfIfl355F0WVgqk3LMMOEnU6GuhqHXT/NA
juavX7b2obfHWwuqW8VJ6eiauwwPP+gZtJT9F0Ig+0fc8P1QU/Ob2w36iqQ+qBpBWO8L20JTMref
zGhNt3sPbdz4WjrjnnMdLliC+zhrV8OV0lce7Ur3IO0p8xIHmD/0f1/jsKJ2dLSHuNbU9RSVO4BK
6qqV4VFzgDUEZP5ZMl8ROGLtx3CWK1qNznZwaI4NbQaYJCdgkzSjhYudPQXKWGzsAXxxxHD3WKO3
XNdBALokjPuTbU0MQJi74vElw7MrE+nVyfS9EAwDIyyEfqpM3XoKR3tTmk7Exq3sVzLpa+yDk7sJ
O2MTlWZzawxtjik/s9cjQVebQIiEU7hLeWeGA+2wucUgZtSrRoStH1RUem7yDSddJOvvihDmuc4o
yBSFvFvNIWmzxv/u2Uk80TwKHvCWuftBxK8dhRI2n0uxOU57mLXVrpIt8lvaFFtOsdoB6GwMZfdZ
NcjBhahhND1BVGUb7a1lOCXYnxIXGRPJGIm9HMJxPcD88l3LLO5dMOY7t+9eTNiDOVWAru00HGQ3
laS0u0axw4ZIRWh6CKaTq1fpLqoHzZt6Ec+0FwrfrDN/Iiv8xrAVclhr4I+D6kaFR6tfuY2Lz4Vg
4k90g5YfCaikmCq0VTi8QufO72UprJ3o5ey39GxVU7uBCL/kAmG/K+dW/uZM9cFB83YoC3gSNv1q
F07dBwdVpwYu30s7+GE1cUT50RdeaivuJkWys9HUuGNK2/dXlmX2VyLUCMRMwmOZ4ZlnbdmMor/v
l4Q+rH4POR/Kr79p+nvt1+XV0UDH4aPpDO9t8cHcqal61uR1lbyMhCmSgkFM76CWtxwnJTHv07DT
bYLHKkYnfkW7dZNp0jMGxMkX8n41A7JKJnI4jGxjaJbcoFGg0xe3+W2pFu5anSN9My/bkyIdYj7+
zFiL3CQ2r4yeWpac3/w5P613NsMF00VwoFm6/RNgxtCHeU7HIX0Z4u4a2bB2r7nI3RsUxn7AmXI1
dU1200JDQyfR+5o+4UjTHM1vTRZsxSDVW0qt/Do6HQra1DYQQSb9vT08uKXzfQqn6iFk5v87sYj7
sZrhjTd0JjGG4biCheT9jtHSYplLIgtelBDwzQxScSjtxzZLKBXAl26sUR+9SAnKPZ4dxkPIYu+h
Dd/YmXsoNMvcXzZTvWqcFTmi1yv2+kBaVtmx39HIp/BC1JV2O8izoVX7hMbhVnPCBViCsQZimnto
hln1jEBuiQZ6nlCKfTFSB+FK25yTPGi29IbTh7xvaJuxmLbd+PTrT+6Dgu1yIDqCzZujmjpaV/eD
XmbOO8gJY5q8OLku125qhZzBA2zf0rk14io9WqNmrfFKvUwKQVHdeFAmaR7zsVnjXgJAPERnY1Sb
k5lHFXxr7bNNcP2N4Sh7Egt7pRWfMPuSBolZY4V6MfZqmfU+TRXYJ0lYX81F8LVTO9bogE0VPtfH
AF/Pselgkf/6b+X4+enzRv9D0aI7HKSWZn1YE5ohN6UTFsVLZprqCiXtcIUb2CVouw/tfUyZeZ3H
6QqdTHF25/BetNFrUM+6n6q6ucmEG54v/5UurV3IPcAeTJSV2K2SrktvWXmDfeXIL0QwjyeFdq/T
5utYaa4IVB4BVdAexd14JXhtNwLgUMyxtXNFSKZ9poibkXHfVVp8ie095+mMNEtyHKAaFK7hmZWD
3VU1HmurWwfM6I1UaEdCydHyt70KaZeUsA7dTIE9vrI5NdL32gVhEvkdoSGeDItl+MEWa74z88Kb
hKUQapKDSsGgcw32oTi1C/UozN2aCHuA4GhpeGFmp3xSpqxeMaK4Rr9YXunjQ9vO8Y4tZ0if3sLU
nRcVKcN95iME1/3ZeKQkROIph5fO6o5u3ZDlw8kHGLjHUDG9ziijvRlB6zoh8cTLFw6/ZTZEFdfF
FTW7e3SsMj4yxCq9NhXmTouC8TA50+sYdzpTh0I7BEuia6AXL1FXg7qgj+kRGjCeKlI6gppcyha2
38jKvjGpurDI0fBQgfssrVBhLh24vrc9omeOY98AFUuyT5ZoyLRcEnh1h54bmiG8MdpRRpM8i/6V
AX17nVEMeWBE9rDehq0ImvQTQv9D0NAjLqfvTqaEJ1bwejOGUL0bpHVeMsGOoDeuHs3lPxzSHgmt
1SkMqu8wil4afOA7rTSvADuLO9F1486GpjrApb3WYySVo5k/F11zFhZU+tYJbwZytm6ApfpSy+9I
jihf7ZBTu3VFb99+KrTZ8iZGD8dC1a9GU9PvJy3aTk6V3gzsMWGeTe2OZYn+9hANRAhFOGnR6+2s
mNY/eFJqiyp31wmVyRHF+3QOO1pVs+PKm5D8s99U9PZPuwrb0kzD5GRouxp6ww/rcE8yJUed6F4s
4mP8NJqo4nJ8WY7bsYZSAV07Ts0BKTc6We6Vl4QATywtXEUEM26teH7Ox9jcZinA+cQEPP6Vroft
gcly92mydKjYOXE6P5EQiRkEFB5LXHjGm+GlVjGQ/hJYnm5gkw6HyVlp4QS+Px+mkyq/plmxMxB9
3oEIKAkQLLozDBJzk5Ta64Wag2tkS3aJsTdHZkDgy9IvueyzFdYxziJdxDaE3zXksbnBE6NvMQ/g
DQ3j8jgA1UqXvM9CNt19l+iaP/cPOZMvuGtjslYLEErRXLyMDkoja+zbbRgwUEqXQzho4qs+6adz
bJk37Vw1b3uY/35HjZMXitxzCVYMMVj74eo/H8qcf/+zPOffj3n/jH+e42cmkuVr+8tHbV/Kq2/5
i/z4oHc/md/+x6tbfWu/vbuyLtq4nW67l2a6e5Fd1v6Lfrc88v9653+9XH7Kw1S9/ONv337kcbGK
ZdvEz+3f/rhr0eUbluVwXvg3X2/5DX/cvfwJ//jbUyyfy0LGxX941ss32f7jb4pj/Z3dk85eWUeH
6bgq5R+swOUuV/+7QzofrhWBQNW2FvlEUTZttHD6/g5UCzCLxj1srg1ehiS5dLlL/7uAvUVn2xJI
wl1e4b/egT/4f28f3X/mAX7oKWHlRCNLi1wH44WM2voI8qKFHqWdGVlHKHgNwIt2vBbtnanhQDIR
sm8ccuyuGIgQvTEbZCNU5FGp0zq2DXXbieE3xfCHpsLby4H9o1KCmSpCev7uv5LfUt6USq9yELQm
aQZTFVWbRH/uJ7u6VotvbhVgfXI4U7GpvEbWlx3+8vH98fb8FY/4vgr849cLpoguo3OC1j70NNzE
miXcRHFsxuBL6fTdvTkGO6uVUJTUAMgBZspVX7UnafbxbyrnD9uUyy/nUOFYAfOi2qr48Lc30RCF
XaqJY5oP5rcymNKtRXGcT52zgrmuPyhsSwBZk0Y1H8iw+WHl2SEtk/yYSNFu4cM3Xggewc8HOf9G
66OZ7+qltxdHGcvxRmEPPeRDO2Co035SlUYcs0A260TWXxD4Vpu6DrQNxayCdx0ZOlzSlWIW1DZx
vkX+B12t1++JI572kADqYXQ2v/7ALnX5X5wzy/HLt0FzdRPXBQPlD2/aWGYyt0citqI+EKSpBfir
Wyb5IEJe6e2Ej0JNtoaeoQ1EAbyi4DQPWZ2j7WiYQKc7yQBoZ8h+Y2X1dJym1t4oaoCt2g6Ta1U7
uG6/EmPXkO9dk05ko3a2oKIeB/ywVtRYt135xaolu+lU7OJ5qldRHJZfrdZ9JFRC3BHOesOXLD3j
4lqBttduLfC4GeOIQ4dfG8PU6wXEHyCN9WLpGPsosb8olv6kwkY4/frd0t5XvcunyHzVsSD2wRPC
c/Th7EqFFXQZQ/0jWxd1E5JRQMlKSEjK2+hJnOjePNaJH5dQhRlbPpdBRIbC//OFANowkTvAu+Rd
e/89DxOo4pD6BTyudjh0anRm82/czd24rfT2fsJ1b1aTPAowbm2b71tHGR9+/WYsf+v7I8eiv+VQ
39kMWdnzvH8JcVs1ilV24tgH0asC2NguZn/sJlAwLknRCaTe6nfL2/sO/tv7z4qvLZ+Dxinhw9GK
a0fYrZ4JCj9zN2ISWilSvy9D56YMcmWTgBs45mZypbca2QWzfVYFttlaMz41jfmbr86HxsPbizHY
/aBDFHwQzoeDwQkMrZ9xHR7LFIV5Ohgng+BVJ5t9VPfunepMz2zJ41Ve2LGfxUOP0b44a2M57+Vc
xCvEV8yEWgpGiSr0MDhQYGgv3BlqYe7LKaGb36TBnobfCZbTRDoxi7fGEJKvW/ebDZ3+88ptqYLz
mLosnvRaP/wxga7pARIncRzEVB7hpAfXTUMbzCTFEWQ5hPzAdU6VIhW/NhH/ZNJk8zRZX40Sp75c
YMPsAVHGpMXGmW3iH0EArsoq6vfdQL6cqStwisN1oEYuIx9MrWqH21uZQnuTwUj0Wgtajlmxrwdn
3ux+fay+73O/fVRiGbK4y+Fqf5xnp2iQxjytOG5SsyaGocp9VeXlDgWg1rr/3IVj+ZtKXFuO/4/f
DwvrjKkBJzAgUb3/foyV05SNXcNBMN3xLg9DXKtxc6NVKHFdk8aYi/xiG2UGHo7lP0f3hfUjrYv8
NyflD+ceTvR0ohH4u4IKhS37x1dSYUzN6rpSyHVJlU2sqfcic7OtbYWpH43xuNVJDtzAALIgCSnG
WZeSM6FsSMbUZbd1s3AV4jW7LzS6J7/+YMz3K+ry2myadpDbLb7S4icJbJXOzOo0tJ61m/sWHPK1
ZiJhT3v4aLDYJsxfSe7z2s7qQlvT2m5V4RO5Xs4rmEj0tV7bAE97QzmyiQuYIsc7sw8NaJE1JkHT
xUrIYYzN396Ng4PcqYZOjVV2Peo8MZlMgEtTcBy1zjyNdRae3aTWrpzYqndT6wAOEMEtxiy0TI7L
7sI8tE0VbmTiqLhogRI6S92XRjmDiHTcsD3P15RH6WqaY8DnSbnWaDftRFipN8Mu1sry+Ot3kI/w
/ZFmUvoyu7H54kI5Miyqv/dHWuGQjT0yED+EIQZDaVqPNC3nTRlbCiDP/Bq16cBJewmeU3BMzLx2
v7RQ1VKhRQvWNx0OCdT+Q028xDp2ELapZT0dclLR9gk2XlL/9EPcDsmGsutrLvL9nKQQ+0ecPDQi
DKLdmMS7tnU7DmrM5hHlulAYAJBV6MMzsA+FI3FZW8NVHdLHJNBW58O25SES4QTILkj8eRaA2Uk8
qg5gd6cZWk5cHS7XSUwwVtK1Cw9RNCeZynYccqUaZpxVtFeyHv9FZZTHGAuQ58SNexjGXdAN01Ux
zJsg6/KjPoSF3+pWu6E84BAaUkZ/cPHnydmxbsS3Vku0Vm0krhcXTxmO3j3sLOaQ5h3rWkR0PGk6
Wf91IiN5ylDMRTr0sz5S9bVL78WvLIu2P1pvT83FTcsaej0QC7/q6zlaW2o17Kn/t3USoUuQTu4h
s7XXqZHhwJike2rDpvJKl/6yBAF5EEUHLHAmQd4e8biruYK7B1BYUuufbTVbDmD6U0Y/fpOchO+z
7GtSJJ8NcwewO15ri5Lb7mMiisRQMgNTn8o+DPedZn7r2i5bs/Gn8YPgCE8h5gppZ8VqtFXFa/Pe
OGzKAm+EqFBe0c+PO8MC0pfAoyn7YwGkN2td+34IZ5oIVrCpHRA8QIutwzRPj0kRD6cxMXZIjqK9
mlsvxej0Gxm5i70H2YJRxrBvtCVEJWrDm76nGa928c7IZPQ1LaZr4RS7PIj7O1vnMx8MCvm2u7PS
no5Dhr81NAM6GklmU8ZHDyIlyzXSAiTCIYVHnjdb0g9A3Tp1toqL7FVaMsQqGbwG4CYZ4KT5uo8y
dzu2LcWsmc3I/D+Rft4coGWt4q4AwRMArGXq6nweKmKFiaWpE8bWAYKRLYUqQ+LAHvDt9cYqBAX1
0PXdmhwqqNdwUR053Tk50+wyGq8U08LyGAN/hIdF1y4v9hpRNj6TVZRI1ZVez8VazUwcxzjKV2XT
Uc9ofDZMYVIvwtjEVykbiFrtqrcjvCFFos0DjlSXS1odvLpxI4/lXP5wQ87BrkskI46QK1YyfVWR
3bwNjST1TalOB7cjt1fK7wpfjcfA+JIUwx1Qn2X+SWVBX19sK/K9jkPRn5Uu2wz1VN9LI9yGeJ9v
WqtdJZNUWD5y+IjWS1w47RpERbORSkQ2Fj2dfR7OtA9tcMZJQmbdnIS3U1J/E8Yodw0Qm50Ms2+B
TDwWDPeqF6K+4Q8svS5p7H2gB9+EG0zHNi9fFXB4tMo0FZGsgS6fT9UTTRc/hCZHWBEfSLWePong
vtEJrQq7zv7Rnsy5j4ixlKpXORTeOEeaa+KEV7OV54dMJcrMql/dhY6SmfKbzNr6WqCrzbv5e6gW
AySSSa7NFNZBGhNAq+7Rf9iwFZuvsRasZGlG11aZEx8RhGI1OW56DsLBHwaGLKbkF450gWn4sgTO
NQ0AmshXnWimrarwaan05dArRiqmACU5lbXyqWE7vDUHu/abTPosBOVzTknhpagQcrByNxVBr/ve
SREzxcFZj9Cg63MBmikKNoxi9gzqv0YmoLKknmyPWXm2r0FVBnX/tYm8BDnk1i2k7bM3anCsLjSI
TrNOsaPtyOY6J+4obw13Q1SsvrHavvOF2ZDAPJRy3cilxV7q2kNh78LWDh9wYSOhzPLHRiT05Jlw
g88TL6E6Thj1p5RtNK+kLzrjNqsqx8utwf2EM7O8MgJWJBz+RKxHqulxsgYKZQvQ4qhotaB+GqnQ
PE2E5OXRsj3lvfsQTXXM963fXmgxSmStR5E7KzToqP0Kc3oIT6PaU10LVXp2qF7FpZt+7cMaIwKh
iZpgT80Efi9lrQDuYkYa1Dyd0NdASueszOemd3CBLJsz8OTORm/hkSRNE1VMluNy23SF7UPWJo1B
uZ+lXsJyFPXeZXW6TQO63cW41hCTHqd0vikIoVtjNOoZH8bNWk3kA80xxC7AWdZ16n4Ncqu8I9Sl
wAaRDGtrAHKOhst46oXWk8Y2rkcCRtcG3GLsxPJlnmS4AibV75HeIw9iN+RBKelIH98O7BlWUSSm
dWmlIweJfhsqWFYsk70EqY8RX93UXNtWK9ZVkT3YypidDHma+kbZuWXdrTxZhdOxg85Et2i8kQ4G
KVHRIZWBeap05dFtgE4GSj96bRia27Gr2ManDef8BvkYqsoUp5njj4qSH0YVxzoKRbqpNm3lenA/
13L63Gdxsxtz0W11t/6i1JTZIR5CP9Bya60iygMZrAY7Mmhpji2bC0cM8seU6CELZKzCjp5rAJR0
jWpRvObSwBXOGPZEhMhta5Eg50iNQL+2Gjd55xDv2ja31OEzvw4PhkvWVlY10TGTol4hRSqRTW8q
m5Bn5WJemNamOhvkakZK5kFnkhuCFNZDlFp7NGvsLtGnCaD523jW1A1ycZ9ETHSi7TieeryYaOiS
hs+xw7I/luz+Bf0brXaaU43rwBxHKMi9nhH71w8H1mG1YEvs2pPNfhwuslWCrtJc67oplxTSMsHr
J6J2PzF2OwL8vnK75ketQ+CKw6UA07dNNEF1koJcqv+l7jyWI2fSLPsq8wIogxZbAIEQDGqVyQ2M
TAEt3AE4xNPPAbt6qqsXbdbL2fBnMv9kMkO4f+Lec8vpbkhBiqRGFRykCu5KYTHo23rILq1FCMLI
yIuN+S6AIbFlXFrW1SvHYkYI5CntmuWgmm4+kBUuiftAalBaTZqQeFTerjUDh1AIZAnff2MJFvTY
uxhUKudnnRnzTuLXIyZ5dryZpXPNN0WKeiPNK4GhVjPabK5W55znAM3Tya0IExxJHnBZgy3S1/f9
XMLNaBzmLfjDHu9v3pFfO/j2h2rd331f0u7a+qFFHBqz+v6qtLSgJQEKMGtIMprRSQK58Po3g6SX
FoFrcrvqFnh0d6JRsZGRacF5XG60ldd3Y/R/bMf4sAKTd5fpkp60WwiWgrvDZlIPAgu4zg9iSfOT
qsif0zvYxYb7tDTLkqQQwGPR5h+ui4M9e11yK4fDtqx0KX+XdsPyYDZfvje9O0N19nQ3cYsFImdH
kLrdOglhx8RLbcPzwlv2MHhtEc39x8D26EhU+gbYSYWZgPVQQ1VPpA3PaCXTKkUsaguZIlsebgk/
WE7IzrGajon/omZWLXKx3nz+uxo8bfO4fpCL7CZFvpx9zLdh7WDtzVT3qTfr52SUCEiNX8hMDNGG
uV4/q3XO4t5nN2/39qmRb4C2zKipAsIKHbB10vlt1k4bDRXSOawJG4HlSJJ4MjqbBEMgPCLseuhF
/eLcrSrvohkYE4Vx5URWP6AqKjWeFrFF8wp+P8/aR6XjvfeQCBnWeEgtzYh9jMH6WvDw4B2QRXXA
InUVCyv7CtRLyEZUxi3LUqrIPV2gi2udjdpcdHddaQNYV4lnGj4Pxfg89RsgKmGqcxwERRrrAO7Z
52H4sOf6IRsVPsdtwSWyUveqnt4jcw65g8eb3FQoaxWX7K50Vk516Akhpw2eU7gvA2pZ9AORWNLY
KAyymdEOjQR/1V6NKD8oYGdv96K606zq54TnA2cHFnF3caNx0iLLaVH6koeS6mOkAg50OjWU4GSm
B8Nu4iekbxLFHzreE+yv8SDttEVRa79xMTxQi/62SaHgTOLmzrw+pu4E3qx5jz5Z3kdzsBNLOoJU
G8Hi0mjh9aPZZqOVUKEDqKvODdAWjlBOOXw/vSb+rA4thtVVR47Nd7n7RhExhY5F9sOYaQYKL/MZ
SLCMya0jzceDb4nUImqs6pmu4rLNQ3fw+haUaQr6ILOAKnTuKZj6Ii7hmbApzfCATF5zTKvfrNb+
QErkzoBhnQy4adfFeyFylzgZkXMRlOmhaXLM/FmG6t7CHzqaeogbCkplg72ir+7QXj71FMGcHwT0
2VpAUhVHpZKM6Vn7ZAmKA9fXfi3CjS3lPFszLnXodq8zIdRW33Q31sTgvPHqWIpCxcJMlgBCBbKB
aOs6KkcyPMNhhOxhTF9W+0CyzRLOgeaQa3LINOJftpb5rmN1cQNUMey6r5odfji2QLMr83elZrQe
nXLCeqsjTyPKCR30tfMJchiNn8p0ZOSO9TWjEIwqQJUILjsiQ3qPk3bJ3yG7iuHOTx0VpTMhMLU9
PJr4Cg4aSKv9Bzk7Kf+KQXcJw1Yp9sTI3VRS2b28a1DUFr732Koc0bTlNKFu1BfH/cn6X99h68v9
qiBMmkZoAZOLSpVr4YzxI+Sl6/P4V3emypqDNGjHbYZVCJtsUMa7e8z4Kj66hWBBe1k+IQBy1QdU
yr7J7TJZQehE5GdR5ztNGemSgD1feHRc2ZPtkhdCMvoUpmuOay9zr6Xkdm0MVBW19w65EKX6UWXS
OJloej1XfUri0MzxN3nxlCfjZb/CzAXLR0YG8GAVdUSXYx27zbgipoQEgoQ31uAb2HN+wmHz1ur9
X8KVX5dpYaM9w5Ju0WuPfn2HCeyQmk1OdrD7oI1rn1h1FW2Mp08eMr/I1IOnGbMTGVjqygh0fs6C
zgAIAP/KDJgSWZuQBweqE7dPVR4MvT4BIKt2bEOAHsv+YOKpX2Rq7ZglP2WNPtUnI/M9RliLnkwa
mvx6xXArhLeirywQynfij7NzbFy3uyqO4YtRUGjHgZfoCi2PqXfADuylvOP7lHffn2GfLu/yrHkg
pG07/+vrw2jP8BBWg1OnY4tt636ITg5tw/7L7w80JT2IGZcbt0dJHU3IM8JlYAOuapHf9ZZFVsnY
Id/Fz3se96/J768Rs/I7b5v8hOE7uyNs/JTp+MoItsjuvj9ADP/nZ66VQpjKVolKxH+1ZveHXcM5
nKAfAEYe5uCcZ9qVnQ+/9GZxrXqHlxCkhcBgTyAKsHhF3X/USddPfThodXNqwRHSJiI7bT21Y1Iq
ku0a/YOueIk9Y5uToG+jyuUpBFOGkvM3ybhIS6tyjIZUPfrzKWjpf7zOrpJeQ6ETGNQwuW7crAP3
N5LdC/8kBahhciq0gRo+XGzhOflSRC+vFQdnY8eeq/12HHnd7HwIq4z5mMM1UznTc1lm91Od60e7
ywGQGPcMZbKo2OjmUGbUYciWtkqK0gxCqdaXQVifazG4+KHLv9OGf8K1BW+gfcaYW1T/Io8bhyk1
QR08p7305Bk2Rf7kG+o6mFb+MJUhfpscDHx7XAomotbgAp7jpJzX1eLmzvDktqV1gwTPYSAyQL4i
yjzuNtQpDD38m6WfxisCCD3cppb47gK/d1Z3Ry6p5VhYvHkQDWtPzmScbBOxMk20eR70xbmpm+33
t5+H7cWtB8fqioxEO8l+D+xZ0+DexQiwp1/rlRecJKVFuDWG9wzCR2JiNAgigLl7MzjElzsOl3VW
z6eyWRu8S2vAiT0uR68NqGhIO7FykV30wsDh1JXEDgFXG8YNbPmQF0dpqu5BZ1QWLh7E1CYYrmm5
Qfmd35tcy2LWGw7Z3O2zK8S9U5TVtQNHMQjPvZ37Ik98kx+5zUz/yL05H13x0Opkp+epbzw6+VNV
+7tkucje1QAOpzfyr65PRn/PNHQLL+6FY8WaOSrE0fNPjAfIMGusrjVMwQiBtjwhe/yPdLJ52W75
u+oK05dcuAeyqZDPNRkrpk2OT979krs32a5JedyUjx8VC6BnOstHoLy3zUQwKST6X/7p+bFvyJ1Y
luzSzdaFQrU6SvASdCg24Ugtym2a22pX1c3rg7lZYAoy4iFZSQZh0LsTIdRGGrERnNHZyfWpp7wf
s0ncdFn3bnZ7iudCUJfnVdrVFwic1yoJtE4kvsv9j8y4uXYN85NM0fgsQfYu+/RT883i4nb+0zqT
HIrg4tWoHePG2N1eLjO6S79przrK9CfDss602z6Z9IYdfTefZodreFTuLZOi7GEa8MA0bcpBbWVA
EJgf3va60hEJlsbtQPpAyD42IPUWymP4/cXv/2duHXXrP7fEcGm2Ozzmtp4/z8BukoIdMAMrSoBo
Rle9ts34qAJ7PHMV1mG31J2Ip852rrCAQTa7Fu6qxm5VqBY2AdY0Mx1ps6Pnvxg9JFEbtZ61dTuu
uFsPgvbnNIOJDVIrOAkJis3rZOgyFoXzg77KN9mB86Oz1zJn/dyXtM91ujtjKm9/HT/lm/FDX36U
czrFBLPvWIfqOui64jnIO94GixZpGRlQROugrV0PGPuMgyTUsuDdyE/LIQcqNQN1eIIFeJpLFzNQ
l/8urI5LdY1Nu8XaldqhKMBoNXYQT/I+oCEL52WtG3DT+S/LzY3DhvX0UhYu4kYXq9GgmRfbnNyz
nr31alov3x94Hz1tdvnL1nxOUn8RHLuMWjafGf00M7P//qxb9hl+XyJ/bZkbIKfMuhudpj8OrJQY
M1wE1OUOj0rtM9LEpj5fVI2XwTUumzEUN4p4knCm75/Bq00AiZQPQneG+eBmC3FOqi1pMJif+NbV
bXlv6BzNekZoRZAb58bKUSEGdX0eJE2IubrP6+z+GjLPiUr3+3w1XmaxOEdl9I+zXFUELVEcFmch
SDxjJqVCsuF5mC08fN2E6imzOb8Gi7gEbSovuTVQ41njcMgniKc2oeD2cKNtM7sqSnX2ms65qphG
i6z768hKu+H0PzGF60NrstdThU61p+VbXWsGNyPrC5GpMK694rHAeOY72Z8JOiPiR37ixdmzlEZO
R1oyjNEyuzXclnjrBqRSqZVUWS0Bh00HN4kuNoMqHwpOTrTrKVYcsQChlPUtg6bqoI9AknVGEXgN
gzdLaeYNksjnBWMXE5DQ07LdQM5w38dcyZ4suNcrBlRk1X4oeslzWTBYN4B/eYoXN9GQZNDZh2lx
RLgNcM6mGu+2WerROlcCUQtjsNVcL7Sdob2WuByMszYvA5z4/Ji59lPPSitytkkctGn3fHahMxYB
ZjSdJCvbzY8N4HbD6e2YRIuzvmp1ZHgbg03N+lkQW4YLU96CkWrO9YIvYunSY94DiBkzP8JG7h72
eG3f0ejWGOm5lKHMF72MfsffxG+dIVFTe4xwxT7yWQh1yvtPrzLzu3x53PLVPm2V/gBIdTyinBlY
E/t3RWNb587cXYHaBDponqKuk6yxDdxRpswODEMUZrEmzje9u1Foi7XJz6nqcPOAB/kjbEDpXlA9
WvTZND5kCWndu8vFkGQzXY9hn1In/dkE8DUEWXcRw4EsxGntIHFtFUz2pTgsXgxBfYv4ZixTwHvH
cLseVZWmidF/DQzDT24wn7qcwFcc9xmhr/Fopr+lq/3ZyXVgIXws6LX4KNDzhFpAcW3XrNKERx9U
5N5Fh8+WcEC85kbzjPw7O2Ru+nPGMhmXysf9LpkSzID1mSjNNkGv7GnGxjvVunUIWustzbKfgbQA
rljYLlrXz2JcNEbcBeAcYAC1eQF3rUpZplppPGoQDf12qQ8bffswWOadt5ZvY26x8ajkUymnX9sy
8lL8C9miOQnWTiZ2/ZuU0HZOisQvGYoUE/laPzZZMMIvhODbZxxD/ppsgSoOGnhsL2uqGxp4d5l/
Bf0+4mAjHc+kDZVSNEcNIFRcF5Fb6kc2wtx49YI4y1gxuK1Fgozs1Vl2ivRQvzmu7OOCygqIJUVz
0IsiLBpXxFXtPm6a/bHqyuU8gIZGyPBhde3uALVYRsydZ6xWNoeFtb+8tb9OueqxlKI+uKvtHBlO
M/IwbgilsY4sXznjV/EbiRhvD3/4DWnHjJdxmUMi7PvYnIyk2tEiM/144FGAb4pBhu4nYt5etaZ7
DHC5BZo+noZx1i8w6MSht1e8hvpNuReSDL8k10PBjpSpNou4RSIBM8rnhRb+Zu5iC+0cfhOtIj21
pCZ1gypCWYOReHadaEeK4J6WvILE9tPLxvG1LHLn3s3V/aSC7NEckOTDA3+pI5/FqkylixKbMyHV
+vJoauyTib5ro8Ze1e5yOppeBgqtOSO07K+DOLaBQ9aw/4nTsz/5hEiIavTu+24KA+b0yVbIMtFr
GgugN3FApOp9sambZrKW54aVYVi34wtJC+lNbrfQIKac+srGyxykOxwpOPYehVLfDCUjJ4s+2KQ7
anqT16I4dIPLOn+FJcTegNffZLzW6bwcgFbELTkcmrKzZ2jOfybNYpTTbe1t0y13zuTPx9Ukalvv
UZpvihajHIaTpfmfSLbMMOst/c3MtjQCPBSaLVy+fsfgVr5g4U4QAAXXJW+ZvNjBe7cvO1Iz+7CW
7h0IngEMcc5OVKW/CKLoDp2CLudDoUbstA3HsfTaQzeOFqtZ40HPsLq1XrPEVIDjqei1xCDeNa+K
pN25QD5GfdwGQQTHMo/SotNZBbMlUvxFL7sxtfOmX7bQq+OYEkjVuf4VBOepQk1yln4PCwCOTZ13
JNmQRHuwHG5odkh+POS9RzXRZyfsgQDhKh/s8ZTBX9P9gZnVBN9PWF/so0fyPMQjWbyI+n0MYyt0
yEgfJPrDdsRu7K5g8zSQXkXK08P0snBIMVaL/YgZ4eha9J+NqBAvyNgpON0mm+JnTRuqLRvWehZg
hO5X4zgVwdMknZ2aQg5DtvjuAWFqNIjmtnXm7Liu1QWtDrhrzWtChOmsJdmHG3kDYiTj0k1hMSdW
Yf6E9JBGOeKI2lx6dAbVGWMcfLKCpSgD3coZa0A0vNpTgCgkNA4GNTQTQbyQwykVWn6xDl3Ndc4+
s1xE/tZPAhc+pUjH5ibS0aUe1FYxL/DUylXjIoZvMyMxdTlFakMeFWxuf0OO6E3ljedWyR/SIwRF
7btBW5/9yEnLv2uxirCfra+FINLT5G8Xu17p0EWWxeOwHkUm6qskpiL0Fxt1PwkPZ02rtOdUHAFn
x7Lw2BiSGX3vep6M2j+eRhzJ0tvXblzcGImKHbYa+k8MO6e+S1qeJYwvlKqW5PJGPRPZuTxpk1ew
PZsZtsL2XdmsjQOwsdzFHtABRYwZg+KThLaYLgZaM8KfDoObnqzOn85lRUOl0RZlJitxDZ1SxGyc
BgHWQVI0NJ+ZZx9MWQUXn4HxAyKqFx1VGmYb847IEC3xRyq4Elz+EdTrwf1hLo1xYD7TAIaB/reU
EDaIYuzsQE9S6fwVfmscSh/JoFGcmqLBS54X+7UxoKQO5gsX6J2qx6NNW3rvDIr9qDFcTSkleJwM
Ce3UX5Urb5VIx8Tq1htbdfUd1G/6z83wmBxo7A3RkodyXaBaqEVQlAww1fTViFMlXr2Vt4qv1a+9
PvVJns7My/XhZsMOHnfoMmIHgPzdxCOHnma82B5/dT/gudkCf4vTNWOpVkxndDGnzBxPViBAGAnN
iBhISFYP9K6lrMbQs4uGFzayq101D4ueDQoJFhjpmu5AruyKI0an6EwH/+BP4opqYTy09vague1w
sOjCItPsETZ4YxsFA+BY2RvrUa0ukYCmt8RjOdKCWn56qdRbGbmDbt57nUZYF9HQsC5QkORYhqZJ
WIlpM3ZfFzY5vWJn4jfqKUMq+NwE5k0ledyEUaaXVA+ifpkOg6beCx6+CFMghCmSjsssuJmX4NXZ
yi9jyk/UhRNXb/lfP3x/Tf37b3x/Tat1wY1gLaGvV9rB7llGD2MHL83sLqXn5DViGz79/uL3ByAx
ZURi3BxN5BocOySaqRgkWZ+lvGibMdbcGPz6X1/0NF1eBHdXTaXNp9//55DyOstHluyN59F/z5wW
YVrJle09f7ppt5u045qsdJLUmdfxM+XfP873p3rTNme8B1wgbU+e8n9+gG1aw9/+f7/2VurQwi1/
aWUuLoJ/3mWDKCpnXFW20zlHzRyO37/3r/9BF1h4RrP3STnzxH/8tAb+cczn+z/x+0O+f+ZN6qrg
z1HWu+Olwa9zafaHfebtXzfVevK2tLuwVn0WlYV3bP9VUKHdg9aVfP/e95dm3+qSIbOf7aZsOEEz
QENV1Z0LJqwjQ/itOXbWWpxUyppVNLBBNuf39x+v9memh0lxNNqXwbaYniwUx1qA5OFbZfe/svD8
f+W8MXfn1//gvMFC83/eCkm+UPH57+6b7z/5T/eN5/2DgRPa5gDVO5iS/+K+8c1/uA4h0bumlsyG
b2POf7pv9H+AZt3toV6AANbdBYv/dN9Y3j/AISCi9xAr2nBPg/+N+8ZES/tvKltnp7h4IOoR9RoG
vp7/7qtAUTDXmF/z86w5JcO97k+jxIAZD0qzN+7pK5QFdd8hYJ6mT/bizXnVrtVsTHeK2Cqbbf9E
s8+kp5i2MiItOY0du9H2/WPSu95nUab306JTVwEowvtJuE4Fh/FYk4sZzlmKaQziIc0/gTis6wms
zgItmriXDum8vc+fLsueA62uF0/bibHHTDPSn2adnQthFSLR3YA234o3ISirlu5s2xommVVjCdLO
n14GLc5GqVK6bRYZ6XKjsnq7zozBNq8K4iwX9w069BDBa1SzEM3hoyCMNc5BTrfdpu2t1hkitkvl
HgzzeUKqGkPzUYluq1u6tu1hcTvt0NCoHNDbdMxamS0Ya8V5O/boZK1AojtHBm77HXvfTNMPdYHa
owdBhPfJT5wilmphdtuKIjKnT+JM2dXhQrtHkF/ENWV93KP5muCguWt/K+dloubwNMBOjMMMbuIw
Q4wVZ0wOeJ6KBO97mRAuXMYmYtucAIIXS/lPjT9EA3j28wK4KTad4daHNmCcqNlfelQVVz3XXgww
X+s4vLn5/OiwdFOzmwiXCZJcw1aKuCveN5OWLWCMp6MahmbuMtRWU/Cqe/0n4bih6lfELMDqxmpF
IDH65/13rTprw5ERE1kGH3MZ7HDvDLFKw2JMN+y7sSBJWsfslPSQo6xlMaLCaFnP5AZFs3uZMy6A
1YJ/2Dn1ja+rW9J4fxTdUF23FbeWuTAozi3M3EJX5OFpaUzfM4Y4Y4xjqWCjITafEH2447EkQQ1n
GTKxYc8j5gUejg6TWl14zs1U1OIHuSFybG9G6jdecFkXC1zWMSrUORJmE3UkIh/rJisAvf8am+xF
N5se1ZScSPiubk0J7SfVrafeMMFWOo9mHdyjkcgiMX/YzJpYGpY/RJ/Le0ks6lJs80mDCR9WE2l7
xeIfJjwLB20ICP823BBxU76bvsKGXWIytwb3GlPirBWXQfUbe/rgCNRnjUXlMsuytPmItefQTNO7
WdfNOUu78gCbJuYk4G220CUgH2ZLkl5TqT2yZhWxJ+R9bsHOGrgPBjQ2HXrzsKOiqRvPZ6cHjWwg
phW2kYrGwQhF792NdiNuvUIlCkXoK4pSOGeFRMNJqiFjFyckm/13OWLzbjvzNykjd2m6JqgveS/a
Q3OcyG8CmNNP4brJmQCIMf8xk0dDfX8KloIJ5jYQXpLi2FaYQKofZfmEgYL81rmPFWF1B8tw7jxZ
igRbaSRXLMfLHwABQHaUcyfcBd2uNBPPEBFgFUYarBPifFEP65rXTLCRaah9K4vLPy7n6WTUgTi6
afaIUTIJ9PRxUPepOWwHGeR8h/oOJi2JT5VrRSbiL0pBFlZqcwgQRy0QBVD9gJXqJ334DNbNiYzh
c1kA4Xtg1tZM/9S3/QnKthz0hJ146XT0VM5RVg7ZSfOZUzmZ/DWZeo2GwLaPtdzOAlbCtZ7VGupW
+rSIIH3Nsd6J+rnJRXegSv9cyV6PO/q5y9DSGcku/9P3KFyD2bovZoQcteXdA6xSlyWf35DDE2tu
73lHRLkSOKJm/wyryH9UFHJVj0dmUVuD6VlmMcbMnq43d5DQjsCMnD9u+ZftwFu9kRXRrMEYO5X5
Z95jFBrGz6u7riGIzRcPlhWJMb+ywprvLKeroq5G8I9yKkFItGeEfwHe3BOZ9jGfxYE1YnspfZhi
PSeT6DZWvYzwptrOHl3ocdjOR+JOIuiaPLsSi1/qoKBAOkj+TKCFNMvXykMXWFn7qs65yYMikrn9
StpnGWIXEnSR53Wri0vKXMLvsD9Y2thfMoRwDb6OJIdeq1vedEuZ9Cpgvfriflbzcemp5rSyzWLF
LZnK1HxkzkgueN/yLmjmy+BoqPWdg+NAO8R5i65pOWSQaXlslh4FY4NvzyBmbm2fZS3XCMESmnCE
jW7gqVPzN6jHH7ROVeTV4nFgfXE2TsuGqIZ0rftav7Nr5m3mwvEy9lOc2yaKw9HyyduWdMOZROCB
KScNmNIXdXYjnFR/gMh9KB2L107xxl1A9GjFMIJhtXGncsSvkmttbsSDVQ0YwFgsoZNn8Oa1PxbY
SDdurjGe9orzNLZs+CU+qsLtb4dTa7kaLl32E7mr7jx74oZkJoaJ5rkYNOvSKa160CadD/XcnLWS
dGgCz50Sc8o4PbMyeHXs4KUiiI5K9T3vWiIy/fk9MHhZGotI5h4bXOeJJRIkueKp2fah01kU/XZS
w5lzVSSrNlxgc9/7NEKPlX/T07pbwpN3AVkSYHxofH2P/09uQbKq4HGzNIJZJ8LebGBYMM1pTBbh
J7zVPojOeZrGVTsPGa//gCg2ZuBZRM2B5SQlSmVbrQuzJ5Nmb1f+3TuzQz8JDBfkfR53c9+Hdv+n
c+wpEUv3R0wrcX5i9+/TJ0r6JiBas5F0s38ZqrW9sMH62SzWi5z8KkHG/ZRRgBQ1A/ApCCaWqTuq
sEO23egQrrH7ygbbGtdRITUsPXoVcSmoW0/9KJhYp9tCFyTIBmmyEyvw5l6X/iEnw/VDeEhKUV6R
TqUEvOUtf1Vd6jAbNz/ytDiiIeSCLyMytJZ3V+4McdG8GJX37pCUxzeO2KZgPSac1MgPYmxN5uPw
K8hvIQ/DQHq7FJ8OG5wfUs9+dbnRsletMLxaNy7gLN5APGK6ZqGgMYNXtM2xV/ju1XRtMwmy2Yhd
j9TNzDHfmpq6C8bdZznqI4JNlnDo9plpdCBRNfXUrONbPamNFShc325MYw8y+5oF4xX+NTRFT72K
ACMc8Txk+aA2ue0YSoaet/W3LNbgJrJV7L/0VFh3VquFjocin6lIednW8dwU+WNh9ASj9c5nr9Ag
G3J7LDRQ8k6GZCj7wQiDE1F8uFJ7QSRhxxY4aTBXCJuJFEcG5+W3DDeJia9JqS4YpAhWpWQBG39R
aSGlc4mfMjb/LCmfIgkv5dwzu6jJJYu79L3aX6hMUBP2YyBNt76++sZCicRZV8ypTJqB+RqaoZ7o
SqeDWA9GWKwLry95m6VenWzeV1n1c7jMdX+EyFZX5pdGTGqkzH6ONFP/GjLzA96se2b9cE8cVHFj
NLDnmq2H237fkiUS4fjpcRW2Tynrf2O3nDhT+VRudztBjwya5jC6BSVlbaNSDPyCYCOJHQd6A4NV
sBj249pKM9YnGa2C7Zgc9KduUS10myzyckr0wOcemxFnIQThcC9tcdz2rmF6cvTZwAMgHz3LueKy
vyVW02ZpuUynmsFJOKdkMtjaMHDLbpBRFobDnEgsL4ZN/mxs8U7JS22HvTOyVGdEbT8gA4T9jGUh
QKGVn3sbtHzF1CBsVQk+A+9TODBb5t3N483qOOz5M1mwLEdbTa+LZ7BtbCWDU5+s2G1sVkBCZRHb
FiPjxWIDvy3kYZTmdKm1v5wxJTX51Hw46uwJwDDW9CYZ2GilR5FqE5OY+RZ7bZsN7daBYOuhuSpL
xUvgLbuygCUm56pnIBzrtc1H9Qc8c9S86p5F9UZhPYkPgWoUxXU/nbYU7aelZVik2KZGKp3f7MI7
bl57u3rE3XRjM/9I+/KXgoGIXG25J3f9z2Sxv2FLmMX40B90mo2rA4NfFkyXGpx6Vuoa52z/LV5/
HQT2szsXX4OlbnSf12jFGyDOa/OLsB+tcfirQF8m+SzeV2f9Y4rqaShJN6BibZEAmVd4NZpzJHr0
tjUQgHcDpm+HKRoyJT/09Pwrqyb0DqX4aAZ59t2Ve+8Bov9lmPpPuqhHV61vsyYTXCBbbJo3II0/
Rm2GQNIaIiy24IlFH/hKprEoPXO9RFidAXbantw+eHKAofos0ZZAHqQjwxp5GKmnn6k2nVHpR45t
JBntjQdMwqxqM0yNKQ5Ud+lq/6LXsJgaBK2mco8ky8Tu4J7cNP8KDIJ1t8NG96YWSMPowgw3eLVB
AYToGZfgBWrfL6rPn57iDLHZLmn9T9O4DVh/SPiLJVeLr9f0BmgmR44/L33YMvOmzfu3QlPIaOdw
84cHJCkqHGvvyYGNXucbWyYDGkZeVsCKmZsTcDxkZGXyrcq6eeztMVZ4CQ3GR3GDwiE0teXecXNy
qeVDuZk/WtmdynmOHIVQMOWE1tIDSWo3RFbcdbhwsBCiTuZcADc28nJ0d3yQ+djpxpsl5Al1O/6d
yvmqFM6i7nbTkKQXonoBMnJb9vJ+BeZrYjoY3J9T3x20CuCwn0beoMW9tA9b3xfXH7Joy8Sw9Je8
Zbxeciob57SDB7yV9j1btA/R9QyjzV2BcUcimkkOht8zy1qqDydwqPeE8zU1wZX6FyRWvqDas6dd
xZqslDik+kW9AfxBLFwFFAIuUqA9mKBs7zxzOjRD/itwlkcCOZgIlLR9pvfg+Ehge/VSIOUWO2J+
f2raAtZg0CSNPAWEW3QN7agpnss9FsmAw8YkloUqzPV+N3J05mUMrBPL18h3TAIqpzkiHPt95kba
H3Nt9l9kZx+DLH9J+1s1szXXj0VrrsCZXVBMjhdva/AwmfNbpoDuDQojRtlzBEWMQV4pK96YXtSU
UXTPxBk8VK5KMjLnQ1vZzvNTDxLiptWM6YB8uYcUXD1UMFjP1kw9xcQFPZWuX9GoH3VUbciHODSg
TxPaSR/VsazxeZpq3T1nCpmCO/Q0ysCPLF8dufunS2aNt0Wm3y8TEwAuLqS/fXPrzhosOrBpOY4V
LbVx8wxIoE1e+B0EtkP1f7k7k+1IlbTLvkuNi1xggAGDmuB4q9YluaTQhKVQQ2P0PTx9bZT3r5v/
zazMVdMapJbyRigkuQNmdr5z9iEfTEnF9UINPYsGkygcnCWoE/Y2Ay5vd0chc3bX1s6LRyMdYNnR
j+VIQUDfUh+aAsldtOU2S0OfMMNB9MzOdD1+J7lxXl2OYUZoWIfDZEYVWeyEbRyTBjtO8QvcSvem
qdkWpLHgMB/fsHf87Qzmb43MRMM2Lh1ZLWTnpUx35C1GwN6fOKL5U4arrCp/Uy3tHnOrGjYIfOPG
yLE4wp6qImjf3WpAkOnV5BDXClv9d6ON85Oe3NVuGPleWACv6uwnK3JvWPruBwDQPuiVvTNrT3LQ
7npzfBZws3goolbplbfTEnR+O2NdLJc3bLK1T8eMhX8OWbvsD1yXO9EQBcDEgkG6UPRxuHgrIoOs
tsCcV1EEvSTxSVNY9qmEoTptRG7iurOBy2PyEAAHSjbR1Yc1dOFmamSQlpl9xGK+TYVJsFmVsF+q
DAtRkC3OtfJEeUuTZUenjDqGXrqNaTy4ylA8A0KqJxxb+khuKhnkQoWKiS9TRUFmVlcFVMH9hIUC
WW38zNO22tCBlPvx0hzaiseGgdS5zdV4beJQwpohroTNkaOcHtN4CNhuhcxXuzfDFanfsbEZswbL
ASwX26jKTWR3V4zEvG3Xh6+RJTH7acRDlM50tm2DpaEJymjG2zLBt6ox3MBbSk6zlt+kdKtN79Sc
JO3hVXaK88JICljLN1HT0JKypolaj1PJCFrhymsWuROVdqaluwj420QtBAe/3Hb2pJzUQYiQ091i
H1hTHaxZ1KsOQ8spgc2Zh68fmAtTTWXbh3mSpybOcA3kmMWtUENHQd7IjXl4mPrP0hwnPBI44Uri
tdA6b+recrEr62PgWe22FJjxq3y67iqESloebse0uXemcm8gxfrjNEzbWsPVUH/YZBi5g9PPZcIq
pDjQbdiJfjih/ZU7dHyNWQgzx6VuZqj0x8ZrD7pWtYHVR/edHsFb1G5DKiD80COSaa3TUE457AWn
fmNAEcLKm95XmfWRkG0O3HS4TsroZjHCnRIA10VvUv3ngHIpqcWjzkM7FrSkE9ddBod/mLQmJrrb
DLcrWZfunJXmE/BuxIFZeys0LDG5o5+6wTE5jUlqCHXtJjTZmWjVLtFlvZFYzVrdhNKSD/rG2Tdh
91y2MBF1nFiVxxzEUsPGEma7wbhYBxhWTz22s7HxPjVdXOSCIiVTAA6YUJY9guohHPJD6HDu0JI1
Vt6QdItA9FQRJjHHyOstVgC8mz0OqcHbLOJYh3Rgtn7X1B+NZoltyKW8HpnOXkbcn84RcYraSpzi
NLN30mjvzakzDklqbHDCs7cocVCPcfvHZ03ULNuRHjqeG5p24kbhRMhZJ4BQI08/H+j3JSZuCXkS
M8RaTC38Secl80aY3Ootz8xTH4GTxfLQHlNT1CfiqrcIMvaurLFFVIUeB0gzwpfUhp0o2ypPZhQx
H6MJuDzNxcSnZuSRpXNxZEELOlhzMu+Rk2vMqMNhzPN5T0ymOpmDxYf1s7FjU+POx6xiActkfOzL
c24w1toSf7oilMFR5Oe7xwYx8coKA1mUHlA6lxP7z/f9+WF+PkMSL3nb+Vn+/G/sQgM6w8ShtXkT
B3DVxDqcMBibxd2IGN0HGVqcCin++BAXHFuZrBCVyIvTZNtoXTShzTgC+dRxE0f5NVC1k4srAiwD
608h7Os6gQdPDNG+Ghh+7rnzqhNg9foUV+RGKGqwNgaG+NPPh567ZjsK/f3P/yRs98Qul5C76JHU
/vyDajb/+Kqf/5bOWB3o6uaW+j9/MJYMMMyazRx8PCpSm3bPUbI8/fkBSxierJ//nyTdtm6oDSGF
gvmr9Tqolb22d3rtVLRRF3SRUIGb149OFuY3JVlrbDRr3Q4Cdp2HV7lT0O9tJX6mD5Q39oYR6ENu
Bk3HIJ4WvSBWx9JY+72pSyvxoJB30TQePIpawCg55xABKSbo9YcsbG6Tij0SrfAcPMWCZXgck2sn
jRY/pwVpI4UKt/EgvxaBTaEqhiNnAvu6BzzedG6+rVClKJMXEU6TnN0tKiShIurWRm7DwNBQFeck
v8xpC+FyHn2Hi/IqtcwPmi6xn8Lz2ak5fTLCrLrWKoVA74ADV+IESntdBKKEc+YotmXY30Ntaa9A
e2yNcm52Fa7vxa1BPk9meuiQhjaVE50W08PKO0HkXgb4nl6vg9/EBAJ1joF4OPyqtfyiTy2gVfQg
WWLfzc+cE028yZVzzMKe41IDtFGXJvMghsM9H0o2cSL6zdk3u680A0tciKMyyjbUHY1BU1SftSjv
Wv02ssShZpTfmPM+c9A9c/tZGd3g0076lWvycbWcQj67yrI5O5owKAbNCvEgUmJpiouqvdm3wZgq
9yixwzE8SeBWDtNTOzunVD0NdAT4kTnehb31AHbhOHrprZ7MGPPLZ8R4zvvFPHGULC6zxRN3oQkT
k9RbnHv367etXINRCXBLR0I5i5P0syjJk6HgM4ibX0OInHmIR0jT80fbcl4sjQnOgChL0uOVuooZ
Dar5JF322vEb2njXfZAa2HtF+wvjKKqaeGzAQfVQCRAqHfyv7cv6220s5IYbJeWCg6d7d4bo3sNU
Y5c2P2XMY4j9RDfcppHLyc3yc91+Wml95cLtkVVZsQdcfqmJSQxi4ZSY9J/t2LG94pyLAs5aKY6V
bmlXbfck0ikk3QzmjzPgUdTJPhHNlmcjq3ydN/6Y5F8KKi4TE8rWi9lP6fcipYn/gFMF/qmGthZj
fqqE90FSEqRDhQZl9CN5m7nt7rRZYogba/Z9HX3uWtygOOxtPPwUYeFchrs8HOiGlPcFKmZpw9zT
mWVkZVFs86brN8XCr1Aw2VtfOgZF5nsNC2owtbfbvOSUinkeu25vv2pyDKJOEj5M90wprRvBCC4d
Om0DsErjqIvgG9Y3jQT8sr4fDY7LXRM3Hgbd9saY3ReSgu88K82gKM1fQ9m4nGX5nesGd+Awf+C3
qHwt20Y4ePfdmBHIoYpSWgoBYZZsbMw7aL/VbhzrZodeo/yEyLOBWHeQTqmfsi79PRcus5D2nMj2
21EIoQC8/TkvifbaFKYkHsFAxSBC510MzCnyi9h8WyqXt4fGydryrhevfgh783MET+23IZpr2RKu
7WiLsvhk/aMkcWq6sdtPQYybeoxnmXCTAkrhdiyfG8e48+Zh3GFLHYmRavusfuaQ5W1MZvebKLMw
ZI1NevTCiFQvR8o8t5+YqGMBjhB/vdHh5GZqqI31FmAIVuB2YOucJEH9S+8XjEdgD7hOeEvchn6j
8kXX7FtcRFmAjJDGy0s70DNpjXedEe2STvKdYT9h3OtxftsGfULxUxqTVnVls25TGd65Gm5TSla5
gmoenLjHAalNeGX3cysRRkTP8f2Amv2qxSTaQkg9M6Y347pp5FvNFqy1C5O1lJKpyn2oPUkQm8kN
l01h9l+iXM5Vfe8IDE0WMuC0louvf5CS9mLEGr6uF3wTL1vMgVvNio6mpWHzKREneuuslBNoc/re
DtCAZbnjR6PbTaLFeaN+T8Mhe9yMhIk9T5e4rGg6UdpDrrLravhNbqPx3YFuI1uHbUzMWq4oNctg
eGi72KcoNbX7aIvFJvNrhx5AUzsovI7oVGeaJO7NrDsXveYXBdHnzLz7+b4zMHXs+7SBkSfdNU75
ELcwnQWuBGNhy23pCVenJEfABokdkZp3vZVdqMyj7TKLWtwE85dGO1LpCuKcaCr+ZCOy2aKGuf3Q
YvHzB51MlduA7C7CB2mowJwh5efWu4eO60vb/qh4bmEeOrVNfUnrdN+CWLAL7db0hhP8pVfCQfd4
0xD7EYqiLuYJZpnvbTYDO3fegD1/u9lvvQwVrm/5RG30tqWYSC8cA6APU/dGP/BwHRGFUVgn/bCM
DQRiniyjC8jA7fYFD1qtqN/TKH/ATHHXePYmqyzw3kOYBUPuLFv2INexHp2gpD7ZuvVC2dhG4nT1
2Vsek5kssMfPMoNf9le3VIWVomIMQwcP4CsTL5o2nFJbbhkHvkOpy7d9Vl3SYToNyYNudx96xB5H
YIUe10TDcM1CSyX0cKezGNC9s2us+ViVyMTGgi5Jhizf1AbT9kbjGD8zEyMhs290XPdzKW7cJNnO
uvVaL/o6vQqvyrALCtwJPXEyTonMUnR749TVr7QfXlrV4b1LkjszBhnVpcl57IpPl4YgX1n9q5vV
27Zrf9cznK66eC4ytgV9Aup8+GU5StE+N53ZaxQ7zo8OCwCuymxU73Fn7jymEz5yqd8XzW+b9zN0
J8HNQJacSKybGQoP9mMEQ+yclvp1NQVCh13BrM9cUd7ZhpWmWNkzy8bmVoJUvwb+/aqfpm0xJlwJ
dlMzp6xeEfTJCic6A6+OuaSh3rsaR0DIQsFYjEhKV9/oOfNiixcGO0FK9g8T6SiiX60md/pcXxW0
z/qWy0qJhYRyuube1rDDOfExnaz3cVAESeYndzbeEc1Ij4zDXsM0y3pZfKz3NxXQ9abtJNn+vNrk
ooNdacknS3eOQzzw9FlZAaM5X9sOkza3ISAuhTPzKO0PkdPZdMArDqBC+yhr/hVbey54aupt3fsy
Z99iNxS1Nxm5fgkORhrzMUYy/tnuO92nkOhTJO4b39OMdWm+K4aQjUrNI3MpTobqPjSLn6LVDEId
0WbRxmDxYK+nxVZi5NmIhtoWJzKOiq87aKfaSC5KFP0uKpXNwepeV2ly1TMpMfN1bLYwkYHEQFjo
yUvkqx4zF4jC6WYG4tPpw5VsXbU16vYq7Mm5pkX1NdcQZ4VYzrTV751E5X5LhKLkOISqwCikczGv
mimuJucddO4C/MUOnCnF3d+mW7g0hwK3rcWEf2OU9IDGyCA+04NxX2r2S70k47Fuc1Q6g/mkk7zU
Yrnr2UTuYRHpUGzUmS0QHoXZecV4c2iWBvh4SjtRSKLQL01m3P0a4wV5kPW3M+Lq0IP2m3T5NiFX
bJeS5wpvrrUrtPihxvG8BXYW+oQOZBnd0Wn/KpYUCslkLoGGMamlGkC4TrQ3ABnw6vcnj0jDiekN
uc7lk2HQVdVyqihb+9YIBwfH+nThUoBzX98LewTxlpVnzUkvo54V6NYstUnBQoYbeJtOxCmwh9Ez
NVGxQ/0VLgudggi8Q+GM7tO2GbcK9wq16YpNHogonAhevxvToj5U0XGBJeJHHAhpx2M8D5yL/aI1
ohPIew+c/46K0psM3WrPzFkn4aYe7Mr8XUUqvdbto6dIdavq3BvL1RRH5pGRWacvvCVdzs6GBStP
qUS3I3c5WtVC2ANQE62ZeKVQ86o1lFHHwFu86dIhC42ieOjK8boehNwww3/u2jIPTPvVqz5k57SB
1gJj1EXykCfLQ2Ei0zXMLGeKNR9CdXZLSMxoIo6GLFai3ss+G3fZon03y8JIKRklj+XJ25RiONp2
/y0oe19T2Xsr1S+W9pYp+aUDExpp0LwyC5wz5pBcL9hUt14kbLbv5jYZi1vwTc+WzWVdEJrTENtS
epByNyt2mozlriejMLbd7WBMemDNAnGw63bgV5ItejTlWwr2yWJCmOrngpg2awjvGnub9Eit+DoP
jDdzFoKS8PZystxDWTh7d3pGnkEjlJqDB334XQjGMnkVPo6T82qI6Rk54tIXtOPhhWn2Wi5vqUJD
i54/4RS9UFrJlgbrOecrSXUqpfU8Jo5A5Pq9cvvRN8bIDlhDuUyz9j6V9EDFZVMEjhp2HezY2kOr
j9z0fSGxJ/r8dcywP4X9Gxy+HaQq5vJVWLOhGm8YiN/MxCECvY7kmdmsYxZfsiBwr0KmHn0PsGTk
+IkJ90C9y52b4JzPl8HYzCzZB7mIO2LnbLSQOm0qnsgnDKOgP2cyfo8zwSSVGZRHpgfWvmhfGpfe
s/INY2LMJ1le7Ewtpg0qv0/tOGZ3Npy9QjwOzmeb5qBc3BjQCBJ2179CqwyrJgfcBr2g438LliWf
0tuM1rTl2tR7jrmibYFqWSfG3QeVyG1HUx51pWtC1iBl6m5HDmLNtAXidkmS3o9zEwu51ZgB4GBM
66Rg+uK7pgRi6/URiJpE/iYwVfkqT2luSYwH8sXdcRoLHs2zfO1/uyQCD6pmmoTE2DsG2I05Q+7p
OHJR5BGHHGnVeHHt+iYWMtm7LtbqpZgDu74kIREnL18eJZH0Ez26dM0VGflqQe6xp+Bg12S92OKS
2cMmY7JWHAyTJnPmW49LFFJuHN3ZDcq6ESbv0hXJcaB1pdXosmimfgiyiYxhnExzsBAu84rBedBs
KGFSpx2UXsoYeQU7ZbHpIQ+S/7awK2YHhjnhtpzH4WBrB0H4l8pufjLCjTj01taPqNqa+vT54z7+
/9ZfzRYaU/P/3V/9/NXkZdH9N2f137/mv5zVxt/AD6LFYJQW0rNNwLh/9Bo45t8s08JPJy1D6oYt
+U7/5ay2/0YtlPVjeNZNQ0CZ/8NYTa2BI+BKrDxu19CRJv5fjNUrjf5PdrEtPNuGsQ1Ax6TQyLL0
v3C2QU70SwL89BBJ78NlB2gm58UYJzhEsEH/4YX5F50BaxfDP34z6nUNfOSSqjwTF7n518qSsB9q
YZZReJgbQ+0E7cnEjGGzGrWZbLHzN/ongZMjY9RanzmZuK8QV49ZruOAGvK33MlRTErbb0bylSOD
BzXNUWApUERukVwSV39C6be58GExZ+ybKhh1QU/aubEUDLuJqV5qJ9dgxFkMILpqAyCGQWvu//0v
6vyTV51fFPyEq9NWZji8vbwQH+8PUHHa//U/jP8Zy4wiIeV6B0psDlPn0kOWuorqRAbCrGXKyLKN
nYgPS8++qc45VFNzrycFSEnSrtuk6iDO54dYz79B8F5nGRZXV4UZp0t7qwpMvbMkuCiIl4kS0EOT
Gy+KzONJ7CFRWkd6TI+DJNy6INIREzRvHJy+WUoYi9XS6EvzhMmmBFKXPieIb6dsiTmggoBhPBwz
WrOyGBudsXBQ8vhJWVfR3QksjQC3cSlzfiQ++DrXEg9RVB9i17gUyQx1rohXL2Z6SF0OcjSI2XxJ
8m2k86GoxvtB8gbErakCDCXz8lVn9b3So2+pBLBilTzipgsEw6ENvxalFpb6VdZQ2kJveGeOnm7g
II3Bf3ivVt75P9wBPxelQ0DBsD0K9IT8Cw8dpFEFy27xDnGMzcOow6fUVG8eCjcnqDXTiE28oc52
E1mpHQy1zvG1YZMu7UOrEZ4Le7LjWUwBPPRSB+zMoaHvMRwJqpJfPlUxle127b5OreTgZGEd0Dnv
pHGKCVJG+6ZqJkh5XbRz57PxMkCJDUSUkBj2WvyjWEVqB5UyLbnu60HbNiMBOwpjf2ekDk9mU79m
cXFtlaXLOMhmwrWudra6ykX1jI53n5dceM5E2enM6MtQb2gp92E7tzsb++N4nAVuTSO7TUOmvAKy
qkOJc35iJ4R1mpG7z1+YWPCSb6tgoxi73lk3kDDDmYlSnKbwuUFiWNnT1Kpvt1En3qiHfHU+/If3
6V+8TS5ZEuj7ruXIvxaOkPnp+9kZvUNiEqzgTM1ZLbJnjOyovOIREeL133/Dfw6ccBO7rm7almu7
YJr+cmHYg9HmlcF3NCcOBFLeQ75gwrjeDNAZXhgm3FLVG2O46l/VzBWclLzDTsnUtS8wzyXRN4SJ
qI4OQ//r3/9s/+qahfPucrVYPGJM1o1/fL4IA+xNrmXewRHXXltCKoz50VjJ2nXWa7POywHtNf8P
78G/+LZr06lpOy614eZfuyi8Rgg3GzX3kNvZ92S7T3rF88At029Ow+Hqedlj0H3697+roa9U87/c
oTbNHyyT6zL1T2sUxVXCG7lxD3pnDJskuotGEnTxmF2jlA8bBwMNrhIFq+4Stg6WR/J29SQI2jr6
N6P7K1Izw8ZjWeK2wwSS0gSQ8pAJdTXjWMwYjnr72XPQa1OAb/wg2abKpAoymd+DQaTTYU5eCtIH
hSVPxcBLPTtrYwvIvprvuwXvBrnTkru0wovQ6PfSLAn/SOQ/9r5HT7IARCbFYmDoyrdoRrRzigif
bAxehXybXxOw9qXbfHT6RVUKn14/gnBB+LBDJnRLjaBGpzrYcZ7BylH4hUArhx7JHcu1vuHYXBkh
o7Q06QYcF9PWVesh0+9lQhBlffBk03KNA3Rb6uswauZtq2pORm6Et5iEP3zyJ4yIF5jB/F2WVt+b
5wenY82ptUH3UU4xh3DjAULLfLs2X+WMEFCvq8OMwjvWdRGA6dTdWB0awMll3xMWsSIIEKjA/+GK
ENZfygQs7kvdYI11hOPKtZnpv98AAKSzHnfGdIg8MaDe7NICFMG8LHstbEsQjGd3hRXHRsWwKcTJ
0Tk3y4hin8EimicYOeTjBxyLsV4wDHH1g+GOvZ/lOHHylIWIvcqGk/5mxJnEGbOPrgEkX/oUNrvI
gcJlu54HetD1KadFC42nqJFxNfsjwRaPaXkB8pyLje3C3wQbhZLv2MAInU1rLgh4ZQRJLJ+/u0Ke
iIZwJLW936V+pNrowStHIiKDwUCl7fZCWc1NuVifSmvtDZGUp6nCEMEza7tSDVsV4DV/NPX4Go7n
g0uymZxEY+KCQB4i0/PqrQduYTk7m3oSkI1AEbuU+niXePvSs8UiYI85FGhUb8w7ot39Lh403EK2
PzXxvHdz89Iu5S9cPfamae2XBqA0OnPymKZ4YGqCQjIkkRI6127GcF+2Gkno/jgxRwiGzjnzfdtN
6HiHiOLzLkctrePx0UyrAw3lW1cnpSbVeNPMKXQFXiEn46WynpnR4L2oh4eitr9BRJf7vKl2RYXt
xcA3gR+bnztMY6jw0Ncdu7Pw8wDK8FLcO4vga2MG6aFgdeLEx2sFnQ/bMNMMXr1kodMEo74Wsfmq
1HGacq5kvnYj5PzO1swlaJ2DNUKYZXcKdA8s+Bxie1+M2F1xafgXJGewtkogjjJXVpAJ6tQkseYA
NytqLglMCzGXv0XKjWZz/FHoj0oxX42UuGoKRgZoxyjvTIHcDCioa1VxoIz8dbYBN67IANyhj6ld
XyUpTaiS8A3TM6TBJD7kfX3IaoAsISMrx97HFhfDXFgBun7PJndSXHaHWsd8Fbr0nYvZO3uRRADV
hseorYn8Gc2FXhKEYsM8x6MDO7slAt+K5R3/nFT8Mywlcl+F1rNd27dSr9W2NWKNx5C5L3RWlxr4
fKBEJPZ6PGIk5LBbJpdCTVBHhnYzljrpfxR1zrEMnbxs9ZuW9HStWIhcNAdLsZZCi5MbT3MmnLnM
qCiUcIuZJ8ocY/dDiCiT6mqJTQCXPV5T7R32BgM4C7YDlpzEhJ3WTDk+UAbejIwfIp33P290eiOb
iSZt/SgGdqiYypCfqnzHtOWR7lgGMwWPWAsWVAvzMkNeT5lT+K07PhA87xFEECwsDWZ+g9VUGtzV
HXzdWSUwefzpl8lt40+IpVWIfgzh5EalzFhUvq/r8ldjrqDoBDuYzGfNx6YW4tMz373uFMb9Z83T
5tiM3Mdw2fetHd5S2/JYuPbxvBs9eC0zyp+rFTeAWnYSPHLlxM8qH75qdHxmN+GBJ9ttO6H71r9o
tn/yWvGmrBMi1qmefzKPpOgU1mpMP5C0Fmd8ob416LuQTXe3txUdshNK+FI4DWNWMkYzaKYqBvme
kdYnA/iuXAhTZIIeM1pd/ZyiH2nm0nfKYdhlPOoLoHB3HVz3YCYWto0URkI1GeTMwTDqsg1QbK6H
IsQfkW9GaIK3QxsBABcZfQS8OqS6Kn3MaTwCE6Qxo9+wtX2hU671tVRX50rzioNTtkhiRn22IipO
Sk4HKo0P2kQoFFWOgASjSpLvPpJLxQoMSYR/8+KOyEOeOTzURGFSaJ08DYEz1lZ3cbziTJBqLe5O
g8Id1iQdAr3r4oAwmRMszsXhfHNcitxC20p4Ri4/Q9RQ7YmIHEn9YWpdoSrMGN7D5Imygw74MQ/N
2DwXkQ6chzAIYaBusuK9EadPTs2TNG3kSXmd5KEQ4i7B5IP3AxbvUJeBTTIPTds02UqSkRrHC12o
tt+KHuTC0p9645iMJcvtrO0TGhF85c2/teSNu7zdhumYBrbnPfetd54M1urIU5e2aoBXoGF3uh75
Z73Jo6MkxKjqxNma8UywsKohSgz9Ts/1a93l5Mc+EjW8b30iC6+VZ/1yKcypqLN1S9bNZOivbFmc
KjP6MEUwZNEHnKzJz2uQXeymLl2VJ9CUSPJW9ngSYcvg2PsIczhV4IfwGmjPSiI3O6QaOeuDKKJC
+dAzDxua+Snn8cKMzr1LAbf7nZPRzOoFauQYqTIK4JzvNGVaYLuQ6Ykuv4zeOsNe2eIUeZRm/BpG
r624yoArMzq1sByZ3t6ogDl2sTj8fO04JxHDqH7XLiBKgCDSvsHWYDSQymJ7s6DGbyCHvWBOE36j
EUQYUg3pwEHtBUZ7WZsyknGIDwXguWDizwvshXOnvu1BJr6TqfFgzMYL0SUCC7q9FbVlbHWrPS08
49Ai9IY3GDZn431P6zdb3JJbLcqIvDFbqKuIiUB0AQDi4PPZGOn4C9uuztL5KiKDeXxzThP9IR+X
Zqs5ncbggUzUiO+etHOe/1KltkcgpDA6TfdycKetXTFI1jzjK0715tTP70Un78eR6IeDinDUqum1
c6LrLg5PA4UGHvMTRnfaZZ4N6zjp3XYeqwGzVM7EyFoIQ5BnZQpk3avqSpD9sRqtPmmcXAFUh9LW
97oWt+sBsPn7B3ux6fIogfR0knyRp6gqAsCxISmYb/pFQ9dBuWR44NVHft3+NBGRO/189ucHKHL9
KU9VH+g9FurJCZfT4ELyKTJ3Tw8j5r5Mr04gquSuW8rbeVLLKa67hXahhLwYTTnra9mf3E44pHin
fW1HB8v1riI3x5uadbc/fj/6uJ4bNweZ1DAMIkzHyjGi3Mdo/75KQQuZ4qay9RvaRehrEAwIOnGT
CkbBKr9wibPsWooMTMS8vY/YjRBc8PFgqUAX3dVCO07dAoiJNPXVN8k9VnsT92LxZRsZputzlXD2
WOboPmRaxzZpAvUV349leylaBVcjAXdVfjXjdIWhLGDG9u728g2K83r8HPAO9Xn5xQjnXjA3NsRI
8ttxPEAvCS4SRepdsq4TFOqzL/ZQV0O9blOw4KT6wtKHGOaShWlIuG60GUc+RQS48ZLcxqSav3Hu
m0+23s+n0eyL7eAAh4c8ledYuLhdRWHRUJINp6raTzNzzV6ri5PEsbAF7oiDBfvmj1lS8Uar1qYt
g1tUS8okIDcUnn4+FIAKgcGqW/bd4S5c+SlLz2MsG+09Ik19akAaLpskb1YHdfmUMjttV6//z7v7
89nPtZIsthEkc8g+24z6eE8NRYG1FQflz2eu1ZvIPDLHHu5t2sZ7kqLBIZ4vv0WZG4CG42PS6L+i
FPVnHIpnxiMrn4w8S6q+0yF84sB0sDKGrF5hX4suunhmn+yZ4fHz6vYhmVjditWUZfTRyZ3Rd6Ju
5OA6YIjiJjhCw+XYBRaJiD2HdcvsNhpNgFCDlk+cg0wX0TC71HX9odx4EUV8bsm8oaIMeWl6rFIc
J0cdOINcbiTIOMw6O+azE6WrHE9gr/lNl34PjNR5d7SvaYVUNQ2/QCcIEzKw8RnysLlhi3lyOF42
6+B7mmexxXKu1mV9lf5+DolEsmi8gjlg5d3BLS1mvuuRe6HiFKOpnP0c80slcGJO67dLQvNiGPOW
uB3XBxLej8yl5d5TrWdv9bKwr1V5BRQr/WhD9W1N8HxxnMuJ3y9tbmNdw4Me0XsliE3A7NcfUuGi
sY38JWe+0waoFV7J6grPlHEGz8Mt3iGtSgyQQdGy64tqM3TGEpBxIgMl7sNuwGo/s4VLk+rd7cJH
uykO6Ww5G6akByfr33OJMykZxDFDIr8WyXXWZ6RUGbtAQQTkKsV4wCsgu3dGKJTCc8VMS0xbxKpj
MhfbEnUYDNSDpssrctVTYDVzghPctZEReCvdkHc/LfQMmgX3eL/KiiPgRn6t6dw5zWcoUQSKcb6q
YJsTsEGokGn7go+JAAYvt62Xz0a/gI6tAS9QyHbVEKsOiJ5yQCWqVJpsmtDciyBvqJJXGj+U1Lr7
aTiW7VVvcHP/vD0xT5okTrqNDNO3jjcCAFnxLHSWshRlcLRLOB5p4St9GQMtHB8WCwZhiIONcLhJ
94F71m2Ek6RmN00B7oOWQCUkEUiHPa+Kk6JiMMj8lfTJWQvRen+uOjXF2Ot0xt8Tu5Nx0jf8v++F
/nErHv4uhGDOg1RtYvlbWfjMH3TwrO5TBvyCy4I/49RWc0FReiF+3gAzXo/UqxLj5Pa5aayPrEIb
8kIqfXT9K9H028J6jGlb8WdGoT8vaZLWsOuSzSpUYglin1Mkxs+/Vqp39rYYSmmVunbyVcfVcPbB
ssrXC3w7duqRkpDbtESdH0rOcnliuX6vZ4LkCQ7HKDduqJIjb24i2bBQbBcueH+iwZRDKapcgRiH
sj0eO2oZsHbx8uJT2paqF4d8ydkvjCkoU4ThsrKSA2ipDtGJiC7pRlLtYw0pNn2LyKJbhnY9EJrz
m7Q8Zbn1ELq12iHfsxzHzlVNaci20HB5wvCkeDJpg9YqIFSEj3HLzDYO8UCtLd8cv6jEzAk4lmqX
kfHlwEuU/39zd167kSvblv2V/gFuBCNoG40LdHorqeRLL0Q50XvPr+9Bap9S3X37NNCvtx4IZioz
Kw0ZjFhrzjHD8Vhp5qtP64FVATyAzDs1fvwdVAgw9BZba+JM76l4auYD2CQSZg3M/w3f7wj2keUx
IeDA4tI7vRJ0me19qqjOiYiy0oS8h7oQJQsOPOoXBAvE56Unk2jRO+UVfmbsP2EC1G0yv9QEuW2Z
QNUJ1FYb7IYkCGC1HGOTkfW0Xol+JGKCU7eSW9ECI6jx1gR5/C4mRloYDIqhciXCVAJMM6mG6fh2
pKFtKNiLtNxLGbrgI+BXCGi/vVYcR9LnVgR3JQwy9Q/P865zFdeLL0053ged/yKgSqwH2ribBJmB
280BZCWzYB/rleWZAXJ5FlToLn+VBflvY4hmTscAUdDjO0QGBVLwmgcyrhhXgglWLqVMMki6Gr1F
QWxdeB9bw7eq7E5cYjce8jIW/Be3z0lEpGK4glvjc1ihIDBGj2axduu7ByLDjnl5qASQ2CHfxUa/
R+qZH+kUvIRG80XUcGKpSOkywnTuhFDhWHbs9QyVFBdniMHr1vfFpre+VnpCoyMZsZ3YBz21v3VE
bsBToNGsa8ZaMoMr1dHSmRaGUUgpCuFOxfqmkNFLAXByDbDtzTZ7qEpdfOwUtlGUtSQtokJykw51
l1XfeK48mI18LKts7UzhjSiTG7BfBESLEIIL6g43svDK4WTEq3/GVw/tLXltfBaLoUN0bieibZRw
PNoCGZqYOq5F5qvuTf6ur8sbco7KPSXb6JxiydvMajGjaTtmwnF+xs3TnazmS2hQz1yF7WGc0nEL
GuuXN8kSwYRXTlvqzMHKU/mEL5qNL3BK/3G7ItgjKUFaa3XunKtSB2qh+fcV7+CkpwlyEYMxpBu0
8VwD9WUsKTeKcQm/nhCnPFCIS0erEqfltht4t8RZ5RB1nJTqosoupBGhh3QyenX2Fr8gLkMYCWjr
xN7qE4V2TumnJoa1xsjILiGT8rTsLZs4Jukq5Nq9XfI8lw1x1gFrXKzOTRAr5MyYfpbNFIQXav5A
QCLqhFXu7CJfPfitCi8FnKZZ/I1qAfOqQVnkkHn0JymZsjSujy2XI/MsXP6jnKv2yssiwJu/N6Zb
hCtltMM2yMvsrBnVR97tf1ctge6a1LH/vZTgf1fxt4w0wj+1BB/P+VtK4Lh/WQYNf/r/tH10x0YV
8LeUwDX+gsoCT49KLroA06Xl/LeUQFl/mQKotKPPDdc5P/a3lkApVAb63NzibjpchEH/x//6MfxP
/1f+dz+//sft/5G16R3a+oZGtgSw9Z9bNbrOywkiuWG0mbSF/9n4LsNSGoVsCRRNHCgnM4zeT+sz
1o7nxJgBLTL0maYaP9S0s2sqSrp1tNzqqz1gx2i7OkSHMD4QRfC1dulBW5OD+jovmbBrTLN1dcXX
jEl44piSKrROAdYbx7+2YhwwhbLQJLLMWHWt/YLcfICJjM6LLCm0cQ6XMU4c056umwBD8A7bGqs/
HceZxJS2Zeq6LmL9O+suLxL1hRS3DsK4oIBgR9hUdCIRy9x+jztlPdQhEy/WR7KNAvAU3iGpwXxg
GsEJ7Y4IUgdh7lNJDU83AJMIS2ztMbjDGMIsU2yrOH07Int+KorJOlOzh/8Kg2TVTcYNMYLTXYT3
bhPXk9jUXyhHNBeqERODP7pQYC7uIU9OYxhHx9n/eTeZ2jrsuRzl2EFumcPRQ813TdRGW1ewoJGG
5TJ/x0Hus4AkHvmXZ6tkzxLq1R3x3ad9lp376Uz3hIS7PBNrkeAju6GE2x/z9lS4njwHVX2t0ala
MlJ7O4JzkMoHXD4shdPgxZ3KaDZywxOHzMPP2lQkor17yUCF0LtLIqgZ4IVJUOmoH4ddYa2pWBzi
NjTOs33apFB9S6w1igWKbX3L4roz9Bcvj8NtkwmkoDErQj/cVRYufyKUdpSd8p3BlWCf9+bV1J0d
5UoCxZ0T87NyVwQEHwyzD1tVA0LP2GGkzIiOcka6Ar7pPhYmyK+yqio6gPmGynjEiJu95SK+z+vq
aNfFW+W0gPZTd7rxNJuJPypKqthVeBzd+gYf2MmNYhT/FnQuFN1vpKS4FHGeyD+2Z/6Dn/2I8Iq1
wXDfYIJxRtLZMiZulO3eAofCTkI0VZ/ibkuFftu3NKasQj80lvMqKrPdJVVHq8bVf2pl+ORS6XOL
xypxcgybKZ9Lt78ZgG0xNEIzb/l1SzPHbETFx+9jLosOCNpQ0+xD6kuA1SM5jpPnnQUI7MIDVMBE
A20vU6qhNL6KIsT3VjFHzXHqKcDwTIdWJPylSVLA7cfWFY1axNv1v3XSJ/zAu9MiHw9HOr7i3zzI
1AKG3Wz6EglZQzjYvZ12BwWLfgrEfT2YP7owMfZx5h+irP7pBQHqnWQM+ELll7p3HpKgU9vnPHLo
8fCucfxSRhEJIrjWuqtiloU5hDI33Gh2mdEHwQ5s9A36zDzfeMGPGNP4yqBSxy/JulqqN9QaAJZJ
PoO3bO3gl6xtPQaoYWJvmf2LPaHPFmJxQrasfdcCniKrOLMAfwyc0FBWKE8bX/PEJgmzOfshehZ8
OivMlHl/5TPlfXzVQ+c+4oyjfnyhaXTjVcyjpdll68yl7jJ0c+QHvgoZEyXj0GFJ7C9Em20NH+h/
2UYHckZx8dc6Ya9VSDMy/SG7njVLmt6VCK8J2gsffQ2PuS8JyXXnFIhMlyCUgF7oXdwii+3fNTUN
CETLr2ZLWBrhIUqrohOmm7caGtqNUVVH7yuED6qwNKoJOGkxbTDzQTAYIy023z2Y5NT8B+/s3zsF
xYAYfvWDgTVY2j+Bbjr0RCOD6KXZpdBQWPKNYEsqSLx2RXdMvQQuLdjgwfVfY0dlJ64BHOY0cVmi
VeaclPS1z8b7YVBMgZKICsds7uo9OBw0Ofg0VY3/JEbZO1yhGQN9KuChySn3DkSk6MhQKXpbnU53
zgiZL4fDWz9q1NVMyuWa/d0ICXSqfsYAvnFwxxCWyNLOWTjgEJP6nl9twJq1S9voVsVlshtjFrmW
P6MfvEg7ODFujlq4xyirZgMutM8YN2YFj+LSTOgoGX0OcQKUPPmZD3a89gkyRkN2J0MiNSZQcRs3
xnxVJjbd97bbahYRTG3v38uGZJM61rpdRCSMQD5UaNdRjBNNvzBBiUmZoNBpAafQH0erTvYDKXpj
Plyg9F8Dh4b9JEgAcJIq3FEU1vbNiBTeNQwO6ACha8DMPOkD/HVl+uyZmeBiNqwb1Llb5fWK1Q2w
Dm2KgEoz7R+JCdnJVGrfBj2RhyHLucSiYtu6TXY702HwnjmsNhpSpXPSUurhlaK3OA4UnRqauIkD
kSbPNHLZ5nD2IIBBrsf0NOLbygeLzWDAoMwieB3KHs4NzOraYsRzV3nF0icaK3fbVQO4BmU+owx/
LhFOI6EA00Nqnb/RZ5tXBAx5F47IZ+P2BuOVghAFp6G3mNNKP/5WhP1TlFfT8+QcajQdG2aqxLvF
uAr7Q+ZH7QE7GiCKzASj0mFkaYeVMZT4LqZka7qQQWoYqZl9hYXKFdECseeoQ5WxiQvidcI+3Ay6
+4yP7Sl0nZ1vsn6xiHWdSUpO0V2qiD4CpT1+2cnElqVwiAUMu7bHVbUzPf5XSeUnSAirL59Lh8uL
5bnepph4IEFJ9rpjUbTyMIHH4wOF+Fur4T1qDCSr2AkhRRHl1WlNdbVKHKHA576MqfUGYGbimOyP
U4ikxfRZAecuZQBBH6ziRM5FQsOjDa5eRO7zmMJiI2qwETle5rkrEJbfxnSTRpB7PJtgnsJ4dxWr
SZr+eRDUT0GJ5x29BqnzLDF7N0eu6IoNbdBbOXXJVT/XoFFWJJepqzepAz5z6+gwa3Lo0W3C1j2I
yfvlNi9pZBrryoRgIfr4gN9ojYYFhnXce/QtxjsToQYHHuyHN0sAB9LA8uu9BsmAwQxqOZDQJgXu
2MbkRHDAEZyEccY1vleciDBf2tcOzydq/GKPmcDaTK+2aN6IH00vwnPucmZvpJghcOvRn5xp6r/p
UUnGh7SZAZFREWkgtuz5qg14tDyiNHFPEV+g7RndFkq7t1Fp/TppeCtIgr/aOsr41n8s4y6gWfYL
bhRFqdHc5zPgr0++gRrLNzXpgGgFfcF4xGBVhzW5g2LCvO5+kdIFj5YwEwyN8WUMFQTTuhlWxJJR
Gilr7H8C5xRn2EilWB6jSuPwaFFkeAH6ABno/toth+PUm+E2agKHnop3dOwpxDRMVXByGbuYBbYU
LI+D4lenU8ghqhzW27jliUZpLwUhcJvG1KFdBLHc+B5xRS620VSxltdV8A2qXb9G2og5w7nhujRs
bWDcG9+eEyU6DtAk814g2ltT+9gNgCW8uie1y956QWTvyGvKNwiMXk27LLYZ4hHHqYePOVdMhMzY
O3zVeOPhwp9qLSqIzl3pJh6r1LEuhYIx11tcAkdRktcZMLOoyPLSYSUxX1IhvZ+YUCCAb15w6/ad
zxVs5C2V4h7rA5746j4IlU/SELiRqJ6I8mUArxuQquqlhphIfwlzb5TBexLKYirR4/rskCXQ/u0O
SWPuoTXJDX7gdJ0OmBVHKAZHi3jieHpNmLvsu4g+vByq7mpP9huYje+t55eYXfzvs5pEdl5NhqxD
Yl+ccXVLhvPY+u56ZMmBX6F7J6R2AQqTTKIYlMcelaiBq4Rpm8F0k6mmZwwYl3t107/3CqIYthWE
YddUEpIbQt9bBa16ReBzaGOgfgaxAAV5Ygxuzo4ponMqczDqc300KnbQ9+yj1PuKxRBRjH0w3UOp
HDZJSpKKsnNi7IfHuIPQORQlbqDGyLbV4ChWHWhDKtFRuLTj+zpneCee6mGyOwhETQPusWEKnsro
WyjEbcZkZb4a+jGtpjCZ02itktz7o/0TgxXW9FbH9p9xnpBL7ZCPZiXdOU9/TjMNw+xI9rHoiLJy
FY80PsyQDlSewaCk+sZc6Y2ZXjZgP8tzo90io6MMDf2H5OQavgm5CvRFV7n0yVqwctImNJNMTavc
dlaX7zisvbSj18CyBZbjePFHcYz01rq2HqRGekw/JqvPdyPXnNbO1JZQSQt31i5pHA2nBUF0aheT
XbBzoH2ukaMw+UqaWwPKBIVihyEOqixN13PMCXislLwNWoqaftS8OEGQruIuAhRHwzvSUKFNs/EK
c+bcMOs2ddufIy6MX9oxumqBi1zKbjg8nB4T9pzcW02HqlDviUoeqNWhqtKvTpCwRHTxBEa5u01i
cevXOxHaxFR49SWjS7PxK4X1RVrHbqwuXugdoWhhRSnVs29j/i7bPt+jTadR0z9NrMIoBJ4tedv5
zCV8IcGkEGjsV5ThRkzQvqn9UPke1SV+lbozwKRQuc05kHeG520qrd7HofY96tEZUAugc4Hvc0WA
LqjpEcNdawdAoLDnGtuGxXwzBieHttmqnuHfTGq5nuuBjoK8JjAXTBl5lWiKYOKyWiV5gcvpu+PY
N0Ft7yI9cAlgKIZ1MbpfQ0O+6MJrHlxbuxdZzrK/gPfmGuvIf7IzfjliZPqdz5I9G1mblPcGcCy0
FBhWbcuzNn4x0mEqvukkgUHoid0dBDHgQBMpIgb4lCSPH127u7ihS8xjazziKIWCUo2A5FdGKx6j
SK3qAaVC2VagvPXgLNoQv1Q6tWvXKZ+hcyG8HInK9kPzO8q9pyKK+NmR45lptAki/LHzNErpG5NO
1rbvQTXCigKUGVuIKxCLxH61aesRiaJJ/HMM0avLvzZA8NZ5KLqd7N/6MMjPOUNBSHTSHmzYA+GV
60QYxaOR7js8eQRCWIopwp2oHRtAdcM1L97AVI8xz9U0+6MfOOpeIqc0L0hyYeSRwsr1ctDfXa16
81uPrrnYGdVEWgyVl5Ws+61MlVx7ejvnQI5rzeQcDnrys3mP2GRRlE6AAClBeEe/vstoKyGiu8ge
qNbURze26H9ivZK9627yHj2IQFrvQTOY5ZbmnI5KfZ149Imm2WZq7F1Gc3CLsQyMUn5jW733xYM4
GNhDdYoJ21qV4CHIX7uKELuXQRx5CvcOoYgzM1+8Q1tjrGtYVTolUBmEOv1hbGezfXNpDHJFsAi7
5BiRq4l7RPalfXTU9JLau3zOoU0jBpecUKQ4beShYcZjRXq06dA0bSpogSvikW68eV7ie6ybVJJd
dRPaQYMfmfFUPBed+1QpzjSrebZKZ9opS/7oscnS4eNYNspL7zBzAB8XXC2qWqb0r2mRPnaCISpE
gii6lnMzJaorIEQWsQttrijxHxK67KzFxmtTUhpqipH0bSHkfTaFr7EU9T0cfwSM5ApM5r6vERAi
rn61UF9cG7d5CKfgcYLbxS/KABYaxQfgqG75rT92l359lP6kKp0ftbCJDqU2bYtZHLFsdAv5Befc
frmVQJfFm5w1e8fw7iQx6CNgrKMXZO5JYvfcea247RZwUdoe69QAozj35c3RQVC37OJdJH8qYtal
h4xkcXtYFpNORRpo4mMTCqy6Q6mITqjs3zNVx8dAx3Pty+CutiUCKNAbhdNlB8XyTu9opjWMyD96
7c4KzPZ7n5AolbjWqsMCcSYn0FqL1qoocdCDUSGd1bQdGJjKhO8TtLllD0dLw2AYmS0jGsxsvmlK
8inGSF3Gt/PpugpceCbag7ADA+F4f6c8+6r1FnPIEcVK6BdH0bQUgfSQJZ04qLoZ7z0tR7RYb/F6
NBj1yh8MRRkCcetqOOkp7pM3q4cG52MFzzVkcbF/I+1zFRpPvXLi/RQirc4DNLgFh3YBmihw5QRn
8A1Xn+BDwBmLEjQCoyPvCQOWm8YuvnJ5OOuiOZVRRPsyQilNBw4BfcaMTosNfCg6PvPEuSHA4Ktb
SBRg6X1ZFOhWi+5HO7iAYPNzmKe4gyy93UelP9Lkwe8Kw4ICWIGUytrEHLTirnUrkCwwc+3cxlvJ
KSQz5MwF+ef0s9XBTLKHSdsyJfvSmVq8J8hMo8zavZLrSeomQkLwXfGp79tjQlwneOJdRXAZvvMA
10c5eXs/mVuH6saAGT6OWrkzZ8oXorAGFGOAVAjMz0n+3nyCwJb7TLI/15oa5vYTSTX9kHZbSaOr
SBM5W0pvaw6l/XLLK9OnOnW+h0B412WdQGpKSAlbTo5F1mIIRzLIEKiZtBCoQ3orzQnZZnHKMNCD
FXc2aihxtqNRgmGNNJ45ZEEY6jTSmcU0vrxzbZj6fTix9ptIvKYQwqdploQfG2ThPvTV3u/it9yY
vlQRU35n1j0tmzT2sYF93iYcZG63BsflLS6bD1rax/ksDwbl9GPOyqhRkbsr/U01o8wiN8Zq2w2W
vSO97+rXMkJqMxdzWG2Wx8Z5WU5GiPMbJTuku78lPUgW+FWWV5//bxWHFEiRVrXnkv8k0bJ0v3xi
026h3Czfw3I7C9xqZ8vx3lTtd7eT5zagfNLX/Lomsh8vKNFF0zzq6ZIZTKdYj6Ee4B2xGPP7k+E2
xz6MG4hVHW9yfqfLKLLczCs1rZ153VTNiLblrVcqwU5o2lxi2vrkSjrEVmcc6Lc0dLXyrWPPjaq2
Z9oo2y8NqU07qCka9dE0pbe1yJo01812Zebe06mAjU58aFDk3Z452GyWdt3iEAC/FTO9bUwHba+s
Gr0iwJuzCD3jrFctKzJyDbZuFfcngSMffa5twbUmOH62bRE/NcunJh8UhDkr11oIESD27PpkIo3J
tVoeLPKPxZri4lgc5hnGMv7GgWxOblbfNOPyExaU/EuAKX6MVB2VPIC9eW/ZLEecCKFAiyHdjlkw
B0n5FJhh8x4+TpUFnDdvkMMzYBa2jZ+BYKqWBGKQwPNg7/JkLFg1SdlzFFQeKm+dkemwilrFRC+E
V5AfixEuIF3iX6nfylOamDf407CJjG13WjbKrvKt2XDK2zaNWVWUDuYYNdgw44A75V7tU+9mtEHP
F9ZM1Vlc5es28fbxAPdi4MK20RtWPcvJuGyK+Xhe9oJQqw4NnDmtyogrNl0yjP0SEtqymeZD40dr
tVxlF0+kD9/k1FpPAtDjcfkdZOLA5Vt+Eao5DgwQrTNZClrh97J3xwtLvelSGw1aEj+q9r6Y0LqD
xjXD9HbUHHUV86YkCKXV5Lir6+BZmCzpBmf8+296pcEWs5wjbEzzQnA0EgqUXU7BggnSsnGxHCpd
SWjtlwdkZOuepQVHb/4biNcLKXrvvYGUW5Xa3qj6cS9idIey9zs08mnV7RUn2qoqsvSmM9ShAy2H
wT8hIbLKGaAQLVxLkxqEORDC0CMtvgx5ATa7e6C2QAW3YpIk5zctKnpcsL7JHGCicQ0GlqXa7KzS
jOm7O7ZcHlV7aWzj3NXZIZ7Sa+smlC8yPbt643ve6sHFkjU1JApuqykYY3R20cHxLbGLGlbPfT8a
YJ1qqV8ZMuW1q1p7Ix0aCoRNXwLE7Ye21OK17BIAQWAEbEf7Wvo2qyn0Alqenh0vQy3WVl65AT3+
Rbi4pPQhfSvmBBVTJK9tOfXIYjkY9N75EVbpXRpDhRvrLtq3JXNsmMNOMW0Di6a4KYtz6yIolmNh
buBiRixPAp++5lih4pGKVOrfG3uQ1ko5k77JvIvsbAtNjkvgZQW5CWRAcgadus7bqWEO4nfrNuRS
BxMbrBQ0SGfO4l72jAhXsi6tgxBJesYrlHxsgEFSBDKZnLX2r2G0w01gptsQmcoqH2n+08HX0Qix
V86bZe/zD8FM9xw81GwxHVMigXiICKDmycJMN5+PW15lebChh8819fUdyErr1BkSlGcegShbdl1b
1w4j4tFEQ+tdifVy7+em6nP740lZRVplbqbxWu8UU7TBPmUN2i1nmq8k1MlPviec0yBkvIPCdKi8
kXje2T3FwdmXiNe7qvlOcQWmJaSTddrv3d4LCOLijHELRXTJid+F4dFXqEe5cB4LRtV+ZNhMNQP7
WtLjDvLRzOlo74wIbm1NoAU07f5oSMa1BnHDzmQUWClT/2EGEFWs+iVskMmSE5xbzavK0asrp9m1
ef0YxqxxsXa/9DHYDCgsGBnUgXJre0Oo/U8AVTg97ARMSV/Qequ2sgZoMtcwTypO3nTS5sd+zqGh
TW2hO9Vk8mMQJTA2vrKkqn+4Nj1vp8Eqox4j99UYKYyHphGtG2N84pKNZ95t5HrsqXTl1YPt0Phy
LFxFVcM6G488MZd7mHyPyJimNcUM8ntbZzvk6UtSEwkzO2ago3GRVSffDPAZ1IS4NibltiyC6BWc
PBzFdNiCRzz3Ydo5jGu3CnY+pMj0Npea2BSp9+Q188meI3BPtoyDxVHPcNy5ZJs1c2RQZM/C0qy4
cShr6xUeYo9MH0cmzXkuy86zfqWKd1sraH7ZB6uM7hTRyBsMfzRwkuY7V4Z+hxY10YYTffy7IR/2
fRS8lrOrxU0eGxqnHFi0s9C79tkjKlY0O2EMQ4k0AeSUtP/dAV+mj8lSedHtxIt1VBezgRyIHGBu
XeRUjJNgBbepNs42g6IPUkmiaJ4K8mhjSWP/sW7CatMpeTcxAHIGe3CrOYFlScaXmMS19LyvjU6Z
co4SLtPj4Ax8P+G3gk6AjTSUME+AiHRztDtNFuTS0vJ2ky8lkdhtoq9w/N9YuouCyT4CcPvZ2dlN
6UW0FDrySsBOk4TZFmSJWSEJHU68jsEwuzkJcYWuzhqJbRpq4jTIsSpuqEZsWhDoOiW/PMLn5iJI
NeSFQiApr4649l63b3umn8Sh04W4UD435HCTvGuyO4Q1v6pZ/RiK6eqQgR33/rmW/nNl6Q+6dfFs
82elbuKZa0v972HoKa7RQD6WgxudR43oW9NSxmrqlH7mbNfPy96yaRWJAWjLuXAF0Vsx6cBSAdCc
YmMKdogQXqQ5C5mtJKPSHwR01gMCzxgC6DmUnOOt2MOa+4LpzXWYvQ0jgF4xM26taqb2Lrfr2p42
YT5jq2Tj4kUCFBNRYWx7o2QNx8iLiFHB7kQKtiifWM5t1LzOpFbBj9lQLT1V80YGPWWpYow4O+tq
G/r2TYtpIlRwils/r066C4A3tDKHggLTtWVj2/aXOp3AtTaUjlfkhsMpdlQxrevhuzUJUuBTFjFL
nGXXkXLt2SOYc2+WEyAnMzzm38sfh9uoJjSLimtx0ufNsMzQUtEBnqXUvE4BDcIWgGULVIKSAFB+
nCZcDgHHrGId25tmCX54GnRoXM11NzvBGYIJ0AnMXlIHQ52NDjejowuI2Z83KUuek3hT83y7mbQH
J+OTZNp8yVseVKU0DAIrWy95oEtcKIu1GtDvnBwK9dg7DiTRxIm3rR3/RfYzuScNK2aLS/TnkmXa
8tWsjRZVhgauvD0PPpM9sEWU4ucZqqrBDXagDGjq/r6d6eZREKi3d5uebu/nf7+kk9LYo9PN2CI4
INLYcAgzItOULHRiWef7lr1lo8n8knPqMz9yhxNTFfswQOD1kumrMuqGlWv2jOc/PHMt0CnBUWRC
7k2TLkfTi3PiVdQY1RSm4QNI45PVivZEKZCoARu20BiaNIEsnavRvPEnTlhfG/YZteHTsjEDe+t4
GgDf5RNiqc02CVMeKgGRXIOIo4ylRwQeF+op0RgWt0OC+lq382pTVKAX6rbTOACYa7P2YrkRWv62
rhlR2eXOpLaaU9+4D4sE7b+rxk4ZloRx8+9Fdk/Nt+BPgd3fT/hbYacL9y+BWg5/ucX8DtrAb4Ud
vaa/EGpBzNEFbWVh4Dn/F6xHIqOTlkXcqctYrc929b9pPcr+S/BPCVO3wSbo0vz/UtiZjvrPCjtB
w1ApAXuBoZRUVTUDff5Ay8BDoeo7OuPV0jGo0hnnbLHnasAfu9ay1KbrV54+dv/5ACPZz4FTMOdq
5ukYhaa7MDAdogRyuJs2Q4zV0wHPzZ45j0HnBLJwNmp3ga33h6p1ALNqLME9w2GyOr0PuRbeZcQi
rvURXHY9xNEurzTisBjesaP7Ng0NOe4jmxT3CStWH0RfA216DZgmrBKvDw+FwUo75potcTbvUrRg
ABt0qJslHIa0jQUt1d6kfL8UPlI3y0mf4FNreu5MD8uukU40l5wJ9ELnsSQLtML6+wlhm/zrq/jj
ZZZn/fEtLY9a7hTUNsN6wvNFvgPavblKRMaF1b0uu9AZkp1hBI/L0LbctWyWlGIxL5v/b/chV/rX
EP/HaI+qltXI8szlScvTP28u933+N9lymVhu/5fd//f//vkGlz0/LEzoe9WAI4FylHBYGi973Xxz
2fv8Qx1TvPq8uez5mAu5Zs6P/nzK58ssT1luUl0I1iJMBBTV//pg3bQmCs7zX/54xY97l6ebPj7i
1bIb2igky+Djzf7jPX3+f8tr/eO/Wm4G80GBO5k2zO/PUwwsLdHr8/kwnMh1NhP0i3GuxmTLNlyu
77QVuN7Pu8lcEbDS8pT4Vb5f7vp4IG5EylC/H/LxGsujPx40//nz5h9/juuA/62dIfofu8uj/vFy
y81//+flv+g/36U/F1TIlGQC5SYg7AA1MNea39zyyNLXmDi4SPwg6aPM/7idzzWt5UHLw5ebkxZE
p/5+uXe54/OVJmsuei23k/nll73PZ8KSQp3y+RxHay0sijjiq0C7VQXO0UbPuKKbn7uthwAr1Zll
LX8fUEtiJnYp+8EUnKVGaoO019j0mtZtYuNLapomyw6mgd48K8zC+mKPnbbDHDseJoC3xZTxJpb0
hI9dfek58G1i85jrhuayu9wbNPbZIF96v9xaNssTl8d93vzjJZc7lz8vD/x83nIfPBYINFEWUGNl
GY8SI/9OIQDFo1edp5nBJTKgtpZp0/lPmrfPEq6qBwb1fBnaF4OrDvlinecsP5Z6aO+Gw8mwPeuQ
oRCOR7z8RvmYmwn2+K5iZuqmQ3qyzEuV1tBoZ+ej89sDudz8vC+zVLHJEfhQP+H7IIsGZRcTTAb2
Sr0YUYmO1taJxaxKStBBP7CAYYN0FUbJpD+G6dAvZUCE/1gjXXy+8EDb9VKUZOWEdqovQyYwtI1S
mp5Gw6eQXRutF59uxESRGSao/jXtcuKN5rLyUsCzq9Ld+2BRm7Dsj3r7bKrum3JafZfWPkSMrC3O
bl0hQXQbrhDkze4GfXrwEqaARSsOZTlR5UVdQ+GU6umyV9NLApmE/HEeo52wCramhZN1KW0uHay6
mOuby+7nnWHH+hcFxW6pBC6bz1Lt533VqOk7JO9wDubi8HI2IZtGDExCNyErUGgsIfBL39KJ1PZW
ZRUbqKicAmOKbxM9Ik0J0W2yqr2Tbtd/HIhLNMjn4bfsLfeVhLPSvwfun9jirDFrhjnJWQA7gs+8
LIs+by97pZzjPlg6jQdHJQhpAV3HBWpiCq4INjP8QNtwuR04/GkoPX6VHo5SZtjUFmqvLTcjyj+0
ub2mr8UEgOxjt2Fd1tbyGEzTDqmHcfIrVBt+gT/e9zkB5y5gnOvOx6Zsj8ZMFrfaCFV+Ra4MUBy6
2A6+EmB1c7F9UvAj/B0az2DY0rMsZsrHqsMZN36hiDE+QNBWwbF+GN6cYD/j43NMRuvpOTlo7/Cw
fLUhNIn4GA7F+Ce+s/gu7EjIeW2JUhpANNEEft3+UMUNUgSjPshgg9+0G+R6awOlkfXWhDQ72geI
/+F044s7XK2l8bP1vnXp/NJRtVbums59Ak30uQ9QQ2wJ+krVBSFPlrAmObfOISF/EkmBu7Hy12A8
ptMvSRqHCXM3OIUw/H1spRBp1shv+3jdYRHvjSdrbkoclSL+/cX+ZeFKM59Md5u3JHEfquiaW8+B
2pfQrwJK0uQan434kgXXCp6MOBBKXDfbnEihYD+BtG2Bh6g9MVM25t96jmvnbYVXHVi4e9SoZU5r
7X2gzWdLcivb12rY6BO1e1qDt3RdILcGJAK2l9G5z5J9376kGoxc/65oflrdvjo5Z3BUJcl13d4M
0dGt7WGTJUe0OGsHjn97alK6DvdUg9BVeMSGsDBCuAn8zjmobz3pKxkSE1wG8VHGl7Q+dsRfi5vZ
mt1BJNwm6jFUVMBX6d2I6R95E1JMkG/vMlmL1+rZAeVPX/WdKpDOfO1Wv6YwiZODZ26JrwZNDLCX
Olj3TPgZ9e1bH53FE9lwhFZtfai1HkiCVdygvT8Oal8ER4AEZvWrsddTcvbzKxUXPTzk3s6aLo78
Hk1MqRkmsTFOF+F+Qd+bW3un2gfTqbLv4vYchadu4rxQs9QZs+47OlejvoKInv4Pd+e13DaTdt0r
whRyOCVIgjlIpNIJSrJs5Jxx9f8CNfPJ1uuxa07/sotFUiSRG91P7732NgcoPNqTlQOvAttG1foH
OUrwtGnDBE7T3keDaXvKAn6b2jpjvtV+cM2q2jvxBX4/L+S5WW+kH1l5TqM1tQVFnHYY+0nAmukC
sUbCb6wKcz0JISCMEUDVIki165es2WooEHsKUssBxzkzj5adhvugWaQTRsI2zK1Yr8gwgvh+pzE9
q14syhDiijpvtcb/7Zbzvloa2TYm/6mk67Az8G6gokbegDRJJTZvmC36F3ISgMqsJERK2rmW1x2e
j7bdafVyCJe9w2Z6iIW0eNVQkhm35KVK38MXXWBV+xmkfRm9mnwHGoYiOpoMYa4Kz2K6D4xj8KQx
VT9Ct9hIOj1wO3m2lE3FpeA5iXTKS2ASwd3IxNQIFpCrliAMER69588ldYmWEK57nMA53spTQDax
IjOIhTynNj8oMH9mtbALy7caUgoEh1C6NOaR2W2mKRILOIOtv+fkQlzN2tYWygGHAjVHg3szXm6k
4+5iMk48Rx3aOdTOOL2XeeIwLMqeBBDGNJz5TJkIzBQIIb4j2QFPMWefHziZjb11ULaJk66yaiHU
S+7jZjNDiTBjEsNDyk2RNp4HwkwBWVpfGTgpiHi3zZOGKLDByb6oV82d/O4qi6hcsWoGxGNXxa97
KHOHdXIrNDw7WQFOM7Ns75o/AhRTA0extjHypYUrLom0SV00w5ANSmZIdm23Y3LGf2uCw2jNm2Yt
vMYcroICPiyaKjjg6iwpSJNYd00fkz0RVEfEUot6RI65HKGbFC+KcvTJzMX4S/VIA4iCfKZwFATF
/U5Q9yWmA7IC8ivS8cJcGMKW4miLU4Fa/5kZYEldCdDISZaMV/XJekTUYn3LHoxtrK76lboo71Oi
cNW1dx63RAHgfugfIWeazIOl8w5VOLIOrmUU5k+iwuQ+7kWM/daqirnXEatiwwmIAJ3SC+bq2+XC
BTtVM17UcTMM545BafVqibu65MZgY5hVAGKoNh8nXt3D4Tsixr2/NP5lGEFxEJJTM9+7aeKFoTtp
Q4jCj254blWGD9U4C/xHCm2ztibe5tj6vS3yQlwqLZYrJzbvgC7HxSpyd3q/amlZgg3RRQi3u3wn
EfgTOeyhiFuhOSOUCycEwX+UrydEEumTPEds+W6+spZH/wlrFb8ebRnQ+AQPkcuEOfpCDILT4XBC
wYK6Cs0jRDjEfU5MqNcCqn79RpJRRmY9JNn5BSYP8eAb2RZmxD0Dy5h/g8KaP+aE2Z+iRblWz0q0
HJcYZ7bDCS2O8uKuarL0iLHAoDczFhFTau85zcGDdwmZNLs3DjjdWXOmtpk6eezJRHFXFkb3q3oy
3/OVt/f238vHhgnJQwhCA6yCC4LcRgR15YWwIIlwpt1Vc3x6q8Rmn86YbZj5S+3u2+x7vmi+VUt9
vvbFmXxSDulKPg00CnQArmo3XTHpY/gIlkwijfpRu2tdWzFmicoc9cK96IQB5ws/3vNRlKFVu9br
eeQoOIxOLogm+RoHSzN06srWXFujqIpks7f9OTPIRjavSTjtFuuYM85H925nL5WTHwMq+EiDHK+6
Y7iUzVLiH7xyOSyCDTJ/m5lI3AKlioL6MG4UtMLS/A1WlT2umAps5KX0uFabefdCyICyGxYeTKxZ
dRC+iQ/kW7VIzV+h2SwgI5+1VXIWr94m2sOxoxSMnNUND0wGZ9fMCVkrJzibz0ST8DfpEahPQXTY
m8FaLzDNoJnyszVplZ6NwpxH3oOuNQ/O1aQPJs9spj0S0sF5xhviVbrInt3eyw/VIZ2ny/ak7XrU
Dadoq9sK1ojZsoFOyU6ztZ2yqw7tCRuS8yLgmNmNu+KgoMizvRUhSjvLX+y5vBMQV3CAd4iwyguJ
vm07W450EIb0nk8ACZsx0tlpS/+5XmvIAV+HhblxNy/VK36ZA7MP2cx06H3sKNruIH+Ny4r9GNnC
ghyYWTJjjmaPpG/GR+bZPl5aS9kOT/VaN+38Eh3yi/AU3PXz5jW8kFZxMWbij+KhW+Rr/O0gCmf1
s/dIdKg2ty4KYDeDJgAK4QzQSzmXltw1HmnJOHXYw7jIkGLRQcRKQW4YgqbTeFfugOvk6+ggrAjQ
2GmXfG7MEU041im1g6XxTMlZqOcIAUt7fIbZZ+MKsWmhRHvysjwLyoo5OG4uzwlb5XgOnZJ1vOV0
eAgv9a77ER1Mp90VrzG9HipfT+KPp+QQ3A0L94f/nL4nKwJW57Qx2lbbNntLAP82o/28b/bMDC+b
F/FKKlFGCZ0DX3FRBbOL+D2d80Gxt4crsIx+drHemhfmH9VFtC3Oycp8Va/l83CgIaSBVF/L5/Cb
anfEm837+2gbbeWrbrcnCG7XaEEA5kx05D2PNlkcLOAtj2xanyXpl3NqhdqOqUA72/hP00m3Eh77
dGreUEjSwhUvSK+bPcJ+3uxnyVlapUduiZviO+dqdiWLYz1uw2V1HbcebUz9mEWLbM/dKfp+O+/r
x/DInAj/e66ieb+FG6iGc9yZtb5BvhJkdg7ZGOoaY9LvKKDrR/7GxRQ0TP9vTcYo7Boi27hhsZvg
+nHPeBvfwntUuWFku5Tr2yUcC5XAOBGqHJeJ8IZJQqIZ1Zb9GksmV8tJ33irft1zQIZD/14+o2hE
ZrfkfE8vHV3yb8hDEQs8CMdxSeb3CqNSQ8JlVc7Eh055ihxx7a2DNXpX5uOL5biA571X9mAaFsZd
QqDLTKvmvvUeDXbB3CAeX6s/RY8mSl1r6Z+HO9ExjiPRhudoX27pUoCL5FoRn8ENLdqVe/oenJFZ
Mn+GeQuYTkdXeRMeIcM/9rcG8NZKuPRuuRGh575m3z3sITO2nLBrvkjiSEoBA9fCwnjr9mSEqQ/1
Op0DGGGo9lof8c6+JfFCEGx4pyQnvfKsfPaftF17xJfKWo87L7SrO+a8mtLmuLf3xqN4LY8QRqPR
IciQ/sGL9Fa8sIpogAJtXnxvh934yA2xfQM0xOphPKAxpmGji9DtK5oltJozuZwNm2Hx1q7o4THW
vFMO5tybITO0yW9dlEfaUm6TLwhYUNNU15iZ41l87Pbs12gl2sVC2Db4po4EpnKF0gWypRdxTVau
vrMWJgbvmUrQmg08ZZ6uepob3bGOwNEO2aqu59rFe2SScD5Qr2KSl4vXW735c+brnJ5YilV/1nft
DDqWHR5Z7540GxpJ0e6XjMYeC+44b8b7+Ew8hPYuPWtHk3t3uLQO6WO+1df11q9s6458k85Y4ADn
liaf6A5Sh+GkvfYrhea5XHd2ORe20r3pFA49VH7ZOeGuuKNP0X03p633Nhg1HBQ335l1GleEgtjk
+6zCZXgfnKOztiWZ925ZyrY0mYK4WnthLl9brswz16z7QG2RA6h+x7uTBgvxYXgdXvNTeYnukkO9
S2kFjW/W0b8Y99KxBA6zdje6kxwgDC3Cefj8xtzrXb9tuZyV1fQPAYHfzYLS1h/k1/gkaAskDx2I
U7BWSJCeJukadgy6UHDFZk8mCeJ42R4qdzcJN+7QdW4w+TsW5d0144Uzqe4HuplTfg9ggVlMdvws
69b9BbvC2hrnxL7L5mI0vov4q03vTGobR3Gs58alvqBd95h6ng1EAl2yO+uRlXjzHDr4qPzRek3V
1paOFUFSCmMjxke3ipswxbhmnfTvh4/3gOkC29apFTCreNOj3p5JU4nq9uyjGmVKzTLrwjOjEMq4
6lROvj3cKlGfL2/PPNxWKMAUMtOnKtRtfdD2bRrfyuedId1H3divfa8jsajL1wDVbamujLUEAhm8
9bYSXsBh+dLYLplSWRStHKwGMQNmxlU9rX4ggDo0ogyVkoc7sPCdMvYYAE8PDF10NEPrm8bupi29
PasqpVyNSjdZqHIkO1NVH7ky8wols90fT0k8C7gLMPmux1W2Tn3sPIFJBdO8emaZLEYcHUtoBXfZ
CIkQFQsD3jFkPmlQilOpUhsMdCoONx7cDSXo+1KF7yR6k2qd6gsAydCnRw0qjAmqvp865YndR/F+
yKd4+kkaSFWLGQExFA14wAFoUDcPnB6uoAy5cKEXwpFC7YoM5JiGk3VSPDwIWvbYt2iJmglseJMZ
1sY0PXJ72mCJwrOBxP4nre6trnsr+Rq3yToA2tvE9RIHM33B7DQPwzR/J0+Ixc/3cqEJViV+Xy8d
8M80k1qh/j/e4u3l7QFBOQCajhHYrQ56ewCeW4B4m+qiuuue6yZpl7e67EetVib/ifFawGPn6yiR
czKFxEmk0U+V4Ztc4/aMQENkqtN7v3t5+9zta5EAZ4AC0vCCGYRCd/U9EqvvYm/azK3SAEQNl6rI
faaWkKbXyOCs8hDXOdt103MMFpP4haT0Tgg8NnHXIBLCudyQlF2oTP3l06xNXzGzd3uGJms7pj4Q
9LE/ZaKeSgvoUMUmKRpcTpLSHJuilJatoBebUc6LDQGpOcpp/cGQAbt+vLr9gcB4A+k+Nfuf3rx9
7+P17SkB5lZq5KjzqLlqNPgymCQYI5PiodImofrH89vbt4eUucpNPD18vvz8a1G5VFzb2Ll97PP9
j19RmhLp3+ef9C49k9ZSk5YNmLcV4d+B5NP2AaFLyDWrAXM8lU2XpDt2L3pYLG/ZhqwzeWFJPVQD
rXQyS11//u32zMv5lDmObMPtC4peVEBqpx+4PRQwuEZbrXBYZXkLVmv61duXqF6jQZVu04jTx5HA
8cmPn/p89+P17Qu3r95+NDQm6fnt6efvfXzy9ubn1z+/8/HzXz/eax6hsGV7/+UrtwV2Bnb0rqSm
/fkzn5/7umY/vf7tmn0uutCi2JFRQH185faTP639T1v38fT2TfdzH/+0pI+ntw98bKDVMM7EsKd+
HI7bmvzXfXJbskFcwb8P3k9L/tzOLxtzW9Y/1uBzEePLWKtXpumegcelm3Rq/MdJ3n57+PLel5e/
+whzANS1vvyMdJu0+vz47dnnZ24/mxU6I7DPz3z++XfvfV3M7Se+/OzHZ9Du3NXMty3xiZGzfpuL
9cIhc4oq3BBXy91zut/e/vrlpXGb4aR9Tj8+aN5mVW8f/3h6+3xGrQkNc+P87idun7g9fP7Mx1I+
1+a/fu/Liv3Xn7l97nNJt9/7fK+fZsH+v5YMTcQqAlT+u2RoGWdl8P76s2ro39/5D5dL/BdOTdQ/
ioYyAYnPf6hcpvEvXZF18NugssQP9NZ/qFwSwiAFSKYuoyrSYDD9n2ZIVv+F9AjtMyIkAzmT9b9p
hpAs/RKfgkhII2YMINe/Q8h+VQwxXSuOZp41KxqqmrmrMjgKYRZuq7w44qKW5jqUGCdIhGgXuCJ1
OZm6UFZwI81PBET6W7lpDkJNacbMcbMYAFSp5ZNFEHs+qfNpxV2k3VdaQbcIxpJj+a05/2l//5s0
9jNZjH3x8yaQp6bCJgOCx52XHQym7BfRE5meo9UCrHdEDpWNV34ZCQnUfaB2xAAyQzkW8gxI+LuR
CfFfli19iZ/5WLhlauS+ABBC+vPrwkslbJl11WqnLPyl2dI0xAj+ysFfxOhqZ1AAjiByiUXAre4q
QfO3tJPfLV8RgbeRaGHq6lfF1yj1EUZRtXYSszopahfNpQ6nwmS1SQyPcTMK3KCbw7msFiZM07+E
/khfzp/b9itsvcrpLSsYZ3/d/h5scRRr7HxNIzcxLNs7DzfeTBk0aSaq1AoVpfbmGBS+lbeMsAEA
WqI6YGXSRJnsg6Xwl13y+zUiOW+6uCDkfdHA1b3vukpeT94v+jdSCGA2lbDS/vmkk7huv5x1moyu
zyBwCswM4VO/bnjlmQrsALeh+w+zfjCJVCgxvTzkLqAMvSZ22kvdw0jejCm30qrphO5EJwMLtlHI
MC2YgY17XWdGUDWdP6/btM9/ikTimJCIRPsgK5LMKTnJFH9WAWoMyRRfqhunKt4NF7CdLvjfVMXC
c+5eApUUAhC/+V/OhH/udk2GVSJrKtg6iVbr14W6fhTiv8vwfuJws1OX8J9ctLKPu8cvVMGfr/Xf
7XVi0Mj8NIjt1pTp7z8JHEUT66HE4MDBKWTOR5PNKDO9msUKc9b/+178eVFfDjB0D9K5YJA4MNSs
WROD2WrC9zyMmKYzVAy0ij8P/GH/56UqX9IBbwfPNExdU0zd4gTm5vPzFg5+pJsdni1HNkTC2kAr
raxE3NaBkSzHfDKGUBgJh2af590FP1W4GApARpitZ7nAbHsba8qiAwaF0VgGTGW4rLe8hHpBMk3T
djOkNbtC60XYH1a7cIXgB6n0UzSSjBELfnNaTtFk+rgaolNpZgDxIg2jFMEhOypdXn2WGoFaqxas
/rLl0w79ctoqDO5EieGtQXbZl9OWUEBdxuxbO7FcR0upD85KjafP99gqgBDnWsTP35FyZ7TWBbEC
VkN1OHUEms77Xmupd95DWiyAnlKyaQxplpuoPZUhrOZeoFC74GSRWyjTFcQCO9ayA5ScVc68RFGI
6BpkZafJarjvq29BAscK3oa4cp8gb4FtC5udAMb2z5ssSf+8d2kK+E1laqzwP8hftjm0SBIbNUJX
GKoRMN+M264Iv/fZQN0eCgf4ZXtsTAqhkMNX6UQjEcg7gjAo1sEyH0Nh52XvRI4LO1F8liGOzbFq
P8NxlhbBhNpAr7zUGy2DiKODvIiNi9Uwoya+hYLpX5MedF9ncJ8Uika2ZVqzuk0G0nZx04p1sk2s
iugAgb+pIVXV1jxbWX7F2yORcq6m1DxNxdjLtSitsRKo/TYcodooviFPyq5N17RncsGuZruNeswo
WdIE80y9F0XtamrxfRlq2srSBQgmabMgRBJ8BULICCdEqZKaDKpNQX/WcR9VgwcwwyZGcbPul6Pp
XRXolgzejyilpgCScGYO3bchl6eA5xQOmocQZyS1y2AO3zwZ80FPhBVMm4sqaoSyCDVJccE2qtRk
2edXok+YS1LB52ZtvFFF4FqADSOYoExhx61wJ2UGjlPrm19q3zKjPGnqRScDnHK/9iJLRMaP6hOO
HiYhIWUnEhAfQJqMr01+pGybq+5NeTJaGThZkjPlKpHVk5b1MfaHv5xV/2z+TU2j10pTrFq6YXxp
QfrK0xqt4zpq1BqJQe+YbQQNLugvbo+nzEOy48ZQiP58Lv92qeBnSfIgeI0bwa/tllVydljjZLmm
rqp08JrjH02pH/pRuBKw+hhZ+tOfl/ibvpepAaY1ENVblq7KX245cCTbVIhJ2CxV5jHTCG5yH96X
Ql0tylfNaAkBx1tdg4bLtfH054X/88Kl/iZP3XPLEhVF/3Lheo3Whl2LIJ6Uz6e8lJfhIAtrdYwE
LD74J+uVIbwLHYa7Py9X+iLx5/7AglVynGVTgdj79egmoiskdcd+VhvjYHGFLZQkYabYG/p1lAYE
FshMJ7VMTcX+eAArFc2UNH7V0ThpjfS3tfnnXZ+1MaEEY1yWDPodvx51CD+jpOdW5fQ9vSC8DoiX
8hs/BnCpOXBldpV0IGirnXlqdowgA6FgDklF6C6ZLqeOFovzP+8h+XeHhv6wRACypmDM+HJakLCl
jkFrIBVS4C7GsbDIdZXaXtA+5N7wA3AtSV5F5s4kEFHc9+LHRMnuBsMVd1UsPRNT5c2AB9Yb34Q7
FzWSOjMgwM44rvNa9C5SKO9rYCUHuiKt06OdqV3ULaP/w1ddIC0RP/3nTbp1a369NYJhJoeZEaFC
Fu3XPq2nCgJsMwW5qDpaTjqvveYgGW6ySNtmUnZEpBpiMbRbRQXrEhOdNFZMi8XadOEnjNYqUX+V
R7oueguqMarmXZ7Xc92qiIsFAmd0cbwUIUTOI89V1o1KeqecGQvSasYpvIMmzNpZvVGvtIwN9lDU
KNxW+zheeewjXCd/i3GcXDFfegNsskWMo2IoKs3Z9PefenquVAKMNBF8tVEFsxLNBCpBw5+024W0
a2vkAZqvrv2OhKkmTXugJz/CgOhCnw5/26jCiu45hnG3BwJYyN2MfYPisR1kuwuzp6QvmPGfBrM1
JLU6fhPM7lr6sbmJU6laNN3U/wFgnOQlRmgN8r8m56SctdHG9DpvkbuIGPxgeB2rRMNpo5Z27FbK
HLjOfZfp738+AW69vn+cAD/tjS/XGQknHXGZQ+V4DT7nIR5KCKgSiljqTPMcgPGCdiG3O2rqutQS
bCRXsm0Y2rUN6+Of10X7XUtPB5ybNK2QZHxt+swBtu6gNRWh9UbrdDCGt6ocPTauxQyINOwCrTUI
J0Z3WxIcADJSOiZ9FoFwztcEhK5GVnznwlJG3U88WpUOW8NKIFGNwohglT5OmMJ5UqM3TeZHgiJ7
xULbri2PQrpbAHpjZ1z42UtpQuUdCaixCfNghtmM0kViBj/itIZ7acio8zR3qSX6U5JjzDYtCHWw
1nonogI/oI7EHUmHQjFJuhBNa9lbkPwD8VFR3VesdVc0yNzbc2th1MVjg7BHwTq9Cwp8iqX3bkph
/MGs/x+GN9SJRElV6QOT+T5Vnn4+6TWZAqhLtjOcpOjVcyEACCBe0WvQp//zUfxNI4ldTcMvpjKD
YXxNW6/iSE9LaG3IntMfYV7YiZEji89OZoew1ydohYw731ZT9fLnBf+my8s2yibJxKqqG+T2/rqN
hes1ueFqNM+kGjVtiGDY7NV1VFffZMXokRC5yJGbGkXghBf04M0lAyN5l349ibnZPDfMdxXqEgLY
Xge9VxIwEBAxhsn1z6v6mxNdF4EXTMHCMlW46e8/NUG1B7B+wr07qU+IfFdssyp8hct06tEvJ0Hw
ozKyvxWzbp2WL1c6FT/Zwg1IaU7/eke1WqHqg4CrS2qbA9ZB9K3C3ADpMOrGDqgYBglwdEvBYta7
9u5k11zLFdBADDXMFWfqqVdKZEI+erPSpaM5BsMlkLptLfytC/TP8RoHUuPWaXBcVPFr9yto6lbz
W9qkzszquZgbTGZHBpY+MQpszQ9//Plo/PaMZYhkQqjXRCp9vx4NHZ66B4OrcpR03xGupqosVU71
A42zQjgvSltr7HEu/O2E/eeI3CTsm860Oh0QIpN/XTCpvl4mqXnlJGP9CIXkLBmMDl0f1rPfl0eG
Kyi5GH8SZYRKGXfVLJwUNq3AOJxJW9tMKkRvUPlEM9qMIzGrf94xvylFsYIGg0ecn4apfW01wNbB
USdWxpEF9ZVWpWUgU4fLKK/2jBu/+2SLzVrVXOqg70xjuM9Vj/SYMV8YpTxSIYt/wCNT/nLxqL87
XvSQOVKMbk3164lce60rK+D5HUin4VJMBn8tpNo6rsZw3g90Xqsawiy4ZHHptaI3p+O4zmWKiBg/
kPOjdZa14F7p++/4LLv7RvLOkLmqg5duLaDm28L0DyMtza6wChRY8K1xZRpEO3FfsEJpX5twBALL
t/ZjPsHbW7pwgTjo4Fus9rEq9tj5EPz2VHjWVV2/xr32NDYxODvi0h7kwnsfi2ARtZLvECPZo9Pi
tgZ6M99BwKkK+gB/Poy/2V8mER06jbFBX1r6cn77ghkMWqoXTutpGAGCcNGoI5TotAHF2GiXwG/O
ulD+CLu/FrF/09eyuOsYlmhI2Ju/FrGDUKLcXxqFo/exsQrFRl0FgkuEkKsgvyLKb92V5aZtk24T
u9Q3FaXQNv6g/O9jKsZSGu7laTbiH3eGPM3HOjeJ54mC4ViqCarrSBQXQQfUyfCl195MpcOQpbtQ
lau/nK6/G0yycKq5DGIMavlfrnJ5dL0QmGfh1Abxqg1WP7Ll3sLc83aJhzQiIHHW9sZxHbYeCRKw
ef98+H/TyiAd0C34eLqkataXw09PKa0tXyObqMF0nVtrJIehWVVEKRFRRXzT37aYodBvxpL0KUXL
MuDGkAnxpbthEoXaeKPEMtvEestkxJBdXuunnqLNMqjL+zglAEvqC+siaKbIaei+K3Bbt0bvFo7X
u9YpFF6J9PEXTQJopAtIS446xTs1MoRxCfmfl0GorA0/wIimCFcTtl4+lNqMfnK0E6LeeKgoMVWi
m9/LfvxYDS0mISDFr3VvLZWhis+Q+tFmK5nGHVBk2Jv22AnqvEOhn3irRO6Vx0hV3yCya4tO7pEb
Mybae9L0QwRzv0YGXorWlggNvKOaI1xUcuBco9MeArB2a8pf7t4N4ik8RRVOmtiW55EE+VnTKWcm
Nopr/UPJMFsE4PIfTTBFoxR+b6nrlx1JsE1wMRhBnAkaEfYICGD8k6Q+udpc6y40LKDd3rD1G5JY
xkF6qFIpIO5WsZ7cKkwdWMuUiGRVPRIb+0BPplmXoTceepmE6rwhxqm2XhgERfsc0PjOJE5gxh0y
feiH8CKWXjMn8NVaWlI9PE9U4WSo+1cVsydthxzNYXWgeptyMgYSnO/DwPgm+/n4TYykc2rGz3US
CMuU2IT9YDTBvunr93yoYIViYR9nZoKrDIzkyHgP+loA8AIlRjyW84BIPvwvoLAXQUtQSIypcMxy
evVN/FgLYeNI06vbW4Y/mvboqslcEY3gwJ09ONRZVm8GyiS3tyQz1za1KTtxGnS7cHrIRLX9eHZ7
z43gMrWl6wTQrMNI0XaUHvXd7dnnA/Ej7SLvqMmZGlneA+C9WUtkyd7thmDvqSjHO2AFC88l6cvv
RSSAllBn28IoX3odajIRKGS7wpPBCTKJxxJEqHGMLixqvfFIbN54RGssZ25xvL3DzN9wDMghXJlj
tMpKfVenrnb6fCjSxg7oqxyMpPLnWhWB/KD8vqqALtLHzdVrHyn+qjYSp6sbwKKdCyAqYki1sVo4
wRyBpW+Ayo4lzb1XCe6RhlR6FPws21Y+YxmBbrKY58JdnUsoIrPiDBi73mMsFk4S9tfRCmrH7QVl
rnmae/HApG38qsIuPb1M6OLvhxHsb9Wvy5bMI+BUUXeimwAqLoa6GQbNqYrmhhhuZdQPZwipoEaE
Pl63eeHaEpq4ZSjq4VnN2vBMgald9ENAEM6gU37XW3+riEG7JSQSQhUhUw/xEMZOnuUGQHvZfdDD
SsBAiqMqGU2n0vvxYVBxX4ReO+5TwR0f5ChBmSRZ50Qsy4fkJZ7eVCufuMwm5WLIDadg+HIFWT/c
6wiLS0MqrsVQFhj5Efzko4LONWuYomNIfNSrQDnentF17Sa7AoisYCl1NX2kcFDKnVGMxtIoohcl
NrWNYSL+TnyQyyMqNbV2s0PbJ5ggpLp0NMmfJ2zLdapRzuQICbWvecR5pIp0LyZphHHo1GQ5yfYj
m221rnVt/RSPV28ajhKxYAATpEVLXb4XBnncYrVcElQtlWSMMHuODq9tmxevV59amODSmKZHvZOV
Q1ZxnmQyMClUhvW+AuCk6rn/7usJ7GrV06hBiMUy88DAtVU1oX7r5H5MmvNg9jgEINEvqjZHc94L
1ZPWP2iakTwogbrAW0/hOA1bx00K87nxN4U86C/M//bLvhzrVSV40ZOGCaGa3tcVerlxjrqr7WlW
FeIerroqDLYM0mPV+AFc7DF8SIfghYYkfkGVycej+1DOypMpRbhV0fB6QfLQN11zVsxg7w8PuVpI
F5MgvaOZ9FcPZN9VC8YIy4/w7fYqVoNgn1bocxM3k+ddKnA0qL2eucnMDE93763pYaixVmX+qG5j
pkDneUiupZJieh0pLq1yWRqulqsj3Aerw3xbNlxJZI0WWKbferivdgHU7r7pfWlvqcFdWbXVfT09
SD31gz4DCYGBGStPq1F2hui66VL048X0MmxqtNAp1pBOfLEm0mJh9saq062nXkkjxms616KMNUFQ
CVP0ouCt+s6B7rB2IbRtOlM9ubrBeFybl3GlHZiWg1vWRybE9pppiq4sAF+3+k4TTOThdQBKM/CG
o2cWw/H2rPXpyGRRTO6BgCu6V5jP66vo1Ce5f9TjB6vwvGXSahalMQBc4gTlymUqNkYBK0sXdGTR
QCShtlnjyoLYvFWor0W5D6cXn6cnEfSt5okIZyi0nG4IUbhqKXnfcnWWAzECbasa20I2822iq5yl
xugfbze7TOWvPhk/c4qu4+H2oDFvIEUWSnjwujvVKhamJ8lrWPKvY1Bvdb9OFmHxPRPab7orcc+h
zsYGbInZXJNeWC4ZUQMNJ+g4UGsPmrHnzbUU+HyaJRt5gJjPMGKmqcFCaC1HUfL3IIruosgF8B8P
S28MvgtD6ZSYyTWhUxdppbIW9Pvavlpkhrka5ZHJVzfcVX71CFcbEmz5HrY7lfs4Axi7r9XnNtDv
RGGIoZ42Z7rz87RHkmIAkp8NrUaQK31IIVF3ZlM/ykN9GsGYUw45xkTLc9dlZskFtoyMXzOiRxPC
nDpq32TZd1SCU3sZigI48ghbcBscBtl8H+t+4vXhB/BcOq2GiXQ/lmzS2XObqVCQ7F5GbEmDy1RA
7cpgKNxI2fjQDPoJYA1JyGCvo3JcKwO+ynSmNgyZ4hyle6gSU9GDLEhHrJzCYmhlXK/6XIuZcjSG
KbnrnCvMrw5GidM2V6lAJgM5CRVdVo3NylP6yiIOw3ryiebXKCpaWw+1u1BFhd9UKhnRrUuvQKNe
6yaE2QXmN1OK8dAE5E8D+TunlnunD2MxF/pBciryQZAEJ1OR0bA7qnFFZh7jEHzhOHY1oVrJuq7S
TaLouPZT4Rj0/Wsw6kstg7splgMbpEgvaS4eKJW0GNCdVJTnxsjY06rGd7/D65Ihba9bzi/uSa0N
0xxOYVmaSyjSeznCnYoiJLOLXDmJpQDlX4tDuyV6Kpaf5MY8DBXCnxby+iJK4pwYtbBaFH5x6Awh
XYq9VC6ZqkJ5C9Zn7mXyQRMYR6RlHmAnlK3tgPqYCMfvQt3C3TCVH0KqiOCcJxP6aB2idiSu1WKE
DJ1q5upEhMiAF6O09rCFkjdB4V/EzoxBpg2EZjGxEKEckR/fNpve9wN7VDyn6DKQf8G1HskmhgC3
oRL4Y4IreCm+4yb5bobhD4Vsj1k3Qodp6Flg3iqXUcIxVtvqQW+Vl0LKERiUiNvv1GMgMBntWURu
dAA0+//H3Znttq2sWfhd+p4HJIsj0N0XmiVKsuXYcZIbIoPNuUgWi+PT9yftA+xzGugX6BvB9k4c
b0si61//Wt+CrLbKbHrJA/JSRP2NdZPriLKkuqBHwRz78jLEyW6xvZ+4OAjAYZLdKY8UW9sP3HYt
b4NJn/DQrM8iB2GRm9M31zKMvT+OT6oZxCZj87my2jHqa+5LzeAfKzsDC31nSMPZPXZt/1tyA8yb
ObvpWT0NOcmfPkv9jWybKSrGeYoeH3WZCaufig3CEFBrlbMfl6SJmknAM/cZc9EZKeltojJwDKwg
aRRKEIet6astBRBkBU004yCXmwGeZxT0icJl0MGArF0k+McX+1y0UaOTs5hGKPZJ30aWAb94bAh7
m2HRRsQH6oauxcbeA427+Pd/sHXmJvI9XOSVNdGpR64XQh3CeA3I7vGzp9Ukd5Tj/GY1kEUU7mWR
x+y+AnXTbwY1EGWOae4tzaKL3DsWsK3utg9Fr/qQBde6KA52Apqii6tfQ9JI+o0KckBDX0f9/ZdQ
5CwXQulQUhsbfZS6/nyo6TZKWbZXkz0eqwDP/cQ9kzBVbp4CReQMqrWxCUKqcxtsIxSpmIRo7S56
PNArsfM7OzxQI72duio7Ku06WNSqUq7LlP1/qwIZZa7xrqgY33X3zx5fYgQ/Z9LPt4uqAM3TGEtL
vYyCaYGNw2FJ9BjLEKLI+HpEFOt4ocUvv/+W266rac9YZMSPJ49LzHteV+KY3xN7YFAjTPRlVNw/
skawGG6qD4XsvwVDXO/4LMbOzEO9YKh3pPVVlknF5YR07+PreRlyqXx8ONIpiEwHYUHOSTQXRRo9
PgrT5WBkHlPQ6Ow6B0pa1gx7X7VgCAbVvqdNN+3++pS2FzKb99YLRwA0EylT3p0NBf4BWjoPs+EC
tq7fyzqp/vpyoJ1gJb1cbcalKeVOO+BR3C7GANj3xkm1BFwYTLcPoIroCREUyXAVd85h6nfwp/eg
VQJ2aObIxpP7muXz8im1MA4Wz/gKXGlxsJjgtvbo3MEXBjAWM7iUKFaXcrqX+YUmDVpGY/Mmh8JU
d77aJenHElhxhMinqKPBXa/kMfdac+fGpHN6EZxmI1zWgHJprGL3YLTMqvTW/B5745444sI6m+Ef
aiN3UwDnpaCZcRy1XKvQSsFm3p3VtI5AcHp8uGQObfaPRJP3+Gr4MFwPd3/23zknt7Vyuu+QKgwq
OBbTTA+P/JNIJVyTx58zPegcGE4e7u77w+PbPz4176GpPITH8vj0r3/nr8fHX60NS66r3iCG9vgR
Hn+qefy4f3+75o50t0dCDX//bNPjh3/8mb9+Encu3117IVV+t3r//QfTOPW20+S81/YAI/fxXwvD
PXTuxG06afRJ2pM+PT4q7x/9/enjo8fX/tefw8pR7vpevj2+/ngYE0XQ5++/S++Zu2un9OnxJQIg
y1YBrOq0ZFQOYLNWIeCtx6d/PzyyV39lsR4fPoJXTji5FBaKU21xFk9bIBPhCO1W1e15MO/EBzyR
9zK8blfovNpPlQVWfPIJy953gVM+Ex929OeUW3o9JRb9kZX3mxsRaSQuzvtCpUdRUbDqJ7141rNF
Y1Msp4sXMIkTutpVFeKM6kJr7zRgXUcMVnYxfpTmZO6XlLgoSHX0+40BVnedmb8CRpenFKmDOftL
5X/nxAbOhws58Z8F6EFF2Nt0uPZ4RfnRTfqqXPuGYQXb50T9cJzG7zWK/crwqDkx6QYL/WcYkgTM
2l/xlJSnmKrPrW9bTP+xfitzRrpejascjPz+3t2eqsXbm6H7RWrMRbTCHRitnpdZ7LJwoGSDahmK
D+y9sPS5VKVeB705Uz5Ps4QXw3VwYKKMLIFh327UINV68Kt7rUn7K/syDi1V57G9amhllGHyLOrp
2c7rT8pvAMQQVef++TEMVrxPNYNHIPRm6JxTTjfd2iXEHU84LBjsEIvQWFDEFCekO1HfGLZWXQdn
CuS+T4SrTPkSF+24pxYn2CBGhs/+APFM5um2CNo/TdK/Grqdt705NutMTlGSw0vK6WFWxMGDuy2x
B2urUrUlsrX3axlGicKbkHE2suRoHHr7w5OxdUiHtxT71ksC+m3VZPHZwJ8C3vs4DzVuJGGeYYI1
2yIEOJH1NeVxbUVrRJZZ3J6vefOH9otp2zEC7yw3SVaFWxNAzSyKDszB34eJoiEF4mQ5J/fO2Zab
vSqQtSyS+4ZKDl28fOBxJMHqQCtzVBBVwwRFzB3Gm8B4llXNu1E2XeSDa2PXQd2Q5bQQB7Lm4A6O
eZyL7ID09NXgR4hcpA9ALQNrwDiYtotTOrvaz+NDZzc/mW6HDTucep/49vCUeSuz58gnYXftm14n
wKx96NSsNzGkt2wUK5+BsGZ2RwKrtgp1gP+QvTLQzPuMNRH1mm4XxcMNH1PIyYSzAVaDyFPe22DT
GQPBZzZKLC7mJu8r47hgqAcaJJ1j5cnmLLOGOxGlM9cZooyIBbwGlERcUel3PwfwUi4EfkWu1Fmj
D3UBzizKvNSahnrc6WPwbbIa6Fi/irpXT228z2OVrxfXvvYJCkNH5eqhMOuraeH+GFyLS38KJiWf
h2rnuaCf8L6Gm7RwfoylOaw7x0vXacZ5v2eBy1ixXqzsXdBEvQMQR2FdzeCU1hxSVSLLdUn3q2GU
HepHBnuhHkdkLDnv66Z/du1SbVO+SYjOdex7eEYmbYV9VtLCKykVKAP7WtqshQvT4WjveS5BMi7M
pfnz7gFrDCAnBr8d5joU/XL5lKySjTr7btTNZ08X5am3FqoedULO2cOuVS0NvPGw4m3E3w8nfSf/
p7/TDJKddEmZ66zepFnoX9IRZEEpSHC3Ejunq9hJo/ud8TkFmwbDNrdOJ945apoPqq6Xfa6zYhPb
458sq4HY1AVGmAG6kWon6MFF3u7mcSjWaqm8o8E0Z+H4jipm98RryWIOHMCEaX91jCreVeRajrXV
36noRniYhziiuXjc0EacftGT+BO7l7q5djl7HNoxxF0Jzp+X2govaS3WFR2pG0uBWHm8i0YBza+d
rCc/UQxx4UCjnO/vPTFjy+SgfGnvD+M6Tx2kOan9k4YFuzdade7Cprj89WBzbdQi/IzblAMWS4it
CfY7Y95ES937bXquJTYVN8vXPutAnxUg4iAFvu4IoavDOB8xUE4bO2B/USWxAuwsgQ1VXKnup0l7
76rkSElLubYz2j0bA9KOBu4iffgUszR2KoNzD9R/NcmfjpVb60aQEx6D1N587Qbp7UpMWEhbMf3f
QboDGp5gc+VqbUAVRyIaD47Z/5zlkh79eOB7VWsjpuSb+4q95avboMmodulhrAS0Xq9NXxM4FgX8
GMhKXpZ0v8dq+G0D5sgKDjsSwiqIPGlxTpw/alsANBP7uZg9tNBgNSmjOeNy3g+cYJ8tO1nlzDIQ
HnhFkqjFXaOWb5mdOLs8k++Lzi9pzFIjGat8zy7H4OVG0KPq60OC6rXDeaXm1y7mKlum+k5ESr4j
NtI0kFLIW0KSo9AIwJAXqkgWexhRe6ltrlE978yQ7ym4PD5Bq6eS+Ilj6rgD2QjixKcUrSosf9fl
b0jehI/CXS/FU7gEIc5av0RSp7/Cb8brmAAxMjFZbKmNYMYKyvkUlsbaN/rpOe0iPYfr2tbBU8EJ
MCkNdVOi+U3VHy86ZyguU9F9K9o8AylnA+nvh52LarblnEzdQo0xTs1NQBufdUkdppA6ydYjld+R
zzIdrpljbWg8XnajGk6AnGz6Qo0eJFCfPXUhNxcxvFhLgn8ub8FT3SMxQ5NZ2/n7vTHkZWCBtMkL
CXRNSgnak4boGnLMAKvgPOERPw5J8We0kmYtLI9msRCO0lyKX2UZ2ntnVFxj0boOllrirfZHEHKd
OqLLzEe3V0XUKUqGNUx2o1oWXFHTL8MNRdTqPDxPYZjsSjyVuLFslm0T9Hkf398VKcA8U3O9tvo4
f24dZth4tp+ssJ4CGvbq/PlGxx6MHtarh8TNh3vX+J0m4032geSWovzsZVCi+tKUyaakJOgZj4L8
gje+2AW0fmys/rvq4+bVzfP+MqXZd95u7auGWhnhM5GrMP60h7z6lvVDG5mNAR/r/inOuGqjPbs4
iaGGW1CiMbTQIcdptD6NrIyCRm9VOMEVc/1vNP9CD2E1mKQ+sypl2k8BmTziDWB47k0YbpznB9tu
xw006wWyJ2ZQN3eqYyk5QtJRTXGEQUl4m/5wp+FY5sFwa7w0ubIzveqJcr6M2lokKAs7WvmpXfgT
5LMpxazMz0I/5Zj4z+34C0Giu9A0zvqvxFp5Z2DmFRBEijeAQGbT0aSznneXSXzD6CFdsMwaccDs
K0w97LY4ds6tWXKNHFmSMLzIJM4OdAlyaeeY8qiLMe3fWdBv3XkQuPASa+tkMQNurH/Yor56dlVf
XQu5MK70dHS75TjmcjdlhJVA+u6MJvWeh9zdO7Pw6GpSh0GPL67j6uucK5M7CDgbWu5sioS4u8au
f8S7l+5p4grPZcsZdpTflJ1OnJAydntWeKga+5evTXEMc2qOBDKCmKAZjjR6PfqeSvZNK9GlDPGB
c66m5INoHYKo74/bIl+8bSnHfWnWkEzSTO6SUvdY/L2eCheHG248l+gJk3MQ9c4fgO+xR8khqdkb
K7PcW5a57sqMK6BMTe7sbIkiQgGZg9Fk3nqZI6ik7vrDokrqClJON2lpb8oAXpLgSjEqbyeQqgBJ
mc1RFe688uL5a9pabiRILEDSwcqcTlW4kwHMkqnLmi9WWW07D0m5xt2ybzzwkSyqslWC3/EpRB6H
qdDNG5/Fm2V2R65IE9YPaBOdGtKXwElXJrbqzg0/LCcejgM4MrcTcOTmjEPfCNrGZspeNxSu7WhV
czZm5Rhb2+kvVmHMdNq3cKYYl6OFSRa7a8ySwM1+2EisRycIfyRUflyUu7XSPH1OJsIiZR9wTvLM
isOFj6LSMN0x0aqDiVlbTK08j/MJ4zSDXw7XxU9hBVBXv8eEiePcm45xAfal7fwZFkdYANl7zvPW
v6qWoh3LnN7MDu6YMt6tia2Mr2753MY76vZ+z5wVz7Jm8ERcOwd5vGwL7Dh7npj4oJx3+mOpCM9i
44c3/ol96b1b+e9mruJt6E7z2QmG4Kjgz9pYmLmpF+kllSRgLEe+VXLqLrEurJdhfG0KmwAEtoQL
6JDiWmmuJEj5+wLDya1Ke+QhGrUuQ3l1A2a5JMA1HVRJx8m207eYE8znXCr/amQzCraLedUDl58F
xnAqG+QFSt7Vyq8W0kT3h85J9E75wDY4NobX0Lyx9jpXs3mAEV4c1LK8NqnOz6wo5hflQL1YDGaN
Pmf95Drf2m4Jbo8HZLtDXtgfTS1Y3pmljwnVz9ac3QkDJfPrEufThfvB8OIM5im10x8jMjGq9cCG
JsWV5hthd1n6uGIuMNQGNxC/ViFvNd2sa8PvR6Thnh37UtIlV+J9pmcsOHJiaFDlYvVsL5ve3VGE
HW4dKeat75ly16dVfhZpt9VFsEQSoXib2SZ4UxPN0zQG1jku6+bWBZ09x+OtwDcysqRs8yk4kx2d
TmGCeTtrxg9Qzi07o8XZto2cTi4Da51l3WZIW2K1VWJt+tROdhZd16MVFWXSfJFuxm9pLQgtnWdQ
xbOAqK3chk7JzOX8HkOK1Uac0Nsln4tUZIeUBQMKKLBO0Xxj+c5VxJHZbsrzauNlen4SNfxT9iMQ
fsoY+mkPzDedWQZZ7i+8qMbRTRtAclZ2wm+goseDoUaIThO/mKbOqls111sP483rwDv+lA90MBW9
OcBsCb7LOPkwCG8+l0JglaQZCTNVvZpjMXJklM12KaqKQnTRb2oFaThsvQS8KiBBVbXJ3l9ouXEb
ynZjD+Vunie01/S+4wcX5bo7nQPy1COnQzq/vy3dcin7Gtu7GFU0+RnAwUl+IxireUmE2TY1rF+z
Y3L+ncvxpJmJ97kVtJvcq2720qtrNWTTUxzX0TzDhJwr4e4kV6G9HAtzM9DxhnsofZ87OumFLrut
MDDwxUHOUSgf/VWDIvHkJj9D+7P1B/Ee1iO+Pq/8XhvkQydnyr+jq0Pa5CU2OlB4CtPj6k3gb0yh
02oh1C6txtfKytWl5kjhVtm+97RHt2Acgj7078i4Qt/Zz7b1KtO02cShLdbjHT7r6sDb0QLZH/Oi
xboC5vvaR2blfwS9jXmzjWmUcudXx6ucY69pyjI7zAo2JuRKgr1ttGbuCPAJ9BjesNpod5UZXsK6
dvnjObhwa5bjTI+01UNVafe1odfsJzC+EwbRSd3s4rwEbESTfDkyFRW6wJSDCQ9da6GVUMZUYqpe
borM+tlSjmPZnPQN1n66AUzcUMYVhzX1F3ON0SAFnI7PdF/Gy2GQTQOWEtN7AbQpSNh+NnvPqZ3P
0TySH6HgCNxanIlnw7KGU9wah9ost8W9NMae0H+8uL+oyvg+VdPvxEYLqfqkX8tlnlbN4ljH2pif
lsEPL41RqLNV62CDm6piockStbWsnRQ0SHO/v7915bqYKrUT07e8tjmm+KdWw5f0nXajvLblVu9D
PQzz5iA4TmXzuK1HOR20ICHvxTaWSyQZzhL466BN6ZptblXnwaq4N3r1BkotGj9DKn4eqoxxYgXX
Ui0z/NNiX8SzHyXuzrKg/i1GJze+RPyy3VAfjDCzV7qWYk/Zc8U2pNSn2tV/0MOpjBLQwQhKj9uR
JVtZ1D9Zk3n7GTo4jhmiNZyC7vXBwNE8M6rcQq4m0ccvLeLSPLGv7UkvRMagwbBJ/UIlGpSBAjpz
2RvOFy1/+rZTwvxh30cTs7Vp08Y99Pe53kBYG3RGMRzxXoBkpBZcpHAytzkyesvJsfLfUyMMkBcb
uW/NO9u5WcAlxZO/42oY8WRN5BoUs4nZiqdBWifid7CFHBPK4IxJXBEjWxGEctZp2omzgyvnWI3V
c+jr+ixps0cEVerq+5w5PT2duQgvqykuwqcyQwfJ0NayvHVXVDO9coICXycFZpm0O8IjyzdOUK5Z
fiZQslW4X8wKO8VE+25NW1PVqmvvL68Wm7K7IuWfLBuustPXVBAE/OJGatovUKRiJE/rtS0WfeIK
d3JmryB0M/7sR9uivgqwYSeQ99KtE4P4tFuOb0lt/UqpFGbLIf90DO37qQFKbNQfkgKMMxa7YOe7
+Z/RvUtddlIeciL3bjDWG5sU4c4J4l+2LZ/i/KHbImTPNnuyLiX82/OqpgzKozQidddTyP6lqstu
negGvK6bc5AlWrheEulwna0+2PMyZFUcX+KFPlxjQCwKjBxhoZkuQv9Aw1jnHETe/fE4a+WfCktb
a8vNeXaClq1oWrVbAvyncBE/lZ+bu8xMi9PUeBojv7W1swHylMx7BnQuJZwjbzL+tOhEvZmOO+OG
CNRWUh2/9xLemX44rdAcQwZqDKohsZFE3G+sVXgsyvG7LlUWJXq+NdIHMds255JkwTr3ajaEC/Nw
0GHDGl3B75jzQFYiBs2F8zu2kGicQvMsj+6h9qnA9dyJUpoBuLYbGL9KgsQmmdYdkiP3g2EOoknw
v+dMoAId2epNFTtqk7ByfArn9CB8LF0otMnGaWOx91m2FCnQywpK/zhb9TEwPDpdkf12g/PdpCk1
aicNRjEbs6PvXGtEFgEVfzKMW2K55Xq0Q14BNuXzY6nehR+PJ4J99b5ZqEmvWT9NjsdCX7QgEFOI
oqmjw+jxUI7unwZtDe0va3eIF9StLfI5DhrnnCrxizOl+btUzs2NzfSazm2ws9Ls4g9QittsoHm+
gMovY+YfEmc8wV1cMmvSz5mV2Xse1tdl7Cc6jNxL3tzXYzp51dhZOTCV+cmW1bEtuvKUmIk6ysm9
CenTcQRlbbUULeu9NbeMNKGQDp/Hb81xrVfBe1wqDuejKPZT4cC5DCkSm2cB81seqr77addd8dog
Ce1Zl+HwGER7rXr1yqFqPk5mhZVAll8lZ6Q51eI4hIrevUlvY79gTGsgRBoZwPeBquY1VVLPrGfm
Vart9KRM7qL9FDMbtrC6s65gFKBPcWMl+akFaHDGMre7G9m3kva2W5fWwBenxtzNc/jDx7i2Nr2E
4PhE9oDoVr8ua31o7VpE05y4q5BZTOfIbwVYBISGEW6uYKZZavMSLhb3Qb/ZVwm7mLkw8hXSmA89
tNh3dcioQ76c5zh+uZZx6e3ysLe3Tsu7vGtsFJpUxpfKnA7m5IQ0aU6IKDQPkR3v8DvZ5TWl0+0w
JTt+DuZyI3+Za5/S6GFOryGRwTQnP2EnVrmv2FOygpq649I4jMrGJa87sXZNWLHCWpqjlppqSiJe
m8CMV8RBBiRN71vJe+WZmlfFUSE9ShxUT1VjXKtZDcfeK7prmCSgDxoA0zTYrFMxWSe3qjGbTDEg
BLxwaXFNtdOvu9LNzgXkwfU8aHuvZMnVSlIh+LjwBwPTpG8Ar6u1bR+5d1yze0OX2TbPdZI/CRvR
d6HnqDTyIeLJBCrN63KbNPRDNEV/QZVv16pV3pfYYzmRKvtLLTmjxCPmo6FgMzRk1i+ZN/I58+mp
r1vne4DQAmOu40ci37GVbSW+msNBDx+60c5rK0z9HOT6VXb4p5iHqZqlyeOrW6YftecNH3WNvufO
UPQVfljXYBTOlvkMS08cO3sqLoHt7Jdwar5zG5R4EEGYFl6dnnpBXWfYz/41LfCUxEkNsnHoN4nV
lkeDVXqc2a9dFr6k1cKLyGQ6n2vRrAlIz1gWK3HVivtHnGv3aWgWIO6ACGqkvKf2/jCbVUlaVk3P
zkQ3ojmaztuCaxzaKLUefDNmXLAaY/k8N2I6dFPzWTVFuw5yv/UY+jEUOfP0PIZWclWmWbFueJFw
9yKkGz9y0Tk3AWEG5Ps0X9umTLdGQq0xo7V7bDuVEQIg27Y0nPsVXtqcQy0+uBqGgmaos0eDHG9S
/LBc64l0skGnKXKyrTC5cbn/QVk8RQRGrY9ZPSYbCneK7WIXHgmqtDs4ZJ2+FNXy2fD6zoJBvjph
Lw4tc/Sq4L28mDTbjBOXH1hxeFaXkfxjVtSXSt2NLU7Qs1pd4uheP5RmS0YZAFsv2zoniuU2VS0V
BpLwpsukfhq9WgE95VVHYqiLAi82L4NDIbndlUezrb8I10B+JplzDJTiQKPdte1z4rLCRLwBfHxB
7Ke/Ikg3DhGB1Vwn8Rc8wl+dMRhXZtGCm/bi8mZ3vOFrEWYbX9AkMaPmgTuvEf9sArpTaldndrTM
WM1wqEJr3vW5tm/19AgFAwnuS+88QSu89qZ5sbhmbLq+trfl/S5ilEi3XpLhvMPbNLLAooO9Rhfs
9Uti1OYtTKl33BO2Kn9TpCzX3mR2z93wXOuyPJeECxg8C+sbxkQC3JbCYM6a4Z15cRgvceME30Wu
a7Y/3BQt5B9Ohz7bJVjraJb9T0mj+ZZdpkMHVveDicCM4ECahzATW5M4uD/OdaTxk/OscHEqyiF9
HmkJrgPOehSAopDcHwIWVCA3+lvO/Rtu/XizION6MEJOTt7hIsopuRzmkD6JlrxRRx0NI+vIq5aH
RDNvG8s4Hsq+3w9DYR2pkc9fYoxxntlufa6L60oM1HYgYBxmLxmRZKrTaBALbEJBW2yG7JpUgHd5
1iUJxhYB2inkjzLmIAKsI7tVsrf3HdvRr+y2sendUPY8p3iyKwx3lT41gd98raiRX5E3RGE/GMSG
Lk5ivsUsND9r0XIL9N1nr0fpGzqT7xoH4spW6FaMHIYCHc/bGUrUpu6ra70MGecnRvS6aMyLida/
Sor+i8agzO9VZu9pi7zTBuTFxlntHGsWTLTW2uUQOlRDc6EvnDZ2XJnsoaCBW7kbP6vK+0l1OVUJ
3vDFptRJpRhu+0JO+9ijJ7uI+WeUU97cOQgi9vS01udjjk5SxgdZAv4ZnHm4jaRLRnIH3zyF8FkU
2c0ibciixPZWvCdJecA9nfud19nen56cghdvixpt6vGQ0zp5dRLHvEBj2iQbg33Qt9JpVeSVvOCt
QprftBp6TGppEIkRe19PYeu+NIbq0mQ53m3X7d9SXtyIvcVXzFT5HvmQkWpJ/GPTJRY1cWHza2ZF
NGeWeU5z0AdNELonW1BFq2sPf2fHql5U4neAVeitQ8LhNOC2a9+nydpsxullnr06MnT8MSEHvWRx
vuwaiVEhfOhVEo+pbFLB7gb5yoMHfA7mT983pmkjBM5OoDLWGsJdv2/1PXWQ5eLNXcZ0ndmDOHXx
IN5ay/znp17D/Q5a3LxT5dAfzBpbeCmn6jiP872PJfkx9yJ7K5uXsAnrr4MdJy+jGPFc5PktHCmn
A3xAEVD8iqoznzsRptjzQv9W0O/91XrsIvqJ1sMHJ77zXtNyOevQ9ZFTivmVmivqkpw2UiUmDMYc
EY0+kagkVO23JWaFRbigOZHNpD1JoTmEuNkAC/ThroAq7riYsOXdXr64atp3FTz4bCzl1Z3JQUrB
JnfGar4dAAvu2O7iqHQ74MR19YnUAM7bNnEwwH4+ciLnLcFhYzVREYWQbXCZ4aS7NvW07Oi1R9W3
3PniceBfN/U4cL4zrENoOfppWBh5Gwolv87sHnQf9C/8YJ+zUuFmwR6y7Yt0PEhsaCulqSvB9q23
bDVZsMbKeypwFNObpIc+joaEA2/V9Z88nQiE95IzwMZiR7ff/VZsiWcmXeeZsbIn8uNGleFOWz1B
7nfeZ0qLXyknVK+c35KVaZTp3m04H42SGXtc9HJ1J4QyPfvvvTD7Nyy2jLh+Nd9Y7VhXajs3feHn
FyIcLhvI+YfytHV5PBiDxbKHDCT6BV9jTXagcW7YU0we8VyVJ9x61kvsnrK+L25NF4soriauaRZj
jeeL18X6okPDfrd+l11/DaYw+Zoa1LpAFHmfPEDbpevX5NvS8alX3fhUBcuZBGwcnkDe5PRooBvs
5MwRdSH4yppYmruuVd2DaBCZBZV8uegoGmoy+7l3yp95iPeSpmXxjk+KvpP4ix6YSHLPSuiwGtQl
7eST7wzGEwMDJqB0QONZchVZiXHqGp55oCkUWFj9wRl8EIr+8J3JwjoSHBMRkh2lBJNV7cKJzIwq
F7kN8YEinBSONzGq0l9sJ3G7qcnOkTZTX1NUcVq65M/SsdO3pX/2dFptCf6P26WDG9/ol7mxgs3k
1OMFUsVpqIULPC55S8LWjPpKOyt3NpYN94lgP9rO8Ffg8v9rd7FFrTCZ0f8bRHqsx3+nkP71F/5J
IQ3Nf+DW9PFqOMKHmjd+dPq//sMIvX8ATiJyakNRArp2T9X/k0HqiH+49BwHvgN2xuPvkYjt6l6n
//UfjvkPeJMhkU+PwKx//1v//Z//Brno/tfn/8r0s/BkEKH/F+iBSWsxFFKPSuXQhHov7kHVfyEt
zJXWg/Sz4NSK4n3SFN8r0pwdMfu+Deu1GedfA3sGQGd05y5buggtbcC9Yf80csGxqJ3LfdzUlyRf
hnMT/EjbeTyKDRuq7C2jwKBvyk8ikIDq5/DP5P/QyrAihxVKPw/GgcHXfhXmsp2aQESNqc4ZvOxr
P77FyiyOBLnUDh/TKwlScZv95gyi4TQjexIWZEj2pDHu0XJpMRyDL04TLGulfbEpqj326oDzsE8B
2MCKlYvmTvRGw4UQNFeixNbA3bNuLD87ysLvYCN572Q0zKfahmBainLb3OOgsJeQ5CkQ4Zgobq30
PnyvpAMvHT4yziF4ot1zFrLEdYLurZ2WZEc8hk1qTJDCqYUROQ5hrFF/HzNhXLMeU9hop2t3jLHM
W9Mb8y4WFediO331C04soIvskNTLfJtiadKvqY90QnLProoFrLed7+M5OFmadqpkoHEIM/QxaBvK
Jo0Ym03zNDIDZk6+bsMp23Bqv/NAs0g15IqC0bbhg89LpApxcEqkMcpgWkgkEyw4HMlbkaXbsGiy
TZDOvzyjtM9zH9KzPN4BF5O8OkOPgO6xP1Dyh6O6N9CEPUchZ9+VabW3YvdPK6v7nOzR/drkd4Xo
f7g7s+XGkS26fhEcCSAxvXKeJFGzVC+IKpUK85hAYvh6L7Cvu9vXEY7wq18QBFVFUSSGk+fsvfbk
MSnHZjkNmXussmunWuvUu/awNeenvjCbk6q2qcswG6xUus8TzE60HC18PQhQSB7rNGJIKf/Ydnm2
w6E7Yzm7pKMRXMIBssJb1pVEPARgAkZjEUnHv+TQ6E1riROCEos+sHMvnarYMbIaD0n1bfD21n0k
sh29c2Mv0v6z9NCcse7Fs9cNGxMv6dGyTIiAojwqL8q3qd2WrGIA9SKQRQCKykxr73dZLcJzCeOI
O8hv002GA+ZCuc4iP2G0MCUsN5JuDR7y0Sk1uUwDdDscoObOd/WPkhbBIZfdXRbN1TnER4StpzsW
RnV0vAhsvuVup4kMzQop6/RQRyp6dNODTTfAjFtyiTnA9o0pN07tfzgLmWGCMqcNK8SUUT9CXLfv
NBXEJTX/IELL72KjD7dOCYYOjT/T7VKtak9SlZpDeeaMGzfIC86FrPtjHbSslbrkvcfduJaZSzvb
K9yLqL6MUbV7FGKf0dQNuDjzGXmozRIsWFuB59wLK7yga0phP6IvRp76CeaHOJQOOi6elIehkLhG
ym5F23xKY4GZQWx6LZ/J3S3vCpOenu+61DGBu2PVhalpKrO19DtvZ0bhOgBCuu4m5RycrtmNXv6r
dLXEvJ+T5Tjk0R5cCdoU2Oyevo9Gh3LiB03BYKewhSKXemoHLlwkorurmSG95SdnNPuEWIUcNWn5
g6V7chjwdKxi+FyFZeVbUanH3Jr/QGfc+FlxjhK97QMwqIkjiGWJji6KQyCOdbhBVHwY0+KL9w3w
L6NYr5hWl7QUtj58JWqP6jzT367wwbAMUvG+Sz5HF5tRqPCDFAxQ9OxvRwEjkov2yp2QoDl5NayI
YCBiSdXT+qmtZLOawz7bIPJB/foUNQQTlmVytOr8QaqBsBPH/dIxcv3cTKMtI8ty5/S1Q/+ut4Bu
kEPV5Xjj3PTaKldvgzyrt3KIqMbcZlM4/npwDf+Qyge0Yh0hSma81lUk1n2YwT014l3QzEQSFh/1
3GY7blRwjNCorQReb9nMF2WVwyav5nlrTL+dCHHMmIWknyzGRzn5MCHbH+7I8SNH/sqmgyGjZu+9
+B6DAZ9EiTOu7YoNWRKwvqrpwmJ7UX2WX9UYXAQd0/ush3/WmZ2xEYviJOyPCQ3QQ6WRXcm2Co5l
YZGzYTk1yS/fM8TXXTLGGFRG0W7s4TvzGB1PIxl3OJOjN+65u24EFtDSwxB0CTbpNF3SNOaaVBa/
pGu8GiLEqKJoujrzyo3gW3eGfke7uTVEsG7NNKS/aXrkdlpn1FDRc1Dop0aXzm4GDbQFtkbuYd/Y
uzHWHuov73kKhdr5lZFuPCWsh2yd67fJ9sMT3REk7sxDN8MEZVPV5rQPAWbe010u17ZVO1upFJYz
r8QjKecr4o9uG/TNxQwVhw9Yt9WcetM1M4uKg73l3EhZD1FlrMLIo9iV6CqzNuuI1nOApwU5bsmG
+GD8n9Y+tjoMkPWhSvqjMS2um8CnHoQEgM6R4KdApfSE6HG72pnvbbduGEkDy6hJM03CgXsCa05G
OvmrPzGvMnTzKgSTOD9S8dbTY7NSAG83vYCq61rLOGrmc2tnhMWOrvJ7WU1cfMNuN7gtSaj1pXAj
ebYxBK4jS6GY5DRxxip9GAC4upF9P9d4gC1DbVScZGc0oxGV8UGzrlu5Rkf4ZIBBjTt7cxqHci/r
seWOXhk73xzQAg5wG1m2rOlrPoIXLDdKMhk2yH7Br3QImmRYjQmpTX7rBXsTX5qBI4gwTpMjN61J
vYu5ASNIZXQlORD8oVvFln/X19I6tM9GUhuHGN/rakqil9BjUs4dHuRLWOv1EI/Voe1pz8UZ1EDX
vDghgqE4TZ07WWsinDD4ILm7FPAaV7l2jn1WOSi3Wr28y+JBJZQBQYZvAn0HgspnP4mjo+iwxBtM
zFduP+eXHpn5hGcXE+lEUtbYeFyAyIz4K3A8x8r53OFU9aIaCeFM93KtcyyGADScTVi7CjdFB1td
Es/CIOS31U0Gjb1jlMXN6fbs7RENwuYEQGztiZEUXaWfRy8kfrNntM1CkoyhwHBPteWSPRiTy1Zw
mJ3c2v6RZjTn01JjmKhRo3IROwgabI7op9NtM+e9uQWp9jMrBrVlFP9lzGHDNUyTecMIlG87F8kK
MVZ1Kpy5J2bY2Lho2jcyjhCmJsFIKZqV5xRP9L5T/qJ1kp3NMA0hMk4DTXcNP7mIDPi1XfcLdTMj
z4xB6O1NjuWw2O5dHOdhIk9j7xAxpvEi2OqVjhPdbyVOLIhfQ4QGu7Qn/MZ3/PpkBuqSVgQk3/ai
2r9YszZ26d85QrdH/xUmdHuuADOAdDk49IzMkaizUX8/mizbOCZkoukwOcc+uS5V8GTTCzw3YZgd
NdeTsked5sAnJkvYjbaVw/ipo37dwdO63t7uAPRyH2fRAeQGAThLzNVtYw8dXeR/9l0Em5A73Pdb
pLpcEq50HeXlIVxOe3Iq6Kfd4kMC5ilpW7b7m29L3tJDbg+V5OMFhkIk5xJ6L8x3U5vN0TcLXkqb
MAtuD3MHWVszN/7m9rVmPhlHJHREhAHdtrcnTFldEcnlawxRn7dkKI5Pwm7gYfxrQx+6PrUWH4xE
T+daM+mW8wAbwdM1alVZnzB81Kfbbjtl36JWzfafp7K6zVBN9NRZf8d9wfXlY7l9Vspy4FXjB7Be
4AjPJ5R48hTOEm3MjB21T6z4fNuo5ZHy/zQYShhcMIWnB1yvsog1SlU2GunAiFnXdQ+h8NCK/L1B
4j6cGFRUuyyYXwujNk51HBunHPHPyk44PxsDi4dBxtFtw+iJnilRTjnDAjIch2bex8rD2qfaU2gQ
2HTb+P88KiXsaTFbcjsa3WcXe83ptvHMksul74KwGDTXvl6RilyRkZw2/KVu0t+HbRvtRzljvg1V
+xTQ/t7dfqiXk93GrEYDmzmTjGbF0DIfAaVUBQX5cvVwl0tEu/y22yNz8hmX3fZ1F70l/hDtbl/K
7bu4fVEg5vCYlN4zAwYCycKUS05DXqKHMWh/O0r/6/hVA+3cWqXj+p8feEiKKJuPVt+U8/p2II9c
NTDB4M4hHqPd+LcPhPv4vz8vxl6kXhVpHx9ZTvz1Edz+ytvfKxNrPv3zl3PZBsGAC66Y8OBr/Fix
sH9XuU9e+ljKg9eZjyYrYk8u0Eurpfa2Ub0TbPapGDWQVeBuO0T801S9GmWfwKDCNmDNMxHVfvct
+FZ8PCFjPkwfbYZyJfdhI5ZlDmioDexNO3XERv69gfoNq4GRgkIvC/yzB7KDZbMlHM6rRvwTzpPG
ArHpgzuUL/e0kK6ty9rNgDuLyPwUMY5YGZZ7lEo+VV313Eh0QkbPWgwBlZdRvJsFIcNBeTfqu7Qs
v0zPfBPQn1a5gUFjGJL3QrylMdal3K8/Il1+WF6IMMPmFDCL9L6Ny/xQyfFRtGunalKE48UFCBBG
aNT4lBb2e69YeRLdxaVdqV3v4bQXM571CKX3EE4LHkK/pLVVY0nr7jp78A9RHtN1nkhwpVDFEmSu
gSJ6R/rQ2SoS3bH3vXJv2nThGQ8Ghf+S2gX5p1ly9lHjQ1CeUNRMvT88Ob1P9eXrk5LyLm+/RuvR
n5+wMoK8jA3itovsEjvjLxYkxToxjHujj4AUyUVqLFmt+8j5kBSS1Ryiil/s3rnfPqeR81AytfSz
3yHSIEwIhE2S0PdT9RQrxoRzRPTZxXcIZBs9fXDS+slvj8Gy1LPobZNFUvFxddfMK6gTRjJPJLSk
cCju+gqy7pzqOzG+hR6ydTxNROhRpra4uSghiY9tNzE188ar61c/515nw60VKXWVnyVHnNsFAc64
234qR78o1/8B0YvovwYawSA4EF3nuc0B8Rbiqck7NHSAJ+DMfGUWa2qd0mlOB/UoQ2+VumSdt/gi
VlGevPWjvRm19TqhaESDzSCmcL6ZN7YbBH7H3oo9slb7a1HrbYz3G549ksg9J/wflYAWCgC0bWps
cNboXBqcHgqwftXHEhBS4m2xoPBBCvVU1Ch4p4MFDH9ddskvZq5PaUCE/Ji5d/lE0jyg2osXjsBo
phPiMLLJ+12msbFrOX6VvXkfF+3r3HrPmRl8Mq0L4emY6xkO7FEsNp+6QUBaI6UU+f2QwcenJt23
bv9RVcUT7xJhcgB5zExhXMQsvCTOV7Az82ZCkkCnpF+hLDhlHqgmMoW9aLiOuaRwJIT3YGqidm3t
ertkaFe2xCyB6B/0YRFck1F9zFN48pwQwK5SH20UYz9V2bFjrrsufDwScxt5KwaR+mwl6A7K2fhs
S+yEIU62g3HsWfR4WMR3ob+kdjb6p7B6Ln7wKlAWk8s7czlwe1OtvLy79sr316GBqa/NSYKgVjby
5Ex834vyS4aDDTDEGOluamFht1tNNjIcQ+pkzKiFhg+B62Xjw8dg5EQWuuzQ0Q6iAYlPlFFa/snJ
sVhrt/6AC1ivax1sK9P8xh4EwLPS9zUl1moWIQEjOYJVFH9op3SzGWQ8rTPCk7N4olVN0Hak93YG
zKIu4uAgQGqsGFGd0qEhmcGKLjGz/VU0iPRaIytcB629V473FMQ4BWCOYOO0zZXMkfelk/uHyiLa
YtVv1pyjHrKT01i8oa54ZF08X0yZXKqA4abh9n/sPmjWASwuXvLn6KBrnFvxWSZpBRVFnntvkdI1
+Av8WHGU/5ZI17fI1UbwOqiLCMwdwRcktn8HMw0BIAGBcnatnUzJjU957VqU6EnC8jVJpiuzvAoP
lo2su5PmiQKWIS3S+D6kEYixRQFPOxoeALdePAXp/ItUrPLOIhNuPXuGe9/lzgNeZoz+BnCaBHJ2
2+mDhqZ2LGLaAnAZVmHo/0lhmG9Zhjj4/IlXRkWXrwskR7FTfyg61hcua5tk5Nt0ovYPbQ/meWO9
sWVWH0QYPjdcg05l0PyJYd91NjS/omi/Y7ooJIj88Ylww/lxIfW028K2e0xieCyZdsnkLMSla/sH
2eS/ucVcgJXqXUF5jzb8o9f+N7d0DD3jFBOtIU9mIY5p+jtz3Gk7LP4Fd+DemFKT9dhJLOUTMNrt
UkVWSc4tjRNJuVuohzS8gBFlFfarQBvRqWAYjSca5G+ycQyuMlS1ycoWaE6gOyTUo8Yvr2+dTT35
i4iK+O8WIFXmFPduuSjyUA2s+37AE7CkpXpXAFnFuvMRCRtysDdabtv+rgpH7BDyRzt6KE4hihFF
4RzE/N36nPKMMXdBtbAWTdQXPm+t6jCYI8Qp1vhiTk0Vf6I2LdfE3AaI7mM9lA/2rKbH0AE2ERUJ
UdNjJLYz+tyVtB9kPycr3Xj8wYRMV8JkYG65TyqtPRzrWXponAPi9wGHtv8rDpw71A3ccGVRr6BO
l9mcsGrIPJqlXNCiXl8Z5a77tj4MzIjXVjHeT5GWdzZHdTIPeyADaBzsAUH8ZPW7+JQVDOaJAD1j
LGD176KDBy+kV3MVvSf42zslzzS811HdM1k1nyIO/RziUe7tHG/4yuzspervVImQVjNJ2OQk5K51
b6HjD/o1Cm46cK61Kv1ujysluU6EAZizONEmI3lbBPWaJKRgk7Qu1iPrGhcTWA35ntHfXqllyXjb
eJpAZabHB7OsX+CLvAyE8BL/4nUWHa/FV0Ci6pZeMNJ8KB5TknHzj/5gHq3P8EQI6w4tcqJ7d7kY
jgfDzuE42uss7oP7hHQsoEDlc6p/wdAKkdBuO0qilVeHqCps+7VlyubVoLs6L/sZoEOA/pG0hynX
n0SL/aJu2ppR/kPg5x6y3H8M02pja+qWNnm0c96P8obfYyyPdCovRuHLbeHN1Mfyp+NMxPeWtctC
+TgDxVonXf6NSvKpakok0Yqwazv9VVvy10zHY1N3aKER5x36nqPO94079K/ptoO2uB77Cg+Jx7mF
/KGgQUD1bvSEe+WxXBn48NGN+mSRO09206SI14qtU9jbzgyOyEoGnByYmlHb0EoairfWtKpt76ma
ZqZ9ZExZ0PLoz9NYuqfYlQ+eGYNW81PEW0XgwqWqasau2U5kRMuzGuhWnkbPPLZZc0GxtMpEgesA
afQucX6WWpfkYHw1dRduAr5HYGvWrnfNcVuL4OcAZSdNmcsXa7pOAF7EAD1oaZj3WJI9SFEzTYug
rV4KzFGsr6Ye1iB4zW7KcfvVC+Ljto9+tqPVxNLrLVduR/9j6SMUSdqfbvv/bJIa44DlcKU3Su8E
Savex+aAsYHG/2ZaXsEQ/ILktmbzOd7iJD3haQAeMpaPzETGHQUPv2F56p+NHoYZxr6fkl7ML01H
J1cHLdv+JNK7dC7QBGbdts6D/uR74ENBPutT2ZUoIEp/dgA/a+4rFUxvCsRoQMlXwc9bNryBy2xG
JaQknhfuZ2rJ6QjnYzjZ/TjQyaEQnCfH3GDzbU9jo3oGbkxGbruei1bYqEjVplnWnJKlyRGLpqgP
NeVM1CTpkXEXJvxyxuO5tEecZUPn5t+bvFvCpolYWBnLwl4uK/kxtJ/g0lCpJfmLM1gtpmC0xrfN
zbE045pPE9KRw2XhnKYdQJ1lc3v0z3OVGK7dgDW99Uya8ssKPAonfQpcM4C6suz/82TZxht4ruZB
pANf7YyXNXOh5Tgsjuaxjrm7hwyLWgeZeNV23Slf2llN6QMIa9KUVlvqWOh6qq2R8v9cw1On+pby
vDySy+b23PIvGsvvDvZfKBfZrrr46tteenK6XnPgg+U+CYv0idRFLUDBZp3ImrEwYfBIp0109Jh8
auWbpzBDTISdPjDAGmUPt+dSUshOt0c4/yx8AS4NzrL/Nm2SsyEaUE0YsXnC5mges+bXbef2tERQ
ewSktupEKU63DUmS/3n0X7sUvGqb1Xa0ur0/oxptDtmNqWZ1EggZ/trcnp66Dptn9dgrTEUI4OJs
X+fpvSljdvPlzd7ecUaRsMbhh8lyeY9yms2Tu2xuu7eNi3N607RPWc2duMj5mtC43X7/v97E8iG5
aDvwqC3v4/aTiQMhCSmZ4yFztqH/gjbrAahLjd6jjlhzrapGvEMgoG/kIb1O4tYFysfCa4K1L0Z8
kT7kq7aW9zNqRmp6WtoGUscV5vuLaTnpevTTn9mY/6IGWuc23pnJKgCOVMm345SvKIRXYTaVyFKJ
z5szdGfuhI5szvi4xrI6U+azljAYHmrC0LcmjQpEK/LcsaLp4FDsM83LtYio/ojNyHoTd7FMKE6i
M03flmeObWK+Vqb+RlVM40pDEYlSg08B5xaTUo5c7Z2ijvheT4tnwwDY2Lht8v+31sO2IYD/37Qe
L9/jT/XvyNn//I//JfZYpBv+khCLw9P+3wQfJDMuqbOWJ3wT/oG/pKX+R/Bhu/+DvDBUI6bwAlOY
ixbkP4IPy/kfvu04iECE8KHziP8nwQfLw/8izpscfJIkB89aoiJJ11hg+P8SfBDKxTSmqsRRpig4
maQ8NxpnfhdR/FWei6zfxsMZ1k8Lf2MVoAUv6YMm6Jn1xD+x8vpihzNnAlhBx2+fbKf42aoItITw
DnU172KhXwLJJAeF3mPt+M9DZ15aIOJtzM0n1HEPS0mifKCPkQmmOY7d/ixFT70M5GNaWsrQgk1v
6XOezLRaQIjYkP185/XqfS4zZwX54ZLVuFHDxnlsbHWPJs8nwG6gFEf3QKaefc17V8HEnIF/ZNwu
OuJykTuAkWf2/ZUusAU3Yz44IBGhxb9CpQPNtmJ9lJvFdvY4e2L8CYmJXyKb973ZvxVMGJhQUaYH
5d4woPcEYG4GvNrDAjidG8Y+QzJaexFN1I7FDuT6j8Y3d30rL5ixqtVoxUfX4/NY2wP9XrM9Vdqb
TkneFOdqMHgDzEdZC0fWXYFPGScnjKdlT46NdXd7ZLYI83Mh7liLoaSb+JzxWgd7buewriypLsIx
x7MybHczEZC6sdzAeCidKrqG9hxdq8bYI+ycMWyBZ4ZaNW4CpxHXiKH01ock8tduT/F3hY6RCQbn
tgVbM3ES+eJpZZ3ouSEQK3SMuCB8j0KAnyKImLIyFkcr6ocPt03rT8ZDbVXP2v5VBBB4MTxw1fNz
d75nXdefmc/uoZfynICoazA9PxAjlUr6HdQQXAkpeAFwRrvUMuMz5imUqBzeDF0z/zKAfLm0YHZj
bC5nR4/eJRiqdtHB1JtkkWCPeLTvEQSsqf5zMDExaL9WWOM+H8pr4Arjzs2m/llNSYz1ELdz7znd
c9k68tEU9zSLY2m2rwIRMLPLHwR1hs+3HctBizxU+urRoTCH1H3Vhc/0ykg+6NjnEHr0TA6tSj/m
WtT0fRx3myr7Y6zU9BLa3Rt0Q/0rHWgM4riWjxqo7onKfNzGoRiouAUVMce0Z0TGd+MaHMBjfa/R
eax07ldbgTb6FIBRerFc+z5w0+7eFUOyKbGLjEY1/fab4hgNLF4oNIlaM1xWjwOneB7s20wu6orR
feLGl/4wQwijg1n5z1Pq1NtIePFOoRdd0eGZIWzQvWn4nh/nkI5PkvnOD3+OjrXOwl+aNVJojKAU
uuGVNJ75ABCKeaqy4bfM1RZVufXghGO/EgMtl9FwlqJ8iN6yzKeRXFRye9Nm0tLwtwB6xe7202Cw
GLBirkrJWzlkdT+9e8p8x3VUXZWkuhhbWl5+uDjbldK/i5+GWYdP2YwRaPSbc17o4F6NBW0h08XI
Oyb+JTatBDucql9it987Kb86V6axbZCsvfhhSx1GZzKwJANX+rCFAdCp5Y56rUwx3cVZTPBPMUoW
CyZmh9qmlF/W6PSlxufKGMZnoq4PvUOXaiAOaAeWcnweYhJOugTU4e1feKqFvKlhlmny2pBDTY9Z
642PjuyGuzJJTv88xXeZ7bG7nxPXJTB1LOt3UdvFfkYmsL3tThPuZITQvKsiOreDhlhoZg8hkNdH
Zp/Z61RByMiGH27jz3dDE5cvqszvk1JFD7c9LLTRhswH2LWcE+M0+i9cgQAakCRxYZlL5QOZ128d
52Uah/7aOsGbI0xg9G7+BD4wf8TZixEdoZN0J2cr0ry4uwmMDMTDFfXqzo8sCgtYrglr3xdp2cOp
SnwPglroPNfShTCUh813HOz7JtUXehUW3Os6QL+VlXeLXOaB78+guafjvTeF5YFE4zfS+NSzUZrF
ued2ibsR+Aad7ORQu/ZDJHTym8TEBz8Xxte46033CN15ejckqN0+yLEaL7ubSsdy0/aNdWyV9D5y
jqo8NrN3GQTB2ZuRNzIC8D+GYFZrweFFoGptbz03qj76Lbf89oMFW3jOkwYmT9390QbnE0rPhxr0
05tr2OAGE7M4Mp0F2oBUYiUjI3wssXOuAny167DzvI2vG3ltJ1WuteAUZt0A7iMAiKeBrh9cGddv
XsWXUjD0OI9JeR9WdYC8j7YJubwRqw0zffUwMq3ifPqwwqBltBslzwVGikdfw8WQIn5uBsm1mp4W
8YFVfrHS7pLhM7rSrjM4zdP+HYoUcCnCX12jT16Rdg1riajkWDdJ8mq1TbZNBH/R7aeEmHuZQUVQ
zMcoEmAhXa+dr47bP2LM789/PbfsEvlbbWvmP+FiEfGXze3RUPJ+BqhCaMnpU4/Q8xbrDCm1+Rit
s7k2N0VMlKMdcfcFm2Vwb1Duxk/o3CSWVUNnomlQBEVzzaG5wnT7YwphIkfr63UubbCuEUgA6ean
BOMMyApmhjMfAsePf7CjAo1aDMM9aD5tVG/HLIkAU4j+CPAR1DRAcWNwqHJaL7zUNC+Zhqb3rLSy
9loYXfFocJUloiYzd4b7zTSvXkluCvtCzBPDCdWcdVbnazcRz0MI5QxJkHmY7dDd4LkIwDDfoBOf
QGiQ3Gtri4ZgODhD+4uLMCG4jRE8RBOKN2IT3hsvS7FqkSrSBGvZ18gqHO4PfeaS8Tc9Jyg0dpYO
IcV0Hb+2XTzIsjvZ3pdHRMlM3yWYMtJ2Y3h/7fhoOnPEg+ZPmNCA78EINa4g/6UzrzhAAK1Z+jfd
1SMOTTCLDA53neGglqIdfcBUBx9JMoEICqZFvcONNLdQfY3NDuJFuIrjdFMH9VekMjR9YflmdEik
OGsCxy5XCIgWYvOb3VhfZmHcdZ64R0sFgxH/Yh3vB9N/ZHZFqnTOhKLHsdQ0TCKTxCWBQL1lnkNA
Rejumx7Idj19E69FPB1Qsb4b352w/oIvqYkgi86UGriaYY5PYtOh8QHQ94i2sl85OxyEZG7r8EcV
MDovf/dAGz0IFbTva0W4I4Yn0Zr7zpJA+GgyO8gRWHtFX1bWAhotnMc6QEGRfyVp+zFLMnFyTaZI
21PzFZfQzE/NQB9/dsz3qhPPKNSeqj7AHosV2xN/BheG7vQWLvMy8mHASRxCyzhFunsIZ1jBDCw5
mrYz9d+sr6Py135bIFiIjSdtGz8zpmoiEkeV0ZM33AMm1kPGlXjlW+OLb9nRujKW+VgPlyJGVYhQ
YV0hYcx0/oS49WXpJW8AFsVAIBtM5SADcKp8uUMS73yWrUObHhvLUSs7hac/FJzZtntpYApHsnmt
llliwL3ePiV189BEkpFlrC7UT9meq5oXY1QezfEe0V9ApxWNXIuLJHSsVSDIK4oDD/waIRUtsFOv
DM9Ww6Ol7E4EF5gi+nD6sLzPA/3pFYT9zeVX2YkaIcn0IjgfNx04KT5Gm9Ch+TIQgLJyGk7EQJhr
FmIeBNXpak4D2gjobXTfEWzXfD1t3D9P6DULkQLn9JkzT3ZdIgmn18wggfhDN97MkXgTlX2fIfxa
jQHa0MZJP+cG4pOCrIRYKFoHZIKhIBwp5PQb5NlPtbyOaTqfEKzvYVOAgWOAiq/7u5GcI7bRfOka
2ZjqVbp2X70CF7Zv/kr939wBrkgoeKt14jATWZUIRPxiQmFoXSyas2tR4lCKk/6aLR7AKXc3iTH9
1Lb/NpnyW7vD95Q0F1l/K6ATgBKKiyxjKGJ85dh6v2IneSSmmPgNp/5pVm518eKJ29cEqJd7kU7q
H27Kscx9AFnSeKji+I6C+cMc9HvUO0/Kde/9OkDwOl2rCgfeVIyfwmeI0dC2aowzpRE68pbME9Mm
1o4DEEVnuMortcN72K7m2n2gVQbJHIqHg/5ObCP8VZWvriGCfo61koNkdpDJ2+wZw5XewzWt5Q9H
JFfEXWvXYGZXjXO1w+t1iZQ8NBpRuGK2iN8xbYur1mG973GUwYRAQFIUIDJ7LlkwiNoshicXE/kw
0Nv2f8iM3l4zz9/M9PFFwXxX7r1RpFvESOGaosFHGwT/wh6SB5WD3iPG9epPNPUw8obw6SvDS3cS
xdI6R4RACNZd32jMUJ1p7iE+LhBZcZho8Cuj+lmVbn+U3gjwURhooT3IF1HdUm9USGKYhHBL4jMI
5jG+kykkgEDFV68NX5Kq/ZNNikwMzUjfznehlP5X9JQ++739jIcrwcNmv4cht/ZI1cYGSvtJO6rY
UWWpoxNwSJVBPx5mIBuy6d7NWOaXoWVEESYTWvdhO7YbqDnxITCGO9Wk4snIX5g/Au7CvbXBCS3X
vX5g5Sc30cTVJNLjtGmChN4bwEcT3vS6WbB0BiNNrt0kyIBC3To+9qZsSncasdAGae4541s7G/yl
qouPk63J7BX5g2EM1qZx/Idh8NUhEqh60iClaMG8Vgu0pD6X/rVtjD/c1uuPrBPRVcYhBBq/OLRO
9slk1Tq18Eo2pRK/iQFqOckNNBrMzrjXYHqwigmEYtd8KJg4XYuHl4U/Tmv4unNIDLNtD+uo4tr3
wzEsufZjOR86n3UzdgRGfRhRCFT2HuOJoWpY+mv4909uwY8wjLwJ5H/cQHOI0jQDI8B0yikfp5AL
vJeLO9VDXi7T0Ccj8Txwe/Ux9598AthXZT0Zr4q5PfknyQZ98YeTIwtoneFuKMUf4vwYcHdJeagz
lIxmI1lYR+jVeyRqrYtiLc3jHMTM3/u3J3GLvGcLqfz2/FCU9aKp+j//3e3HqUhOrMYapAq8Xptz
dKNNO/7XS95+KNBO7uQoLreXvD21+CnQjEKzwrbA9Coqz8KbFLDSisvysFe2Q05hdZ9CPO3K4Tte
iCLdJD5oeNwlR2UIeD9Gd6xU9yC79ujT9lklIHPL3v1wEv0rq0E3p9N3YyM26CfM38Bt7WH4njOk
3VUVv3ATOxcxthYmz11BreBYoDJnaX1P6AEylAttbd5V0PnW+vc8V94uz7kLwCq+NLW7kcnC88SM
uPYQaayVX5tcOWnaZ8tGT9l/Hs04lld6QB9r9V6PcwfW1vLD2ybuumI3D85rAwJlqy0i32PyqUSX
H/QgG5arHjM/2NKj1QWrtAqwheCORkRYqFNj9SO3a5+pz22/Zo1/qvtD1uWPlWOKvUqB0pSqwmtE
N2kKYuaobl5ubWfpQlvFew7NeTd7qCKbmYDNMk5/oNiAzPR3hpDQBAlZy+b2yKX/RykV/U/Czmu3
caaLsk9EgDncUlm25CinG8KhzRyriunpZ9ENjH80vsHcGLasZJksnjpn77U5iccyv/J7M8dty4zX
zB6KEvaZsM6a53yZRBlZOsbr+KkY4iuRg/VMjVPgdJ+JiC5gevdJygc+nmk5D3l5DbZpY2rVcbH+
9tl8giZVh7jdrmOt3djOwq7VobX2u3REGM7sNWHTw7HBJmUVxOZVVFfxCjrIprTZ6uM871HnHSe1
ka63wb351hoxVwavOqdj8MXk/ZCKRT2D3dahnO1ILwqKOwX/0au6o2zvxlidmqqFDAiPK6XpoWtv
MmKe6+eU+Eg7axItVYK3Qz9ZLfR5MZMT0uCG0fXF3mDrtz6ihXVyX+Vk/1hqOAfjgstFnj4X25l5
dY9lp0Y5ALDX1rNdOYK/UK3Bdd+8Iav4Jo9HxqVAxcPFMd6zoQ7hS/FnehzBVVsw0aZxWRdHh12U
XzzCnmVjaEbPBqi+SMvYX0DkM29srxu2yCM+IsZ4YQcXfJ02xa2ZHUB5oFSxmu8cDwhM3SPaenFl
SnV0XDoC0FTDHmrsuWHhR3VCh8SvD2Y1or9r+uYgSCQbCazSpLpuy+jCoE5fI5C7ARKJmKq5mWzs
np39ikbrAUtvhco/OYKXRYlTUQY13ipxkIrQxT7OSu5g/VNfCmR7dfkcAXAdifJdFSliiy5JHxt7
BwYA9FfLLoCCg0MfY1zTPcyU+yGB4EyyUe6jDJouicPijWAYp3z7mtB28GegOH4XArz4tGvviCKt
hc2afWZ16a9p3NKZnNCTDyc7L95GgM9HS3BwVnGHi6XZSzdJVkQjEdUWJV8wetQZmOUeJn5IjhcD
GT94znKCySOlHpmHspVRMz2i4aUtEF4yLh9c8czQZZfl86cM2gAUZ15vHdNjZYiGQzk/FGZnrgOd
kE0bqKGjaxffQ2xlJzUBrWoJqHSudLg+RXpfevpNrJEXJac74l60gyFfbFvsNfmsvPRogV0dVHvQ
C/seSi2uS884D/gMFjoSuOre+Sby6KQZIEna7KZup5AK/UTqvQFfcLLooZxF0f9p5/Q1zm4toyWk
xG4w75cMuyvXwkbBiuY4ctsPyXVANs2raupPw80PltCuR1vdRPGTz4mIX/kbnTXiIz+6M4IRegGl
iGuIh1boz7YDFx9RQ2yWa1EMXKPzqyWQAK7xQ5l1B1vW73k7oShMI2OhgTA6zNVrYgcJTCj7I4Ju
iGFsAu/l1I9Jkj8AZftG7rUz5/a70Vr8pvKu0FlzPON6FMgI6+oDVctHxKJgGOW3HxAvrJojQ6y3
KWve1Bywx+zWWCFq3PL0/nsDq9/AsNTL4balBHG9dtAO9wG4TyakD5gpbRJVOLsujIPvCt9/ayJi
s0UKLm5QDPMYpp78cSR47aJK6W/jqT5WS6kaNdU3WokdsjljgexfOi4BKjZu7ACBOVPO0ABlQFwN
lGC2gogQT1z6tnTb7gpjDDUCxbiENZFacQS/WsZZUb2BLQeFAYJyjCGDzPeuTVE20ymGAOQ7LclO
+S1Gbdh7qXYzyvIoEG8g6D2lBoLM1PIe2gw8dwdiGocUHV+f7rTxOuiQd5ImxIhokjatY1DEgz+0
8OS8gj+3LmY+bTAxK3Oigi7gq1DwzPV4t3zEqmwegwIdjcuKkLuQbWTyqbEvW08NsWYVf0LymjGj
L5Byrgn7IA4jCy7maJwGdxmtg0Xu5o7VE878wSnKWz/97FEin+w0CULH0V6A3b1aqb9srYI1KZ5P
XYy+frgQOWzwsPTm50SSBYd+803xcSkxumxiiPEZCoENMszWbQnjm+D35ZppYjox2H90WoiE9tlz
F79PRM2OUSSkI8VlMp9PDNHJGcmvGY/xXCiVLY4YrujtCv1zt0uU/hFhzzHy5DYdjI/C81nkg/Y2
NrBjLZyzqQb+VJh8gF1GB3vZbtdQcfQ6NqAr6TQE8+DMf//Q48Zb+THtEA0vH4LgBVHIHxj7zn7i
2rFyPbdbR87Fad230Wnp7hiXKKHB0Q/f1LhPqnhwVF9vU8xyERSfNccW8h5rQM0N9Zrj1dfWJCTG
1JHTMepsFoU8/3YGV9+0GGPzcbqPIaSEherVtlHICvD/fpRI+0OBMgJCz8lR6jJgyygFfM65DYq9
FCnZDgBuCpJFCpeNNna8sFQQIBQq6F7QfNL9EIYBQ7eZdI6WnNTCZHRYgRdLTeN1Nt7LIXtCx4Sw
LY/oMywrZCtetbF/dy2fgN4h2bhlb1z7BXVo4eO35lAB2Q8gknVUrseIa2s/VvTdTRsf24yCXQpv
1XrGirHX1lVI09FdoPVafEE0uGM6bajqG5kYxGnEt55GWk86QcWz49zH2eBvh4Kk0CxNLp2yRlYs
AuFk8Dzr084a5KdqfTvE1IBk1YlvvCK4EyZdUmk9yHZ8Rqh/7mNmGUWrvdCxdfQKNGACRqfUaFG6
Scp1lgsaQs2PNJn26dyS3p1337M7I0jo2bMy58NsaALFALgRDsFiJnMQSaUftO09TiF4kTZRepb5
Stwrl+wi/Rp9fWOXHv+4JIcf1az62PDuQ1fIfpuY9VNiQ8ySvIE+0QHudHSV50BtcPzF16RGI+3n
EDfqZbrZxy0ZZNautXtQtUbwSXlziWd2uWLWCEKEaoEc/HtM5GfZAVlMPWrXheEZGS4byGirk3V4
JqDhyQjYPylxM5Yw+KIrL6afNNUDIb2JtVY9g2ChgrDo8osHMCxM1hRLyj57bjte9TpSX6hUxnVS
lmwfYsgtekPqQTvEwYYJG0Qx8Y4KtkXri5gj6k/VaKdr20fPKCF8hzMpZj7/Jdw4O6Y2bLBEABl2
fNTz5oRn+j4J4KBqiIMPXtC82ybjJOxwshxpYvV//EbfMVd5zo3MDDHAXcYhn7YpNm+4HNnWcRto
AOAIamMi7lz8qbTW2WoYvm36/EbzBEbSC90UDQiB2x/N1Yhh9wiqcKch7XKyG7fMTSoT/w/qafr/
zPUq2tWatqwApc0IGpp6MpXbsi27sEfBEYICCok6TynKg2d35BPv4v69Umj1IwydRoebxlIEgNdL
2qd3x4b2MYmG95/M20n6G2tRQUrdeu1KD4+oVLjMx+5NFIt+BNMiYHQbKSHBKcZk3DgMCkEqwg0j
JIk2VX7SiEDs0RHSVIfsxjRlY0Zc0inZm73wcIw0nUsJWvj7BinPpJxxXfaa2LruFxpIdjAe3AFF
8FmkEx+YuYax7kX21TIygweTPXoF22aTTgAxZLCKXZqAvLLJRGDdM+ZaE4P75kRJCuKVwliPzE3g
AUInQuEpBsjL2gM0fPCHhfbgT1hGx0+k1frKKc1bXwFv88djzORlTWOMW8d76ah5Q1S6CpP6qg/E
vumwL0WuL1cGrt6ptLSwMTVyyev5fhJBtJ6IhFg3bSVhgsJNGlJ9ERVQTDrPkWfd2SMWwiilS+hD
TQm86nVJnQjUk8qA8yV1MO0Lgiuxp+6Mymu3tqmobR+9xvTwcuvTsZyLM8vDNmWs756jgjOZyZO1
zzwNySyYqG2EsnOrRi4yjdtNXH+MPymbv1UycqENnC3pMSzZoTaUxSHHlpwMYtiXxUzkhe0ehoBL
XFaRNGFPd7Vi2JMNyUmzmDYAEz2kecCMrtAPcWHM+9mnDHFtIi5MnFCBiHba4iMH5rGtBCWC3Y1b
nyBCLjCyWxRnzE+E9gLb6oidP98ibBZwcKHqY1SJaahYnU++wZShMSt63MU5wPW+DsR2ktOHiXji
RCTQmulZsdbL+zQeF/Oad8K9PjKk5cRAuFzXWX5dRelDpAYKD9RstGcXi6bjh4xq92mCq3LJuZed
umcfu1VEHWyMjEkt9JLi2Ff1bk6PmM5vHSh/VK++CjW/uB/6OHgmUZweDqwh7Yvu3GaWGMf6xQDE
ZcYOxE1k+v0aJmO64/VgETesmr1ipS4Zx9sNtKC++tAz5ICC5K058VhjNUuS8snHFWdnp0KQJ/T7
xnMPvVfh7pIKNLFdk4PoUm9Gru1CT1A027xP9D/V3lHknQ1Q8DGbZkx7hLkhhYahAx2fgXlk7MF5
1GJxpRrtps27q8TzsFLrzNyjIr8BGuJ0BXasxgEWEicHtiVXml3YzA9ohyCNQMhnrpAczatML28n
NV9bKPnXDHdCXYrbEhzeTgKpJVS15+rQpisPAx7DJXZMIPPh9CUPFsCCVRtXCihHo9/5UcwoUbMu
cGGwjknFtiNhy9lblzRC5GvPZDMxdDz0BjzpLlhoQ0Gz1UUp11E13xba2dZkteO4O1m5BgWqQvkx
dmcssfQl2MMh3knbozNr722SXfwXGvpXhfY0oEG1arZ7Q+y4ICa49Oh/rAG3sBTFUw7VYekFMXFQ
7zqbL7dBIYS84a7vSfYMcv6TM/CS9eSXxLa6ZM8zjX7uTZ/xW0Wgx9y0iFsg/E/NXT/FJmYXwkVz
kjnAcbg+fST/nAQ2yRA61Z5ZJWAYC0IIcuDXGdAAx8ppranXFPXQjnCakcM8olFx0rXkle4gOxGJ
/R7Tc05QbciOoiI/INkw+bDPoNBWgyKU13f3Xlmaq5LhsrYiIRj/gkknm8vtVc+QDkdj/+HWoAwd
u61Qgr+wtuOjq4wvQ/gtuGOocaWl+5syUKdy50cEXXfJPtKAfIw59W+u+l1Q1C3V4QYgD1sqmvKt
VZmgRZtqzZ4ugK1hRxsjZ8V2sIciEFyuiQHXZxI+zlZVYOuKS7LSyR/JSbhA+F7ubU9843eizZV/
2zV66ob/iN+71sZt06NCEsN1YOsl9seUDjeBox1Nshpgh3OvtL/IOnsgahaP0ZBhoh0uE3+N2cu3
KX2XzpJkhA5lk5AXnLheRQ5oVWzqSedQxwXBvym7l1ZJdBf6H8NQt1EQrCv+a2z3ywci+CRQ9aTY
9bUXQ8XLv3CaAalw68cIExiyiVfF+D0U8C2YCYv3mfQeKmndm719ATgZnXT9zaDqae63LOW8Pl1b
CArqyTPGk5h8ENQwTBhpYyIk73pFMNm7OyHTz1yow6b+FbkVFS21/xJb/ti7C7vL3dbZcDtN7ZlE
PAxrabJHWKMIY64a4oxMsfNz8ZUbA07HiQq40L32TrU2ubhOgH0i37aeBmzCMB+khHIAHsVMwNAW
ZB4ymIKZpFF/tsDibJBB6xzKGA6xaW3T0SA1rnxzfU9u6uWy5Ccj6z4ROFzHV6qAsFf2YkM+aOiM
7Ccbl6SBuhR/GMXV7D4QXsV4mXv6dNUUAFA2rKM7MtkeGHbR0QRp3nPA8dSsDLhvdsBlvJZOhx08
aEnhIL4QX0i72EQVmDlN8Ca7ybIEah7sgo6p7Wp81bphPM269tXFow0irT50epDf+9f+I/nv1ZWI
feIjM5cuZ/zgWn/cIhO3dTbfxarFoZ9CkYe9C1WdU4Qdl8g79HZg7Cd3nlZ6e4rmsj/VgIh2vtXo
q9SPdaSvcDVaUT+D3tJfXOHcd5bzUTv5S0wQ5s7OJpIjV5wR9w4N1p0FipZ4wQSr1kzBWVfSObkl
C2RORDBtpm6tE7O4ih3/MDbPuZiJZ1nk7LrTftSib48lIZcqUreysSQLAyVmrWj4NJ3WbToJISIm
7VcikZxEE29a8tAqrThDC8wPRj9NN4aXXRexxK2cdvrBnfUbGgd0s7N519XrDJ15qCckVmAWE+xL
Bh37ScdFffGqxoOgwB7ENf6B6CspGbGNbQOEKdhpsFx34AGatW5qG9WOAz5aAtCdiIxF3K0DwU2c
3NkZfM6DUaPLt4v6EAydvRtj4yFlFrUf9SrGUEZwLz6yXbWY/BnsHw0/OGmeGa1J474A83507H7e
5pEOUbwaDMCV/nvW0HacOpuYp9JheJiD8jV6di1yRgKtJOd7UxFHSDc70NMnYxYYtnz5LgobKB4r
TeVqZHh0dMggVuxyaxQro7DRrEFlJXI7EAd0IIQFuW8FkopVOSyZcQSprxrsCiHfTVzD9FuBt5dd
N8ZPVbz3yM9vDNWTaPYR6U7+BOb6LiX1yylwbDelRjMW+w6WnLwNiGUZ7gsOBRS1sltrP7tfDZOK
+yU7+ay1KtikbrXFtYLYvTadXct1WW+6LzcuKUwDT7APhOMlTa6U/XGoG+JxkfizTrGbqpLnISOV
LLeQ9pVBtBuXHedX6kvoXGn62tRcl0va1alWVWEh8mPJQb23fBs7h8ZMpaW2HupRrTsCkymfpnh+
s9gMYzVeuU2GDbVmioHljmCeFBiYfBVmB6aZFt6KCvnP0DXgeUSFC09KsQ5SmnZtRYGshinfeN4W
WEG8mQclEN3iGtI73qxJpAe8to73nzGG8K4aFhsPbA3dYf1Zp7pfe33/CIxdwnulTWzXBEGqWj6W
wNW2UmDyw4dlrZ1ETaHH4tRneXScnIo4TJFcKhObo1nbaGdNqyc/ccl8T1j50JK0m9ia3mEJfct8
bBBKebd1p9s7N5idbcHcYYVw5SkHw0yKc/WkBj4321LzGvrCuddberzmDKWhGR71vp/30JGMNZlv
3NJGwskR70eHJIhH/lA7uQrKEcIFtsvjz3f0UxBr/v9vM39oGb93nJZn+H2ahlJo5baJrK6MrMJ2
ujzjz32a1kVo9/MzfXx/Wv2+YpSTSUaNxDtIp4Rf/Tzgf779ff6/v3FYbEz/8P98F3/f5N9X5HoH
bvx/b4ntCIwR6ICC2FKL42N5jz+v/veN/Lyambh1uf99YTJOKCF+7trm7tz9/fz+PvnPrb/P8vOd
7o0d5wMH6SHo32IXL45fihrW02gepAHww/AxDP18F6F9+Pvd723+TIZy+PtzhsiKrtr/vefPd/Gy
Uv/eRrTAaowye/9z+99n+Pnt3wf/vtbv4/55GkdbZD1GTAaFSx99kyoCLxiI3fy+kRZHGTyb5S/4
n29rwbG6+X22qqsAZIzOBQ4OW/M+16etr/QbzkL+ycuXbIndTpYv/9z2++PPd1C9r8F8B9t/bv95
/M9tP0/y++NMFcreB2zbz29/f/H7Yr+3/dyloJFFB355V/88189t/zzNz4+BxGBmCOg6dEB2v8/3
98/9+fnnqSrVkPvxz9P8vdN/Pe3PY/I5OAZCEdZTu/IoKsoyw9Zw8C4/elHKGG358s+P+ri4+/75
9aBvs9nfZsHScdEx3v086PfLP7fpNcFE1mg7q99X+Odlfh/7z0v91/2MIOI9/T4X+kJsmcf55+af
B9jNwAzwnyf9n9//8yI/P/77ay3AuTdlavOfH8F/va//fJqfO/6+15/7/NyWoCDbDJ71R6Uk4aDz
RUb4wxGqBsnowyitTt7GJGpt/y4Xg/WkOQLw/Skxm8vPalD/ZVjV9cG2ci/hCk73odyYeQ7Ob2DL
RlzJchHLN5xw7xLXwY7pb3cFT7C7cpbv6NZ1Nltst9n0Ru7s+JvPZk7rTPfLRx0kImDMbJeP/WOr
UlqOGi1NQHuMEQXqP+WS9xL1N8KoT87MhSNS1MyinAgl6L/sKCJEBD2BlUn2Hsxh6QG2i1x3Ihe1
RZFm6tGuNPSvoBgfjSbIt0mLKKIca8RFHaZ8I0o3ZkmVFOewksEodKlO0uzcJNcuKqhTvMxhamjP
w1SeSwMtAENs0NVuZV7plMJM0aH65TK6a1p1GHVYnN4w63e275r7eeCduWxXR++Z0oStjQSWgt+8
pw0m4i3WMyoxZuB9yVafz3Rds1dhp3djm4a7YuajbSJNMsulH4OpBaH/fLHAihKQdUKlS5q4sF9J
ljvW9VRsKaDSjbPQ3pk/JzETqSyh7caOfQFRHqZEXdOVYI+R0QbUIC6u48wIgRjQ85B2uh1aPjtH
WvvIT5LHmBni3JgAJSOc/ksal/Cnm7wfv4XHB+P3wSszdcajfXAdT1CwUvLZoyrTj0bTjDtmZ9dm
jwu3sDL2LV3y3PbfGbS4la5TEYyz4++iOSTMQ+6lyfhb6/xdart80jbt9EYMROWNwxO15LgVrV6v
Cim+vPS2jBnaowvksS6t5J2lTdO9qUEaUoNGZV7MKy/K30RPrBLje7KbNBoEjSJ3y5+NYWfDtvfR
aGxMmz88Rte4z/27MQ26vS940+OM5jPGCnDUK/7RzdZKYBsxg7TIZfMBxBWcS9JkZ59o3xKmxLob
T8sRZGauPBXJ/IcRNmWyYDzQ2m9S86JzbarPtjRhAnH6rZAB9uE4IZVLEqCMtk5WJ+FX14wpsAzi
DYHEM64L5FswH7Qd1kX0zhInIw1ZZjimfI7SHDE/SAc0awRGlAZvmNdyUZKtK0nShxr76dgpBx2d
BuJBRHeTIcO59T+aorKh9MTvE5Q06ZPGMhjUZQYcU9dKrpIKK1eQfGmL8rUeF4v8OL8E7aSjPtkb
2h8vAJlhphbxHQaZH/B872YZwSeZChB2/eMSUpUQkqp8qu9ao/Oa913Yavln3hpqO8NyXNN4JCjM
fwLxAzc9I+WyI2libfcQNOkeXc+c0qtBDjTFDeMmHulOlExflf7utDZlz+QBB+0eRN5eENMXq4BO
JdzxV0P2Z2Zo5cq35LaQ/VOtR9bKFhmd8UiHAJJDRsH6T25oDMxfTow7Mi/ZO7amUycb925mPxG+
09rY1oqCPZIoW31NHMzR8o14owMQNywEl0UxPcdB/x7FbcfUuP7K5hdAOAMyteRTTxNm9+bFb5ML
sTEVrERpbIerwNjqbh+8yxHgD+0qTOPeKsPXvMTEfROMQHoefvDBOaPLfO5JzrVN7lYaw8nS0d/J
2SaAE0mLbMR1hD6E1tS0y5PEDdO5SvbwhPsdMXCPeaXeDGLhYWxOt3ZGjorCM+jSScQkwdq9BKfB
zEQkpWiwdgSac0ysulqhjsveAZag/2kQwmCzODQjFixsWuQVskdMiNMi2+A6EfWV1Wy70ongi+Db
HiLSIZYRsjuSilApFgKNjkNRvAyxKtZ4vxdlPO0IIcrnxjHIFJLTuhjzFILrAOQStoufk98Hh2Dc
CK14cjPzrh+X5vRz7zL1bdMcKyWCiNT8qrX8q0zNT9FadDnIQFO6E4cKBHI1KMq1MspXqYGQBnAu
0ZFT/GKgUhhLdJ0EiTzoWXsmmXZVVtM16dt/LEHDyhx4w9AMAoH1TpdmB7XNpa+pN4TsMnetXXtt
eTH71ngkFJ6LQhlWuNWJScxoj0o3XmXGoWOq7gkP81BRn8ucxpblHdrWfRekVtajfZv4S1qcXuwT
A5RPHJENrYYI/Yc/HCWT9ditbKjwg7FRVoaunbD6tasxu0HcN6FvqMZ1ZGmffsuAL+rHnUVCij0N
aJQ8d8fU+9E25p0nCZuqbXNHVMQpT6pLNeqEexQI0RPkIVNbvKYOh5lWvwR6nR17EqP90GnaezTA
j2Awn6ZZFmvw04+ko8ODdZ9NgpWAeWCwbrduPJ5mIhNzGq6GQMpquO6pbpDR1IJJas1QxrVJaYlQ
qKTubkg13CUo1V6Z2r8FcfHoNookGifM9AGBa7EXdvGaw/VwMim2pqI2sPrrBPhtMeFz0zuaWnlj
3qYEu1od5ycIMKfYs+tGfVgw60sHF4l9Pa04N98mOb7FgpmgVyAJ9cmJkCkT3zL/HLz0AjzvtW/n
PxlD2j62diSkHJRdPjJfZSKn1/cNrlKVYuImAIYvVvJgzwhS6hkgcW6QXFpieLUDYGK+OMQKWw7d
zU3lwxYapPdH2GJeS66wIYHvMF5sxk86cgtINWFb6SRNLR4hWd3lMcgLA2HEBlPUbnSDw2spsqVB
5h/qkTE9JrV4pU2gFJKUa7NmXrXEnZ77CEG77Zn7RUfdNlEFbie/ks6nXmI80ocXoi7VQW+eU7Ka
Qn0qnoJOu2Lle0i7qCGn11tCgM4GXJjaMXcyG/ZjHW3FXtBCFnwsLBJIJVIsV+HAmPAtmRgMKq85
p/6iXpBio4vJXcMIzuv6oVAWagazwqTC2Tv40Z+iGI91PjgE8XbPqEKuzUDeKhC1nhruGhm/OSVi
AlI4KggwxasXBOgPMHsCJ6apZdn0hmeOjdzW3ZBF7LntCNKsJUwnS4emo3a2muZDgDO5Ls94A1Db
YAbCM8Ppop5dSVtuLvwxFEQzFRkNElw+fJo2ek6rjB9rt/jTLMaVknB1pNfqktKI33dAssHa3Hu4
FvAYoDuv4v4K6VYSomF8wwazZsk1t27Zbj3Rn6wuOMm6ydfQqVywXXi+GK1bGroCLNRljjrVjwkr
s2YwUL3Fh+zxMXoeDoISldVamV4QCjzs9FmYrJYP6KkbjjnETGioQ4d8rHvZb2TkykcucFSSd8GX
Pip1TZr7Crq0s/cj+agBLWCAod7Q/IbTpKXYZdVbJwKQVT5TDcDYRoBkrqBJ0zEVKeq6XSOb5+Sh
CGsXin3M+IxZH4LUMt+Xc+8f/Ll49ijqyXBEKt+gA6c2ngZOz7rnYphe2/ix+ni4GYOMw6VN7w2W
nzVpUuhPo5wxYXsdp/W3J1La4wbj8ty6wEw+Izj5MEZUKTNoxsnAJBSl/pZx70nF7ZVLsRjTZOuD
+EwJEmadAyYnf6LWfvLdJdcsNtBHm+MnXSmGLX4/nn1gRZEL9NNX7zFUqcxz77QYnkbttki3wfyS
uep29G6dvmTa5BZQR31qMLewt1mcfvfbwJZXTm10IXN3LTTG4eLUkPNNhyS+EtZd6rEPdtUtNlSG
vVp+a9EbZ+b6QUuM1PCcrU07M8Wck36HLtcSzLcNv7qgIPpgp9yunLxF9kpm28rjoNG+zch8T+sc
es8SYZnIKxAXZaPbqyBBTFyUFKIz5K+1yP1VgCknm51Tp4LHUlN/GO1YgX2djhHhmNN6wikdYjXa
gHO9zXrbRkTSvo5ddlTVfD9bNGf65q21NdSqJIIhokoujY1kdGyiiz8goG31mLoTUz5aWQzgPloO
HYQA4hTGK0TxuhMwGec9U6Qt9OBd7Xjhp1nTo6ljXso4AxM+4dxO40Vy9sdBULIupBeyR0ygh6bu
+DaPR+Y+F+KvdEhlA/ghg8/JHmzQ8eVpwsq8bJIIXprESeTOswZjAFIKX/r+xRRXmrF19ZExgKM9
2LW97ZfwHRapGmOgjw90evIX7+4QbZo8Z2HTrCsyu1/7xPowXYLiQUg96BN0KWlkqykuilXaURE6
AUc/ScDBhsIk5gwB1E2NL1MkfXVufVuMK0J3VH8Yav+sm2HaOuZqMvW7FHU9dD9vnROXE2ogl0PP
Md8d3/+TMl/CKlgfLHPY95MZMHkw7lsnQDplBIiKLaxz4KWXB2zS1JFrBFj70c8ZjJvTykAU6RmE
1MXoeVdGgIQHccdLBsu3i+SVhkCxrRH9iaK5ZEV1SnT32HfteibFcD3IgBm8YYLDJC5oMLJ1WIv5
TCvgpbG/JiRJTTkTb1sjJrOEuvOq4dUTw2dayv3MUNs1jTf0nYDYrCEnLrkNo7HD1jeTgSw4eBr7
oc89oDI+Te2sPPU4ljRmlGGdBa+Zg/4E/dNjJO+VrTMIZeseVh0QU92L1gyVToVjk9PG5DOPJahU
0jM63btp2HX0gCXWCVOBwB4uZq9d9EARXp5M9zjc+jVog7syChiEZ+Qu9POLH9z79NoRmZReWDFH
XkmZUWBTYLoevqTMrIkZd47IxsK+UzvpJeiHcD0XlxYHKBSnCOa4WHVkb23GDB4jcjvuaqbVBiAr
neejiDFdGgKfXwz7LSDl3Ky8zdDqL1pRHP1OmeSST7t6jLZ1D4gvbj2FpEp+Jq1YT451oL7AE06B
MXihQ1XJ7mu4IXGFSto5kAK7SvqU4Ne6B/UFOI96X8P3EbxUrYUGz8++Ji95SWRCPgWGZK1X1ioL
TERX03Ntp+BIzR3pQ35Y9VUZClwtbsZoz1YvecWEPWLauY4y/muB26GFCQbcjgYWTm/P3bJFfOXm
l3Hk6u3UCFqbgZKjh74d+LDDGAIA6vKCo11/NaBVCbFtzjJOtlbupJhex6smNz8AQeyjJFNs2tAj
t/IzHaZLjoptq9VBELac8ZtA89gbBpxKwyDO1bQNCtyqUNrResqWyVfMKLSO4hUJ4XbRN2GGyW5d
RPRC0vSrjopr3UPTxBbMYVvvNOGcin0y1kRbUGfD2jW/BgtTR3ExmF3vEL6RDEnqzTzSPwnKQ241
XzUzoK1XF1+AF9+pqIdtaybnOUao2vJltYR0jPpMjl2w925Hrqacimecyu+pCe3Q6b9BspyJXu+J
9xYnQoo3Ze89BcZIGoiGkqNlF19b3U3f2ejKmP55TK/ywNxpSys8aabrwtHlpkgrRXIZ+zSGzWHT
ELOJe5kztkHkMtjupounHY8Ly1nFa/LBD0ahX/CganD27N2TbaIdgdl/J5OvYHxufesZ/cyjVyqq
TagrDjqLlYiiNETUgSIJLSWMXouCl3MTzW7d7trO3Vqvumvi/7CexlJpfKDdfc2HF1aDdacV+bSW
tvXSw/0w4qFfz2i1+M8EYD4d+zGe3b2x6N7sGOQmqxMVAHA+9rCYFPF3KXKxZI3rsTdvgyS+a/6w
8EYxYr7WuiaT4a6w2am5nYluZ2iREOgvCYmbkJvqs1MMjyM6he2UpLeZ119bAToyn5mszRh2yWC8
HrB5j5P1YLwjpX73cC4LnQMzd568xH0woW7hzz8lwbzLJRaUYjqKjrMlxjrtk2Bq6S9KOh+ahySE
v+uAqWqLG5dmTMb135tTK9RNEm3VOW/dk2ABCBbUZCeN12jZvPpafD13aDWM+jo33ZnGnfhs2nHR
CjwVCuonHVIiwAHq6Dog0DL6P9ydV3PjSJqu/8pEXx/MwpuN7bmgJ2VLUkmqukHIFTyQ8ObXnydT
1c3qjjkbu7cnFIEAQIIiYTI/8xruFqKYvqyCw6LDpnLoIFdh91rawxek6xb0ARxymv7eyzFfKJCZ
pUlBTAXU3qdjyRfTtA1yxx8EAAZNGbNb2Wn1FhfxIXWyUwO3WM+c99hvqFM1DWL8OZ5oU7I3Z3Gd
uRmKsHV+FMMEn0QX27pyXjKjRbedTixSpds0g3+bdtZrHJZfGikc6YKIim881BDaZbwsNdRvMhfo
RoL8xWjdhZ0GOyP8sZTagyk5azB2HrTs+wDGwVnMtRbpgpjLBNuJcKDVGW8eBktmkNyjiBMdqzJ7
xxedkx3n32djeMpKqCqlBdO4xQ7YT8ZrTNKvqjS5h0LxQgjxokuYs1cNO0fM33sRjStfZyLXigC3
66Wy14vpAW/uVaVy2k8MmRtrpjSrJ+YJ1DrVhPh7ACVI9lQvizy6AAV9V/gj4pC69m2JRqztglMc
oOXKEI4oyr6rKiAG6JOOABaTMXlOpHvgj9oRb46Vv4YCF5rerL4UWr0Cwsbg4sKOCSF/uPXFUo7b
ENqrS0UvzwxxYeUFNpkw8TwwJCXol3mEwhQb4VOagop1epRfltG7SBbbok0NmF6roj12MuNaX3fL
hBk0Rus7bCkv8qp8ce36O9Dxm6EI/W3CfcoT8gTbASnSfhOUFWYefrQ3kaP2xj7aehpmJulyrYXl
qcyHZV871tbpUfphytO2WIz7Jk8XKEqEsAcQ5hJPPflQ7OSPElZwN3kUb5BpIisnouMuLq8s/D7t
bBPn1W0Td8/xAPZV3oLLXKMZSni0i1xuFGr519D99lTEn0Ovu6ZyexO2oU6WYI6MThhOpOIit4v7
Lja/FZNrk+jFhLWj2PvBso3tjomxTO5BLzAP6xRlKB6LA9nYfTdjjNOlb2S/D6PfdUcPPggq0OEG
BYFnR1w2IvxGeNAf45gQJaRQf6n5SMWCo8IZDZ8YUPGHRrMp66UzdmpmHV0Ws3ZZeThXk2s+TQW1
3aX3do1Iyg1Ii5GcHiAOhBoq43aeHcrmqkSvHc8FNAf8THsj70UCb3iwUb47TIt2LcjKj1GRUcT0
o9OQjCSNWrOz5lZbixTQvZid/dwWxknLwTLXS42MeeaRqPmxvi9CA/fzoD462I4DnQjQKzes4k6b
8aVJUOZAk5XNz31hcUh5LmnfbLw8ycACC5O5qnNI44tqn8eYJZUTWtDJFY0ffFU9OFV1MB8rr8hg
HHjfXerIBgTqlWf12oHfs1sMAtXeDqn0GcWa1OZxyZt2PxChNyNz2NBQgEy6ezFVL32HBFTiMvss
2ni0EelGvfWH582IveS0hmrqxktbD8AlQRG0cFO0fu6gMBHau6PxARuYh4YIuwjDVyvF65ISkb9B
VckOoMgjMs1vchmWfIQvRxmyxRqgTf/ghd5bHJiQX+xVOjMIhzjHWng26zYVqy4wn4LsugeKAEf4
qpb/LpEdGMs1agCi38fAf/RtFDH88mDDv1kPc4o/tIvS+Y1IkWEAWXNfRjDcITId0SOkpOndwGFc
NZ7/3kyOx2SIkpeTf0ll6yDQCsqGU3Nh69EIC8LiiQjKedvr3akfwD3WUT2tqhnIGkA3HmvrWA72
R6A7ZG/op4ATr/EYBUEX9gjWipY7y/JW5gzxDgmpmyYdnqeiJRyaUmiNVvFjTJb2qsu6fUR5W3fI
lK0oYIKdEWGBVbUNYv05mb2rIPohPaQv9EZyEUg4ReKXDI/pfTE+hha0lMEnR4sj4LEV1O9JelhN
OBn4QUru7AHLQ0Nmnya68ZShle1nHSJ1GSUW1KCcPUYIqCKjrDLY1+TYD65ePLWFn2+1BoLBYCBB
EWlohfnmPpFQuBREJhcxImnXDzaVQ4pU4DQpe0L8XXJ6JVCahVbjv+FeT06W7UEGcZR5YdEL2+m+
+7JASCxGSpXhQHNliDgK+3QSoYkcTrNQWCpzf525rrENl+HByCsCVauGWYzSz8qiYOWI9yytb5ug
xPd5luyiHM6IaR+7ouuB7tCYaheKTx4Swj1FPmabSoNsSsUsr+JjlA4ygDa/OS78V6qV+ORRXLrF
MIfGigm8Tbaewu81FRaISxqxa3cJcQDSIITKKEdNj2DkS4jMCyJzFDt7XQv2w/WgSQmaohfboHQa
Yn7aHu4w+se+puKXoMZNv4wbBtvpDA0O6aRF2xLV3v5LXdAEarHGxXAJy7sgvYocdBV66jZTDhx5
pKxJLCWO6QCFhmxqH9c2sgN9ol91tN1hlDKIeSba1EtyVdr6TSBsa2/rfb0b5uq41CkEDcwxYtNG
ki9icogiu70YqbdnPpSGNJse3RIeqN59pWvG9S8XxOaoyIZJm6IgTVmdvLWA+OpeNBZWsLqFX3Bd
JpedR/+0bijaC2vSLhruYjTAEAvsgHuSQDwHQYmeqow/q865WIajkzGS5kn1WLqLdYBzljKEVfPJ
bmVPCCXSVW8U8La8rCGuzZ0V9lzD1o65LbTRNi/oNxYdDxpplus8IqqNAjPmhGvfXpf4PK+cUcCb
5RFthS8fyZscTyz4JzzCVt44a9u2LVB09SX82qfO5dyGRueispeBoeGx3xTTY+Pyi2uHf2lmEMym
yGVYoyXj+sOTE6D8vkD49ilKXkTVF50SCncUjW6uyjbOMOyxkETAXy68McS8QwQaXoWMsjx6PVvX
BwmeRsPBJnFf6VqhbZFnL/c0i63YKXcBMMw4xsiqr1901+7uCjPcDun8hBzDpRi8AdWEFNl7yJdI
7dAiWhAQmJKFN2k/7ELjDDjRq7DcfuP5WJbQQ6VwGJhBg4AFZXNXYFWVc4rm9HaQTF0/9B/zePAP
8JSGbVQLserAoG7Muj705UVTcic7IawpHiSUWcSVjUcmncbSPHomzE7CCod7zhbG+xQ5L7r5Y5iW
976svwQi3TpOfbu0rn5qE4jlbfgCdo+jbZzn9PwhRFlqMwmGzJyIx9XG4Xqkx+zCn0rjYdvG2reg
sX2gCo2+ZrwDUmBr3jZf/Lc4s+np0PZag4wl1liIRXCAjshr92bFWFlMc7Zh2j6mVjifXKg4q4TU
xy57gtmomnY4CO1zkdx3Wq7vGv/WtDUCQ31+HCYEqlqdqvDUfO0GOiLuCO8uKltkgALkdaZ84dtH
uBh333KXFpn1wxySW59snySYWXEYpifbJB3o4aut4kAjZj80lRPfRBWshMqibUCsMrbgeavhG+IR
YLrDq6zPcArs30efgr5IKcEPkfbQURSozDxYRWbpUvywvg4h6WGad8UWLMiLRurexN6MclhiHwus
wTVbIEKD5DkpkqhWVUD92hjI+VCNo/gvyg/dGl+7QSdicceDwdiDvWCF1mf+CqM85FjIJZpPZmx6
zR2/KOWuglfUCCffx5gP+Qs+Llp6KHS0hZrQuq3bID1V4JLXVo0+ElzAWQQX3Ee4s9RwbeJuHK8F
1Cy7AcgyIZ0V9y/zXN0ww6ZEwdYKUkmCJip65b7YzWnVXsIso+ofpOJWX8Q7ovc7UoX03tSDcB3X
lF7jCr+MuKZwAoGuvynddVJob9Tax+9adKD7Coxds6+HljYbSuZvnoc+qGeTGjXtdS2ZOamhL/sI
VbubRC4cqm+FFqABLLfgqbwNDpUHkbn82tZ/QLhgOhQAxFcZEAgKRNnO1/A2cZth3oiacTgUxkPa
Jyn3gf7UihjnVNPEpsM6YGnlbOwleIqSGFGZhpp2hWf6tglJZIpxIRZCo7iqj/XUPgyeWPamdBMe
EFOaMjuid0x3Di2Qes/DA4vYh6LU+XB/DTpxhHCMsS4oe6liXm2tBqPvQfh3eckJLRf4qsJorrug
w2orQZKS4wHAazh4rOsxvWnCmSI/ZUYYha9jb6BJ6tGWT3vj0XJrD3THd1GX4T6eIFhXSJc13k1B
R2wDhR04Mcj5UGi7gRarkeM4WCFalkLaCt0BajjeLk0/7bD9QTwsvEaU7CpyyVVIy8DBYqU6aujB
VwZ46EDge5JMHwy5iLF5/q1hNV/qPqMM46LEMdP/tJmXorwjE4CbGQ63aQhrPHGsYdOVRYQjC/Jv
teH/8JwB7mH3OHUgzWyMz9YePn9eOzM+W8u7PfmHxkKdNf3hudygS5G/4dMFvMbriP00UP/lHF2M
lvjaZIApOm4us32YsvYiaED4wNPcgjP/amAeCvzWfrOHBp68ZSAtF5jWOjS9SzNC1Z/+y3aI3GMA
5Ock0umrsUDhi4QmLUw5AZ79jm7Avo+1NUwRnHFCP92Maf6AQgR9Uw8mPzBy4HTzzWDRPXDs8Ft8
CwKFUWUd4m3cm91GG5orhMdyfDn74zyEN6KlQexRi8iMCaiOx2dCg3oqSiyGlunKRt6AKHUTh/EF
hORSustqAILaXWbD08pkdEYf5cZNYyjdWQthc7AOtdMdDRST+mK615Adx82xO5jCYRpIDuhSOATv
1oeZWcgZoxWhVRgk9kvGZMB5M3FDxRmbkTa+wEoQPlf+Ytod0uC4q6ZgcXda1wWbFh3lwI65W5Iv
eYUuX8RYX2GgZxtHd8iZyhFI3uaG+J67CdS6CbqSqX1ETv+S2dlrh6Iyd7+5H2uui52Ma3hQ2c5d
WuRqKUKmabHVtJQOmgWfz6yQBLFhsVFhoGPrcJoHMMsAnxhhT2mXfuX633mvDXzJTUS9gDItRf82
0OEdklY50cfUTnet6X2IvHvy5/aeLgQqpKkWcdI7+s6wy+qQdMA2JHqHPqoG59q1kTfS48Bf9cVS
k/LrdJ290LoQtfFq4OEMfhycmOxmlV0E8CX3EQsrxXGY3IuhOc3WvPd4gkrQewUDd+hqz1af/GhM
mNhoWU/7CqHmMYQ933yUXvsUiIhqdFnd4FhmhMycjOk5+nWHwh6uJgQl4M6ONE+2PVaZyMXbYhcR
qNbCy7eOpLkw+Lx75gcNTX8bL8HVBCRtg9nnW15EXyALxyc0hE6TsyhC+RWuaB6Be3HpIhSYlXWx
72ZH3wKbc4guUGws3b0xTtFl24l6F7X1HTywre5UPP6ZfWpISqOu1iDKIz1QBHXHCA+RLP2IUVyD
tNAdrVLjdyOnaLtUcQhvScIwddTmEQpEHFxQ2VhPbSnnwQSvU698iEVza/V4biHqwNdINiM82o1P
tXzdUPNzEcxd1bTL18mMhp5nZZepW3/BxROu7iToWE00MaYipViV7+tOQ6AEK45FN1BtHnawJpBX
ywjKRHuocKmDuxJtkhLlHbTpt368XCXoV6/DuC63uuhOkZ8eQxy3oXeDYEeAEcNh7SkhWcwn+C4D
PhI039GBI+hHAOI9oqFXpwgrBJGWbHCVeXG7+sbWu0MR4FrWGcS7eQc7hLhaw6qpQmt7vO0i61XY
F5HFqDklWPLM5o8AjENlOyhWDsGHN3cvFL/s2n+kg7KfyoheSXaBNSuaqoQRU2TeeOl0E49Aqsce
tIdxxOqy2BmUB9zCvZ1MyHCUp5q9qPUTujJImzXmUzuhd1NTMHUKZFa6IV0HpXtdLtZ9aKV3NmPK
zvf6fdYs+0Bg0sBMbmPf0Vc0yFwkk9KUaiQUuBSKhFljlQaMki3p70cTiBkMPWO9K45JhVT1YOw8
rI1ooYxk0BMQAC2/tKfmPUyH96ylV5Fit1Pf5XWPExMDIViEZ3D378nkfPRDtQ1ROrf0XOx1baJf
NiNkWJO1u/ErJVka9hDIKJ5pN1a1PMSO95h600E3rSOkzHqjdeZlMmpSXhaMTs+E6LRwbS9/gKXe
1rpgwmib9RDYO6dmhtXHVyDrt3n2altS4CA7UtT9AiXM5PpVT0sYbBqkD6A6GV+DqgGNFHzDPwfa
QhJfasgkrADa9QBnp0un8O/hWlHgLvyvejNc9mF1o6T8/+Nt+s/oo7qt8jmqyvZf/8X2G0b3TRLF
3d82/7X/qK5fio/2v+RRf77rX3/d5KCfH7p56V7+srHFVw4Zn/6jme8+2j7v1L/j38t3/k9f/MeH
+pSHWXz8/tsLcLFyk7Rdk7x1f7EeMGwDE4H/+PU//DxS/oTff7snX4z/sXlBxOzl3xz4h2cB7gO2
b1CvCizHsV2fzxw/2u733zRDt/9J4uVbNg1nz3QdjAl+ehbYzj8Dmx62F/im4XmeZf/pWWCb/7R9
x3Qx5wgMV5d2Bn98xb9cg/M1+QeNp9sqKbv2998My9N/+4f4vFjH999/c3R0PB0TGV/DNaBMOobH
628vd0kZyff/n0Bvyy4MkZ5MtSTcIH0twDTh3tGb9CQmBMFbaYante2zL+3x6KfjioNabaHd5nMI
jrHWZ/A8oBEgLu5MabNnHKArzdJ6Dze22wiNMmnJF8K/DhvuZ5znoDNi2werOt9VOPkht+zvp4Cq
KOiglcDtr3X7Z1y49hE96FXTl9fYfO7rWsZx4Jh1aRloNQYIEEwEcyP4pjfefRBUX9NluR5xG/QF
kCJoaLseH0IbP0KfgDvAn9DJDGwCY+8qk9aFOo4fVZdQdcTUcDmUIIYBRrR3mQP93JT2h0IaIXY4
IjY4I+bSIhETToFaJhqEIyIpWokbW05xfLpIql2Jx+LS9rfI0VG4y1vmWR8lmurHGPNmvDZ5bG37
az/aQDOzR81DpKvEywHCgbfK0KGljlStoP+6UsvtbTFswAtjjZ6oiSck3pCuc0+phhKE6OpVinmE
36DG5gwMkeULxfwBX/d2To9Giu2kKQ0osWPbauSfhu52G33cdAv9bqdnHHUJavrIhTiIBK0xPeq4
Ww7S5hIphCsH38s84yy0tM/JGYZb9CCRgZI2mQJObQYxMhV3XTlBrzX9tYGv5pI6lAwBNeJtmrzU
0nxTkzacC36cVX6b4c7pRP293eMPwWdAc2Ze6OGu4c2gb0xLYO45QISk9XVNHxjjT2d6bXAC1ZQl
qDQHDZY7NL+E+6ZP7tUooD52nASEk6Y7nK7gmQ/ZNnhFLvZCE6T6VOAenGm5RQaS5lVSAUmkcqTT
//XBrB4NaWGq4WXaSFPTGHdTOAb+IW66K2CHAird8FD5druN8UQ1FsxRBxTDwWi1O8rYwAakheqc
Gk9FzsTiWmjQR3526YIM3RnwHvFfbaURq9PG1xbUfUqpmLTGuLUWvnjOpH1rqT/aXvYkpLR1NlB0
xiwD3n35Ng9XuuxM4QPrS0PY2kYZlm4tCfG0E11FW829Wwowg7ENiEeMWALpGzBIPUXg8NZ1WhSD
pdFBsjHwo108yrl1dXCkUa1D43GLLCgkfBCEE1xMq7Oyq/OidRObOJGfWMiJEmZryQM9zs+ABBA7
oaiKa24PBZTCHyHKgpbaeq6Lr+jF7+iWQ92ElGUshJ7ShreLB1ShvbjcgEEHtmB9AaIN5UunN5bg
41tLQ98SZ9+giY8Ex+VOWSFZ0gN4VMbHcu28T6uJimB4SrtstaAlhcG23GzlmhyMt5PtP/98MYU3
UBNfQhQAFP3HurYIZ1P06FR8vvbLxxWyfCJQSxImJLgJU5EDN+bnVtZwmrZGks4byyQRMKcQOH5d
ePTRHUy67DZGtqZP3jydMBiUcd0c2giSwJzHpPwxkoxhcIjTyqBjIOlRIqgI4ha8yNQaiQLsdUTQ
z7vU/rQxUWxMvN35/Yk8SL1tZi7ZLA6xmSbpdqbk6Qlr2ReLZ+6bxISHp/bp8gX1FrUoSUWOEQo7
8qDzkepddJk4KqnmksHNOKl9n58EqpZX1I4hSe+Aw0OwaLi7naG6b3sn3GUlfiZjoV3M816MQMsJ
Kb3cbBlufOvbWH0FUWmgCZD4+7ry6lujDenIdJMN7XtA+gJIzzhUD+M8N1e9GZsH1yivleN039U4
MIkyOabtuhxQX4qj5QV8wV2SSTIpOtFCoyNewGeZ6hQHqdC+nOYBsquG3+BQuavQQ5WJNoN/ajyz
PphRBVhYA8EvUaZCIJSJlSOQDVz64g6h5efJwHqXlCxEQuG5sVARdugeWxTkFo2oc4KlcA2D45iZ
VCgQ8nmpWwNP2NJqD8VcvdoYNaw6p44PcTv4XxOKToXrZYcu0dyt0PziqPnRt3ruP8q4b+9cPaxu
zQG1Xn8goev6hwXD6hM4r9s+BKfo0pxBzAhl7zm+K9I4REPJbbYidtNt6+nPQxcDgohq/5QFTLit
0W/i915ILZD4S8PdtRsLSL7VjOI0NIJ0M5c9cJyoyzYe5qVrRhJ0/ovoaE91vHfN8ELZ0gM6QHux
aWt6ZfJB8yl4WENwnEZfLw7gTWGiy8WShDfD4I07ooniNCU6UhTkQpQXfLsHtzU45Ahty1PoeXii
5amUOKC7kvlory4Ix2+ciY4bZZYKsAILRe1PkQT4uVNtz0I39wIaI4AgpHbMqcHmTi46BmBEeLlD
m5Mr/dAnqdeuaeVR2KI+kYTB5vtzTe07b1LkfNRK5GfRF4D4Ie3p55LZfTXT2U+IFUDAUKNPoMis
1auUGmE/mWieFV1iARalcUW1JznmfV6f1ALGA4o7atV3fHHCkOrJdQfkkxN8/ByiAhP2y9GQxof0
gLtTYqBde9404rFYhxEMctTlMEyfpLXh52psYKiutmloDCA6xNunL7wLUj7lfHJHchryEIYJgHpv
PoyLv1ZO9Ci++CB4BgwL5XWlRcPgGMtV/HIxA8ADXl3lOF0oaZgCQCOs1/NV7iXxtJULtaZeyOfs
w6EZtT3TBxWHUN0Iau28WOoeNrXAzl5dd62ClKIWibwN1D5RQOZCTh4aINQD5CC5F6A4AKtSqyh4
shpp7XMI4YounS6OevJK6tmdQj20NxlQGgqr8rTKU6YWHcn4ti8RjT3vU+cb4LCxR/4LSRf9V5N6
7a+e9epVtW9xv9VV2h39bgQIqs6put3UWlY0iI9h5rtW99t5cb4Hzzci+J+jzoO1HzQdP40o928o
oS/koGF1Uos8Mrku2oDeoNrGFYIqf1J/jFSof167z2cUlG++UqukAwxtQLrOF86LNAQC/901tPqA
CB5JZnWBBvXMfj65n+tgNd681MSDUF6d8yVSV+xv+7wyAF6ey5b9n0+vmwikg9S1U0+vesXU0B+v
Y/0RqNsfD2/TcgbUdpt6PHfJ4BVHwr5VUkqfPfXIqEcJOurP5+u8Dwr43mtNKZZRNac2tIijAdl4
7bRvjbE52Q0dZfXa5xvkvirqoHoAikFslvEQVaH25P259rd9WlMjokvsvqLJvci5sUt2IC4wTool
uz6h0q4GjoFMR62VQUyPL2i+q0toyAHlfEULOP0/rygwE/fQptrnI6geyaqNY7T9I4OR0snoXOEm
fWggEf68hMt1MNYQeOSYa7keYp1LGtID55F0W9qzRpvHVJ/l5iedXb5RWMaXMkW/XV3o8ixvoB7Z
0GfOXzV1yM2LE8o6kE8lftAEjOpK/7JNAx90Wo5p20yVBDa0usJyIeRV19XOYug04HjpDiGqn1fY
CYg/1KZaUws1bqt9IejosKyDw3m4hJIsOEly5Pxc5fO/lUFEDylr6YLLSaagsX1y5wzxA1/9hMma
pG6Des2M0DRQ75gM4qODWlUvEYf9PFZtRqaOjKTpaq+DEHH8GnZZsY/kTxqkcIBaOy/+3b4SFRce
YHnI56KQp0at/u3t2EKV22KJf6j9uTqOEt6F41jJnnrMH4f9u2P/ti+LF3eDQxe345//GKu0F290
xq16bzV1a7etUF5tundjlNNRCVT8ZKPo87kYWmar8z56Bjxspo7VUmN6+2nML2AgFHvLlddCHRZB
6MLUVX6MOljt/NvHqM1fjoG8CerLuizlj48b68mITezJ5P/+/LjP9w5AirjinA3DGrK9el0tXPl9
P18daHLpBTcKDUqGiXbk/hKGriPyENfjsXXFvEVmr2wOEM87yoD4wSaxT1hQlvtFPqOGXExqchdW
yqjTVUZ2Wu6Rdq5PWkqUUKsoAUkNLmFYPFPKxsxUPhFz3IU7X4yXtXS7DoVZrCD/heXlrGHqyCBT
nro/F2rTVyOv2pkGQK2mOE02iZxtPxdq2FarorO4hfy5g0aud7vR6t8LWzRbvjfPjVx4clpQm7aa
EdISaWxQUjMJHjxaRp4BDztOGxJB8heoXeoHqQW8b3c/FPm+C5wJEcrYw0dYRgmJnBp9mD/AmJgC
IxlbaEwMpHpyDsSGLINbXM6IWyaMfbGMUpTNslpruyI+Iaq8yAHUyfVvDn1IJI4cBmK5UGsGgH4b
BNahk0PvJN+q1hoXDqoRLgcswfkicmjPRpNb0JAjttpGcYGiEsqUdufo1SGR4ZUnB4XCdGxGyfC5
Gxacm5WtMRAskhypM7LADj3F2PAV1mJsU/k7/bptTmqt5ochNdFfpbUTm1vzKpTzrPrhauH2cb9B
GQdhdRlUFKXO79ZlQFGRy+vrOgYj4fdhgUwOadwYazuA0u5+Qedf3zryaZy16LZ2gAioG4fueYkC
X8l4qlbDDgXHlR1e1kG0HBelSkM9a16r1V4O2KgYzEghpAdLxtyjDMLUGteIeeG8Ux9iBIsbdA8y
+SPOiwJ7qf3ServzLkfeQV0EFa8DkUmRAs/FSdMwPudfIERSff4LtakWSEVJrZf2qS8if6s+KFdz
l1qF98uJt9MMscrBQROLZOwiHKL+ENPBd2QMrha1utUcaZKUU/PONC6wegEUA8lBV7+E8tKou80P
CiTy1LZTInqzijur5+JaL+Zg0iWJZoIBGdWpxafHN9zCHxT76q1JmVNaWASrpayTYy1KaEjROJ10
BPlJ9v/cLqJ6PGQCCegm+2lnXfl4CFKyjxPgPHJvksAB8R08k6SBdRhgaK1crc9+1r/uS+mEB2ML
gvhyMGWTbCjG6x796BUilMQ1FIqQvZNCgLsF65N152r3g7+k2JSHHrLDLoj6APs/dC7hNC0wDmd9
SbaN7i+3RnE366V3sAOxyUV9L9rFv8A2+WFBC+PQJqDrO8v9ZhpzfIkTIazuRb/tewDreBGK0L8i
3E6v+lm3Libwj0bq8UBE8XaEVrhNDHud+9ZtQDX30U9snB0GdAtbJNnSqZZVmM5aDbp3GjMKlcAP
MY0Nly9ZOCeHuvVgso0YDVpueBhrGS2Mzi6J9GmzuNpVj4ML4kdpfZAMHcBXFiz8qbWOdotGHi6Z
KOK15d5Gfm3l1m5/7Pr+EETA76MarnLkLZdp0muUguenEWbAevSgo+FZYuG/OVXQNHTjSC/whspW
fdGkFkhsudZn9Udr0VFz6hZfXTofBLmFtc60CbohdU5ELgyAsD12WsqSu4w8B82LEExJbifXeV5Q
+CQb3xUp1ol2QB/Srg74xUTgf5vrZfBuGM7GBxqmPr3jvAC/QFPFLvVxH+VjcZMhpBGbkHDnOWo3
TgrIEGPKHZ2t/tL0S+TIRT/QjzLTNZiVaqP5/pWFDNHOq4GTQYA6QlTLKRV+cYT2kAdWt/dh1hgd
hVSAvG9OAhk/MMctpdZ9n9N2VDBMWs5Q8adgC5fuHQZyWc3wipZRQFm1HhzknPALTNKD7cxfJ92M
t3UKq5KGrHMS8eJv077/XtH0goRr5LQ0PRxM9Ve3pYhbDu8iAj4iFp0KP9QGAGNrIGJXZWt3q8Aa
zV1j6VSC8/Sudo0GSZi424UtmMDSmfQvLQbqzVjmm0VHG7OY23rnM1OsM1B1aKTSuAJBMVAEX081
+GichLa2ZoJAc0BAVPps7bKiWlAdiaSnd9KDpy7Go1jopRdTtILa8T5AVQaQY2WyIK2lH7oRYUZG
2Ae+q8R2DJJfCyz6yrKAZvQ1/1g4sE3y2YivJ02AwUEIkmJ05W+6nmZG4tcfncQsZRYN3IwEE0hL
tekzcKuNGTGbd0jHmlOxTywEI6PS2IcOQplWlZsb/AC3FpCmzSSb1biR3aBGgYkRMvm13x1oFEJU
yupXgaAtwBWr2/z/3XRzA5P+0/+76fY0Y8tZRn/pt30e87PfpppqjmX4Np0t87Nz9ke/zTD+CYYy
8C0r8G1Ay7+223TDst2AP922A9M8t9v0f+JM6hE7AvzXsZEz/zftNpp9f+m1+TpjkW2B7DRt/o/F
V/i112YsZps1QT1eW/Vz3K09YgtUWsoJLA7A4dUvZ+Znr+/X3p5F//C//W/y9V86e3Vk6WIa+W/h
FQgnxLgeqwlE1Sr84iCcj/7KE9X/6MraVw/0pexnsU0+on1ytHfg2NGz9NfMJI94hWy8I4ah1Roq
xqJtu2pbXfz3X5XGpbRG/7UNiby3z3UzLcsmpXR02ab85cvORgv+OreNK6/Vo5VAY/NUykUwWhNJ
h4zghygGGk3QBNvjwZOyn1oxUxJTwaWKJNVaGgVUAafG3sSmY6DEU9LK65MMhXgWg7Gk2L/p31Uc
oMm4wEKMYV2kQA7VvhJHCBotM8MlVuabLEFQNQR7u1t8LEnPob2vJNjKZUi3Nu6wn9FYco7lz/HU
Z2ivD7elX4+fkZjrMHDC/0uImghyzwsVA89e6lL/r64zGeiqRdFACRGOtBX+Y1djyCRs8SBqcZKC
DYgqkgRZTUG0gbSo70W27SZInImqIHmjeShrsVYpxGf24KocQu1Q2cViDwAhc6bF0W/CvTUMu79l
ESqfCGSCpPKJtrnEJcHEIZE4r4B9TTYmAz21UCGfwaC6GfUEswpVW5PZhKeCuvN2Bc1wm0/hU53X
h66mtqvytqLBP2xx9Cs9IeVSu7pFI7jDlNOlBZV882WthtL1D2RT660rt9QutThvGnX67JDWrrS6
g+QiA2AVBWPCjWK6+uUqlvWb6NIDELI//0q1Fg7oM9PgJrvS/UxABErvz7/QVLGs2vZUOVAnbRMx
QBwVweIwzk16/rFqzaD1feBx2KoIVtP/yKbw/EDKx16O9Cex2/KcR/VanoTRsRXEYCZcF1cD+j7J
+jHNRcLowOyAZ/eYVqhNS1bp5r0p7wRHJklqTd0dxErmYZTAErlf7eKKUxQOuOcjVWSvZQGnDnMU
ExE9g4ZJELieIs0DmFXjsuXQKNDimgDZ6qfxNKKtAo6yJPBGi4hSWJBM1LCb6TTa3jqryuWgEjV1
2w7yO3+uLf0XNIQgc5zvV6FqfupLQQn0d23YXKlvU6mv9OdCpVaBzO/Uq0QXsha3OBSpSfZD6MEn
ZT+nNtVi+tNm7t+9JbcFZa92pqKFjM1Jn7lDYW5BI3XKxtu7QbU3AnJi9eoi1/62WYYzfqlBi5kG
JXXcm/DltazQRLpffiCVT3AEef98/ni1JvU7D30OKUG+C8U+nrppBhxtc21GWReZ5UKtqX2zKo2U
TULAJCX91M4FmQ0cW4N8+/nyL+/s9A9t0IpjKssRBKMoWMq1yU5F86xWZ8KVZatW1aL2nZeYKWPb
qpLF+QV1dH3eef60/8vdmSw3rmTZ9l/eHGnom8GbkAB79V2EJjApIoS+7/H1tdxVmbx5Lcus3vQN
AgaAFEOkQLj7OXuvLZ9DF4u8ohJxqPzkr8F/tjlpQg7wOIjCTPNdoxHlmsgStyhNFHGEZHmSb80R
JR75fuVGFwUgj0rQ96OmrD/FsvT0/bgoICVUkipRUrKpLUE+D5AYUPaQz5XPkscCjvD9yvJQPiDP
fb/cX36mFKWuhZqXJopfBlWwWdbD/tPLXM/psq6mU2FzRKkN3zsps1QAXFGGo2v0IY9ScUoV1yu0
OBvuAYeTqC7Kvevm7+dkRdAWxUFcthTjRJ1RPqekhrjIepp4qb+/nvyx66tW8ueux39/+n94iWiA
/OXxMSw66F8sGRV3s2AUJR2D0rYz1zmNTvWHGeIglnVruZGNCdgogsSE5HE/6higqZxsQH4o1DeS
llgnqB/+ZAL4lBvXUh8pxOGQFFWu6+bairueK+l9gNWqg0VUK1TRhCu7dMYNQ+0DwmUhgNw6EbjR
gMZYXPJyo4sCx/XwL+fEqEd47cz9KqckkzqhGpQmH3I5dZo/4G3ddiLFYGqKne6ZZLMN1S5r+3c+
jvGI0guFJyD8BGclq62TpZJco6jjk3lnZln2lx7Zdw+mMavMnzMIFi6ZggQk8PG0LQsqq3EOZZKQ
lSLa3LLbNBbdxJRNDJ2y3yc3bY/lKrYjcl2XajdPS3iox1/yA2ItU1boRuv12Om3su8gPyXZPc+c
7i711nQfdfTMisn6GsRyGa4+ohKXvjWJV5MTIZTqlgOGRaoHESXiF8SJVFVl1U6U6DxngMg/1uEj
OZTNTrZTxOVg6CY8pRm4E6qh1TtO+mXSGEK6xulQiGcPSNBee+a6rIczrJznqqXoOnZ0HC2CNhor
0k+Ef2jfmxVpuQdg4jD2ywFZh4vtA0q3vj43RTju0qU4jVP9mGhMcCrQDL6lIBULS+chNdt6q/cz
wBVZVBObK7r5eg6CzLjNRK+KuOLiJDffV4DcTexMWB2ncQurh0HWUW6d2NG3wJnJHI5NoASTt3V0
xCKwp46jO0V3/WxpWMcy5ss681Z7cO4IuZz3tWqNDKiF9tXNKiS+f3VEZLfr2gcpKS3uV5Lhysr8
Xc/afZmT3pm5yoiHmz3AOzj5Ynx/ccWXsOAd5HyrqKf+5dhTudlRChSnM48yq3xMlNRHok3211Py
Gd+vUQwjdTYKmah9osradmIQasQGXQytbbmLfGbAyzf2vmMOzIjUyaN0Lp9aZ8w25JPk3ixGLrl3
fUA+7/tHqBv8zkVHUZ5zUKbuXaKx7LqEOS026loKyK7Y5WLHnbyK6JeVtBl5zlFMHq7by7ho1lGe
kg/G0QRqWDwNUiBhTQ2/Xj4AbnCI+2qn0D2Wg3WPYsfccaUwpOvxMW/DaT/ZEfFw3+f69k/k4rnV
hQVVnrIKTfFVQyhmxU9dH7geTnc1M1yT7mVAeMo4BSTIcQGAXnL2mjve5vso3fUGAu3AcoPprfwD
hfeGBICK0XHf+fZzfsuy4xHuq4cjyB8p91EDmvd9GrCDDKOxT6sJf/+xmy5tcitWSWSfRadlfB30
DwJZNnG2zynQ6pgHX830TiNJlVqkcq5SlNd7QpJS1P4akPhuA8DFKy9letvMl2FGuUd+rF+E5145
uh5m7AdiG4ibj5JjRoWC2EySi8ibg/p7Ki/uFrr8VG/7XzimoDp9iXJjj/Nk6yjvbbWxeP9PvXO0
0hS96N2C+Sp7A2BKtmLkxy/QgZpPDRBUuh315yEOKLniJCD1Ld3g9uyVHd07jKeOCnTtiBM2SnYg
mhrzzoXa+dKm9536md+ou3pzoWT14W7SW6o4fEW3yXY9GSdUDe/LpfPTL1yTHx1pGQHFtXvYUx2E
g3ege1v3qP+mFxpMx+wH5qPXxnd9BKLrJr4zDuMB2O8muXcCG73NPYvOdqMeXb+40Q71J8q4uL/V
KLfWQQa2K9mFyrHD9HDBOlQPO40Zdu9Xyib0P7uNcVcCBFqf8UeZQfag3EZ/lt/xa/1VXZrLzMp/
C1PmR0mUO8vsl770rVv9ufth+n9AM52Pw3t45LdK9uue3K4HvnPWqbo/GcCi9tSqFjNQIxKeGLKQ
f20MEiFIhvnRp6Q6PU5RoDc++QN2cwh3HriNvNhjRdx4UNCeVjCPeB5/m9UDea7Lzwh4jxrYhk8C
3ExWHMbc4UBNzQDvSTQNxYGZrgGUni2tlFoDSdy+t+eL8+DxtsqjvS2f7BlZUEAGw1GbiFB/M9aD
sEUvAXfIlYvjBQpseIkP3oPulzfQSt7Ry3W/iTZON0UHU+uAWLGe/eUph33p7fr50HsQRtF6gXV7
BIhYfhj1WV13P5G5ggkts0Nd3U479VetUC8PgpiRVPxLQA19Or+he47TtrLOGXBm9RwyFSZT607z
Ntlrs2zP1vOobJSztqt9wkl+x4yDXbrtuJIu4SNqSufnSGQGCuN3D2sUebrYXc+meRjfl2evvujm
Qb3Qy3zI37U/ogiIUfjTA+FwGj9UrsrmoqGY3QOzzvwaQe+ROEhYhfFMsPEmwd8Vb/S3ct+PPkVF
59X+HB8I8/zRHMEKqxt0WHV54euvjEc39KcneFEFSc2/sZn88fj6aAFGxbDyZ22HScM09/yGvHw+
sejfajfGyXigXzfPCHIOEyDTP+oNJs9f+b0ZVFsWac/6j+h39gw3AaLaQHDqBh/YbfbWvBFB9oDa
JNohITiDXrJvqwMqjPVHfjRvX5dH60k5GPfpH1wxmF4MtHa++oXO3j7NuypocEctexyv+/FBP5hn
lZjoTfuqx/74gVgGRbk/b8xA+QHa2dmB7dgMPvldeB4JeSW7hp+G7uk3mg9YLOOWzQLiYXwvjpAJ
6OqkNnasjXrBrLmP3pAmZpvoqQp93noVoOZAQsvqd9qgDdy5h/LB+4ky8HUO6E4esvdibwUK+Gz3
Dpacildmy03Tj054ciefRiRUpgtfN5KXb40DWmTrjevwgugXkmdAF3ACjrTR0/16C0nOnXfWfn74
FR6iCyvPQ3lY+aLSKXXvKe4eCe5GGknjYOUOiNjc2+h+88RneuzPKGczX6+2cJCX6JDwHsDnkbjB
1/re+9HQMcEfCRzL2CHHMLjy9U1z6xxCa+tyHe7RWA/7KMi2zT79CTanfWHtlSrbiFf0dtYbwC+o
OjXojgv0j2NzCXdoJF6xYLt7WIeHOdveOTjez029qw8GYwqtVR9/KeVI0ARp8Afi98X7MO+zF1yW
+/iz1LbW7ZwT23Yd/tyyoeAjh0iD20YxYqekeHRSCdrG3hveXjMYZM6CKdZGw0TnJkHgHyS6+8NO
XebWB9OedETt9eAbVMC+JRdyT0oY5N5kGX15+N4loEYN0nw8ZzCe91L58K2i+J9/2sgaZjEd+BnI
KKlPlN8WikV3dh1Cksm5gwjiDafhX5u0VQc64Pl4knvyga6r3xWMRdSRXLCEU2siv4WwnGX6saNy
5U4KmOnV5E4pd0nrQUBv1Y3v2GZn4kNnwgnHi/AiGJanGFdcsUETnHLfpQaB7pTj0OEhx8j9JcuW
g03YGxMtkXLvuXQ85V4fi0XB9bhF90U2q3qGwJEjsm6XjS6azarYSJ2L3Lue07xx2hctkV7EByYa
Fz8Ga7xqwBXRMpda7aNqVwgrusM/q55cB3DFxi61YyqUarI1LTcAuG6bBU6jbE1fN7JlfD3Up5hP
aVQJcmeFNotVm9xra5db7vWkaXeQtBIC3KTCwdYH8K2reZDl4F5IOeTet54Due2hiAHp2dpTrhpo
MjxKU/U8ZmhYGSZC3AXnFuML1Erux8MrLaXpSJbWTkFiilnsnwUk1QVbvWTkQZErPOC+avqVXEkq
MQbs/q3uNSzXiUO1oez7s4WKVR6qeAm2LlMlMr+fnahTT3ExT8zZVu25bt1mRw9gPtEHoP2szcRa
Je4hWsVfuDWtt4I0O9B/M6AVIdU8mZkxEoXh1r4rZVfiLydVAnJzPTeO6nLUwwupTsUJLz6KLXOo
ICeZzbPadbcOqx7hMjiMohAnS3TCdLS1xpG7nqgdm50Q2HwXj6/FZF0f3y0LBbCqVCYd3Nk4lQvy
56WJubM2n0ufeXxH8ETtqs54GzuS6uVGLQhbUKcBmCawFVlWlX9gubkeun2V8CZZGAqVo/zzSg2O
sjgaCyOs/VuCeFwIgS5FbSm++d6IarJVk4wEbETDwgk2hpyJkOxpjQqdrLBKOcf3MZkBRfD/dQ9N
N3XP+Ev7RVjj/s24dpflH3FV/Jtp7b9/6J+mNfMfJv5yQKSG5hkG9rS/mNaMf6iqbTuWo6u6Zro8
9N+mNcMRjziaY4tejunY9Js6YZL7v//HMP5haxY1ZZv/SPys+//SRdO1v3eLOGE4oEY8jV9Do9sn
Gm1/6Ra1Y+aWMxink5IINhrl12lBG+UI4DG5x1O7buuZrMc6m3UqQE+ZC3i+GrTZj5GAwA2dzoun
MmfFgraV1eEGIaiamubRCxUCIExutaZ5KtuoNTDGH7FvJefBEOt4hC4jGoGp7T9nILpwU8CZFKIP
7q6+uWikmpA2QrfRPa1G4Z06l6E9BXiw0SvbOdW29VpbgLfaDiEQnBo4rt3snOTedaOYWxKt59NC
jC9NTeUgH6LfzBJG7jZT5ZwyEh52LHVfce7qp5qEze9N1NU6Zju0STjZDGL6OCQ2BND52pFd+q8n
ywfkJhFPkXvyVeTeUmL2AaBHEgQgxaL9YthBY+UWeOXUvDjLDdEIxbldueNYqR7Yi66TBKToCDLF
Xl/5Bekx22XNYM3DdziGNBZw6eVnt/AgF3meQvoitpYqvBBFLQKObXvjQjI5XzepRoEOb7bLbTpM
GSITyuyjR1VGt7BpJXZyacJxDbrbwrYmMcqnzLlhGxPkcq9P7i9yS3NyHtaJHlH+I4fRIIqv7y5t
ow26xIdwSkkVjG2XlZRLCGJV2ps2cnzXVX6SZxFvjDHfjWRZbDVvZlVjFxcDP/hmapEOY5TQb6Je
126oxAExJxOGj42Bc5e26UGNlwyHBzwNvYtYpg4a5tvlyyi18mb0WOjw29xMHZ0AxxTqlYEi9hCk
vf4ZTeR5JDMhkaWq6jeNwiEaztA3rMq4qVuCUBTIUNgKx6eFidWMpfECt9gLWqsjUECx4ht9bLk6
+zUno93raP0YB7Atxa0ZeyTGFe24N6ZopGyRoZmw2mnZm42yn8kEBEPJrVZHylQ6eGjAEWyqaWa+
NFfWRc2B2RAW/iof8+qJT4/VYxFCSpVPsFObJXar7DXe+s3iLsaNJn7rvotfR0VfdgJgKR9bxRPs
pLgDaY0HT12pD6Ttvjd7SOFZuV7aibc12QmfB9AYT1d+OSv9Lnz5GsVzipnWMtzYQ8t3Xrq/0tRw
dp3d/du5qf3Zxtlt0keYMbK4OCu6px4WiHx6iaIP3hSxVfznDIxiV568bsoYxiLpCMA9AeXKap1m
8j+n/XK+1u4ytVw28+q4vq1HRDYAKmraB4jeL6hkIu5QUKdASMlyqTXzZWkM+z5nUDPUYTnRy1Xo
DY+3RubNp8FaydftaWLjQoUtRziERk/wPhMTEYg+ejC6xbssU076Mh4qD7221BNKaff3bu2YPhXW
6qCGNeE4v4A/jCdTdO102brLP0yLvxxuOeodOl6yQggZW8p7Hbi3gzzlCVGhpuEvaQ2tDbglgJxV
6BYm9Rj7k81qSK2iImgb0TDzhITv23Vip7+IdhoDKdVPhahTSvXlnjw3u+Mew7q1J4QajnHoWv6q
2YeitxOq2UAgzRo/pRN6HyD3CWQRIkz5K61F9KElLTAGUYy2hCCfOrwC44hDyoZ+YszTYfGcxtcF
R4JhrIWmxiJ35sLGnBBTw+2rHJ9kpVOyEsaKa5uhVxv7aIc7U3gOO7VUT31qFAeDeSNq0kNSNvsc
lzJZjPayG9P+hZWPfWpc1oJ6VT7bIR96MrIGLiB7bNVQI0cJ4V7AUMmfsTc8MtBtFrKLQe24g/kZ
lZdubOKdlRChLSxViYWbtrQOCgUrqe//i4JfNi2uxpupQQzhYm0DeqfGJGwRCygvABk6KPdopT72
6lDvQjGllOYNxAcMV1LOHw5i8MqpInghVZYCZo2fpP10UoT60aRPj66hncHzG8sJ8eUvNDeIW4fQ
3GHPfnAIZz81U2ccBnyp3U+r+wP4rTs1UqK5Comms9XJ+DyVHhDUWYuhj7r2V+KmbSCfmVewT2c8
jd+WHILZof2EFQEBpKM5qDIO7qQnB9Z+ZIkem3Jxj0kxsVzjdkjKE01bZTXfdNLIG1oxf3vv8vDb
w5IBC1q62P3+GIi72BIQth7khyI30uJgzfYl15fPqdSQB6a2gX7aKAOr1knqpfV70ouEYhj1zlzl
6sjEBZpZFTWzFSS17hEz3FBLjZXRO623s2NUB5vVUdeLunbZXiarotyA9WUzAP8KBi/VfBSQgClF
2qKoUydMd2ESC7Xqrp6t5LSIeTz63ie15wYxFCSAesJuX88Ydugq+IQQ8IGLDcJnbmBVqQK4tbB/
UMhNvfoYj8uGmIDqVACvSLMkPOQ2YwFzahytNB+v5g25J8919OdFZCiRUDg25Mb41548lI4NXJUA
JCKaL3EFh5zL7CC//ZEqJudyV25cz/LAezoWSqf+kkapu6mR41H0DCcMgGx6bej2Oqp1eQ+Cg31j
A+nalCVk+04f79Bzr0GPbkf+v7J/cv01rocrkbf70i52EBmYELI6DHv3+B2SOTaLiRc9f+ssotdG
fPQnuSF0yPS7gk+kUiPzotGO2Ou99VUw/wrmWInPEN38tazng14+K6FNp6AUV2YMQrYC2LZu5dfU
k4Ig04Yk6MKxAMhJ32kCrXCsSbwZY22nT9HPvMmClB9EVzjtOkfnxtwY2Xmoumw/ix69bFOy/MT9
Jneln0s+cn1YKw7dMCChFS3N62m5l4ZmfXTGd0MoK5wptQ448rfySPpoUrEIvB5+7xl2djQwI0Ie
iGjkiR+tsoh1ovwcawG5PKdNtTdLx2Ili4VER1ZtpjmtzxGFrjV4xxEz6z5yioWefEkeAlhb2c1r
auxsmuc9yEbktSX53a5NWkoAclc+fH3OfzqHmYt6LmHJCIopIlw3Rem0B1ArgPr+ef5vPy8fkF1Q
uTfMjbJVFAOIm/jq1XVBgLrchZROKcSdKSPrFdLfmRv6gM4Yv0B+mI2K2+K/htDrodzDlyJ6GeJh
eSyH2ethgSAe7OZy6uc2wT2jzoHs2UqvGOQ3Sp/yeBLfI8t0aQKJOs+178vqFv6v2w9AFhtw4wZx
SnIzO0hSF0bkLTArMvs0mlGAw1xGZG7RwHQGxOtrFXaHZMzCPXJkzBkHc0EIZddCAyV3Z08Mhbmi
4bT820N/eRbB35MazMRdfD+rBF1KZOwq02NlWaKT1gVRoJCHNIuJs5W7APBwysldVi1NcZC70u+g
yfRaubtI/9b1VXQRWlo785jDyYzJSpTGte/ix/eL//XM9SVD4fCSryjPzSKAl+Q1efpvz4oXEeIr
H/nelf/79y8inyqPk0akAMvj7//x+lKqiA7WPaJDzpCPuUGIty//77/9Ft+/9vXh66v/L85VxTl1
GgA9OxZCxzVclo71aBKZGNfoxKEQWw/qtDzPpTkjs5h0mgPNLfxCoqlE+PJICnMq4pgrkcssApot
EdVcitBmjfTmTsQ4sxT+Yor+QXZGE6wxUc/NSuhzhRyH1AoQzphuYHN08cssQqIHERdN4vPGjIeF
DoVl+J0Ilc5lvHTVPxsicLp2O8gvjChQgsdnUo0mfyCf2hZB1b1G6XF0zhEJ1iSetZtUJ9Q6E2/T
hDEMNb3b5QoDH4CZXkRhN8xPt3OP3QL+N30+EZk9ivDsmhTtkOwPvr6QqmN1/IkMIAls+4ebkk3j
1IRwL3ipTbpiy6y9G0oOyxreINmEekN8N4YF4+gM9qng63KAwYp9iM8t78xzJeK/jST5GYtA8Dj+
PS2fOSnhqYgLH0VweERoFTBMUkyN+Gg2LEjLaj5FBrU/Use1Our5UwEj66LhN1nwfq161l4PqUik
pJZHLSu3oSXHnDxzSyEPUhQwioWxlR/dDNnymJE5YhDT2AJS62pAwyYp6TFp6Rmp6XCks9ex+FRB
XA9Mue4W8tWLlrlu02a+QcZKgwd8U2Go2rDX0igioB1MX72N7PeVuE3fFCHulYhzV0Wweyoi3lll
7+eW0PfCJv4d2N62FYHwHsnw6kpE/NxGr93speeM/FbKtQPUDJaPQUm2vGKCEZtJm0eNm+8SEUCP
Hf4j5Uo/pYzUW1PE1KtxAlVTewlFgH2tKzerzQS0YLZaWoTcz6TdTyL2Pq5n4zBF2pNL4X1v5NUx
LhrzMTHdJ2qGtxBVWb2LbI9ei+4G+gJ9M0/+qiuBRzkDtl0oJDreXpkaesrFcClBlP4myeHCP6wZ
gjiDlbBCucUNDk4grc6Y22TC3IoWmZ9W6boXOQ4WqVJe0tLXIob+pDrpRR2X5c7DwXIsSK2oG5MM
W65XTaPUb9Y47giC0qq8C8xp4eIcVmM3605PGNp0r6fAuyITzWzff5KXgEeYJO7jVL8ppsttdSQA
1agBPZvu1ioikzlRb9244Lo2BCQ0tMSy9Gzqo7FvsOsI5v+iQq/Uwn1pZT8aw/q0OusRP6H6o+6q
t5pb1BZMjroBDquiOFzbvb5O0GbUm6QzF+jiwpWmVy3PEvIJA2h/O98CVDXtod9OmfZgV0N3v5Rf
mJOeqqWzz9xZNypJP2fn2bk0qpc9tnV1JDDRpICl/F417RWA3S6Paf7W4I7o+qBMICpgTwwFJuIM
jXU5dr/DmMS/0PSeLKfpDiiT0s7cmyYN7oZw700yAHytlJxmOxaqqLROAJQLpnkoKhToQcUYwtgm
YmQKhz9McjHjzAYaC8G7KMYugFf8TSAvOg+IQky30kICAbg5QP/xXhH5vQ292e/ivN0aFXc+p2ES
2lP30SG37UgcfkN7hEQTpCYuoQMwu6faUcITwLxd7Fhe0DfmOVOd5kGZTdqx2pTtwPX/JqGJph33
KAQRBZ2vnjWuObOK7rvbMgWShXlqNxCZWLnPkKGoStlkaLu6+jux9bO1oIvQp+RjJavQJCAAKiiu
lo7ra4ff/ibU21ejhdK+qEu5W0Y+aP11HPOvGvH6xgWyegBSXloKl2/9QZmC9zTCtDW17KcHGGu1
q2ctplveVUA2K3q61UpHKTXnnghQo3gqbNLaEMO7mjbc584FX5W976r8Ef1NCabXNoMp6vOgr4Fg
Adby67TuwXqtQjbwMUTT++w2IszupY/yE/UrQBZd/uQl4wsNgGxT6FkAqeO8KPNdqdMIL3d9zq0G
dOjJG20jaMpsUzkTIg0Vllat+mTXfrlaechoK1GUc4CJr1x+Se3QW6zXW018QAB2s10eCR0NngAX
312gaAWZvhnmttrAgoT3I/fnIfmsUezkFbjAYdxP2UBPuiGqLmLp6TJU5fvcG25yQ3UDA2vapk7M
Bt249nspad2nyQ/TbJBuVKZC8Nb4OXQ9diOv5nuR4SCKtQ4rXeTr7yNwvm1YZw6dIDxfRB/aA2lo
XYLLltatSvcDAvvW7ol/9QrSizHU/jStGzA2t3NNnnQ8VajTw+GnaWSnitXwrp2s82Db9q1Wxjet
Cj888kjnznL3lnozQeqEZLFEE2o+ysPkGNUPDWZaRuEm8Hqy8ByCRPV0favitN40qQjesPXSj5k0
biZw+ZtkQrmX4M3vqLEbMUlKoFD9lL9I1+WvcFJn5oz6H726jyzKUEDYJ382F26Fr6STnLuPOk5f
zFX5IKUMAkM4tKChxuzIcvV2CWlsrxGqm1G7MWOt3BN0UJTavbu2vV/iR9yNygxDgcCBqI+042Jy
M47DZjeMxkvfwC0fYsZlCgiPpmK8OCE3yCyp1Yc6Kod9W6YGZR4F7Qg652LwkAfUsFP7AptDBW1r
Jt9Ajz11v/bdPQm04LcScUGsl0Qt7ucKS3nKnwy603EB97gNzdwMQPadlRLFYlXVtK7bfBdCpQzz
7I6ZH8nSjvNSE4JOhuW9kzTduRrNT7OEyVBDnDCTZAvkUA9mYNg4wd3AHgpAJ5paHrA5/NLi+XlY
+RyBy0LvD9FTMY7BUvW6wvcaZrCj/qhZqJwi8EYCU6cYfaDGzhDUXRr5GhRaiDKfeTVVO6tpJ8SN
I746csgMy/0AZJlQRGUKaHjdnbqAv5prYzsazj5FvBNZVfSHNQe1ezz93lurlI8wX8eNZiaLSCa6
V5MTFNH9RMv8pKcJ0ycV4H6mG7t6mB5Z5TJQ861ryeLCWuxS9oz5spuRusWa+sxi76nCBXWZcMZN
gi8GcIe7uXcTi2XIWjxarDr9jLa0RtTizWLUD1oCGlXpwe6VyrlLUShqbU1nGOXlZl2bmgZsS63Z
BbUREcK0RrUIP6rOlMTjJsyY3TqsFJUfiiMUjqy9SC1E0VZl7o5qU3kfJZ5ztyQ7wEreO7ejZmMw
mYexhlYvH2btdoRj2tIG9zxG8ESLZkbacg6GPKEDMwWOCH2r9OWxNpf5HoxUEaiK1vrUwMlPTWqT
ZkDVInFIocINAKcofZVFdV667MuxiDwYSMXw1aH8VaXmb5Ijl03uDMoODxNV41yd76Z5CrLpuWRK
uNer2g7sfDjWkxpvAcSuB4NbAzdET32AoXWJgQXerS6ySJPabj556OtY61pj1sIvVbcFZLjMjFvW
XvO0qUYKlJ4D3V1Ru2Q/9omfJmZ7nLQ2hfjQ5tsetv3emX07hzLa64m9q+jcMHZ8DnZB8k/OXRmi
tYvXO7ykVbxhohV/Jd1NWmq7gvGVaWR4sIr60bCfHE/TnsNW86do6naeS36aAfe/aX5iM3H9oddf
CTsj99QxHorIequNzqeA96C5hGtWDalMs4bocO680IcC+ViRr7SdCwycKp/4EoOy1iBpIKUYDvl8
HiF+byxHpZg8Pw72pG7xJhe+g8BiwNJpFvp9T6Nz26vzL6t0weW42LLzgVNKCF2bwJRXlyzc7Rrq
wWSUCXZ9kgVJjH4fIjpzBLihmqkFB4W+WKJvigGmUbkw2kx9/rwURFTjj/ltlA6968IhxExzO4B8
xI5XjU7Z7o8eF/2uscLZ77PhlGCqrVoA761DdzCLSdXQQgJEU0cwf7w0YJUD4H1Id/QWb3Kb/zmv
LMRlXcrYYNypA4PWbGZBnRD4mInsJszT7wP3/i0+ZSI/Mvtn26cDNzwXnoXp8GUaPoCKPWeD92CS
zITfmxqD1sbbcA3aDlqkscwfS1nw7nTvbSxSRAIO8LO6Iad3RRuZxkQxa8MUUEg7O64R800FRddR
ACpc75i1iniX+iay0ruw3jujup86JPLVeUySTytxbHRSoK0t/XVKp692ZVSyZou46fGPuUDSz8Qf
0K6P/M1Ytpko7Ip22U3wPt2G8WMpvLdsxR7njH9Air/AhDtWEXq4sfsIs3g5EoojsnjsR2CnN7Ey
P2dkE9i50p96a0BqbS1+ue6sDA+m5fKFJK+b3BpjvqmiidS2EAK086Gv5PzWU+QFaw0pNwHc/hoV
JOFRJ9Mug6rXtCib+dybt0Jh79srLOl4LV5UIJHDSjA0fzLDX/LljrULlSBLOZOp3HMX9ijXqP3w
uhKheMsqhbi/kfQZPrJ6CcnKQBq9xP0v+rZf8UCET7dSeIxwOFi2+cJd4ndD82xXF8ZeG6OGL0ZM
qKrHXTskR4nxObqMCmBSL3L9lM46SGxaC56FVlNpXu1IHXdoxyL3kW/PZGEaNCdIJguS6SJPfqtr
vG7IOvtJzHYHT3hbZh28pOTTaQnMGbkmO4fI6Jl2tQA2UR9ZwUprFBO7tvqKyTbYxvFyiIk/1Mpe
3zYjvOpQ/ALqWB60uMVsWuIAV34M0SyCj5xb5ghvUBafWn28N0rlwdWSO/IGUZilEaXUYvplkPTX
9IxPLOSbAQBbksQvkSOs6ZW3IxvHPcVLT6aZErNCjqN7T6+0fVwIBmUsUqjzgVQ9D4d/0qMm7Lir
LVDdBNLbyAli0HRm7/BO+EBChkgTFuRUEZRJngB9UxF2pi7VgDnc1C4ZFYbEgl6QO9MHbu+fLmko
xWrP9MiQeOZT+rpoH7Gu/YwI1dj0CMI25cLo3JvbZNQ6VHLCKEOjZLZvdIzL5xpL3WwOIWw4faXd
f6b6lJHeTgx33qnNLbqhrTkML8lihTftdMpdm3FY1z+BRrfAm8aBIE5KeRkj8lI7O61XYaZn2Rch
KDQmwWuHThntOkOwdwl5I5x2WnhHKC2LXqOSCA0V2mu1G6zHuVJehunLi6l629rLZAFOIA/rXbFe
HMdmlDPGgjkf0sSc1SJ9InLDuAM4Ef9/m6cABdXyiNLt1qrVZou1X4MAhNQJPA+zTTTROmnpc4UT
Vuu4g6i9A+muu48VmoJNZnJ7SAmUrP1oUD+1KGzxZpFqBO2H2/CyiQ0XwSk9c43paOupN2KNuglp
q2mh1vCF5C3N6vw2DC1SblXbpYqub6PIYvptN/AI3fukV5NAmXJ/8KI60FbvBWv/V18A7WW+axXJ
3VhCUWClEvI37prkNZ4819exTWZkmZkWyPwk9jZDZy03TvLLzIt7qwBQ3KyAPwrmneNqIMhrjBu1
I5h+wRMw28RpjOThaa9FSN4ZSwFuxmvpa338SxkRvDfZYWZ1v+2L+plB88ao1weH7MttERji76Rl
qbedRoP3mPMBjg36+jXialFjMgWcRA/IZ2Zu5j0ak/azSnMPBfjsG/axTu10GxvOU0wBeuOaN5mF
xABK4Amk9z31uGmDgeXesWifIrNoIFzYS/qcjOvjPCcPUbIck57sza7YQcGwMv1nxVuA+LJ1ml91
zGJjUu6xS3F5KZc5IZyvXJ2dWJiuA4HPHqnPTOTvjCz60EPjZdVBgRrrsB/S5iuNHUDSrBLGond3
lvLiesuhttSbERLRpk0Q91Yhb9dq7HdzRV7MX8sIzWBmOhibT+6KOcic04P2k6aCkTNBZFW6ddKx
2OEKQ4VsinxNkjD6FZk6CvbVEel3wIT4iNFIfg2d924Mw2dZfk4dqJOSBkehhi+0kR4aheQJu/zS
+WXztf6K4uwpt6pngLYgKEsPcEzpfHpcz/suG37CdSaQPuGWlDYLsJ6++sjTFhGz81QCN3HNnELB
fDSX0s/1+smy0nPbqW+O1j1NTrGLZ1rFlRs+uPNKZXlsvzI3e/Ci1wlflN4pl7hPj4Oa//ov7s5k
OW5kS9OvUtZ7XMPswKI3wRgZA4NBimRqA6OoJOZ5xtP356CuSDF1M7uWVWmWMMDhQFARgPvxc/6h
UKkqVULZJ0q7BjIirlSs5NYV5Bf041GL0bXyUQnPxRT+ETf1n6l/wlcKKFNRaHw9zhF6LSYDwY2n
AVhQjKPorFdLgzrimzJZpRunrgOpHBc2WSQi7QDXcRFee82jYWJr5j9V0IN3aTPeKlBEEgHME43m
Kdz878bhAYADHPeftSwuQf79z//a1clz9v2joIX+duEPLJ7Q/qVJpJ1tIE6hO4DSfmLxOOW4pqm6
yMrYjvigZ6H/iysA54HEs03V1jn1A4lncjvUFTTXglxu/XdQeLb4pByPyKHjGKqJ7bzJ32UIVDM+
gvDKCnpliuj6FnEGZEz94Ot4Hdjq/eg0+kaq2PI4N6sRWairLgNe17sDa4cs2lUsAtZtIk7YNPjp
2Sm7eyef9qFuPTm+DdgqPDi1TLBBkYjj59SLjyJX171i4pp7DNJ8V+cnwwpvy0ycekrcGN4NSAbA
bHGBMZW54+BAOV3ATjnXWnHb9EhaTBSOpryPmRj8rZ8mp0QF6NI4UsLZQLunhAwHV0x9aKejqBxA
HAPp0VIxr2MjIbqPqPWrCK11mvWKRME+U8gXMtolSFgqkX1yM/S0ywkkTYMiNjZwLK0YqTI9eo1G
FlpOLU5FgmmgPmjnGPZ/Y4rvHRNt5abIYNeYziLcuHUJ63UKBbFuLg2l35RVe9+YfHZUL12R/okm
8kUpK+oyEImspQATT5QHAwNjQBEqdwLbGEp/3TH28r1f822KQVlmWXfbq8kxbJJjnpn4seVcgmlw
qe6UfjyHlTgpobpHSmufu+rZ9dSHQLG2RjaePRThpa5Pqj1USk2UXK3qGrtqOzlijfyqsXR0lfDR
q8dL6LT3emA9tbG/SpHgrFcC2qYwBmhHMcYo0bNmTfux558ZZ0dSeJdA9Xa6v3PjBsBNu2bth0TV
dDajcR/Z/cat4uveDa+rCCjMFB0xmOWpCI+FRumDzCqBDkCxZUj4oeN9ZDXxNfm9U8/6LRf2UznW
a6GM2H7Zx2Z8VJMJ6TUzeDVSngPfzveDFew8W9tjubftM3+FuT1+O0R7oGq0bcsn5zU+cgmgauY8
ZmfjKe6SZ99KDn6/ch3tXATWtpAeP1iJk3O8Vqv4KH9hzHce2lqHhBl/M+PkFYLra9kMF/k1Fsr0
UDo81OZ0r5WbKlZfRhW3JNSWWO1vRgk+dLQlxNRdGeMtb/QXF1koNFn6/WRjTu3DEKwN93rQ+vOA
MXc7hohvLGIN25AJAlnAN1gMey1AZN0f92GQvDp+A2WLeTLE6AghtKNhsbTlmZxKa6viUWmCNfGs
4cUp9KPjrIZ4uLeD8dIX5lNArnGSIvFFfAQO9jx/Bi5RCxy5zzUpIGb85Kot/VdPOnsm2bDxh+RZ
qMPeRjwfZ5JrkstLEKCgs455M547o0f5PXyy2ui1imsGiQb7yQjtheRI0eja4D1P0RbzIErn1fgg
p8C0I/sbTedwio8xNqBlxLOqVHe4lHXRsKnK7mIm7X2lpMdODgfON2RZH9ypvcA3yf3hovOTVHby
XHd/uCNLv356EOX0IH/BVh33OKCTgUyf5Rcjn0dM0C8ihMiWTw/12OJjCi0Jlor8J3lGCxMARqMw
t5bOT6OU07mv1TMyT5vcXyMHtfONivtVS5d/T+yituZEi763nuoB1hFqFdStvmECOAWMCZ7Z3rVK
sJTPdhwPe/m3JT5jWd8196EGbWzSN1GUHaOQoaANpr1ttUt4rqws03ad1snrYJqrMHzqKXNo4XCv
a81aPkwg8tYgCB+8hvxz+tDwTRmdeBoKgl+W1Q+quasV984v6nVlRYi6IA6LRzC6HWdRDefAGu5T
1cISbVWkw1lpxwcR9RsYE4wyefjs+Mpj5/q3h3qwTmalvgSUOBArWXa6j7aNap8MMby4lvclozzh
WtFrk40o8Wh4EfR7zAlWzYgKL9nrFU5mZ6/PD0beLbEFXo96sy2nWC5uTqZFzbhUz+TSgHmxa4EI
m/bGN+owt2oeXTeVsS315JiW/O0Dr8cIdbbim7YRn6u+1kZ107bT3i2a+7qeSFqB4vKGPaaTR/m/
EobrHDS5weM1UGW2fG1fWu1L7Q3nQULPzPa+1HnFIrPYeDiDVYLEL4NVSNFugQRHRkybSFXRezlg
m3ib+bBuXWa2JpoetCh9bsryi+49kJ+4Nzxpq45LiR78WYfuzh/sk3wl5ZiA2sIpiPjteIlqnXdM
00gYd77z1MJnIcJkpnHNp7K1tsyJARF+c7FN3nkGqkXcnYkKnxs+I8kY3ahZBAPZld6wedXS58jt
eT+CQxWc5GelujjNb5w2UC+h5OAp5tcG8w0sAmUOM7jpQmy37EiCUEYZqgN59sHCId7JOg8IIzk2
37tSLSzLovKZtBdW4pH2Evk2nDMXC+nGQ3pPrs/13r6OGGIP5GOSVTiOcE0HVNqEfc109yUJp3Eb
dfUyDcqaBFz8lA7D2c3jcY8k2L7Ramr1lrkwMJ5YxbHCpJf1uCtFIW7jSMu5VCy1aZeo90OP/4IW
wQOf0Tzz3tw2TiG0QFy5W2HfhkGkr2eAX+qF5vW8N28UE1LXvGca8s/+QL0apDCMK/zHjjwv6aHm
QBLRu8ZFEvk47ALR8wpC48qtJu163vQSopxGJgp4k/WoQRmbxhYXASdbQ8F5DMiaYrwJ+A3dVX+X
QlxCDUZqPoYPmtCCHdp20u+LIaRVt2VjrzVHWU1Zt+ymGH0KZQUwYsEcAPjzyalf7cpex6AKxwwC
tHSZXpRAYEec18ZGx9og6FdpDZihbJV6X4w5qo1y04L83fPHTdtJwB8KYHoTFJGnANaAOgrIi+CM
GkFOidV8QDU+sZ4nCwcLZoFVGTjPVaY5LME75HWz9ms4OFcZ0lArAF+LluLSorUHZuPEfLAHATag
6DM46TYVAovlb2Oh1ZXxYE+R/pIoqEFk1skxIXPLul5cOVu8pp7agozCxGseVQwe0v5rbC+4GFz8
arziZVuNgD6QJnL+SNS0uVGjlctgo+U4aDP8DXqJS0ssngR20lba3+vVeB+b+SmxPTz1nM1khc+h
uVV6rLvt+PpDUP8bGTbtr2Ey0hCuY5vOTH3RPsmwhRH4sqgHhd2K+LWMyawn96hX3nvOcCLJOinj
viSOGkT5RlzCOus/mDtpBOAfNNUI0OHIsHowLFM1yZB/0lRzzR57vFFkW8/XzlRSoJom9i5Z2mSc
sUNZhJC5hwRzJ9eGxVev/+Efzmrn88dDHnIEf4Gqu+KzpFsvxGBEXpFv9YYgnrEmQwtSKYuNq15i
rb/YRgg5f9cMt6EFhcRkVCOwDaLxbeH4n7+HT7J78nswDId1FUEbjlri0y/gG+iwO7WXUYTo762h
u1hEJokC9VO9QTTpoifNRVD9dkrrqgXkniXtRQpaZaiTJAkBq2uC+zZXhXj8+69IrtH++hW5tqUK
oWG9ZX7iMRUxHI9oxH/ebVlCqdneCIxbpSY9MPTSyNmyV2bcfpsf76ImPk/GFyKxe78+g1x4Vt3h
xQgYAObw0LGms79BwfwRtP9Dw9QFFARiJ2EIsZ2dIv5QDhsZgthuv4kBhga8ADJKV8lDO8lwSYPo
2knV82RY24rfoidhTKqa/G13idpqpZlPiaOuSyY/zyFxjgFH5dQXeJXbpLEoq5F2o6YXdMAS7Gqt
AjMsjQqsoP+g+ONLPAH4GsyTdN7C5+/saO3FK5CPcFtuHz1XFHiYw650U5Ag5KlZJCrQ1YT1X5oP
8aLtu/ugIm/497/C7x4PU1MRA7Q11dL1T6+JDlAtzXUz2wZ6vTZzVHPd5DpNvs2R9fCgNdXu7z9Q
m4UeP72ZhqkZctXumLwjn353t9cc1qa8mb497uskuotALEfGQ5T3l5qJb+2Y8fOIbSCoeKpQbXfP
chd5lfTaIK5POmunTXdBne2yHGxAd3Fdkoh6dmMI+TCoBKRJN56NHo0wR7+p9X3YONhhZ+ShWqaO
PjtMjIctoZi8b49RMhU0q7O3JgGoXBUkPAluAMNUH/YuZbNRTA+oOFE8hEoB831Mv9o13lltv2F9
vwEIfMzCbh3W3xz0w8hOtkvXFnCSNFjuotiGo47ldE9VMtLAtpkF/KRF6usFiLeEOr3jHT0HN3bW
+i9a00o+xr0OTCtt/ZsMW3lsoO7DsL3qWIIRgRtPunRdrvJVYhl/oN22yZPwWQatTdFvIis5oS37
WLXjS6cTjmUhS/bgUla7UHqf+diyDYAVoiMVn2PgmE96Dkq6u07N8TAoEejHgjKttXT8dj0WybOW
eNdCXzbGmVr5NhgtmEPjvmucJ7vTznK5R8SyH1cY+piWeFsn5fZWbyeG3eC6zG4HnUmLfwfMmZNr
+6feyFELRthW6/a9o754jnkSGmmCv3/SPqlqziOfKRwpYOoI3XI+PdqTUPISWAS6BCzf5JJu4GfX
HoRXPMp/cmYX2+wfRtvfjfqWSsjpOEK4li7Pf6Rm6mOIpcnIYBuzIKtZmOb/PKX+5pUVNjUYWKYa
et6ShfrxQ8JAso1UEBOm02WL3kKyAyD9fTVgNevDqyEVdBur5WWaiA2cmqIxNZQgfpVRduVOe4ly
CQ13hVKrzLRsXUU/xSx7Ot18EgyEIkuuI/j0NSi4Ooq+OTYfU3bx0SGik/6hciCO0+Gh9QFaRQzV
6HfBlptWxZgea9tdwM64GPz+rRc/6+64b5pmnyOzLNdlwpgeAtc8xYUJoJyQnKqkJS5TP2wtFjry
j0T36hqU82k07PucpAWOtJ1TfKHwSLBIVhkmmBEd3b6914T15KfD3rGjY1YZx0D3V0o97uWyqQnC
ozoJSKDVgcdjP/k3eLlSxCBfoFesksjuLYYuf9RaUS68ACj3QOil6uGrxXShjKxJwvjYDfG1jvJG
wi/pJAY1OxMX8uioVgw0XWQ9ZXZ7n9bVKi7FE4ypK7kocYfkSuFv8bz+Xo7gJuu1v3+4NfU3AQ6P
mAt2kfDCNK1PGchML5ohH1OqiAnTJ+65VzjvVZT0WDdVwkSnIVb3OXVepCz5jZQhpPAMIWZQ7nT3
CgGcqTtVLPM6loataZ9a0wGF+WBByi9ZoculW9ed63S4BIp/qB39UDrRH9L7HKAxKTkVbEP4ODrx
c6Rzf6HzlfZZuzPBOoIefM2sdtHqjHklKYCON59oVAYVbQUawbNOclQtp+4FYL6EX+xDr38RjPyU
XZ/hDh3Ngk8anWsF7wnw7zgdb2T2zlOGi+t0F61FOMXCED3/KhepIo6uK2XYWFOzLkiO1Ea7SS2i
HfIvdjE8YLZzZoE39CY1zn4jozEvRnuGxRyl+VPWrH2txSanvqRd/zK2w0YGQVYtUxbGkwtSyjb4
3xMbSGMPEG0Byfm8EoZ3W5Cia5xvsQXSqmh+qFj/xwDuN6MYgZv8TzPQLtM+/cy9X4qk6SkW9w6a
9BgKmoUgr9n3yF2RYGiGs2ljxOH/w/OlW/DmP4dnDuEzM7Sm6ZBjPg2fpWkAvETpbNsE1kNaJUc5
z+F53yXtqlf5MZL06CH2JPNncdQtPcPcVgQ8xUjihQynzoti1BbVfwSPWlJWBNkxac1K+kITi2n2
NwwfFmZeLWS85JAoFcNZZjey2Hnq3HotPX7kkNGHx1ZRNnVnb8DLip71EFLpWy8dX3zPPgW6AQ25
ZdlXLcoiwb1TfZDjbsRDF6Fu4WdI44HDbuEIROlxdNsl/L6LT9BDPJGXE7w+JqOMXzMyDzZubV0T
H3Gwo+JO2S8Z96lg3JDvsG/Ez/LfbEzqw6SpD9GkHsuW3yX+pojkOJos+7g2RsWQYt5Ktxl9q+Ra
BjpiUPcNj33NyhUps7ZMTg0QJct7Ih/IG9s5TzJD4XcqjloB0615wgThVaZDnA5gKJH597x08S8Z
jhrMcg2sSIKqWp8e0Rkt8UCZXtB+NDxGoli5srEwD4fT1PBWyrBusrLnSaWm0I83eNrajH6AFIJS
+le665rlLnTU6xH2XOCoxwLVvjESp3aIn9tRnGTWWiNfJ7NNI9q8CtpbMgnH2utF/qNdg4gl1s6l
EgIJJ5sWtRc5w4e8G32Hj4E3nuVxoY97FeQA6aKqDY8Z6WTM2I9BjYqzhFKGcX2VewH2aIm5laOv
zKwBfb03m+5GA20mF7Fje++M/YuWR3dAghdaq94pGL80F3AmR9WLjjqlA7jRz2YYHbWsZbEZPJsm
f5ViMUKTfU27EWWryIJyvEe54Ulm2tKMDry9mWo9MYXvo4Tpg+iyCO6i0j7IgElLxgcgkE8RzhE5
mCgtnl66gKmOaKLL0muli64DlzyiC7MazTNfQDn11zLX1jQJ6cVy5edbotvrohhh+PPAU/SQYWTI
NDz0fJ+MXiZZATPLwPywAAM64CbNkhziFWz0nZx8MrNhBWmdurpbZv6LqpDXlw+czL5GTKrFwNqh
LsnWoAYictILtegekokKTwB0pisZ/Cd0lkuyzgzHMk84Fd6f/zA9GeJ3w4ewLJgXNoOI+inKT0YD
7KhpwdUT40tW80VO/c7wvpDnIuHR4tIlF6NOi7t9FFOj6QFsZEuZe5YPVh24CCE0rAEaeFmQ75NL
ElvzsD3fQOjfsHF/6arwNXfHl8iBRmoNJybvOxcdDNV2cEDu4+pAPghB39tYgZyv5oAtQuQZzI45
J6sUBOQS9M6GdtwapdSLattzKlik+/DfVIRXdqEzHbM8fMInRD/YE6/JYKPTiqDuc1G5WGlEhboQ
JDWqnFwoPkqEFQbiZaeMFdGVHaDrp4MXBZbqkuWGMv+AoE7Qda9qhTd8zgsux5dgAkOJXmBf4FXI
qG6bzX6lMzjJMefOV9QTNJZFXgUoqxGFdP2DoQ6XITK3DcpJAWI0ebWSc3gSNozDqGJgd1z2hHpy
3m2To8sTKd+/Wrh3mnHXUddIIvUs7ybDJF+XS+PwOr5RKrHKqQnIpyIW5knexCXfX5FelpkBDExg
tiLxxErDrLt7LUb6Ih9fAPutWvL26QhM0NXW26ogCsrbi3qAN6YutbHfdDEmkRnsk7J+TZr23rAB
jPJCN+Lfof//cL/1l7zNmmq8/OmHefZL1dskhv/PxfIvWdj8+f2/7prn5s/6L9f9qJXb9r+IAw1X
uKara3NF/M37QRO4pmOyzpIT3x9YeEQYP1RrKKKTHhOGbeiYO7wXyjXnX65BSoCYQxfwB3Tx3ymW
G9qvyyIT43fSYK6tGaSfXJJRn8cCLSJP2sfWnyVxHbQ548tQYhCC4Yq70QDcf+nNEkeUqXI381nV
UbS3s5SXjLezSRL/OPu7a+dbzZ1/d63mPoeQJ5d+hyrWvHGSpCyQnfv3sTuMJVM0m09tkT8Rh741
KvUBYsqw9c2pOrxvksL9eBiaUnU03rqlazz6RYJaiu1i/SMPyzFTV30fCDJVJcx90XyPs6a/Af4t
hW1XuaiiNbX48Su6aVdZowE59Ye15UYN1S5VEDjgBOjhqVN6+3nPLlxvn3kSmfd+HHuacd0h7xKP
KGSawoMDXxng4/Gb0fZDAst7DYICNVR5HNjtjZJ76rcixhhnjMzsEE0B1klyE3iDoDBbmFefTsyH
88YOq/wQF7FSYx/DboGBUR8f5nPJgKOsHwwRPmVQcwZjck5RDbfRx5XpFMi9aUAJtHIREii0DfJa
9QPWk8q5YcG1iRU4DkPR5adObsCgsRFgxK2CCaNper/FvCMFHl2w9N0YTYM2aTOdKKeZd1oe1iu9
8/x1NVTWXeAX/ZFS35cyTcFPB8gHXOI4qq8BLQvbqi/giZhZi7iTMtThW9t8Qr4rCzeM/N18aE+6
f/m7i+YbJVa3Nao83/WwoZmcwnYk2UFJ530ztxW6GD634bXw5cdv7hinMepITfXJTQXU7s7zFFRD
TFu7qkw7uBuA1FGZrYelXIVtSA0Ye+J5SN2i77aOVoYn5FbsVQZn7qIPjnEFWDN4jBNSvj2c532R
leoSFBQw676OHua95Ode3SvhW9v7njB0XTpB2Wi7VyAXRWZt3MBDAXc+7rPOwsfR9bcUjakcT9D0
lLoP7sQQk4sBmrX1B9W5FHVXLToljb4HIPxJUaVfG2/UloGphEerQeaNaNtces3IerI1rUVakMpf
GKpqLXjo83UB2e0EYTk/qaLKWU+yKUVvYcNQFev5ROWM6CfPp5WgsUhyY+baDkcsHr7qQGlhVrul
Ih0fvoISgUGe4499bbT5V15P/kE/D6vMrG7raacZE9JPVmOUCzM2tX2UJbEPeD1vVkaP0uXc+HY+
qrVvdpEGW+DDIZOqYl+1nRI5GDu9KFQpj7HwjFM6uFfY1JGz7hKCWbUMfYS+ASwQ2FqI3CImOJ6p
mFMPlJvMXHJF+LHFH5xFXuLF7Zl0HUDHDqY+bhLhh7e5B/Zbh+fyEvb+doja4dGqq5NAxyWW48i8
YdTzEDplHJkP03kweT/mB7zxJqZ1UWnRoelQbg4qUyyZbqYn31MPdq3b34NwujOpJT0Ceu9XquVF
h3yq0mMIyeyta4ecUWSm+T+UETTt14UqWmKYHeGbA0/GtmXF51M+TGhp2AZ24PwZ22GyC2cjj5lK
imwG3n1ocKChKnc/H3/u+uH4L7ufrwUMHl8puLaviNHUL+A/LqU1DjdpGEZf8v7KS2usq/PRW+Ga
bZzmjWZPJmNYGh+ypHlrT/U8QFJRdnHkFYNSeau53/tlP694b7d02D6L+Yp//owyw0qEtPfd6FSs
DLq8vw31qjpQNoyWlt0Uz36Ms99g+A8pYKad6XgphGyneO72TejHz3Wa1+smzJ0tcNv6AXDyLo1Y
sU3N3eBP2VmxG4vySXv0R9E+ob4TbCcbViSKZ+1TBhRzkVZ1cAP3BhdfX2gIeWlSZHkMvhKI416m
qsOhg4Fyl8blWcj22hmClZpO3q4MrexxAo02t7duJNZg2/WNl8bBV6256cdBPHljpmy7tjJXc7Pf
mbsmKsIvPkztfWNO8dLr/fCrAan1QyB2fqtafPSZ0hyZf3mvZvD0CWEw4pmGYxDh8Chy/kPKd4oM
p7ZVO/weabEB5o2pK1Lj6asJ7uqqH3VihsIzWJs6TOX5+FVNJL3Nb+rDVI/GJQBDAqtDX2t9jh09
ycJDJU3k0qL6sTe3oTt3Rg/M335qn/sOVJlRCpDXvp9Gt/JMOoZv/De3m9tUWOJF0N4Ki/r20Lb9
QW1S60DdOVphNOc/NTba6fLltjzrXAK2fJy7ktj50bWb9A9dc5GI77mCNnKRao+2N+YrrdAC3AIa
n+WeYipTkZ2dFtlxHYnhyIx8qZKDC45J+thvgx97v5793I885nqI0WeZr30/mzu1Rl63Na+czFVR
mZs+btwC+VYYXbtP7e99Y69QD/OhbeWHZkg9hIklDfS9y/u1c5uVZzd6j1bYfOl8cm7/fBmEsYsS
6/BC8xgwRDLeM3lGVxo0oyd7JKNFfar/5hfNcYp9ZOci9N5DtIXgB2JN1lhuddHCFHdNK/uiRUN0
oweq/uXnEcwW40sYArCBnYS8N0fy3HykM1O99/z/um6Sn/DzLu+f5/MJ89HPc++fJ8+9H/38y6ws
Ebu4CFuo4GFwdAofXUdLRxVRmP5xbpv33jcsOTnhJyZsi+FHv991DgZsP//+TRa/JixM1k7Yrzms
T2zNdOWi59cXeQjIDASVoXwPI/WumSrn1hFRdKyhI13NbzQhwUubGc4toU94LH+2O7TXP9s7lEfI
xOujDCFeBhG6H/rP7YYvXhLvOazci9skU7uQBkIH7+dT+7Yn29CYgJQNlGeBkQV5s/kZm0/Pm/lp
m/fmjsyO2GMZJnecG99u7mheRkI/UMHyERSXSQwBp3OzfSmD4jQ31E2gGuFyPlQzJ7ltNERP5Mlc
bgwPknc4QNkMra8ThALHG619UkLd6vUeH4QwTl8wEb6KPHv4mhImr9572NZ3z7quO8feCcOQ4hQ2
Qdb7cWH8QzRgSThDnox+nu2+/9//M/+KcrGr6xawC+cvuOyiHXPBGOR8xyaIYuvC0krsjeUqEgoU
3EYFAAwHcbyF7KXcF6Gd34Xjc5eKvQeD+GjbFVHhz8MCjWj+ab33dtYNRXXr+uNSZb6xplI/GCYO
s3Wh6gdL7hmybd6b297P5oVHBvtnv3kPOeaLBmHs0AuXNYipD+sG4v0Ncm0/NvOJvHUHFoX/bpu7
IK5DdCpPFFYyWBjXc50mG+fbzL3njm48uou/f1Psv74pgDVYH+L2Yzk6a/pf3xTf6qBwDoHx3coa
/6oOQxiAPzd2HfKkzscNkmXMfv7KaML6+r2pRIwB64jOWE2hZYK9jikHoqUeYaF3NEdEAXS5mdvD
yExW7ohF76cT89kBWeam0gFStq7S7PKJ8utJzbsIUm76VA6htrNyq76ph7a+IU1b38j23LTH7Vvf
ODLjG5P6dWd2Ohi/3D0LEe6rvjC+GPHonOW5UnU+nKvlkWn29znPJRJoSokBRhHt572oH3/sJT/3
3s++7/m9QDRGr6vN3/82wCj+8gI4ArwV0mQqvATX/FS2CUTgJdGoVt/jJpuQXReFu66CUTkmTnku
FHQC56O3JoHz+KICyrL0DaxPkrdj2Xs+j17eiP1xtRszRzkaaWB1m9HNP9xmPjH3RarDXDY5dTGv
qKKrKJ+UPyw9u+RFBSueBMnY4FVU+cAI9Kz82lOyukqaTL1TSfyjFaR4x7JQo52OyOTOsQPjiKYO
OXbEae+MNIsQPQv8r/KOQSxQHq4OpufHFwi31cbEHXvR9GX6YqrqBuGb8SnscJGeFNFfayDdznOP
pLL7UxJJGuL8uMrHE6ahiu2hfGb7ciwWFh706/bnmfeOud4mS8PHEyPrjfrWHfJFgjTBnVm6wZ3e
t/oydB2kmmTbzx7NUMZLbfAupVw/WlOQrXXPC5e1PJzbwgS6U+kS+4l5xen/PM5Yqd3OHec2xY2i
5aRF9e184v1e6bxwzXR0bGtIvWaJp3HjZCcIpayH5Z7Q0/xUWJm110p/9al97jGflFfOXd8vsuSV
lbzy523nHnP73A2ZwLfbzk2fLv/1tjVsmb9/2p2/POyWDrRQamtbNkO+8WnORi1VjdDJ9V5iiGSI
etsoYkylFGdmmW5rTrqfD2GYawuriqZlPrEQXMynP3WMnECIq7fuc6dB3mPu+d59vuV8ON/SKayb
RDfSNaqh4yk0jQLqMe6RJ2SZZcvUGyNyA7IZ9S1Ee3pIh6hQw6B9P0/Wtl0IkcSbSQvH09vpH3fB
FrZbVLJ4icIkuvptQ8akrQ5alJfpct6dN6g4evuU4o48qeIpd/jQ+b0bZbzqEKiOC95/FRYFt5ub
3na9NmQCEpgJeHWSH0HLjmvYGrizkHs7zm3zxiKzgMKe7OP04lCgo7GTepU/2t47Bm7z4w5zm1tY
7j/hS81Pi3+hUmAyWX6x/meEMj5XqX0M3SyA7co35MpWDbkLY6HgP4DgVDss5znifS5xOnc4OV/n
hjAr6DrPKaOUJoyn6Uf/uW2+cgqn4dS9MJLIu8pZ6u1ev97/7UPDSLyiH3uKh7S+RYm2vu0EBB+z
PL/FDDJwYAn+3uI7aXwuooPZwrzmd7kF1GPdufBfl7WZmxvfc627bLKjvV3qJbranB20wbqTF5jo
1b5dQMaVC3poOjU+8nNso7gA0HhnwJ7KUMeHFrDUEw0lZHmIFd2Ps3Pm/f3snHmfz6qy86drNQSe
v+Rpn+6mYnj1Rj09B2qQvW0Uv/s+FbG2m5vmky1yy7tIr15TRNvPiapPy8HVUUJepHnWriMDloSM
HKnmoWepj9ZNCQ1oL+CHg7rw/K/w6rEkC4ynafKWvo/8pje0wZLJJbjrSiO40+Jh5fqNgqoCTUM4
5ASyBbLMVsQc1/Y6Cj9ttg4UnCosLXdvStN1boTcKyzfX5BNSXbvJxAQN4/o6mL2Rrf39vkmbZN1
H06QK5wWuGMSbISeOe27qiS7AaZAw0j5rCr2SzOK4WnscuzsNWvc2BR8n5AbvrFbp7/EKIH9/UAo
fkWJmIKsGBgg1QRHS9nGkOTLj1mIFne3Si2n4dtQkelXF9kAS8A2B+tInHabW6mH9XFjvhpd4O6n
SO3uSNvW21hgaTMfzpuuuLezCeSY7KCHPDemEB5UAQ6RJ7KOfmTdzketl3V3Xei9xknZ7vVOKU7k
Vs23PBfCxKu87yHlyrzWW64qcZCNDjppD/SznzFnsdwW5q1rLRWco2QQlkIp2MQFfkBz3JX/euiO
brpsREE5U7eOaEnczcn9eVPEKVpiVXGaj7BDHVaJIWxJrqEaEFX2e/9cA4bbEaBem9FgLOe91B6c
+3KsDr3M08zt5hib6Ph7zn3jFJ/bjV4lHIpCzMI01ff+KZKzZFXs41JG02xgWtCEpGO7SX7z19/U
KfUam1A7/1aPvbPMEKLbNWl7irBsgESfBcMRZZ3hOO/lcVbv7Ko+sZ6rreu5szxMey8agWdcEjUR
RzcP023husF1o4AbEdFkr0SWDnfMLC4M8zB9FqDp4raoCbASlBm6WP8uxlGq8EOzISd4JImfkeFy
RupKRCTopTgOciJICWUCrJ6YNi1K+NS4oYL/qVPZXKK4ll5Ncup53yBTWR8cuXlv67JioeK2AJTM
1VYu4V1zyTt7l3nVNtUH49GIAin0alo7K1GMx8Z2Dp7uFpc2GftL9P8oO4/lxpGmXV8RIuDNlt6K
EiXKbRCtNvDe4+r/B8X+mhrNnJk4GwSyDFstEYWqzNfULkoRafScWyfLGvFvmi7iTlzQ1BoqlIhB
IlZIgIm20oEwpqqevL4emyk8PcV55QL+I3skDtHibH4LRZs4d/8Zex02TTClfOkabY1ZNcTD22Vs
gXskcbJJklrdaJo3YTL+DLnGFgx+xXTHrRF2+mk0UQhNk+KoTZFoqnnr7OW6P4qINeZ3e5vJwWoI
5W5+axNDqOG8K81QrTtyvOVHqKHD3tW9udVSnP3ifPDeEi3FmcsMhv0EJHxB9ejajupLth38MASA
7/lvWoaQXoJ/6UlPUvNB0euLObVDf6Ba6fSILUpQHFGB8gGZuEWvgA/uO/MRRZfgUmcrkXjSUdOZ
ApE/0n3b/xPE0zCv/TRs0oAIHf8/OCGa/FfKwbRMsjZaUFEgQoBLMadH7lOyFrxpmjvpqH2ghVJt
LV22D+Ii2WMIQA0wyK1N92ukOhCs+j0mjZFD4Mkz/swSY7+EYryB4AN+g/yXkFB89KVxAIzmkBid
LoMB31RnJ3JrQrZYRuFETaHxZfp1mI8q9cqUK3su2sCIKQujcIqV7Nj9PO+rZKv0hfNUmMK5MKei
O4X5qJebqLZ9jh2E4ZBSD8zAtYqwsQ3l1Mr6UUSRP2ZPnnGdKFoSs924YWjde07wPZSTdJ+YJJ0b
vQdMP51ZhukA8qVNntrQNv487tYmGVSur7W2L/MazcZBopuEzCTvrYmS6LlqW2mpqD6vlMFzj+aI
FFqMNNGbPHpbzFbMH38dGlm8ffRpqFG0mHn1PfTM0kfmOGv9O4yj4PrJpHNl1MIwOPTvTKPAXVD0
iriDh8RhT99KIFywT5zGOK3h35VSVM81f8Dh8DavkFQL2CU4gML345M21mhoOMAATbZpekJyTIRl
3ulrKwJRLMIKksVSszt3fR2MSc8cBH+5FyGuY69w55qT6ZXKsw8AztaMnw1CgXC6NOMRX2Qo36by
Kt5ioona3J7zbXCyMsc6eJF+RtKNOqc4kCnJiH2iQi7pdlK7HctEr1qQN/pyXpNcOdv2SmDvHOxs
ukXdDOGuCHTwwghDhUicUo2s9tp08ZK8omDI3ZhF6BHkeKX+aRJ3YpgYIUJxkWur2ruuUq2puuNO
4zU2+r+WhoMn1F0zy4YZPMgRerPnPjvDybfa4FV2DXc/umk6F6HqJPrCMuVkK8IMwek2VdxzWIZv
bmV+ixQ0BTzTxXUMF6hL7cf7EjLIu2gPpnbUG/+x3SKnvgvgwMLrphzam060FKGoiYpqqOi4lU1v
bc1Yb/IRMYFK1o6u7GdA6ZGYFeHt4ky9v4cYaG0VerAWoUfuA2Giqbss1PA4BlsXhvIxRAByiZ5Z
utRGzT6iN21ANu+KNxIHI7bMprsHfe9e8sblYQ+KNz2S9HUIoWtVjXL+BvzuGPBmf7QxvLlOx3r4
b9OTBn3/qZ2tkr5EcQjEli19gj9oGeqyYWJpOwF/YCegnCrMikQ0pCj5GiO7RBs89MlCl6l3LYQ8
p22CT7FxAeKuhKROAUu0oWpMBcO6OEitfh6WGq9Rx8kHpWMJLbbhPJLcgyfipNICgcVgZWgNPhBO
4U6dxYR9cFvz9O/7aEWg5j9vulSO8ECkUEOCX2ZwqvzrG8JCkrFo0zZ/z129nUOkMfdyG6Sw3XEK
xAlX3JuuYexbC7Se6mObaYiu6wDRdb2URr4OO7R4KH4W4HbT+JqIRherWNt8N5fiyIU5ZL7OpCpe
igOZ2Wa/e8M2yR4cHlWBXxB4BnHXVM2ltJpge2u/QSG6/3WK8QITcRvmyN0lHCuEA9FjS6PgEoX9
0mqT8VVVYp6pIJFIcZXDq9MBxnXI8d5FTncdJo1We0x6CQnXqVLB7kJeuVD2r/Ux0XbbCX2paNwG
f9lOfQlvn8x7KrhWMW4fqvbtodZC++T09Z2oS2Jb8KBIUfeil0axBJ9eHxwpcg7w7fylJIXJK9z3
O2SAh2+NSBBjd+Sd3QlvreR1cQKe2j+ilwELm/80YHXQqkNJvWAKxTAVKNMhVyDAZO6A+ACFkPvb
d9kbkkub94hjii+zBtFgoyWcccUQcamnLz7q/pemy7DcmCJxuY0Vn3l9aCQju35emCE+VI1+OeeQ
Gp3JRCvIPqKwnKMicBYXzFjeRzhbexG5kOru3ehVBGKOb7nqVkN5GbAMc/7pc/o0kv9ji2VMqMG/
nFpUwIRgflGxUbUpLffl1BL1UZW4fpa/176a7MjL+Uck071jXw0JMkroKEOqSKuFaPynbtFR58Zb
Ven5Xhw0a+fUoIcIbYRTZ1SW1UIF070WodQ3qFe5/fl6yI0i+WeBiPOhLW2YaooRzN2+Nzq0/xpv
Aco3W3TlYG6KsHkJOPoss8AHwDOOzsnQO8Uif6i92KmOqsLUZk7pghCTz4PsFmsRjQO+QGDtwDZ1
bV6dhyyr0CV3Hf0BvvpS/FCJSuZBjkx/KU7LLgpTD5Sq5yaaio9iBJrwk4ApOu4iLCzUerop0SNC
RUPosogCSB76mB5Qy4YQYA93Zj6QVSxqEoqKL3dLr4He49swnReiC4PJdye3dQyg0Fj2PM/fZAOc
ea/vlbNvgRjHtk45e9HQIibNXTi1Za6tHiWxbbcixeEdGVBKj/17A1LoSZsu4Mmrk2jn0HcvohEX
WurYDuSryLofpfZNLB1V5o2rNpeStVJ23r6pQ3Prp+5DHffVUUDWahVtFyzYUKGclnRxkRL3IYqs
6iii2wgBeROz/nyGGBF4/TDTeOJnt3VRLHaqUvnH2v3xpVmEVqv6R1JVIrgtmWJ9FH1u8+O2WIq7
Qj+2lV3iAc3LKrfD6KBRq0OWuwIMExodumkZYBn4w+T7fBxSZSN8bnzElZO6yL4VSX3vxLr7y6yR
9R6As0tKvsxAEP5AJfs9NZ30zYtMb55S8NghLhEuVEmzjoMaWsfQqq1jYMAShzb1YEepNi78qU10
pPaj6U/6fLI0HcAxKUREXvXWt9Rcn8arDIF0vgUPNqpo3//cxF54bcGM6NZVK9ZJQpBlj02gfZT8
qsHoviS12BhYxYlGRwHBucCBNF+lnRU8BKFh7HK5h/bc1HKMB53hLSQ5clZic8DqUz6EwynGG6cA
v3a4rX8Wv40V+z28NMR+oa3OtY/Cg6UAs+yCKH5i/KuCNsxHE5iT8hTFHkN3qp0l50iil9SQLPRH
xQjMLYNFDQvxmDSNdWdiAoSmpqViPZjx0sWAaZ9zct2X00WEt0tZIMiqxf721tSYEczeoQwQLymr
Zk3Ce0nyzb9TqUbe91Sy721UrzhSjda6tXRYypkdtiu/MOW56IZ5oiOm4mOOIHsUMotwbQexM9Na
zVmHcTmi1JSmhziq0QJTSr48WOXOK8O1XgrL+N7D1vmZR6hJOsD4kDYcNshe9R+RBJZCbSp3AVEH
/Bew/8cMPy1HVc2HuLKLxyxsgqXcRBGkITq1oLZOruSsRKdo8pRUmtUkJLcilOS42xse2ibIQtU5
eZr4EodafERbGrlQAzzuqqhQdQ4SyiF+THFF1k1qKOJWNIpLNHVf7yCbZ3AEKb7cxoiQ5dZc23ov
7SLXVy1UPstg5wfha5/1zsktEueEGQmJWjWQ5nKUD0vRgXxEv3FLD+vuZLTmkRuwrNj98KqqVM56
6yVvVXfv9XmF+DBmFYkOdXHENpIvrhqexcVDx9Mt3HuJpPO5NlL0oYby/davlTo2CvlkmDrNUeXq
m531KFdAN4PPFg+IHHde/q02EhNyt5odgk627hR4DXO+Kcn3fxiRYwS2miSkNI5nZ4/8p8Yh4yKi
0PA+RVMfOw1KztPITJGWt2jqG7D//JmQxMXutQnvGzBz1+etgPq57smEXrfrAngM12bvwnbiIU3u
hlqRng38JnCIbJ9cCR4O1mPbOM6kZx3pmEOhxcqsm0aFeYcMeoHAoeiNQ79a+FUOujgHQiA+Ws3i
+B6G+qfDQYtK/rqES3VtCz0tWdceHg5VZGuHflTPTWKNMX+ZIF62JqVepUM1QVyolyLsnxlLPENP
hgCuoJrXcwqvSd5Pu8xrYzwY2bpVKaW6HkRDbGo4m6lRep9rbQoUVupOob8VLbfm21BfMZJ70REn
Sj8NlS0JIl0ON2ITZDJq9L6GaalpxigSrXolc39aiY3rvVnXFyN2gOwriOL3uaLsLWkG1ZBNooQi
NyAfLQ52jjm2F9mzyh1SRZ/a8d8Ij9mYfSReop15+czlWHOeRKYFccu5E3T5WUShCzO9dd1rXkYl
CTpvmyLbic7Wq50Fhbh4LcJAwzkkDKDki09D4mKAny+hIG271aqFFkdK06FW7JZ4lepUVkpLQQbJ
rf0Pnr2HVom8i67xAssRdVrJQVYch6nCxWl6XZVS8MOKkfpjCW4e3dGT1g1uCBtQSO05Hu1mJoaE
cGfBqMnvcSfxF2l9wGtq0v5HDlz/h82kJVuWYmuQ3VFt/HIa08B1eoqTx+8BkoJmWzT3iiZV56hW
4dBVUYEgVlmfRVtuIckQFegpiFB0jMg9f5nVS8pmyJxaejRMXEFweu0dHAj05nYDtiJ50GQPm9FW
AhKAzGC1Fxc3MQpcU+Rvo4SKUOpZfY5nglrtkeP/PUSEelozT9zeJn+aIz6nH8q3/zi9CnBH9gn9
pFq8h2D/gIMGmfq331dVypXfJVr3psJHXCWeEs60aT+hTBdxl/sxr/VArs8l/iJb0RZMm4quMOig
DlCtLUkLZ6KxiQIbpSzNOkStxREIdTcZVYLTl7tWjdVrW//n7v9/XKeWq9rwxrWoUxoAgvFfIbEm
jsUi9PQw2ovCpAgj1G4/haL3Nvg2t85ae/Zl8C30qpJ/KJaQ8uoV62BnWXayh2iTTEgOcSFfr80T
ZHbWJGD9x3h00pNpaXNdlYuPMhqkGRjl+gGehrrJIw6RqGpEnAs0JNP61vyBBHrFX/uHGTUSfqN9
uMsRwp+beZVjGBynr97Aki/5vbIWYdpbT1JmpQ+pSjEOdN6dhjLmaxBnKM5KDVQDEWIkPTM7dzh2
YTs8a+nPMBnT1y5OUdLBTZovNB8N0yBYZLZc7UTvoEuYWqUlgFG55zjBTyA+TE4CWL3TT3ANdecp
Q13ioXHS4lzB4E0831gi0xtsG4B1i7K3DEoauXsfhBNGNiqCDx6Ot8DOtEdNDrWtifz+qjLC8t22
PiTs1D6+THQb5eXfv/+qEHX6/P3XkI9VLbAghiqrui3AUZ/y+6PGqomgU/Js9uxFntGF0leVH2JW
6yFx3TbuXjI1d++3xYPvTSL5UyTaqayhvnyLYdOQeQcGtuk6PdkOZsgZz9ezZG4h4Icz71httdbo
z0Vh5veZCc28jIezaML4DFs1CQ8jEYoOXXUezbIBMDhNsiDnHCp/vIhIXHpXySF3kVVpgfwuQxXe
kjVW1jprsCLoQ6CSbDL9eSnX8cEAjPDSB6AS7GS4gKRDcS60ULZuW6Oe4FBoMiONshAP8fWRF49y
UONiqZd79MTVGX5ayTp0xuqkU/S6XvJIV2d6jNf0rcOfhogZ1jRDDE5z80PRXHOeOzn8uNZrKE45
UbGv/9yVokfEFHpte45myvc+dwB8TwOlXr6rZfP+Sx5AhLe2YMDlpNIPoiXjdXS8pQxq1SuosrkT
ZT31dzBApGcvdN911v6TiJr6FOuZfUlUN3mQLf9E2Ul6Vhu/38uyHsyRv5CeISkFa5NUa9WBTj1D
wEnPrNXhQ8UfBOF341EKuRS4D82cPCz2oi3JnXVWoxPihnm7Rx292UvZ0O6dWLXz2S0Wd7cx9jRa
hBz77nySzGqr9JvrIc4nebHz3fwiYBQCOCHu8BYsZn3mgDQfcg57Hqnk2zjot9D6JezZlF7RT0pg
GHOzZAelTaG4yLVnnFI9f5gQvbuhxHUCD6wI+fzWnX0ZFhY1aviCHSePrr6PqtI/iUval9GdPdyL
gGwgaWcyy89Zo47bdOwSvIemsVYwFZ90hbTtFCKZh919jXwtWK1zX1koqXTxvYhyM0qoXwTTahSe
xSWJKXGN8KvYXvyvTc+RdW9y5N+j1kfnZfhRuS0YXjO3RZQHoXYJpfFTRM3tGlWJqoL2dT/1tZCi
FqReMfTDV3dn+KG8E3d114/XO9EGD1ObyZNPT9DgGouaFQ5QmeIi3mg1qNBf7xUdnmISxhgfUvPe
2sUwbPukiQ+q7cLHkwb3rumSEe8txztnSR4scEOqL6lRWDO3o27Rt8FP+OvhdyNV+Dr3NQyAAHuy
NuDQUZUlJsseenVD3BySQrI/TL/65ZrIL6VOhvJjriSXDJbYAkk9/T+yeX9j7tpIx8kcHllUWUzp
/oImjXCzSbuisi5+jWC/ePV2eYM1UxdiBSiYvBJM1VyWEQBtTZi8U28SVL97ZSX+3XubK3pVo982
2Pk89P8wX3ycmOCrIIyNskQ3Ii16cC21n86+MALMBsg9h+FWRYl2qj3bCGkcdDWokMBoukteuuXc
c8zuonNoxw1mIUnqSdeD/GW0g3HXW9lUkSUkUygvbU8bWCQJTc8CSl/UxXHEGOLFMLJ5MRTxujFq
B+1K39zA/SnWRqual2Y0zuIgONSjj3JBUD2GnWFsKk8u1l4dWhep1c4BVKmNZ0zKKH2xk6ssfTMk
oPkB21xEglJ17zuqsXQys33GC/pZZLn/DEXA8vdQq3Xh7U5Dbad/ybpcWsCYtI66DS15oWB/LYdZ
s68dHFNm2N/YR5US7FGrO/tDTcazyUP5IWvFT8vvzTctT5qZg+nnC6w1KJGm2V56CxJG4qjNYxym
w6JAtedBxocKUUlfP6Upjp8Ag/07t8zldd9gbG12OkLUUu/scDZKdpqU9VtkauS9XRTZZjAhAzoB
Bm6oLFl3eWhIS9NG7VoFFkwJsEN1MMT8CoNWVGpLlbO8mnbPLFxYkSS98hpYEgZWeSe9W+P4yv+k
/M4G4GiNhfXT6JKV3mT+zqNosyk6/jutnsanIRuKBwQ2P/pQU94UD+e2ylOKXVRBhFRwUhTtSV9b
6xJs26r3LPnN99AGjG3/qWtOPQ/3dnSGcJNDlYYphVUjRa3ou44uODpczc+hQGmiMZv8Ergx2seG
pO3rIvWOtmcky1guvJeoM587pJh/SlG4ahpDX5lZqG4GzjTzTIuac5K52kpr5HZvgWZlQfTyVVP6
+WOVhCyXvpZ8GMW4wkGt3kdZgKdDlNt7Cv/W9SJCEwozexDDX4gONFTxSRe3chJyKwZdb51pulZj
GRgFnz5GDLaDuptbchZvVcmpFn0nl3euHKi7xkzVlQdq8QnAI/Y2kp7+1Py3DoOc7ykv5nlfpvKD
WozpRsKtc6NLnnov+TaPHkqsH5WHmNg0J7XtX40qZ5c80aNVw1dvb6CYcZSU1ALC6/eko0uZ12KI
iHrePwZi9zFdtGmXItrLZnwE+fm76dZOVfJRRJ2rQoqIg+r6Gf/PNvEh4l/AX/k10YAJmIGNsrys
eU9NW1R3dWLfq0i6Pokm06gxvleGkzw12U6ZQKAM5LXoDA07AU5GMUCEjjqQjzPXuiUjNVr1LUqT
yZ0Wj/XJrKX6EeGNvRdHpLGUNt4UuNqhckZWC+p0OGtVDOoKTWse1cb7NKwZQFri+IR2MN4gpOkS
ZNAQVivs8tAbYNfERYRJNPD3M4x0QfpIu3eVzLsPkecxXPKVoknqjHdNdurfbSMSiQtgAMVS9LLL
yP9LVEr9glO0J2U8UJ6UVnk4FeWrKkyhpQlStql6of5JMWbFWpvvutFem+TdHorpRT46wmD3dzT1
QeL81CdG1tNrvf/LyL/PEyOr6TP//At/5gWRVK67Mh1nbutSTnGbjvKKc5CrFsykbQ53okVcBsBS
aymMkSL4a0dlxpwCRKLYthN54ZTpzo+wJQLPGJ55wLM7o3Q3IhIXJAGNNQsFJpCG30UgEG1kHR17
WPvYro/gluAANg5WioG7C7TwIUhD5ySaxJ0UUK5pvFHijfG/DrJb5SpNvOEudNCbT0b13pt2rUNS
5AszkgpgJ6kBfjOU9+wfsFJK1I+SPC/a6vbPSSDqUipttxpSF896N0LKXNd8EMNetc0zHPTIRsHe
qo2zlSf5I+6h6ygxsxcz7cKD0ZAbFCEepyqrloFeeJ/mL8OoBnNJ2ZlZ3txJcZosyEmp4O8zk8e8
M7I7nABHpQIyWknSlq1EvWwTSLBrhKy+GWqGn2vU1ngyBvalydWzRrH1e9JSQukzKCFAg8xNrFFJ
/4cRZDezRe0q6hoij7Ia85qihpokR87AyGrmcvLMu+wHRBH3p6q+NXVT3eMvZ6EuZ6EEruq5QfYm
Nu67OMOsmUzJEtIF4lG5tPJ7I/muSPHvEfz08m4inS0tk/JVlevV3E8ituAT5JeUOoZRJWdlNQfk
AuY0kOwOx4Vpm+L6jXcIhv7Qy17hkSIIZrVUwQetQgPljk795Sn6HWnm6KOE2ztrgcK+2HmB0XQX
R09DGygLl//MvTAbT4GOHw0/GTZ9DZRlCFp/7/ZGtsnsDJsb241XYYkkAH8xRBk0CsqDl5jVij34
eNSKAW6EmmlbT5aG16jnHZD3Djlztzz28A9mol13q3GBCSrDpoWrLzD4+zNMjgpjVk8rmDSkfFqN
MaQYFkVQvCPnF6/26EXnV4iIQvnmIXewjE3bP9RhUd7FSuTOPQh6HwrKI55sfg9kOZuPdUQR1nPU
XVWXAT+sWrxEWXKXmJH5PYnjn6nUlU9WgVrqv+cStC/6dzpLFYp7OoJ7ii0bOnS3vyJB6j5SrLjJ
hotsJM651J9trWHhRS5jZ7QOjIE4Kt6SIMxnplQ3p7YrNJROFaQ1aMf5YtliBevDw0AStY+24iAi
wgDb+k+h6DXRIi8C3DxHO8bPK+hWftnn57jEt7In2/GmJeNDIHC5jr3NcYj+VZn5N22I7RcJiuc8
6ZRkS/HnV10jlYyeIsWbJh/efSs9VygGPZZTO2a8k2OxNry3hyJ0s1Mnk3oXJ/osGnGZwaJsLs77
4vhPgas/BmqOnWZs6fXayPB3LwwtXFsxspFAITNqlXZa/k6mW52yAC3dHqww9dggyX13ELHrZd3B
6w0cS9w+/Nohhpi5yRQxsHbKfpnY/aXWzXuBJBTYQ1ju8WFqkiANPPi5FSMxgT8xpEr5aFt1sbTk
6TAkyzkSIEH/ow5griJl+8uyi3Po2tIrggIoNYelcj9CVmf9V8jF/ZkeuGDGxHR+c9fppuHpv7De
Oo/a4J0a3e02VtCnpwpaAb4aZvpalgEKfZaZrCWkTF99y3xrXL27xzgdLTJos6J5cFJ7g3gCEj/T
JLQlLUT7S/eg+3L9EmQbXXOTVwd70z1V4nIuwl4aHuHfnMJJECgt3TsrNIonr6vjfado7UK0e6mH
eVVVPGk1Ro7OqGBfn6/0umYLzk7+AHj88+XWJlt1t0R9UUMRlSG3DhGCFO2WcJasRdpVw6JXk/jB
KVJnyXZD5kUZtOsgTIqDVwwZVvDsfBKQC3uNB3SjhQ3eC5i9IILdwqUIx2Q5JGF/jmPHned2Wl2i
OkNKTVGaV3kS/0vCQcMQbaoB59nPEj+OIXJdBKCNtW2ARcWFE7OPyAu8mZxRhHGt+nvjBY9aO6bh
rxYwxVZUzPqKuoDbYIsxVdMyG1cX1rcH0UdF59qnTaT4P32iJvf3eU5U+ou2S7GSm9gDjh6YgEod
fyMQmHBjtV2W+5CzJo507VnSSu/iHKgr38jm0ZG9Ldt47xdMxa2PV8gbuRCFhaKP7mIn1nYy0jar
JFStR7ukih0gzfIzNOc8/daPUikwGFVT6WwrY7au2QzscJqw77yC/SZGH8NbVnj7AGHAYyVH2toi
k4dlt+T9AnKapLr2S8rrt4zi8ouF2/eisJsRdex82IyamiPC1+irSIr9fYTIIXbplbLXSrSv5bqI
l4C+oheti5/RAWh+gnJZNRjmfsNCQOFkOPjYE+HvEhapv/HKVnuw/MjnWKwaH1b3zpYZukGMxuIx
EDQFs8+7/VSf7Ca+gugAEfT7TleGHn2DDN++wTDv265+K3Onf23tYVhZqU6ucQJi1YqOQbDkPA1x
VxzgNQVzudaD1yYLgavx9diI0BnLY1N53bl06/qhy6JHdRrlZFq8wZ8NUZopJHlH5lPyv6ML2NxR
T+BXkUNGuoGkcMrAFzYJyOX/AVsNTbuQkJw6iSYrtYJNGftragXaPo56CBee5az1vGJlkGNpUaFO
+xSZPTKbZdu9117+EPLt8Ga5tIyiCJ/gNMz3g9Z6H/WoQOz3Av0ij3fXjYEUfWehxrVG114wYh43
TZL6SxHi8dXMJYkn7drLfwtfEfPu319+5hdWnQ3tRCNBjGi2hXPy3xjeCgql5mAW0lPn4OeVupo2
H9DqPcldEu2qrnRX0CWzJxc/QpaxxPqRgwv0ah7i29gBXuN2iO7YFjA8yNOnvMANO8808zY8kVGk
Eh8dQ3DdXcdOH21MbJLKxTL1StROR2xm4jjGNRaxyrJWdn2TRe911eIjWofpvR6V6ibj3LHBkTa8
92CNzk0p894TGNkem3Ixqe2siCwoOA3M5WfqtBLkuFw+WV44U6fqvI/g1VPUUfydVhDR9ycaovFr
3zQPlIv1H7IyQOb+CqOb/gIo7/LqAU6HoPhXUSPSN64OnNB60ijtLqJmiPKX2HBnQMyiNUCxam/L
HdxMcVtOpib1dLn2pPrgzEVjF+NbPxsHe+4liCXL5ngUOBcBhxF3XzAxX0IMEwbUI2oTqUken63e
4ELZU097tBS1XqV22+wVqbAOdWS2ywppjQtSJbigT7/wJD8gxmD8EJMSKWCSFTYrjOR+T6qwgMC9
3ca6PkYX0ohPqpr7P5oO6xe14ikpvAwPB8AwsPu+WbU5vjpKXc3hshhneYigxUYB7mahLm3gH8rb
SI78owFcYKWPnbRzfP3Zd8mSYXhbHkjROXvwoeFKSsbuKYUTx7uyG37iRR/WOl8Q8HjgPdrw0kWO
sQyc8vckEuHBdRLH1uLPpEEgBUqkuspYDa6Twulfmo5N13/JRYv2SXZNSiQAgNat7iTLFGBn8DzW
HoZwtnLotCjcjTmOpiLLWLnsZbFB8Db6lIMsNDmbGcXgXHOQyEvNpvPmJY+NRSeD35QkxXzN21/V
hHOvm7rHW0bLN7YRWlNzoYXZvadjKWQlLvJocHWrSn1BxtC9E03iIkIniVck3sPDl3a9wjW2SToU
iIdz1GjolU4CiFRAIBNPd7eLaIu8Nt9E6YEVCp1uzZMf02gCHMeucVAmCqo1Ccqrdmoe1CllLHqH
RjYOpfPooTy6VZNIw9TaWVGkMx/l3vIfSr97jCcSWKZXzkZJInMhjaq2lBr0gLK8RB+b/PtCPLWK
jQK/M9jNNRS9CQ7arjKsjbz+ZUxHsx6g/oo0jkkToRQqxwL859nNfmiDJR0qZ7COYoPrK6vAkovj
dc+r2iZeh3qrtguS02xnItTdOjlEPa3yQVezVeOU6S2QK/APeegnj8YYfm4fOfX1qZE8TuONJnHe
dPWAXC6F9hqObdT4S6TP+YmCJN+y9cfdXmvljTniPpEm2FEnNb6lNfboF6n2luKcOaRNvk3ID8+7
SG0eh97P17mthStRKHQjzLuSSHcOEb+ylzS8z2VleAZ99nQFwYD10hajJskr9sbWDlde6Wi3NcfL
sC5ejTq696ZcZxvmOKmkxlsX9SFAcSc4FW7gbh2pqtaB5+jnOI3VmQ1W5UetrvSo+pW6svGWZmeS
wRkkwv/dSNLXls9dKeiFcPZ5TFrU1psMuU+UHMC+TDUii3Tr9HVKK0pGaqB4K9HbQpMssuHDxsB2
4Kzu8uecQyWoUce1okNjZAHaa5X11qBZW8W18j3JGhnR2mh8iNkkAQQ07VUcdM4lqdsnMaJMAg6s
QXyp87hYN3YabJW4Kc7NlHwTIyyEJ3KjHY6Trc2invRGyunSyZBpZD9RFraCd8YsMkMaceuZx40V
XpI+uNPUuLgXL5+MiAn5vfgaT323qNa8T9Gfea7LF/Hf3/6ObP39/T/Bbaj8YKQKZ+6rFpJmSJXk
yf3wNDqo6itdsw0SMEmYr+G/lYXmXhAjxJ3XuByAdDhOi7DCDKyrMcBpUmR/IKfAww8cTrZ6b1M9
l58iK3KWJkvVetDrcGW6KVnhCVosQMbhpHFTZ+gTFRDWsOOs9iYr67OlO8+pHaknEcke1mlp+BQF
ZG0UM3V3rNtYzqWW8Qbj+ocFUO4hdyrpLhrbfpbAMLsb8HonB9E/+HVbQf5rfhgo1b6VZNbALrTD
S6g1wTwo4/to8Lq7LISFHth2dlc6lrsJla7aYviKQQsI1aEp2sdelcdDHDTvyqi2j0ORqvOwbr2V
6VBVyHnX/XDMaqbxu9tESihtCrf+GEp04BI9yfl9eNqiU5zym8LTjpOD9aIPuruGDpyuzSJvHnwz
P8ZAed/iRFuIupJco0uEcbp/b4XFQyf54RZHanPvpnBRxOX/aDuv5caRJQ0/ESLgzS1BL1IS1epW
d98g2sJ7j6ffD0WNoOGZmZ0TG3uDQFVlFSiKBFGZv+HnE4RiXiK3NvOEZl5V9xvzUhmJJ/g9zucg
9xDa1OQK86exeaAkxk9pG44bzRjKbRV7+kPF3QnX99Le2qjvWytY26g2tbH1ZHvygwYM7psCYGaV
FzgReVaBH+c0bnPZfgmMrPtu22G+Kvuq3kRTG+3MWeufO0D/4pjmbEAddD986PCVX/bBqtWeu0x3
fhuddGFTjCdsYOPYBmNhjFW3aRQcINPA3sV649zlQz3sTVs6elOebZQRFntSI+kNuvplytph24GL
22LGzQ48ax7UAvxeDejwexv3jzbF1l+UnMjZWI7re4G9RS6oOSbAYgTbj4A/aIHZOHXQFpLT4AfR
RRzKUlbupBgI39wVS1LlhqmNK4WRK+feGuEf9MXnwS4eSzMrngHePiuVkzwgoiR/zCXlE77v1r0a
FfV5NKpHiABA+tMoYgv3K5Lb7CSH/hMWE+PBt9JQh4id6yeJBLSD062ZfulNssZFK1db0ZRG88Eu
2B6aatfft2aD67iUZV90KQrXFV6qdyreh8A0bfDPqIgJBk3gcFai2RQXgb9Lx/61XwzGJDFJ18wh
oo3a2FfJymeX9vEjlZHsoUyij9RA6/txiPgm4ahz7Pu6+yTb3KmBhqc7kiQ/+d3tL6ndaedhsPZG
ogehi6AWCT0dCPo8KI9ef+kGyzoWeMNSYySiRyHh4ITokl3bIYq4qxHW5Mobsm5TkFn+xGNMuwF6
z8/a3JwNo128odtDhj7zNnSK0e2bWkL+xdSyu+uppbdsk3jist1+7o19fqBsVXKD/r7oA+eY1eNj
OUbGg502O3afG93Rfua9whNe1HzvdaN7nJq0cNXcrrZV+GWqAPpG7HTGNqp/9/qH3rb6j3UcOKfS
w/zYKhNoFXELiSTilo6En7eX+zBdFXydH1OpLR6z+czSlceUm/6d6BKDXV6nSLBrviuagJvSe0mp
vseUhPPaMp6rWO4OfW1WrmhaoT+RecN7RcrMZ7SF+6e0zd1kbhU5jM3Q79rNIA/SaZoPoMlez5JY
Q/w/ML8tXUvYEutoRUlpg6u/zbTM+g4U7+/SK+zjUNbRwW49B0rokO5DXfHPfRjWu6DS4ntKieNW
K7TyYbJRlHdSpD363n90+GXe5ymmlugRN8eAr/++DXMb31NUftVRnh6Gssk3HuCPpxabLjfRe/m5
SC5VZYA6sKf0gq51tO/0qjpEvtM8jGEbkvdKqi+ql53lkm96nIAtULL6a1S1mgtSL33UKLvuAVLJ
+65oY/xXVeh2ZFEPislqvSHNPxl96dqWpnwz2ViocmX+sov0g8IzhFuTFXzsNaw7jKj4rUMqC7gX
fvE7XmEfxPmjkYXtvhqbe5uv0i5W7X43GGBlZMsmt2AG6ots1N9VM8UXxzyD0kRggS/zo0nt+YsV
4AVQdkr9hNxLuy2TJj/ZQ3XnRNQEPV/C764GoJrVVALKfHCDvEp+yQHbLCfjmcS09WwLvTC/mybN
OKvgSNaB0yuf9X48kwOxKVQ6CrfsbS2b5bcwMKYNtlvlkTSl9ZTV/S+4FdwoqdqzI67NS1q30Z0W
+ij54ZRxnzrz9sUwvkdK4UPLaEZMkJp2Z/o8IiFZdGlB6f5wgMnh0JqOT2Oq9yDMK3lbZV37QnqC
AgkR4fzgbJd5elH7OgcHUO9ly08O1uSYWLpF+Yn/Zbwb5cZ8cPTSWYf9LFc1RM5+VMPxlBXA8YfQ
8Z4NXa8frWo4xjBTe61faSXlXn9oMPlGgG9HBbnZCHCXz3uJoW5YHgT0q0XYHKSI3czOR9KnurVX
LZqmz7LcZU+4tpMybYw7o+oSV9O7/tC2ir+ZbCX7AhHjF1WX4bF0oHbkWvAznO+5Ruysik7C9lcl
DzviYH/owm7cDV2cPflq75CvbOsfplMh5tkqvyRKFqUcWh9LWZ82ihJ/sceqWOeZ5jym8wGCfb9S
8ZXZe6akSpg71Mp6qqxiE3iV8ygCHcfUd3jVOKulD2U3+C0GN5Z5FRGWGIP5aF/Xvi6WmMrOB9XQ
9dPLKOFiYudFdpZ8EoDwA3l+7rTk5ETOVyvWnHOosb8O6g+TpoWuOqkI1jqw3Cvs4DD/PhcQVNwJ
fW2gJ4jiO0mtHjB0GR+K+RDuszHNtmyOw33BTmGtm636gtzpN60aht/U5yaQyjyosNuupCRd1Y2D
yyq5b26XiT8dpYQbtS4Zl4H7yF4epWidlKby0Yx8a+/FUoZIY8b3VUk+A4RJ1pNd88AlF+Np8kCP
pJphbSNTG9ADivOtLY/WKS/btkNJqf1g5Fa6F33LQantP0IwuyKvhtEQBJwaRcK6frHrHssQSw8/
dYi6r7vU0B5jJ2CLChYCPPcu0iYoAhASwPcgBNmrZY9VWXPuK40tIBmqDyl1phWk7OEg+pRUM/F1
byAVS/YjXlrWL2pRuCC4jefbT77GU3Koyt9kSRqPIE+noy7BNFl5aCeH45yaKKWeB8H4M56ZyZde
DgCsAweagcs2CfDgCCq9QwBNM914sKuNCYbeCPARTPw0PMnFkB3CKeP7UMjSurSwadICx3saLbyR
TP8MN9rHoTWSSLDE7c5TqvxCPg1KsoRTpaQ00MZNnpqg1FYfzXyMzgN5DVIhTfUxLnL73on1Zz4/
5vM0wuaBDv4HQ9ya1WIWKljJLm5dYuCzEQRxMRCVtXffFD9EwwwCeYMLULy2rGp6jJHGWmlKM8BM
wLP62ofax05NbLAXc4gYYLeARoqEBgw9RR/FrmxkPADPGmmDY5Wntk1ezxLc3TfIRhrIfPX46YmY
6yl3Ij5XidxtkcxHF9FAclLCG2aXKo53Fgc+Bs6hhWmloS1yNiqTH4A0ujSlFPP157bIE6x1USZs
TjzemYNRGdZF9DV2flTjetrnka0iMAWzq01MqvB4+U1yhqZKOWLM5mmP8jgaruYF/iXgVe9Ga0z2
ElvLUvUn2GjjnEJ4AMG67gxZ52ca5KZTqHBxIv1LB6nvHHQ/Ry2n0NqOxdaxSdwWYWwdcUDlWWw+
U2Lkc66doi0OjXVPlXfcdi0OQ6RNKVEUMCGxvP/ixUH8FTOBWRFFaj5xv1fcJvL8D2BRwo0eVd6D
KfOhCONvbK4owLcV4P3W4KdlbopD76igag2H7AC8NobUAU/sDN/5PlEftfop1GuIjbKJ9IrHG4wk
AsrJslMlB89Ue/gbihS6xUQ+QI+NZB1OknYRhzKAEsjTVouVvfzaVzVtS8FGLQ9DUunXuF5R7ino
mac4Nxyc42acuKXoxyYk0+KgYf2sBGb91Nf9SkYE91m3uo0Ty9JlflD32lp50UCsnkgQ4Ak/N40i
Td1o7KNtqhb48WUdDhgF8v87JJgSarH5D9uLcpwD+v7Idy1kx6wPFwMlDXd0kmlnOJ59F1fSpyDK
46cehqTeVvWzP47Vcw4aqdAa5b7wperZ0XrD7dCo5g5LExcWb6d0pGa8xrs3ckBVULe8+ywyfyrT
FL34aYSjkRxQEXL8+MWELbPR+zrci1EYEWh3BnoBeoVRbCZQuY2lD7Kty0/8fgBjoXuwOniLQW6u
TDaad5Y0ARjsDA1L+jpZoyJiwpiKawSbQI/BAzc/pqQS8K+w5TV5fUZHWdkVOT/vUmwZpFgC9DuB
iW7EXNXp/F2hFO3mOrcFdMavPXm+OZgnPLyNJpDxYjTuyP3p41Rem8C0+MEaB3krgrM+ob456MgZ
zteV/TjbVC2JsevcYfDWFgXtnQjWukZdV4HtXUcTs8YRzkzL/XVu2FN46ygJiT8hngLJpcIa7zDj
2RuW0z10SN9v03AqTnZ8B/okfJZq/Frl/llScHNNq+ETLCrnnOvZsC87yJuSNvQPbYMEXdg50Iuk
EMfGua9RvpUTemrXrg6xgnudYrMnF+jcRuyYAZoHR7u3+wcRn1VhguZJFu7sbHBTK+t5xAutNfDp
5M73IX7DevuRkZz6VhSBugLlYTyknhHtsSs/Ns2UPrZG/LGVY/8FPrJ6xNcCxWtn8F+quGm25NrH
rRgFPFC71AidoxjN9epDWufdox/a2qf2W12m/l4Ncnld9EaFYohZrWt4q7s6osiJpwUySE6BO8gm
Mqw/TpP5VFfSUnXfBbw71VOl2MYj6QPfePIgYX4y+fMoyALjHRz/k8an7eIluDvMLcno9YfIH59E
K5oyJFCz/odoVfzR0LfDknJrGXyaKrSD7IEanVg1aiZt64FMWUempD2Mnvx60KWDJfX+w9LNA39x
TDz/owha+hO9VTa4xpuYyzF7Gcj9SMZsHbbA0idCyEew10HHrH+7nNexYTQqRfkIH34b9s34xZ5M
bz01gJpHJZPPskq6C+z02kbrBf47Purh7IIiDvgqvZ4lWC/z9c74DbdwRhGjyttZkqfOZugglNwM
iGAx2reS/24Usg/2K2Zfk5Ug93pdta7tVVJPAPdaSMUkWMYpOyIX9nqIeFQ4JvNBnC0DS9wycBP3
L0KW5ScA8djEzRde5onmErNc6V+E3Cy1zP3bV/m3V1tewRJys3ztz8C8m+GbKy3LLC/mZpkl5L97
P/52mX++kpgmXqXSjeW2DcKn5U8Q/Uvzby/xtyHLwM0b8d8vtfwZN0stb9h/dbWbV/Bfzf3n9+Vv
l/rnV4q8Q8XTIb7aCITwaBfOX0Nx+If2uyFKUczKEvt11rXd6nF+XeXavk54N+0vryA6xVLvZ/39
K1quusTI1J2nzTLyfqX/6/XZzLD17vWIp/PlitdVr9dZrvu+9/963esV3/8l4uoNHAij7LvtctXl
Vd30Lc3bF/q3U8TAu5e+LCFGkvlfftMnBv5F378I+e+XAlPfrkccflZ6NNb37RBYmwpEvCuaQTdL
BuhZDXKHUTBahiuXtreW7DpXd0mNqV9dOTxRzsMicBh9MHGAV06Q1KujmuPZtBbDfrfR9cQ5g/mF
QSe6uslJ7kqHp8BCLdSdOmrWWqeo5ML7cykzAL2c7dquZm7C1024ucHZQ9JTnBrDhPvu4vGmWq8T
l67FCs7ztAiV4zr55oW1dNCRfHazNI131KTIR8lp/gQqc6+XWXOP2FL2JJF9ORlO8yjGRFTJN3fr
mNWwhhaePYkwNcZKLCDZchQhqifziJTxaMqqIiApcjBcegRYcL6IGPiXV1ft7tEyVI8k6l9c2RlR
XlK9736mkYHL7P48gcQaVybaH2fRxmwycIfEeR1eBvS3EFOXCMkHQvL+dZqYKw4iznlbxSjjYJvr
kHeVAkaLVkVUAcSpOJAlRKR0ab8Lim37DPpy3L2bA/L0j/B3vYgrJrY7aHKPTB8a/ri8mfedElr3
4izBu6LrsvZ8088DUbjm+ZTP0M2EoQlOXeyj1vDHGiJCHAq2t6hAmd1u6RNnQWJ1e2iQv276xSJF
bd9VxWQexaDospJ+m8pjfyjB24OZpE6IkZPBW2S5OG47134xKPrF2XIAXmfeieYkRO/EqU0xxaui
17liWo3h+zrUqgbPs3TYAgHo3DCaVGeFvl79uCoVkiSYGkl8aoFQk7Yzh23k5M1j78vNY6UU1tHq
7GfRtfQjv/VspI3NXoNQcUiBI29N3e/ccZ4p+q7XECstneI6tuWP1+uIAbmYPqd5Ve8ETVecoQN1
eeXr3lB3EeFzitV17HouOLuCvYssLGgHPJnR5Qyo4R7lRtMSdM3LtD5KpWRy7kly9afzRtEq2RXh
XlN1GEIrqrny6y5d15H2yp2OpdaxyW7Ajl4OWlEj1kk2X3S9C7llXotxP7KhY78L1SSvF9MFERv5
glWIzj/GaeSsdQ2idI3h8F0wgyJwiJS/pjnqQLOTxhIRmIqCaHCfuurhBvQTp4DPt6LTmt1C4b8a
JEDW+Rs2CE2ju8z0qRzNGUC+KU8hVVSEK/8QwkOQPcVXrumuonmF0JOe4xqqYdc4oBb9BtWTGum4
or7MCgXbsKmidYDUe+CCFMyAg6TRuvec6lL0Y3URfcrc10LqxnKIHO1WtMXwzTqDHD3UrecfOrPu
T51sdCenp0K8Eu0IFfo7W73P23zAoVoMkHwCDzBY7fcAcxsK92qH/rJfrJcV2ix6XeumL5jX89T7
m25TDqWdpA6X9s0l9N3vyquLaOVNLjkE5d0vzPVnhxLg3TVGtN/NvP7I9F4ouz6gJxeGH/q4EhXT
NAlfenhhu2w2mxOH5O1sFKZyS1sMd318nXHTL5rsoLsdyP/Pdd/a04rEJ6wpBxJzqofSeTlkXv3a
1P1m1QITOYlB0X+d28HGcf2pmjbLNLLq3rorSsW9qt3qEA6hQfWIAepaGAICVsqNZNVftLFN/WOT
Wf0pizI2pmFdHqIpKQ+xltjyU2+QO5AHO3NFTDUHxoKqMDogo1uqbuQh70WXHai5y8NojzxIrcip
66gmesWDNe35mVMeILOqD+IsxQdUncL2vPSrWLedUtVAu4hQRwZUu1KGwthZvGwofnQuB9J6/CWg
vtehhIj1dTjUHaQq364mouv5kkMuUZLhassLCKqsPnW1fr3au/4sKUHH4IvXT+phSsISjQ98d5w2
RahS8syfKnYeQZv23+0m690KUv+j9xYbatZ0E9tbnysuk5ToKfsKJYC2RhwtcWrSSZm/19Brwu17
Hi7NkIwkSIfXvhxiVT6UOOzMM66TRWAfzEm9MrBX9TxSoWOmrMWK5hDsRcjtlHltqLUhqu/MEKO5
Ua4T1bIG8wHMeraxa4SG+deZP80AnogSl98CM0LXw6iTh7KK8f7FzHBrwHN5FrFCruXPsXI3GZRp
gD5IaiWtLIWfJMEZqHE9gAwT05xhxLKGrpoYFWwDMWrZAB3EqJibt9QhZUfTncr1WMfVqZOvqtlP
inw9GfgS/NTSFKPl7EQlRtMcV5lKB9BUK6j8Ou1K95L6AaESGDzz2TKw9AXzKAgOZWdGsBVEnDj0
qDFfB+Bu/Jyo8E19TxF1mSAucbOSuMSI2gmK0CwsgpdrJ/OLAn1Vn0tgTZqlFxtzBI4XmkP0BR4U
djDyF583gGJhiNRw3ypfSkMBZFWMH8a8h58nxQmVcF/5YmWyRfFT9s5+MskYIPKBnaeLVbMmqw4D
+d5/t6o3qGhjSBL+Pjw8HozeNnaK18HMBp+1Qj+sO4Vq6L8ExXTwS7L9jR1Nz3mZu8MsjAZ/Lr9X
W2yj/DkK0iLPziYeM2LUidWSP4UlxahYElZefxKjoS6/WzIbMwrFrGE3+U9KCgkVBicHQW+1TzKC
44fWDswtZlfmJ2kK78Xv8BKRAPw8FKFlbIPaQHRZR52qX1WTUe7Ec/IUhdqdbmXuzbMypEqewCdZ
1u6M6HX0tU+MhHX1bmQc+PlZXR/VKfjstbz+EM/2jVqSoKKj18dG7qX+/q1JUdQ/i8OUWQfI0cXZ
lPCzY6F8Xyt2+CQODgCPIgaLJ1poW6jnUm/utE7HACYd02GXtn3HTZYJE9//JytNGnf239rlSNFh
EtPIx6JprbMIGVWvvzftabdMUM0p3nMHhVUvJkBlNtwG+fRrzPW6U/xQ5HlwXURD3vEhGCl8ildh
AcPHtt0zViJWHEBNJ2uwTf1Wn5efJLtwB1wRPkjJWo7wRcnbuv8w+pXqhj3Gt6JvAHF7AhX105n1
XkVXmetIBaXy2Zq7etDp27gyeYqcmwWbvifN+CzGRLgewSN1Uig7jezpxzH1vqAd0t85vt/fjd4A
Cl2cigO3d0nC1+It4DaqfBsRMaLp5Y1frkQbqbNwoxpTd11ziUnzaPTcZbZY16jG19dxXUK0i9R6
lvvK392EmLXML6rvfAyMCieV1tGPdieFYAcnmVNxWNpiXESKYQuprNdI0TaXyOuQCKUgMbqKj86I
CBJriLPlkngTSJr7l1cTkexRA1QHQSbKaj08WAgMrqNBiTei2TkBfZ02PHT2ZK16NCi2NwNen/wM
qLccbvvz4RgUqXJXZVViYqfCIoP9QR2L/t5X/QZwUmptHXaWF0Ttq5VXTf1BNMUhbu0nWe+ik2iV
UaRcWmNYZxgIPeRzy9F9/wIxc5lSosJxbltj7431FLpO26Ay4KTfFOjfoYvGy8RXREXsT0yfLzzo
Qb+twxScUlm5wHv6S2XJwQeIAOAqvQ/ioEVmA4LI8I7J3GfXAFWnScLcZW5SrW8fMl89lrrzOkHt
gDAYGAmKLqho6caaOmRj53iwt9mpy63fSzzUQOBdJu52c0DZlaPrd8G4F82pKVrAaGboiqZkJ9pT
VnxK4+T1aqgilaQvTeugJU0M6ibXSNrYs28ZWqIRf1nkr5FYx7Fs7gtzAxDx0tYPGkQ5xPkJ8OYA
ESWa4qCFZgSOJvfXNwNLE+8WfRsYJhjBT5pi45Mzaj5WKTbFpgEdewPg47rp62lLFR7pejsMLnJo
r6KxSP9jVMzVseQRsYlm+x/EfMj9t/NFRIA47TViucLb9cXgsgagYLR8AaE7SP1vjQANr7jCQm9l
Qt4521KzgZnhIyRg9D+qJvKP0YyxXono1gwtdwy04VEcGlRTz4VXI2vfjI+ZCckjjbx0J14TEtNY
MhjV6dqyKaPVkjGsYvF2vI2KV5f+xWhCSuzd3Hae289vXSbHxp5atQ/DKYF6ExfVEbgg2lIAYJ+G
wE3CueA/9+Ry5BzNIfsthq5BldduktION8scv8+T1dj5r+uIAcSM/x/XWa49/O+vp+0m2dUMFMrK
xNBOea3uukg1Do2n8byVdJ12GkuW4dEr0U6JqUXHAQowtpDaSXT1YvQaI8JLSDkbpXHgksxTRKRY
WzSlAfeIdekj+NTE5bgRnWL4ekURPkBC2kC+qlahHcavd+liBOezKnRt3OOJscH9LtRdkhr6MSxT
A+g29/zG5ycPiwnajri/i3FyOaO9Kcqm2b8+13hDeCDLJ93zBfEf7Daxt0PeaGgd/9EnzwP438HM
qdRrf4byDmbJcwgO5p871SgOYr7oEhMUPj5rPinIoszzxUDfpfbJVEdpG6UDfI6+OIGVKE+TYhSn
v2qKAREyomptVhPU2v89VqyUhP43y0QRrTI/FJImueJMB7RyPcvmviKRMP97G/3nOPxgJVDBJDPt
ZHOjjSWaKjBeKQsBzM7PcaJLHKqg89/ZcCdACxJPQ7Yt9c+K5UM+o76s6ykY50HXADBHH7S520vb
+Diyl3ZF0yih3qORJAFgnvIXVSEJTxYIwdE5mCf66xoTzzSPkRV88CErvXCI+drqPMfgcGGm+L3t
8sJ6qj0TN8mlCTnk0PkImuyk2rmO+oiVXSJTN05IhA+PEzIpxqi1d4igjY+ezqEOJVSwy1BdW13B
zWuIzPg02a8TxCxxsLXkOlW0xPzBiKONBZRmXdhlQq6zHXe5EmqXAqLVpi3Ik+mGgaXe3OdJeuMW
uVlfQ8TAyAIrlNmyY6GOv1rfUI6khrULoqZHOQrks9I2dujmLyNcsUszD41tI50Vc9g3muWEGGmn
4zGW1N/XSB2yFuh0PXfFNZcXk/hofUfAYgow7HeiP2mcxi2x+Nhdl1pejBgWLzCykusLWZbLXxQn
tg5ZpPoIJrCx0+b9pB1K3R6oP7wtiS39aulUxgncrdgvinAw30QiWn+NWZZYBpa+ZRncfqLVxPcU
r/vhEym0FwiV0nOTj8Yub/Vi36RV8oyS33cV4OOPPwcMIYYXlU9aRkgBjTI8GQ0hLyEGKAemtjbL
9H1Tn5siWIyK4KUpRm/m5ibw9AaMtdu3hnZOY/BAg2d/Bt+qeEdfQS4dEg8qX1UhjaRpIv1Mblc7
i+h6aNZxpfV3efM7yQ39GCDxdAeTlH9VKeFTCTM0rxARoxcf8+GOlJAYHecQcSYOVQ1J6jpy2zbD
Rjua3Q8szUx40XOcWE60SSK1UKHLYzT6yLX7cZdCg+agTUog7YeShP3E74jbGWVm/04SPb0DDVyQ
+gzT9K4GEeXGlqe4YlJtJ84mbNuQZ6vMkvQzXs2w1vsRBuDskD43UY0aH5zAazEhd15HDbmrLhPW
AGcIeC/sOvPPbRpNKyUPvZe2BY6kdPn44pWhsXKaOnvxLGwH89x3cFGopZVkwNltNRhNlA2co4I7
7ZWnrUeRd20qQuoBGZp3zWVU8Or+7dwk8UPX6tmSNzP7U2uBx2hVqPCs4Fhnc1Y7oXwGin2kZnjX
++VG9A1ALqf1dXiekna5sqnmFXQIXRtHUauNXUnFHvkUexND2/2ixtGnGorBRe5K9aFPy2Ql+rO0
09epDIzcmUG90J95NFM+e1PZHHkDapxK0vgL7LZ6VfuOdw8WcHoqpOYi+n01LbeJpxskxrhIWDfb
VgdO1KCz+RJ+1YJo+NlPPnYF3NYuXdFMe9xPyr2sp/4T20Ew9GZm/gy/qg36JyISebPxYkbIwrw+
WaM3CfMJT8c1EhYJHKg3+3nRCdUg2YyjlZxB41kPWSlJruQb/Jq9nfkZqVLRF76dLaPXs2jIz22G
OFbom5eAp9cDn0XtXhwgsev3RuTh2ohz4OpmQDTHyLsURWofROwSgc47mTADzGmX+E+I+2UflCqJ
Np4M7D+vIY5FUlG4RmclP5ohcid9HL76uIttpip+H1HPJZJ/jBA6UUkUIoYZ4CbqSxA+MqQ2d6jb
pHyLJDl48OYNRx041tqQ0QS7migHYnNizdsQMe758Buk0Lhz0Axt1848IEadxOZLk1TnUSoqSCHz
nubdtHltasDDXV2dm9lqV+1I+GqlUzyNABMPvS2p22EqpE9ksK4RGqSfVToiPGRGUKIy6sPKrLeO
C/g3Ss/KHcq6zRM6iuM92ud7LeNlu3I+5ltjVPu1iBUHTU6+IWGn3IlW2YYTnMpuj557/cjm0u2m
irKkh5mbMMptavJwuUZ2ZKqb8aOlZmtBgUYele0wdiprwXK2VUtZ2aYpnyEoukmgdNKH0BvHDar7
uQlTBllccQhMWT5KxnwAa55yF+EUbK2uQilov6fcG6kUzCMifOa0/91p5mMCWUGHhfdajsMlnO/X
iH0Z1HASg209xIXs1+Q12Xax9JzA3eLuV+IVOFp70X/r+ilCskgb7pIx0FcTKhxrESgGlqXEmR/X
u+htqZuw2H6QHCWtwx2SK2q0blJj3TRm9mgUCRtNPY52ldok61oN2WnKCcT5VsZnVK++90XqbNVO
nrAiwJ9aeFeLvsbpJneQhvoiBv62T57nwvCDmrrEiClJVfduOw7KWhQeF4Hoa9nyXR0zwL1o6/X9
R1G1vA5ftaP/8/xa3tQ1LOmumtNt3prbLm8/2uEa8cuVoQ7JuR+7LtjEElRPK/uPZjyzjLOeDF3S
NTvRegttZi5yNR/e+sWKoiX6RcRbvOjXZ4Okt3hxSRHqfDVLBJiKWbVaHPLCMzd1V02rpU+czfqZ
ZzV3kLEVMYaNLiF8/dd5jd1DChKRfVxipdXH1iYv4/cxy4oNwms7qlE/cT4wj2Vp3F/fD9FE9Qpa
NG/A8hdRZbuGiS47s6gCvE29NsXITR8Z32+eX5UrRe3lTd1wZxPqAkWt/QRQ3z34QIvBsCoroUFQ
+2V60nV0QkWUmGT5HeoLs5T5f05q6vj8WipRQgWnbz2D7lbEIx5S2DOv4sIczqLtY4+z7UZKiaJP
mmPeB8K63nC3sq6zxTA5YYXKIvk3sNcawkPRL53K20HKRu1RHKams9ZWX/ubpa+CXkcJUfZXaSbr
bIuxau9nkzBxIFuN3mpFzjsbPBQcZ+OwwIw1zKi/ioB33W2nbJGzTV3Rt6xBTg7cU21Z1zXEgJkp
zln1edScL9W+XQ8UULKdJr2/HeCZ4wel1+6wLF46fA0KveXD56h7FJSQhJlNWxE1rC6amsOztvSH
OsPgFW/J6jIHiC4RIA6R9b5LhM4TASsb14l/XmtZ/s9rjXnz2Qkj5WirwcoyjfpJHCIlx/Fe8dpX
X5smRxRJnRz90MpJ89R1qfPYpcGco8JLpvfxV/Vkoq9tElfU4jPlNdqCjvOYs5W5jV6uJ2bI8/qi
b9QH53FgfdFqC+UlTIOXIQ6ty9DzuFfGWnAQTUHdcSbrDhZafRYcnjRy/Euk3ImGCApQpofLqD+H
M+9H9BPt7eIO1FRlQAZzW6zz1krNN0fMEDEwkF8vtSw1X8oiiYvtNi9GafLg4lXw/OY1ZJhXp57L
pM5c2ZK9bOvLASALcPqPQdrdV1My3okucShQddphiq0i5kgYmUe05CPiZAPwQCxZ5bEc9MjCSRjb
7b3YSsTiJ06cigMajt66URRlJbYpok9sS8TZ0rfMuOkTC+hU/VaynbebAAIokCH0wt6JhkEWtQ6V
nODMMMuJQXd9FQzLx2pjGCoSmR3mglsJ/uS2mgukU1ykW2gG8bacq6nL6OirPwYFBA0lvdCFp2Rt
bmDyoilGC0qO19EFJi/g9FRpg+vcm4HrUvNoPPFJxtuQ7BYsIjyNPk0FSl2egqK/3SnGJ69Vv2LI
lD2IwbZRV4jkqc9lWjlPoxrsRHeQYsSn9fBwBzU0Pw25XB8yuYjXYtTwa2njOxF1tPkCHt7H1wtc
lxysmwtQTHx3gdCu7S1SpqBeobk0JyOIXZqkXUQzNQD0jYrqJnF3RMDTPrXeGK5rIwy/lxA5JhX9
U4zg9G2v5iaiFnn8cZCqiwgAQGkhduFrD8tM7AGD76XCJtjx9M/JlBpbzF34WBmo1idDij7MjFnp
ZrDLchB9GcYryNtmu6XfCat+WwKUJM+FOdjNVNGUBJhyngtPF7+ot4XHpyjkw2S0flWs2tmfQhzM
vCVRJU6rCAhWMx+WYdH3P6x9WXPcuNLsL2IECe6vve9aWoutF4Y94yG4LyAJgr/+JoqyWvb4nBM3
4nthEFUFtCy3SKAqK1NNMV9NEokgcvy+xLxO3aJQjCz0ymYteBQ/LrIfxGGoAV36MMVAI53sEUR7
q5+3aDkcJvEppuqScZt14fchHqsLuJLZuTU2NAA1NGSePWzHZ3tTbMlOFrrr9ByZCXbG3uZmjiEo
CU47FFl/WfTTejf7L4vGEMQaSpEE/pKhc0qfKegA4kaBtx3H7G0+olDhRF9+O3+gUfgLRL+Ap9VO
4MvYJklHZIt/jfX1ag1P3uYTEHnn88zQyBUATcExtYsGKZ2yvYocDXymMaEZpWh88Ag3/pPy0JkO
wpp/IGEXPFt4fiKHZ0WnKW3bI7MBhIR+kX3F71wuuNGZfxvdHel86Tluw97nRJYRnUScQJo7q9Ta
kmqpigqnYmS03zo8nxcDSFzuWjGAzsOMcfrixfQmfHA/gC9SLXMBLkdfqmqFikp6B+jxuPcCZWyZ
L6qHwAobnHzQh2WHoFvW5GEqkffjINiX3yZZXWuAbdWpHroWvAeBYv7ekaEqoDqBDST6g1p/k7ml
/ZK14yVXQf5XZmfopMTu7RH8mi16TBHBDdN+aeVwofzZnyI+1viPEWhiC5YluoBXQZ89g5eiuCeg
Q782Ud16cZVo0QDGnwhQUXHTO4zg2JphDkVtA+oJNYyNPYK9qgff7ra2y2FZVQ7UtjUSIi2TeVGa
361oUQW0JC1KGAo0dvrzor2l+nUK0RJAi7FNMX15H5tNeYK2AU4gECebhyRST7yxFkzInYBhRW93
yK5NbWqWJ1riYx0yQdBz6aeGhV8z6Ps9gB7ReAWSj/g0eSy7E1pIr+e8/KvnQEx1YfimJjNa5Tho
zRFuZw4LDpBOCKTdxhMpGqg+8qmgAxB3VZ1bcEBGTlH+9GZ0wYMNmUsDRxeajaJNs2DgfNAv5Nhb
VeOE9JoqiruiBpco6Zr3TToCUPVvR+sZOEtoR4yM2jwjG0J8i7UjTmvnxGzwEJ9HpKqKSpji+p7f
kbZfbEYUqEnvbhUNyvzWZa9QCi3+QqbPXCahmi4W8E0nNLCDIuw9oBySdZsbwPMZabBVXb9xzc4/
eipy/RXSJdmmBJEiUEbQmCd3YjD/mODfA/oh6FXmaL3b5wxN7PQvA8x6bQP9/9qPYPq42cGNs3by
jL/+Id7TdpaEFZCNAlxkFeg98qzFX6nOSdLYDOJ2gbKxC0E75C7C2hoXjld0kIxt7FeBykvbIQmJ
5MCFt329IJZN8KyA0soA3yENHc/575MaywE4r1RnJKkq0N/qiwGeSsALoZ/RTT9t2pFyx4MijATs
yfTWCuzGtRU0p1Qo9cD1pRzdtagrsLvrEV0A+HcSgU2ntoRFb971qBXTCJSO4OMAsg+SyPHxZkrH
tjjKwfxKJrp4fVjtA5N180yRtHxftu4PSPT0R3B/QsaoH7MB4qBVvwQRuosak6yRb9dG8lAk3c3h
NHbi4keZmybwMtl4wpHJWjfTIBeEtbQkum+wL4eHxhRDd3QBSxp4C7LTzQz6XgA4675/n9AKSGw3
k3mXMR9SRkYX+ngmGwy/ub6N1qqJg1Wa2epJDBx5VDd8YCawXHyswR7qWcaRnJM0TTRUQmidvAHo
n3YQrY6W5A3wqjl7yv+GzmL15IIL+go5gKpt235ZtcZdI8EtRpGVi+7sRpXmntZhLf50hCvVmrxM
9PJgod8VbJj4iYDjSO9TVh9oWYoAEhKEfUbzSKOkBBEljpzNiVZDzqoHiX2jQKPlQW/UgR6eaw04
hk2cPUdoZkXBIwFNFJRIdxJf5L0NGt0zurLxaG7j+qkBOcbClFBmq/BLi5DwiSEXJFZmnI67Pi4B
uNA5VRynrWWS8AaseBgWrOL2AmiG7IyXEvhaagfNNobjr9IutZZ5VPwSyH2IAERNsTHLBirAugRn
6BJcpEtzOXJA4TB2FzKR0xMgsDFDR24oghxeDyInmk+22yKW2wOjW/QXspvCkJCkgWYW+vWtU9s3
5a7m0UM0GQ6ov4jSKi4YiKwscKROUfpXgXc5yFW0h4sQt9CCyTYetIMXZAR3M8Lpdg4FdWW57nuU
pSBPvQrDV1516u6WAlCGg7aAKDF2lDggRyKcEULYol3hAWvfkyNnAjXvynoFQUZ+8KuqxIMvZFun
6MNL3UHXoHATCCpE07Q0Wz997WRQLfypiL41QXOREgn5xTi91Tjw4bdadeggGZofmVO8uDIr33oD
/7XoX1bPOA8UK17m4qEfKiQEHNc6B3ycdir2+0NjhhKqvOxfn1yNzudPdvUnG7y+1KpCnqXK31C0
//zJQ5+9pHVhLtPSGe6mpNyAxAxs3JNjbJ1KGd9sie952GcMZNhtsAbFf3hCz/9wQB0dooIyNe8z
EJotfdHUX1zRv2rQNub/A2ojVDqn7JthGeZrPPjZiuGP/j7OI2OL/u30kGSpOI9dOq3dcKqefB6B
MJo71ncIabz/GBZ+DCOK4++9jSTgbz+GmsJ//RiJE1S//BgtNjZnG/vkZT/i77mRkK9AEaJ4AhVs
9WB3eKzokROauADLV/qqvJAJuy2xCoXdb2lI0/kErBINO3ucp6Ov2xdLPRWNAegxBymyPznJarC5
e40qq3jAUQvAhM69Qk/AvQ6xTsJABOlItjaONepXc12B5PgKhFHx4EXv0yEJhnpi4iKb4PTmqe+c
94vQdxng754xAF2qR14yTMit5DYSp9oDch6o9ljm3gRL5YoEGxwL2QWUQKYT2GChqWf+RWaoi0Iq
RkeRTg1FlZNSp7oxH7BviZZJXYMPU0mnPQ2aZYUurBsG7I9BBp2A/nF/c0AaAdHmR7Qa23XVRTvI
dfZLG/mzPRXv8gzcV2CYCECGCpw1ecF5He6p8FewCXK8AehlvShaz8CBSXK+iCIZbKvEau0V6b1b
2ghNhWBLwu4kFk935GVgcVt02tt0wM70soPqOkjC7iZuPzFiqdUj5ZlPRGFLPj26+XSk+RH56zwI
DM+Rtd3aaCQDLCySrlpnHTiUaAs47wbJOCY1dEL0ZpFK5XSZo53ORpcvSvO3S6gMtVY1dr+Se7vU
MWyAFBL1BmDXqs7D7FUlbY1WP9iJmzZLQjBZNPlsD5RmGAsi9abtt3iLOT+wfZN4hiH3MmrGdrp0
GUO3iOwTpNtgu3ljHVf43QSwA50Wy7zgl9jCi6vrJDotlD9+CcMoXo12wQ5U3fGr+2lS4vW3KOmn
urZ4yHGCfzDwn9bbHgoXQeI7q6DkKHBqYVZpi/GhUfgvpbLGwHBmo/LaaBv+Q+6Y9hUsO2sD7xto
prj9ychxXiOlGpZb2M4xjiYirWMD2ZcS0HQujuTtcvegQFvxGMfcoTXIPEBa9MQLrEFL2siDAY+U
FYuCVxkUrHp+rVXTgH4HQKXGTvi1AnE/yFqC5TSCfXbZ2AM0DaPI3zSO9+7NcKymqWT603wdQU4f
DXZrF5o06B1o/a7W/xQxE5j7ldOc8E8RM2e56fL2RN5JV8bJi+o4gjn4zW9e+muiIffZ57l/Cqa/
NTzVspM8lok/LksvNJ6MWP3rTo3s3SY/7n6LM1JouY+iHbeizOwjHwOQ7ugvLXAQj6oe1dUdOvtY
9yqHqiG+nC3ovm2cXj7Z6csc/YyXKbhAp6GSnrmuPR8JIpCYHCfB2VGxzltBEt5ekO3m+NMQuQTW
LGjezW2Xk7fqOBSyf3NYev0cb9xVF9iQ+DIsfkeXosqf0L/qA/H400R34HULl+CUz9cV6WWSsU4F
aFO8ABRov0YnHGD33Pt+M9sqTm6fUPjV+yf4LrBbmjUuXLKY52uacQv2jOIay2JvGGDZRPdSumiK
Md10UPmEllzA9t1kNhdTV3oNXoRHswfEQFd68aYVjwI5J8gsNNBt1RHkKISzt9BDNk9Ce3G/EhA3
U9YUXSBH2i2MPKy/djXKkS4r+LGIhvoVemSzvVVQKYIgkbNusrb5WmOvallV9WiXEdiKCgWksbYP
ejo6oOLb9AaSq9fY618gclGtoL2XXaWJdAvdkU1qm9I2uvu/iTMqpBdKE1zT48itZWhPoNvXTzR3
Ow2q++Iwro7KBGaZrFleWMtR4olScxv6Fet+Agl2CBEeAwR5m1ak1paELibfvrhWZT5mxZjdJ4L9
TWaKCpLA3JaOo77oKDP0t3YBPExlOFfsNcuj5eIhgHq8eyVbxflqRJPjg+3a7jWFUPPKB+p6SxE0
wVFId2oB2CvZ9ITBA3vrnAcIWJwAxJetwdrNXwGXbvfR0LI116kvH3a3cz/bKxyL3nT8n+xyyqE+
20QLPvL+kpUy2GRsqNZVyYtn0BjaO+hShksedcWz5C2alv3YXxghhukUISlRgx6Tgi0bfD5DIS/k
zOp0esxAQhZj6yShs7Uq4oo9sV4mD9Lv5G7IvMBEGs7rDjVelvlCWnG0d+yt5Qox/E0OowLd1bFg
Y3eYwyHbB70ZiFABPdWAhWWqx4uTVP1rt/JGR76ahuggODXmCxrGda8ZJg3IwGovVElriCuglYWG
xQgFs9iVV1Smw4eg985kxm8XDEUxQO511mLJACpoBYRgduT1LfUWOarbZDnOd7fXLbIjuVokyJBA
C+DTa5jetreXbzSudVPvpwDycVJggXOCzMv8rqaJDDnoBGRIJwfs7jhDWnIz6Cpb0Y/dYzJFm67n
8R2ZejOA3jFv/yYfmW6TbrZfJ3Xj1BytXv5N8f+/k5IeaDGwPeBH60WAPKk/3oVpDKhHLaTdfFdt
fDRS7DavZdRVT2UW/WPpXVfjt8kiwGbyDDpBex56vw7JewtGxkqcb0OZoePMyuNmFRr7yNGdxaMd
TPcYxdRnPPxxZPtluZC51zwCEsKWbsHZQ8AstYGsdHsCEdxwkAJiOaEfiDvkl+2VAcDE89RASENV
Tfs9aPheWMDbLirAucFPAKHQwv4O5R3+xWM+W2Yot81LDoamffTL9yXlBMBSL933JdFSforx3U06
Ib8YFRtAzYg7hR68BXQO5JdS4DPpTmrbH+MqewJNbAjC0uXYFXxD2mAR0ipnzwfFRQPi5DUN276F
UDgUOUkpjDTD6oL55w87SYt5SGDgZZyl2AuegxKywQvcOBHePwtIdcw3n13/JcYE4OcwTIm9iXu7
X/HJj/ZJGKovPuSse1nVL8Kq0nMOhujFCF2PLxSWJJmxB0cwdDYdf1GzIdylGYu2HM2KKzQmO+tE
1vi/rvOpX9lVDt0PGqvO6UEr4jjrEaJC0AX1prVt+ltgmf6OXBXvibceoKvuju4+7DcT2SfXmuOJ
4p5MrgaMjLDjrRrvyU4mcv5P+2/r4zv+6ef5dX36OUNCdHysLZm7CdHVtrEMz8EX8udlAJGtYv1d
X2bgfW9kgNJFmX5vbT/K1sC2I//T9iAZ0RPmGHtKIfSS+lCFSfGU/vdSN8vHcvP0FJS+3lhAIVyr
ITiVq79Fol6GVpBvyEbaCT2YTy8yNxf2wMCLjVep7cTWHqVRc8aNySB3Fq4I+rMPlvnnpLHfX8Bp
/R42w8h0WNhV/RmsId5z9jNs6sZ/rfZrGE2vohj/xR6+/faEgzEUmO662oUmvd34D4lInAegPSX6
h/FFr8xT3oHZgiKFY3c7z7MDcCUyHEp0fDsloDrkLbhuKUYZrrdoBdB0DDWWOUZ/AtiX3U+fYK7m
8FxG0wm0EfcUTcuOIZ5b9lwcMsV4GH2gVpzIKHY5dDBfzBoliciP4jMNQfW3bYsuuRpQpLsWyl4p
3eOa5TZD15OoFjScJsvegYzZnL35yAGEGctyR15akkNw40xDvaTKwclHS5ag18n7uDu7cQRaFCNE
soIvGeVN9EW0BWDikIM7US6lj+sJmnhJvKGhlXF5ZCY0i4aGl08x6kZXJ59TKRTQNqB8vk0XojGX
od+vrc6GSmGchg9jg1Y1ptVCazmAdsLvADTuB7A//DtCBt2xHfGq/y0CyCmkxXXJ4w9r+Di/r8bE
hj489iwFWwOJg5SKZzu4Tpp2f0iNDRHpz7bZD1J9kOw3LVhg3dKwtm7joCrBwGqKOlhz8mmIksk8
JIQNYWq4dGfTDVPzMYnQOhT1YaIRhX5MZGhHOPEYrdQpq+76PDtCftC/AhrsX33GXtDG1Z5BEutD
srwJ1shvj2tydr4RnhVSVp12kqks80vl5wystJidJW66Rkt9u6HpgSksnETb7/NsPQlSGlvA+5N7
MpnBgE0ViJ+39BOMQ9AfOfSAF+SlNRhqcKXJhgcyydpAB5H0sx39CFDXbg4u80wAQH7+RCD9geqX
8UiWziyg+jR9j9Jk2FMCToAgdzs1fT0n8GRidxe8aB/ISV8yVGMh+p7yB/qC8axD28ev00VR1yvu
MdA3l1mwT/AeAHY32HdhUzy5LC2fCuyT7DEb7+LGxnfcZc7SZVzsyAmE9LSzQZSwpAkf0/G8KkDi
qvx14FXpxbavBJpgeAmtAOmdwL4DvvusQVG5lWPyHTS437we+j4gGgn3BYcao5/n1hsmkp8mqtoI
Vm4K0Ey5MsyU7V0NwbeMRu1QFrc09EI8oC7sLqK6zTcBWAskZJC+9Flig+00RwUj10pSWspF24Gs
ZZ/sv8ajZnhmYcv7PVqXR0BYMyAVdObvtxxg7Sf10k5Q0Lg5PiULW8oE+hKsmmWCZ/gwVODSkNED
VLyiB89ClQXb43A7QMb2ARwByPl7aP2SQXiiCBal1v3Yf5uU66bLPOSepg//EfnSS5euZgdu9ZIU
S2vQkm7TQrNPf0IzMCRve6h3RwOa3vTJDs8lDzJ+cbenYcvMFQcr7HOCkwe2Lf8Oo1fF4EJBOyy6
P4Y1ejUCMn+E6XPMvBrZ6UON3hG3D6XV+gGMykMmAZyAMNm2m7LsCF2w/FhYhrNVQCHccVkBxl5Z
wbWPkLpumFt9ZQn/mnBZ/2hS6N1l/sgX9ggIdMurH33YfFUGL78WTZlCGifzr4rhj7k2eH4HgYr3
T2ms8fOneE6SrlEHa0F//NbY5jtrDJSm5RGYLeKI+WSGNuRMK/MnG03SFBxBbEFiIwzWOXJvV4jE
VAcXJRsI87jOlWyx+NJJZ3iUFl4HoQvZ4XYCF9YtHtJXgDQKE7vU1mof5svr0E0QLa2ce1eN3sHW
m1UP2I2NlakUZexJ3KHYPgLt+qtxFo8no60j07VzGEUQ/F1l5skEy8ntxves2RL+vPklpkpD9ZJ0
zRvtkWm3TBtlNUBsXkTmnuwyDO64HQD7kE9f+xiyA7f0LqWBtd1hEDt3vHhDnQdKvtQxlCogFWGt
EtQZITmXThc7EuaSAtzwJesaZ8lLNKu3Is6XYjLjzZS4zsUA4na+WCHjp1A466GIkN4iB4VIyC0t
S/yRbcg2oP9vZbpJDGG6XtwNEnQhnZuNm6oU+P01lYEEpFAHbBrVF7Dn+pCodI1Dr4eMbZpw9F9r
kNcc3QDqfVxrR1vF5C97AQr/yTdKMGHVP2plG2/6Jsjq9xsL/LiZgCCIa6G6WFq59dIEXbfivXDu
pAVtgaxNigMKBmB0iKZwXTOoIqRWVC7zGuQ7sZanK/VdHwDtDSAPxqaFol86mtb6P8dQIF3SFGwn
XEffFqM7Xnwryy7Eccs+0ZFzqPh0z4zpRDJkWcrUvfbRCZN8LcO3RR9OP3z/bR74UMByPzpvLWQZ
FiA+4lduR8FGBcDYSNAYnlkaJuu+EdZLZfTfimqEmnkCHjzs6v4C3bO9GPUkg/2cBPDteEZDTwpm
TcN8mcZxngRZ1XlSWyGhBbiJEQ3ZMWlcY5lPMl0i55Qd42gESTt5uihV77fkmjITCRS3mA72iAJa
qdsqKwON4IkF4XVogSWnMAKDhlGI9tFw0npZ1YK/qULe+S56vRaD/DaIoPuBlql/eOAGL35ug4c5
GJ27zDcz6D4JfsBvtj5nymZr4QT+laXiNYni7aTrR3SRlQqBreHoG6dxbqNcnLnjwaIK1KeYDzcP
uDrQqDOhON+pcNoSJKgaoVM+tMjozQghDR8CJcufbcIDAwWJUlMwxY0fcwl1ROtR3H9cz22xRw+y
7gT+DbSnmL6xumVYBsd8Aks6MDc6SVM6AAVWrgeqMo2O1heaFEHbaX2zTWl4sYy3BsfuQxKENU7J
pjHidxiv5uEoC+9OySJF524SIl0A4qREX8gBJrtoYbsl336Kxm551ap8ON+CXV8Te2f19VMYhNyT
9egWLbjAX0EQE55FVbv2okM+YB/a0WvNWHRRAueWFeD3G88GA9kcgp6raZEmkYGniypWwBNB1OD2
fBpZXoPMek0Ppo7sjuqdS5l3xUrqYPJEOSpwC1MAIJiKOfi3hx+tXjDbAtki2tI126Gn6RFjVqIv
k25NIj68ucgordQBqg/YDD2FNPA+xfHBqviKAt3EQnuQXfv2njlyts0r2KretZBpc/iiqAvITViW
c59kU7Nzky7fl7ar7iYIQUIjLm2+jpB79I3Y+BHIZudVzH/r/GJc0qTCS5udzC0wj4S9urOx5Dyp
ML0zPRGcstshR+TNkyLg2u7DVK0ZFPoWhe5U8HSnAl3qsVkiaRWebUdawNXooz24Njjor9B6AELG
9zicmsBcIuoGeHOkfBYfk80qkVvoo0HeGOWcO2CGx7sik82ZeVCoF6zwIL4DChQzadWhCs0HGnna
RHfgLcl3vafbE/RUWoQcpRFnG7MG/M6P2vJ9lTDPuxXrkUlNrCBK1qWDg+aYMRAS3j4KtSX8NEDQ
7Gi1UaW7KE3FRYBUYR0EMlnTX1Sl/6zMpLxCyY2daNRGYXcumx68f/DRJWxMufaAuFinVfhuQ+fq
Q1QZwfy3iK7a8lxP9h3F058iyOPFOuayWd8WkpG4tyFbfKZ1kBwG/YbyUySZQKlSa/4rK0v+ETL1
790B4t0iAms92YXn+kurtdixjcvxmaV826nA+ppLC0rWZau2FJahhJ5bONi308AO/2nZiRn1wpOg
4aJli0iWB5tgga3R2zt0DUbrwp26DbGQ0TBFbv3TkOshUZaZbROtb95IIilhlv/EeC08D9AUOogM
/0oaOhzZ8soL0IigvamrOSJ5DVyiHpopsIdC0/TTECWD5JzVXTYPYyXNc1wbP+aVUPG4pHH5jUax
cN3L0Jkv/jRNz10pujsDOmLk45bN79s8vJBvBHLxvlU2OAPwiWDUaB6wwdpFIFh5TozJAKZIbchX
DMx69EAYSPN6t2+vqkuW5KunOHnyin9qfPO2MgXWvY/K4SqLMgMtVz4cPU3uBNiwvUuZU0NLB3xR
cwi6aRrbdR9olJY5AwYwsTY0HCxguMssvNCIJpXYoC+QIBiONKQl/aB/8LP0SWnak3xos0dDZ23L
mjtbbDAGyN3wej+id/9CISjK8As0KPa3CV0hzC0aAYCg0IvQpS8SMS8SF82wtwFdXoBhIkQpu/YW
aRMCzVw7jrFghsshsiXCldNP0X2dV9E9uiXzXQJ5o4VJMQ1Dm11Z9xfy0oWC1aEMY+9+DspaPFxa
fAfmdbMQTEmmm8W726TbZ5X6Y6wUFLZhVrorNFwBQxLGJju6+OV87AUKmQCtTeNPb/8xUfm695EE
rztzm/b5sPPQLXSNufs3T6fir9IMUTnwq+cCdGl/Csha/zlUVT0H4MU77GqFQ5deIcdh6dEHj8wi
8aBpX1pxffZzw35lYjNFRfJaN2NzGZMYOG1t7kvJtxmA4xsUo+zX26T3IXbrKTJZ01Qd5zfjyEL8
jSS8Qnsf5JE+XfoIgDc+KKj8wtHqdyvdQebdv+DAk9hjuCJLyBj2OVlVbaO8hBqe64SQdc3F2hUs
fRYFtoJJF3d/V8hVGcxx/hEoY9W+Sr+6HZIaOfDZOGn3OB5i+32w6hbNdnp6BLGbefoUmO0zSh7D
Os2x2281FsLT+AjROnhd+v2FRr4JNoWpy8TSUhbwHdrbB/LdG8dol2/cCogpPfVjfhiM5cYMwWCa
gMIauQA0wg+6RyW3QauCP5Ar6vYBuKJwFhh8Zr718on8EbjdVswOpyNNzPXEjppbpvGpyRN18HVb
RdMF5cXVdzSMvQh/p9FwsiZobYOFA/yMTSVPFEYRkxFX264HWewe4KN+GbhFg4qnMubegChPq0Vi
mfLeGoL6AuyLATQrSqeerCt8P2stTvpzhh1n4QMIAcFhnjt/+SIQR3o59W0SXiCDtu043vTLlsXD
Bkx67eq21dMTPJl3RzJJ0PRtzMAGSBrpUZF641uU13sQ7xg/LNc6Qbh0+irALLD00e9/B94sY+f2
5rBDeylQm3qS76JvMTWb/TTy6m6KnHKRqZKfc92VmiWAR0tIAs2jD7sr3FKsClkcShtcijeSGcBC
oetj9D7YVc3yQI4cX691lTuo8bMISq69qc4NGNJe+39qafWvMRtjcOSCFS1sQvtVgP9rk1py3FAQ
WFvf5zCvcV6tv5w438mmTB76xuZXVtgAxucm6KvaNLnmompPeOJ8JefEeX0GRfW5HL38ZKssX0EZ
FwKLehj2eAMu6JYukZHiEaY9aszg8SHcqYV6vDUZB/c7IHH5g6P85pIDP7rohtD8wtvRWFUNK/c0
zFCxgDqmfM4sfQQDznbBwQzzJUqbEdgKM9j7PEiP6Dr1ltgOLfpMiJepiPnZNFQIAl3AACAk262M
KogPlR7qMKHDzLjhZ+QroYkWtyiGAYW1ApUNP9DwI8zSqwEsBm40AhVM7Xd0doBhq66+hR5y6jpj
npqtBNKqDy5jWFYndMR5q48IlCTQApBKufR0RNSBUp4ioElUfYub9zUowoDiHLiIwJGMB5L52KGY
tp4a9ICMVWM9opXeesxFuGmRpbyjiCJJbSAOwnGB7BR4dv3UmxZ42qg9BTs2erKFaoG5wlSa0eo1
kY5s104lp2JZe8ZmHNyvDJpa+wx0TItOM8O4U1QfaQiRGvvZ7cX7MB5VsknQqrwaG+Ht6hKCYXRW
9/Cv3olKJis6yJOXhnRavwU7nYyOSOqkC6pqdU4HquC0HDZJGxgAKRf9QTh2cDSB2pqrY1kESq4R
FVaaQHYqnbVqTLYKGKB5pduE39dEpgiqhKuMY9vDcgDdeDFk92GGN9o4+Q9NVMIEDMFxZMHbzTSk
HiQRnEIu4y7v06XPC7FKjS7bzOM6njRneWLv57EV4eXbVOWFlqgKL7tXY4/zoZ4MvN28fo4WW5DU
jYc8ORaxzE7Y7bxfpiAF2Of3Ma/q4Vi0R7LTjC4KbdComkQ1Y198DTafhgiCwT56Ke3IYAuyudqB
//5qWQIUtb7RgNAd0ugoowJpx5PiOrnKfRoFYDIqueuF4T6RxTamPegj+nuhTYNtNou07v0jRZSo
SKxaASW01mg97KjQKikacEjRVA4p2QOascIFDdESa13+xyf5dtPfJ4C4tKjCh33uolN6aopjpy/J
aGPcK14AMzQVR7ojd+X0I8iJ7RG8jR9zYgonP0XWUw0+n99vyW+0Q7OGlFaydfI4W5Fu+L7Q3WE1
vicr1pry3AOAf3bzPFvlJrOPo1f9EFHWnyzZv1/i1OlPZPMC8Ou5Tn4k56QjerA1II/2EUKeER10
oHQGr1phPNzKVNPg86Opmq/io7PcQZmBTFSmoovRgaJSR9GIQmnixLt54lzR+rnWbflf1yL7xyfe
1mI/P5FWZmVpH9GLjccnHkZNhs5bQvAGH0Mcd9hz2uGxcvNiO/F5SF4UxHnO2rPjGvI8MhHt8Wo7
dCwFYods820AgMo+tawD2ehSejX6mfUFbQYgKX3lHU4Q4O0Svno2AL8PUuO17prqe2kHrwG+CN9B
BT3fAE863/ziMqPRf4FUxkG7Sz3zfyzxfx4DCTB0eYG/e+32rntqRs9ZENFDwXO+aaFTO7ND2D6U
XeradC8d/skvLHhKJma//mlSFLB2Zof496Qxre3X2HaSkyzRfNkXxnhPly7xc2hlLm+WCYm4ey/R
G/KMa9FXU7NZlrW1tRKcUT1pqU9T835pRE0VzUsOFrg6zFEnJfQn6JzefRNxa5tFIIIlm4MK5aLt
/BLUoGW9HtBTv498kb8oY9qWDQOoVdtNOwtvdhlX73YfjG37Bvi6F7fCGfLDfov/1V416F+j6tVc
+NLVK1BeQpNZzcWyBrS1pz5sn271s3xgzXZwg3F5q59JlDCRhU2Cza0o1jvx1zx2xiOZZjtfVhE6
yqjmNhlRduJ2/XT76B4PnG3TcLW8LdNGw+elyaGsfF6aFjJB5Xzfe2w5WegQFN6ExGAOSMolrz1v
abSiQB/AGF1mD55Qao++ludC2yiuZREUFIEg2dIK81xa4GMVCXYfNDTpRT8u2J7OK91MtzWbJNvi
feMfyQkc2GPq5v1pQBv/aix87Lj1RmbeeeDFVysHpVltCsAzvatyBaouPaTtilvGqLXJKDuSzQtA
cABQ+B055zC9rodS+OZmK9k/t2UNFXxeliaFBpJZqRQZzlHYBtGyAxityUmX7mPZSOCooGrsqsbO
cPd1h50d7WeCGDgIGtJ+hoZeMEg0IqE0cRuSF71s+HvJTkGMU8+ADuJtNE7fwg5Hotg3hxMIxbHH
o7GvjXRHlyQqIRGbtVuaGoFlHa8NPYXGtxWiCgT/9tA+/mafV/70ISoPk4UflHKDFMewH/34ypzB
fPMhxBpGbvJX0afDsh3T4ALB3+4EGg+0E6oq/H+Ufdly3Liy7a/s2M+XccEBAHninvNQ8yyVBkvy
C0OybM7gCE5ffxez1F2y27s7jsPBIBIJ1KAiCWTmWuvVLI/kwKFKPM8lOOXLviiOCjoiC+oQaxsa
U29Qdi4XouyioxcG2SkcUXuA1Fb0TVgPbWGOrzZA6Qvo2Kpp2eyvkSJG7KGGcCeeucPXjDn1LErs
4FYp4ZyoA1sAYCumDgMQu0tHYYB/2beAo+jLnTRDUCvyqQSqr7s7snUNR5Xd0A53JSKDKzswuhs/
Da0bs2LnelrUxkglUatrjHBlgDEfisAQeQyktHaIqmwJ1HIFulAT6s58B/LzSyf5k50OA1JLOx6J
za/2aVqwQxu73Gw2n/wnO71AMhrhHoCcS+cvw4HeRf6YdZe3d8XbkBtKItV+LNL1dVoLNfXH2O3m
pVH3RyGQ0OlRk3/T+nhcA2gW3dWJh7LfHIoNfeWpuemYxZOsK8D4uir96rqoAug69c1LQJ6khP6h
HbVIkkxCP/QOyaAYu5S0nhee7f9A6gxl3Gny1kfvwOiVj47WwzLErfFQMpXvTWRXV6PrYFEJ8oFZ
kLnNN9sK5saYZj/Awf1F88F58owewX1E3k/CYGybO4DuS+zJzrFy23nXMPPr4LTbTpjpDybHnR68
8iuKNiHQBfZDqetZ2LXjPbNUvPadMtmVsk5uHDcMFqbXdl9RSb8eiiT9zobwWafx8KXt+gG7T1Md
PFM7B1zZ+VK2Mn+SGuHAydVuxm0k3XBfVhGfF0GsQYHN633kmuN9U5v34OngX6HRDDUn32kO0A8r
7kDT9kZ2fBhEZdqyOyrQ1p2rOkQhdeQuDA/gOhBgBicjU9GxNENs9m27fav4UsSR+obiGshkTQ5W
LYY1MJThMrYSdQvwi7rNfQC8EHAoEK/n2a0J7TV3VmR4x2N6QyZguAxkpjvPDme9kW8Co4lX3VT0
gT+1cbbcNJohbNzt7Om5d+nwgRYY/fyWWqHw82NmhcfroDTHU38II5B4/jmRQsJ4gYspXhlUIoIF
9cfE5CNDs55lbvWNyN7GiY+zSPSwb7KZ4hPl24X47XIkHzp8ahd9MO5r1Lpq091BwmbGBVg88tQ+
XWoWRkhjIDgQr6jGIVBWfQRA4wt1kkmE5tGy2w//GhXuSJMFfG9ULp8THYWTV8955Jh3FoJmh9/Y
21J9tsdW88zT+sO/RAHQnNgr8Lt59vzYuusDoKkukSzlt/UHvyuSIAcpwA1KNQkEVcvAv9BUDbgn
fOcWX0z+2EKSadMAwr1qBtt8HnHjDbQM3/AIA31KnRiHQfPxBirVLogyAEieRiKnmz/208g6R2Ao
EMVlJDlwHyAwGmmjouJGxxAdl3+MpNdkEiWKNJKHLnuuUXxEDljpAXsRLLOgcu5QIR6v8MfwDl0S
gW8Y4tUbu7YL5AVCG2rhmkGP2ga9qm0l3yBdtBoKOQbAJIZLcHSZ32IHyEJUzMZf+Mi6hWd11k3e
Bca6HdtmJ8pmOCDPDvFxmZd3JW7zgOe16gXLiAc/QXHvLLwbdQXGsEIWk6qI81IbTM1/995Gbf/l
vQUF+/TeIsOAyO6E/SLoVtjX2by2w2Z3AWdNTVTNNzuCfdWWcQccSb0tuiTpZoisgkKOwnVuJcul
HYEx4GIUSNsu3T40ZkhjK+xaG7nqIWY2D3sf3zoZ6zzCMzrgh3FS8eqng9JMruoAYuey6Nd2L9XO
QEnIsRO6P9IZHXScg6HMF2Jx7ShL/y2qmT/LKtmv7Diwt64swjt3mCBtA6h+UXlyAMSzeCKPwbEt
5DftR6B/ujn02INdj1uJfU3rf4rxX07JaYQTpQBkHPFV14fY9oONbkBwl0sXGBQ/XZZTWXFt183M
bFAZ2KIs6EFwlEg7yfhMbj4DzSkvCkTgWuw1oqhpTs3k1gbA8k3Df+fW48pfK5QiQsZK6scqy9aA
ciOvhytvZfFwXGdTs0uLeQzdkKdElWyXWAKy48bIXhjvvw+x594i0dzfgE0biPXJ3zY9Ma+1ROZq
mjbTak3+Qyw/ps0RN96MGZDtoNYGw+7KRc3YHNnFaEtbW2oWLI63l43v1AvERvSpiVhmtI1Lhkx0
CXSpS4WrQcTbmWm2fOkpjx04VbviIdGKFeAZtx+vCHWafdAgTpOOVnMAyAT0EhmIqg8Q6PStVVAA
VJ7LvltRPx0MGb3GorDWvbI0MCw4RCpoj3ld5oDypxwMMq7oZ2SM8vrDxxZaz4u6RvZ38qYOLYMe
/JdQWkgKJG+hta6PuvNRTAh9qXmTQ6KxS1DNj9Q9TrHyalZgfGtmLkKT/YyM1dRDZy4qZbZ5KW+u
9sK0QP1x6dX2wixQaNhjZcDxGN/XdKHhEgqPTeLgmqPT0L0v7DSGwhni5nRAjirtENL9o92AX0iB
158sn0ZSe0wiE5rlc5rrOgZCQgjFTwcrk/bS6VORnkAP1qwYuMBPhenbR6Yfzanciw5kprMx7Oy5
iAe1jLBSkdiD+O5hDLI5uSRkGzxVQb8ndJbXGaqIPWJ3EoKmz9VqZkCVbOdNBzoLEt4oMCkIGLGf
85ZkbcbKQfnu5MWlA6XzetiQD5kcnv8xmqa8tsmHmnmecWd+7RGmzBemgKBk1SFh1Kno4xAjGlkB
L4922rslCIeC7xdbSj3kziuZr9rM+EERyE9ByiSKoPITgjy9QTX7AXvHz9HMX4KbNNjlwaMRGV9Q
BW0fLQP8gJ0dDlCKH+JjOaQK3EvaOAOEZs3LJrQQ40mDGRgj1XsfJEsUKSrUfkQQruF++F3H5Vse
iOa5GpC3N0TI7rDgccE9WTP8HfNki4dWCxacCmh+mSwFHq64HrjCdxF3w+Fyatja2JkV1lQqKYEk
mnroIDpUZg2gxeuxG2wiC6A90GG8oPDyDLHO6t4dC+8AsGA1J7uhQb6YV2F5k/j2eOvxHuuXaUAI
rgBkjHK+d4AvfnBzyOl2TD0G+VjNejDyHegwdEZ2YNPhaqOm7nQ956m1ykcUhHeqPtYiyB89VMHe
1a4/Z1YVoq5lUQmVPvK+yR8ReUV5Y6HvyDHI0xOqpNwbalVx9d6rcrhMAr060KqmIa7Dac582tDi
RtRtqZmOfFygFshZU7NxC6QHEeBeUXOI/Bq7scpd2NOLgis02iK7Yc+pF5l4Y1fmoLegXle00bFp
sEKlXtZb1Q1CBmfqxNI1mhV8YJvMMOwRbMtJBUBGtWuwOEAoKUv8I35b/pHOjK54Bl92t7HMnI8z
q/RbBOAHMMGbGTaGGZSZpzM6BFAF2PkRDtfm7/yuw2gEudCwa/N/P9X1JX+Z6pd3cH2NX/yoQ9ad
3rbmvR9CZNmASkg+o9PrAcQffJHbRT+DUEK6v3bICJT0ZZ79MYTa1253mvHapLNfXyBtkJE0JVgO
/36asPzzjdGr0Du5GK+vSkZRlU4+E455HnWEvdv0Jq5DqHlxoVMaUhTxE5Q3y61hR/ltA2lIjlTQ
QU2MnXQoBo4qEMMv5oNlf9g6OouTlQFRo+MwXQGojdb1qtIJsBJ/jqUReYxquV5ax6t9ZMBujynu
RPSq144B9Dqd6JKTckOszHXYimVSRN788op/TowoFYDb4PDu6LVTrbBLLs14cZmKBof6JZVdeHOZ
KtVmsQwjo7y4eIZ3skFCtAbDhN4JzfTucibT9uPsNzZy6V1HpriwMY4O6s+zq01M01xnpY6rrQRL
6Dx2cMWD3s27K1oJbqoQTOrU9Hni3WkLEtpdYt2Ek0cJebVN2PB2Tp2l43p3OeItWdmx42VQp6EU
CBAPIl8oEVW6VjeubZ9Ak1K+FyM/GYIV746Wp1DiRMHi+nF9kFEKbiaP+VtZ9Y9UkE5l6MFUi45I
wMV+NZEH2bNyvAHKfMYGbAhSHt+CQM85x1EsT7ghLalFB2MEm3NqN+/tECTI9DWoyCu8sp67wgeL
gcyCfZU6036+FC/Nn2dJbH7Y6KxNHfEShkM6Y3kmXy69wZqZ3n2idXLmnCdn8F6LQ92MezJBHCI5
NyjEv/FxL4NqXh/Mya1tzyHImG7Jiw5NVW8SO++O1OqjODlXKn/KpQKTxjQzmfoanBXCsILt1dbm
djV3Y5asyYU6Up0BdJEDxEM2mjMsIScaNE6yuL5qILW9TnowUF/nC+zU2kqzR72W6eINx/no7h3R
nGkYfSTURZRQKi0+zW6WoOGNL2/h+hES7Cg7sH+driblV7e9J8PD9Z1p6UczEzSJwKTiCyPfWlT+
zDCE/PSpSstHGakFuipyoYM3ggOkNmvz8qloUtl6EN3LMj2/vixrlLsxStStXz9pW7XGjrnd8/WL
Q4AUvP863V7fXa+4d5MHLzTX5W/o9cUUdR1uLs2xcHZg2OgmME23lRZEEow861/junmw0ix5iCHZ
uJOMoUJ3skPPzjby5jRiHY7iT7deNaAy2rpZ4TxqEN2RExOWOW8Eq46RzY2FwfNspiHAd9/25peu
GdSxm1qi8MYVakXAnFx65n0l+urWBelV4ybmPZlaE9ReQRZEe7L1bVBssihn88sAbgX3vbnytTbB
xIkSPayr23hLk4MTN9khKmLOqEkDPPxYDGH2ZzK1I0KJad9Wa5ocaJPsENvqO3XS2zUic48UbnBz
efXG7lBtFoklTebKpDsxpziRPx28OH7NE2keqNVjebj2pdWCTgQfaDT64IxKlQV1kimHRObMqfx+
R81kLOyNjBCsIxd6Cx2QcWy8J4MhofHilSPb0BsArQfbBbrHVhJ7qi56YpHdnkdH6tti7N79zvOe
Ie0+LKEIOGyCHs1QGwuQbqFGM/a8Q1FlUOADgvoZPIUOKHGzZl+0EUrXrPPF3EKBT5cl+EIQo5l/
7LhBoba51Olda/MTpD72rSpmnwr17LiGmLhp3xl420XgP1H+OmDqTdc6fyiQZNvoGhI/iNJ6D5MD
pbaxBnxz6q8GgpxvMUcBZNI5PxI7vWnSwXrRcTNAD9RSZ2FH7dotrX7nlyJBnCJhYA10+odkgDKu
gkDnt2k4NEqdHxGGywzBYPxE/ZVvp/hppAyQhAlHHrkGmC3MBOCzNOy/QKMCXM6wX926CX2eehJp
RATULm4C2HtyAzriY7ZhcrvOFsXffCI6gOTxAJpvwDuMWTa8ZzJEdalnPUF2uERRoplt6r5JvpSt
c5CFGb4Bz5POC5RHn7S02DE3B6TW7CF6+3Nkl0KMgkbmIkDZtm2zhRHHSBAFKv1CZyoQyeWs+43t
d34BMxnum0X6Kc9mCHvYgxls8ymrd8mx8eHe4KPYUnrt0iuRJVtyowTM5M8cHTnTLGlZb8jex+lM
jUjsnoq2KNYC9ANPVlZc+KxE6prLxHarLaqQIM6b5hc+K6ylYY8bEGhbnvFl8ncRJwNKDWUKfMjB
o2wVnbWcaufnofDAg12GyX9od/NYz/xI+3svgewISmWS/JSNHAkXs1tQB/KE+SmChqC9iMd+gRoq
f3918wceroYglfPeAZqzQ6HGXmdt+xB2llqCpaxfXZojiNgcUeEtWbJ90J05gsA1PVAnHToJwjCA
us7Uotn6xPyYzTG7j9kC2whWrVYNIl6ulcyIMwvyQ4fONasTtWqW1pvYy6o5NemAIC+IOYP65JQe
CjYnjxoEYnNnkhIh22/muHhMA36e43evYpfQfi1acE+Gg1PcG4m5J24GH+qkmwRYq2U/XRTQ6Ium
WHR3U0K0+97pxj2D+OsSN0e5D+sgnDfu6BzqJLe/MNClX2jrtMp3YKEsFgGq5p7JzU9L52CyYO1a
eQtQvXijK6auIVxRImZxbhhr9k3QugsWJNGbzo55aXtf2wS0q2MzRjuWpep+Gkj9VZJDQ8dCuZAd
JWKbpJhH1JZ4DxDwCcOme0O2tJu3jhfeJq5pQsx1BMuonY8QUU4+fDkUWTTkGNXCRPK0BUMvuD8c
tujpzMZWtVPaRbgAZ5fe6cwOX3nTQ8XdBUxoOoAUUwfrGgW9a944SMpq3IkaLCPA7y/HtYf7zLmU
SK1PfGmXP0bYDItaIOhKf8s0bOMzlOUmDa5b7jH+NQXXLsQUu6/W2LO5TuIOWnpBt2lEa2wYMp03
HSDhc+Tlxpey7w/Eoe0psHdGefeVlSnkIIG/MLo4e1CA3gO6jbOgKiAbilvygxHrD9u1l84UY/Wy
UxWYgRzcKAHRyHb0ln2RpgdRVq+Xdzx9FFGA7Is8slBvoFgQP3pZcchzw3uIQfi0wx1lugq74etk
TxmeFlYYOjshQZXys31EImOWm3W5we2vP2LB3x9HLjroQzv5OrGKaFayHiIE1CPDaJw1JQ/XeTdA
18yADoLrTUGtqXm1ySQdNqhtq87tdKhBrI/sBWzUpI6rLa9lvSp9q51TlRvVu2EPfJaO8LdU33a1
GzIe1wy1w7OUaFqvylaeXZ2RW6uXSuPuERimdaMSbiyj6SwQw8cZ2X7Xi8JS0OegVnId49ezc5E6
WNWjLB6rSr3biDK+R2W9QiCu+2pmfrJA/dRw0q6LyJ6Z1yuVSjG31GjMfDczDy4xIlCgmNocETms
c4IdmeggpygynSFNAS3XYoQQLYpXV7HUQCtPgDsq4iIbCACgf2OLIwI5+cmbbr9KWy/W2LBN7HDc
kgujT7YOM/CUKBNooLd14EBMx4zffVwVriX4a+GF8cLkPDt5CXP34ZjXy14rDaw38OJQ83x36uzH
kLfNgxtGzdr382wbZBxKadNk5DHaUFyPav6K0H688OWoFpK5wwYUglSjTgdPqXLpS24tqdkBvHcn
Phwcm69FlqFcfGjuR+UD2p9E2RY5DQAMofBwhjLIh62UR8OPtyoUy99pVvg2HrVT5zil4qUK2QIl
i51xj+gavoUuCooFYf8TpK42yPVaeIRB5QlEitU5RDDmYqMmdaC6vdnYc0OCAKF1WusRMPB251jF
xE3tInxYQRri2hQgUMT3ah9jO0CFtCu8eTIxjEOq9Yuoq+Be8iY9tEPiz4nRW/xh17mdHnJ7kmdC
BH4JLt8UooTFDJet+Qa+DY2afyu9lVoM4HrBHyLlUXvP3AqEQ9Otdgg/fNsQjMa2pcO70AR5tfaR
yMLecPzqMCjz9Hp4glzMh50KMcCRebGT/6hifxkYIzAGTZNsnC4KV0hyIK/njrgvIlcOdhuAQpI0
3ZhJ1jyTR9hEzjqGON8Mi61sfqGebwzWr3/bJuJ55MuAkuGut7EEqOFCUUP9jL5SXX1uUi8i/t2W
vv8y6v7S+8vYq3M7TVW6hl6PwbjrBiRdIYVe7ntEAFaqMu17hZIwyByr8T33b4q+87/bY/nD5q77
qFMTO8ug9w+oAq8uY3RWGEs1AKlE1xsbnGodG2GO2NO0BtLTgqebDqk32nPGXq+Y6SuuugCZxDYr
Ie7jAHndiayGQPGgP5DYVz9oMmBt3maPDqsZfqddBW6azF6lHMXFUVIWR4Dg1RJlT+WXSprfCNpo
iG+4bSXv1zEsGsOF4fMXLfDHJNQaKozL1bXp1X25gjxyuEplEBz4AOgV75+o+j3PW0jThf5wch23
O1gaG5mo9M3XOrk42P09680ZsgUlKkRwSeRYYSIs7BQHkqHJpiafmtRrt8B2Ui/2itYj9f5ubCJC
ZC4yBQJVQ52wTMC6EgK0Vtm7+1IzLDUne1cJEAYMzUup3dz+oRPp3kGPdgGG2yA7h8EEYNDRAUzd
3PmmgCFegFbDuTEKqP4NhkwegzSvllCSGo+AfKU7USRiPRa5fWvHBZ+3XIQvraXusjR3fgDYj/pG
T7+H5R/DZahRvtEmFoj88awAP4KHUIyXHXjT+qge6L/Q5U92y1FiLYvqoj7kDVZ2C2z3XikII10F
ibIibNZchyDDHSFIdO0wCweCH8YtGGzARFWgah/BlVnJo25PzWbIP5oEPcTT4XPv8HOTemMGeNh/
HJuPqNEpVbYAte2B11JtvWmBhWpEKLK5ZRYeqU2HycXPR7WNExkdTCw+ic8g1t13n+fhreh6546N
yYnIEGzV2WuUjcYr8hqy8TtQesEt1rYXLzJbgw2vPoXXtHL9cy7wV1y8VF2IlXZre4kIJQqE+4o9
RTa44XBd+2cV1uDjxs3/CIwMclB+GyLo0tnHEaXiEEes7bsmr5t5bqr+Ofbs19aTyXerbDB8ykPx
tMRWiSXvwoPQah9wBkG2ANd0UIMbpRuQJmnN6Oibxmtq+M5lQdkmZnbI4/CVlmm0QXCBcp25dpvs
aLHmOfgNAgxfLInNi3i9dO+nR6PCo2Ji/iJ702tAOya707nzqyvZIdOZ4sHglTMQ9o5rgGayJwl5
cWW64VvmAwYtwcV2itOwO7kAUKPUoAnfYkgDcAbuDUtG/vrnkYkZjbcqs58UVjZHUDCpI1a96ogd
SLzhvfHFtaNob8fRKrCy8j5N4/ZWJBIFLR2UQXvEXOaVz9iGeo2WN4cgcL9eetkg3muAP/ZYHGHX
IhwDkpeIkJEvHUBct+KdMm6oFZWeWPz7X//3f/7ft/6/gu/5LcpIg1z9S+nsNo9UU//3vwX797+K
i3n7/t//djzXdjl3wGHBPbCPCOGi/9vrHZLg8Db/T9iAbwxqRNa9U+f1fWMtIECQvcfKD4BNC0qE
bj1nY3sTqwKQ9HdNMgCGq7V8R+oc6XP1rTUWl31s0IXJHoiVdUIrrI7zdoNSM56exBhma5d45SCX
6szCoYzWF5XBJGp+agNHfApRCHNdZsQJjxfIxmQQCAEzER2CxP9sI+cySxcMv/Ed5IlRPTsduMr6
oz0d+ripVjluemBk+qM3rfQzyPSzDW8ZVuw8ExXqkdz24kJjyZkmgJoCm/39V+9Yf/3qhXAEflmc
IwctnJ+/etDj5UZXS3HfdNGwQRI4QNWUOS4zxyhfqgRJk2k50Y3AQZeuU92ShwDmCVBthjKx33tV
yjd2Weh+mqdjE82G3WuIFRs7zuvwJY0qaxHbSXeUkMTclwV4Mgbkpr6MIH3G1yveJ1fwT6PGe3Jl
PpRGgnQ40GVmVsONDmN75zgW7rmANMh/+F169q9fjsMQ9cW346A0RHDBf/5yOjcpXZTOq/vLIl0U
HLj83PmCDEV+hqJsewZU/5Fuh1GtjBXd8qg5eaFcS52HAlrFVui9Igasl4JnCqxpuDGFqoZYA+fN
s6Wro5zWiHgo3qmY5U/cKCAZVHRwHXJnX8vb0MirWxTar5Cw5/f5xKZfgtsWdAeJvycbKMOSdVOA
/5F6aUAV9Ss+8fIjagbV2ipygNuzszmCU/F2lAqs/b4C5LH3wZlhd0k1r32gCMPmHtr1/P4XX8e8
rYW1daHc8cvSnhTmLM293dRJ8nNjGwCd1CHogeUvO5hO9L3qvOyhmQ6IFBYVj0EAhkYWiXbWAnq4
y7xCPVjarFaGOeZL6qXRXZdeRucg7725xBudwmJLy2mST+TybSOnu7LZrKijtFj4D78Ix/vpF8EZ
c03851DMloAhS3u6nD7dqXBnsQZQyQT3HI8oyMex/tSZoFcmnGFUfjG92nqlRZhjtP0h4H5/MkIP
SzSjghRknBxJVfaiEkvisRd5WDqtvKIoZs2k9hahCBDaO2UMcZmk3NMg6qDmf7RdJgtY4q/r2kWV
zWC76UZ2o7lnjmvu6czpE7ucqWhAtRUSRWzjuPH22v0Xn4vBqfT6H+49P9/2py8TBFDCYcL1LBDR
eeLnLzMJK2amGfPvZF8PSMVm3swEfuHWigwPRd+ZuWxTT73kjC9prUseVRUCpdc5HRhuQTyLNGLh
AnvcFpsaeYbpPltNd9dPB4CMjq2GlhscyAyNDwSdzBDhtGBU8yoxQe9qsexsekk0o2ALdbDM+OhA
diZClAC07oaj1TwuCnDZ+F56Fqhz+ftvxZN/+YnZjmRcmhYod5lj//KtYEXlBKpJxR2DXO7RngQz
QG2SoIRtUrklTtRAxPGiL86RGNPFJ+rlHIIGRJdMNvDnARjrgkqeqJV9OaAOrhfNoq5iA1zcWT2n
UsCcg54DUsjBnk8Vg3GwlrqQT1evWqA6TTJIN3ZTaKjwY5BiREawoaaebJ0LhFI42H+xkV8xhZou
zpMf2YbaxVLbMV6qid57JoPRucdtGLoiVhCDqUuUW+qJSmhs+RVkuKj3k7fn1DUEch3vEGpr+gkM
X/FzKlaxVY8bxVGoMtlZ3gvcIxBUBGsKdvwg7HdRjM/dWVt7/b01AUgKAJGRusVOaWpNfd0ABaW0
QVgOEmFhoEDv3Jn+FuLexUk3EWjmx8bfu5l8TpVu7siU49G1SJHDWFGTOswUECpmvv79b8Tif7l0
POhteCbEBTzuYBc+9X+6Dw0ew+NusMu7MDSnqLN6iusqelMdig79XrBbZH4ilOehABj8euFbAUYM
5Pf9lwJppRV0U8GSIUX08PNIr2oZNjDDwcuMCBhXcLGILq4QkwJdLTXdaFyGhR7v21CCVSRQq2hS
xCtyIz+CJhalplMTO4xm48qJ5WZqZhXIR0uX9xtqAmj0MSU1IYW8jFBqtnRt/MoJERT5Vr2MRtF8
gl4DLY6VUVVdgEMIVI3b1AHU7QK95hmIJKAEZl6g11Cby298m3+CXhdBXy91l+nLS9DrDADmoO7b
SuSLZUl9FpYX3CQt8K89QDwvtragFM5YdkCFgnwwg3Lrh4X5AlaRZoV7qr8mtzgG/3mBXFfXuKh3
arGDILtwmtfrtHYwIgI8DadpC50HCMUXh1o7I+pGId04lG34AM51B/U5iNZVst4ONTICgBXIOdgv
oncsn9QsG0v/MWlHa+EbfXqjUBu60XlrbWkm3iADeJ2pY1lw5xU9wMnQyWr9fm5BNA7BaWCT3elA
dl41w7Lmtp6bYvywUQf59RhlM2Zf5nCjNUSs6hs3QARFOTr7CgL4HSlDNnGz5/3ovaCIUcxjOYTA
T0A+VTaVuekjBOxNy7bxDtzsqxvVu9pXjwAzJDcMt8PzgI0RNC8gcM3z9gF5rgBydkH+kGdjDZmA
ol1TU5Sp3tYtCsepCRFm+7au2SrWdn5GhN1c5CyVd1aZpzeslGtz6OUdmfrIbxa+5Y8re7JZTllD
uePi7nepOlmF2lKwFqJBYDdMxZYCRiFlyCZb00vURrcMgHAsllxQt70YyjxHFUdQL6+3tl+VP1or
ebXj0QXmtfbn2KY7t6Vp12snrQ3UA42gawCKc1VEOr/73Txpsu2zolwjYNEuyxaSeCoq7ooJjYIy
SKgkT0AUZeQQbaxThUsKNjpwCAeQrxhxl3KjEjn5fnh283wxDvnwGCcAaLilMJFrwY4dq1sHAI0c
D9KJ3JCnxQLAon7XVU2FDFzXdsmxjvNyXpvMO4OfNFzbbhFBcSYfDomF6DxKEuW9sJAoEHnovgFT
tUyzwPkRaG/fNsjI0HCUA3hnJwijNQqaxtXf3wntX5+WWDU4zGZ4MAjTNHFP+flGiDBU2Vi90UIw
3kSItfORXiLIAOimbr1QmxtQhSEiQrYW2lFh0z6MjSgheAOWfCEL8xy3CuuBrsy+5fhVorjMebp6
oIY/QKLajzZyolghnhUNklXsf1pvSaQqehKwpTNIOEIYdx7UdXZZR9ioPp5rZ0hOOmysW+pgyIDc
/v3XYP66Lp2+Bs6wbpj+CUE77E/PA9n3qPN2mT591LRLb0KS4pJnUD4GiRfCALY1gi/zetGngb1w
erv89WZAI4oURf509YcF+OyQKYvnf/+WHfOXdY40XdN18ZdzcfNw/rLzBNLUhNBgFJ8uC/rRlxWY
0IPoK2LC6RSUB9tOsi49n63/MNMzvjJRSvVXcwDexouZ2Tr6CqmNq3cdN3LBo1KBo2lJYc5MetGj
xcHlkqfLIaxBHIyUx0IlZnhnBOXHGYQQnEWnAfNQgekshuns6qcgkfcP23HaP1wjIRzPdGyDHWws
bOE5DO2ff87dMPZRNfJkM/iAevG5DVGWdoTUtsRCEwEkedeNHQR1J8BJp5NbFL1VX64evuGMyA9Z
/awLfKg2WoAyRH0PKacQBNMpnjlAgebhPWdZueumXmrSIUAieBB9cAgdBq2qP8erjifACZvmG+v2
f/8bsKbows8fFxevK8ES4lhSApP188cF1CIbkMkKNhcMl13MLxEZxPa9oxUoJC7BoVJNh2QMavCA
w94OCpg2EFTPEgEWx0C3IOZjEmHrwLLXA7icQ+wXAN391L72EybMrf7h14w/kj1FAz59GM4sfBLP
sy1EeBzX/TWKxaDqm8sorNepTpydhlz4HJVCqGDrePAcZR4o8FB47soKSEmnj2ZkRwWQXIGLEQno
SIXPHstTiB1xcTKRc3jMkBclN5VztQ9ChF2omXPQUtdxx0DqGGG13DfFDhmzNxRbxT+y4oRFI55I
KrCRkfLdl4lqeI7IoL5z/LRZZawsD03ayh2SyN26qZzxFtjsYIFbufU0zdM2fvRjHD/msQwwPQok
E4viZAYhHiBgkGxPKLQ/ukGS7yxc3eYUHtJgoAr0cTQeK/BunMiLzNQcdDlugH5+JTuZqJMOQ1v6
CxPL/vnlFchYT1PWZt/+f8rOY8ltZEvDT4QIeLMlQYKe5UulDUJSS/De4+nnQ7K6qdHtuDGzQSAt
UGQRmTjnN6suzwNP1P12MdtqvW6Km+NvdVmfZ6dWrlxjqPCbFEPEpQzIX56a1tnvdaKPZNTF4oHW
E7D4z7vGipp3Qlt2PHZa1T6QUUFMYY7h4qjAz7TT3IXtpxqnuFQJ1yeKj0xeJ/VHUS7sIli3gRKx
u502qd+YuKrNybRGQJkVxWyzZ6sLrfOs+1dTDyktVV3qK6umlQ28QoyM/E2gHyU9+3XvMRjyL0Sw
LR7tesJ+kZEk4qx9a2GzLOZwlokQTke0oDPOooeeVsmO2DgB6KVR1GmJviF0FT7crpQ50zabptm9
zRGx443n+GrVXtQkKMUt49TGzjeKo1ib2wyFXz1q+FveJ7WUOXIhepaemFWfS/8SpcHBNmSjWEMH
xJGi9KddKt+u0wa+fsK65V10F/OMpPVXLUKaB1H0Q1tfWDvgOpdbEIcqQE8jNdWTGBXYgbSrS74T
cVeiTlOhI5Drvoj+kR4hzuEroSs+m2n0v2pFE51stOF4xvRbNdT1J4Qe9SdtRgoLPwln05pGmK9H
KVnh2JI9ii5gDDQobLiRRqpabNRYbz2nR024Sb+lQ5pux1mP9rqklm/p7LMBsdJvICAb12wL9Yjr
6Pgk9f13pfKTb+Ci2ErkrXKxAye5sjs1V6IhN8dffWVJj5FfJKe5aVNXXIDI+NFe4IxFP12Q6kPG
fuSrEBdJ/ZeidDTUV8fUS8vB8RpdKr9gvb2e5NrfqmkDtdQhjSO1xyGuyD10BAPXPF3ivZJYMhxr
PjIij/KqHCO5Wvs8xHwlyB9Fq2JGvWvy5u+JYig54JkwXr1NVfM/XBGjudhOJz9jiBFtfZVAnihW
eS1foTTubn3bEX42VgHF1m+0H2I2q7QkD5NdY81buPKsSqP+lGlH0XaryWFCZCDebrdqS21+4J0F
q5XlzrWU9ytERKANNSyaxGM/73mJicYk6zxxH10h6ydNzz/veTDtK3Di/HbPy7/DFm2DYiOumhog
2GfLIpO+XGA5iPsm3jzc7uu/3bMYNDbSf9xzkNQI9pN3u7b5uB2kxPC62tmX5ObgoHUlwA6pZ2sh
Tqe0q4GtkhMpI8vYOaLFlgrYinmKrdutZwupIzbsANe2BReyzDGAqN76kf2eaCFG0qJORl40PInT
W23Zq/IKqJ2fS4kbRiwAWvIcNxV8jhqVN7Yg6TO8y/S5ynCkHJxH0QHQgLaRoVJtRLGUE/WJwaKj
GIIDmO0O4ZBvRV1jkyzuojVWqNO+6NP15zDmbcIWXE5Xobut9umzHBjtdVJM794jq6aOP7MrdmKu
bm6dM59I3q+rsjyKfmJoHYzYscljsxd1+SgPp0mPP+Zq7va2VqUukd3Y09vROMhJnp2DsWanPrp+
Xu7tpMDeSs6zVRqW089w3qa51fya0vkHb9Dqm12QXIhrPwcTjvDd3Oi8WKpt8Dj66MjkvZp9VRWb
XDGDAMzyptOq32JDQ4i/nbMnceVxKoxDHI/mHmlAr7RN5IXU2Tq2cfhTG9SKNKmEuKVpG+eIVWOr
l4ECmw7L7CmpnLXsg3mQmk2lI8yRgrL4ZgfyBQntJf1J1MYe+ZBjgAJhpBZ/SV3wo8LZ9Ys5ysla
Hyb/uUGf0sWGQYb2MX9eGxZ/efjjulEX2I/wIaDNheHwBkoYgrMCouB/XQ+Lbvh8RVNunalEwRz1
822NBojrp1jo5L3ChnvqlW8Q81Z+rzYfTgPVPkQ1bicTy3hzdPNQZcustaOs7RmjI23slWseJeRy
xEhikX5YTc++o5QHCzPpjRiQ5d6sxvZXqCUpBjlDswemb7/Mjvkg2mczJqarVMMlLAnPw27E73y5
UuYECH3p1gs/u3Y/ymGyrdTa/+rX29tAze43ajcXB0UmwoXJ35fbjYCaXUk5H1zCC8FZJX+zLpYJ
AS4diqjL32Y7nHYqVPBt1nbdR1JOK9FB0uDn4d2XHRFfqp4cG/MpcanGgLzdsGt4CMBAnEwUMF3R
IBnN1uGp+d7Zmu7ZSJV6YTJK74XON79cE4m7yp1DOyWFC+IHj+Tq9nEVGKuvwLsET6aEQ42/mAiL
EXUM4odA0kc7m4E3zmW9w4VkepsLfFaWDzrJ0FVAADM7m7PkAMGL1dXMkvRKsuq1mnDwiMAT7Iog
wTbslvgm+22gnUA8yyR1uQjBiAYlsJ6lEXPOZTWtpdh4KpeDnbK3q7RY2ojlM3J6GuwfoTk2twW1
zKLZK9D9WYtBolcPendiO3kWJXPsHFw3BpbholA9trnKAQbVygIV85rqkvSYBOVR8fvgfbQKPhzI
nrdYZF0rwJzkbNyIVjMLUlcidbcXwUeQpL/S0pYvorTMqIKieM2XGZGnQ1id+KVRcd2/yeJpiN8k
pJAT2FP71Bk9u9O+GtXdYHVXdWmA6waJ7LdmaSx3PPTN/VzGeNiBy7JPvqH+fTqFJi478/hXoHwd
9ACx767PCII5WrIOrbBd26yRXqXJerLGjtFTe1u7NPBNnuZaDs9aJl8/O+cSCb+xy9xbWSVeCEOz
anG6WSZrcnxI5fgxjZz0idQ4Af/Q+dmZKW1qZ2cbtW34NxMXavTiR1e2ygYkurwB76yhxGXG72kg
mZtMcgqMbShWA5LsfpiUJ1EcNXUHBo1dVOEbz/lcboopT96DsCaTsZh6sZFO3nFLsL1a9j9b43RM
XBSbpr1o7WXrm16E9VUMlYLNrMkwFtKqfCD48iquk+V6dRA3lS3zQxn/95sSrRnRR3FTEgqfbBaS
yvOnWT4JlOcN77kUcxLgK583mZtYgOhykxH4DRkaSD4B9qWTJcQE7hPdOok5o6WTkWWzW7XBhlf6
NbCk+BkcyPyqgXZPWtjBoiQPBVs01NhFyVa0vTbLya2UltNJC4rhQbT5rXNFr8u+ipIayM8V0pK3
EqjK9260lItoy4PsuxIa0U01XMZhntyIPpxvl5DrdMVvwz8JbXAEVutV7kwAQpab87sCzQIltY+i
NWedXymZTp5GtOL/zm8qBWnbBfKraTnpOpPPrVkne1JjxctsWrGXSLLiimKQyu3Zrv0vlmxG/Bfj
UxpMqI2JRrnlUoXWOIe8kYqXMemLbR4Tohetg69lp2biiXYb26KTYqcvomuWI1VOoJ6N+3LRsBv6
DY4PKdl3JnJQYDiA/k/robmkGtYCaZIpLvn15mJU+PwCyuE0DsFYTDg2bG+VVejQVDXKQ5z1+p7Q
w4Ql3DKHDBAk07Iv9RDuxxmMOuKI+bPiDNmlisKLLClSAVh05oVN0bATWlqNqGmP/gTizM+q4lnU
YXT11chUgFhLVeQMmMYvL0KTmGBSYC2oRcPTl/GjAnTKDzF3FEUxQi23YdLLT6JGCdnrTUaabEVb
OCXDA2GQW3fRYxgxvO5KIkmiaBP2RLi/f5qt8StSOe1JVLcSsEb+QfuDKAZNpcM0gi4giuIw1OqL
1qbpWVzJmaFXRKxeUJa4UXGQDRfvDZd/lPRh0Ed5o8ldv+FJU23ztrBcMbAvFOlp+Hn7a5vKmd0J
sjmwPGaZY029JmnsqeGUP4vuRk5iVpVn9fP27UDnHch4dxL8ptbwReHjB2ucnVD2tjTtIbEWZLZk
H+5V4iwZrS1IvvEsSrcqDDdIG46jB6H2czg6/xrQ8alfo3SwD8vR2qQ6PIcJFOxDH9vZ7eA39mK4
4B+crkBmJmuQuxvH/LOf5nTDtrMw9nPCMnKHJFDO5LPbM0jAzE3GNPzh70WY+d4u6/1/bRfjWZoz
Xv7SYkuWy3IrUkTHroWbL9zR70UhonMvQh1CfmbpDE2Rzmy/X++tYmwDLNOtHXnc22Swro2m/BIp
YdMOkWira9MTKWF2becJI4Knll2o6OXH1us0oFccZIOzvXkoqcpr30Xto6M71WOqpW8CCVPGgb21
ytLZdiydpGRXkwmtEpJx4d11tlKpzk4hry1JEoUlKKC/uwiNrWQMKxcpnHEzDUUyrSwnf0D3MN4L
gNStTsCkzLFt3Ju5G57fAETKEQV0U7b50BBSDmcdyG4OcQbdP+1VtGIxhsExvg5pMgTbMSBOV0oD
apqKWsjnMHE2CtmxB205TKhfPARZ+X1S6+QgSqLe7tTPoaJOHGRTGt2Jl7aroaF1HCFOfZyspn8x
kq7ZtFXYbIelqEuKtTfjIFqL1kKPnWtV6wfRKKrKvncdTVYeRQm/HOR5p6w44sH++2yyso2C2nzE
Kbt9kpJzp+bDo7LYnw8ZKXTHb+WVaBN1ZiBhYxUNBISW/qLOSc5t3amnPs4u94HmNMorUfxjoJYb
pMUZBB9sIEwxf15JDIiz3N8Vqm2nl5x9AqILCiGswNpJUq4ec38w/+OMHf5WsXzQXy3RIyJpRCkW
FgLwgKHqjZModaNkHDHG+CZK4gDkf1rHOJ17WjYg1N3bwVNPPHUZLKbxo1Zaft2R2zcJqtvLjG1o
GKdhkMInMwQkleZ4QM5vqviTYmStXT00bSRQ+fjEIa7rY6pp0lmUpgEe7Tgob6JUW0N/qgt79lIy
Z6coCHGUXA7JP2dG5HRem1QfokeqVJ89RHFK07WhlzG2hHqLBC0koBnL2pWDWvZlqFLnKi8N2dJQ
6IBZEYSFpl8MzhWy8ecI2K6/5lKFrmOk+36BKGjKrD/qqF/OavOULTAFi0f7rikJo4gOom5YxIAk
sLC3QU0h6Y+Ws82ts2mMazNRI8DSuX4Rh8EZsWHDQ3fbY6jECz0Nob0AnaelRYe/OGqE1EQ/0Qq4
8KXHlW0nlLVyx8QSxbSPQljLUdDYX4kGUV5aJT/4AeYT/n2Il1DuDOrz/SyQptAtlzopoFVPnN9b
7/3GwjhhdvM9HIbqg+As6RC+/gt5V/WpIhsp6ms86AmbNeVOHqPqI+Q1KRtL863v2PAgwckr91J/
H57jUnOsgWY/tCqKNTM+Tu+8SCCAvpzVS504E3WiVfQb+jr8s9V2hs+xRe3Xa2cIVU+aNUhybYhI
Ekr8BwAoG1F1rxdnhdkG587WG88xkvlFT/2zhEnHX8sJkMlBnGAKf6uxapx8b1bkPt9EF3fhQaqV
h9TnHSIS35w4bZwZsx57GgiQ8J2ay0E0aLMaHpy/R9j8pZcbFcjCuAWMhza7ajG23mBXygtfpeQN
aZC7opg2II0NwjYrUWzGhNc0dgpBHandWpPU7TDEMdghhjogHFcVv7yj1GrKi5i4jisCq0sxNJnY
yYm1+0R40Qme7AcExjZlqI4XZyEHJSMWobIRuD2sJ1LZfqtr7yiGIWmYZOVacVL9XTJzorVSXsFz
q7T3umw+JkNLHwLiny//MkhSJtnNC9U859hqS1KcsFdygwDUJb8YNxInw+yyYpk7UzONbSapuTeB
8SY+zuIrilqj82a1LL6i2OKnup6zsHqcplQ/qKkjrZGBmr7IiCat+87IToRc+ncwabmOZ4LoFZa6
BN3MGb84NqK9CD5lJ62XRC8x+N96aRJckFwxQ6IhSf+uS2cxQ9l2n5cVxT8uS68mHYptJQ2KS/4w
u9wPsYYeXCmf7zWZwjq+ApO1rmujPIkG3EXyC+T37iQj7Pslz/gts8684hJm7rKpMrYJmc8vfd24
6YJZii1MDIKytU8xSrDXscfy/AZmYqRfx8lrWrWfIxU/u40UHdJ/RlZqpt1GCrQTFpOPU9HuIrwq
vjW5NyJY9avGiXJVlb35aqDSsSn6ITrXlZQca2lUt45hFs9EWshtWb3+o5u7lRiVFNNHF87Re0sw
3gVVFl5CndSqYhC/gwSbPMWNH66DLK2+R4ONygOZs8RnRZXK5sscORWaLU14RS6y39t18cGmP3Or
UScWhfESek+T/ZUNJ5jaLvq1GJ0ksN4+8kyx1n5hRA9K66s7207MXaEpJInA32PTO4wfullgY8Pa
qkj+R8eC0CmGc/ErpXjpoRCsSzxCdopTFC8yqSrons68LvWwfBmmQb62uCXyuyteRA9jtHfBPKUP
osqsnWYd23a4F/3noDe8KlNSV7QSxG8vyKM9ikuJKjscXax2ukdRakPNgW+Ej4mYO4pqaWviqYw0
LDdjBloBCLb8KvqORVZfssiA8R1JGmY6UfZC6OrSp3nxVYvASOtI+hxq2wZbO0PqaJTi6+RPqHl2
Ov8UeHl8KeXvorukgE0abTb2oogug1W0w0ehddUOZ71mK6rxMXVbPc7gUmTqvlDDaiMm7SXjUPBj
fDHzFkqepu/BkCVPSaHj26MD7m6sHn+qovdZCivWaqLJT2ULyiicekhe+ZCszaDudqh4SSRIl/L/
cfBtquVq/zqBEuACGrcF6iuLYkMLsx89i9dYQYysU0pjJepzZZzdMhi0W7c6H3/r1trp791MNkt7
mX3yeYqEJThJxL+ipHVWjaXgl9DO+ruM826OHvSbLDvh1TSrcDUvD1H2B73nwM3YiKJZGeThCRSc
RNHXXvvAbN9CrdYvYxYkpDGZrDcNyMQdEodxvzLJ+f+Aze7Kak5wAmDTMVYc56uu4SaHdaL8hFhL
vx2TVjr6TtUdIXfbWy0qpcd4QvAthOP91ei7iyrGzwkyUENU/1XmWFSMVjug0Ir3cOk7+cUqp26P
jPW0i/2mvWaThKowViRvJIh+ZnEf/grknaFq3EelqK92ao+40fDbkxaSWRxXigczoDu04Yxba58b
mwjtzxd5eVDw9j5+l8wGLWtiYvhF9rtEk/3dJNWB2zaq9ppHrb0rK4IQojgBKdslUhLfipicajvV
aZJbcQj4lWZYn7lyEeuvqTySLdfynPWVYmvEI0WzuHW2SFfvKowUb61mHbQ7i4jQbWxYWOzz0hCr
wWVsaZI9aSYF+8flrqD3ZNjGSf2tNTMgkna2jArl0uo4ZbQLFGm6taaOL3lBr8i31jmNfY8UO2SM
ZebaIhGCJbh2azUUnJ4NFcFxMVUYyZont+ioiiJrm+LNXYNswTI2H4fZUw0f05Tlukqvjh72bVC1
pmbf2GW786f8Fe+hcVzBsmzO4sDX+3kWa1ermcfTnz1EtxDK64pEXuqJYlNiMpyHBqZJi31kpqv2
2ZlbcEalf2Xx1SzEUcxoWwWIn4pK0U8cgiL+bkUgS0VJNJoS+pNdNmzjZfy9a5wSi0pjcmH3OnHW
qvKLmmNpep+7wZn1aIfGoYl8VjzRzY/h3FZo5bhiYiXj4bOKYI9nsKyP94v5BfYjlVQ8JLyQ/3Z9
KBwNIkd5vBF97xez1GRv2E15utd3gZQd0K5+E1e+zx3lqr0mMKbc5rCefUuBKrrYrYiDFOG0Ejq4
ZE8Lq+zv6jQNjXYlyipWGf+cGqTS0G9BckCTMlcGYHG6nYqubZlKq7DFj0+0/Jfp2jTyVD8gtbBc
clrmMYOOtyJR1ifJRmLEUTdKbLM3QwfXGRRnXwX8l4uiaSQW701hcZYNJ3ir8XAT9cpoa/uqltnG
Ar76ojRQwcwGuDMoZ/01Ixog6pPMGfdzOEIOFJNjy0OOBFwhMRA2tAqpAHEo29g51ctBFNvWqLay
D1Fc1A1VRZKaHH+5klVZJzIVW+fYaq1zkjZu52jzkUVYJza2NJi+1W8IfLGuJDn7bNFRtCgRto1L
73AZe68XZ46vfA4TxdvYOjAOeoHm6vcqbbxpUqUTkIbU1rOzOEx6hGDVchBnoi4iYeSCg67XfzQg
NQ4BcRkrOsdS701yWRz+qBc9xFDS5P62Zrt8u+K/XUyMVWrnOwHEJTJH6Dcd/GkrL/aI03IA1/V5
KIWBYgqtZG8G8qYWxXufQQvktexIg6c2VrwyFCPCULoO9laZpd4QBulb5CePglIyN37Mv0X7ew8H
MPp/7+FLVetOc4s8rIOCqNO1BK/aID+psrXRNbx271VWGiOOcC/fR9Rq0u20ojpDj8lOov7W2Zpk
y+0zHO2Mrmsf0JqH2aLj2DESO3FI99XWDluqYlVNRvtwqyzzxgPQtwi5Ulcsh6ZOow3v2LIrprk1
KBb+MQlq2rO82Dgt3k6jNMnrNPW79b0utkPLupUL4d10b1IU5FRXYqSo/K1dlJsGLYw/pvvXjuNy
B6JFHMSMpmJ/1t2L/OpY2EUfO69whNkmENBch4zLuCqDqTyPuDGS2Skq+VjBTZG1kKJo6fxG7dyg
reFW8i1vRaVZm4spyKTFblKjfaoNzVMVyTxL1Mja205CuGSok0fV/iLaRA2I03hnEXlc3+tMAx+P
KIdNpyRG/RSCFXgqnkR3cUg1h227bFu3a4g6PZRjREPCZqcW9rBTMhkMTJalZ4Jx6bkh9rELUYGo
/EIZ+N+1OYoW0QcsZwseu0fHeektGuBOKtui15AMy1L1UBhJ37z4GYa/RoUVnmMHz5kRjR9KBma9
NrKWPHSFKV0aAJDIm+kwVZDq2TgGDwhpYtAowcBMeHVeDZk+/QXRfg0JZQhWaTeANdIcMEs6ggJp
1L1IPkm8XquR7rCQ3pbTJN5Ly74L7lKx0cZpfCkbwOSRibK+Yif720wYnRJc8RF87Pj5pVl+8ecM
EdW2PGqGSh7XmtKS7NDfZXEmDk3UFDu90RB7CoKz+c+B0Brc95HHWhbZqifbzYdovNf/0Xceq3DB
tv3rHPehYWL3Bzz5NmLue704u9fNpR2dImSzlzv440r3OnEzyYz0so0L4T9d7VyPvMrMEdoKjOaM
MCxG9VagbUc7azZ1PIPfzx4dCyKnVLT2S5mrDyX2S1eZROpL0ynzarba9NgPmfMy+13jEnex+Axo
1ZvB3Gps/zfqUnQWL91ZAoIjZor7WsE3JvwmGg2kgp58fi7suU91YpTYsAX81PFe5+gvcrZkoMAy
iLI4RSZ9OIBoXXgfo/Oa+fh8p+NwESWonM9ZLg/XWynUCWzZ48OtZFq7bC7kR1FyEiIkJroBuWa9
gz+HNjy081UcVICwm9zXZCAK1OWV/tlQg6jEcsW2N61sdCYM/6UFUZVVwBNqd5+hQifgGgehl6cR
ZvT/zAw53tnkGuhLBxNO6E6ZvkF7zHxoAd086IUV7ybdglnWl0BLloNGVOScYT2v+ryNsCulrtMC
T6vnke0pJdE3jnR1VZsRdHXsfR46TJNiaTzJ0TS4GZGt76jwVIr5vUZpz5WTTD1pUmldpp60mmio
YJvj2yl/9IMBh3Nuf0LIsr2paYtDhlkDIoD30xh49oG0bjOv40AtDq1i4t01Sv4eSwdizhAqTaMu
X8IeGDgrfL0nuFe+ZGxwvBorbFe0ZpALz/WQvRGMTtt1N8wru4uap3JJqqIyM68MCxfHPnAwBYAh
ha1Il8uHRvHn2yHJh9+L36XZzBD6lYIjUSF4KcuZPxfhb0XR8EdduvQr7RwLWjFEmdsNzxZjVwMH
GsOQjMeUhRsrlGtYsVH8qBg1TJiqqb43vfnijLL2knSjvkss3d+mZe+/S9AIRqA036sZydG8n9pL
LGfaeSTbua7qMb+OUSg3XhDARMtBeaGHMfh7pUnwimxU/0FdDrw1VZdhIbLFhPs3YGDZpDcDrjE0
im4s0T8JX8cHMYc4hGYECDzYQksFlxbqM97mSBnq2vRVK0uUNkmk4wrVxV7Ugwj3eyO8xOg4XIoq
RPO18U0iERTvDeFSzPQW6JOGCdO9QTKN6iwB3LSqHOXcvLG+aIGP1nJYW0cTYvH70H03l2ofD6h9
twQHyRJUKxDMwU6B64oC1iDhjmpKJ8jD+mYIMhI/S4OoE62GwmsuYu30AQ5brdEgXEnZbF2dFoS4
benRd3lKn5qqkl5KoF27ZtbVbVrl0pfckNaiw4TDtttViX4SI/0cqI6wXsFm5ClTZPK7n1YQrZGy
2iXaNTYN9UpEctgGmYSDyD914qyOw2q9hDO2kzP1cAh5M+qn0eYfk7HiYNSpenGKF1HQCh4QqwzQ
334srL+seuqSDfvudKPD4HPvo6plfKCV/aqZfMsTDeJWfLAPWPgEiMwvrtgWVHypa8K3Cc/3a18q
wYqEPgHnep48q2qsjehm+6QITN1h3V1a/9+jjD6qXjvMlyRN7R8QJ+ofYCMg9aHhk0wm6XSv76Kc
RPE827wO0k00JKksnwix7sUgUc/fi+hDOywhLku7ku0mwj7Y5rtsyF+EqE7seOgOWD+loEG+X7HL
N6uRTLd3wNdpQdjuGxyjdiCztKtRNp+j+US/gB7+pQXdT6YLzjedP6EAaC3SNKGBi1PkY+h5lwYU
DW0/XvM0kV01VQADN/Z5UlBVE4pUca96gRzZZ1ES9UuV6OXMoe/dEr9qXgD4083wuZxU/1HKngAJ
Q3lZDjOWTG5cjdFWFIGLLjbK1eRV8Yywpd2dGqWdrsacIWRJ1n0NpWrei8bIGqctLsz5RrTidzse
sxwfHtFaZyh6TeC4RKOogmkB1FafrqJk+MQY/Obk83qTq+7iN50udho9gFI3BZC+FsW7X/XN6EaU
x6VPU0ntWnhay5Y9wo1WpmfbRrZTlTAyZcs7P0uweniZGF+npSSqZFV9QyY2PYv+Df+yHjbxrDpL
DxsY0WMf6gTwmcyBTIHIBkgxFRsdNbpgj8UWcOTpU6aPk2yye9SjM3kp2eWGhkdk7VQ2tiuem49j
3ZeAK9VkPWUTfntSj0tA9yVoDechOZg8bB4tuN3pNJFtTTPL04mub23LMbd6kX4p41ICpG9K65D0
5I507B4h4OjR8Xm4K3AUv9oEuvUWhWZF1TU0LvTxIs4kA7hRVSLgqJp8rbE0ZNi3l4vosbMm/sQq
TSiWyBlL8iD7uB03vu7ahUoUN1mQ5DtrfJycZUfkIO0bcH0kMKbioKn1vH5VI1jeyGcc+P2PK2Bs
Pwok9p5KWQv2gZ19OH3wLYwDx/MjxdklvkRsi9dhVsmI/6L51Yim1DMXNIPdjPu4Lvlb0c+xI2yK
dWM1ISf1UMJE3IbIHiQ+6PNKeek05aujqPZKBhHm6p1PtFOyVrVGgkieAP4MQbfuB349RAlyPKda
bLvQDJEfHEdG/pw84UqdQwhAJCI2gJ4tiKfl2LhkOjbD0LEuy2l8HIEtrsKiPXeE4wMi9n8lRo7E
bKW1m6BQqm3ZStlq0AGYqmm/RlcSoFP0oZjd/K2tOg//wn0zG1etrOWj04BtZXHqN05U5yslmn75
3bc6R32Zd9+fSGHzWTQfqAx6sZO/9xlgErXsoOIWTypotdVQYy6vSu9BnqyNumJZqVrsx0L9W5p/
Qfdrq/HJ5A6meaPV/JTZJriG/gYboDoAOebtBLOXlR73hAwkaVirc54CsDK+qpE6A/hmT+lERbim
wwdk0k2Zs8BOGWZTVZlcIhNk9RyQtzMSPArGovNAi36Thjx/6fxfFRK6HiS0V4noKPuE+VKOBJCy
aBGcGlMWj9lyZUW9gMfkL5krVJkILwCRHH6mcVBflEnDDC196fpeedWsQw+Cci354YsCL8QtUDZw
R54BRDz1PfbiF30eD0Uo48SVZJehxfNJgSKzmRO+DBK9vReBJz1Ewd6p2o2lYp7oFzUWOfrw2ClR
zeazrbzIRHSw77sHoB+uXk8DKGT9oBS2tJKjKANp1z1bc0HCcipmt/Pz+hDGw77uwOYitURqFvi6
1Mm7YYBjVug5wFdwXcjWk+2PLCxUStJEbYdbXI8rQ+SbF9sC5oxrTthVptd2EdqZkbw2QUCGSC/s
5hkeg44F0Erxc+XAa7m9HjqJrbtf74lhr/SqnUBxyIfYCeGHV1Wkbqqpag5dgnD6VZxW8N7S1W9t
sypTkRdm7zVyty9KAl2gIxklZlFE822CAI+g2FdX2TgPHmSPHLazXq+weh/R0ZibQ+hE6tbo5Kus
ltUBIPnMLyyysUvh/dhtJkAmnTr9ZK0yocnMzmMTLmry7AxWrH7BwVQRV8iDtV9aeFCl9l9P+Dl9
xDYvcJNVRatc/a6a1nPodyuVnN4+gKu6seL+R9nw9YTO/FDqJgK+JdrNZOCLfBHJ7p1rnSYR+sEY
r5rhSx7N1SbtACLX3c/MQrMEoK6FbGpZbmYpsq997e+z2ZaefQR+/Sk6Klr3mhttsUW55KPNU2lj
+Q1fHsKOqP/0Z9kMe1L4JKqVpnhuov5rUOstSoaR6SUmCZVy6LZ+X+dr7jc5ZtnoOREfSFai2aJm
Rn+uCj4sJQ1fsoG8vlrx6uKHXhJn25mA8s4Mm1OWFUj7JMXrUMrrcPGGwacSmyg808hoJtu28E91
iapEwo9RVvqH0le+RKpFqKapjzLvG+tu7vsNzEXjIKlSSMw+0fdpiMhF3Va/QqUoVnhSa3L9C5We
eDXqMdbkTYphavDY5v/D1nktt610WfiJUIUcbgGCWZQoSrJ9blBOB42cGvHp5wP0z2hqam662A2Q
pimyw9orGNoRh9427q0dDsiV0z3UXHw0ppr4njFx9HWLW+LY8b41RvyFY7iprVecdI1NQuZm32Xr
LX6fuXPgdNda5r5rz7YvvJLA96J29xXlnlsPZbGNO3krrR40FzsSzNTQYUmh4knZ9e9g+qkvBuu7
UcUosoCcnoXqHccczxO3O1fK/Ndz8L+yvB/WWBD/aYynksqTnwjKxSzOUzBb0Pkq3XMDYOjpyMkr
p7qGm01eNJd0lMzB7mTuCc/Q/X5N+jRy7QNB9wR3tb2as+vt0nogOyNDnCrG9LI1g7DSC9XRS160
NtJhu4DGOzzcDIEFyJJf2Irfy/bf1LA+rHH+3eqSGlhiXiFjX2pUiM4MjmjabrPDB+FbR9ho6JT5
G7bi1m1iufdlm7fHOu6Kl2KGh6ck/V30i2/2RR4WbOp2OsIsTLFSEr60ES5tYQe9RrJyowsDQyA3
O7aFG1+JpYlw+zGSy+IV1ilip3YWSaad09FAoZmUy6VKs/FYYoJ8hRpuHDQh5qchKWI2s8haocc0
+2EkGJFakxbWaea8FDJOwrh9anpkPaawKaYSAIl3BlvisiHnMMH8N1hZkIHMVOrmJpR4SwjrzTY8
4gIX0bx33XFQbPIGytR9lxTtg9axetz2EzyGe2hAxkwkExb56rel4eSkNUP1XWmoiXqZnE61ZVo7
JK+dL5kuv08WSp8EXct3ZMUScjLcB3iqpP71wvjOAkayIlKt75Pd92T4CpVsTYv8DHCR7zGGKD7T
+vgdPJ0DW9YM3zUvGvwCltR3z8IKyVrc9ntcMUXgY9h8R0I2YaqNxVusGGcCB/Ub/pMegIQT7bZu
Khb9ViqoiKbk+yKzOkCXZMLpjuW+MScWWdM8JzZn4ig2h5vExPXW8X+9TG67h3DGWZkFaFd7BVLL
3LGe2GuDKHkvytIqbzLjIxvNYLB5l1gMZVh5TyMeyZjC9LGxoqC4+UCNgvYbk6BnT6YW2FDG96qq
dASndD/dIafEjDcIGv/qQU1n3g/4iexgCtkBaViGP2hG/txYo+PPIjPCDAjYN6zhoFeZRyZ5Ou6X
+jZkzXzsuzS6LfxflNS+wll8z5NIvACk9j6eVCxZraI+Y4WOo1+5vNjmzIJdtXMAkAC7DuduClOc
ZNUh7QPEDHJvrCGofZkGKOKzZ3vsq5O3kLSKtSMZLPXyT9VX5IxUy6EhlS+ca+8DcvCub8cU4Qu/
/2iB8Ts3ruC/YsMNIXBYLrC1HTuMsiT2oxygtWvxwRE83KcpkiER4fGljfmLrWQ3fZ264xzgyi76
dtfjHargw8bCLRA+AAjgxRpZQe8Vjq8WFYVIlgeZRvbrWHuA6lax73qj9scKUKPyYneXEQDnd1SW
wy6p7d3stsMZow77KRVaypdugbfQAZdpJhNqyRb62anSa2k0kHSN64w1XThYc3pB29Ec2PhbvLNn
fNOao4ZjhlC66CL5qWIOVf82naUniE1YxwErmiRJgZBnRwuljKpDFYs8MNP3ztaal3iedB9E7R9m
byrMo5jPpeUP81D7SRcrz3bd9bfJnhS/pFz/1IlRBHg28x9XvXNC9EZZAfNksn0B7Ybc0EP8qVoc
KEuLAG1H03Cmx/PSx5TWVbXshrxxz1diusmOaiMxit45jlwSUwv3CSP3wxAruT+46rMJoBMa9jz7
mlTO0qvehbCdaymVv+3EH2qyNOPJrJsy7ObsT2fA32kxFSc556Xq2/SaD+PkK+ns+BMpA5J1H1cI
lhXVLs4EeUfhHJEeJAaU0n0UEbqGdYdwlL/mZI4XM4K+NdVJkPSTFXSC70lf68VZEQMSUANgdJ6q
kzsPJIO4VXPFc+ymthypDKgiBpGIOpEbkGXZkYnCvrSTR6LLxOZJa4fugMg2TCYFyVojlmNh5R3U
yvpNdtVdUSG8YbDdHZyu+6GJXA+MVjP5heX8+DzzeeknVHJLfHJjUotWTLQfkizEDpodfKzNO5XT
R+0l4oxGSaV6tfzTdQZcObYFO34UaCjIWQ+WaSJ9qPd+5FFp+tIZwDqwaZpyvKE7+5lS6XSbIBni
WdTtczf+cDCrCSdPJ81U5OEyxTaH4YEPaBjE3o4jNRRO/kEg0LRrgMxCLFfVME9gE1ZKjNGKXl/L
CT+sLmKJKmzT8B0s4fZKOjiBLFIZiCg5gMHl5wzrXVvV7Qt7/CthlxIb8/TF0DTlUPND8qP5JYfA
MRapuHecZ2OLQrPhUjcR6Epk03FiVVudnT4nu9qIp0NR29ouhWDjCxc72fQ5FpPF9qYbggKG5M5y
snviiYttuW0oscilbl2o+wE53nFxVA/FLyYnzOFIaYas2PcYvy+9XWHnlZLFgJ/6PprVsHPc1keu
nO8jz2ImiUQc4vL0Q8N3J2z6bnxoBbBQgfqm0XWivjyPzFID468mSqcd4Y8P/lQuGIv7E/gz3wuF
pIvZ2Dk5HJkYUA62vtOSaNJiaKdHBTSfSXwk4DPoXAMFbiCkdtkGA1uKfWPhYN7gBAE7vJKvTY6E
y6AQ6FHzbycY9Plkzr7KTtrsiQZj/vmFzcJ4EWl+V6JmCQZVi55EZ/ywTerwy1Cf0z4Tp3JmujYV
6FwV1YzauTicMpGeXsje3Wmk0AVNo+GIVEVI5yJ4Sll3lnoJyWvK8XSMGz/CYPWgKpxZhsZqPxtr
gQVhVgXRSLZ1j7xs2aPRJAwjQ5DaLwon9alIIQJ4zYnIy/48jWI4b4++mtg2+3ORQp1CU8NK7QC3
w28/zGXuHvjj1mcjV+uzDd61l0t1mzH7PWOJtJzTgkObhy4p2F7NlRQD+nw6NBQYsaG5gF64PlD/
TWhee86a8qN1CwCU0hzb45IUHJE9VM1uPmNL3M/n0ejxMnc6snBtrSh8y8KdRS/N06CsgXj1YZqX
8swqUnIImqLQ6qsPO4EVIIe44vWBWjpydguzCpSkSjhLudF5a9i+sg9NspsF7L6PFLU9L32LX9Zo
HVqmw3OrZnAXE7alftNWb2kmf3ey7D8/q+3R9jEli4X3+RwtLs4vvThEaxrlds7YHrlrd43m4++9
a+ty4k3T2FM0nu34HVFTzUQXalj9c7qgKus56YdRxqUWdGqTnaRcKLgvO23M7pripaTZ8x+j+GZh
Q4kTBDv4rouigElqfQPN81B1t0xhusBCN0iyOSr8RI2iw5I3x7FrMFYoSUVMk9Mo0SUqbNagwU7G
eXsHmHlQF3aWd8p2NXkVhrsE28NOS2qOv5HhJxISJVYhyL/fqtLjaDWa4DUEUp0hOuhngcY8qB10
bM0vd8l/gbu4fLIRHnKDbrmcjumTgUUMaiJO29+q1qfq3K7N1t0aEzMPvubrn/L/uxwRRP+/7h4d
r9vPowBcLA9aPQaELf/gcNIHnYkrXGgrJgYjZXYcmsKjqMMNcU3+d+WmmKXPfuu18DOF00C5oxlg
/O3nP4JMCSqAk6bIa5T3ySlXCuzcn3tiAvd9MtzLqL5mzANnXLJJSKuLn9jJxQDlHTKtnozZRX/u
8IYHDlfc0MlaxYcYTTkhTpfXqClK5u6l2GtjfHeoikXFg9z191Z1jcOwwgSqZRXnKcYmsm31y6wR
bXNAiOA8+pbfsDe48CWL6s3bZJDED5QxQsphPCmVnfHTceebmDFksxylY9cEzuhh3tAM+TlSBb7c
UmFbhRjrwkdzwgtGsfyFqrOvTJC0XEP3My82HzgelXWdnb1q+cMfm3waSKsncyzJ1tRTuUsokemj
9G6jWIwDoHKNaixIOULsrLarntUCUePAMSoQeZ36fR5Xz1ZKxRkjK0z7ywNC+2VHFcbjLgyfjQln
WzJudHfJvsP6by9RmZoBkcjlrlOW5pphnGFolfJRM83unal1Tzm5RHeyM6lJW4v8PWXi4CyS7Hlp
PhxHVAd+AuUxAkf/qMoIx4RU+dlHZh1gTzvAGBX5TVE593TeENZ5In7GdfIOkhSQwG3+GGJxxxDV
+VsI8DTWBb1U7Oc8YvtSxmnjtyqxbWZn/wKZd8ECmKMcVfZHwJJXSoNoXPoGoRVoya6Ku+yk4zi/
cwpzOeJiuhwWSgc7WJrGblFkF7J93FX1mB7UZsU7PBCpEqRVit6+QfQnrlAMryV6EiOtkh+RUtso
wSkm6I+sVqtVvJKEqmEvr92o/pCd9r0cZYM7OYJJqv3UYchqSd3UwwdoLHd4Lmd3kWYF4tZsZpIK
5Vzkl6aox4u1onczVN/RaJujN7TKO9HXofAMIFUUe7uoz8MpTuN3mIK/BEFTT2arK2+GainEZ6hj
6PYFzEarSvZ5O7k/WvDr1nPh1nfRfAH4jHe5iZ3SQAX5iCP/zsXJ/WfnjUbgZI72zAnAOLV10h06
tGePxJSo3qmE/22xD7a89E9LIDH7ac24e1Ver9kj5tEzBnE3mghoQxHl77z+i61AQo00qf2ltb0H
bONoHycOguFmIWNryZZnIIY/sy5PyyzkY+yke+8xtkhK+MwETbcHnMCZjrb6d86bPW8174xaWu5/
9T8vb3dug1t/a7bbv579Nfb/vsR22V6ibZ7HrEw5xSCfqD/WUOPPh9VI3PHW3x5t682QqNy09f/X
w6/rX7dvY1vzf8a219nGZk2WO0OtJ5+zXY73W1nWLKrrQ9VhCwOc+t+jxmCyIViv5wqU3ZA8tv/0
P5/62YqZMqBiKfs4E815a+p1mR3NCvOxrW9283/3ca9mFzmk12rW41dLU/k5uIURQCKKX7exurCZ
3VNzPGxjW6OiTVeTMbp+DhV29hIzjX09SZLceDJx8/8c2y6U3dJS31m9jtcX/xxLlc7XtEE9fY1x
4gwwszeeKzPXwsSt44NVYzVeKY11U2tTvUWFl7D0TfJn62ofBUTkh64q03mJRBHaBBDdq3nh+BTP
PhZv1Y8ExsUhJQDySGEE1TLqREL2dpruDbuhzcFSovLJrobuaqb5wWWNvZDkyRZpyfITyrFDxpH/
UmLZesDc5b1sc+eG/FANFY5dTCux/TTKKWWHrz5lkzxjhlJcSO8VROpA5IZFtYSGp9mEnhT4x1XL
T+FgO8kH7T0A9J9K2ao/8Fsrd2K0y1BdtBfKzT1HzB6bxiqbgg53w4PZVlR6VAyZNB2hHFvvXTYM
6nvjjBBGZbaqKUCScvKhiKCKje9p/cfo+o6TMoTGPrY+ltGsdwXaudc8waSgnqpfYPnzZRtqY72/
eXlx2npbg1A43ndIv3fb/duY7PV3zxra69YbkmqhwjQ9STl78NSk2FVFNr6WIiqRwSZjqMTj+LqN
JRWbXchRt63nkcp5SZriLzY0/7lhmbCqBpWEg7K+xtYU+r/JaIn79jJevSQnlehC/+uGoSfuwVTa
/LSNNfxur1KJbl5HDX+udvglxi/aUqiEeGbz3nHjFZ5g2t7GYiu5FyUV1G3IqgZYt3n1e5vXt6Fk
XOZArTX9sHXTuateZ1Dxz1coicDWISptnNeN5Aod9CWtU+eYdsyvWLb8N+n285ZuYX+uRd++xv/v
fUD8JXRIQ99vr/d146Alj4lqHCebYgxwcKqesAw0T8a0+uc0yeRvY1szVGr1JNcmThXonPq8rJ5P
SHP+58LXzVq2OMdaV1++hrZHcx5VT19jblr8Vb2W3U+beL7bdulTpVMyFoT1fj76GrMVCYmg9c7b
HQoVps/byrjJj4oOGUbquI6ntUkYilrI9xggKIzYM+y3riaqgjSEHt21Y3XvIopWks+KFa43J6Mo
jqkQkKrX7ij6msRgeCZYNXH2Eva74eXw2yoThHntmhTVj3oHc1+Ovf0+le14FAo7tu1qPnXZUbb1
vItNtPKDtJ1z1LIpsTPQOVXRBCZpuf3mDCVHME98bD2r0LLHWifYeokb2W+GaeGSJIv7NlT1MbuJ
ol6uWxfGlBmQ4fijwedhp0+N92Ylg4IlWKKElue5bxpbo6NasqnbuhVWL/ivscnZbjaYLl5QMFy2
ixGMjrdvOl/rIRhng99VXb+o64tmku2u9Lzyut1ILDF7urknGYngQn8bG1l5QtHhQuVxvveSekBE
w5I3bQvbtja5uhMBd65lHDkgFwkMW1+OTt7thTPkcD/j5FDiFvIWj/e6bou9pxAMnY+r7+VoPwAJ
LIq/Wh9WsLLelWwAncrVb32csbrPZfFuadPMPp9ZjtCYnL244VyWBLkzPqL5+6BMFFu86AM7aCI4
Jsyfvd48bL2mHts3xzgxOyahTZalAyvo7Oi6h3wrw4q6jMR7N4Fk5Q0lKWQ0+lErYycQ1ARWlM8J
BpguYZKb/R4Ya8XGXLbzxWPujTIw9SI+evoO81H3xV7zYLZGz4+GqTwbZfut1xWieNxmfuZNY8NR
TeDVOWcXxUAWmVI8DmK7Rmqo4yGIa1b1U5bDSxQ16htJhhvjxm9NL3oU4FpZw15dVRo+n1mDXbQ2
2yOx7jHsynyKyzj/HNKmKDkrxvCadvnv2naNY0eMxU1Y+MPNbHEvRVN8Z+/d/XZNcRumQvtLzMY+
8zqLw9JzNy8+G/KSGraU0CWszPcwV/4Wr/xrUbZ+TDbGu5l2pwQi72+twBhOecmJMXnV7eqCM2+5
rzRw2lJJy9Ad05qid/KNTV9zGFyEDEJ6An/6TL6YQ9UCBNjJ71b8VOPFPnidtrLzS3c3q2CEZSoq
grNdQFsVZqy96PclHcu3sU9XdWEuzls3b/AbhTRxRXlvv0T9TB2qHxu0Gsb0krTmqi9Luz2s4PTY
NXiEWEp5JO6JEIfcbo+Afm1orrJyTubGK1t//vmFGiQFih0kqDBVKPRT1Mr9VJcJ4I3tm/qd1MHX
eGEGMphq93GkV6R9l7C+FK1+1x2JZ21R3i1Oa+/D4mp32en77RrWp96lJ0Pbn+w/PZPzuykc71HU
2PMTkfE+WMZMijYhzOu1CSM4sGZSTdeeit/iazOA3K+9gWLxa0kS79bDD7h+7bxsL6LaepdVQ9hu
WRy2a71nqXcnao+fvdps7nJcTqaaqdha6MesyZdbsTZSHS9LKnXgGnp13w37wVVsvIx0+zbpmsOZ
dy58EB08A7ZBY72SWqwx81xcCr21b+qocTWa5RKaSTJgWLv2t0tbQwGTmKfhtnU+X6poOouiagWM
WoziOA4FsGQnCExzrVYgGMI5bOtW6z9AEcDm2SvtmaoFdCK6k9S5e3HV5dSL+e2zu13R2no4J1Z2
K/Lhu1ml1akA8boNQ/OfBgdMJyRXrgn+z4VR9aYnnbfyda80HM3wu0lrfAjkWIusr5JIwKBJTzEM
MKP42cjcaS8GxJRarsbP/JIQCdjDMl/XDKNtbLvPJRroeeu6jfmC4g6UYX3+1/jSdNgXtbaCL2Pc
spWLtJ2YI4HilKZMZQnBGInlmNcUkdexxGT2xAgohs5hy7fCKt/rqBG3red5c7RSK0kkXy+OMlUO
yminHKTL/k21S/3JJvcDxoiE9MIdDbRUDsePrSNaakz41S/XratJqByI8fLD1q3nMj1FowdzeH0m
Np7F8zImn//wNmRbc5C0efy69axiBGId8UTZugnZ76FtrkD0+nRhW/UZLYbtb91cd6yXFgnu1tve
n4z1Y24X7cv23ouV5zVZqUKe5vq+V2LRrGt1uHVrwuX5apak3WzvzS6wQUoxglp726sl0fCS10C8
FJYprVlaqQZK07Vnm2IBQPLcMFebVXdUbSpDMeGf785UzX4ax85PCMSXlkdk0vF76qzlX3CLjxkk
9EfdIxehKC8e5Hyz1LM19MnorG8wOPJjXdnRWRqLuESRkhypQ5bHChPPZ71IP3Ls2f7I2Xk1Z/La
Hbf+UxaVTeRyNp21mlBjN4V9A/aT/DlRiO9A8DkYaLGb3vKpTGHixPGFEukhnZY3eykNHztO6Bt1
bj/Jpa8Wv2g0vt78Uoe8eN4axbbzZ9BQLLKjnw4Oj8GQoUB3x4Z6WtwMEK6gnqOhU/HY7FGxeHK6
QJZfTm3X/CI2UzlZWjG/WX3D12560ciD/yB37Xe5uAEFepy762gvbPG36YvsOUkTfGtzR9kj01c/
aivV2LTKvebq9ruwD5TE8m/Gsox7Q0nS0FXyS6x4v9muq2ezTf6aSfWrn4RJeadxjhqMUapsLsFZ
GI1NbZrjwIT4wRNG9s9IkSifLRcqUkOx0uGHnTWTt9MF5aUGIsBrVR1A5FNKfoSeyzIl/AV3YqoE
2rdmib2j5VH5hPieh43AHtN0ICuNcOG7boiu1j8uqu/bWGqvhtqdEaI3PlWoeK9WIGIWdpcALxN4
r8revHWM52n6RyfxxLhX0naPc9FjfzhBUG4DcEblqCnU1dA0NXu08zr2IJFx/g3VQ73lIGA7/JXs
XWmXa47scmJ5xGLTjn80hds+Fp1FmyH92aFwD7nbESCmNIo5ievkpb/nktDFacQ7l6jFfxdkMLXU
PdIA4y6wBiHvFG+1g9VY4hxbJah8Uru7uFSND5ifv0Yrrf81ccGkFvQ36fsG8bcArK9qzCFG2fsq
JnUnkvvGV7XSkpcGlsrW25rGktoe4Tzg2HrH1kS1DtNl8i4RYpVXbFQ0aH/pEW5EmJLF8DxopvqY
Ka2Gnk6te+taGCneihQv+PXiALvwMRqIsSd7uG5DBuqDg5PYza5zM+3hDYaE5QmBaO1tQ5phYfgm
8+y8PWFdfU4GKzN7l+RYadHq9ln3jzmC0mom9X3rkUkVh7kbEaGzXpw42VCvluet5+la/0iUHIaA
gyX9NqaTEXIavNJGRcMTtoZNyZ6fBvGi6xNiV5nDrMlU2Ajcwa46fel1qg/rRWVtphHgT0E0cNru
AOoez1GFC9TXS8ZufsZ8Nft8z0UyVkHizY85Be6YLU1/dBHRaGUrznkhWOkqmf5rSxtfafZOr46w
X/PxT00m7huYZjAb1kQ0SWm81VP9W2QYTWzXgGjVAHNK7whj1HyzNfIMlcEbw+3e0tDjc0NMTbBd
HVUqPcSvW4fIfGG9ryHDtHNx9gQ7CKRoyevWYI5ShU0WVWH2P2P6nBR+3HiYd9t68jrHEyyvyMP7
2zzkIjEebtUbj2xRmPThtJy2bqp4/UlboIdst2ijbTxYwGanSD7vLzvKyBMurUd7fXoTt3vo7hGG
6GjbGqV3XrcmSztmu26cTk6cOq8Sb/TblCrIzHUIaJUZo44mkeaw3QwiKO54yXGmiWQZwPrtQj6g
KYTY/J/Xa/t/q0KJQpT9EKOITXlFS6cTcdf1n91tTJrtrtVYz7YeIabVYWkg2H129YhnLcUhgrjx
vA1NxkI5r09VYj2a+LGNzUt01kp+GFuvlcpwlFZbcQf/6NYM9vxcQw55+hxCBUmi1ej5hlMmL47L
z1zinWXPuulT26VSbIzx69Z4qjiolbHctt4Uud0tad1DpedJFizdigK3jeNvV6uEVT63dKCzLkv3
X2OGl/31VJVFb6i7u5agKvvrkC06derr1vA9wsFjoFr9NRaZ43ubqNMVRx/1dYij9Npq9vevGzLO
KThvdN3ha8wlrkxOny/aDSOGFdgIBdZkz1c9SV/k5BU31sDiRgn9PCCCOG89gjJt1d8eerl41aQp
T/9rbHua1VW/WhnFO61uCkg+pXPfGrcFJXQQBKBQZ6xWFUi61GLacZehUX20aVQ/oqwGXvPS5LCN
FUkJVplCMRdlVQdzE6k+3/3otN1sGmS0VrgUGyb0n1olDitnmg3jPmkf7VK/SoDCJ/xe20eVYXJr
CiUKVOSgZD2MF6c3Bz4ALgroUzsKqTClNLt9qHObPnepe9oubkPkjGmA95130uaxvs3mdLFbMfD3
HI33zhzrsze1PaygOS6e2rgOyzpU1LHedZ3T7jQrXiAeRd3eVAznaciQaKRDlK3xYyE5bt86I6rQ
ww/XqB6erCHGsV1Qk0KX8Cvq070lMDzILE46FTsAr9aa45TYfxa3hMHWntQhRjmhCDjd6qDvJHuQ
oGP3UXrkC+mFv8ASDqZEQUgasZpv1T74MajrTTjoqjKeYUy8a62THGIWBABuFUo6JOVh0C/qgtec
1BSD4gLqJFc55JP+wbmLyQb2wq421FvR5yfCqJVr09fIY4fRPRUDAjjDeE+7MeX453JOhu1ZDMJ9
LIWlnWcq2uAdEjDRqPyinCWaKV+dSNLFnZjy7UwagFcPmS8X1kgOw0/qcNdE572sJnwzIgZ7bkx0
j7FxNbtU3SsEo/hV8rEsyxsVoV0itXpf2dK9DAVpMAABPPxq5hEHeNtoLpiWfYNhMZFCJ4d97Qhy
XHU9ug3lH15GnLFbMXx8n8fAMQ0qt5WiXQv2qoU1qXcj55XHplguFoazsYAkUihELmY6mrw5O3ba
2J7bPmpD4iPHXec48TV322WnSv1bPJEfAGOqD+MFiYa61HcL+se90c13JU2aY4Fb4xWbRHglrClh
3jnyWlcVKIk+ot9aoiBu5uEKkeDYtxgyyjYLyrY+eMXknUpjbnY5+waOVqbwDdK0gnboj1azMgLj
XgvN0c72EIR/YdX0cw0TPZpUyQM+rSGADtcHuLOB4PG9sTsFul4m5UWjxScBuhZeEpzYe4PV3rBR
26i/mkyf0dWZ7WWEaHBSVsDD6O7bjlpbt9VsUfga9dRBcoExS5lhGZGMUn3Xi5+DrdzyHJ0v5ihB
nt5hL/+7uEZzpv6mshJmLZ5r6nmuGu3VROFh8rWn3Gu3Ywb/xmkCoxTJtS+b+BxP7DAKjd/vLMjl
yfsau71x/fbWBZCVM+BJ4STvBPWywczAUO2mbQ/Cnn+5pupeJzeTAVCgFEChn2QHstWoLdnOKR4E
iRAxYhqtJLSsalek5BtCgDIY0+RPV9SkZCfmkbV8yGCsYG/V7vlA/21zImImYHiqD4RyyMZ6ARjR
/RR22S5Ku4fndmjM3I70N9WoTqJlHkwVM1jGoQvqHkygLV/wNFWvQ5JoV7k2jklgpYMIMy99ocdR
aPYw9YSmc0JRnJ651+rCOMvcAFLWPqniPwqVB5wYEhyFgDJ+D9ZYf0hszVm0j31JjJ3jomnSY2og
6oQ81WN7/BR3EHmWOycSGVD3bGrzRqx54ZMG8J6nquCfd6yVQr2bERc/Tx4Ae6v3M1Xh+BVjFZZP
2cBQitQeHr6ZXieYlz6xWewqOBT2mYqGx5SA10se721vdZ9thj+xGxUYlBnQG109h8RglhAPo4NY
iGrUEcz7vYaUSf4dEQ0m0H7DzoPO19oOqLPjm6VUA4ymq1CtehjKvUIAi6Yq2EfiFxPHEYWF2n3M
zfw6Cbu7AjUWwdLPmKIV8hn18itIc+db+MmfvFmHBapH1smx3bMSDd5ZySL3bK08nSbtf3aud60T
plmzU5jG8qY5LjgsEaH6zwgR9dD0/T9kHxhogu04VOpsfhrJKro6gMfVKiCOc/2RO+4F/sPMLnuK
+ATHfyZO7aAbMfSlNA11o4/8rkJEUaQNQIWMTaputXVs3KbyrcyWB6jrFaQ4z4J0w2KwR8x8dkqK
UnqF5xbWsY/a6l1QnkrbZWl6qGdpHoa28b7n3htapl6V0e/Fbndo3llLvZUio/xOjCEorSI+61NM
PmKjdjtO6t5xgHh2sOCBwjuhJKVEHN56BPeOVQF6qOaOPeOTN1njSz7iUeTQw0wmC6UZv5WFYl++
mmasnM+uzc7/ZLdIxIj5ulkRe0dvtOAxugVEz8bz9lEceYHwcF/TmPoCjsy+rsb8FCPTuCxtStmU
3cefvNTDMs7ms7pg34RR1F1L47/WmhCFVOeKb/H2ZeR0xkK8Nqt5jllO2lU1W3kfBznfZLrO3PS8
Opb3NmGr27T5oY4dVQS5w58RTthJkZw/+iFn52ElH1mu43NoVi+WMdn7qUw4f69N5D4tXo8OTWpp
2PX33Omys+B4cM4jJ9kZFQIA1NjJxbLNux4bqDe8iW8UcY8jjCvwvTQclfa+EFAJsMfhrF8NzrTi
uHHA7LUijVQYWqJprVlX/8XYeS3Jiazt+oqIwJvT8qatutUyJ4RGM8J7z9X/D19pDb16z+xYJxnp
gCpIkjSvAYH5d6B07Bf1aJsWHnYZRoikll+C1Bgzr2WZBb8GB9nzZSNAmfW97mPriuEWHAnMQD04
1kEPGmsKhokZp8+xLI3cISh9pqEW18acntRwHqF2+PZuRJVmOy1JZAqmbW/ysMzUBWjmhCm8kg7p
yVkDXeSZxRVExmmYYKQAV3rozO5ZafF/ys042emYaM5bwcyFC4HfAn+2d4Yph1Mwuw9jqmkMBbvs
0WNr7hI31dsM3OgzXhugDYsf4RCln9Uclxiv/dMtfBq3rBI4y1JBPevMdFIalOO52r0EE58wAFae
svOlNhrg2KuVEiqAPX2QAlOdmxc5Da6Vr1Ed5OcsLumyx87ZYdgNPIQtBUBwxbwtUEyLnMLmvbC3
Jl3e/aBB6a0BCuC/NhyShushOeLfxyywnpI5fAuRgkN89DBhLbdznBGC+4I3AqC9SzSeLvq/qbJN
+/oX85r22g7ZsR5rPpOgAhMHS2s1gSTUwuOs67MTfivy0viChDyKnOMnPQmsUzoon2YWARZ6q3qs
zMV4IP6udsYp9saQ3fqdF8/eOYysh5ittG2qI6vUqjnCfwaIcfvqmvp0p6Xx66gySw2rABnFEMrw
YtJU+ejaJA3XAwr0dlOACLK6O9hseIPlKu2bcEQ6/eoGR3sBtusija1MTARM+mltwdXnad/sitT2
nmABOI/q9DqD4HsyACPYedAcqjj5UjIwQL4yAlpZspkqyTnVM8Z8ZQZAU1GOSeeGjJ+MFPiLtcuD
zthWZdGfYEcUr51ZN6cRtshWknriNOCNawu/UKW5Z7jM/2k7e6eXwZ+TrUzHIk7nK8IfT/0M2Nt0
7eQxQMrlMWi0mp1hpDCd3kn3Vm1XxxIauBHAzlASJOYyft7C1HAHpIKdkE3GItg485jtmUU/Gqxz
0IvvsuyxCwGL/cjtV0zL2nO2YGbKBVcXgrA4m85jtOBGa2NSzwAjwgVJKsGkR2+KYvj7+O8syZfq
2fLa1Zcy4L56LXS6TVakhAL0bHSQ01pdBTv/MOEIebLC17gBKeC/jE2QHgLovHZrwC0axheEylE3
xPPupqshGCHBDWUmEwY3dlDyXgQ3pKDzU0iS4x+T2wQXcFnWvGewyi+RqLzRVgWX7CTRZGYFCRYW
f2+oC9C+bqujIFQqx2mBFDKWzS5FD9w6aPB68DeJoi3rCOQGYLH27Kp8c5R8l6gBDrl/mv0Ainm5
cc1yRomt+ERbS9R5L1BFyRznbMpOUjNyWu4MsojB7+Pb5SRSSwvVaWM7WbqTX5mgNc0GLMJni6vf
MWjUoyiMON4WkvtwBsP5s1ue32hGzilHjVr2gCVI5P5LNGaKzJYWxneSzLLqGJaKjv/M8ptycJ8B
3hknuaT8DJyXw6gaECfpq71Xln/KcekYwDFfHuPtCUum4KVyn10XayGNrnljqXdHpFbwZAL0ccP+
SmuAdssO9Til417V6x+CB5ZgAEbd1fDrWE9FciSrBhszospJ6ePdZi+b3jecV6gG33uYi3uvCXmi
NhKihzZpXuTZ24n7OLDuc5hrg27dGiL09hi6s71VXFKH6V8botm2PjSwwzoQ6ibYyeOSpyGxEo/P
ZCNRaQVWqPvsK3cbr+jzC76OHugziS4BRATahnKs8HqnbxmSGSACMGeshjECfReVox0cKUAiu0Z+
uUXntAcNZUcnud7YNKxRN7u4Tb7Mo36RO3e7S1BLN4WVTju513JXkrZg/t9qiK8sGAB5JnKExCTv
1hwkLYGR4hjSdCEQTUQfh+6TPPhb05Rbs7YGKalZ+dxUYNh3civkR+p9zf1pg0LfsoLOKNeq/mgX
2xDkLm/318ydfgZ4ZRwyRgO0uhetyluYtuEhnyE6t/r0SV+6DvlsZ7HtHOdgBgmMHd9Ghc6JEm6D
npCV5MX/c+F3v0Gi2F5BdtdD/Vbz9vRQk8GhtDf0nXQB8n3vkBs/2QCyxk8pXN7bzb3BKd69Ne9A
FR/voME2XhHBmpybgxHm2ryP3fC70mXqfr3DdIIX3XGhdK+di9o/ZZhYHuS39H71mNqzekCjsZ+3
TRbetYOuAPNY+qHltZYjJfaveV5XzggHhMlOWkIfpweGMExdloagj0g7mXCs1+azVLCrmQqmvh2Q
YDtJCx47azhNucW0pNrnzoDxkbuAK//1unaRnv0QrLCXG8AVFkDK2vbm+N7VFwCjUdj1Im9D97Z0
y9KSJLnmFaz+LD2Spc/O3neqAcxK+uQECn2k1JdgfVvfNdFbVMrnyhtOXmNupSXcDsFW4Ki8tQ0b
BNIXMmFvjih0n9c3fG3LkifJYGmFat8fGkB6x9CJDlJmSmOXGuvxH5ugpOWpSex2jKRv0Q/lkvyQ
d2u2ZWXbv7sebOXY4E/NcwBXbpMCjylSQG69DcJ5+XDoHkTTQGeiOukHfCjYp2dcIE98sHWMQZ3H
fG6fHcYGzA/vdFYsZrXAYzt5zgGlDHV3tRas6jyWz/ngdgfTnBlKNLq6U4OCtZsegZkNG7wH4R1M
+WIXac5DvQui8tHBvHh98HJVSd5epzUtmWsz+XBIMaTtqcd+UBqjBPXSXUtMT6AvmTGcJ7n7cpIC
POMEZoVm1/vQ6rfylsBqJ1ei73IH1/iaW4goybxlwjV4D6numy1cipAb1sVKemYdHGpIvOAbxkT/
HPXA3ZEx2cs9lkAee7wMTxDKZY48pX/kk37xYiM7qPN4TcwSgTKvO0kno9Frt3B2S9Rzd2ER3L4A
RvsnpPzsLCeUJy8xevp2YcPY0fDnPHhPmMW5N8yyn9gvPp5nh1xaxNoZqJrqnDlu/X16O2q7foJ4
v97FMnPoSZPlM5O5mbXzLehCQiqBF/AVXLLBSNxDflSqsLcG5cRAF2XUrP1Nx0wGW+B1q+PkOucJ
YA77uUfokWgUR/Y2wzHsNrq6zaIiLSjYc9O1WycMl/qhNhLjIOeX3+Xb0Xhu9cfZyNuDahrP8lTX
RyuxvOt+xsYUbcaiQOkfCvnvCdracSjy7Zf0bWDH9LTEkYbpAxj/vZbZOez8Nh/uEWQ3T0DTqouw
doaoqy60hV9lmGW35ytPYu1j1gfDB/qvFHqmOXn1zoIgjSyGY+BwUvASuPTgOxQC9yW3TJ6MNOtA
Ze3RAh7sF/iG/N2ZS4W1R1+f5K1BL/39ehPWUolJlf//qRirjbCX7teuXn6MJG9j8TUtsVvmHGH7
wYAWYQYZ6CqdfVLxWJQqctnbkEuiOGzyqt2i7Gv/htXfPpTyO9+NMm7Hlrm7BRZwx4Yg9hh86GX8
yuYIS9fymswFcjDbYDK/o7XCenLYJ6eiCUN1L9VvUX/5gkaAQbogvY3jpKXKiG4N1rxpzthy0FCK
1ICJLYMw+TtrcENJSvrdWPb268t5hIlzPxbouvXEG+DpB5tdqnmLXm/BJtQfrvwQs77orq6eZVgm
gzqJSXA79TIslCQbQWheBxBA1spSZU1KbA3Wx7jmrdf4cGyUf+4Q6qAPo8+UjrMDCJCfJC1vHnc8
YRq/lN9+/FxqxSZSBvXdMFIe4a3lzT8CiPZnaa4RSrqAppdnEHYdkhvSUv45KkffuipAOc3JLdPd
RypIAFNkncJ94IQIwUNK14J1DigFEqz1JDn4Pwetzs+3X7+05BvZY31nbuOZW2OWXE/PO/ZP/n7v
JHarJdGPaTnodtZ3tT5e4ONRisbGRmu/ajNSs9KvrKMHOfaf8tYqUnobZ0t0DeR5rEmJyXH/etZ3
0xmpLRU/XOqf8j6c9cOVgqXDx2iu7kIYfcsrjoczexXVfJurygsvAUspkDOhETF5X5bZ1mDNmzM8
QaHfUadqDaK3StLdysnXqu9KJOqbAQghtuBvLVpeFnlP1pdlfan+NW89TN47qfdPef/rqfw5X8j9
RQzab9y5OLQxrF3GwvLhWoPbTHZNv1ur+KfqH/Ju84nltLcryHk+1LldYUi8O00ZfqmdF26la5A5
qMTWb7T0IWtSYuuAbK38Ie9DUur5PYIB/U+tRhIhKWyIfLyc7L0zvJUmfItKrqRnlrKZVmdVdtC9
4mXt3gFTQRtf08q80MglLT0/Y6GAFSUrs9zb0pEfWO28le6B1X8kWRuUgX/T1W6dhq2yhiC9S1HO
kDARf9v9U3e7NgVHJv1rnbUZrHkfmoskpXQMmpQlCxem16DO5q5z9HTeyvw3AWDAclEyvgbtEB1u
b7zclDW4datrWm7XvyalYH11JRmwkPK7+5b0hzNI3pwlYCe0hNdo7exvA+tbuTyf9cgGrxImb9nZ
YmHEWFZI3s0c12pyrAQyMFiTEvtQTzrRNe/dH5eSD4cMXqXsZ+MeVOBTDZUC1wCpwUq5oYHkWD5c
JY547Yt0XX6WZNlJ7kyZ9Hl2mlVn02SOdZKXfX2it3f/3WLmu6HCWlVi8nijomdF71bptsiVO4ie
GHGETIqOVvYweyXbMai5aNODvKK3dUppAeOsx81XeZF/r2rVarDHOputk4bNwTzPzgkSwbDEIa1J
UDfsVm7WtG8FCvpnobUpF91hZ7YwIKNDXlc+LF0LjqbuX4WzbbEBEKlo18hdledSZ1CZ9Kp4LWN4
JsIn15cHPLeI7rS39cwPt19u6rtHdJu63u66zFkkenvNIzYnZ8+c9nKX5bJrID9gTcqN/ZB3m9VJ
yUcy51pTite/pIehvrWx1ttgY4hVXJD7b10Rj0cDIcC9DmOWJNQzBEiLMz6TlFo6e2eGg0zPUup5
wDz1JMG7qQ5eIi07ass51KTO7sugbjdSa+6y8aTMpblT+wyQ3jAUmybiVZfAy1xza3sAPDUwRXdp
4h7UKLTyPZJBGC4zs9+zKglqeHLOjR40j3Cy2GtGNBbieebgXhSrd6k/vi6I9k8BMrCf4N/UO1Tj
RlQ5SEpehuBRlrA9UY+oQMR2lX6KPQdlQbO7n2K0EBxgCwedvf2jZ/nzU1o1P+E7nnpTK9/G3MRV
K/W/5yVD8hof+IsfqCDFs+a192brh8dqPTu7fsCGg9aijjMMm6Cp6y/1DKaXKXn5WVdTe4uiDvCq
CNkutVhsAUyWkufcqtBvUtVdhUQwylAlOG6MGKuHcSlhKQkzgQFHgTDRjk1hlw/zlFQPEpMgKwoH
3bM8R1iYRXiriINdWSE/5E/DN5PNs2OrLlJ+mVoZ2JGgxLFbFoA3rs/MLS5iVK9VCJ+Gj5GoioLh
rs0KMEFeOzAfbgr3AlKD7TWPxfYW1a+pn6KnYQkgukRPvpp8R1ZTOUtWmWHSje4iqlwFwmeGxW6N
Ezw1qGE/qeyEPqWKpm2ncQyYQVAQ2x7QqtTmXuZYiuIhu5mGoXvQks57nJegzoDt2bQt2NXUWAtC
PUu3WungijawO2NOmM2No44ujP/XlETzwy0FmgPlX4c2tx5fRZb3iMpMtK3CdoPuqbF3NMvcTVOT
o/EGmL4wNPNiO0CdgbVqO93Wk3aDFTwyGDiAl15Y3lVQ7e6aJViTtM9jUrCGOiBtZMNNK/VLPpup
sdVMQ7tIUEzBfzKLvlK2kwfL3QtTFpsRNXjtfQCjrj3235Ih/2qwlQ4uHLo/75YJnxlkImiFokIl
pp//YrvzS5gn+repSUArIIjzGowZsGt0sB5njb1ka0qsa+Xm/UXv4/aUpnHxwCPQoPy36qdmVGhc
WWreq0b/WqMadO9GyeNgVw3UV6X+FPdsHDmIPe4lKQVshX5Gfj3f1+Omx7hjMy3VYy3FlC8Gy7Uc
xw42WY4C7ZY+Y/fuYCv/7qSzeZVT1Y2pPTheeIIchlNnhizagQ9OtVt/QRskv8JwTm7nrY25fWy6
dp+ryNpsfSyW+yB7wahwZtG+aJgr2+YVokXzCe55/8DS8VlSGO22nzCtgwyVjYg1LTUkzzHKjwcl
7qvqoseFayBAbWg/rFgsUQUG3R36af1dPbCsXKaonUiBg5LFGRnMBDQbt0I3lfaI2Ka2laTcnixV
l0+VAyZsuT/2OAJ0qZaBXny0x1+3v5MmuX+0ixrO2XL/UJ0GkZdNHv70tJlxMFFOkagEVTDDcF/T
0trGFgnJd5lSLCUd5I7d8AhwBgReMGzAdWGpUFZ0Snr9ta6D8NTbQ4DGe1h9L8uDlMdDWB9SHdWm
alYcFqwVF7dw1gPPTRAFd90SDAm6J67hH98V9H2Kncxb4NvxHgpDfC3HDA/DJZCY5JnMsrFssFFU
i7WowW/wXyrKIbfa69HdiDng/3JI6g7gK1Tt+PE0bVcgcvs8PpQqq4HbD79OastFpqLUm7u0XXgU
bDuaVgsDFkXK+2gJcgQm7iU5+T6KhZE/QF5XYxbXl+JSRbl8s1aSGA56Vz58HfvIHBy7rKqEZeXh
iTEpysV5s4DioywlpR8OlaRcuEV19OQgBH47VK727ohMN/ddCUDjY8Hyq6Yyhuz4PBf21xR7UpBL
s5te26lKr+4YATjRUN7sMvYZVXYr9kkRai9qGQ53rl7/kYea+jLYhfqih/VDRwf7wN40TBdEB/n6
9Qb6X07d6lcbaMmbm3EqNnPK+xQ1g7eoUr7ARw4epdAsg3u/iO0nKQMpvE8h1H3Kl5pj/ZYMmvmq
+VHxWUvOUoVvTvaiNg30y4ewTqe7PtDS+3EJEPfTh42Z1ETtZt7QZ4PGW5JSB6IpGzm++5eaDLiX
uqxdwlxK3zKvRkdbM9qtJI2+GU4Grqm70rRQxN/YVtd/wsYK6SJr1PcRhMq3pscWQYWvd1z4lW9A
wcqdnfnmacQy86m0x1cgNN03q/wxu437xVLc9pKVEdJJtt59a2aAFKpj5U+I6KClG/a/AsduvwHZ
0ndzjIu43fivGuAzNGzbAbwnsThs9zPWsPCF/5MFLfJ34Yc83XJAxWbzXTl49R6/thKFOad4zRTL
vjRpN6G53RevOozpT1i/b6RQAcb2CgLjC0xe9V6ybL9hf8EdyqMkR9Qkzpo3JVtJ1rFrPs3s0klK
ztgN6r2K1psOI/oaTDO4hMIKjWuNVgy06NpHhc3O71l0j7sdWDxkPZGW3Vf+4FykpG99b29qg0W7
w+1k9ul5EIyJ3nq16rdwfKKLJJ1ItYEpRP1VkjZGRPhA6v6dJGdl+uHyzX+Q1NRnT/TX+ZMRg+/x
x+AURoPynGateh/50IhDH7uqIa+eAPrskZ3on0uv/ZzErXoFrDA863rLqxKjKl8l7p1UkHx0EQ+l
UmcPkiWBicpRZENgqDsdw9UC99jMDp6legwd7Sk3n5umOLidW2FYWO+RMS+v9uQU16iDLLeIBZdX
RSVouspFZladdrHXIzpuR81jqDlYgU/WKwph6TfVqrw9upnlSZJwdIDU68VbaY5IUho9WIKlmtZP
/gZNP1A1+Yi7stoCFK/Sb6CosyN0fOegs/fxzbaMa+4q1osZZs59mVgALJZq7aT+NYGWPPNp0+4Z
1mm4ERFzl2DWUn/LCl4Dfvc/eWsViVlK+1fV69rxn47XWwAwnR0/1uPcPIxKBVy6cJG+A9Vl8iX6
K1f9z+Y42G+NM6IPlOvFXRYaNsrGVQoibpi/9JX7LFVHI72rI8P7Wje5unPr2LpPSw8DlrpGLQVd
2M/QkX4qiF/t42LrAhu6U0teKneMf3QaADHLcJtHz+yCi2I7yTFKQ/UFVZV6I6d35q9q6TU/O/aN
gBGZMTqMk3FizbZEdbe0nj0bzXFedwdhSy3fJFldoIyLRtVdSZ96Z5fhrvf1+FIjTv674FZHiss1
Fx4J4Gdk/HfqHKjxTspDcI93crbYccm0K+iElWOeb0kp1j0tGQ+82tGtZqDpz5aZWEfVHuBur6ew
HPNqAy+/OKGl7FOt0LGlGpyTBd73jNdNc6cZpnOwk2x6mvBx2fWt2nzmbVSB/rjOd8bOz2jzKL8a
79UdEoakY2Ednl/stjB/wklELNKkn6f18dJmiQNJJZj3dVXVD7He1ifTqIZL5LYW7r5+iS1B56CP
BViVjg9mpl4ii+X3/rc4GD8nkan8pYC0vF0oyzWk4grrzykdfoSK4nzV7CZD7VibX0IbbXCGKMEj
FGr3mC2i4qrip9c+ja0jywHpowsVCIxzY7F+Rkdm+3P4jQ74O+RD5U89wAcZdBIjbAbhSeCaf2Uo
I+td/xpgzdG0n/oOzDI6xc2r1zIn7PpKewS30QHPwWEJ3pWzY3HN90+6buBBNTqLpIGa4handdlV
Yo5TswWIBMJ9lyDrgn/NJ80ZvNc89b5qU6zcm73ncQ+Q763DtL5IsjNQnsuduDvrcY8wlca47NyV
QN2KxvU+BxDSN9UQqvd9Vfqfo3r+pluB/iCpeUGAO7r1KFU9zblGmuU/SSrsg2Oblukns9D9z/7M
XmJhNS+l4Tif/ePoZ863mE/lsR3V9ui0Q/C90I/1UNvfSxBZWOZU9WkIhuIrNnfb3orcT8wj7zB5
KB5qX0E8P4C80fWhtrnlLQVRwY4zzroLk2U8InY08RIhvGZExl9id2ghphY6Qfd5rdAYtbGr7M46
DFgKPnRLQMOYdg3eyDtJSgEbtsVDM+O2hWX1FbATVw66CnQDhqMb1u6KB2MJbKR4r65i3OdONX9i
FeBrV0bT9ylagB4tfA50oJDcS/Wv8TxM38c6srbjkh8t+f9d30Vyaa3vuz7nAZ62bQIXwbf/nH/N
/7fz/3d9ua5eDTC3PXNv5la8HZiwP5fDVD/rjqkf7SUPuYz6WQpyJr+3PKmCUGTzXC55H47ly4mc
leIdY51vogTWwrb0qkY90DKy33kq9tFebh7WalI4xp63qWv4BkH5qGStBWESzteo1UOwd3jXdz06
Nrts1IpHCUaT51X0b/pGa6q9HibqXVBBxKOTkgQK7epduwSStA0F0v0tnVW7nukaWo//KZX8NSlH
SB7adtc8AtC2Zt3OtKZTOr15dB9LbtePHvsPFMm8bwl8JhpVmZ89Hy6pPjqfJrv3fhgI0LFa6A2P
lutiOJqgt1KkasTuK2xiiMfnplQOhu7NX1BkGI4dZxXB0zdoWWe5RpgB5+ur1rrHCdt78DuNja7l
3JhXPOrctc/gRixcBwzjoDfteNHrEM3uxXBHHHVu5jpWWEDOZfIlBRL0aHXvXUBWMNF752ymZom4
Tus/Z06iPCMQ3e30k4eNWDLPaLoYaMcgQu6YG4Yg8GLisT4qVdYfmfwhi2/8qsz2OxIjw5coxgk+
6dr+MWp67aTGbXb2x9R8CAMdTwylnN/SMP0F6DD7xcEhdvAXxTRRx8L69xk/maMxdsFDVTTNc7EE
hsrwMCyQS1wqGPpCRWqAbFht+aCl8OKRTFb3g1d0D1JfqmHwtMc0csIADXGaZPFkBzKPl2yfPAeI
deCr1qRPiA5hEGFhjGZ06njAB61+sIIuOVZQa+6TDFKFMZrzneOCLIYdb1+dbIjOBVLGV8+MrDPL
HsXFm+bhklXjeFbUqLxmRoGxj99Hd0njI/E0OO5dUk54vdYskkRd4h/itlVxYFDrg+sVI0RXRJcR
gOqf2J8o92nsdM8+ak/oBoMdpMcBDVT1/cvcYfWDufP4GlnII3fmpu9CFqWCQv3csAe9DUfVeBtd
Fy1vdE+/4D3Tb6poGu99fKiQoM7TXTWFEUpY6MfxbYLw4afzH0nj7n38yL6ye92gaxMtXPs5egFL
+iuy1fkPJTH+YOEXerkVsFAeuPoha/k4+4N57JczuDH+HeDASiweRiZU9oRIJxCTPwpwiXpn/vDA
GjAFzIYr2qjjU42R+qLGPyO6Vt971tQhhcwbwMyoPGWNhpAM4n3jQ4xaC4Py8ZSbSvTqK57z4Giw
acUIPjR7KHeWP5z6dJi+mjZzJ00LXt2CN0Wb8gLZAHX8GgEA3Afl0J/kKD1OzrUxaJfc0YYda4nF
BUZQzFR1QQZbHoYcfru5ZZkTgohSRWLvMu2lRDI/lqzVx0z0CbnAeh7JqyoXHhobeNsMx8AHq2yx
cmyV7q3DwPIy+mqGfAW3JENvm3XLAabHkkTRzttPbYHP5ZLUzQnSkmkVZ0n6aa1tYCfGG0weIMnZ
DpOCJdDzEL+n0pzK6+glFQ4WxCRY60hM8nAap3ajA1EactBY/8NxM4JRJQT1/zq3JN9d2sFH4MxI
aPMubz1Erj9G5XzJ0q/NFIav9Ln+pogd66z7cCv63HhRPcc/GkOobOecx+x4RfxkV8VJUnKQaXgv
bZd595alnJAumh+8roFS2Obtl350qo0xOMGPNlBeIRR5f5qadshdugN0wLeBlusRFRDl7bL4F4sZ
j6iDxH9UUR3z2Wnar4vd/TaxuvKede6rioj7PUSB6j7XqvCAnOm8SUy1ul8LpJQB1u96JpY8Rets
1e4NiAzOzcsZ5BCpuCZ7e3Q2zlCzZ/n3RT6cWhkT+EK6/5aCUUUwc7nIegJJpoN6YvMrvuzcQXHu
ujHAgAjrUBxflD6EQqI7TyZKjk+pvfS+WgHCwAzdWx5MXyyVUvfksFRw76gYl8QqUv+35JKHU/dw
Hy2B5AHB1Pb4orELspSuBVJP8qpazQ7mgCuAJFvbyPcRsjC7Lp5Y3q/qPyKIC16h1t+0YIL+1pfT
m1Myaa+nxn/J57zfARXrn/UuRg3TGbNH10BUJUbE7X6y+uFUgKpFwTECs49t1dlKPTRBll58cNTo
IU/V6pAx131S0dplxYDV69SqFRbWi+wzvy7csubtfklsFFCs2TS/4yn61W9S+2dp+ReVhcwAJRx4
TUmdMJT+XJStjXwfiwxsaHS/xsm78/O8+Gk08Q/FZJWa3hIAPaghy+pxwzKRWrCQ9MzmbPjs10OD
pjkTCCkdnbC8hhlUQCnNsfC88/u52UhpnIYZnpdoyknp1NrpQ62Y35PlTOx45I9pXb1IWWy6rDkh
tMSYPHosW1V5iHESIh5Yc/QoMQnULPg262p1XrMkhhtquIvx8bkdtZaqTuYcYzaiNpLnNCFyk24D
7xRx0O1ab72OOmT3jVnYF3/WqTvHuFLBRHoZE69ki8hn80RLtavndtpVhUcFZz3SjumMVIwUSDC6
qAZtlaVOrShTdViP0XzlZzmXKNv9fZp3VSwnhkMmJ1/P1mPTse2dqdzdzivFfhpziXc1Z1tRtthh
mTvD9iCCLadXhhqKIAzWdwdKwe2S8gPDTPUPnmm+3fIM+QXrxScvoQn6Tqeem7Dd/eN/Wmv/Pq/2
Zxag23D7DctdkNi7H7v8uNtvkpLbRbsye4wRdoUqfrRaV70WSzWp4Js1yzwSlRIJJrn9EjXdDumG
4Q+PHaF7pRsOjDawUxub+yaJqm2NgUUQQTULmvyHVTQTGnpgGnv1bIf+fHS87i9gudMuRVhRjX72
eoJ1pGnjR+GhD+YN3TlM2z/rzPcOjJmuLhKmUaVHO82eFilb76etYJEddxulpiNHaNZEDt/1WGNs
cLdy6+SNeeYJEt5ns+m9Tc9rh67H9Fr7FeDi7rMWjJwMmh+K2MlDrzZ3Tgz/sgL1xILOPmV1qzD1
H2Ex3Cnsek4FlogTEgzlsuFXKGw6JPB9T/CImaZ6yTVStOe6TZQnNWbKW+Jn9FT5V5OxCPZyS9Yw
9tCk0uT+lqdh4rKZiyE7r0cFrOTtshrJJXxTlScpgIP2o51hXFVtD5VzfmmqlyY1h6eBgVDr1Gih
50zJhxnICOJlMT8k+KyUmKzgkIPtQdU5KDu042aEamp64A2t9KHXRhzAlmBK/ed6gMefFVcnGCxQ
/wQFq8VbOGbjQS/QGpO8HAWG44zLGgum/8nrZgYSSJrqxwoXvcK1/MdsCZCj8Eqnempt5JrSFl2c
kTHM07wEUWqUJ3dypo0k6UGMpxg1CghDzS1rzW9s80tktcZFslyl0tElG2fsQptiL3kSGLqvs02E
ZqNUeVeAYp4xNbcLS7alF+zvTkV+lgtLnh8OG9trjV071exYLz9SCqNEza+WjQDhkmWxrP7gOMpu
CML4uSj3BYTgp1bTomf2zH+NUeWfB824R4g8vRsxq3qSwJ3R+kfWyjqseenU55i4ocyfqEqsQGn0
DTyvu0tiJdYTi/3W7dgusvdz4eN+FLYNLloukzY/xWNotkr3eEvjkFQd6iI1t+B8KQ9LS78ug+e4
cR9nj9FBP1fsFVWd+eR5ifJoRddgSRhR/DsYrfpbx6rlZTLTZVoI3wf3P4AZa70xQeUonel65USO
Wth4V0RPGN51D2Ux7W4tai6jAKxxu0EVuXks6ix4Nlkke9bj4qX0g/Eq1SRgSKZvsAUqT5KUuhoq
6zurAjkuR0kejIoUSkJyzxxu3Hpq4D2lueE9ocs9Xwyj+x74NSohS77uZD1OUvHGj12Y/1INBcwz
O/fhvdRg5PekRppxjWbaXzFF7UkJPPsJsqjzhINYtddCFy+DcXaepEBrEfdUSzZnJCkFCKaYD1XK
gBHnDQXl2LBlK9kwtn1E/5v01t1aN2TtFDOzxjmmehUf3AnEBHKW4XMJG2KHPUuyNxyU0bZOW/kH
wzNQDke/5Rmp5+jZbBu4oUbC+sHIeqhrpJgKLV4mEjB2mXHLws1Tn0dGG2WAHZ6CWYi/KPX5CA//
ji1J9PW+5C1efnhreODvFmsVH3Poi8Swa87Yv760C0uoWyCMEpNgEKDkEjCpBTgpmUjXdkdPZ8d7
jBF8KabX8Aa8WnDeKsPu+quqzyyztMxiF+LDGjBGhuog6UxYD72ZfTEX4lG3MGnq5SfgTQTzyBb+
kVUh7IYaJIsC6O5eJNCrdpwxOKoX/Y2/o3rq/YwSHQ2MJkf2UYr7foYhKtEY2Rkk/5OYbQ6E89m0
Q2XvdsfcCQuSBJ2R2LXZQpS7eCtG7OW6rMoc0T7B7gCGGfQFc69MhgLFrvtr6sw/fdQi0qI6jth/
7SztJcDX8VJ0/VeH23qNsAM7tJr5PZxMbz8uqNqE0xTelR4n28v/Xe+2xOQJsIcV7s2Ae6XgknZV
O31XJ4F5ajFqu9hGUZ5tJglJFdcbRe2Og2l/TvnXljXC0IfUofKEaQJazZjcRZB+VqxdXENiXkhp
+YK4dpaHJbEM0YZ9hSwI391euzQoWwSVzUaXUaLEl6Tj3bsbA0WZ+2Z7DRKKjrZVlMxnvZ8Ftyq0
fppZqOwN664Y6vHShPZwCwwzGi++vty5bPqeaXp1gfJb/R9b57EcqxJt2y8iApMk0AXKqUreq0No
y+C9S/j6O9C9L07ndRSStrYMBZkr15pzzCuvaoGO/71bud5k7P7e/Yte/Xvv703uRC1qJw8axqad
r7c4lsZqMehQdPx/b6zGc6pTWgIC2Dyi25/59+bvD/7vw7G0IMsY5GZGm4dp3TSKf5ej/vOc/r07
rDS8qtJZwv9emb/79L8P/97zjJl4Kwy8LN41nEDeWJvs77839iiSwyjsc75p7//ug7836fbhzIhj
v6b95e9TTWQT7hC7VCN/sQbTX6KB1CZe36muHwqj70gftSo8YJtr7H/fdUZzPuVAvjDJc003PkQr
iDH4e/P3YZZCITZS7bejpJzPBEMO/to7E6koWqbOjluHFjFdQ60WPy6J1k3Ipw51t+UUY+rRgd7P
t1eoJ6PZwLrUI+TG1gTOYaVfGJ3vzHLCN5pfl3Wb+DDKGJSuTXKRaGGu42gMmLf3/ryUN6XBFlF5
rR16UFbPejsELBkNI3Q6i007nsANbEfbVb/HfW8e15kEIemSSeu8Dt1Q7QVDGFTs40QWSx/v04Eg
SlH52lQyH0EmGLLhsmhkt8I0ZLAYi7aLtIFYmMncw/4HT7c+W6I4VU1D/45IorQX7+3cklm4FHvw
S+nOxuhXD+MliTvdZ3PEmZzUddhjyEjGC+BX9CQZI11NZ/QaZzRV8FIFQNnS/dxuGdGDhQqXFgXD
6WBtzJl8Y7cPGxAVvUuvcVK/vcOFcSePqBT+/zp5l3jJsyAlYCuqMh2uKRGlqUG7etIB31oZdHxC
M9vpN4twZOsoqQK12u4hgnWjNcNxMBMuAhy6VEiutEjwivezQBczv3ju1rokCJJ6rP922Lq3tcUw
YMc48lTlB0tbMAJr6P3HWTtQUawB88cPiudk5y749xtN5rCJkOm4K7WnwJvjgkdDvskfHlfecszd
ewUC6cjEU78gpiU9wyWBQa94oRtcunjmxxhgsBu7Ollbo4A5hesp0X6HiGyZTl1vd5CZyeG6SNYf
m38Mqp6NsuWQrTnRTW2OX20JHcnkEQ2MeSKsaZmZNyYOiTl6JkIaopc670nAlfjEcHCHBe0ES2AK
X3O9COSwIUVgLfvKHF4j9osQyqtPLjP5oCUjHJefJVsvhQmxTgGqnAWil309ttq+jPvofoG4vrbu
v6YgVS/W489l0vaDy0FwNqZwKwAnaSVntHJ720u+NTisfq3IJjbU+ua1NCxoQBraj0NEIlwjKz1Z
Bp08L9PvIS64gbUUYZRMT4vh7gnCRT6SIMXShM60lROSln/lrTHu11aN4ZIUzV5zXxKtqnw7K6Nd
V1T0Z6Zqb0utvqwJ33Ae6AymhnEbq2wATbmcRv2Tk38SeIsz7cbusc+Jau3I66Kfv5Ne824ME3gW
AEmuRejxML2gyLWAHWVJQIpn6VMNGsEKf9X3CEz1h0WVfuYkR1touj+B7JKZeAEk1gpEkmC+Cuqj
Vg+rjPQVF2KoboxHw4pt/m15jb3pM4rbDqhT/Z2tb6uZA18rki/EuWXYm89EKD5P6CWZukBLnc8e
yNRttjGo0Q3ptalldGiZIQKWkflL+waEiXzPZvumVgztC+8iTL6sNOZrS6f6Z03PdhOpw0PTX6J1
JEC2Wg7E80rSZavkuPwjOZt+9VNejR/GSKC8Pix3IqPyH9cN11vTCCQanUGfYIWugEyOaIYBG8bc
E0FXjwDBss+Ji+R3DaHAmqWdGkWRlQijDYYD114PC4eGP5ECZ6vZd6Ud3ZNtOOwY7WSBap1nqcrQ
qkYWAg0MbVG8kXFfhIbHwLvvhtTv+/IVvSgmx4EztMpT8pJQb8qOIOEtJxZltNr1WvECzP8edJrr
96+ThEDXpjm++/nkpuZ3reXfZWp+9a1FWGAHmV/nDEWH+1DN47J3S4YFqYGW3S3QESVL/GbQBVUl
sL95qR/1rL1pt0ZVtWyD2B+rd4hemPmFE6Sy/SR8uHfdTmlyszs3t1OS+Wkt6ZZsQt02VqfaYFMo
0QhJ4H2wXlg1ZRxkxqkr01sHIYbfFPVNmde/peWc2lZ+9ikHLyXuErcoQ6EXR4Qq9IOigbyWOcJX
785XA2lmMajqsEWBvhutDCLPPOWh1EijN7Vh8TW7UmFkaV8uZKMkmhCip9ZOECplDo48LKp7IuaN
MXQpDnQBDvZKJzOpniul7wWp3ns3keiH0aykNreZVr95ep1dTUGcuBtD7GGyEmjjxcuyDkUIf+Yp
6davWslXs17uJxmYpWz3MlbXK2jOXEKe68mfNKS8rsFYu3UPZ7A2maiJ/pRHETJteZhTLXRTsu7f
l7T58OLiSTbjRUk0jfr8kgzFsUeDkyvuiWzo9yDZQNNMlwRwIII2wGhdYYd5wwlc60Kr4/mEKm8X
x7avZ5q4C8w4+NBAA8iuiO2PZVAfZFOXvlNoz70LyGZIzfe+zL9mcHpWq97xl/0g20UXax3WKT2N
onxasJEHhV4/NCPw8hQO05SjqOZ6PApCxA41YwA0fxa9o349MIAEptaf4nG8J9OIDEGX/vg8OD+9
6EFTsMOSsU3UeyVA/gJQ9jUxE3mpV2Cbios5VPc5aB7fWGd7JzzvoKR3ei97AH3Qhk61sgd4+zli
+QV5REKOJmnsZ0Ix6ht8w0j4HLDpJk9kE9HZoSs82F96OVxyfX4b+aU4+r2miDAgfRYvXqedWfke
EZc1/jg6XPr4xiCZvrbNw5DNR1VH+/7Yz9W+57KwSHDyZ3aofGZ7KfX/DArYaW5SulTHgTw1vSdY
THmXvIb1OVo585RqP6c8vbMb/RQFEco5+rRKda9yHC6mN9yNbhGQ53DfDPGHXXJuxEJGdMNcvDt4
6uGT1lPAaIaUB0H058q9wUQAbHxF2dAZMxWN2rmWjsB4PAjOGSeP03Jd3hA92lEHpDq9Kh6X8VUO
NJXXwlU+HJ7bIlO93zoQAXWB4Mgq46daFj/NoDq/HIo5bL2RxEhMh12inybde3AsisglgZxdxdPZ
6qmymzH6GAeeu3U09xKYt9NP1xbdO8gpeQjiTmoF09A2AiWKdgrk7isMQoROMS00i95hN1lcZIfL
SOTJyoJulOFoOh6Gf9f1p2wuw/KxL2FETbmm700LZkPfpQ8EwA8RbHs2OCrJe+9bV+N4MQCRcRqz
j240PGliAbvpjR9igDS+aCm6l/Gj6719PIEU7VMyir3cCwtaBB0DjgJhfFjpGg8PRVgrsqCN6QiM
ul7Ssc6P5Tq5J0ImX50UeA87+Dg138ZAbbzMPJ41fJ0svQitJmFuhqGYcbu06YPB8hPiTkLVRH7P
mraXOK1/CRlNfGGMjJWs56h3CSqp/hmQ69y1wyVhkAgWpS75nNX1GLdnSbEYD9XN5DE0JF8E1NU1
BqIXau0Xl6FFYMdbVoSpvhabE0DuTurG9dhq5BLm7rglDLKbSwKksh6Oavuamy1PxxzIbtVv7alU
FONF7guXGkwW6Dbi9Heinz2c7XojZNkK3puan+163hmmrSisCM1IHdgOcrzTZtWcUi2/s2IKcjJp
K9OuDhadqbZdZwraZDpg0rZ6WYY0hJ5lEv+DbwU7NUezlxgtTwA3jfZL0+8zrfNTJC1FMvDAtPKm
bMCYgbgXfoHa9rjacRf2EDG9OQuy1b7uRg9t6vhja1dELV9SglkrmtAAH9He5c0OK+NdNgmx16v2
HcjC1VitEJ/rDdH80QqCq5VnYNavk+dGOFRCaKBcmgR+q8fUnXUKZhIJeuUeEC3ZREM6c5BJzD1y
wRVif2YjCMhpXshsl+ZeWMuTqctLm/EEJlzhXBAqwVTyx3aiKSwGiMPlLjHkIZXqY1VXKGeeCxSp
Prkg7a40uE5Eid/gxEA2snJel3iVhmVrwduvGmS+TdsWQA95M/uzZuwlgUe+Z2uPohb7CcDttkjV
PhxUrFALAurDRpcj/SNnYdOsM+jA9ymx/plSW/aROQFLxkIK0ZDjaVGAt6MitD3u/lrDO0BhQmxi
gn+FGn9IExhJufVryaHypaLdb0NNYt2khWiDFzT1+9TVTahyTpiTcuprHneJY5ufNFx+yFBuzlPO
1NpkcL8QVZSbxgPAvjJEKoOB0jJCPa/t7T/sUnrEoWky2Hfzg7Dh0hpKHR1jcqkDsiYANddDTxne
MqMFRz2ctZS7re6E3xfNc1ZU2JHkFWDMcK2pn+fBI9WXJoUvi+QwkzgOtXO9kUjYG/G9GN5XU65Z
iJCt4TYd751qfnf6+QuS6HFdlkCaxketUhta8gyiF/NFpDobPslcBcxB9EY8TrlzP/YutoysvJ7c
kQFKqzPI9t4zeyDRvrSeouFhFDqobhiiJIiRuKM7UaiS6rqwxUUYkkc3HshzYo7R6c5tw6ljqqs5
TFL9jsCRZ3MiFdMbq32cLA9JZE9oAZ17BioEuGQRzOb1zfUeXKkhEjE3Fl85qGAYMgpsCkzwdXGY
mXW4QLEl5tyfupF5Q3LQmuq6Kp7B5nkMO6Mj92TQNYm1U5nBSWwy+FIzrXaaKa3AvepjgJ00/dAu
kA3ujWhOKmc3t/qbVhSMWkbzECmYeyoiDK8Ag9Y6YxBPw1fSIr23rRP1RV8VFBiz49tUlZy+5ls9
P1FJ21CHC1KqUi8w6knyY8hDKDwtiNDmVq1lBK6bfS9O8pYwp1yWsQy0CTZg5pnLyVlea5EWu8g8
FIKBdIUPFQ9qvJPkwNRifMureOtQc/KPMl41T3YBGwKzks6g00penXbIMJEuMn9Wit3bJtV738yU
HJMcGBP2jIcTQqI9x4Oh/N1EZGTkSXMzxMneIkhk7y3q3OTmv0LDsJtkkN833lA7fKFIemYgXu81
NCp+yxO/8zSHs6HHozTP/U217D0owMtCux09VxtGeQydrcYW2OJEKJhqZT3evyKiF5Km33VUXHRH
A2qeNSQLRTajp7Q/JgA2fERLjt/V5vdsgZ0qng3pVIe4Nj4cQzs6q6J/4qHmsZrvugZ1Cq/7G97M
JxX1vG/N5GYFOQzZN88D0mChEKy3XUKE651iN+VRxHBYfSKJQfo9/ZJveRN5RCynrFEGQefl5Lx4
hjovHTASOHNkyVvd7dSJz4oXCyTKfZp75kHbIpeTZrkUtg71Pa3GfZpyTtOp/ZtmfuEZRQaCqH5b
DuWui5cD/48p+BgDvk1OxAo954aphSRgHV4wkkb+3Eaoh7499dq61iu97SenHKk2EabaK4ozoqux
TpyL3OOYyhIVWRS8PJuIbOn1th3ymnddmh+tgZaqRDNBw/ah5uL51Wzda0VOy1BYbxNzSyOep5D0
n42n4sWXxBZP8SqPRkGBLmJC+VidqAAg7XGGdU3Yre1oITSGJEzD6s5L4vvmh4U3YvIz46xUyXRf
CE5qssNPk83Eogj9LekIaljMmjyo+QkAabFHw3WXOdOFsQJGP624EUU8hBwCL/NGbl2sR+MzrtxP
Z+xfep0bM7dfyL54NGUVipicQiKAoYATJLtc9R1PC7YuFOLH3tLfxsH+pzkTfWWUbr1Fdl2m04zJ
2P+dNbVwTEyndrzJWzjgLADI4DZ4s/EebYdXV4svK6RCkNqX3JQrjbv+q2nVvnW0l4JIYt9JrDmY
awpv3UbNEHG3UMWMVe1hFRe6b4viqo6Gf5XAQpGMK1BK5E/d+OgU4myVsg9MbaSmqpDf6wCqVaZp
odjyeUfP2GEFJ4o+q7+SMjkCrrjq0mSv5/Z34nb0qTqmgCSpEqWYHsylucklgaJdW5yaicjUUW92
qMI/c6NHLmqS0G2nuyxn8JwN6N+iCnCwveNXOI/JrZNWiITnS6UZ8J2kkfiYHqPZeogGLBRR9LtW
2pNJlJCSdfKk5R8wEyt7NQMt1lFjzebNAnsstAbjyxmHk+mlj/XMZB0H4PcQbRc7KT4WY3rNK3zV
pC1Av6r5m9P5Zsnn6zpDnhfFn5QQnwSrJr5TT3u7WT7GZvPl6WzkWumhCFxr2OMmajtq861TqQ5M
8ZLQWmjN6qlJALxJNyH58GwSKfK+upQFcUq1/VC6s2CCrr2v8XzRWxDSXnVtsoQLxz0Mde0G5Qzk
rhp26Zy+pUUngt/Wbr5sq/gXNQ1aS7O+L6E1Dk7J4iI70pbsATzeea3mXUR+PConvNpGc8Zn9Ghq
E+J0nL+4LI7LDJYwIRs0y3SaemM1cTeiOV+FFerMVGFwxXhBqjnQg2FVGUmJab5fY+eMg/JTivaj
WNfbCc4XYzV5zRPyKnNobdoYelWNBtOND2aXBc48IjjWSIvK1hvMS1dQa9dDa1s7G7wB+49BHmUR
uCZP17Tq05FMByj6yMCVOwJZ549qLO9BOTRvHPopvkVFx11cXVvFyyjykADVuy4Z3pKJEfh2C64L
EVMIS/R9LLlR8E/crEV0oCP+FjnDDZ3b2whQPqcEfGhFa+xIIToXonwcEvO9VFJw0Esoa/FTuR6U
JzGwMVbp459UINZpytA8bo6cxh4J1X5rhuyL0+8TLtDhBDafTOU1CvG9vNnNpWuid8oD9BgJJUpE
o/6iMcjpDMJWxsXOd25pHlEZ0dbLFouSoY3Jh9QutdNoN5w1X1VJb3cdnT152VVY23LmTK+8fbmC
ollFkR+r7rqqNQYEfIOdm2tfnHv9BS+ESCP3qFYN32QJspKQrFi58dWUzhwaIScw29eCJrOJLV7s
w9KXxpVWMMFqcSIwiXA4qLmJjj3DOCyL156wx6V+t5DBpAyrfNCWHmi8k/eHvw//93Ng6DOey76I
QgcLByD+xmSvGggbd8qaLIMt/Um9uSIFxk2AhXTUErTecqodLOmYnD4kfWRDoD91rFE78vfsV4NC
dRQRnT4g9hxtXtai6w8TFXo3s4dNHQ3IdHgkX/hzHIrN2cXus2rzSRiTd3CiX4fMzmApjE90ZOw1
PXK3TBcxOcfFuzYCVK0tSns5Gz9R5fLQUGGXUfTPysQY0CJyQ7ABwrOAOOsVf5NkWXLbq3TeSrZE
OycOGr7I+Uo882vqkW8vLMLRGJ0gMQNIp2M1eOarlwP9tvfNol23249LtwmMJZFPzZDvPfcFfh7Y
w4pkibUKpiW7rLp8KJvbJhOTnxXzYxUzfS5c99Q1gpamc5ubuMkd97tTNhD/uL1b7OI+20YHnlbS
NlTdWejxHPSdxRPhkQKPq+yKfIwqbONWMcMfQorrmcfaOlWTIFDH5vR2tOJEAJtA2aFLiASG08BE
zS0HQmPc7TK7ue2y6U2VW9CiyqZDZJW/c7r21wOkjZj2tm5zUrZijw12sZgPWNbOS/S3dHGuvfjX
7C1msh15aC4HziZ1K5bH7LGcXyIrhS7kckZLYiv2sVj7aoDloGoVuF7G2dmxZ5+Z6iFLdeM191it
YcdyuqXFokryoYz0LEa6L3ISN5yxn6RevvalW+y0TqQILeI3GCNY2F3zgJtJDxB6sAxuokOH2CE6
hzSpxmBre+4mE7O6yWtsbtPWVSMY0s7zA0Gm/C/zbDEL2+uu/Fxx8pczrcpoYrgCQgWLOxP3eVCc
4TRyl9yqcINcSgNH0/RkFAABdQvky1Q3yKpoWNnNd561sF+q+Vgs9JmNwvZOpjgN5TD6S8xgql9p
PjlO/jnS5GO3qTW/QvTQF3VyirNpK6DNdxuLi0+3MgZ3oro7vSwZrJj2v3obPUUfLR2WwMg1atfh
0tOzRCbbXcVYA0eKkftIcldWNc3OUcd3Mt1M+OsCNCrNzqtsKOkLYw+5JdaMLR2/dB1n5mXcMJAR
8kOXQKmgvPNVl4/3LZnpYU+80QbkP9OXv47tNihG+jYKooYx09aklmpO2dRC/GBHSFoRBe2Y6tfD
rO9Lakp/cXBOpyuJ5UK/9RphHYQ+tnsIkae1zRxf5tUuMQlsWWM2hzgW/Xmm3567CNyzXL3ICpGp
PjwzNeP1r1akP3Rko7TProqatjrnVji1mSR6ZdrDYoAi0VbpZXCYn7YdTfvGUhqmWHiQhVfu1sFi
M577NxA9u8re6s8aa9w6neyclbRI65dKrtbRMWvUzKJerkS/zYQ65DTEb6Dhc/KOurYgTxzvxk4k
3BbaLDBg9zQCedA4Zkn7pSy6MnCMKgpArlRoOXG9NllAZFsFAGp7JG8LxY/IFx5hq+jsQAix5Sm0
F1tkr4Pk2kbGII9ZmiNg4rHH5vPSSf7i1uZH4ieiExNLljVGMtKdXm3PRliclxdQn+oc1/c6LRTu
qMqPeFV2Sd6D++47jnv8bKNZ9gSNTEydqbIcZj076TZ1kMXTUXBwJ164JGJ1FNWBYbEFI2bvTdd1
QngLXtlPXYrhoTSj3ZQtr9aM63Jypuc+wuuJDKg7VATRsEQPtypd+SLtV5ASRFsn/tdYcgwdd7yK
maHSOPRMwCjxQttcNt/wm7lES3Y36aNG+LSLA2Zyid2oMCa0DXpakw6dSdjISMJmxZ1sR+DWeJBw
/TfXYhlYblRlngCV1Ctlhc09JxrjW8X2p27+Tmr9Bj1DuAWgcLu9W3upQ8aJ6ENHn8C3+N/ClHu9
wEHByBB6TY/JhL6HNk83MzNmSYpPlky7PtHevU64u9HoCFxL8/qayZ+zK1aXdDzBTIexV6AbVDqc
czD3UrFyrj0A9hEBTIw8ZNs+ZVa0XMlIZ7bB0UdUSHKcuFZ7DRY8OuTHQSv0fefewbigMNSXl0kZ
x7XX6Qqr7nmYmIjIeQjMuOoDNXsGhWKx8tvH10k/vBeSEZn1a07pnctpn0Mwu+I0KaRGHAdGxQA6
8TRq9mOHb/w2Jo9EqwmzJtwpnHvtu6undysm16uIrvMRbaUYv2eXhn6T0YJHXfk00BQg782D+1tJ
mh/W8xRxPMygN+ww6Hxqm3stcZazcoguKLPsXhMN9Hx74ZZbm9qvkaKExsSZz9mY+H1T/ejW/G+Y
dCoWOR8N1p7DBt2e6+If2g3SK6GfMu/lZGw63QN/UcZdlWS0X+zikIDARWwY5lp2LHUCnbvIumt7
L7uqe+5tqw1jLrK/NB7yQIbgRuvZu2SY55vG3VmoZ0NXCdI2xs9lqW/ZYTOqYMsXDfa5rq7QgTT7
JdsMuwPnDkLbEMivzXeGyYqjQvZo6l4UJC2t16S2U96jcVLE9XhbSZy52he99vlDi49MX3XQTuJm
6hmzrar6cpyNzSI4GnU9wrqJV8XQ10Psrf1tur2x6b6VKGmv/j4li5YoIzoPTS75a/stgiZSxxL5
I5pck7WUYHVX86D4d9MSNi3rcNQYT9mYZtwH+msPXiI0TNMJYuvoSmmHYvVe4zQRuNzoadd9Oe+6
iINMOeODyPxO1e2pVf3T5DTrwcysdDd1xY1CMsbsmOmc1RXtgYeHYGN3zOEIK2a1TOIo4VhjcemD
qaA7vLO6fryZGvehqLig1Vr4ZWN0N4M3NGR47102fbeByTIw3oA6dttFC01+2oxDov7NowFF3GEs
n43GiyVRFjb9R9NCcsHRRSlU7rzOuS2ZiIXNKvqAonUXYR2cGLHCzNmCNuafrFvCSE4D8YVXeTeq
PeBvlIvRjbfG17HkrMKxbJ+bTRLMWk4/xpivDPIHKHLUD0su8CjHvTOs7r4dc9owMn4pFuafgn0p
hiDdacuvIj84iyzjJrWtKRyqMt5rBckIreH+OjYazXJ4UcMU+QIMcuAseuD0C+uztX4L5R47i5js
7NeR3KBrWXy1Cm+t7gzUfhohRtUSn2eree5yxBQDN5fZP+HjOHsdCp84SnZR2kHxGE3f8cTX5jih
EIdO0numFUSmczFRXhfMX3ZTLE8ekp8rjIrPxhYzHjca0/aaC+CI777AbImPqKb5uleRC9QmK548
yZzadMgoggVyJevldrKYHtgiek/uUKCwqgTRvO5GE+n+1F0vY14ckGWclim6JS4E6wu9iNxQSHUc
vme8LK9lZf90q7oWYrylSgVbnJzziK/g7tQQBPX7XIzc3Vt1xhzlVmaJoJztSzon1rG1h5OhyEEv
1aO2rMb1iBbIRAe8r9Nj2VHiDp71Y+bW6Feyf9XqYaXPlbMZcN1MnJktoqfOTc4DszR6bp+mGIaL
QVhslrjLXhsGL+zXOvBEwt2S3heQGYKYtb7uDmCVTmgm2cpz3cTf33wUkjixSFkkTms/sT1+5iL/
N3TJyt1vHuaW10WkhBeSt76Xa/8RWzQhs2yz02dM0CwynszajQMBoowOAxNbm8s8ddMe4RMr7FU2
ZM+8/g/Ov67pvDCmX0CblqZ/7+m+NnOssuMf1auH3nR+mmJ4dZf+kSlEFJiZBiffITjLgyjVRhwH
hLGpd5ijaqQGS4Ekm8gD1x/LteXIrzN1diLrDCjtnxHNbtBW6MS2aVY1YM/npFaExO6cJiWBP1wt
1nJweIKquD6ULNyR1N6sMf0FblbReW7VodaRtWF/T7qfyulfyZmiG13Vt63YGxE7J2s6dGXvWIoJ
+nH1z8xdtOlqN7opkjpdNOQy4DtttvgZbUFgFxnfjvnDQNPdJat3rZCkhZUBGgHpddrqaHq95ErZ
q+FnaXLd1BqplVZ5kbjV8qotD8Ni6ztkczbVxRyMlTwYs4qhjTUtESztg8k3hrDG45+Lq45DaYyj
k3THBOO11w6s8IelyX6Sut2gU8PJqjT+blI5haSLQ3nLIWzLQFvmF2NNvDOdjUD1ZI+7dmrslFM9
JU13Z40EQYCp5tdIw7lE6+rSLcfvbV/LnKNQy7g8SBed4Corv8DUu0f+DfRPNUysFEMMRbgTyqlD
O2jNbm5uh1U3zlU57edKi8M2pyhr+mNdGdSt9ITTKuXVU9XOTdbrtGQBipK22unNcBW7BLfHOrEL
KI4MT+t3XqFhV57eCtXtuqmnBBjiO82g6J+r+jtmoNdmhFF6sZaG2mJ+yqG9FfpwLL1i2Q0G9W4x
5JJ+kIVZqIDIEs13Q2z9a8Q5tlg1yQl0GIf9emgcamFjc5+8HzJSPml+idZ9YYJyUMTA4Wk5WxxK
k5gyQsXmLYaV22TWb9N5RO1hnJq4KPcG7QFZyjtlepuUh3K0aQlSXNC6Np352qv0CYUl5SgcKnuY
MGpU8qZarcfIyh4Ea8redcZD3q0HrzGuInZyzKLBWDMgI5pyl2V0I0nszNLON1tlhcgo+ciNKXYa
dDF9SdccL3daJ4dlMvbOMFCV0Gz0yCzwG624CNV9R9n0nffMKrLVN9qHoh1HHhosf1H9ZibyO1X2
zzjV8PrN0NKL5gD8nnnZAlih5dQuk3+0ZBnYN1VH80y7ter1KbGdl8xRR920Tm1CqaoN5gX8DnYP
gUZnZEO0e3f0L7+G0Hat3rBhgIaYPLG3W3ZYff7XVWAD83/CEuSw5SeauvfSoRNXDPXrGnlht6zi
kAzGs0cOa9t678m4KeLT5KLNCCkQ2pECUaqLXZJ7Wps0uEv3WYfiNkb1LcCjCeXV9NhO9GKGGDNs
7chrjGME2kXNQ4mRwffW5VKNXpiuNilKfAkTk4sFJ4Uxq7u33e7BssvPrierTNMdWPsI0vTpyRO0
ly0PW4HtPs6DQcFmhyy5TKBhJCDDFc85AZ3YTcCL2Vb3WeljqKFSbUkNVal5Kw2HzFC4gRk997GJ
jtuWx1zgda1y2xdJhTcdq0/U2vet1d/YnXIDZo0cuwmt87XWuitG2e8qND2zi/JRDWdzZBocM07p
tC9IDkQ90lv15w6CJLpU0+GlnZmXF4XBudQ50YJnbUyNhn1tPYzG+FLqtMCgIm2O9IOGsbv3JEUJ
heKMW2UbA8KTSsFO6PFCc4DqN+o/WtfYj524jI4DD6UhGTJnzQZo4dQ0NMfhem7EcG3U6XhNA2Jl
rDdrR+Qjs99rjTqVvWgeMqHlDxyrt/f/PlH3+B/hFLFtyggWZJTERtDZen/4v3/mCzU17Yg1bG//
PoUcgDmELd7/+ybZHGes467a2WvfPNCHaR+Qiz02OvCOv09ZxLvetJ5+/N8v2L6qIMB0z2+bhP99
IxrpuPRnUzv9fR1ia3WvWuLrt+/69wZvyTHBUMnYmt/s73O97IcAhZ0NxuX/fa5I3cAA6nP79xWw
uxbULhkNbTufb4Wa/u8NZ7t7V1Tz/zB2HktyI1m6fpU2rgc90GJsqhehtUjJ5AaWqqC1xtPfD54s
Jsmu2zYbJFzAQ2TA4X7OL3a/1eusDZDS6Uho/dVfKUxULPQDeVL19FkdY6128kAYiUFFfZwNWE/5
xoW9yCpXC/cS4ul5V7gAp7K8q3eiaDpZNHnAjcugD5s7p/TivVoQS0y9ruHJUdtXPBDmMfSbep5a
/bGTmXzFpUPpVHMPsN5WFMPYCdcQG/TFx8Ce2x3wKiRoNr1sGaM6FykfXcVL2U7+SNZFP4pX6gIs
G0fX9ghI0L1rimTDdlqai2IA8/TYOep9Uki8D1k+a4VS3YpxFK4klFEWBzGQkQLqK1LHXYnWOjTm
A5heWDVxdhUHIy7KVVRyayGV5fvzxszQuuiSai6aQTRnV14w2JR4MDOLT32SYPRBXZHU+hwnqoae
/UC6JkihrupaC86E2P1V1vXxhRT8hBzI8ysSddYi84L2JkJSc1GhqnA7lIU5d2Hf3LH2KudeZ8YP
NdE37juje/RH9Oys2LC+pr2RzmKpyb7pZf6OqSx0yTJ9tNswee3zFNpgqL2lI0D22M7+rHtWFAk5
FTIc2byVcyaOUb64PSuaWXkgWgUkN0GFRjdD4AdYE7Pcaek9ZmufXMg7iYi9Vo/FW1xaVwuE/0vQ
hU926pfPMnsCVm+V86SSu51FYTysgtzDGsVRiitm8uhqxhZT0GS4LOq8KIdSOUosftqiuIoGxVMs
Jgk3X4qiaCgDgkOhF0ssdxjqo1/u9UsTiNlCFOtpgMxS7WXb2yjq/XgNvJ4z4NPk0YyuyPz5WFry
StIUVIinPmJ8h5zgui+M9uOtioa0cpt1WpHTEl3E+L0kg/NvffL9WQGeDUb6Zmwj7CJJgZ5xC0o2
TWGEWILm/pHbTFrWUh/eImIQzEvFqL8lsXRSjbzzyBFfR9v1/ywS4xmAt/PYmaqNBXINbbazYqIq
TrGX0kzbW2pnr9i8ttz/iUpeXGu/dm771ciQcvGNJewB/kFjNF5TKzefelPN5p7XjTeOEmQrx0yQ
20mqdge6317j2uyesTWtFloRyQ8gCkMEk/xLIUc36aiqJy1PEFrQzI7UBLnAJvKLEz8cEkVeFp0i
tk5rDa2FYxTp8bopUEmJUxJcSdQNx8jQ6rWWgipIdZL/ja4kR6UZ1DXKNt5RcVRzzY1iHaIIIkDG
hMtdtksBnaxzqP0bzQj9K6sRlnSKZb568Q5dCfOtZh8+q2pvuBFdA2OUiMr81bVvq9+6atCcb2Q8
vtdtbTD7NtEt6KnwgPfZunPRNkVtmXCGqCPguW6LvPOXHXahi7yUyfq53TVRK5yVQ3dcqsHYXcUB
e1lrriEnsRJFZeqntDBxPS031jlTG8bdIbFsVH28rRoU/cd1fkhQ2VbdckcS/G3EzQ+hKiL9YP0v
de4gewNPid2gvclwUQFj2UEGhpdw1VAVXgDa6Zeirsts98rqHow+ipvkhOgn6qxOW3QD8kyi1Plu
ckKibCNKYiD4ac4mxD0PODNjiIOhGy7GzdxDn3XgOUtSuaa6bX70I/+xUJG2O4uq3LFTJN3KTVZi
od7Hcb2Q1Q50BQGUeiWFOv877CD9JWxE+JjSGBHLUquzxWMBIMBUSWwymn+Uq6JEgI847kdPUUQ4
n1DTdPgcQjRkhlefTVLqaE7byMB01VlxB3kjAvepFPMm+GH+fyo9w5Q3kkKIX1woOoqDaICHSjp4
ungcc+DjkWNuvWkDWvildmqJ/5y9pADWgmrgN6KGFUkeI7uoOUIVxggfJ2tIOGpW+p6qmXMNPIg3
TkE8XdQnlnOL3Id860zL3aKAFiP5Df3TbJ/lqEIZA27T7pAWS1Hf+OyIuiZ/JItjIU7UY68akrpM
DCxnFb+T9pXFr2kmTusB59K0b5EyN6S9qCrDiFZR/jgVtZ/trQNxLU6kP3+rF8Xf6gzVVrZJES07
mxgqvlfD3leH7wdZrq5Bw2cddfDiiW8ZX5UQ8oGcR/k3knZvhp6bz5KVPtSKUm91U9PXthL6SyfR
UP1AA/5BzxTSZzA8UtVmPvUUdJnKOHjE8RJTYyZMUBnSstKGvY3KljuE2gJUOPNf2p+GokjehxxR
z6ZSv3pGJYMgzWx27J206x43qtIiKyqTup/JneZt3CRla11D7bLV5Dl3lCf8yaUbBLOzfaoiMxhY
I4CEvlkVSR4/tjJJtEGKlZUEheub6c4ZIFk2j23p5TulKOOVDEFsmzVe8mAPw5ZgZPqsdFoG68l1
94nfhjeu7v0pXm5Ubf6DRZ+drSxpT65HlqGfLpjeBwhKcloh2MDU9PQ1cpIvIZKkR3HQ0r45FnoD
vNawkTiQ2KUXACSPmhro/Uz0gcs5nQLThgOn778Xfwwhuid5/pgkcbb5HDrWgAXrUlsvmwJqQN+P
W3RbnJMopREENKtF9l4UwxIUC/DUbWdXJ4uEYL2tiICADpODeVZI5ePQklcNU714skby1kEfV89Z
nDwC8+hesWg+NqxH36vWhJKVejjYZ+Mss6EJzCQ28lM42vHgtyQ9CBnb0ye6fQJPvIanPInLZVaB
wpyq5LMAa+m1KH42RLGU4IMMzrIl3H0OHqQWG3ENQeqDbfqFs6pyIL5db1ZbX2t2oiQOoosx9RPF
YmIX6Z1HvKy2rkEvS9vUhteVwFJnl94ioqBCvloEU7PoU0quPI9jYqKlYdCHx+orW3pp93GJqsTz
UvWM80dn/k8nBWcJozSsK4QhBvnxGh/Xd25S8sviNSogBfs+r7vVvAaHfeNFSXrjTluOQC7B6vyo
s6umXkSEwIDuIAkHc0W9lLJtHwo1LA9wWR7ZExt3MrQq9MbMS15ZSMqG4MktfogH0Wigar8AB5Jv
5BycYN1q+Tq1wLvGtebdB25mLfMWcQQ17OFRQe/EPKeF6tYn5t0Yg7JxMk96X5Ffc9/TliWpVtbG
XcJYSwCy0aE3NH+RhzEEIpACt0Qzlz1jXTRDM27H0iVwaqnsMCHZsTdH1F3T63AmWi2NTOdQW+6B
9DwCo0EQn/LKLE8WiDVS6GXwUljJrkxD46HUcgtOhYccyJgEj7lEAGHqYP16JbnUiqC67b+AF/m4
0mTGmudDpV7ILRFxt4r4rothKCHgGVxD10U3SqkzUiSxte4GU92HPCOAwyQNGe0wOzC/1eshka2T
zveztKJIu2Yx9neBLFl3/SRZhB7vrCh0e1017jjMksmDobEG5UiqMyZwierWVJWC4D/m0+GjX13q
Gd4W0vcrREs9DDgkd7qLBSHkdnLcSxCJzY2pNf5tbqJZESD0thRFcaCDbpnNDSv7iQWE8NBnB1FH
B0UnHEgEpNu6TqPjTNt6ezONy2Pnd8kySuL6QQ3CV/GvVrQ/A6Pz30J+qwTTB4wupmtspIr2+nRN
bBFTKEO9ehi1KX3Que96+nFN6sTKTLWT79cUJriUKE73UKqcvVIPzp6UJ/mtTiUhUYSpt4p4NpS4
YdOUiqbfT1kEawupCVZxXyQNJgU6PD5cdWcVnx6VZ3zUBw8Rhpkh2xzTqeLzUMcBBsCgXu9GiLTL
psdxvQp67ZClarQMjFB6hCR/7vgVvhlBe9GrTnuEt5CSFq/+raubNGexdNX9/pI7wfeuv42qjzIe
61kREUZ8VstUu5fdMr/z2p8KQfustKb60aI4P7X8fk3u5N26Kl1AKGPR4ixeyT3PWBj/JERlfSlO
IwVBgGA65E6IwqR9ltHt2pfRtF8TpykatBKeqr/WijLK8OVu1AhZO4O0Sw1vD2VEX8ekindk5aWd
qIf4TvBUVCpJb6OLPPUm6eekM9GrMZXG2IgOlagVp+JQ2Aa5MqsJZznKGd/7i5ZB8b41TunvB+b5
i8etsYl7AnNKUqQXN1XSizhjFfpQk0zdfdb3rqdsbI3Evbj0176gTb/3rdHunaFx0CA7bHtHcTAQ
+uR3lOhLq0jQLqkbuN/i9LNPNZDu+L2PaDZlA7GWFmOZAJihdych/r5P01omPj2dqhKIL3EmDpXH
swt4kj/7rGtVeyiOn+XIHKNVmKBjJi6G4ohS02/jEK4kSVNVJtOVTY7spzFYOFnzdOhl8DU5XC3k
+lonuCBkkF482U8vRTxYcMRdbeEMavJzw6ZuEfD7rM01zVqQadUW4kJxQFo5vVSbcuopKqoOfJjJ
kmMNTyPBaeZxJN14xAyhmIkiVKZsXWkoLYmiqkMZleBqHkQxMIMFD0j1LndU9RIl+p2o7gK0W2sd
D7lwSIfHSiHVyxbC2opWyZDPOGmOV4yy9dsqHT+GdmK92Xdhk6OnxEVkPIYlukLsR6e3pcSoCWaG
pJ06fJUeVRdnkn9/t/r0blmG+SsySf3j57sVQ0a826RCoLmApb8WSugJj4tVnXngoiex9A919ElP
/bNYVD5MNAcIjWgVDWMfM7OLciynT7ESpxtRGpJiz1QJxSdWlk7IWhdaYBBc0HbrFxXx7GVfWQNQ
Jj+ZuwgVnDKWQlgnuQbphxL5LNH740JL88FOF/bk6xFcDKkKLuDNPLYW3TXC/+KAgPy+kXr7UVZ5
+cHpYR05zqVoo/tqqk4deDZlRDq9biL7sa+1cE4gPjiI1toM8cQYogdPAT1d61js9J1kP5aQxlZp
GfYrcZWqdoQjmzA8OVLsPIzhQbykLbXyAaVXMoDTS7lhSCK3TKW1KA7R8DTiO4uGVZXfVZ67FC/p
1OTGlBHn66aN1Qcd1lgU2Mc61sh4yDLkYoysjjhlW8euMMi9hIrpggvVb4ch1pEb+tHcS2AYPi8Z
x3FgEkVi3+DRqhmwTvz21vOb9hajJUKHMeBQ16OI5A0GMt3w/NlDadz7LtTio+iP60m11lqIlqJY
TgNOWdxpLHFNVybGHE0RZ+1oxrpuhvLcp/DtWQAAtS8l7lYZkcxGM703/9r4bfaGh1MCTtCbvAZ0
2LZjbUP078J7w6xeHE1K3yJXBf5iFl811SiWNcqEB6KR5jEflQIPJMf6FkrFQnQtbPJ8aifbN2OM
N9wgBzxJjLK7GXOnnYnXMyEpxq1ZPLs5UEWp6FmMSZGxryBVLrPAtB8BDhxF1zpUn1pbhoOomgpv
ioiO+AyZ2xVzi33UX58hYg/18RmyhDWV+AwlrKH7IC1egO+2K7eI9FUsR+MGcECyUBH2uBfFtozS
herL6r1eV99bR8fTfirKkVpsSBolK9jO5Ek0KXyQ8UlfyINcngDDd9tCiaoNssnoiEpBvLDQzfs6
DO0jEGj9T7vaV7E0vtcF0wQi5CGEcq4eHbc8VcQzswbBhU5Ln7uk8NfoZSXI38VdfiAyh2XUdPZb
sUHkGZthvZ6zD6B3UXQD7AhsoN06MU+xoi3dXgoOpI3seUzcdSnqC1sFCwTROT1oRrbM6g7LCK/h
Cs0JMH5xevtjgG6rWTquWspkr2dZ8kHXwYJOpSL0QPFk5fDR2Ja+sizLFkWCqUF0Ea1Oq2Z7Egio
6IckqFACW8WlZxx14ptHczqIoh935n7EXFKURL3ooSTkj0j6WChTpyHU9+naLsPjyDeSlY/rzVwI
sMN0vc8R+r8NPACTlQLOQgihW2N1bzp2dEs63f+oz2Nr3ihq9Q21Ddjm7Rtq4zzDgL9cvVx3Nx7S
QWvbj9PbqCPJUUty+6Z18hwB6OZZRrVpgYyjckI6FQe0Jg5WfSFVD6Ws3Htl1CGpg1HWkDqPRoiH
SqhY0aHJiw4PEG1AtX/wLuwxIGOn3hVaeXfQ1Nq8GtNBV8EtGtl1CANzUhRrjkAw9/D/wFqWelRu
1ZFlxWf/pqqClVyzZRN14rLWB4U/BE2yFkXRIAflO7L1xu6zmwWSyqqy5Ax507zGhVud7Vaaf3ZA
WYalWTi8fg5TaVaxrkdIfeIi0dA0Qb+IYt+FcsFAok6p0x6z6yDZimKbueYqDXLQEDLeOI5nPNps
6fadAwhAFKth8Jco1cgbUbSi7L4m3XWBTOXewlBfVXVjPOaDB4HNuVH6UD+SukCC35P/BIYlr8My
Z0sj6sQhCNLqAOcK2jJ95THTVu5Y5tu6TZ/AAkM9d1x1och2eNMNqXHR1ZeG2ALEGewqtsiYQXmd
GrMyi25kPZAXMtmhpaj7aHDzJ21Qlb0oIaVoXJz0RXQXNYGhyFsWrT+PE8aZDCqilpal1bYQSevq
yYND9TEGmwvg2sX4BPnFnpcOmemQ1L8yTUABeq+3nyXX/SiJuapH5eKzrf2l9OM6Mcn96CmuI+fU
3aodueppAvzR8+P1prZJcOdvrnN6D/Sj1229boiOMBujoxG5N00ytBvkWKLjZ704+6grehJmHcgG
un9WpyUz/UyUq7F9jT2A+fgzHN3EyI7iTByqYkBTRY0bDMT+anAVOeh/KutWsMlkL9mFHT6UH8N8
jtBW0rBUwkm7bxpfHMRYLAra2Zd//Pe//ve1/x/vPbtk8eBl6T9gK14y9LSqP76Yypd/5B/V27c/
vligGx3T0W1Vk2VIpIZi0v76fBOkHr2V/0rl2nfDPnde5VA1zG+928NXmLZe7aIsavneANd9P0BA
41xs1oiLOf1ZNSOY4kAvntxpyexPy+hkWlBDM7tzCP3tIrHWTtW25QEDvFZ0EQc7Kex5WoL3LWZS
0DksVDAJiFdeGOmncjS0j0MyKiedqXVHbpjvGrUk/QQqP19LitfMPvuJBnJuGGhmAZLJeUBQ1Eg3
RWp3RyNN+qM4036cTT1QTklZxoE79dmaHF1V2dZBk13zACitqw8/lZxU3hq+M6z+8zdvOL9/85au
maZuO4ZmW6pm279+84ExgOPzAuutxMb1aKpJduoaOT7hbjGdw96uyG9MNcXSGHAmA7bRIx0yHb5X
h6WDbGBRuUeJ5OYi0WUDwZu+ujqBVSKhQF3vmgZwUrn1YfX9Vc6b8rWIywb3Gf+hAK5/DsiGP8jq
QxzVzb0GaeomAsstau2mDo+KC8VQFGOFpEqvSYjnT9cYcA+WXlyVkPcb4wGsRTwfrTTei9Y0i34a
v89/Gl/S5G3XlBAtXQXXU9etEeuo2iPR5//8RTvav33RpiLzO7d0W4Hypeu/ftGNndosWL30nYhI
h14M35/4hr3E4Us1kLKA2IdanviOP5u7DFnUKk13H/38qoEpjI7oztfH8kBYBz5sxA8uMYcG08yp
srUn/LA4dV19OrXU771yw3xvC9ZdhZc7WzSrtGVr1+NzXc+Ginj4iEHMSk7UZtskun1nuMpFtCfs
coiYqzlMTtc8lcgbz6vWHp/dKrrriTHfMQf8NmAM/OBGdjSAhvM+Rrd0NPpLa1n+oenyoyghEjhc
vte3F3yeUeBr89SdtRrKj8BctIWrf3bh0lpPPy5VJb1cjKxPNlkIysNHOgQJ+6C/kd3ibugVBYO3
lliSXU+fxZO+WtZyaAz5SUb9fwNYyPwomkNwSuGw3mo2JkFBZiQYpnL13406XV5qaCGIn8Z//zL9
VWI6fM3yoQw8v/6t+K/1e3Z6Tt6r/52u+tHrX78Wuej7oIvn+vmXwjKtg3q4Nu/lcPNeNXH91+w7
9fy/Nv7jXYxyN+Tvf3x5RvaK6CieqsFr/eV70zRbo+asyT/9+KdX+N48fYQ/vpz9IPubC96fq/qP
L5It/9NQdJxTVUz3FKYdngXd+0eT/k9bsVRaYeOpsqaoX/6RIlrm//FFV/7pIGMBEozkM38Mbq8K
fg1Nmv1PzbFkxdY1NjKWwhT214f//uj5+LL//lGk/3qfGjoiQYqtGoaloMOm6vZv96nbSV7rp4aB
dShbEVsfzi6Gw7PWgN2TeAYbomEe2i92q9zkTkbywYFm0lb214Ls7MrQ9XaOcxOxeR32twcrk1Uo
27twXKEyc4kztpjAS91dZlnjJgUsYeAplE9WHXlLwE7pQBmMrhottKRYAsh3tiOxhFqNJuojAFP5
CZixv7RSYkjVXQobcxj9DUknbz5W6k6piH7/9N/7m6ez+jdfiSrznfOtqDwspn/Lz09np7FLV+kc
fTtKlrPx1ECbgwY5wVBBtEKS8EGCA+7DcV/2o3aS8TZVx+ibpMAqCHNMoAc+aY1gJs/slE/jHZxc
RqMpZLEU4dHBIhqVRMf8Olhmvv3P713h3/fLxGvotqYZtqKbBlIINkGx355wrg9+0GyCAkir+zUB
8TzPteQKQxgJmdrJ1qDFz2n3mBKcmA95gdiEhVG0XtqPWSh1a6Xksd97+El3HfJGVsaGoxvgDUdL
E67/lIxeqFVACrZ4afPcYl8BlXtCb2eej3SUEcPaRlYjCce1oo7XQAEmnEolZmdRRai1RosLCY48
Y15vPbg545Ftb4vesf1Vbb17K8cAlbjVFqYJujnmVonCYG/aFw+OCYyZBgKCE92Ph7h1x43UqttE
AqcZ2KM5B7nbYvoJepANR4Bpw6i/AIlE1dRsXwd0jgu4aQnXzTv/bEtKuaw8idw2Ya6ZWb+pMCph
D0coC7jDFnZetfTVZBPrJiliZK8QbEP5C4MHU3rIC2gIrSq9ElpCgRuu8NmPG1h01kBA20Fy0EUC
ymvkQ9Hxa0F8GX1Q2doOunmXYkw4J5eVI73Cm868Yh40+lVP0le4DKird+3amnxznEF5joY7vGj1
WdTrzzayFjYLN7eokQy3ocnmeCeUwLSipNpHib0i0/s0jubScWN85koduRsdjG2QVGR1R20lQxnC
wUJdWylPv2iwoQ0n8nyERNS05VeQMfwvCXrCaex7NA9UViv2Aij/PnHAdSY1JBYjRIEliG3trLoN
O33wuq6CjmnRXCPp1tbsaBOXKjFDGzUO+CsxEgqJVb+gA4E6yjhOaowrP0ifJTPpGRI0GiuldDVm
49Wz0wgM5/CUtPcweUhUF+lDPujfyrp6sWLAyKi0WHaP9ledvlVhcFVhns3QKDyXUQ2zu2kfzSJ/
AgYr6QiKwYpkZYTQiId1AXyNfT7KcPRl/avFIqLHmrCQx3KehRBrB+ihUQldIFe8tZXD2pbHBrhF
Zg/EJIat7BerEc5tVLfnAfMEX60PEx+ilsK53XfbKipfLfWqOe2ucZL7itXb0pP7ZwnHnAntHGnh
ciz5t9gdBzJyIFq400DfIo2PVhyyqEAytmi8ARMGO6bL+qMdWXdxFOx0aTyEuS8v/T5MFn7oyRgf
IdqWQEUJspvQJPutVk9+3K51L14Z3Emz1G++1fZGSxHiAXYMY9DeVIqCHI8DfwkV+oXluEyspFQR
nAff91LZ9p8u76VE/QPrrmdpWgapNRO6VYXzqnfwxTK+hvw/AVacIzfYA/ZZ12Vx30/SwwhpWYbx
6hp8gFR/Zp9Zri0lWripe4P96DF0pGwue2GGGONNrJdLAutwTlUH0qALznfENSzxlPeUO29m+z2q
RXp830QDIlaww0NzonfKcK3VMQMO22P4WkHdrazsxmIno0QRY8CoZNYYEmQktXOWmgsCZjBo2+tg
2Zegj66hOZwIP24wlFiA1EcZ3Zi0HjCTbBzMsJHaGYJIQ4ocfQwtU7cg87Zh6aMm5b6oRnKQUv/W
Gepybg79fR6buOoS8565nXz5eN2oHqGBEIxvPeJE4XOMbd10fw8V9NeSWwmlyy2otqUWyktlINGo
e09tkSHe1/bvsDgIgbmYskoa4mTKBR7bdWoIHesrep8zs3de1Nq98cx4UXWlhid0NWej880mg+jZ
ezfaWhXYaxfY/Lglb+tCwnIQzQHGEI/9MnBkmHoNYsESKAg5N9e4ZlQoAcLfDXyjWDWmf+d2hgLw
tdmqKHjP/dp05hXqKIqODpNTbokSP2rIL4ZlvIgs62RaGaKu5T4KjK91zBRmjzqwyGfZgptSBP1h
DFIUpYl1pUja+XCMFha0YPQBbR1lCOuuKtEvMhSw3sMYbtEVMOcWj7c5qQiX59eDRsYU2Hi3hOza
oe2rneO8fHDJeJoWeSYvtR6UCtHmqHrzA9QVnEZ7YxuBJgas4ZQTeCxIUibo6U5NCEPc5LpzSJGF
YMdcgyfSvqk9wEY0fhdh6S0QwomZQiTU6RJBT0ecPhrhWYztn73WXE0EqHoveTHlXt6hGtdtcOY9
OB2iRV7Ql6uMwPtKHYyzV6NONCTJNoubu16CuOvJA/MLz54BeIkRKa9JUbYgwjJkQZEvszQDRU92
oSFid7nkPpY+8Bu3cdB6ycjaefJa08nKkbpPrADvXpWQAGoSBDkhSzjOoB9zNVp3g30bGv0CR9Wv
iY0TCu5X/uJbmAfPQ0KGwzS0Z4OFSFiTYpLAEbt6D88lqNNlVIIqsNUEZRh+inltXvD86DayBrqW
uIjHDgyX47q86AE7EagfgPhdtGVyrT77KhhWO3Hyo5kG8r6uvLfRlu+Kvh0Rl3Ag0fODlypYGJCv
Whw7F2Qu4wWG3+/EMHF+VDJSnFq1TIZw7SnOtvYK/j215i5t466eLOFbd2v1MT5piXWR9Y5/tt69
jYC0Z4U6oN6j3qOLlK51shRMLuQvLOuug6eJO91OReYYDWPdz6HxYZXnIvFiM2+5Y/0cm+a4NvhJ
HFdGHB47t3kcUbdgLk7MmaQeOmxE495YWOhFPE1fHVqlHhO4vO4M46tXNG+jxE2cIBnRWd3MwJUJ
gLL16CnJbWKZPj90ZVllylccXADP4GgOq/6tTVu4m6y268BAhgAcLuSjS9e033QeiIilaLPORRKR
VOq8jcuM8H32YHtQlrX45JvFthnMG0ntzmFejvBp71h+7qSmv3N9WO2GThDIHZ2tgmQmVyE6YNyL
T8fjEeZ5NkviId5OL6uZ+kqNnFs7NN+rsEeSobceciu4tnxCgNbLLtIRzjzhCXOWnJI3riM8hzKj
CyG6Lm1i3IQhLk37MrYky72oqdYInjiyqS3NHL6TgQRxnQzWtu5NnDO65KplWGAx1SuDuizS/L6r
SbYRxt81nbLpJb2fa/EAcYRAzJxEkjVn87brcT+Z6wGUZxRNkZkqs1Vu6pNCOfaZeVLvM6e7xBbq
RRJaSCjHqkiwqxq2CH6wxBphYSDMeQBQfKfUdosDKTuYSNde7TpU9h1KlwOalAhxJvfoSbFWmFI0
PsGBMEItOiVj1RBNn7uRfKs0GLQge+ca4RoBT25/pduyLmk2Tuq8B16J0uQoe3ObbMcs6siEDeqo
LqKq7GbchylyLeUJKWv5Jk2RKlK8AAUKwMqRI2EQA7aNCash/q2Q3qy2vVfZC0yIkCnDrja3TWXR
qwpOcDkYeizdtoUlIQiELOLQwnJJPQyPYzc5WklxCw46WpQjANrW9/dNrErrCjtLWDxJy5QGTSh2
fRRqAxW7Q20IsFmqUNipuzLftdNBtjHi+CyKM2VAg8LsABxMjTCHEdZI02IhGj8ugCMEx5WVkfzz
EKJtkMd2ZbXSBWOafJd1srMYwIXPVG3tIyGwlRpLGWEp+8XOzzNEq1QoP9L0gxEHdXpNMZAo5r16
ScMQwujkKNK3pQWUZzqNZNDjnZtDXrWfeuH34GvuPEWcYmmFoNtygpBJiVatZpG6CPpU35I21lEK
dzyA0umtBeMbHzr3TjdyvpZp+GkYcSZewlNsXk1UxpOVia0rZMjJOqK0GcEaGcwKbdlE5v9VdIeg
8qxta2G+kXjlLA8VvGFLWUZtpPFmKA2Np9CZdkyakZNErjZ2oI97fjL+uZQU/9zbPhjRwULro6jS
ZQxNFYPCKjz5gOuWfaeWi9xzHO7K8bbreSj0bq3eWJ4XL8oQLggrGFZzMXwCYuqw4M0sXyiSbpBd
UoKdmkQKmgEFWp0EpvD0IzdISHGWZOj/oHVYsG6fFC2jUD5H2H6YbfaN9Ui21T2S8YEPICaRelaJ
6bKI1dUAMuYoY+R3keCDK3YCXGAcnJWk5MYqUnj9yoB52rXGE/GF17Eco22SsEoFWrRrpFWMViem
HkgX6lKu3/hKuHOGppkZ+NUdzIr5Ic15VNQJ0gqVb8TfRh5IdqhBv8zbcl9M86xut9qy8Mprouvl
XlVKgGddeasrKtShkc2UnAwVAIFU2ZuEOnyz9M4KlgbYUU4uvK6+rVo3vMLXx16CW4alRvrS1ocx
Qgwz03mAVVKCUL3CSiwsvOreA7w585GCWCjWxAv325hgnHfNJu6xGoFGyILWu+vG9E+8c4ttV6FW
2pf11ulcbTe03VMRJT3CX9Z45CdiL2w0r9mMe97GVFvWmJa970zJ2uPg6hjhzVCT4WfLjbYSfPsK
jP9ZN9tLFIXOmlT3i5HV+CFl+kuMkyAU8zZaAkwtFnkdhKfarYOTpHX6zPUmOrlq7kg3D3eSKSmL
KG2ZLWP1xnAc+86TMMJASzOZTzRHdvUQTocSvc8oRxOpDVmxpqGtHvLp0Mr6BRXRdu7jGg/7rVbv
A8u8RHmXYLbaH6tByvGmck9dqMQgpupq7yEfHFtxtmNdjo2ZdbEXadqEN6WiOYcgNjeQYGc45Q43
w4APAxLHyq7L9a+B+f+4O7PltpUt2/5K/QB2AIn+lWBPSZSoztYLwpZk9H2XwNffAXCfLZfvORVR
r/VgGiTFDm3mWnOOWVtsxATjLzX/QygDPIJWIDa5y1VVrb75jEbWXMT0Q0O79ZBiMjUgRt+VcGVW
BsGKB4tybWTq98GQINxvZtu9C9cgbeY68pPWUHiYDHybRRicYUiA0CUrbif74BgZeb4NM/+j7ZOS
tiNqp7y3d2NoJBgZTVaYNn3va5nso3anSLU4dDmW3l4tTiZ7bt1YW4VWTxb1xzCEfGoPstnaYf7q
Y4O82JBpNb8GEFQyBVWzaF3a7BA9tmKGc8EpoCpDvwrsxKrN/eHOlNRLHEs+RKPmbgs8fnCqE3Ov
TszjkQeY67YR+lXE5RuntnfgK9Rl4AVd9wnFJDxDSfnuZ/pL7zKSkRNSnmGsH2r23LCic6YFBVg3
/CBzrnWJYMDLRgBFjCXACNbRmx4V/aUKMH+3EBazuX0NTBHQVr+hU5YzAckAD6ZrLOOn0hn5dXoW
b4zpZVJTd+uS17SL4vRItZTSS2tLCgqLj+NkDEl3WtFuqx/MKLuPGNJonu8YcmeNSFScDgFxKHP1
FCrjmfF0vC3q3Dn4cwRI555VFadFnqfKJrDHOz+ZxJHI5YzdRrg7wnOtO9MaOMvUpEKoqn80Oit/
NpXhW9tr6m39WiGGeeqI34Be1N37iw+dAWOmmhc1AKkMysnY5Ia2qYRE2Ddnf9ZFzSB7SNaZ3oiN
NH0k1tLBO56Nu2noqhPomrVtkn1StjD6GYmUgUNpzTKega+2+97smR5RgZMprZ9S7Qg7bfObOnmu
RXwLwCiYkTP+cXQ9pyVbuiD3Z0qbk8C5+kDNkvxNdk4geWhFVm7lukd7vlmWIvhF2EOOSoVfYlXP
i7K+YQrsH/NZW4kldD+MPVQ8txw3vkotSamlOystyacYdQiH2SzEBI3+C8zluGlURRxj6sX0xF0S
y5IRorvWFfrxuhiVUqeiUKXHrDo4+aBiC0tTfT05YOwsxiXUF+PtIIk3M1wm8G0GHAK/4XgMG2Md
ziJNZhioU+aHlpuxcV9kR6kDkNqQgZcgFK23BTEVy2JSVNFBpYOuZiZW+PlmWQJNPjEPBNZ1vd+O
abRWY4Ilkjm7yajnrK55KWcezgjfwC1lSZgx1Ku85YkuCvBBy9ha1fPABYlciUzdQt9T1Jga58f8
Zejy9TSmOITOTfLGad6C+uYC3/3ntcsbLDd/PPZ1V1XjLMVGHQuvDpiDfr0ElUgKmlCd/nxDDWV0
ev3D66JWUrI1wyBbf736tz9aHnQUC+BgA239z1/w776f62j0yIIQRPL8Y8KK1lxLwr339QFfP+E/
Pvb1J5rkyI1adVvOo0VOhNALDQm9q8CB5ikWYSpNEcaQynkaWTurfXD5kXF9ifCFHKzCapnUcWP7
UXekeCr/vu/MD0oyQleJnxabEth/CjAh69dW33EVHZXHNAe652ZwSOY9gOPqHf1vszGLsVA37OIk
9c67QhvUTPB94EBbR6SPLsF8mS+rnaJn4XiiH0tRgMYCJYCyOMaG+ibz6VD3w0eYFcNWAKIL/NtO
lEfyxdIVAwsukKNJnqetI7Nln4pSxulm/2wkQBXqpHyMIvtXWJRn1wTmRJRhoQU/LAQtyAWSOyqx
v+oONWZ0TzaQupJdZK+R4x+Ydn/ro5nqaeL3zvSfFqrFueBDDlat/Og0fv8EbSOeyj2iuncCsQAX
lVISzEREk00Q2apux1u9UH75S0ic9pgPxnOcDE8hUgtIN8790kHI/YgKbzq86/DDQD+1oNDL19r4
dCSVXNPpzxl0VJHhVaYCpNZDvA7DFm2+4oU67c+QWGYF5iqSazH/ZoV2RaN7hD2dbDP2GSCGfNqw
bhn/xaCLZFeYGE7zRyXJTwOp9y04DaRfq9w0zsIkLZ5iWEgxPa1eADFfiKFNQGwYuzZSPhrHUNdu
E53BWDw62vScFL3ca0aOFsItbtq6IfGqPqaM3ZLET45l6wcwPcYLvmLAgiA5i5FhUUU3OByYIPtN
Myv+b6sAYU5kwSLipAYbF0dcbUwktGrMBtz0WepYoKth2jqnmsGWVyaOC5mdLKVq0j2bcxLoG4b/
gVJd2up5TMbhl2BqSiMtcfS3UQG7Lf0D8s67yhz2bk+ARk5EWwuhMhJ3yJCeDA1puF24j/YsVb6t
TCB8bX+LyJ2c+HHttm/90BiUN5V3vL43BBUluyIwXsr4pRTxqwRPQxG203dOGeP6agBLDQQoUES4
OEL4a8cqfxZ6xldu3E3PiWSnxzoMk06fw8+IOmXvgQkpKvK0SJkkqyVW5pYXyjuaEJlewB0sTbnX
NY5CB2KDAZVlFcwTGaso/HWVfdTERHiT6Auv2eup4TKIzmk5JI1PPjQrsBzAirkjc0Fm6kdC1Lzx
4iqR6pWT82F36dmw0TgKSYKRX2XsjP6DmHNbspw0GEqKT45ujRvb9J+jwt7lavPCpOzAXMJaZT3b
zlBdYp4M0lgJl12X0gR+UU+nIkw/i2ibhMljkbq/nEGtZgbm0U1SUuEnAvrAm781qm6tDLLHpmSm
HlJR9USaI8qwKrJ6DIw91O/Fa5HWFCUzm0JQGtGRaMAbEtBQzryxZJ+UaUY+xkoanUNCbHUabNab
GyTfEP4fOrKKKRTNEcIxya+EO8r8LeUitxXzsVZaGZOWY2lqd/M/APYEPDF0pcCpb2B6x1uc/U/s
8JxprJBdq277VTLnaRWU7CoUJsh7uDgWJNwZBBJ7UtVDLyIapiAKjxJDsY4Gom/ayQKNLYK7jFYB
VzOEBj5JGDrkSwsJvjoqQKECrtzpkFMo/t5Q7jk1RRJuJ4J5+bW1XBPX5tK+BbnmJN9qyiMbPcPB
qtfVo5+C8K2N9JwgsHV85VsmAZ5OA8eVZVOws95wvcLcnFekFvf0v8wMXiGSksl/RNv21pjue009
hK2hvTm7oJZi4xNYiSX5s6UPiYz8ErnFxh6gD/lW8Dw3pOl2Vdi+w3bnWOmuHqpoQ1wNON8EBi/C
V+khLSE7L5nkyjYJCh+H+KA7IeSlLCO7up1/fgsxwqkYqde6SSWPANjKZ8ZsMB+UusUHmrrXmOp9
qyjDBlHzu6jCZheLMYBNc2hopNVpxi4oDHp+xq/eYTZcmSezV85yLtjjNYk9qGIQhYK1ICnYy30S
xlzlXYTxTZIW7/VcTxd9jKeFUuHp1nEDz+yJ0Sx1JdrZ1t6VLc5WMb5XHEFIcVeKpr30EaWbdoy+
+2Qa463yCCJYN0V9hzMepfoExpydTqV0qlq/EkoG27KceX604FvsAqE55XtmTrWXMZkhqdMhTmoK
s2RrUINddZH5PdLoGsfJu54KKFbpREUwxs7pBsPDVDvvCefQUjGf7UQ7QeECgaOJs5L1QLA040fb
dNDhu7TGmMh3AkW2zhXSy/zcOsdJ1nlW3hAZJNs1Rztr3yJFkyFCXC2bwniisVZ6vltnnKhGdghf
rbeZq1wcDktgfK3mtYQKFrlPlpTugvJTMAx9gvdLqRvQ2elMRXIRDTgGZPWSpOe0cKf1OA2A4AMP
PJO47TqgprK0N0l3p5Ijsym7cZPrHRHEM3A1ZpBUTQwORBpcdVb/Z8U0uiVQmPwjlvz/xDR3s/7l
v9Y/kqL98d9ENdcX/i2qca2/TEt3zVk8o5umYSGC+FtUo6nGX6phOa4qTMfmP7SV/xLVuH+ht7Rc
nkaNQ7cdacTfohrD/AupjarbvMzRZy3O/0ZUo9m6/d9UGOgLEWvZlg4/XzMp+Ol/aEgM1ykbMPbi
hul2yt643KTtPJSlHraLVFvsQPszByspafbJXHj9ur882KJVXfUKLcwlBJdaC5dDsz72GQC+AgVy
skprgGHAMEi9Mjo5bdJili/Yc/xtnUSMlkLl3M0ly+VmGJgV7CO9dw8JgW/zNCeomyrfR/+E15oC
4IrEWIBHIjhULtx2L7vk/ay2CbOXtHBoVOtMehFi57RSSm06EoG0sUbNPPj9OVHwsOKZJGu5Kp+b
YHrK1KG7Gci8VwY0AUlEGOaYlFtagNqacWYOsMd5GKL4hCqyg5KqF5xtihN09Xbts/U20jf2WPq5
oI9V4RWUSlZhXr3rZLFzIbPvS936VjnJhXTBh1FtX1OT6A68J6C8U0IfIZHNdcxmp0SMVC3Tv6no
PHpt5P6yJFwMZhBc6QsecMhKKdtbt4vXTjbcGjAONspkvlY02TF4PWh69GaWdF1TWhc5ypdc+CnZ
FBdLVZgPdG+9S0CHbogBTOTAyQIFzPyGbdi8EgV5NOhcj5KxJgSfhn6AxC4aoHDN8KHu5kHgqiq4
ng35hXRBqhsFHlQmvkas34Rt/lYGrFVp411JqOuvdG1C9l9/x1v35I/VI4yAe6exn1FXvjQOLdBg
iPduZt26ms96j0FjVg8CtYuCITWh5zHJ8jQwqVyjJfyoWhz/wHA/uH5ISierFIxxauF9G4Z36NHv
DsSKVda1IPZ3IVbfqUmPfmMeu4C+j0KCBlrrteujRLGtQz2fWRstxBCYm/6mMKpfApEbOSoTyOyO
U2Lw4NrinLbap5mytdLyKesH5ts55mIKYb+YfJOZZp1i2n8g7VoJ557pzMSPVoj9wNHLurQ7drw6
fIs4r6+Af40owFt9CwUsIkCHkqn7E0ouhe+hPufUR6EgIu6Oak7mKMsms3gExi5YVa7G0Kk3ACH3
/o1OTsG8P5VqgVzceQi0kd6/2oQeZHVsYId8UM7JZKz7zDoqtnUWJJV6hNUBDI6U3VDQcG+S8WPS
5F1qMYYI2vjcORB+24QBVWfySi17qGn8UNNLXmrSLPBg3bUdfpROHRHBKQQPZJ1cKaX4MFr1Hie8
3WoM0hJaIqUT700dfZzhwJyWtrZ1yvLZHKyPrmjqdZIJCKG0YymVPnKJm7ZmEh/cSZ7RCDC6g1e2
Fnp0VPrBqyqya7rGuM9txslV6hMkU+2zIHmtwIF4XQKXFYubOupIuaLb2oGDlWCBmLniFD7B3KJk
AjCavkASQp7nZRY5k2kRD15bgll+HHqHjcwY3wjUDf2GW3Oq8nWXWAr4+OChlfppSinadQDXlbNK
5DTlZNi3aTn+4gO+Z5FxrxA7jS4n+okLk5JOtvGb+tG34p8sR6tmsPYk8borCbEwOZQRw2Hdj2+i
KiAAa41MZ+hn9MP8e2h5saEE4DfCgQkUNsDgmqa+zkZyy5I8Pjea06+D6lfMECBw79ArPLW1enGD
MvFaIn2ocuv3XYgbidk7hsAHS49eEK9tlYaIrQrp7aAMFKOLAdzWeAGqmHKVYPeK33odlh6WzV+N
A2NiahlRBYo8WSmklpidWZjQmu12+FRN4pLGvQycM1OET1+TGoO54dIiEeZLtk9aAdTVGFFMukTX
bkICsACLz8cV49+wf2/04qKW/RvDEXp5U35nCMawLWx8fvkamPB9iCxxiId8Y3fZD0XWzxpMn14Y
z0VaHRvc+h7xl5WWF0SEqhefiwBWoF+ayJ+GAeZxFP+SQX6K5bRVKF5uuoCrSYvMwaMFYEcu7SWk
2RrxWHFFVDROp4q2jKAZADHjWeXthWPHG9WnCpHo6j7NiG8Cf1VNnvsOcPyXABEVO+b7NBoSzoDD
m0TRrevA1jRzzn/ThFkTEdld1MPTZASaxAa5zuqn7QvivEE9hpPREYFi3/hMo105nMAewALPJirH
3Umq9QbdasV3KikQ0lcX6Y9w2KpqgJw6IWehvdH1g0yyeyNDluHYCtfBEkV/5x4jZEGi1XZpmj9g
uP4EeHY7WUBu3F7+cHQ6AI4s7nvacgTM2NTQqy1mT7q7Yfg5mZDtBxqrPurAFdYvSEoUw5U3q0Es
x5xoXzmgNgKyoxKSiD3GK3dO7r/3OdkaDWIl+s8/WxG8SBldAmf0ij5GadhVOuoTxGSNrX7LfSyZ
4C/aleKMB1nphWfb/UFUqOdJYBxDhhMzac7mJJ8rUJmsYaea00XLOsbOcb8v/IqwEMn7Jviicums
4xY5SWzty0HbVqb9KmVNXh17uytKbdc4WLiDGJCgFN+DgXiyoNF/Znr90EMeC6J452bf8lDd26P8
ZP6xUTL7Nh3051IzH3NJPcCW3ffYxopAEuGxoSLSUX5fFUpDK2EEeT8oB/i4WuMwJwWFhyjrQnXl
5Liw10kN0AXwb7e27jWm+x5FNkAAT9S5obAkP4xBEEUYUeWY2BHVmOA7Kzs1CjBM2yw530GKUsBv
7ApcE+gVVWRyJvtNXwBR81tEYROFHCetvpkYLldwcZmEq+y5uT/6NwwpiKxSubqxhwBU3wV5urdK
42ipxrG3+MKUXZ9dmZ3qwSCgzWUm1EeHeLI+wgTLiV2l63hQfrpEJzG3PwMacw9DomMkRmxAJfYN
wKi6K8p45zT6rk+ogatqom6HoEp3hpuLU2SKdUei0gpBAenAHOJMXH/oRvyUj5xy6rr6JDIHOnr1
rCcEO8Twx1Z5mt7Q/yPrriDgVtWfi57DNSydF5iZZuk8Rz16PN32X5PECjdmWH8XTnoe525xUMQX
K4O7ktfqRiHbRZLyua7HV+pfRz9CVhIB6WmVOUYhkz+BIZBHEqh3pf5zKrSVMSC8cEvo6N+zu96g
ARtoTL/qlDNiZjRPjmHEHp2VV0Uh5Vfv2RMoLxAIyEvUAu93if0B1fxK7SGoc8Y8UiVuV11HQa6w
Mi/T+0fNIW3Kvddd9W0wnY8mLDh8muEmaRyBWii+HYkZF0Xx7LtIlrtQvW/sEvUYM13ktTPOCrWk
OhhrJZFiRfzQWYT7zkgPnRoxPkqC76me/KTb+6NKpjtwb5dWxHcaiiybGoiXZyrxtziHGsTgEzS7
RlBcsUL5guUTMdNUPVIKecuBghSm6QJqTx+71LohzU5fNdIvvIjk+Xi4H4rg1SwkU8kkPJmVznmX
dGROf2slN54UTHorxSKXyY2bdR7Jb2ZM8HPWlvc+A2t+Co3M0apbGOZchOhdYuYdCJzZuWJvpslH
rmktcQ1YbWwuWs74Hls5+kyid2u8RFtnnHDJmCdG5IqREVBkFrjFxm01+E9Rg3ocg0+5okJ4q7o0
xif6l/isHwo9MODkcIIbw/TiKyaf3QZ8gJmjgun9H4ERPlkg7lGLIE43RxIKjKZ4TbQCWmP1njdU
epVqriqHP6QzfMMA/4HZ51NM1pqR9s8IoNOqVFlXmOguHcCsVdrB1XGJcAfjs9f87qIJzK0YZ7Xa
P1nC9Akvrd86FDSMO+ptRMhCQZ05jtE42t9EnJ38qvoVonMmWzd9GwSIBM3Zt5IB/SSSB60rabNR
qQhbBdhxPtxqanJ2td5ekZ73s0Ut7+d2RxrJfMEjUnP4LDo8msFQNwQ7ZTRlFbEjI4fLf0cSq0NK
kx8y7nV2nHAlQDOh2bBOVGqlQ9fYq9GR75xwLnporlwgeqXwEiKRAIrRDwmTTRFRHLaT6mGIoWbq
wIn3oQb+Ln6WRv40BgGXfxBiRJS5GcW7ZA7LCFWc41DzTgwItnVnmqvKlAeE8+jtO3GeQvs8+OpZ
EAKCFKc5tBV0erhPIMyybS+6G7LVH0U94Gnri32HkslR3XfYi5cGZtK+7khyGrQXtaSFXMY3Smxx
flE5wJzeWVvEDqcNWTbTkHkkch96dCV7INkfY6PR5gUWKeE2JAg7wpwzVOW+CM3H7t448UaPiABS
beNMTICXtNpLYoezDXqHTlaSrUuj0s5O0n+KB4DaVjqPao0OFUDMBTCapXgRPLA63EY6Gke9oAwN
bMBzXaq+/nd/gBdHOx0BFjA8IvlUpFXQUvHVj45/tDJqm5mNkdR+1o3wxaFpUwz23ZyeEpQdmY3p
ZyfUHZjqm1xgaOg/o9D/CKbhGxafn11ovQQG423XOTL/vjdK+1eVlA8+WOC1HcH5DkufTC+UlC7F
Ws18j0V+0DR5U0dnqXG9DPxiBxOzR4C80/RuD2fL4SgmDLQbxmITWTRWggI4RYVEK7ZMyndMal21
qik/pz+yiknkFEqFGV/4PazPRkI8ABGtlecqOMyi5CImtAjuGH7GjrHtgieT656wNu/I8EDnGZG9
z5GWhLGfHZebZCkzLIsxLZIVHppos9wlWWIXluzrtFnHbJ8TcBz447TvZmEUmdr50Q3OYYThpM37
ipzs8mN5XSoDgXWoCuhUCEoYy4PF/PGU5ciuQZXz22OyFN0uVmQ4en1H63H+Ys5c9OjJ5Rs9OaYS
0nD9w58fW24GjjSgHs0MvUN/DhaT6E2khqk3hg4xqhHvgISJkkKoBrRKSnXjNiGqeMuIs22bNI/9
OOVHK3HOSDPldroWY4YoOZgDLN8+KI4pAHdSO6J23fzza/P5d5lmEyBzRTTWzmtgWSoX0diy6GYy
OwKh9Pc6O61b4Ip0TQPKuLIszjeFEuTknuwqDa9Nng7J5C0/K20UYwKZzs+8Li6vtkcnmjhq9fx4
XZzSfmPlVrRfPk8C+fT8Zh7WvYLpvK6561qKFKwHZjriMGCFLGuF/nq5blqNqsv82LJNlnW9LC2P
XXeH5f5yo6fYUVHR7CvDRQ3YXZYNj9+IDbusmq+9YXmmlmgvKhc9xLIqli8pFglfGxSC0TbljtGs
fraSQLcmDa/r18htTLCKoVPM9U32OkogpBEEeghKrJjWrRgvnGBp6s83Ge6B3RRMhClUbFYSH/J9
MDWdhQKb2IY/P/i377As2ikqCk2E4vqX160HvpwxdK+LtZx3DiDXxbGrlWJvod6Wl3Q2biyrSlLu
o4j+ddQ4wvbRmv1xQF1XXhXeFdHOUaZmq4c5As/YCd+ULlNp3nE8LDccIkdhOznXOPaq5csXan8P
5bXfLt+l96tzak0001Wzn7wm40CH5be9/un8Pssrlzf7j4+5Hem6IZeb9bIn9DHGkgQa4vK9hbTs
/az7WX7hsvvMf2BVE39gMCwug3G/7MGyo2cJQsFDTr7JbcpSvjMfaf/xc60iPfihUZJTQJze8tlf
+94U3zoM3RgaFlZ9uO5J89pf9qTl7tdjhW1s5jOSKSaaVNjctqGdwqhW2BGXv19uvo7W33bR6+Ly
PPgVeq5zHWRe2deXtKG5U17aJt9et2qO8m8ngprO+7+O8OXnLS9ZHlvuBvNeqPYgs9qE1WRH2+U5
Amv+tT6+Xv/nLrjcX7basnR9zXL/uvjH88vdPx677raAvCyOgPnHEDRL6Tg1DkHZdKtU7DUoBp7a
W9Z1/Qh3jjcQUHoAisdkGDgmZqJli0OQtjeWfc6n9sGGouwXzo2AvzDhyGmH5CF39P1Qd3SvEIdQ
a3zIs1PRzJwDl5Qc0gTVeq/D0y4rpdsrs1ZjuSncoj3WWm2p3nLfThFaMNoLhrVd2C2jMZ+I7xxj
fWJVPLP8/b9fJBSz3A6OeEzScjqk1tNII+Y0zDd+NHAVWO77As2Ityx2oq73UY2eX5dDsHVNKzgt
TwQk5HjEPG2tjDN0Nh8+y407Xza+7n49JnXJKl6evi4uTznLbv/19//D81/vHEm72BtovsiYkDWE
sX8+/be3uy7iwuA6+PUh14/+7YGvL/j1Lv/usa9PX54lTPQt92uicfXG3Pzx5Nfrrx8n5ovRH28/
kbKxxVryfH27r5Xzx9/99lW/3obMY6QrgrnU10fF7Fxaqn4Pc7p0NLGpW/22KCP4FSIb3X3nE+z3
T/sF+RUs3flmeWxZWvoyy91GJtvOV5Wd2sH8pFBMXwY539834/JgkKDTacDXbyiacxkJ52ssX4aT
/9f9JCtReeUBg9DlvJ/PW2y5cZdtE8ynfZcgI0xC2sPSmTGzget9Ow8bVC5wG7NhUlMvo4gJoBFt
Dp06LWcWZ6jio7z2dKplCNEm2MyMxCFLSaUjhNkPl+DS0IE2UBxV3G/IJi1i3X2GKBA8WV+BQGU7
31fzvDwud0e3fpvJDBsN4fdRzAftssRIYjeEU02lMgpWkTpFW1Q+zMzrXEWEixtonVdTA228ao7l
P0t/PFbXqs0sFKFeU9HBalFgX2+GAMzj9bFYlbsEBRam3dXyB73hEr1SMZactyeijOq4LGmsmOvS
8liE6CTFOxatxjHOD03dMPo1TfRhcpr1YcsWXu5btXjxEZtslvba0m3DSswKWTbzV/dtLOsEvwGw
vKXxhq8Rl8p8s2zpPx7T5/Ejc5/3eLm8Xztw1+VlQ/c5NbXWcclEYesum/irI2ctl6Lr/WV8OTH0
ytsK/QtjlkhFe0JWJosYyIKUc/IsT4yqT7Rd2BfmLWgoPQqUry26PEi8FLVZxqqwwlgDE36oncVZ
XolxUxjztvXBvqVMBrkfjHG8rbL02WwwcYLSKIYThov2MFrfAWPWR1dRf7/5d49RgdkrUaPtQk1v
jiP6oesNqmRUewQ4bb4eG6uAqA9i2pmi+MYavnV7nKKfAHHLAzVIczM0xA1oE8fgsp2CZRMtix2n
EF8E4RZOPfv615ZYNszX1glrnISKPY7esgm+buz55PR193pQtlaxScbkc9kMywb6d5uqm7fPUIhy
H1DuWjZKablbHEfWbjnSrptoOfIcoF1ePg60REK7OvZzRX20x33i5ynhvXCSj/PonGxqoMOMQmkm
JOW7TydhM8zrDt8bKjTH6lF9zvevi25g90SVMX9eVqE6r8fr+p6Xlrua0TN3xBR4PTJiAioaeInL
CXI5dhBFugQTzwfU9VgqUAtapLF1pUNr2socPFez3UbMZ4ZQ0YSnpthuQd4le0k8O/1LCs3Ls9N8
pvBziQ1kKl+WfakyUCEX883X3WVpecxUFBoPDCCWPS2cV4Myv8eiF/i/qogg+0P7H/EijzP247+8
H3WR4on/XRPx90v/1kTYzl8mb2VblqVqJkWtfyQRjv6Xbi4sCJtYIwHm4x9JhG7+hRICiYLQ8fcJ
/uofSYQu0FE4ZOaapqUBwoDg87/gjAhd/AmmoNqB6AIRnoPlTwN9hWTiN+hVF4kEGGdUEL/aBjvN
7226dN1TZhBFYstX5i4NM8WK7oPseyx3mgk58tRPaLc603J2ZztzC/w8JE7QyvZtmhfu5E4gObSj
XgRybYS+v/HHu5Fr676nNhVDAIfxmsRrCxufR1GcSIaoIbvcksU6uHOyNH50E3Wj1gCRRz911pnU
la02kYUhrRYCVKLv0GFQFMc/BljQCbYE3+A20ph7qjZFIzPP471AGbgtaRzbeWCeXBS9Fu69RGhc
T/miaGnDYsMlPz8UPnNCidC2VsFS6nUA9LCMOP8YLjRFAgaDwbpraCk2TZk+2hpwwazXrT2F5n1E
3Q03tVaeVIlhuCLTOotGcydCSdsfjGiexvWNYu5wcUQnLHGMa92h+a7oknZ8re+COMZ8lUbGnd/S
OMKQ5B6tIf8gVpOJLD6hdV8IOjpJR1NEk4iMLVNsjKj5hujqBlth+DILvmJyBYkOq/QdXRYc4qZ9
6gpbO9LU+Vk3EUh4RCUHLTiQ7WXSiZl1p1F1yEUN5TsLs5tA+gzNRHDkfBV4/iajxv1j6pubTEeN
Z7onHQHEJvaHi67G+X5KGQ1Zaupge1gFPSo7cmYuOJcodSmNcR5AIh+wvHMdDH2DGCNbPZmdckqs
MSXVBYdT3LtUhNzymbZGu9U7ItAmvO43aYnNJQw3aUfjn74ygMDZyKzTDKxzo36gYfGaI8S8UWv7
RTL/8HQz6dajr9qXIWEa00M08KtunNXng+d2fbwZhwqdN/HuU+SbLz6t0Fb4+kHUwcUYI31bEcbg
VGW4qbL8XiWbGudtFXlSRIQkh9Z0GgFkr2RrPtRcOC+s0LXiWvtpaIankn6LR+YlTbQ0nCBrxNZ6
KrnOgMYdPCUJ9G1QfyCLRAlqo40xMIEh6/heZlr5A8lPfJP6ff6g9CE+CbXBUiJ66xWj8H6IR5Ny
nZqvCzs92xa91kSWAfs9uHREjbckbij3Tf9kkZ99CmV2cXKxibr20XCxXozwq5wwCE+lhg22wcgW
ESi9rxBOPfjEMJYCOZGWB3RRaERGEq2w3pINHk4kcJEFuGkdRyUlkrwZ2+yaU6tMD6hhkv3kJtVp
+oiVYjrakdqwA2WPlmzvRBqND0Xgf5AvRTPHVlW2K33hBW0dVmgeF3a1Fs22vAE7jCEww5eAzhSN
oEh0TpryZo/uUxXVFSyLdRZX5o4NFQ5oYsfYuVFcBKqF1igrhzAJknOTZzUzPAU33M2Y5sgVuETS
ZDlLIdNzvgvubJuODpScE4JvMlwDVQWRII6d5rgbYiX7nRuWw9YsiqMvSxIXe+JJGinq8zDBC2sr
Munz8IlRao5PJJsLxLmqRXdMPzUvdoUnNcW+9wvriVOQfT8M3a+wISzezlEbR0VWoFkdrRuV9kjW
I/p1IW9S9TesXVzV+NwJbfA0q7qT8O9uitb1d6kD4GCMcNxgalZuDae7ZGU1kMRmhWsH7qU3BJ2+
IaVVX5MiHbF+xJtmGwZclsTdqWH30VgJ1JlA7IBzJvt4hi60Rv1pd+NsR8VO2qoKbLPYye4xJifO
aaiV5xS2AcX4pPWwbiLnpH68wmpBtSlQ7qcwHjfUqvtNqDu/DNd/qXUg06UGjjai37UrXhlNRnej
gyQzrnyf7y3PrFovjMbsUuWfRAd0z3WnkY1O+Jvh4oBDX49kBVMS/GKaSl4bxP2hpk20UYBP0RVS
5brvU2aaXARCB9iwPX76ZR7tmsqWKwaUE7Wa6jU2abNEPQhDlb9xkRXVCcwchxxzvHbyObdxhFLN
gH+N1CzUGiphav4+OdWxKzTigYknyTREDCKh6VDH/cYeifMu0nRDUxPmVqrtNPIsV52uQNlBVupr
hLwTSLUVY8RBGarwcCR5EnrSr6IpoX/KzGjLV99LNzygXLIB8GLCdbQQlc10wHOkHrtZSI4Zvd3o
tVlv0KdlnOalAV8gw76lvBpR8Pz/uDuvLceRLMv+yvwAakEYAMMrCQpQu3aPF6yIcA9oDYP6+tn0
nJqpyu7pXvM6L8wMRScBg4l7z9lnJil0Y9eeFcwE6eEc+2VPqCMcS047z+mKwFqaDzNafgG+JTWq
DZxJDI8dOiZibR7QGoH1TgyDEv7QrYh0s/254kt0InnAe88UN0Odbwsr8hWk1BJ5gRXSfh9K1wPe
EtXr1jLWmpV5h9zoEVULr9sseUHqk36Wg71ce6hIdC5KfS/L9Ney2JE/GjZ4F7HR7nZX5Fp3Zv58
iDq7vGD4be72kAXPLnaywjHNA45KDodkdxD4MmMPIvI3dMW89+45UYvVvlm9A86rB3Bs3K39qGR+
Eg2znnovDZaFYEzywXDp2cgiYgZY3phMsPBWgqq+OU4avUyFtkcnvIEUtOy7RXxicYjPSxpbKxJw
mHz6P3Mhjeey2+tV8W64I4mTgLCqZvldWrj6lp4xQ5wLkHa7u8JtyTUrSJOdF2rawVDth3SyZt/k
VMRIYRh86AMpYdqus/PcpXgyzD7IQo22I/M3co3QvPsV2WlI48FznA2M2OR9JqgEQ9Qea0e2MV1D
34oSRhsFr/4tG8STTKaHrjTi98E08MrTjK1TZT8jx39hWsJUGPdvrgFRW5CJ4mQZIT2JaqFO9ag/
+krfZ41T+VAt8yeRjChocrrQ2AzVTm8swszjLiTSdf5hzn1/MZKSCO30hGdX/Bz0SPrgMwCgO8ZF
NjBEYgJvsdn07k87lu9hHf6M9WUMdFGI51KB+6qi3D3F7SKeB7d9G4TO82JEw1ZKRGC2g36phVK/
XwDKbbABiXXtTtlB2dOjKIbhbA1kBZqLVu+dO7AnjL8araFpSGDyE4YxtRukYQR4Y+xrOnI9bLjD
6E1oX1pNHNTQy/5UUcrUSLiNOX/FUj+5sVsTPRPfmV/GFkV7RBEFlVSWGOGunbEF4QvmyVf9ySkf
M+r2pH9hKaEK80xTkh/uWcPvicJk7TSPiex0gnP1LqhnVJlV9cSl0nHqJXWgeouyZLjQpAR7fZRN
+hM3nLNOG6m4KbZftXDX7Smh557e7vssVFBbMw+dHTZj8PJF88Lau6XBBjeowZOiMLWquruZ5LIQ
g/5DhiBIOmPxnha3szZxtZTnhO0qc/UdxU33WCThl8nivxZ9pfl1aS0+XDZjnbX0bjOSekjUpoFq
l9aftMMmFqMV2xelfkPAiAvkTdCT/7SU9xGadfKux6FcD3PNAke0erbY8H5o9DlR9TrJu9Ahohmu
a3ay6Yq08id7iT/CW2kl5xDT4FeEeDgW8fIxd9aTRgO288rqsbQG0GvqzHzEDCKtHGVec3JGmVwN
hiXOubEnBRGRD5jvgojDNdnn9aZajPaLAPJm5dKhBX8tjsigtY2u/YHIEx8biUM71ZEPa87E4ZjI
VQpowONnTYzU00ciSpcwuTnCL5B1vkolDuzjYn+UtX6tQi0OjDH7rGWWocoyZsRX01tTdfB06WN6
8+J9ZEN7Dhs+fuq6xMQSYj4l4pXucb92dfPPWKCNZd/T+67S1cFKsnLLMeHTgq+dOaY60vM0oTxB
PzLN5PW7e8HRgxTcaih8+/5vvv/hKFoFY7UYcSfxd9mhP9Wj1vnEW3grzlhpvhw7PX4tdXIJxTB9
EuatNsRCINYEhbcaZfiKDlpfsfGAf0Yk5F8vzM9BrNcPJDPrPvyp9BAnAbp9ucXueKmQ/uzYgJ0n
EwZXWC/IndWEpOf+Mt7zZBJ4CAZ5t2hrDcwWwIJ4NgTGs3YzONVI8RLBTT6YqALpuK8IBV183e2p
CLb30kuIPsLParocTZ2+GTORJqpvLlrnJjvDnsp1nKFWScyaSkunjpELb8WOBZAXu3F8S1fzAeHT
fBjZW+JRooApdPQeDUWPQqU4WHIY/2TePDfTnPqdTDjTLdE2MnOazDA0/H6OH9DMEUMWKRmwPaHp
/FgNauPeA62H7NR/xoMXcX5Ir4WtbHToo0dztztWUx5hYLfFaRoOMzClXQaGi06NiM+GBre2zNL9
Ysv0Kl36kCnW2KhA6COl652HJX+tSGhHrCSSRxj1yBPQZypiBrs4S1H7ubvabr48PdaftDSsVmOq
ZZu8BFOUYR0jjXr40EZizjD36FvQSe8lIZPwtEaxw+CqRh7JLu1iONEx/R6rf1qgEEM7lh/pVO3n
doj3epm/q9z9EKmz62vj5I7xr9j2MFIX4k1rzzEq8ab3OIg2BoKDlEULNuNVQQHqM2+76OAbxnuc
JRm7fuSEB3mf2WLySjx9CDiYHBHt0t695JCOwgLTQG76wtbnHVLjXRsDwS4nencKPcK3lCNkzUJ+
hbFPcQbEX4uoUWEUQGynIV/UAWdMLgHop6EYxcFSzc8hXdRaJfaj1o1ExunoAnDyZ8ckfkWLR36f
dePZvZUqewut2jl4PZCESQehfQ8jaK/fb1Qtk7Fv6mzfhO1BdDULR20ZuObIh3KXNzMqzGNY8RzH
reRYOPQhokIkx/Z9+KmsGDkFUT6IvRxKjGcGYavzlMIRmAtrTwPEObSjl+/IOb0OWCh7gpICj/yW
jXu3sEV4silfu8Su5+bgJ57sMOmpJyaeh0RZ7HEKNpFFaCb+AJSM/M9xIfcX7L/I2uOd1jdfa8if
Ab5cspWgOxxbctcCrf/UABysW8/FI6KUxiGwvchpltskw4U6F8jyvr9/oRmKU4985mRlH4TV2IeU
zdvBi/Gb2rxfXQu5FhFqJd0gvH2+z2meGgkOKz5yp7/idevXahxnv9LYR7GXeTaaCnmJ56LapYCM
Ci36zW4Ii1hErJ+gO4s96AXuLOlCg/ZYhuvUUI+GBEaS0Z1cDS4J5DK/6MRJbKIFyybL66vuYE3Q
nPhMv++zkMSGSShXmNp2+NqQ/Wb0N8c73s4VGX0TNe3EUKNs08MXdySwWxnz11h+dM1UPJnml7N4
r8WURGC10J0NDToshczSmqW5y+MrYPt5RWsHu4gGFyTvfHh2xjF1+19GY+zLmC3TYro7BDG3NDJ+
KMPvSmUHQukfPTXAQyUBas6LiwJYpftqJHwHoUmcWsq3jJ8eFYmV3fS7vqOoHmWcbdq5mdaR+VVr
jXe+KCJ2fphUyiSYEFWo7UhlLJKEsHVQEb1uxhpv9mBEZn0Vz+Ckoh4vRmaN134igTqBXb+1Q0l7
pkhPJlt98FzEAum5YtbuYDqJjY1CX8yhRL5hfJJCHVNCu58BqIwwLp1jqNElS1LSOGmFNVegg5+p
Xb3oNTq3xUEUUtgL2Ax0UWM2TOvc8FwUH1F8dTtsDhJaOwp/U/khSHD0FZW11hLcGneBYMOw3rcI
gWpcG1nZQB2rvhrOuqspjvaJO8i1lk/X+gV2626cmnUBvciDsg2EKb91Xt5tuuSHGWsVrfL8Lg3O
djYSMLAkH6KiFLKYF57rLYCTAwKer7pnOJhWg4+pmbFpjedYQ5xWhBmYrtknQRvYTF0SDhLdfRdP
DdSJdQyRKwstfWUKfbp7uH7O5bQfLFY5z+ouJmsJPDlt5YKT1/rl7Lo260LFnsXC08D5IxGfMo0/
qRt6cfoEkFBtMsviBrXvmZN9jM7dNQfclztnNMCQsCTYof0QR3zhdsh/Arg/DxNStxLBdx6OPlSn
wO0JONHxArVNQEgYlKneptDfrfUUgZxgp7wqdFAR9yAM0Yf1iUPVUU+1W12FK6o916hNn5OhfpJx
ndxneJzsXIXOeeQZ6SOkAMnw5ZiwPzvDeYuG6VI5XBxKFG1aP1JgInBX+5WEd0d1LuBBpJC+wBsI
pvmoJ1tV33RGU2yZ1DRU19at7Z1u7U3MuIOI2bW+LV77exnFV7p0LwX8xYXk4VSOr13owGabfidh
1vhGO5+1xPqlTehx6aoMafI56Maju4y+7g3BkpUfQ47APIWIe5cJobPOf2J2wgQ/Tp/kba1Cs+fx
4T5wUMFnQdmUY0LgJdCt7ch4sRw7mOssiOjIeF2xauv+o2rs55FTwFil25zJHCXEvhvE2oogMMTa
rihcgCcgiijKwW3V8G5bMYO7NmCg6danjD2f6igUXTehw9znrzZx8as07KB8pYhLiA7uJRFLOdy7
Wda/KAPf4kAUn1VjgXFpz1Y7srDqMCSWEahgLuZz1aOuMsUxtOegwpmzSqfyFfErUg7Dw6vGvqxH
MT8jdZxFgG2AEQ78Bb4DeDOxmwz52YbjhxggKqUG+8eqlBunLq/NUh816wYdh8baa8l3r7L+5jGm
oKgUTUKcCdjGZeTGEhy1ssOtiEy+gEUd1xwgfXUJXmG8XXjiodA0LcQFkCG4m2ztqQQ2uQ5T8ZpZ
L1kmUc1R/6j45ws16B5qB8XQ6U8tMo5RmffSagI6o1w+Ygn1zg6tJYDAuk4zqi3eGP/pSuvS2/Cb
G6raSqqNSQafjwZLPzfVF6QDNHT1JrFia1cqqe2Jt2yWQgR6AQxcJGvIavNGjPc7oh47b8rXuYRV
2XvxOcy6mFN5vsVWV6I2TK5QqNmYUswpm6TeJhpTr0FOyMoqx107wKoy4gH9Zjj9irL4R3knBCQx
uIykWHMKz9dGMa7lTAON4ukxpzUR72m7oYAmJpizYuSnBVGAWktZStQ8dZpCSKen6HOAlqCi44wJ
V5RG4awoVYXVfCJZdmPmZDwlMHrS3LDXiOJFcPe2ojZVbDxxLWpl+tOJiXaZ9CYjvz5Zawz9lT1l
OLdcG7RAYjunKdtZIJoXk+Qlyy4o8LuHIpHsgXByq8F+iQyu8nhxbONnSVon3egXGdMhaFEhmaGe
HmGjGqhX7TFIq6jc5mQwMV23WwNKNaEkJnsM0HSaJTYxumu/xJiFyj55XFJVUS4X6AAbip9Ngv2n
jTAEhTGCCrsmMLBVF/u6qN8IyMV6XMisAxvKthGunqnNlT8Ow/Ns6t6KuOalthouAyUJ3fXwWmGs
z0rv3tgZV/jtEUTU2bRjXRR7c1KaL1CK+tiW8Z6G5etMFa6NoufaI1I2TpO3rG+pPo3iiu/h5hlI
GxLHu+mNeDbiGQ8YPIEzhkZzlUS5te4H+xGNehvcaWJblQ2/2jh67h1a6qKLmHci6qqV2W70rnuS
OVpm1Xuu7/ows0GPzEE/l8AnqQCt0poVgmTDZdsCtlxJj7zLTkBbtKzYu4my29oojVdkljJSQv1E
thCAwN7cZzgy+VzyT5l6xRqLzN5ZCA4ZGnBsEIs3SfoGeba+CQT+Rssw7MtoQ95Vt9GLfkNi3Brc
8CsbXHivtYtokZoIO5D8t6o0c1WZL1HmNkHmcQizvcK66tECwOFurMwtUldinPp581KELmJIO8QT
Oucc8sba14rwZ61AiY2oMlcD0G2qUvnOzHnbbOC83QyvVPuVP0I26+bDZBWfYz/4nYnNZ9GcD+GU
1wUhD5aWXTPgcUiH5b0k6GMFxeJpcvlQ+oN0q7vFEs6lPbIf/mG64xP4KgyoxqhvatK3qggYDJyS
ZsuposnJmqwnxxcK2EsbkUvYzngk9GSbklK7N6Zub7jqLuXVVqLH6zoj/cbNSEknmZi43ZQDnG72
CKjCBy10nzorvLItoPS/eBvKmOj2SCV3eca9zhw5a6Y0wzIKCvQhHufv6AWXWnqnY2jjL2ckghfz
pz23Z1e/x1nVtP2spH40k43hpWy+xQ7QLin37Y927BmxOWRbcK/TBM0RdsRE3V0DqmA7LkwzC6zg
/WxgYWOb83NfvDkTncM4c9hz6c3XXWfsxZgpPMpd1i7T1YM5jW90FzcFktjWhEzrqT8Ll2Sw74ig
vPX1mncZweww9hLrpxV2G0BAnwW0zMh7qGZgI4YJitIbT6bu0H0N+00xOA8tMLuly2BIZBvXic5N
0v3o3GzTVt0ruzyxTZS8qMk9a07qRy2n1hW2redB9VDuw8P9vVo7O5eVOLJj3fUWgRYEt4A2Xrzp
YLC2JmLchUl5jIpr45bvnjnfRt159FTn9+EOEPS7abon7qQ35r45l7u/eEWYXRNmH2szl8bOZIpc
TexM2sre5ExSLQhjaghYuauFo04NY6lmqkwK4wm/Db6a8h1LHIyA1J/c4VQ49dEaq5dcPHPVMKVg
2MC9qOiHAGS72qO63u+XuidPF+mVH3nRgZ5VzkPYdz/GmqrWkmKvchRn7QlTeiWWlRbuw3HEA5GQ
NZCDz28LVkZBbb2GwEKZvnlwcvXWyJbL3bECmI+mI1dab69SZ7k5ZJ23VrWlnf2RQjFcVWnz0HkP
peFcmjkOWgmwPc53RD8Vq7GxXxNlbh0IbKEqz02rsOBl2vNUEgfgjQ9pSqWKnA2aNXGbYqtMXwlT
+qSriAus69c4i2+Wyh51WTrUwof91LdHcbftoX33CT4WBImIa2NGW/imn1C2oW82WCWn5JXac8xM
CObENXtzDRXi6lxC8YPC1jGfB9MvJ4rWwO4wMO3K0dxXnJIL0MpMj0LdImfa9IwRCHfnRBigCeNA
pfGzmbLx1qzt0s+7rKv3YaghjG6BydB1qXEc1BNdJcMPJd6I3FZPIUXgHgAX0+5uEuDEmRRPJtgE
Imme7gOfCAHS66l6sKZVwwVbx3rAD9xa7nuO9avVvEue2Zuuly802t/HrPJhex85YTNdNfqbMUqE
jvOf8g6amoruYeaRXxlOxM0ZRm0NiOrI1uPUDCIw9XZXdFiORfhsUn2o2b9UhXmZEpKB0von7euP
bpJ7I+3pjeOjcsffpSj9krYnMQRAVrCfMaPKXvu1GN0nyUkvsylfOpwTzIDOZ9kjtc0cBIlm4PTN
K33MH2Rw2Cr8odvhg1i6P1kTv5Rlts3s7IGeczAWCwopGq3oKzyM2PpANnvz7MQQFyceZS//Zer0
gR3rqYwS5I3qN2WY/QLrWGU/W01/bPPuo+Cp18r6pOL03azHj7HXXPASeJszdw/i7LbQgoVERXnT
bLdNxgKE3lAW3iF2U581BptW9GJaxo1IDh+7/CefddVgeIpJ2qqKF51OmsP62RjFLZ2e6S99hbMk
XMq8dHlGViTNODfd53F0SpbpIh00J1p5XixxbK36C2/6us2Go62pd4uHyrkD62Dk+gk900x/yLvk
oyzMA+kZ1PM44Cq8czxgb7Zmn+wEUCHFxtolziSpLzHRNNZAM0Xvx6u11FfQv4eePBqtMCg/s17K
6NCFBEsa4zPFpaeWNWW10BGpcK9G80JwG0Ob2ZMcQvxmPJ6FeVM156dH6Mjaql9HqFLXjuqPDopP
zmftJj/oi3slQw00tY34xSvx594HS2gWmA5vwEq3uEinVUL9inkGfZvbtfAES4pWCA5Bi86oJ2ro
nNiPo6sY8r3Xl8+GkJvBmkmbsa1VX5Ebq9eAA6CTuk9WOgb2bCFOoMIfme8YBq0duYnPhjs/gVXn
R5BotrLb6zKIM1mzN08jx3WK91ELFLRYTiFd1G4hiTTrfhQqeayKZy+OQWi47tssf2C3DyZ7+l2B
sXBCw7z0XfYYYg+aXkaj+Tmq7dB2p7Hr3mMxf7jK2BSZ9xpLHjk4tLno+t8zdARBFZy2yA5uBF1M
k+2U1VbB1Jt+okV7MFkFrTE6G+hiSMw6jh61uIJmdFad03jZhRl7JGaMjWNxm0ZgFy4OC/gvsQkF
qdxCKazXpExjcIr8wTVe6G6dvdIESuweOOPsE5G/ioHHflwi3n056pQfwCPvQRMz/Cg82QJYivia
+fPQkBuiAraTcXWa4hks2S6yHqYleSNS4smx7a3HNoLuAOXyeF3V6FDTeqtpJBD3trdxDPHn/nOz
2XnQLe8YN/E5Jvxq1ZpIde4/EEbNk1vYiU+i02mK1KMXo17uGClx8mIWJukY1au7bo3lTOxDtAon
wTkkHnY5uTZaTP/5/pemonlTLuCFOPkyu7hfuYXzjAaTMGIouWtrxEhQPkkkJUItoC9IxujChl0t
XNZlYSUnOJcDHDbnlMowsVads7xaC+YxG36t1u26RK4dQVFEaylys9mBZ2FSYO4y7YxsGxbNzHIw
jfvWHa5eiM1TF0E4dtdZc89zZAVkn+1SgLjifVAUsefnYUn8KZn3UqqrSD6ieylzrL7SUf6i2ho4
JT1QfLtO5P5qvBdaNPsozL9CIc8hdtb1DBFa6t1PYuceQ9i4o4oBplLBUdjiDVo5WpfDnmKKrIts
RwlvrQhsKemm+ZDsrjn8ZCMbuZSZEpuFVWvtlq7mu7RV12lPwseAbIAOVLkWFhWAqTA/7lNm1E3v
TtGUd77OPUfp6sjeWnup3oD32Xsm0yOqibM949lkP3EgdvT/a9Umi4BDkNt/wbH6Gv/HB8TXf9Vr
/q9/9E+9pvEPaRugLsBDuZ7D6fh/CzZd7x8uhADdQeFu8J+7lvOfDCv7H6g7pQ3HyiWxzXHRcv6T
YaX/Q3gkdXtoKyUNYt7w/0GwafB1/iWj1BYSwpZwbZ4VmmoSUem/yzUNAHUDRIyKCJkovw563j+G
YAbYZK1GxSZpMcjRmj0S0KPwj+1kETq9Uf6VFUjo338eT2fc4+f+T1LqX59CeobOZeJaGH/P6xw6
XVsaCSS/zL1my879iXCtM9VU42IvVrGdi/bcOu564NTsRAaAZxuBxVTHO7B0dBOx9Pw1Uv+vH8n8
d7TX90cSumBvr7vC9Cz5twsDwdN0a8muxZxrCIo5oZy6Wox1nrufRZ/qt3zCpFt1/c6yol/Cdiug
P47jG9KELaE94hR3N6oc1Q60GcCknEKo6y2k/dKzoKlLCBtlBx7cqo82sg7p4bvtXhu7PeqD8KBF
08u/jMz/JPDuO272bxfZRjgMlIwBRXbc3yLjGk2nxt61ZaB7C+gCdzIQ88GvrgnfsWqP4kbYIoQC
hrA3aoFLQ61gtCIbr09gXp/BaZrX0pRvIWWTzX/z2Rjqfx8ANgOdSBvr/pDcx/u/qob7rk/bUboF
QTDjYzg6/mjpeVDRqtlFZOuuOg8RwWw1H7anetjQxNaYY4PdK0bJDun7WmjXSJ//28/1HwYmomgd
7RwfzNO5UX+L8E11DRdy13p4b4KmL1160wpWicYCjFLt1NuUU+Le21AuSXEGjq91gRCmKtmLgIEx
zsUQ/zcD077fpn+7jQisLYcwR8/jXhLM9O+XCiO9vkThRMhyaiAzTEPt6LQFTmipnb08aZ9ysjBM
K3poxhw8yD0S1IbzuZAmtC1adgs6J5dLKSoybwZN+cOUi8NsRQF2Eh19NqSWIWzZzuZITyV7azsT
z6RgGSdn0OnZo+410vZsTFfoPXZAVwtufm0ufkK7HKKBtRnC+VelymEtNW/adlV1Eh2a3rbuAtuq
PuK+p9YITWCVpwbuwI483lbbVvcEeTQ6cp7/JGljbvTYIWPXrQffRbdE+4usOsdrEx85OBDaElUU
J5Ln/3okmmSi/scLbBj8Ps+9DigQRfy/jcWy8GSUFr3am6OCfXXPC47CY8PJ6GimVhtABKFA2JB7
SaLzhSiR5UgTobzRNoHhNSFi7rXMLw0tOnpD+0WA0bydGy7QrD7HuOK7z01IRMMSHuPQ/V03yL6S
ZPa4vqZvO+TtOK5Wf4Q9KeQxlqJ8MrtdFVJWGU1xy6T5jIl/COLO1S9ay8v3/1Fdiw69o26D5yBP
iGcHwR9RIt8veewBLpFVMFZw4pRTHd2ufOQ2qkveT9O+623jeRDl/BCHV9in6lb2hbHTs8V4xj69
/k4m8dIaTf2sI+oTOK9pQjoo4tc2GHe2wzbANYOQAVDM0FCJzg7qMg2EWLJz79XZ2bR/zcos/YnC
x9nMY327LCoPWOB83VHplocboKfZEjo1dwLRDsXtE7QQtFM0Qy5oPZKzkQAfM6PooUgRh3YKK73b
rWJjmY9lOxgXmLYUd2eCylAd2Y3mDzVBCiCtvNMYN20g7Mo95Prkroyqhq6INADhKm2CUczV0ZCo
BZw46U4q8dhGLfNBQ7xwIp5kmxfK2sMo/lkOw4usK3n4vkdOfmd+xhaQw7FDcm7pH8RZGwe4PXQg
RxtvQ18FVqFdaF9D4tKQsLGqBl7jJg9uL49FX8D9M7LkIdSG5EFPPbpBenPhUAFvXGuMJwW1jZkZ
hCI6zK1hOtHJhm1+QZQ0X0YESL4pZsRB+Xwy3dQVsI0bJIBJGlQWJldV9z+SPipP3WSU/kxZa61c
sfYyezrMLhJZi5wwPyW/eoPuieoJQQQngOzpqZt1iwpSfMkWN+SgwAkhrgymWTk9IphE3IYb7zqR
/rwF0Fvj+9YTKHFtHgwxWTAAhvVbSHc3SdIkaGb1c2qb+abuyTFDX7x6WXZc0LXtF2OyHoXeaNcE
Fs/3ryyhP5fLxEU2Ku9KEMjKqdFmg5QNVOS51+8XO2qTAFxYvPr+5eKVOOHuf5rZfI9+GOXm+/co
ybNTBly9K8xqOX3/FZhBKC9lKTYeHYtt4erDuo666KG9v+TFIgMeEnoJ91/ODZMp4mQ4Ka2z+/4t
oZfUTUfj0KEWWuuejHdoLKOnrIzdXZQJnWqm0B6/X/TUhpI8LxfMVdETukG1z2XPubQ+o7Rzbt8v
PV6rwyzm39+/KloCgvh6/sTG8TB3pOYRkZQ/fb9MQ/ghiQHfzkzaq071JCRqqW5ASQISlBcFPuyG
2JUcNJM9ef0TWTYbFtjlRKX8kCrLezVwrGJw7sYnqxp8iDyvNah6EL+415Sd9qvK6RDrKzKndK/T
LopzxgoUTEXOUFN/yGZYJ84nWIzkpZ8ZxDr6UJHbr4YN8FkCvg4MQTdTNcL1G3P6nVfKu7Vw013z
hwTddAOiGKr5VTn9UTgKjWLc7h0smmUZDfu5B4kZeqCEFVqYPATvwnOxwQNCdWnMAxv256Ybe3uT
FPZJtUD5Erdtd4R9EcBAX3c9SxLUvGacd3mRAYMYabsPaUbabJ38MZnatqhI6EX0eADykXmiNYki
NHbLXcgcWyXA0Cl8iPPiB7rLGIh5aO4LmEwl5OVLpfWxr2Eg6UAT7vQ6xSxAGl3aOxTSyFW4OXH5
kOjjczhpzmaMCB+ECxoePKMq/TynwRTK6JzHifrraua02oOlpJCHPQuhKW1P+i22Uv1N7x0/RVb6
1/y0EMb6PDOW2+5d6trda+9dCmsZj16C3MqQE4USgrqUfZw4h+yWnN9l6w53z5qI7hqnHwLu3xan
z0WZY4TWhknCkdIXHKHXHak9AOqXPTWPZm8AsRx4g48oXxCiRuKURDDhS9IJd1lJZ3kaPbw2iXbA
yoUAvl1jKy6O3L+bjJLx2Efuza3haBPN5W6aOdPWMnYBUlUtpiNJCidKizIsKcFKIiX4avN2KQiO
RkkDiSouoY9rxi9dK1v2q2pTpylEoVJVx3S4V82TPj5NlnHsYzmeRISsvlwu9A2PJUj6N6oCxKsI
fzRjzujELexph1wW4uq3HMjynduUyVZo8YHe+DbOhrekgp4oYQvpVraOMt1+yiLahUDDAH4b2muk
6A7GU7XD/OP6sx0tN9nQnUgN+Khof9x6qvnxdKX1XrKwDstRTm0WxPN0XwiM/KoXEuFYvpwThNwE
AI9Bhu7lUMuCHXjEyjrXlXfC2+CdCm2LMag9OGDqD1Qz3bVOU6j6rcsq8/UR5qal6jMyuOqie1/x
iBQzDK13NjV2kNntV5Ki0mmw56He8q6GstwDAiJSOZ0CiVBOyKNyrenREYtxLAk+O5sS5QgELKgV
aEpuRA2DJC4d8bPqZP2RuPErTDr7YHX0/iDcJb7KC23tGOAThYragwoPrUMZDmyLvZIUHwK9oUuA
66HGTl522K+0DiFXBr0vLaqd5vl1XVdBQ/AMCoeKnNCUpqskUiH4/vBaH3UPtfJovBFAozfofkgH
1Nc9XvuzR0lkiah/xt7zMDQt0wC0Pau/I++liPd2kn40MVFmtGnpv3Fltba/4gqkMCQSCFKEUKNE
V+G2Yo/aqMHae1ZzzWka78llwnRcB9VQD3viWFu7rM4jWb7Ev7Z/iCAgpzFiAU9hSkJ4C4y00bYy
AsyVV5Z1YFFDOsPNW3sGcXBOVFLGpSjodx1ToUL2a6KcXcczXyGjLkiLsNICM2U03d+jD2n5laXR
7BhBgYUWfeUtwAyFGWHpILiY6CobWwf6e+YVbzuCkyvgkIdhrZGUjVVlodvlgxbbMExMv+/vZP+v
XCTLLe43ZuK6gdl7ULjSe0lzlgdVK0LOE5nuCO5C1ksvs/OG/JksDgArchNBa4IfDJUjtp7vXhtJ
nF1BPAfRVWO9ha/8bKqwxaIS+mqE3MzHwQLhlSQ1OjJ9UbP+Bx2hsyJFIH1sVcGHm62fA9mF68Uo
6q2h4aH7n9ydx5bsOJKm32X2rENQczEb1zJ0xBUbnquSWms+/XxAZKXfis6qnt72Bgegcnc6Bczs
F2Co8ErshuqcxXxOZnPrdpTCN6JL7pzWZW6Kg9RBi6Z0o4Z9P0wX3iyc4sE7Rx3vqMFOp+ceB1Yc
26hcj87VKyI47o6NpNbsBNQxyQ66VB0/iyh40MZk+GW67ZHcw9VrKikUi5c7blbO2fB86J1t32/1
wUBfQHCDsCQeR+eMTgkCmgtc9ySLcTJVayq1V1+dmwFPQSsnaZkV8Xhp+rACaZ+S0sUA++y4M1gC
NLq2VmMw1IKfvjCy3ThW+i62868NAdl5kO6nqqcadPEAkuugLwHqaA1iwpZ2xkMLPMNgndQmkDFP
U91pyHH5f7idhHjq851mJ+bJ0RzjvSky/r16qINNLFGiLuHXDIsr2dh6md1jq/lFr5H90/Q7QUj3
aNUPE1apDxowobEMqic9M2D6kcFZacD2n9QyyBXNOmwGb99WpsZUWhPbZY6aJ3wg0A3s6gc1Itsu
To43IFAmV4YHZDO6HZdxgU1RjrqzZ1dbLhnzkUSp+TincYkLUwOrbYF11JBtOdYmJYjJQWxZH7tL
r4f1M4gZoDfmkysogZQzFoxIRGJT1Ij64vnpqwhG9yI67+hZo7ux9CoERBqJpy4V+lPkiDUp/foh
6Hxrhy8lEZgRbklNjSujl7ePV2yNyj0QbpQXj+cvyAWcWyG33wuomfjn6foJXMkC2UyOAdHgzAI4
Z+OhXJkQIJ21GTKxgfPqGpNwLK+08MnsvWa/gJo5VxHY94GJXT9Oy0k1KEv0+W/jaAan6oUIvkNE
4smLBeyvWLQzefmD48IkWdX2Y1b1wwkHwvLMvHxYSaZYnlc+XJAmAUgUNvupre+MALg6oJ3PGn6c
TMMggDJvOE7IpG2L2Mu2fZhfjD773JQODu56eAaGQ70Ur6I8jy9Dqcf8seGjPiZ3/hLfUddZO53x
wgzvAOSWqiJfdYbnu8pywSMSkgxWeUdPVpiSefpaZ1G6RtHuk4aciFh0cw27+MUpCL0a82gyRxsw
IFojfIEea+7/sBfrm7u4h9EbXnHi7tfD8gUw4oLAINCo8AUxPQD5XVLuESYgApQcwbGd16IdD4nV
PTI5+RTJN0xGdX8ud61uYIVYHwyRHMMMlm4EWNQJ9nj7AsRA8QjSKgD1sUQSfQ4vQMiOo9tu2npA
qUX/VvZPzPNhndfATpeJWY1oXCitZmCsbbyFBstK97CExSFzuKdqEZ9R9WjW4Bl/WZoLdcdOv2F7
BkbE9T4ZGFUdMU+fAmboXpg5R1Jt6xkXxoSc0smVj0vV5PYGnJBDjdb/1S78zgSz3dp0jgJNTrSN
7Ucnxj69Q8fEQFUU2FblrTE/2o2Dh12SqUHTSYxD4mhPmomVX1kP7nYqs++T3zOJl+md3ENu3HvT
DV/bBo4HjhP/940DJYVSW4hMXJw2YAbAAQ+EQ2Uu/gg41RVexZtF472tCSYCXVp/S7+YSZU/UGYG
+QMyWpbpEdpfup88OO55DEVUqQz/3tNCCmqji/hJXv4x2gCug8Q2dmLy7bfQMe/82j6WceeTAXUE
Bm0Rilx+ZL46fvW56ePsFFeEwPBF8Rj0RyDJdXtGE9F9TF05+yqar3FRVvDDrKuWQSqth3gF9/cb
FU4MdhEu20NOiteobiBhG6U66EbziaA9PVsuEkRehofL7JrRnZYhaxcbzV2XZu6u7bS3gcdPERO1
J/PgbauK1xfiU83GECZFvSagapIhwL2gJb7c9RX6o2Drqsc4JmMIoyfvU6CujusSlDvGfhDzCiht
fhmyCiO//lUXnX7RR7OCzNrhDVvUnEQDGEQNFqLCLAeXToAbQoMW4dsdcEGMj0evPZXgrXY893h+
2fq9mQn3ISJBjfLsg5ccccvRv1VSh2AJXeucZOiOJ3rxFeQcZJPBe9QX57pADFintrD3EEohPGJy
sEvHodtmL5BmXWRfkmFDlrq+x3IPs1zE4pbAu/CvDesEaOoZvRh366WklJMyh6W0OGcr5e4/QsKr
d0ioQoqV741QM1792TaPTBQuJWqnm7Tl22dW8ug5Y/BaJsWurOY316fsV4Qo2cJiqElUN5JqD81H
EhqEhlokootUwbC7ExUyiMYIBbXFJwOeuIfcSn0/lO1dquXwhRPWK6/CWA8CwqL6AAbeoFwNZJ3c
xNjhrAnzfNyEFQaGytDQyd1yF7jLq2cjMSRT1wsYO7qtiGERQX1fxV311esRLZz0l7JAcQGKIEiY
1hOnKs8M/IyJKSvXAqj33Vuy7wkJihOSE1OxGgzbO6lxYQwg1ePo6EgvuUoKUTWyUUPVWEoj59+u
DqSA1W3r0fXb3TxGz55R7AW6nPXgfEFBtoefmyH26WjWLp+L9DDUuX9o5AZkpk7gI8G12ZBl/Cbb
dJJTpZohmYEZ/KRkeTQh7jNZu0CVjI+ZBuTfue8rqjV9PDwWwMNTP/FwvDMBxFY57vMTon5m63HZ
QxpZjPs293siTc3bummjAVtBfiFEZecJG68CN7Ul34kxfHT3TRvkz0D3XxvdM/eKy6ZLGTuQYqup
aYzzLJDm2Vf+6D73DWUVf/A+6VNevvjBXL4sboUtNuCEYTxqpZPC6vLmu2iOIUi6cN1SyGwh1hKc
GswtqNIewg6s+9j2ZDLm4rhY0LHQ7geZoU0aUmsgYyV08RkwUlFV6ckvl5/82bDTBg2eBgZTK89I
uk1czZ/hAvp3KGmZ+8x3KgLFdRIvvI2btiQCnDGFKD3SuhmZlT4LS6TA26tXlsW57ou9z5W80fTC
Z6uYBNEUibUOUM5bUsq2eXMOCpINAegxtDGRq0iz4s4UpfZW+d64c5kjHLMuHB59zQcdbS/djymN
9u7S7YcFV3sYyiWWNEFBdT4q3rBCOqNqgk9gQPbO8sRwN+VRhnw6xDiCgG3FZPxbWJHjAWNbupP1
ZQijRyeI3V95NG6GrkE/SHPus8BEEzdM6lWjz6iBts73HIgSoZfN/6qTSM/66AkjPDKDPUleAmp3
U4ZtekRPHZhjbqEcGyDxshQ8OmZTOoZqHVK1JCbLagTtXsNMj/321BYtEPWod+7COsRANivFRnN6
7eI2WrjBLNTaEOz/YdbtgYDSOTo1kvyhW9ynYhAvJNtOIQkF5ij+fLaJ4GZgQs9NF/RbOXJrynF9
3rl3HTVeiuaLdmisvttac/ESESOsk54oOGzyeA2ZpdxbOj6IAYzAnpn54xRe58R2r0mDwoGuOT8a
r52PaOpNsJ9BRItp0laxrRvnyqw4Mb6w8GeYNBB2g3sdm/zqJUV8EVJW1dWnM9XJEifm+TqIBIRl
7nyD5LeOLFxMSzK+D4neaujg85ISQAtrcOp9y8u4DXVvM3nLzxbXd6Q7LSy8SK6uqFsVO0engNsg
kZw0YQT0JG6vppeOm2TsiRIWfTWmc3Po+/kL9o1M0cdG3Km0lG+be8pGzpPQv9WmVe2KsuQV1nmf
nSqtNlEVmacsXmyyGNWuNwyusamh6hkub/GM95Axj8/8WyioFD4xUDosu8LoMVH05nEFtczYp6G+
7NBmBjlGEs5JcI5LyQ63JdtHUPb9DnXGgTJSPev9ecjw5p5q+zIJsDr5fWG3zWO0IDJewG6/aoDY
URxiMjm2096ev6CQc+cX4PHCFL0fTu9pjovP2eKNZ2Qwz4mkqSLl9SkstPKhrwO43T134OgAs5wo
2QCBuffh6K9Tw4EoEbb3kriEVBeAk7GPdwvk1XMX90+Lk5JJt3/W5rQtbBAVY6gx2U4s9Bdg4RGp
g4esNY/5cb7tR9PdOw4CB9PY/dDHOTovUJ5xgoJciWR408V7VHP6a1QPACVDMmnach1rNLHNuTFB
1SIwozIHbZ47m6CDQeuHBTAWTPmAgPTIA8Mxm1NOh2XhpJF77pfmdeahbAfd/WwMDVbk6TOeDqjn
zJVxTjuxcWpL304zOJ80qsproK2FTxTpG4Zz0Kx4F80EnhEJvbHv9f3SEv6TKq4+8bRnFq4nu8VM
iq/dcpzj+NSbVoxxH7VmJkkog+sN4uNxyEzIpfL0ELU8Ds2m0y5Jo3FQI3wYbZIBaGBePSsQh77t
050gCNmGVCXWaJCBuNLQ1I9Kr0eQyIf+59f7WppCCKnv5FrzhgcPO0nH5SjowYyXkNgQDk9+DWbm
7Kos0U5F/xRPXv95mPXPfQdfzMV9Yx8J/mLYSGJfNUt0DHv4rxH1+TmnNCYSx9yXSJmh9aEPd85E
Dbhi4pd01mUJK/foT+WbJZLoYrdGvZ4Lw99mFeL3c96GXIRa+uhxiE3sYQJlIA0PRGjfY1w1TO4h
Jv4/Y00IgtKf0ZdhzhhgqbNJB6PbE+HWVxDA/WmKyJrapbjGCI6jU9MfeFa9UarQSJ6Xdbub5NRC
NBR8DQ8xzdTg6jO8KodmPmJq0I0xbg48XimapCROArEfePXiWoW8D/iyYW/F80UwobiYsokNnshN
2J+DkRlhpXtwAylLnWKHYnMVi5cRFZZ9kGjxRqvPZFLzc2gWYt2O2h8ZavvUJ4LqxbRwiNVSqHXe
F92e7ZdWa5wXBAsPsDS/xPrQXd1MNBfAowd3BKgo0MM8cUbQiiZO7ObKvqvrhXoetjqbgMTZGRRo
fo5CODFFA62gFnVxnjSDADGfrlrClC/SwYRmttNPGyOMf2E5k+36yLZw7ci8o9+95WFJ5UCgvOm4
Kbwthxc76VY0SPGpwDAhTpFfDEhZrJyWBwZfcDohvIl5p9+KHb7wJP3cZIbCpIUQ98kLNSPc30PV
t/UmGOxpVUpjCRszmi2CtkiEW1013kW2B58woxA/FB041Hg8FCNkbCralJiywhyvgMcXn0dy2rr3
DWyo+0426rGTcQeDQ0kP7nRP0ZK5et15xZ0ry9TWJNqrPd0boR0dvIQnfFIA6plnkd5HsufG2q+0
JOguutE5jJmgNgpAcWgylgXF1SlR57KSbO8xjT1jD2PDq0yzY5TkRApRRJXVJQL1zdeiyXhNWkgf
4Qqf8OYOnevYTRiK5/o1RebXb1EC9scUrpYOnJvnHu6fPtSnmWfzPiuXb5FrhkTIuf/ci/hadI3+
BbJWsYlGp9jqi3joW+k8n/cVGBSMnNq4LvZWU2qnSse8AULIJh39c1XYhayau2++1LrMMZXWzfCl
6QQJu2k+h3ZvwJZ10Vw3vR+QbJr9HJTjFsQlzmpu82XSw83iAOtsmJLeCTg0V2tKADnbw9YigXIa
mOoJtxTf07HeQayhesAktPDI/uW91lDbNMjs7AfTsJGcb/0XzBrQgOrWI3PXC/z+izaA9xUCBapa
L6lPNtsU/6tv06D/QjDgh40rzSGAivuCgMOZ1MJLXJnxYexILqnrQV0ZgV7tLaYc26rDpNXI8+CY
hfi3cHFzxbfpq4XF+9ojnbFvpapZQWQ6oze/0s25w0nVM6lDfR0inDAF740VxfjmEibihQK4vskK
6jkDsduOzBZhH+VOGPFI9cHih25HpiKZME4ZmnJ6K3z7l9YuLMoyfc8803hdematxWIse/UQNkuq
SrHHnM6euh/Q1uNr3rT6fh5qdJMKKpvYnGsQGlz7urTuW1SW3Uuh+9Y1Mo23tH50qP8/O6kdv/jI
N2EFGKM6mvjABHxkSq2xqrCKkF01NoE1vfcWtFWQCWQYzRYwqzj2edchedfFiX80LcRz1konUzVF
MX4STZptJiAYlvRp7N2Kyr1SCn7vppS1j+N8Jdn8p0awLSM1pRuseu86wmVHApxbPlklUifYU8r+
FEJRD37vF7ETr8LGTGwgCgifSxHnj5LBTn0WnfSINfufaQezP1lmDjBKTVKIlQiTyp5IS1D3vvMp
cW0Au4NUi33vIqxWnmIp+4vlAcVIKFYb6sp/avwqIU81vDU2VMNtnVKrVYqm6gDqgO+HktLCqtcg
8Y+TeInmUdMgB5Nmwdaexje1MlXL1AFSpWWrvsKHA6YV4CzAjG/v4qHOyB+hNENvYqJhpC3kmhuw
M4PZrr2swM9HCvJSu/tTmvc2DCKNiWqIC8Nfur1qM3X6Pyy7DW/7m5R5IMb9deRM6hJQH+yZ2kuh
59u/qMaaVvFPxG144uLXKVzG1imwGgs1xMiBxIc7cU3SeT+Onk/q8FltoFnffaOtjpM7Ve3ZF6jS
quO6S4EOtOoGyvxBrlE9IWWG9aT7oTZWi1Tjyc1Ur0XYYT+75fF2OLX8/ZjlROLPqsDP5UDTT2Tw
EOFFVOm9p4ZqRR8TgWeAh9dx9exT/Dx2FdTJeXAyJOy4rbI6b0/Mi1ZGaGZH9TdH6nK7/a1Zuhvk
TXWTnVVas4NUnbUciI414otbLRynU10V08kgPU9Sj+GtUcvyaCEy1Miap9DMVx3uyFv1Q24SvrPb
hIgbNBNwEa949ZMBqBN4gQxdTpQPQX9KXBMmNGba7FynqlZzTLoPX96thwYKHrMgtrwXzYNCQLl5
n+QYmAaDs8vr+mceR6+iKJ7MlBTsOG1nSvkY/oQojoUC2MG8Z4JmnD2bEF+kYj0T4UF9Hl6z2LjP
sWlBsy396fnEOxTCXx1sx80cb5W6R+5fK8pP3mweBwyPpJFzuG9N82pxua1AgV3TsAZ9ZE9vRm3f
Yy8VXkIr3EWLTDbHiFWmTnRy+YIrFM/m9ju5OGrlFEZXAMDSKuCf4YBgMlZtC49C+s3lc22R3YSW
mWUg3ZlpHwPHvAYWmgdYFU+yNtx3SHQ7oMtd/2zNbbAmWzd0NTXSfsatvP9kZc0DGbN9H7wKPRSb
aPZ+VPanzsnxCe/8YxumP3habygC8nvCeJ9oHnitev6xLMpHir+bwqw3o0QTVvarMbrfILDpaDmt
J7f74Un1q9l3NRyRqBcELVYn0knGigyCBV7j0Bwgf/fFOu5TC4qJvu3JAV3DIP5aY/tJ6IFshzCm
YwnYIqFyM+TElkHwEHvUE0NoelFhBSu3gqTro+Ns9WuqOSRkUM7djSRQLcnUAo+yELqJDqiD95xl
sFtNzlxLJHYKjOGohZjqUFeIdlAjqJ/74kvpYOhLmGXmTPGrJkCeIHiMu7uinM1tmePXiZ/GymNe
swFaPxDTZngbIfeNHB5I8JVlin0A2GY11XVPxYpKuwGtxG/M57kz0ARyun4NNuKJFNWV395CHsTB
DTBVsnNjzl4Dhy6x8dWqnOKNu/MP5Aa7hTwpMj2tnOAfrZCLSwjjECwWNQwz2i9DXG+dXv9OANFy
yxqi2XBtJxvmh+WGvPxqQpa2+jR3+J8g1fg9rhAtARO9ASEZbBcbNpKZi6fZtX8iZbqxxxPkPoQc
Os5x3+hYryPETxElR/dssg4WIK+1DnJnp2u49nVRN73iGgHTQ9PmLbNkY19AuN80iH8eknDy1xZq
YS/TjOQEOornBZmLlZfn9stSiPaRqvpukWGDWhQiVdX0o3jSi1njLQRRpa2XL0Zg2Nd86dwjPhWI
z1mkC5bQcI+hPbkvWh/VVNADfUddEUCnHbxMoIuPPkHiqqwLblATMmjh2AK4j2VsAn5Bi5LHo+UU
y3MUVUisSQEwRGH35HCWnQ/GD1wLeCWTMhqZCVRTJ+Sh7oYqeeVFMcDypOmm0zS1+nNSXuKAI6Gx
+bP2TJ8YKxhfXGSGURYLeRUuv7I47k9GPMYPsakhJZPvzCoweFZl/sF1F3mbaBhCRi4KXualpDCL
XOJwrhebGgHCnqvcfTI7032aRLybs2V40HvjuS6aH5Ge+6zCsnaazeLesTr4Q7oYjyjlmDw1GsA2
pZg2Im+qbe7DgrNa804Q2Q1l0Z0Bfn8jzZzuEtKI5P2mmOmiNV7c5C2vEo/Z/9jg1zpxFYwvAD26
lTGM4wo9VKZOFdPCDG0Fx7OutjFb18IArog+ebJztNnhTk7sNVnsjLS/i5pqJC6WsB7rATsxzUHR
g3QV/EbtkzkNztXsvMsE7uqwLMhK5Hk0bWBKVJsm7iRaPY+QQ+1+zRl2IBq5PekpFAVd/uqM53lp
/Wcbw0UcfD7lYh4vUMKqa6KJJ4W6qRuyknGpn8IFtRyHj//PyGIhGQP/AtxGk8t2TUjUhoCE+pFq
sQxG4seuWR1S4aWHcaDo3eWBtgIz+OoBWnyG0tlgJTjvbAnumJwu/m++gvFf2B6eh4qhqSMyoVMI
ND/A2X00IvsEQP8h14A7BfjBuSFPAG2M4g0vsi+ZwfwcQEC1w2IqurP8cO0bOUS3qsTXFVFHkHGw
2iTYVB9Efo86wQu6x8uRcFXH57Faq2zUfz5x0jr+44lD3EyHPQEO3wL1/q+AbNgMmZmUEyfO75xt
ZgvvGA7BnTAXYO9lZu3twUMicBDHAWmnPWFT+mUxD8JKv8fjjOKz5X9DIUh40XfH0N9Kkjkkf+xf
AFRsi+cXU2CyMQ9tibJFHsfLu1T9v6eS/BdyA2fdN2AReL7Dz1CA898k0ec2gTMjnJJHXcHU3dLK
Tdy1/AhMClMA1UdQGQWaVu2wWzL38+DEPB4gOXZ+ty0NBJbA9l9glmHx3BwWx/vsywxInVRfuPOg
qFbYy1UoQ+P/ZO+7xLqzuqxfqz/hf6vePgl6Ew7Jf2ZuXX9N8Y/yA3dL7vYnd0vo5j8k+cM2fVN3
HChaf3G3hO7/Q7dN1/K5jyzXcFj1J3fLdOVOKOCz17sS/1/cLVP8gxq3cDwTCSvdkBSc/wF3C72O
f70xdN/XLQFNzLK5qHzb+sBRqhMrW0aggZeWskpYOwj8mchl7FEBuySeNJZQk/mIGYu+dvwWL000
pjVUNcB8tfW2juwfFspTW9O+lCPprTZyxveGtO3EHMiztlo+f80FtixmReLPL2qMLFS38PxBbFW3
DwrCbrleNamL7aCWos6tAi7q09Q2zfqhzvtxp+Ip1bz7e6hu5bvFMc5/qkBHhTaqcWVkdBv2qApv
Z6FFiMMQPy+yKqiC6FJ4zLVVt1uw4GWCRcgvQ+Zehsw3zw81VCt8Ma4jaVqoIhrl7WFKD5ZbY/cW
+VnLPivfFRUDqUaFt6NmaySD2otaBH1rwnzUQ4sGyQyCcuWf4SjXlqEsnzIAsrt3NxaLp+SfxiyU
PUCBTk921VBTNqUxi4qGVaOGCRXvrYi1PxpCl/Ecxvhrki+B+IKpyHR2eexlCKkicxSgED/87PIZ
CgqVc2chMGrh0FEtu2+YYexAke89kgErV0sLJlBxt8+m4SWIEkwaGv0gvPyljwQwjai5G0VqE2XW
W+DN4QNC9xKCsBQoBSowAjaaJfgF8S1IkeUwtZg5HWYGJtqEKy3lqVyOS4Y5CQmitjyqME79N4lT
v2ZLVwcLswDrTf1/4YLZUNpaXtM9WCWRq3CkgyDTAlTGLLKrTNN+dWXRbqk89ieCU0pVskf258/e
bZkJrJvo4a81apvb8LafWsbcFhRcjZxJM/fV4bbdf3OYj6vVYUMjQhZLdd/Xp+dmwfvk9pm2+nK3
8e3z/ufLmsqXDqDItKh9VZM3FAhuw9uyIUuWvWb7u9KF+v7PU/fbKfhwmj4MpyIBhdG33UbtHI2i
kjX6UyZvl1jeX6op/hoig0Wy5DZWqxtkbcgcyY3UmveNbnuCUd3PHcjJyACy+3eH/bDs9vHQYWRy
5m++yW2b27fBeAnXdNIjm9uH/912t+MRBvq7JvUvt0W3XW/Lbr/ttixtjfvGcWaucHlODMd9LaVN
WiRhG6ATeC62JQ7bPT4cID+0foH//a9dwyMviRzAfdILxKucusXJRIRi7WghgYM8xu1oH4bqWKkr
3a/UGp+bjcBafviMpBqAY5Je8vP+bj+17H1ntY36Iu9HuI1ve39YVuaTcUwbHc7ZGA2nKvhqbcec
ZGTnYAaE1sekv4/jzJmWtVr1W9cmSc8VJm2IPq6q+kNuxghe4pQWQ6JKVzPJ63Uco9Nwc3ls1Cvh
t41CtekNTnLbVKFLescC6pLad4n0mctkowA/qnlH/Qit6XfL3D6qZWo71bPh1aKc8Ncuaufb8HaY
UebG1DCSEsfoOmCXKc8OYKgBLgI91dj4AK9rbykknPqfK7rW3gBjKle9SLsTT+jfm79bhvkkftkh
BTveg5N6D8qeIW9BtSxV6WW1JhTTobIGsZ+61MeoyrH6E7kSb4c+/t3Hjd/3U0s1dVl3i7dL4PQd
MOPAVkI2WK3w7atwWCsgkSNfbqqJpSGU6qkVItVQca7KTzp+QEdMJNqTagwXUeBVkeBtZfvh50me
KrNdIvy80acN9Rodbg+IPcJ1M9IgPJxsqXKtBK5vjVoWlfZ3vaACrYqckyx3qppnYfN7i6Elm0Wa
NJVpUtXD7Hg1WGV1nHuEbEfZIJs2753eORFJj6gRDijLhNby1ASltZplSk395+r/neWfnAULr3S1
kOoWXXi6+Sk7L1kYs7+JCggAVMy7uxGxOHUm1IlBIeJgicLdB4tunfzeJ80se5FNrln1ZqfHyKwv
CVWIY5a1KcsWxmLhD8cMELO/qWEclWA5LD2BTQsYxphaAMHWMj5zosqTbQJwaioXaq/doPLlN0kI
iQJkDFKF3XbSUAxslxiDBupb21i6h0yezNVh7e5N2rhtZM7dUhn0VCbK1bi7LVRjtUY1xeKTa6+M
zJCu3AEOFXJ8W//bRuogapxlmrMzjO76/jkLM8ONHyTgbzXz2RNkRya0UhcMw3mcmLLKoZoJbe6g
Gon+8oMjQvtoyPWqMeXMS/Vak6TKSo3VTrdtOmWl92Hz2zaNU1srY9EpGcvKgWoW5RmpulxlVGQU
iu9v18+onq5KsHabD9uorf8/lqlN3j9F7YLD6c/QD5vt7eNU7/ZThwnVTWvO/bX6Ueps3X7uh6H6
oRhQ28sjoKLydGuEfAndhqF8gwTy1SO6YGc2k8MFK18tpXqb3TZUvcnNeK/d9rmtfj9sjO3y4cNC
lPg53IePVdv822WArMs16LGdg57Fymi40lXTwaTEzE6Of+uqMeqhf270cXVry+Lav1//25E+bvrb
+L3727EnY+KuQ1H7/dD/Zb3adInL8tiKn799xt93//6Tbl86ncXL7FfJ7rdvoLq3TX47hFrzcawW
/rb7+/rfvg4mC1aL9SnC8sZvTfbXMC+TrVVrgI7lotvy2w6upQdSwPnrbVFgdcbJsLPcXKuuWtNn
YGtVrwSQg9boXlV/VQNeqTmp6m+aWLi/qK5aqFZnXUU0fNtS9aIsEhs8nmq4R3+tdnoZLKv1vx3O
KKiHGarsrLpq/fsnqXHSLC8LCqA7WEO+2N52V73fjnn7SuroajV/95Mmig6cE9ygoTHe1L1yuyPU
EPFNURze7wtnSNCov22l55ULLoZZCK9T6sSDdJqO1AwIEnp+ujVeAY/bL3odMz5wXusAYveJlOCf
jTYs2C2rMVLYNrq5cpX/q+nt+ATYm7dMJu8Z5L4pDcvp3G2YT7skOdmeNCyXfpYtjuZMdsggzKa2
9doedV3rJ2n6dQa5HUUsfMfEc5jjDVv2w2eX2tU5RhJ21wnrK+V7H6cN7tmUw5T+2e/MfHuz7FQx
/C3CX2KsyayQ14rWF8mZxPemwfPh0EUpJCiTlznOMuu0TmCf6v1+tJxXitgYyE7n1up2us7UiwtI
NHm29Zx+DQxvkzTp/S12VakIFcXmkz1ua8dCGG0cxP9uX0vybALlnP+cZzv9atpf84c8m9ztnxpJ
5j988uGub1noEJE1I4EqFcv/7/8B//EPG6cPyzMsg8uVFf9USCKV5gjXlToohuuSF75l2bx/+ByN
TKtMumLz5vxPsmzCcD/mn33d1l1QWT7FQdcSH6WAqGQCa+/t5tBOFEoksxT3JsiYPii7pGlIvIax
BTnc7LZ1Hr2AbQs2GinaE6WQTZ8G9Uvod099WOubpEvSS9GO1Toe0WNPETRcMY9FbiJDKbydKhiW
vfPVyqcA+3L9DriNvcPQxMSvAt6PDmi6Bli+Nz8nI4BwX1Jry5wqXInkHXTJId9ZvZ9vTGOm/B2b
83P9LRDJ98Yrk8fWwgcKKZa7Il/GC0CLN6OEsjlqfn3OqGNu2tbHJiPRtF2EssS+z6oHnhfdnQcj
1KuW62wPLQW+sIVEBTpe199820B2OUUhOpqQbSmaDaY6fd2HK6OaQkJU69RZqF7XfdDuw4mKQewH
L31h/YCA+bU2/VLaeQ0PdZLCz0Iro8sGNEjFaunn9OSmmMHpBmXPa4NKW2mYCfBqsIat3rQbrwVo
nU4SsoT70LGxipdkEe6utoDg2iYaAlYNgDAEvNaE4+sMVwCk3d4LxmJvjByZotO4ClHn3Mwx9O+S
2s+ghZ/DCtwVmj8vjWMAPXJfSoiRFCbjS46jFXx3ivpRvHew9s57TGrw6vTXVbl022QIXmzp76aN
dbXFxQE/CoNRw6w6msV68HEbIuxoN80AljsLi2FTt8ZXKy7goZnFup8TIJEWnRr4QttRC/YyXOBI
wHQupCrq2S0C/ukZltKXzoczYJprwFnlEww9zhsmouu2oYQ9hCh/5kjcOXKPEbGSLUJBzspL4In5
CctytKAAyrYPXTcfdIPT0fgVKgATFqqDBSSueUP8iD8lOs4d39ME07WZUIla+uWtiGRIs/CsTPAs
X4BnPHcUT8Y4uIrFdS5e2l3GUeDjOhsjyUoUUk0x+Os0HU9Gim7q5PKSGDi9Q/5quNOT3zSONFmA
VpMSeBKCmoPotsvIrVFx0aEDfiF0j6nhHtIF+fLePpXR8oYed7iCGgWlvJ4wvDKCNYA34tETdN8O
z4/6iM3nOpkgPYcQCnDpApiLNCZkL0pe8NvhKjVrZzS1+zlOPxfLfWl57jmr42ntdhmVYkwb7dZd
jYArV6lfw5MZY675YfzuOJ+rRAzPvfYJJ+tE/qkgaXuNP9XR9kmDu+TUcZLSJfrct4CO8VxZ0IoO
naNlMitCjwRQm1G+1W66c8PWwWRjLA5TyV/g1AU8ONE8h1wKFw/wHxKghONB0jyinb7OGzHsnbx7
LBvA84ERwCOyYEe4OQYSWYYVSeRQYG+0ah+A9fFNBJZjELhlUJoYulJ3rbh48q014LihGWI5NHmF
OnwDsiRC4dukKI/qWowKiLNBmeD/cXcezZGraXb+KwrtMQFvFtrAJdIzyaTdIMgiCe89fr0elKIV
M90TM6GtNtW3761ikZnI73vNOc8JFCjcUKk+pF4DhsJBkrT50wKF8sS3AoD1YSmEwanNEko5XBJj
aS1Uk2PuAfqoCGmzclekBNCr0HJTE1TMpPHbennCaCbo1i5EqbHO0z2PILok84ggNY/Je0gsjkU2
F4RIlbtarW+zMUE03CY+Y5F/JWNMiOaSfoPoTkmXae5QekCQannvrCJvL1wx0eZdGFyjI9ivxTDq
aygzSKsJwFuaVeKHE+8zYsUAyNVhNVoJza6Vn5Ye/FltxJlvGiPqEFKFcgUZ69huwuLKfBH0iUfU
lNYbrv9pQlsrZs/RuoAcErDvFyOM4o5pHe18RLaAWZVBHZbaUQahBASeSAqMTzCUgz6rgeh2El1L
lX21HU33FOHiTJD4G8LIAw10Uqv5ALVydiXGIUEwEfI5xfTE3MP0s2Q+5i1pN/r2m+YIFdhclsTc
FQqhFbm1w9rnmqWOuoe4NS8NiG4sP2RF7pwoHpSNSAUQICru5lCu/qQsJ0vhUSgrT9iXoYV8NFFN
uzWa4ZxJFonKpNxMiJZdxiShD6KIYM9kSinsus6dkugnJWcPGwmHavIdxeM5IrWAxZM44hitvM5c
eq9kseROesLeflZ3/agKXhYNHFsCOT5lFV2yLf5EL6GU6on5mxiCfNIreURuoL93taifGnI3ITNh
U52VUMSE3OwUtei8tgCDuui5dAoTJkaDMuZ+wVT5gWxNpytzYWPG4hdV66sxCsmpzKNd3BUKAS3M
kazVuM0DEqGJ/3hCeX8o0Ije2q42bPBfDFKFZkepGd7GfrlYStocNSPJfHzU37OgHHA4huelj+dd
M8i/q5xqp7DghyhlAlhJ1+rOTce2bM04mjCe7diElDxwJGAQ5nfsqvldjGC2Eom3PQZBEfc471iG
FGOJumi7tzaMiZV2F1xAPQhqft/ScNaBXRdiPveVfoGcRub8LIpEJn1x22PS3L7cXIxPc/s5ii18
D+TkCEhm0V4JefCHdt5YhAnW1T47RMN5WPCOU5rxA6OP6xpMQ8CqBgcH1eT8/TCuOHzHGvJti1pt
rjYphhl5AGzWgOi4bBMMOzr+nFwm/lrPrYsRzgtBDS9yB1Vusgj+WoCxVi1HjciX5SkG2p/Ml6EU
1wB9zB9WryJhb6zVFJLn2O8hzZdUI7B4PVG7pCJs5OSxF0xXV4YnYzZ2qs6QCZNDjw5L+1zBw3EN
jW7ZK+jNzAlyyUaRM//y5DLyx7MGAl4DFJz+RPrlYoZOuTACXrBl6cOlAFC3bKS6pIdZhzzmXVF6
HgxO2wzLI3ztxWdzNTrrIn0RAvRaQew7hZSF21UGk7ZH0IO5tKZA0qbGcGduc+K+yZ0V0UAppJ1J
sUosGyiEkE4deIrgJ+l7l4iNV6YED/VDfLdUEHlLEvuThZJb5cV1MpyO9loJi5vX6mstwFaYNhBf
8hfJZ17btW/PlaT5KMAPYgy+mUOO2oScIw4GL7bkAW/KXsIwobYC+j7xyF2Irw1iLa4WvTqhzeEN
HUgaE7HReappTXsuRYKTEMlc2w5heU4L+7iYyPlW9Umvw/FB0lK/7VLzsSifqh7Uty4n3TGTkuk4
ITm3BvbM3M0Fd+NjuSq8RFmPDVXMFeI1fDRuqLUTI3mo1WY4RNnKiUq2xSaSkje5VLsJpzIUVOkm
pcqq07JJq4YZjStSq7+/QMd5XjYZFv798a5u0iwuXAwIm1xL34RbZH+K2HsQcyWourRN3tVvQi8B
xZe2Sb+qTQQ2bXKwehOG4dhCq7mJxVRUY1yJGC02IVk0IimLN3GZuMnMsk1wZm7Ss3IToYEG0M49
ujRMFJYnbVK1bhOtUSvb1qZs++uDYX/qi38lbn//1SZ7KzcB3IISTtskcdkmjus2mRxCR5H0SKRz
yyaiUzY53bAJ66RNYidtYjttk93Fs/oHgG+Gj4I3V+4Ffoo/HetCV57l8lyKNenztZ5cLDwJLax/
aCCnrDsk65TxcSXnYhJByEQalv+GLZ5IjmO1evijTfvUmDF0I2md8LGjf4WFuqlviRyvMcTI6m0x
sqsxTKEjrNg0pjZ1ykiKgk7TFxYd/R0hrmM1XfeizwlY6GyzA47Qj0F4rUMdumGZvOQRFkRVngjj
Epo44IpLIKQg90yIaZ9EcATx1OxymQ4gHKo3ncAdImK4SuJRxg21Q0AVAyWZWcg0OwYHZbENGyRr
L1nl84Snd5fpES8BoKBB3xXAGm2JciEoW3m40HDcymjwC4kU+MbCGDFw2aFJtkU8TF5aD4YPLkcl
6QOwUz8a92IuIbgkreGsPWMNeOkEn1nLoZGlr5yDwi3UXrILpaugD6jHgc9NX8JOj8oVF6UjqCav
CDE8y7qmb8mQUiBWA96gum88dgWCPeums8xD76YTompxHr/TDwDXxY1aBHI4D7OZYZ1S7rpmdUfD
0GAabhXKKNQnsjjuUMIaEpoIroi1L4pz/KyrhRxkxl9kTV9dVivgyppj22AmyeQJ5KvZl7YlRe2J
bmpGy0bdIyvBKMgkeUMIsozsFwdwB5CFj4DeZE/463YyqVImtYkNK4fmWDF/UMLdRZFusiD+3AXS
EJiC6QvFdJsTsQhmmY8ubniQP+RSvEUaSdFR0u0wZFZu37V7KQLL3VLFuWQ5I92T3syad6TIiB0Y
kdDCvlftcIzOsAIpF8eciJXxJLThh6nTrCRz9zSWYet2S/8dce+uk2ESFV3WqDXlN7OhQc2ASXjr
DIaqi2Po6qPxAe6XLnaWhz3LiNXT1OhBF/rBtfItjKnPdNh3dBFiTgKwTCHBTxeRHyCnA3EAoxtN
grHvTD+PIuURc/12Dcr2AqeBEJPkt44qX+7WLQ8VrXuDk6eOvw1jQrhF5C9AG3kG2KGOgcF3jBaC
qzvMYiI9+lK0nTmnTVNj2tsKuvBkQWyz0GgT3AkbOWv3M1JdOihsUe2c8p9gxMhcEuDKzV0oKrlr
WoYUhGTCTrVVH62oPulS0V+nSn03CcjSEwTYalURpFBFV5Qswh5h+TkUh9Fhiw1GRyWlhfyhgjB7
/drMNH1w7T4pD/7A38jgotixpQfGXK2BQSqYaHR3snMm9iVm604qRntsB4QOaBIfeVV40WAl7yY+
XAiiOS4SGeJaWRRccy3Zc2kjeXD7OCQ7Qj8FPOMOAQHZjnz3wdMl8lFSozfOqyyfWVhlJ6390g2i
DNR4OCuNeUigfNmljK8Lt/HkUR025LZxPgzNhnic8AYyWpoc9EqJQwBpAHXesLP+rAvNOeY+2vNE
hjyhEjZYA6+6pO8HQKrA76cRK1vNZ3SwniXSLl0KrB+SNb5WYc72HMA6WadkWcYjVdgESMQZUkbQ
hSXeteaP2eLLDnFNBTgQUOtoBUUC35xYlruq09vdOAx4y+lTV9Zy0Sq+y6VkMYElqUibFNknwY/Q
z4GqEYu3cizV7iGSB6AGbf5eJbt60RErt1Xl6xH+z8dl6PRAFUmcy1tzQONDDKkYZ/ZQQbIY1663
e5U6e8XuNuP8b0iKWUhPyTjKqcIk8b7U2AnlFnjU1LsNs08j70CdWHFEnUIQY9VJ56zJpdulW+Yd
jesLN9fvuPAjWJl1g1rDWFkcUKnz4Q4jQGDKxJxqNsvN4o0IGeMgyXfqU9GGkWNgkNitIvwDeX6F
FQvHtJ93ksQEre3xN4vrjyqXAp/E5COkAC8FLHeUI59jXxHtq3Cx39Iq/NDGDMTOxvZhLwQqpANf
pazqn5E+fEjJMlf0msDD+EuVCgmW1yy4g0CJZhLL6ykdvu6e0pDWD2l/VPgjOTzG8NS31VHPMTtK
lEJuCkfKKyTtYZ17Pu2EMTlxk74kGJdtQFXke5QZoetZkdmV8bEaYvueXUtVRPVctbGbA6bxV+FP
3DOW6qIPSeELWNT5O6zo0E7qyLPAqRolgmQ06vY60r3qsk5zADzDN5uStoRxFhom8Iyzpm6pPJ0j
rRRNConiE5r7Dfr3tca0zLLIKGap0mOp9xZ5rtgPmK8xRqvD+wJ1yVmS4vVvF5c2wDEF5RJymYHb
WwYX/0uu8jr/bSXMLuSrUjHGzTPWzdmfK8OCdjkf4vU2yYxthGqARpCTCjqxq+5W9tMp0QNUE+1u
S9Got7q/TleeInDItGcaHgQ+vvDjlG2GRnqSYheMagqjrINKzPHPcfUj9p8kGyPKuO969SsVRtr7
CTB1TI9cyhW5Z8XeyJ8ESXtrF6jh7Dgtp2wwxOmyi3kAAMXYAhMTI1j2hf5k9ZmAk3QkYyPHLA8+
976YRnQcUsJOFqJ1iUDcFptFDeEjvOY0TuexwmEShdGfCbQFBMj8SR2W/Cin6a3Xp9MAp/7UdtEA
GkljG7SNfcqZoYuVxcsj4pXXAdsPo/Xlknf1scOJfqx0wOJL1Uz+IA3wHGtIpAVyPLWen5LV9Cae
Ebwb5Qlzi92aknb8/1zgC1Dov1s8BJ9F3cVJ+/Mfdw9//+Q/dg/iv+kSicCbuncLYPjH3kFm72AC
o9dkXSGDYUsk+MfmQfs31MAS+HVDkYBsKYjs/5HNIP+bTu6faSmKgS5XFpX/l82DpvxHeS9zRihH
oN5VUxRNU9T/CdivkjYfNaaxBlbUgYvE/YC/wcTA/9yc8oCQ7FX2G5KsZa9q3OHef6p/kOO/0E+W
G+p5F5L8sjqG8NrXxyHcYb6WGKFZwKgSWwys1C0Et2RP+Mwh2cDrDh/zHY5Rv/wEm6IonpQSbOvG
z9J3c7Rc+AYuNrp/9548/B/3w/8oh+KhQpra/a//+a+miO1nJHjC0lBT8z+or/89+L8N5UWSiesM
iBx6QeD2GKNfxiDzkE7qn6EdfgVBmIgSS961RHr8r/9ykg/+k1d4U1AbaKcN9Nz/9LdXRTg3aaSs
gflsTUfxt3psr2rsiB+9X/ySHVRib/o1ntTHKnTVY8wA+wnc59l6ot5ar8z41ZsECv/UHOTP4rLu
s1s2uN0lwV5zw7feecll+TSRCJFc9GTgk0/dKiCD6CU+KQ90oeZPhOthIzK8ZD/Z5OkP6jsDNMK4
6e75M0ArbYp8W0DF9UFC4jOgZUHZUy0UhmdgbCPuu4Z7QeKTA5S+OxUnorK/aR+UoCckvnFLw2Up
arrtU3ORMkc6djvzoLjFR4Wzz47/pHd+HH9+LX+RiD4ixSV+KdAHwi/t8TMyAw6za+qJ6Lt+lgB6
p7sSBwnYpbZ/5WPTUQtGdirsCQXrvmgLB/CQbvHFvHxWXXYyH9xahey1z0wkc6QzskeOY3SnirGe
2Qjl6W15WJkenyP6dPNe3bIfavqZauhc3UEYP5pQl1+L6S5OBNC5vBzRaXkrP3WfbhUGoPabNo5x
1vU9m9hsq0UcjvXRpGPkBXFhUCnUc6qtL28jRYByXrlQuM5L8QYnD7qkcWs/QHF+VQ/hta8u8tPE
xJSSqAoS7vHesR7JV72wQb9Eh3EN6AWOxF0urg5ujOnwZ35oSOSM7fhWucpv6oFZpHtsbREU2Bf5
1tkIX9hOdZfr/k3uvLp6AGgRn02Ml64xOcwnUo9h6HHdqT4rbLqE1CMpTHuXvsNzTdzJeX2Dq2K5
xTV08o/4LNMl8dJ2pGOWMFSxt1NI2unOgIWDYG63HM1XizmC6hJzmv+0NyLB5wuEOfVKFTl62mO0
NyjTqYTAOsnOJDnWfeSVwCLbO4ZxQh4LNPBz2LdOcZUfWRiZz9GXDgX8SK+cvIbP5o2IMh5tGikW
nJpN4NGFjmDPmgucvcGi0RNyrw7Kr8mn20qDJsjfLJfzxApiHNZn68F6WRu7Av1dO8TvOQWfDjv/
GS80AgP36J3xDKy5vX7tch+sEJUjxDGiRac3eXvTMDYOoy3bU+jmXv+pB1jSyNYll9JZPbhIlW/d
QDUNdnzu4EcUFM37TQBog2UCQMUPqPvw+PfMzSKYW6UtTbv0vARhHagAtp32UhTOsI/PLBUkAgif
FULoRGccPXYvbERG7MhgSr7z59jLA+UdSiKxpPYSzA/ICvQdLYa2T5/7j8UNliB+RmlB60NQa3SF
hBdBZr+Hn92v0B1wJMvncdwvr/Vh9lSmQzd6lpmh4W5p9+xJ5h19akcO+lUZnq3beO7f4wNgTuN9
eRRfaYfdWLXFR+naTv/N4cz190++K4jRDPYMSZK45rR/covJ4JG0SZeboMNnXwJzkAvj1Uw6978+
hv/lEDb5a7YtvoUhzfwXXxw7qmUQQ6kJNGm6b3+Ftcz7JZp/1o4UvoVeUFwbrvj/K0L4T+4dWf7X
29WUVJkIJRU2iImPZ/PK/TtXFohAVZ+trgskoXhlvLoRDco0YG3N4kNXhA9o9pCMcz+sX9IIs7Nk
flbKxKBW7xggCMwD6+VeheGIJ13mowbUxB8YffSJIp6yYb7OkUA6hNl2PiJV5mlionrmTKpxK0s1
8RcV8cJNd+mZNRAZnbvWllKq5OmV0WhzUicWSUpK/Jruh9vMTK5ZKOtGQiqfOBALUlYYd8z1sQcF
4vOUG0K0BLJCX2pWz/3WqESAiMiEgS6XkqJSZGg4WzWqgd/gWzFK9FPb4IDd4rs14tPQrqyADD/X
/gwRYEDy3hmCC409Dyw9CvCh/UEsMmmniOuefNvV17O0ttWy3Ql6ODhT2zq1xe6SaR2fjXJ8SJjd
u7ztbCnoA0rQhE0rCYdqg4QS6vEq18yeSSGuXalNfoe2zy7y1HZM+sSnTA/VMyNIhBUrk4BKlqGR
agJyoCXQmpbsUuK/xQUZaIIdW9XYiwAk/ZXvsUSAWwpLx+WRY9aZ9+zIIlzmsrCqO7UpTH8WS1+Q
QeWSDG6c+w5omwp5BskxF5+hXmFrIfcF3zBZs3rBhQc7ETzsYOTBOMqw1Hqt22ed5M1T+qBUwh9L
5jsrtfWuyZ8M9nS7MovvtlLDQKsxfTMBuqZAjmJBK5ye+TIsXv1lSLTVUwsuihDGUK5TJIwQsqSW
8NZV15+0NXoSAUwxALmIZhwIi/Ygzd8MXR7XWlDYQS2vs16/1DMxwNdBZCzEpvRxjsunNIzuTN6/
U3MG7M4DvKpDxhr7dftndfKkKSEdIxG2mbHighiWcH0SVBtmagBpbCoh7msrYAtkOa4qM2wp0lRx
0AlfYuz8wKLOLPMGliy806Z8qJBA74RcBZhHoFQ6MhtUMvY7+LRfSuBTojmRHVFHTP/mn4VHXRTy
+1zL36GxHKalbDn4MlrRbCdkWwhLNLRcFPoDuFzaVW6G/jLyDixb0iqvDhR9aandGqTzMD2xFHbA
V/B9oCEZclfFA1qSY7+9ZyKhrXP+Y+Ug+mEAKLHmTsRhtGvu9GYTqA/E13ODWjZTcJaOWPozCM6s
uTSJBOSZ1rrdYxB1UH84ocQ8QXCMVrQzCq9S+0njz3V+oiN3MSc/m93E2pQgP0P0geQ7RrYio2ay
SIk2zol+LIxWPypkKewQB12XWEsZ4YQGuydjuzTaQTmFApH0cOUuq+Km1UImJhZ7JMUali+48HtZ
LxFSFkPQEYnLjkCah2PZtI9CFYU7tYogyWESdSqGpYeoW0GRcvJB3jWRy4xyFCyk+kkDSRpZOIdO
XZeeKYnJYWHGbnSCfPj7i77ICDWTlppNtvp41/QmnOwRNL2gdW6Kl81WF6X2pljMjrM6IdTRP9O/
K6m//yoxX8sRgWaVFPnx77/5y9f9+0+j/IdPRHpcGfw5RiShZGhUUshblmxxD8/Dnq08PMSD/EPg
qoACfEy8B7Qyiy1e18duIi/eoQRglux25+pmFXYCwsyhZAzf4RAF8ntaewhszvl5PkufeWbDB2az
YbnWw8pCqnOy9+WJz35zQr41/7Y7yWO4WZyUi/luVzc2qOI7bAj1Gn8Cw/Ln88AW9VJ9FUdKdnDB
SInfeI/0N/PYPcWB6qL9QkrfmFej3jG34KQn1hqCfQq9s2fm6bbs/C7iA8wXifI0c1v9QDk7wjXM
yTzYSzcGLRELBrt9lzpngVrOmaC6WBgNQIi29mU+mN/mvvlJxveYAEzW7sxHB/7g+MtqTnshNHtw
iHAXGHRsy1snY1RzsXbGS3WnkI8emK6+GDviHa7JziCknUuMCf9N+c0/1nTHUOZr/WDzYOyaDscx
lTZDG8pm5s9uf+wDAglq0x+P8nyookM+coCS85JejMpttZ0uHafMi2S4s8Fs+grVFaPW7gjfUiPq
kk9bf7RCRzyT0MxZqiGBx6jTsJfy2I2S4bwRPrxJf9AkAtDd7EbuwHosvAnrgR8LuDs4ELhPHKDj
c+N2vIa1F71CJ2B9R3F6MTecPUUoUNX2TUYcJ/klO+rFwRqUaw52Ue0qH8xkzy8YD5nlQBSxNZPh
mU3S3BuvMVkDy7LrRXDkgczroZ/mwSd6PUWUOnosMhHrkUh8q3i1qC5/NCLzyFv9quD1ffFlgB+I
mU32V3619EPWkNca6OXjNO5n6124bGK8i6Yd9Heh9saAx6IQ9rzERmQX0ZNxUb/RioiZR0vW19gp
YhtK10rNaN5R67V2l17M5Kh/a55wW1/CK/1T996SAVA+9veZePXMjj4ofd/KU70fv+nJShJ5fhQf
9uK5+ByYgpG4+zo9o2oi+dNi+WdnRAMHBEDpxIE+1377RIIq9lLznU+A8lXQrKXuCBC14U2j3XSa
5ybyVFe7ZM8apeoK9voIPh5FW+i2r6NBOEVQ8/0f+H7F4SynWxtHCYXsgERX0b6DKUc7ZwBrfGau
tUR7fky+9Dg+VNIbu4+No2ueos3lxNAfsa5t0EheiNzWTlLjGcfwAFWFqeRS8U75fI0mc3mDSlcM
X4bsJVrZ5jk6JPbhKHyppQcsA4DkCrl/11CIXYiSAhhA9vd8nvcjS0+7inyeXJZIgt3s2iOoyfmA
FeicArNhU/FN8Gr6Jlqn/AQ1l95WR5lCsV3uq6+2sRGtV8ilnIpp+BvPFW4cEimgbsIHEgKZM2P4
QvseEJfTneKADDvDdLO3fNfrDsUADRgmppektrMrDMXCEYBhK1imib9xkMYJhK2YPCJORIwQaRe4
it31bPHU0KIyF/DyD5Rd2JhnzYlvdOTlIcvu444qz7qbRMa+gmxX5p3pKHsGwm+YB3fInncMc4Dp
k4hla/v8nPjQ/JgreMbpWBHf8DQV3vzQiHbzkN/oZ957P90nCI7OGcdY5NYuO1zjG2RYFBQXla87
vqk784Of4Uanyzw/PowAh9mw8lMDq8VftK/AM1yxLC4w8Q3Ysb54CR9ZFfYw5oD0OJNLW94/dlfh
HTXNE/r9/s28WZX9Ee+7Y8gghTLhFs7QPWi2nXl8IqoC8AiH/t7yyQP2iheu0P6hjG3pNPvVJbq0
f0CmLAbdFTtt6yoojkq59Vx/Mck+c8Kqd+WSPGfHiGXzIVKQtHvhYsssPsQgz051v6/FB/2mno2n
6gWAKgUmSlE4PiFPnRa037QGMQMV9pRvRndYr7R0F24YRiH0iMlXD5lfBsfqxXxYDWSGTq6CM3Rr
lgF7Xhf1jb0FSd+Edr1JiocYIruaF613Wsk3hN0YBrEQoADhfQpjmKrQJG/ifKrIdkfoxuaXicLg
l2fGKkROwpehq5S+u+aLqsJqXILz1BtiZLaktuSbN3lnPUmxu42ydTsSHZZ1SFBxbpOwsY9lVxns
+ZQECRWBdWkubcyFdGFkLfGp/GUjqux57KLX9U9x+XvMqV50KD6YrkypLX0UYIVF2/KWh2KHZP8W
JQdF+ooFJzVv0XROPiYKL+xvLVxx3BZHsx6oeM8c/sOC0AO86H2QeNKFX3tsdqbhVekD54+1LLRg
9+wwPi1e/Ed6JTmIjmA65+9MIIg8ujIAGRVbuub71W9uEkxC6rlb9MG9xGGgKJ/W6A/n8Vo9Jp2t
/en9iAjBVxFQIjEHIvJCrOt2ylXG+RjRCka2Lnn581w/RyZVOEz8ncXdUvlcKhKn3Xv6sRkJYGza
y21+C8MnIWEa5vR7hSeWhBmtdcF9Dnb4QVBChoBC8uqv5rn6qMKT+lInj+mDyeZVC7QgJc2U6G8/
+ZwrG9/6CBZRsrNDeoVesnJRvEpB7aPDRomJrMtpAnHX72lPh3OCvqOFeusPP6bmsq7n2IwaWwQr
/m4+ieslfMIr4oXvww9LqZoq4D5W9mZ6a10+KNFF9IpnA/vHA1EvTvRYnwrAiJ861LZfxR8+2DpF
v8uh+CSPBdx1R1MHm+88kgXEI23npHHbyQ2J6MMIDynZ94fEWz5UtFTPnOrk1Zd8VWZjF1zwTxjw
uEWUwHwhmZJdnHVloPSp+OIP/4fIgSnaz8yZGbHOoGTttPGgs4d3IjvKo/YI8FeL/Ti/FT/KShXr
FT8apKbstlooi3yklKWvGBdSKcaHEdgZ1+IifvzdNKtf4yrSnBBrH72teoEnhAtK9SqyMPjoJTS2
mCQR9MpAIVsXm7zdJC2NumfU5LshugOOALb1vNCgv4EjDM+t8tu1f9jbtWCiQbjZBgv6ffRDDVNe
W4qEGwgtNphwhKuD0UMv8ogVqt/TgRrXVn9C3saSbSDthz08I3LhOY7v42n8Nv5MHyFw6chZv5of
ukarc8kQCX873QfvYhPgYB6YJWuvwO25s0Qi33bGAVW+W5yKHetFCTmlPV0yygw4TqW6qwSSF9z6
2EPNvpDgQpgZeKtvEbCxk+xaklSO6rkJGPhxvLDKvuTv5T7dgf7svobaw5ET3xuEYQ46eW6Kq7lr
LqZ5FHfzz/hjXngqhcgp7us5Ppd/rHt07c/g+KEe7pOX9jTyFIR284Lobyl/pfVhAaAPlCuHoEfY
LKkc/vzHMNlV+6SYaJJNeDki4s6dE2xfoIVkR50Rpq2yyus8N1pEfALwfM0Qj1OUS0cUR/wHSezP
Y0H6kdgtrdfn3LbD9l///vL39/39p79/zJiQapRZ1nEoD9LRmhMJoPH2uyvUCodwecijPpiKNL51
ouSCDlNcMGgIADhn+qaDLy+2sgc2DveAEhEpWeuSm84FtbzpIL25RvHMB7voRszPKMw1I7slVnzU
NZPvzeqZ3CLL90eBG4RVsAV1tyHrKqthA4BaZX4kc3jolY8bmIpKMHo/XESvM8wWs4jIMMrS+JHh
CHp92r9LmR57zUCQo1Sgmi6QIjUyE3bIMaHTs9hymzCd6YTbp65TTLcKzU8ZhDxlde1GC4KGvI3c
qEVcIVtG6015y9BcDkGPJXP8kiS+1qjkG6aG5CcRwP8RWbDfaPgpG7IaXewj/WNDdWQqsWsRAGHj
DqFZm9EPiN10VAfu9TpbGaRAWo/T/CaEzeqMohSe4055J4KOzCLOh3SAFFwuTDJVIX0EZnQwa+No
cDmFcXMcFdGVVhTdTUOFTPTULU/gCSjI1gjOZFiPFktPOf+6VfPhUk6EqeH0rfZZdKS/fughBruy
ujISl4vMY8dNJ7JQVBS9uo8m6zneIrvSZPDj0Tx0RnSCdY+yrJT34ySwJ+v1hzD9zIe2PWCY+1FB
iNtAp2ZvXFLyCcKE+xfF/6Dm76pJsxJm7JxXs4bJhhATje78uJJaW5baWzG8dUKFpFfs38thZbw8
uUka3hvtVxJqGI1R/jLGCOumBujx1Fq/bPiPUofyUhBCJidoh8NikbxmBqhA6DOt7/oq9OYY9DP6
gEaMf9cQAGBLN0S6EDrAMQ5CZnnNsD43BgbzIRU6BwY9s2992gLVp9dl+8tkme5UWhyZcB0m0GT5
tavl6XHvq5KF2CKVRWRSciDWjKcThcV9ppLUVca93crHYX0lSvMV9M1F5w4dLYVp41i99j3N2N8/
W6Tar2juM4lEy3qif2eelhgowObcvOa6SIDEIt57UX0r5ywg9QUjnqBS3jfcOstqvXAqx6ifI74D
448Udq8VJMK4oCGuS0pUpeqfy4b0gFJVqLUn66uFaZeEXzD8DlkyDkejomCuCTY3VLuy1HdiQAgV
YuKIagO7DToleFynahx8BOvEW8SsUNImMbwkz3eYA6P9I4pP1C4LHV0Woy+UEpqZDuV4Y9ysxXgR
0om2yWipp8X3rJ6+0pmbxixDvKrMg4p+ryXgWGXQllBMsWanz7j20cYoHCm5SLccd4jC4mQFDqcs
EAblngTLRocWkeiHUeICMKL7MMMmMoBO05cSnEferCDeZq6prkOtLyQb1+dTgyTA9MnIPLPv93Ku
ZDulq+lrZOI+UU7TdgNr33cNE72EDSJHpKcsDXjFcHBFHCpuNNRX0ypvydQ+S82yjckIDyCCHHNp
/2hNHcI3cXpG4pjaiUwiQmYsOip61hZh76QTeR6yaERBjfEg0gW/lqqbwkvL00lERKtS0gI26BCj
D69plVOP5OxiOMOLk9W8EE3R0fen70Zvsb5Kw+Wilki+IvM+kvy06ihAZRV7Rinu0KxF9ozuwiOi
bXHTbJGvNXtAQaxGX7cSsKmG4mQWoneVoMDUxMFA1MYn9B/DruLimUxDImN4r8B6tTbK+tVRs+ZS
M2bo+/An1lVXGYfXuiK+s1tQb+l5mnr1wmJNBGzbjQcTJxepbveh7t9F/RhJ9YW9RlAbDQ9A3/1Y
M4v7osMG01Dgl2eIocxmiujsPFamtkcI9iRa5mWuUX9NOpu2Xpz2Rdt+1/nBIsMpiuB2MZUXUImv
pHp0OcMmI3/PBL/739ydx3LczLplX6Wj5zgBIIEEMOhJGZRj0RSNKE0QFEXBJEzCm6e/C+zT955z
oyc97cFfIfEXJZZB4jN7r63Y/jZucs0rdCzsEih4aHHmnx9yDuatW1PYt0m9LQfmpAIjRdczFWmM
tVf1x1uKNWSjsvTJbAjwJn7xKGrWvlOFEbYKnuMmK8K8J/usV/rYtssJhssZJxKi8caotpmZ36ah
+wn5EqdfsVCe2MjIJTVRUQ5PlWGAOu/3cyIe4qG8IJ14GCfQgoo06s2S0UpirSJpfoKVipvHcfmt
LOzmGCnzkHj0xGUckwdDDteuCorXahr5kmas1ozDJU/iV9Obdi2IQtW61oHce/T148j0d7APLafZ
RvqAqrpB3FuL/ZYPszykDpHGCxkybrl8LG56sWJieIlRfip8alD84q/jlNNEy+55EkxwSRN86vmc
bmeHA94OsJq0akcAFH0Tu9bYoa0aPBcarw6RqOPG1kchjEOqGfSJPLC2qVWeRK4vg58+Gzz/t5Th
uarUO4ydhDtxQrXIjcwqBQRseIonZzAvZoDOzxYFI+RMcE41awCHprH3cChuuohctRRexynL6DuW
tMRJkeFoIqb8AWvkech8bwdLfeAtCXZwha1QsNfB304DnNq0hnL+cIhuQidW5NtKq9NiWsei8k9O
1vV737CMTdIrdJeVRKc47UYUG2it561acA+1Ju+/jJZQJPRlWGcleRjG4+x0xcnVDp44kNqbvqjC
usLyl43237EeGOMiURtfBsN0sVvLbT1ntA5tf21tSJTIp/aLUx6xFjy3hc9cs2tOUe8fc48AeK9x
n8aCW65e+hP5d/eKl2ibRt6dlhGJdzE3G5ZWeZ4+E9fHFdO6P+xJu1tTFT9VZL6OWHgPrnRZ1AU/
PBO1tz1MeMLQOhIyVJyGWL47/sLUITN2rkXUp1MgssN4EvJ2j2Fl2e9Ig92NlMwE/HVm7dr5bTGM
S6KXZ/jlDpWu4zp7S3MZF8744peVu419609f9M3VydoDc3y9SRxdk3zY3XDUVrn3G7cEGv+SmKJi
/ptVcUKIKnbYiFeocpx9PzFfswwqthRQ8haIzraeuKq9+pPsIu5sko8EFlXQw1Mrd2tuiqq39kAe
R2lbr6h447uhp1FwUEdUEZrePEufVZH1IQsaAhJ8VEE1q2xS4XB1hmkeBbuJjQYCNmMTI7S1BZUB
B9uVBJ150wdPUdRW2w7t+iEth4dBhIZPopmNp+ywNKWDA3p0zt+/+m+/nXKg4wl5i3ENpZPN0N4S
NbQdP/nXh++v+auyMTXjX//FA6/XNEIOLGtfaKq2yLIJxajEuZUlaQpmG6I5tXeDaZgbs467s5sM
TPgSgkJii0Z2RQ7CC8VwliL/dnI6txUBNMBCPTlMndwc1A9q1n8+9LN+MgrhhXBr5LnN5qbc2Ciw
wewI+b8fyhL9SfczsCZcWP/5kCIvcBa3PqF67c75+vCNX3drNJ+ea96K0WcqJtzy0YxGG9Gvq+7y
WjmH7233/6/wTsR4q8f+P/f5u4/u4398lV2Kn+6j+Ppf//PCb/pP9W9IgX9+0z9lfb71j4AELeAA
nnTlvwj7/OAfrmd76PcA8f5Tvfd/wJ3BP1AEBJZpokOQtmWC2/ynsE/IfyAeQ6jmWg5+h1UK8f8A
7vyWlf0bCdgGSmD7oA5EIC3b/m/cTiFF0nDAxGdo81mZM5NTtbZ2vZyME4bKaxTEZ9djWJZ7zktB
CbKBep8czekpNXIIKON0Ii+FHqbJotD0oo4hWTUxZyf3TXK8bRyxJihrJNX5RG65ysAhd+5+PeN3
pmQ5FJkMFII0Oo31+NXYYWr1y8e/vCX/N4mFY67yuX9/nrxSrknmiLQRidv/TcA4tUC7le2vQ5nF
YilJoliqiiNqBnoYE95G6otig4TM232DSmOLr8WV73CktTuEtrhyLPOtjASsT+JPdIPybeG6v2Tr
SSejfROI/gxx5RW8BzPuvnouDfM3Dgnn8fshLwA+S7Ln9lEQhdy56W7HU2pQz3i63nZo1/dIibk/
zYsaL0ZenebF6I/pQvzGTKQeG2R7hLOgYn5250MJEn4bxYEEPvHFN1izyvUhAEVyLuZtZ5bm+fuh
XUXJs6q802I8/deX6bKJQS7icp91YtcG9nIUa/bS90OSkuwdWQGF6gqT+374zlOAXI5nprLCyO0Q
h1myyEKU+z8rqkv7i8NQUZZg+a8aaC3xXL+DAwj2GShFNqm8ZmXgRbtYElmsgQYeShncp5UCETqt
dDPR19yd3Hz5tJxiZi30lKtJrSg6P2SFe5P5EJ01YsmzI1n7gllaw6b47dKZwb88fH/NgETTOrN3
1EWZHFLRPk7rn2r5+LXx2MMiS4xdliNwrHLaVWUztPHoychxUOyEFEaqaMWeUZi75+9fcXexzu0P
ZdQDaJh+2krCy8KYUVJLlKeOFx+yz8rOg+c90L1HLF0NDEF+yqrLEUTZEoz2Yave2n/fDBJLtOdZ
WE9EE7LwMO2wyOP+LpCo4uxk0EgUedASCZ+Iq/RCymNK0lg7hUr3b99f+n6I44n/SUpgSDreE24F
Wpd8Dbv8ftD+X4uoJUjpQcu47pdW+XCqxjtJMjNN0+Tt0mVxQTcuDRFyTL8UFYXdLBca654Ac3FB
SnGXQ8DBO2PjaOIO16r9lJglxhPwOobJ0yCCi+wLYbxVBnhJPcqMJA/KbqIpqo0mtLpcMvaJl+/k
mNhbUPwNvoUSJHgLJFU9iZLmedXmd8UiT23WkfEEnyCEKvcSZ43Y5twLt9NjX1jpuUnVNe/BLtVB
vEum2j/agcuclExBLytBv+bTWnQH/NPkgwU7cqDmg9Hld7mJEApeoMCSgqahjH71TIZCEmRngmcG
dSBAEX5wwzWELJ+ZcM0OtpqqJwMn6hmsUrlJEEPvZfWD7/fIPert8yJJ22ncftqjz5+O3YyFKnEd
clW5RIshsTZmVc/kUFC1ZU7oBBPhCphR6wrwg+7emhTd4JIb56k/Trj4T5E/bcveGy79mOSHJK2f
Yz0PF1fs9EDioTGWtG+Lj+yEHWLb4YyWnrNzCgiFzJDoB/VPMSYitJE+eLXbHqI4aci2FwRS8BLx
KQ4OtrA48Qgreys7iXZJ5Qv15mc1S+9crw95cOPgmE/KXUiuwImBPItDkRsmahVW0VHt1odlKp5a
r/d2hbnGMzt9vC/KF1gyTMBo4pEY4bxXBFRtu4nloGuxZBA6fzBaMZ8rjF6nIH5N1rDbSZUX2am/
QaxGwBhnaDVURfbwlVXESC9xFvo2eGlrTEIjD94TjxAT1IKhyZRKVGN1Ska9ASOJaMZnhTK7CUva
lBwfO5Mf8BOwwGgxnJPasDFzqZeRraBfs3G08zOgBOPQ9fV91SMkpu36mpFax+UvgP31XhPouX7M
4XOtWhQqZr/4VZqm3NdrOBuCPLLDS2/cAc7gI9zId0Mu/JQoXDPP6fg89Jjc2zza9QmJSEhoyS9s
Wf/Yb1FKdhDnxM0Tb61FOT3kBiVjBdOED8RtAJ5h257L4HkGJtgVe12ayb4jHx3mTXkKmv6YkRwN
jtD0dkvdu/dWYm6dwmIUXJoEXBEoxZszuso9ppp5Z+/itjaE3CKitLfNbB9rr+lOeEaGSylujEun
XSnNa5GIn84hyLIhbFP9BcwePazBHLpFQNxMeNes0r1Kl+TSoq+JS+/1TvkDUgq+g5QvDya+kexF
mndsKYEj2g2hNNTDe7EqDv3J8xhN2vXBnIPfJMGEqaGiJ0xfPVtLM2KzOzxorC/CBDNkqyDMyANy
F1BfzLowaq0zmzkcO71qkADyWAF+mChX5CbUP2wrwWEFbmcjGBQ1KeVLMjS/vQYVtYixeJKmS7qE
AZYlzQe08oYEiK+PiRhJ6SE4iiCE3jpWwKGnBquSohPZueg9BPIeoVFYLOhbcqgzh6hLUU6RP7jN
g3rE5+iEA9D/XTUbrx5pRpulNIwnydYqJ8L+vipgyRES7Rs5kRKfUcRUlJPFRVWLnkHy562OkaQ3
pPPRQ9Tfq6kkZoD21gs4tzyfvJm6JKeQymy8TVzMG1kJ5mV+9LjqY/G+51fH61k+MDFo8KvvG4Hu
jKMMNUz1MNmyeCVZqrXVDxnAtlES92Bqu9hYm+ZxqWbWtQrjFFamUsXXRRMb6lkF13n/ZJoNdJte
V5d++OV2LlMDxGexozygEXwsLQf7ktlZOdrL5VCxZGpTrI4Eki1bnWZin3ayD2sW444ZTKSntgob
t2nj8npwk1vUdePDGPs/65LwiXZB6ocOUVVjCML+PScfZeuURrPvW+Ec7JkYbM/33jObvXaEn32T
FNJ6nHFnPuIIRoEWvSekjB60Hl/qMcuYmTl/c4/KZIaVrnwzzAIqMhCpPTIODMe55c4Mgkt5ynQR
75BEqw6XNI5CMKyHznctllViX+LiZlXmVB9Vy3hu7OisUkJigeUwLHJhbB3iHJlXsUYfEzkJ9zbu
7ryg5hbygoARvbcuiCuvr77NC5NmNfP59uSP1pEMcwheZjz+ms2rM/rzm18VJ3/qHdg3yFMlzkkC
d3aDXDcSUD+tIP/T+nqLp618d1ycxxrtonSqa5czni2NtkRb6VdnXzHADbxEfiApryGvLzEGU+dc
2sxNG1WTsFfNd5qQuAPl34QjEbObywN7gOLqZdu669+rpvjtB36y9ands/YPb/pzJYYn5RLYhSf5
0WGSR9RTGbZ2hkI9cEh9sl7b7zovzo6YF3fTXHZcCvPvZSDDzyIUunRFWNdgTGPnyUOdupT4govS
tEA04RdRU/AQI3mpFrEf+imjYfAjZGODv6V1/pr03qpj+bRMvtz1pX01/PHqS7K3qq7BYp0EoR31
vxjrU0up9znXG8PLPmSHfI/sGsK+upCYr3KnpIMdpGgfrQpBmj2yxc4B3W9MbfaHCPZMH9WQZQjy
NRrGhF7eq53dsFOY/8wliBPyNO4ZWDMwLdl6Yfh/te3pbZqQ4+jouYIHhcJo+N1Jwwu9pWiOwfSm
wfF4E2sQQcBVikShzJCUqIpPdnPqeq7gVIDJty0squhpQVTUrL4dF7xWYqEBIxfZne1sP1qTuYNQ
SOBPfIx5l8OSyDq4LS2b+GD/nartuu0FcNJbXWsUBs6eEFC8DIwa986Q3jlljJaltEukcuSVBv5X
1X+Mrf3K/eYgAhJ9pdv/1QRR1QteySVlvdsuS3Oi5vzrraOouCgvYiygGsjgGlTxxWAtTpl9aynH
IDPIXZkuN8tGddAwPAaM2u3IfFjKn7rvil0aUQYNtuRzOCK80rcE9YSRm6+gTDD9++XJtHOUiTr7
UZvkJMlhZFvkL6cyGyDsrLCormjC3lzsDdKuOYl5b63lwn1fP0WK6OhTDZbpTmrxG2D1rZHCPBRA
lA7axWc0+0TdKPlod0iSx7HmHK4ZiSfUT+aCabRGF5CV9XGRQR+OnkHjxJrqUGv4CMqt2A1aDOOZ
9AJQRtyn2FzMWDi3bCPrHSE4xKzEw14OQU2MXcZLbVJIxj4bl5w1hDuOp8Z6HBX1eMNzBoUMP6b0
7oPVmy0r92IgUF7gFkXx2lW5A+lZ7OEjTPLoPFGFEE40TWgSxJIh8kjadw/T/ARtNaoYOxYUMU3C
k54KJzRZG+w6ExhYkAdsLjWGdRb9C+u3ogoWzAMPGETf7ALRyOCC8WgIh9nQ3+TcMb964ziLAHUz
LKZDDxqr1OgDCQeZ6OyMWxKZrNLr2YeC1hTh4uV62zTAQ+r1JeUslPh0mUvPmwDqvVe2AcIUNM5G
KR8qAxcQwzimrm1zz3yz2U4IngEVrUr2YdoLy8aPwOnlK+tSG+5rLsXVbPzPKB6fvIzMJplzSqCQ
B3SmPjPLc3dD6v50nVXTynKOwmpm7MYwuqTeNZFXuAtiuhw8FQGwtUazkjtsvOnN2Ec5wz2H4xJT
OcaWv/OJViMClVIQs5Ex/e3n9OcI4IBxtvUGNA6zAxaaZPwkFFWfgMwGBJccgtHFoobbhiV5WiEu
WosSy0H1POafxMreBUXwWUWsQnpaxCqHRFr14AAgWAVG3fIyBQ+2JS5en52s6i/D6vnFMKg5TNva
pS1QADKhSdxuDk1efbqRO+6VnB8NaRIFyUjbao12k7iiDq1FHsDbu4jTp83c20ytycxb4zdQ+0Z+
wuo3PYmVcJiYw7Rhucx01gXW5itKeK/AfixclYKQU6yhEgK5pgnRatA8kY31WorU32YBQC2lbrrU
X0L2Xza9iFOgUkCF7s2/BhA5SFk8LvrxV977zykao8HAaZEN/Aw5s0xRoRYw5C+PCt4cBbewCWlQ
EBnvebscW4fGIfdKiAz1M38xZVPGAUZw9zsrfnhPeL2tiU2r6VPkdZVKwq6biLDufqY5OeRFPJ+t
2UDXIIOSVpcaOr6TyvP2ZTR7FEXxfU8vx7YQTVj5DcRgSZdlcjubItniOkm2Dqe7MdBcypzFK/mR
7DmosN1AM2wmxmlHSDrW+EXD4imzkOXRPrHIFeuTnhowWu7X/4pTDk1u00+ospJSk0uHyQ5nErCP
lBk2i9GegmTulxNohPfKgEPHZuGS+zj8fO6xmuRnSP+KioHLgbKgZ1OZ9jtdeFz+6wsJxu2Hfzdo
1iSmJ5E85XTgdgRhQOmMpnviCBASmTbIR3KVqcUxtY+VPrPtqfkrgr95op51usYNfhnMAvB6oIcS
Nuoox310TWbT5YBySGLO2NiFeaK2f8sInPTd6DUQct5Pgf9SUkRuRQNfJEEqYdTcyKYI+wdt0ZYr
HBiM/ycy4NAvtwCdQp9ZKF8qyo0RN6KZYbkogeixVyrZgeZY0rqjaeN6bBk8cnP8TNmp7yob7Z/j
1eDblE0vz30inqbpGElet2hEza4qfxu1UbQdZ7yOk13TkeuJbPcaA8zSizR0MgEIzCUUM2qDvRao
UoGbEprKEzaS9BatV2Q8tAUq4+xClrsguzlhfGJzQ8redOywzLPUgQT4Oz0an+OI8zDqfiHXwavv
HatuuDaus1XzlTNk6I1n18IOYabFC3ka+BAgorG5joaAPzYe7T66b6aIgd0YRkDofylF/Rouah7/
UlokRn1zM3iTvoutGh0LbOoJ9ZhCStgagj7k0oxLOIOl2VDlv05WeW6dBWMKN0rues4mk7x3DYmq
u45DdIk46VI6ASb+0EeqGf1W9Je6argvg/lWd1GMEDVS5yJA9Wg0WAXbYxtUdwDj+DhWw3QMrOVV
1NNz1KYPne+Yu0QmX9pxDrJq1+Bg9+bm9ZuTOE8Zjhy3f6tc56E1JRu5VeERAIHOL46nnjuCibcD
VX9S2LcCjWAEKoQ4xwBWh4dOiq6VhM4y48aQR+R0G6HRp4yqpou7YjiS7stqED6MJiBTUZz6qj8G
RvdgrteaqL4g6P6oPHqJBVuwO3SfoMuIsbQACtGVP3Z9i9ox6F6a0n6NrGdjhSs7lfG37earT6zS
uuN0tqvuZJcXMA3jZvpUiwYxgzx6QGNkNeyYDROheYt3wy7Ebwq27ZjqYtO38XstU9IcUo8mukcB
OKSPbb+TmfxrDwoXg2JWZsUfiQgeIzrOtNIPsnSwnhfP1fqcjbF7lcghip6DfGVXWh6ywJZ3auuR
wcVrQuRy6V/tYGNNyRgOTvfHcqZTzqt4r80rmij7JDJ9QlGUEFjvR2FDmGjIFo0tODkHuU7HcGoY
nDHfpwPJJxeFPDShdk4ZIWb+cgbHIthso5Ob93baDUz1O+MUG8FzSq8gapO7dPZmRJA8c0qOTYpi
ramj1doy96epWfyNbnUYm8p8iL8RSIWEkIs3riOsy0/n7WQDXskpmX0Vc5UWDf+/71qsicSezlgM
BsxRB6Ux9nhFckxtxTTdRJ5N2NSGEpsR5jJ+opVa0MCjOalYjOqR3lwWsH+qFM9qa9LT3Y9O/cZy
UqcNjbdlh/gi30jXJZlsYH886fy+VkG5FcbyO9cQ0Wc+Rqs2gwUzrUToD3qTprUTEpP6o80a3DPt
rY5ysZNFkj9PJDhOEzmBLUGy6/TpWFeobwmBDFYeDpKePw617tZ4ymVytTQOAgxo6S7phunOT5o/
XRITSJo61qGakTrXQnnXiCKfWmv5mIpgOkVZTsjewgeh9lE8L85yCUakfYWdXTVSvq6JEb7M3EM4
QYvOf4AtRYvRo332hOkdKvhrRKxjsowWaz42x7yYuvt0Qaq7WIS09Z7c+Z15NEfnaqO5OFj5X5Eg
pgk6dLX5zKCyo7TkeQuGtqg7ez1l1NOMm4PFwb9XvdhmTySYk8vQMnAYFEP2OBtkuUbx9DImHgMH
K2VJTfpHxP5jzxnnoy3h+/Q47uKS8BZcl5pg9GDaFb77TAxkckljsU1gvOuunC9UyRxfIN0Prdf8
Tovpj2Ysc/ZK90yI+mNeYvcelkGHOjLdgyfluI8y73fj1qucMXorfXHvxf3vidnPpa4WKHJStOE0
Yl9oCUWJ7KHnuAdFgYM2u9bUSNKeOAWrFrPZTEYL8N8tjeNy1/rFVza7sGYFUynbpyNwIh/nj86f
WsNyrlIxn2N8HarMwqfNp7ebcn0DUIe/WooTPtPxntyZt6g0UqSH00eX1fVdU/rUvbHWKJPJUvcI
hhFQrx+ScT7N0zqsxFNoWhvR4ew3bTBdeUMVJ1Zh1zyLh7RG81AS+8lV603H3qsp95Ng74z4tbLM
mW9z9WAMSLszU/dPaWnukZeeuE3UO9c8EWHsnsrmbxMb4x1v3p8RH+8hqxaWGQGyccu488whJQbu
XbATObSKEt8z6uXat+7raIvqIdD3pcDCSeMcBsXBNFknFLGCuVexavKTFifP0HCFPtR+3p0jMIIU
nPKO0WwbCn8NgjHrP14/3+IZXeacXLtFvpvcPZTTvytjcpHb8I569KBBN3UHmX7VXeE8abt/pV2O
zhHugYUF5ZShXNNpTQGMmNcEBB2jW1m1mMvGWPob5sVHRkfjgaNw46JnfC4HIwrdxX+JghJDTFWN
T+2YfqWKsBB6JMwB3OJHVb2NKVggckDvraD9KJXAGMK2cJeOk4tuIHhPZfVidWX3EE0aSzfsoV7M
cL4jOg5TOU8LDlSWLMnAEszGDJSmPzRbghB/bbyoC2EXEW4Z72dviVubJbtklTaKfI4gF7riSgXR
+9SGcenN27SsnzJhjvRAAAssbziSoTgjI73zoAUyvswMIMmjQyxtC99cJfvGBhbgWcl1GnE2uygh
fN3W27Ra1B6AIDDhYjlWyg0hAsa7Jh/vR3vhmqzv3bPhIIzLohrZaEfPaUNv0FfFWuLW4hAJPEbg
cu0mEzUR+KydrQ+9ZgvG/Msx+DmTTIfVkEU4IZxrYzENHXwMHqAKVY/hWETVpQzqd2fEQzIihu8L
GVYGFOVatDgfMei641yxXHJWN1gmWeRZWD4UVXkCWMYXJDADJfUa8Olm9DeqrGLvsbOzemdmXqfu
o6X4pLlKDlmKQVcGH3iCBduZymaU2O+yOM1gVXzl45BB1AcPa9o4xoThePdu9NgUwrkz8cCpVf6m
ZsHlmQ0IFvtfMfi7oYXYMBv+j7oYPqpkTO4U2+5dkLHthLMcCl6toUDmOZf4UIzOHJiXVw+Ktnlf
t9HBXwnaAvTjILr5pF1MdwNaLt686cVzf6lkuU8LtNSs3/qz5TrFhluJrUrUfcFM1JHpyiN+egqv
tsX3HI+nbtElwNYKYnj6pvvxGBBwuGGwmO8GzSFQMJ7J+nVuv6zWxTZxQhWxrpdTqXY/K0bVP5LB
4bvbft+YA6oYkhjvC1OPl45k5qxBa5WMkjv9WO8j+KiFNbY74mTaU4J0emen421U4MfVS5erZZ/h
nJejKC4whKewM5Oeg8qwn+YM2e8cvKrcaY9T2tg7VMXmxsB4Z9smmxsz/aRsWHadn1YEC4knVUft
LmXcvEnBgx71gCcu84qbMkaKezeo8Y/AWWctlm+aSv2JnVWU1Bm3LgeW2lHGPeKBHvf+QCp5nqE8
zp+WwpEPS6ptiKrezS24GwTpck8CZcKh3W8Hx/POjmd/liOF+jQRhhnZdvxDdQ9wgyJq86fFLoP7
1lj2pYg6fmzAOgrfRG/3fNyeKm96FsNcE4PHWG6MRYuLHo7vPOf7VBkPbY8+kor/DkUPY768S661
VkfQ7DvTGeu3Ri5biySEw1haD2WuDo3t3eX4X9I++FLJx+ipU2FyNWkHm25MYotXOcd4pAbsrdE5
zDZWSU5aiv+s8A5W4u4TtHi7rsp8SIttfvFNK0QZu+i/ZYMhY+jybd6In4FblX+ELM5use/nprpm
iQcAWIBTWSyMjAbHi26wW2FE1saEe8z1aIoiSm9y3XmlfC4AiNIoaLbGYoIzqXwm0qmxyccR1hHH
T0dOF/YH7MgtOolUxL+9GVNmN4AMBtp2VUbLGB5Nc0h0wp0r0aphg7jre2SVPo0D6w18qTO5DLnu
h4ullkO/qpv66b0p2/ZkUhttO5JDYYhCyygqjCQFcz1d9XgMHb+7jAM2yHr0eKdm4xcjY+c8FsuT
HNW8G8blN9UGAvMGVb7Mtt24boVW5ZyZrnLLcgR36xyUgyPLmS1gqWt9Izv0HC1Qez1m3r1kXB4R
gwgCV+QPUwRoyRi6Q+3sbSWP7NY+MzKj9l6Da5vwBEZitB9WtIDn81envHPCPMS2QWZtqMscg9ny
uAxqeOgNhhSOx9uZ1Xh58vjquXn2hd/jRI/HzYwQ24RnQYHT3uY5uTN1u9Ou6/0GYexyM4GLawJA
d52eex9yWlrGlYOJY4pR0ZW7xoZdW/cgZcPbZ3FJq/rapPybNmdFa/o7hgQAsu2+erQTRideaoh9
XvvpcQBww9adpbHNVLuccJ0GXLmkD/0MsvLBrQDKt3bD8iW7yydLPXvmGSR3fvf9YBhZced6EZ3F
YO8SzWehRcNBEduylVSgFwImBCXUzXNT0cynhZ2yOfKry+JFWzv3htDT8ldaeexuk0U8BmbNqcle
EdUAm4i2Ni/d5L7HXXkJ8mTA3Rs/lG5W/Chy3uuO5XspU7SsnYuOZN10Wuyr7EHaIMzOYgZ7bQTn
wKfgmgNfcTK3E39zVV56iYA+rV9Ej8K+hVKyY1JX9MHZaBl6+a59qF1wF+NQdSSzGNtvWbjwFDgf
m4y9qUNEXU0P0s+rg2pJ/g3w7taUgRRxX1O5sLdkjjn2/bAXAdsDqTEa+dKtiB1fIsI/KFAaJkSO
NV7QpSyHoCwOsT1k97Hh35RJxnq0DAZlcsDgrnMYfkns2XoaxjBdN4fk/bVazfte2qegjTAzrw+m
BywqdfcwIVNwNLhuKpHAFZs4ZpnJwfQPsuZHQkUlZ+ITzIgpTp1AkC/9CHF6Kx4nONJ3qNbPSjBy
FQOo8JJQQrgEhLq74LZFQStQls1jPKBjn+S5ktROU8cGZI6PJArb0G1OwRwvly7L3+Lade8Q8cYH
Nu0gHcz8AwRPvS9yrdjtxPPKOcdtNGY/Khabc67MfT3Yd9PEwVTp+mS8ZQ7aDU2WScjceUS4zs0d
4SkX2TIkh9ya2Lzp6DGeqLzjEX2sFQzLTeSdD/VS3JEh4D0T9fHpwxu3sVySnZNrY2uWePpITyzu
ss4/95L3R6jgkEqCepzUe4zpERrbr8FtgqchldI4upP+K1T6x6sBoNWmBN/lNc7eTbEV9wVolGSp
NBBUg2mY+zsvAoQ2qGkB2DqPpuHdtQ1SlDL2Tr6SP3GoMF3qgmtfAHbJWDxmmBkoizkZ81eyDECM
bSM7q/a2Gz+wCaGjK/0TvT93GQ5+1rBwS+Jyy42EYWE1E+dr49QrYBZBzT20dAubfGChljZ8Sw9s
xZ5k2C3xY8+CjPHd3BqHFpA/Px8Ljrq8b0Y50222lxiSYMSwEGDpgLUxYYaiu8ahqNvlwrcPBj4D
wGYTP6nD9K2A9CzgEUOdPRpsdsOmusHJXcIgTZ2jWfbWzpjLn9J/EQjuN+ag7qrcZV9TMt1grh5k
J1eUxa8it+m2mQEF3Xyj5Y9OXcY2xgoQOEAG3OqoaW6eTwpZRuSQHGIQYiCPJxuNcBUwimcdQY/c
U9+a88OS5AGJ009VW9IpTck5Qc53CBwMmWJsB7agNL0SvZ8/4ey1CDnJzBnjefdTKt84mi71Q58a
D7U7dgSIcO4uBWMz05f7ytGYNOXobX29PDlTSxCNiFBhVuiKe7eldMONSgRTdFxH3pPO0kPaOX8C
UOZoAsrjMFZkjTrEPvj5fM5K601ZWR7SwM/nYH34/pVj4obuZIKFdTGJ6JgiFqbW1O6+E8i/H77V
GEgTBrKUzYkldILGqPnOs7RRKZ3pOFj4pIir/4O781iOXNmy7K+09RzPHNox6AlDKzKoxQTGzJsJ
LR3662sBvK+Yfa26zWpaA8JCAGAIBOB+zt5rlyHzKdRh5B2nK6rR9IV4anl+WaihCraNJp956bR8
lxh2j1wV1NTqGvL9HpeHAsrRVef1+3iWtkUWwqHUJdgnJRen5pxBIT5pyItyNlhF1pyUscLPCzSF
CEBiWzAPM5nxjW13pMLdfi1e0oY3LWf1Wa7FT26NIDrunOnrIW8OZ/8fLYE2TGGCY/t/S6Bvf3Wf
f6HI/ZJFH/76P//7703+FkDruvUvATwUpbPlWo7wCDX7m22qz3rjf8NMjX8J+jIOEWs2lFFXfsNM
TZunbIdHpWUgVv5vxqjZFnjWP9XAYo5rc4nMWlTP6Kf+gZMLG2vo8ro0L2HQMeaqbYZWVHcCr+CK
HmJKiZDY8UuCVxR+trM1sklC+1wzBryZjPrZLyq8nnYwbB3N3+WNATUq5kJRF9vG0SdKYsznCwM3
H+P1Tz2EvOj3atO2Sl/1M1OLoTjSA+qjrZ5vi8F9pieOQCMG14Cw6oqVwd7p8lgngbrgEQKdbqPv
qsuRCUhE+UJMR2WGcl/HzaPZDtSHbOtJmgGWoxZFql4TViH6zt3EtOwFUbJHnVnjFsmqeqGI8GSb
7Qud5uLV9HpsOMOtJ3118NoeukI3B21oMaIRq7oLXVICRrtGfBXoP11tFtv4pOJEvaufsLwdUwFy
VQMCQt2AGa3RSkY4DKXE7LC1KEAm1PBzQ7y2rruN6ch7BBwUflC+F4W6RmJEYxSG676jJ2PkmG1D
cC1RjclqENN90r/bxMQzF+SKV009AWKMMr2A7v+yhUP7k8GNxzxV5tHatVtYCmGarVwV878H2Jh1
3M3g+qvN/G3XFITymFugYzudUz4gOYsPu/zdtjrjRDBiYaPKmyDKoVzk/taz/nI0tF0KyUkamg50
Ic9Hr7wCNET6NuYxgSYvT+6YCbYULcdhHnf+dlX/TpWu2ms+8IKYYr/HLCBqUdrGccRVLZ6DpfJU
HSbfQneA3dTOQQq5M6fLxjxGYAbFVQu0XiEaelvNNkdwa+CsPeKaiXcRSH7qLCJcx5PZrjtNv5Z1
n1zMsY43svYuNCeZJONX26QBkBRQW4xSYi26pAkAjfmzKaZYe2r8dZlS5p2KrNxS2uB3IMd2FxR5
Uq5dI02vJeNg34bg4T4CNUNdoops5bS/7brzL5Ve/Mixr+2UyLstxUWsjTLsj34pXgOL3n5AhYKP
xz9NDH0PJRWaua9O7QL/G6WIVZ8F9clEIlFMvfmaQHaKAncf1TYwL+zwKcDeU8wVhYEgdR3dAixl
RcGzh2iNqAqTw7ahuuZn4tYIB0VykpFtfH2g1ca3SAS2h3aWfGt6zMPaqcx0D9Pw4PQ2GC1Vyyuv
ei8dXEJBn9qbcU6qSxPaQ1GszrIocriqT2Yatu9Vmz8SkfcsBIlqRZfae49Ih/U0nBgVB6da10o4
+7VL+oYPOQBjz4sT0VOwA5pByBouFD/6dSo8hm065xAJqVHXNJJaTIIVo7YnsxhdkIR4brhZcckM
KghlgbzCdWN7l/ohSLBMnkP0Y/v5dJVXq8ysNwFOwXeR6pdGyPZXhTSPMqx/nhOqqS/jmoZAGJ6U
4DMYCeKGddcUl0iTeBn94t2wS/8UkKSDGwMJiK2SihppQ/bCiMWU8ID0zvcStQf06B+i0kovJhh+
Ruxor4KaYYzdaEBclWL02RUtQaTAW3yUsButQ/SOd0Xf1Z3nr+Osp5/j+y+UhuInLHi00qWz6oyI
hmjmSDCMDAeBxF15n82IvUka4FaizpgAgGXnMKUOvCwwul5y2z8oXNNVzleuOYju9L5p7siV+6Wi
3H5MgshaL5F7s2a6zckOskFZMWj+ICbB2skgO3Hup8hl+cxa8ZOv9TlTd1kwFpxVHLgCcT9yc7m/
3CIiidAEXyIE/np+nHN+l/vL8993v9ZcHnRrjz0tT/1xc3lqsJ1xqwb9uuxiWWV5/B97bM2kOJqJ
8QwuQZJ83c7yFW9JuA5nSfrXTW0OwF7uL7eWlZbF9zaJyxEBmJIVSasHm/D91Pc2348tWy9P0Iij
Et3CGWPoDcNqefC/fgXa8rqWFb7+3bKXP25+bbb8l6+bphef+Lkjcp/fzD93vdxf9vFfvtevXfzj
fS7bDDV0k8EFA/q93+/1VN09jnZAdNn357hs9vUGlxW///X3Z/LP1ZcV/3h3yzZ/vNLv//i15R+7
X3aKXhxv9/crLEtqGTameyAGGp/0sv2ysJyK9L5l/3+8iOWp7xdaetahTO16xynwPbA742uDr7UG
C181YWFZg6fXSZp84p/49iUuKH9Ca6QgH+JfrIbyPiMY7+jOscpxiewGXaDkcFke/X6qqY10h8v1
+I/Hl7v2vPGyh+9nv/aigjkB/Y89AtW4iUv8I0OVVKdebGIR48bqJBL45aZWjdXf90c8Z5TzI9qs
3w/mEC4OSfH6tcnyxLKdT8wpwuf+zk8ij/OA5lSYWT3AYvk4ceqnaZlK71QloqSjjcdpuVVbssSF
ZMKsa9J4bWRH5Ji3JMUOu++faLmcCkrj1mgMg19kcYIcy+Uq4TtjDJwfJEIkpbpfrvrFmRwVUz5+
pFqJL0Z3mc1M82Isur8XDp6T//Lu93rLZnwbYA2AX5aui1FkKE+DUi7FFoKLxPAjD716W9cKtJI3
hTDGzP6djupj4XOZjxyKpKXBucOJEA5jGsbNMt+tBmTVDkkmY78zGeIc5ew4xevtHD2XOac/EP/S
BkF/XBZqviWLBGtMlnUAy4qAD4YJleem3VHMt5a7ZTPpu04WB42q6mlZ9EXirejdkbPXzelvXIHz
k0qdgiotX6mFyPO4LFz4E0bvu/tunPLj8J8LZsS/Sx2FW1mUM7bdN4m+HZxr3avoNJr4GUZtqOja
S5jovrZP6dVrKPwOluXNTFXNptzkFMm6mxhsojOp1xXauqPrKvOoQUgmWTdGuGIa1TGuDVixPZNW
p6vecU9fSCWknj1/bvHwkOl00kK0UcbGTCh2OEhkVj02wIOAgjlO2PBmL55unVwLW4qr432Pcasd
4wAHyHKrd+w1s9ZiH86PDwbF+lQXSF2Ytxyz2VZUCTCoyy3PCRlkFfalQ0RwXL4Djuyq2QctM2oG
AONq+fzd+UvoGxxEVfqArbM4inmmTXDnLPFKzb2oFHTx+TWM2LmOiWsD/uznm8v9dELuGzLMwyGV
H435G7ErX2Z73JBI1am9rxqusUcvG7I/FsEYSnrmmXXbazlaEhuELlcajm+bxMRpJYyxw6cySxk4
9r4PwOXWPx4b0T3j6AqmGzmfDT23mFV2W8UocE7ipa5gzG/pj/uOG0Yb5mfRTR7NJxdnft9fb2d+
o+nyic8Lj1o7FBxA7csxtby95YDLsA0hxFu+h/lok/7BCimRC5vA+uUNL7e+F8tjTYKSsJfmm68j
Ew5jn49kfs9aY9Ayk//54FDThOwaVa2XX91yCC23vhfLZ7Dc5WrCcDW29rbHxR7vW3kMoLJ8Lb7v
jql474MAvsworsBibCwlNmeur5umBcWqo9hJhk5LIMTsZkO69/fiH3cLZW0zE2ZvM5dJ6Ab9uRiX
+sn8WEA9csdhcZS9CRoi6Y1fjcAwubSzlkVIC38z+HxfCj3/3rLIpVGIxqPE2qj5eFo+P6KT/761
PPZ9F9TKkXo/5jc46bvWdrZdQudWmxANjL1bnxwKzjdDGZfruDcwKhPcpejDASGc35/FT9oudCIr
5nJVrpgE3uiBAWxJG+GQ6PVwNDSLsDwS1YRxJ30Mc0bnOsdotAx8Y0a7TkKRngYzPtPrJayziTaB
KtONXuOvW15sm8gAud18QpeGQ5mOw+Prp6CJdQfRBN4Jsa19FQSn1p2bJaO2X46OxkR9PITpE1q+
/Ovsu9z6PhhcqqxH6zEnE3NF7hR6/nluZKWfg16YR68mrNedFxqTQa1q0FAWWJeb5arm9dERoXUe
eN7RYWi9x42z7cL2paW9sIWpFQBbpCVddXM9z9Dtc9Smw44YpvjUWDm9OlXeVwnOSGty0dBFtDhs
G0HWWLXtuhYiBf/KGaRzi3yjJiPZhyLa6yXy49iAqTEnICfzyaKxOJVZvph9G/N93afnTtJQsvac
1j/mOY1tS5cVbSuG0WIeYA/zKNo1yHhJW+3FjCOKBd1tmkFidpV3lXHNb6mun3oHZwoSu6+9W0TG
c71FkrD8n34qzFUlzsAx1oELDzUDqKw3DSMdMr4yLDWYXLjOq74uj6EOjC5q9HOJ/35aLY8tz8J/
oZComqew5VwzTcGzjwplGzdBcVLWj8nSxqOhAv1EzdqN2B298P4YVd2zramZnzNntKRoMATOi83y
wnIJYKNNjHPhkVRKXQDoq8so/Heo2GlYdW+6CvCckd6MiN3YdhKKChpSShCcKZcF/rEgRfvyy1LU
MuWc8ErSqCQmbl8f4wI/QDovllsk1aOc8fTm6CCJOLjdnSuHGPc1URc555JNXuPg/1qBX+8hwQ/U
1e22iXsblL+/7ppI7gW13q/3FpYIRcTQzw3L+aQ7L8Bps6DIsk5bTjPj9FqMRKxpzcRkG2/95KK2
cp3kpQmx7I0J+i3TjcZLTNbk2kSkLxuuDsunQ3ub8y7wF+tm0gpCwHo9OzLZzI7LLSkj7FrfDwIJ
yKhOj6dME+FuedyYz7LLre/Fsprzve1yf9lrEuEDL3W+wPkf/bHechN0QLKxHef317bLY1mMRT8X
MGfsn7TGWrQ9aUUqDvQ89BLaWtnxY54Rw+VNmEroFEz7uMfh4pGHYMDhrd25hKaNW9M38V6L4cbG
7xj02csEr2kzpbDH2qEjgoyWG4cclNPBKV+DNt9lErCamcJkDYlvq/MAY4vZ4Z2vB1o7af3THxRu
oNL7wP8ucbXNYueuclcW6a43FFKBvYlkOPbdRJqOAbI03g3StD7UjBFsgt6/c8Ogvvi6hv4hicZP
t47O01A4zwa1rzn1sYXZaHcfiXZanu9NZBGO3qfHzq/9x0pvnzEUDJ9WqMJVlPnubRWU6jZXEMXm
kssnbteHnIj4c4CvAc1nZKOv6OkRzk/iBQAZn3wqYEpbZPflIQ7c/Jlm7O2yVz41DvXIti5eVPR3
NnXhm+WJRmrvYWxlj31ZG0fb8pNNNiLYp2MxXQvEoZB4pvcK9MkWyl27rxSZRmT+HpY3MTb0VAsV
mWekTfqV2Q8/CMbrV+nUnOZHsFt4WHysaBHgxiGkwz+/Wgx/68lzkrcMMTymrUZHCdmGbza65OVV
tWM4rMPYMU69m8p7O0Eq/PXpBEDpIpI4rl0w6uccvdfXLkeXhIPBNl7GPG72xVh42wRUw3tGVOay
ZVhIAnmUCUwGeONj2w0fy+Pkz9FSD/zhzhgzxNtO04On5IvQw+JWpqJ6pjJYHOD0ZUguneDTJtxn
/oKtisMJAzMRRb1on6Jkelh22JeEQXS2bG7DscSkWuDxW961LfNnQ4SEZWAP3ygkFaiLYliD80eC
3tYLjf5jIqR1m9AW3RvCtZ8nIz0ve51Clxzv+RBrfce/Ww67ZUOrEj+pRhsPlhijUyjRmSwvPwe7
28BKfIkKYL8ZSX5jVVqH0C28+zigwOqNZv4zb62jBU/idZBTRX6JFhzBAwz3wUCrcFmjDfKD7Wjx
mxZZ8dYa6+pYckJCfzmTPUVW/IwQZPj0Tt/aKPc2oVlNjN+ojuqFg22HA23ZD2rl7WCl4TujLWMT
B6bEcOmr69hISpvzfuyo2MS91r2nNpUwzbUzxg95eK1r0JPLGgEqhkB0/rvy3HKTlFl/YmKg31Em
Ru8wv58aZYsqxuYjmK18s/4HFWVW3QnsBV/7cNyZ1mfLj6kiaGso9fic45O5TbHpfq3RIgYjSFJ9
SgUjAElwc87GSKBMI3Zx+S8D5wCgmJ9pITF4Ew5/Vk6IE1BholleqNftHeLFz8sKSEAVGtM6ujSN
6124RPhfa7kEoMWj+6NrQdiCqVCXRDYThyBaqR6L+8/07xdUAHgmj8G8mFZfXJA3Yw+ve/0Hdc2v
10Mfe9WSEn/rk5J7jqIG6pZppT8y7bS8Hn0qzRUenOa27Gpxbv1QrP0pNT4763VZgXDPcVWLyrpt
SOA4WwqTYhM0Ag8/X08H8pXSPWjsuYoq+kY8uEFYcm2b1D6b8u5hkqS5dbpT/aVo1pJ9aX1WZqat
UmB3txXHJ2kWQm66ONJetCZ4+NqbFz6WyMlffC0F92s6CQw5zbrlYMLBgAv7E7XCzbJqglTvhj5s
9WAXhOgWhEPvzaKwHwqHhsaySl4gUaE4+2m5OBaQtNe3hm71p8RWJlqSsnoVaXVdVuXX89SKunmh
tIJdiJ/EEe9MSFyuZzHyydUPk8RuUMP1XyaT2hsHFfy9PuLvZ/Ck7QhQiR/dgJJ0zij/Lxzza+F1
2kc8Qy2Ddaop4lSwoqIwBSUaZfy8YJTeLh8P+KCXTtTRi6WaajsEg06SfF7fDUqD3Y3Ug5HR67Lm
hNP0pu10/X7AyLLvx2ZG3dWnAY/1Y+/iIFtWG4OUNrY3fmgxaqOubexLL4KQnAPwAK3vhm9Tm1yW
9+KV3pvoWvPZDTXsL7kEiQ806U53NUielG1+6t1l+YAqZnIEaE31faf65ICElhAFQCaPUQdTZFnF
d4KtpF314QvO1dLw+otraMXZt/QcJYVq3ohePS2rUqn7jEJ0BU3WFyfXT7Odrg2EgOWevHemDK1C
aZIKmNUbw6u196Q1/XVP4us5t/Xw1o4TXIxZ2vzI5D30B/vnoGHA6jxXu8NaZBzLygq3RES3r3U/
XpZ9hY34rcVB/ER/wd2poUWlPXHpRpiO22/eRxdhMh99/c2zJ3TyTjic4ikP7lDJCqqIvJ5lsdxt
A0+7lWgDT/p8alo2m7df1jCD4//wlraj013+/7S0oROF/2v1WRdplP+jtb1s+u/ITvtflm0gYkY/
5WIPmhvJf7e2pfUvSBaOJYRuARGzTIhT/6Z7Of+yJeISZuSo5NiMrf5N9zL/xaq69AwAX0KH1vPf
onsB8Pq/O92WB0cMtBctbkPqwnTnYM8/osWQjVUZNJaYKaGNFwuYvC0xm4u42+QI4xGIu+F9EPfH
nHzbnWgCnTG6MB8I0qTWmE0tws4SFG3uPJQaXvIJhdw2Ign63I8APPsJM2Dnz86E7kodcxtgenws
tFrepFGfnVVblq9mfcFMukoiMX34LYGgICUraqd5eUompvhBrHBrRrp7X3kTIHfbJ4OP9ErkwQHN
NN98kEzit42hGye7iLyT0zUMTSvHXxshWb3lwISsGNXws/G0SyjhRNJVwk2WO+l+Qli46/SxfxN1
vcadNrxHWCmYQtsbhKnNLs7QMnOiHKDyuR1YTIpxFN2ehxG4ZojZ99I2U/MM/bG9KcrGXpeyBOQl
9PA5h96R2ekuzabshB/zdpzucQVah05Wn0DhcuCvJIRXQ7rNIlueY7Awu7rVtv1cw2z0W9OMXj0S
sDeuQx7ClHXYgc8dhtuT8mml8WG9iAYafIkxJPamp8LJzI1m08J1HOuX1stNUfDvhMLpnzA6YFqF
q7Hq1jm1yX0+9Q8t+OeNS5aka6yiwMq2gBWQgFuq2HHmi1XrvYhTfC88wH8Bili/z/ptNqQkzTD3
QfvUFntvl4Dt3KpekdSj51SeO/2KguIhrzv9NmvjAUZqGu6wBk6Gc9bgUELarqB3zcLaWmR7RkwG
OKzZ8mrV8QsAzbUVTTm6ASRgVG6QF1rY1Jxqn8SZtYfcSzyQB2LaL8wnlWg+YC4EAZhE7iQEjZVr
+0THlR1wF9sYdqXRQM3ky9k2XrhjVDlzdkV9SIdKI3sz0ZCZQcLRCJLeNwl4F620w5Pea78LJX6U
mhj3Y1CZ90I7Bp1vHnS02mekBOUBHSC4Cp9s80Y4wdE08PaCQEYkb0YYD/3YI0FFIhWBMX01S3Jj
vC6jaG4SiAK65lzOC3dqTjQpon2Yt+TQJ4BX8WDRDDaP0A1olHgPU+oaFxkNJGqa2HtUaiWQNWHl
ReU24siiJDnKdR8jVLL8+BqZ2sqhhXo/mPRJ9RDjo6PIja8z+Dm8DLz9ghTBgGoviu9xuMYBcR+Z
hkodYxtf/2y5L9AlhBDmEHmPL/loaGt6teiz4C/vYn/+TntC0v14Dls0MX+PDppZpN/41Nqbp37I
29NQhz+Qs6eHuppgVTrNioJHui4E6A0y7HcTHbj9OD30UXMCPOFeXYGGMwP7QV4eauDcLOr9gE1o
3aCz5nrNwVqC1FkXOR1opZcQ0mEgnaI+eRWhVV+9wnh0guQY+aZ5MQL5Emo4Q9I+XMMCxhboBMVb
hr7NrRUZYZyBL/x2Xu0mIHJA6e5WTydQIcZ4YKbCwR2RPu6X4dbUzHAT5kW6tpmrkPCO/CFGyT6L
EKcbMaZyDVuIH5rFaaLGM0eCyGDcmnj/LrGJZ6TOPyyrQscgi/go4CENz5pHHKgVtZfCiPWbsa4l
+pqYObkJCQ+TI5bx6YVyX3nngi53da7hqh/ooUzem/SaaAcIBUWynb3rPh5nx/K3ldSK99nZMBJd
01ZmeQmyJr8FKjg8lJGerSAJhmd3xJFdScSMltRhIuQ27Dkta+8atzbuLUyXRtXkd7J376cp0YgI
wuQuZ69vBZ8YN4/7A077pirsQ1DGL0GPxV5mpdzkSB/i+ADJFmW4nkSHjs7JWqHd36R1hMwwpAYf
GVq8j0vtB5Fy/WPsG3foLbdWaLYXRziEGKV1seE6VJyd2rzPx/ZVjJz59V/CDeFkc/RvKC6KW+Xh
N8+lC+0VYvMumHFVQVvn66iz/GOtSGSo3M8g8r0XE+n8rVWj4EnMnvmR389c+YY4mGw4O5lGHJiw
va0zxdsMn+t1CmXxEdu9deea2jPW/hMG0/a5QI5t+BYRLmQjGTocK9G0v+MI4ocmKHMmqgjPdo7h
XhNTtM8SazxVoAfSSH8MokE7ST+EFJkmT/X4s+z8O2hf8jnWtLfMbU9l6cbriZCEY2IgYzKIlVuh
rp2AN7hcaad57B9mEBO72bs6fkwi/xgd1uyyLNy2deWRipnTQAtGtSqoJ+w9jvh14wNg8LSDaZl/
BUXovVTInveTCK6RpCRMxTokoCjBiDlGD3jdql1e85fH2oz4WmcD41a9pD9qwTveR1X+5oc2Fhls
EMcywYeGDSvbDZMWEwNUtlunjolugrxPvkHxBHKaSZrKhp2jF2Sp4HAVOjovt3abld3ZAnZ62dwU
eOh2csJ26ZIQcAhyTGkytNDuj3lAz8gj0alwPgydbIVZQd/rxXCMYv06RVmwqi3HfrA4hoK+3zqF
3h0bX/chmRn2jit1uTZSCH99ZfxGNPKZtYn+Muon0eXey5j2DwyMPqc8zCE74+y3EvUcdB4llka0
6jxVGtgI+RlaY38stP6tVEBzTWo6FS4o5ZXJxbD009eFBNvJIZTklI0xmAWrqsW+VlwT27YxGAM0
OlNcmF0hU9Grl6ZEYRufBrQaVGxCP1CXMc9GAmsgrrhShxYSQUvlaPialrA3ajdPCI+IqJJc1luj
NsGxzJpdU9FeNsz4UGSBDvZ8PAo/pcQPVD33+59O+gBRwofP4Me7RidJoa4S/SGh5o/Nz8OpXcBw
r8Fe2nRxXLjnrSUemuZ2UGVwsmaW4ligzUrQ/bSFdupwnxBo5oCyUqW6V55/8jgBnWF8zuLmjD4k
BaQz2QpHpxKQ9WFOQENKf1U0VSFA4Y9s+/sq48jGeDA8BKJ9bKi8PNUU2jA8Cqh9ldjKJthpLrqy
LP5ITVB2EpBSLXAp5J7fbEIs2GEk48swMVluUK/PaK0g340C2E4nU5+qOvAQ+tAfveWgL6eSXwIP
I3TNELdkJJQQxGsSwMZBbPmmzY0M3iXp9ZwaixYNYKMFhx5aDtkY3mw6au86p2XwGPdnf6z0vd+T
8El1BKziTN3AZRICzCx+tWAZUGzqW8IoKMvT5TqoXtZXU9Ne+yKkZVM9Nq5WPM55PQwjEkExC81i
nNEZFRU5cX3S5m9dBUObU5s2XXU7+enGDDssQ60rq3QvknEh9HDo++GEL8713nP7QQut/s7yLbIU
wnaHEVNIWIVCj9W9bjg3A5Wak0zJ1jAd/UzDowEmfQIw/9u0zfAMwYGkomDiouBGJmFT6CYR/WMp
1cs1YvFxk+tlyGgtbq5IJAdqN7N0sb0yZiXTh09x5bjDBOExSOHkQWHHozziRwz0beo6L5kBQUJL
JrHPCpqRhos1c+hEQy0jJaqlILWNGjAc9fGZ+nS0AyTy5Gp1tG8qEe3suL8LGbvd5DVEp5Jq09Tw
mydKFaO19oSJx/Bl/QYRjz2syy6u7kpS9bCt33tGVB0S1ORtXOyx0IIO1EdxtEmCnUfYVUwqDgOZ
aV3X6CR8p6N5b5UvISyRpLXLg+wyrp3l9JCQUCGicLwUVEmocgzXAocDbBCdSiqkMDj5G8+R3doE
wE1UV6E2nUrENkzzv/I5aNdH6HdO8jG9iUbgTGHjUpqSpA2gUZh2zLoykgXQn1chUj8lJwRo8xVF
Jd1rVsfWYRkM8Xoxng3UnZryEXwe6ka/BYoWzNj/yTu7CY7yFkjDrjbKR3cg3wkGSrytSKVKMiu+
8PwxdaSOxqegbZcgY4ByVG/0nnCynJQiGjQMynq3H854mmaIlAG1sYm9k+izD9pI2U2t5em5auPq
0OWCMGItSs52n29y5kRQ5MYSUn6FXBl99R4kGw6OjpzEKuBfDan9WJuyWsMy9DaCqyVyCH9j4I7v
H0xv1G9rl9nT/CSCHZiBqCOmrBx3ObTPwbOzBwoX/HY5HeN5bQ4FmuzV2FHeJz7I27ZQZBliVCmj
Su+gmQx824gxtQYfFvVksR8yjspKg7yEjGPvNqRsejW5hB5xsbroNnKU+aZoPzqDEZbNPABXMpoj
a/jtSnQjtAqQBTXJT8sQ/CBNOvcu2b43cTLT2SwiWwMFZqufatBOHiwJLvfdqtIyaKndwUDdsqKO
RN4iRVq0i1Xo78m44BAIiRBLg/gtpoW88dXMcZxPA3x1G5W+xE413dFYJT9tkqDfqmQ1hQHV4KLv
905N7Dtu0luvz/MnvczfvJoRcEGFLWDAiLuQc70PH+JkDcNjJpxuV6AHRTVKALfFcKUZmLCIFIs6
5cinSSV4wxOk6jZWjJvWA8vtPpaOaleQKTmLJm3GBdwhAtrxayIctW6XxuMrZmX91m9cfJ/KR+k9
H5YzJkTvkaRkSXIpx/I1CskcTR3MvxIi1KnMx3eVYRDpLMzZceE7W6lg5faTzxcaJW+tR4xY5znR
Gu2UmtufF9vQ0I30BT8UvyACnDSlozUkp9ywqoNe2X/p9EDRGSBCLwKHoFC61fsh8Huuqwo8V1ck
fEnrZcIdyTGZsamP45jwiXf674LxCzXdMN4g/f852rMVjPIv2VLy3DD5XIXK4s1lNNFbJ/LOouen
FmWCeLYRGUpduYJCLWiZhGSCNWkt5nY0pFpBUd8rVeZ7S/dAabnC3YNgYmCnO5dEj4qLZplHx2W0
YkU+iaGAcsMbZf+EWwNWt8Jp1QcGjImm3js7j6bwLMNBpMR5e+tb1adjjz/ntBPmnftJDd6l7CD1
FHnuXSrohOWATrceYnPduuYAZg+7FV73/jSWiml5w0m4VKCyjcm/UJv9YObKCjNMe5LNq3RJqysN
u7nWxTWP+h1XcRAFXI92FqWcdUVudkjRateSQTal3nnCWrBqHH6LSGvTragTfS2CwYNINv2SMRne
QwWqcQD7nMejPKeGpj85gWOeIwk0NZqB5wlzU64eOcy4+mDaRnOXppIKcROEAHZRDMhMHer8doBT
eTZoqtGIne3Abo4IUHeVpFlHm133uPgVChR05mN10qwUIh9ZD5gWcv1WNNCS4YY0Wei/hOhFWgFt
K4i9dq2bjHaKXNkrbzpPECmipITAY2rNrvVAz5RpIDaolwhUHGW9ckyDaKP5EjjUhjj7Xvzs1M2A
iIDr3Jjsp7G+EuJFczolGDr21ROGtkyZDW0Bz74w79jNHfBrM4iHEgIv9ZwXqNRgzhyo9G3gF4yJ
QJ57oZ4CBkiqVzxwpQ41h8vltKt8wL2FAkKFB77bo4o6AjXvD9ok7/VM0ciUH51CiyH64lrqNP5U
422KKbPXGpeDg26Smd5aJ8Lltf2Yj/0qM5wZI06RyrU0aEF9hCWYVl0ZEunYv6WNpl4qaD9al/9o
QM49Wmn05sdddgr88GO5YsVobHyF3lsHI70tJu25oxAz6Q4JvgnnF7M2L5hWxU3YNt2Ok5xx4LTC
kJ3kpSZ9CU2i2kZ33c+Y8aIeYc4EpAci+8ZXYZELovxgh1Y8b7a9CCukLWovPV1/msbkhokIESEk
D83X6ltjfrd0tQSzZis6eHHfoGZ0q0M00qxlvBf00G16Hy+yFTCcq2KDWpMe/HYmd7ymKWIeE3QP
Xv6LMT5kdlu+x1oB+SamdmRC3JdDSm3KKoBMxb8REYmLjanazlCvYlkClKLDBAJORRFDCWLHNpbX
ykOFlVThCccguwNKqx1UBMUjokcIh9uDHD9U7iUvCm1fyfaxgL1GVkkiDh18UJsu/K4LZ/l8EhfI
DULcGz324DKdYzPn7pc3WNaPufdXIfy1e/Wm47mw9FnjwZn8zkIFs09jnyE+qa+y0LyLKP6SoFEg
99E7Uw2BDMJ7D4FK7ST1mRWDPdhpXN2uKtMfxJSQQdUym2Fk01+rD2lNxbY3a3IHUDFZvg/WIdPs
hxADT6wERIjG/Ag0oki1FiKXffR0FJGOAcc5lv9B2ZksR46kSfpVRvqOGZjBAANGuuvg+0LSnTsZ
FwgjGIF93/H084FZS2ZOdXX3hRLMJIPhTndb9Ff9FNdA6A0Xh7A6Qm69VzEdL2nEOs8ubmwMEt3n
PDPv6SMMV2Wk+7tB9Mc4BcIDRyV5zLtq782UNTZ2OW57n9dssYi11tA82FGNmOniz4/zUG/neIG2
K0IS2sxfmuR+dCaqVmznh7SIp/SGzi9KFaiRw1MUJPqihmOAhn7jsS9LMfgHuxmzdeMQrtWeyslo
GhC8M6w0mev6e4RzVKxc80PiFBSnzzAqgN65hnRrHCKmhau8m4IdyRd3XfbwSmTbBDu77Jk/L4pF
P3d0ww4624NypP8tndptH1AFUdV1siujgsJ03upzgVYO4OpaGNMDcWpachx1141d/4Jraj6yP0Ow
cn/0NtVY8IS8x1KhEIxoE666Do4xrYUwvEVyjnfMR49GRy7MwDv0GNrtyuBwdzsEkKtSrr0sl9E6
Q2e4Rx9Zg7xPtsM8ZkfAuhWyPnk2WsIOOJ4AVpvWaRITkExr6Xqssr07yHeJar6KO2eLByp6dXR5
cJP6pWJu1cOZROFwcd6ZvxwqnpAskT/cgJNzOHpHhvPVicQ1bX0Es5Du0vt4LB6dudV7Tl/Qyyas
pWMfHAMzCQ9eyKiTxElzQ0cbA9sCPLZfSVwNhoQhSJTLBuKPFkzq3O/j+mCQ8Xd1zvmIvSKWzCIa
BqZ9CXFzKHEi95O4jpmV7Vwj/3ANuK9zEuzpLTix40wch1mSv9yi7agnmGZ0tKbsR5QuratAL4Za
faex1p76BVlKv3kTIxsn6QPmRaC93ngSywfzc4yQBrNkOnx5WNvIfjSRUHat738zKvBiqmCZxE+O
NR9IuFOjuBp8kbGEU90uPEwZCeS6wsba9OaFE4i1G1TdLQQIwGkdBr6GRseD3VFY2LJ96aZbyJGm
XEUx4JPZ6S5dwKl6pE7Djr0J2QjsBfT838zdY7vUwwEadyvsdeDSr1wrNnVlG/vF3GsSJduZUMyb
zkn2w1zdK18uHkVKOIwsKLZf/85kyc4KRthbcvCYky2ef6941h1sEKrg1jAXN2nvjgeO1CyuxNXX
8L8WlwSIzR8ti/bJabD8x9M87LMJ/Hs1N6evDwHHdWpMYFdUiIPDQHlqFmz7sgXO1CdLiv8TYzgN
mE1wky0VR1/8B8tOf+mim7dd0DVci7FiJ3UOfbil1z2Z9H4Yqx8jjpqGwRFMoRvsW+8z9PDF0Stn
XDqF8uFA0aytlw9BQowtCCeKqnOscKYBsAQJrPudgx3Jt6Ulcea9shSBKLtI9pRc3SSSbMM0ShAM
4fAdOHW9CyRkC85Ba457lOhNy1xC0f2EPSLIM0JjweIOE4LfdJ485FjMVg4pp00TmSscsSfUwWKH
K508d5YByxqtPUdda8Snnk+0SgElGGUybCNc0Tsjx3xWpZ8FSf+21E9znP7ErbmjmRCLKM0+a3ZJ
h9fK8cv4KyxYKgT6X2gX6E9S1UBr+umbHSJSlt6GU2DKoNq4NiOO8wmmwexKgXCTGSdAeYTsA7wt
dEm0IAmfTYvS0840IbVhTjy545VXLlsgrvYvt7mjKAFRjX8uBiDYIi7nPfoEL54geOlVL5+LuQXy
nuiDzSJw1JVeqjELf4eT7tlLLWvzNSOZm4JIYb78rLsbEU3mneF2ybtbwDMyOH3YYBlPpAieIAvA
+zO0hQ91epEDnD4zao3VuPimczfYL8Cgnd0F6m1yZMjt8RQIn+rFxWmOYgXRqWR8wl3GcdcqBAbV
ZHRVC3uEhFMEtBij0y/2a3KIFX70EraZbT789rqUY8sKankrQznPKiKwOOmnzPu0oWBH4YMxhXC+
uuoDLM6AcuEBcoCQ7GamvcYb8WuEFqAgFWwczKFAXMFoSuUekYWNVdO0Dv5sqmfaQlkHGOPytOCV
QwnJXjX8jp281ctmvLYI54Mtk+TCFBrizum4t//gmOI51tZrmgVroG6GVD2gOK7TjpAMmK8PV5bf
zAi/Yp6f+4QDsPM4Ntc5GL8xjmYp0CUXnKF/M/LytfnhhneZcDqaZ29McL2rvlsu1fK5NptHhf+a
pPXKn/qH0u02VJJtQraEtY8W5OA9NkUHYzXznpM63PoQAkK+9KRDsR2sOPnNJD/65XAYZmOdjXdB
VVlHphvdCQsLTzHsTES6jolQx4l3RiGrqn0I8GRkyLx2WprY3Zuh5TpYCQqc7am4d5NR0FTnwE20
ZeZtuLCaK9zb4RwEaHf0GxVR8EB1BWpELjoIIMmdAskzs4VP0WOA/MTxhTyVx7YTWMNMoKRndDx7
5iJpmCe9wCgnJ8NPN37GS+ggP5Rhu8Gog2Rg5Dz6EPDQBLy0ntUhrG1vH3AhEvj8DtaUghIO1EEs
a89XtsGMFYiDckRFk8ZBG9Ya2/uORoKF9cC+XVYV1yTL+8xCo9nKYObMnMmBSz7SF/oAvOWYS6Xn
3UaOfuNAHGxGv7p8xUe6col+jbY4BHVg7iNBUCv1p3cmE1wxYmDe9hTw3vBNYnzM/7dYUSpOSlTt
eWUFAHwyb3pMQSPnSTS8ztwHVnGal26WrFqKrDR4VWccXzPIKVD+ppdy+TY/oEjFrfjtNMY9JwRa
clP/YrL+fG13Xx9olOigpdCaFdvuFSoYJdwhj88v4EepsjrhZnsEAcMS61sciItQbHoVbFnrKu4q
knshYRlCvlh81Knyed7DgAp0Ep8XXAsEbH0OfTCg7kyTv4IetFJ1F3JNyd5JeKMnxfThDuU2iJij
tXnNpXnZpZd/+defhvSjj3wJBhZk7VgYbwwwizWe95eRYvYUyh991HhQdxMH35LjDPIsMXOZN/sU
ElypIBNk+oH9atjWbfXgFVQHcSmdTzZO15MpBJjpTN96IxiaPu6X5PBHF4CvjihJXOM34iFISfWj
Z32HbsQJD54My7OVM1RzlbehccUl3gZnwNd9flyaThR5qD0ZkBfbZs9gOS9Ws5+gx3u0+9SpIvWF
dWmbui4Q6TTGOeb5bF0pVl0MWt4pFfJXpeyjstExx9naf+3bCFjd0Wg+LNN4UtF4CZdXimsRPg6c
QyVABOLDIYQAmalsgcE5rAFr3U+XriGm4Me70XQYTpbOXlnVy9THAS/v+i5px7OFInRWlI9MVq0e
rBpeTlz6LMXOeMNvssUIMDyBC7hwsr3ntgbH3a7rbeY5Bmmk/JctWCC4K29A2NtrPaevIDeBKICv
9PvpdlDloX1NzE4e5wZEeI4HmqaKPt8q82czVJyeCopAWekocOgR8wbff6y5Aq4St6kvKKK1D6y9
adyDL/OMlowSRzb0GmzkrIKLMGeB6t8lT1Vs4NEPw3vWCR9ZERkDC2JKpkeUgpVRBM2xqwcfwDr0
5la7K8Tb7ArbyuQNbOxrq/L3dtKkh0BE0B3jSa2lYewwjhFkcptdHjTIBZn7HqVQvUzBIUZPl56R
yLmOXNQEHDddNFzaABMAB5O07j78OP9u8iumtXYCOyVwheLfsFawF76RU8PAt06t1j6bJRhKM/6e
CywseFlxC+CuPI52sjhGRLPOuVnj5gzh6j4U1N5x4xHskqvYM/udiiwJCYvZrpeMBpuB7jecnF+8
QU0AGj9NYRwaIf2jVeKFIfAGsNi+xjFPXquTei8ykHNBFT9pBraHZuoOSe+L02D/pP2AzlgVHG3u
kuvaobfdK37VhZ++gfjBkZ4dZRMm37x95aXBOuYEeRhUrqA/2D+9snG2MQnLFUZO1Hv/HIVAWmme
ddd9VB6tRuD+9cxgZ9LoslY2PRRuLjcMQKHTeRrE1ojh31fOCy8CojUL4agpJfcjjAFBvLGXybzv
ZZdoSIODbB/MHuuOAQhiwj7YALjhTYVBNPiwOLAu45QfDm2iG5NPoMZRQhNMe1hTLLh+h9Ro1s4O
ID1v8Ozo2c7AhEj4PJ1DgNL0WNdxcMSCNa1xMjR3XdxfAw3JKgEE64lP5Hv76nY64yoFWVW0mz4o
jf0QIdd1BA0YqV0EF2w7c5wNCcQ9C1R8cAvabLlKv2Ud0WPz06+JuwfWCKLC8/AkmUCpfDvf+whD
rFacUkygivOtKwgreJqMzzydxxHGrtLUMpFeXRNUxiirsI1JEkhF7ecb2wVv2Nq6PUhL/+xv5+0Y
of/BTKF0QSnyy07MsHzejNTq0Y/mx+qbrJ8sbdXHbsCjEMG2WuZXOH9wf2zNxiEchshVWNhckvwe
c4W7g/pYM1DGwpC5h0QZbEfJFvGRG5Q9d2umMlzjO4aO7TQwb6Q9IMnVeYTkWC9B2iLaxzoNzo5Z
vOnR2WROBwPKWemKgiDO1CG3DmmhWbBoGDhOgdVn370BIKm5/MPskh7kappuJKwLSGMVqMNQfrro
wSA4DJseqCBMntKyEueJCl+rMrjf9dSSw2M/GGxzGssMdjA4jnQHUMLcwfuqHrjlsUnjI6aCad4S
W91QFDAdVYoPqG7E1sYFHWbQbuiZvM8QCjZW1H/Xtf04t2SNkPk3ZRkffYBzVoZoytgI3ZEKn+5o
1rQCKzjIRSO3zmQmkApzMO1wVWJ/YHpoE4hTFiDlhOeOutsHCoO9dciro0zsE4PRdF35YISVIcis
Y9ofzXKNzzIhxCWnVdCIH4x+rbVTagoqY4oZZzlezTjONiPlV9x5bNKleEzg97vztyrC6l34xGLT
eHxzitsAejPzG/U9hfu0cQdt7rqI93lW9O+Yf7JlRgdLNvXODIKNfVpnW5dv2aXu+FDnIJ0LggLM
hBa+pGMqiqNLpDZcTi0VyUhBx9gyynsny69x2lI/KW1no/zpV4G/+GDlzq1FY/2KKwSpxKTZWDJk
400KtZNBeIEAu/L9VsFilo9Z2t8EuQu/WfXVKufVWlblAK+Dok2HucUmmNl/EVLgqWbbwAjea3mf
E+J/Lunm4hWlBo7Wg6T+IIqLct1o9iI7M9F69WACOfZu8I1ZG2bi4zYDhNbnzlueTt3aBS26M8fH
IIu53NsAQUGKMd3NlldDo5nCp3JNymVVD+28NU34HY54dRkfZapFX8Em6ooCM3P8nOJD3GHR4JrO
6wMTmdXcAykKz4ypbgeMhyt6jKOdJ8XZdfzX0Cv8TddCBVraKx1Vn5LMDg+Lit82DsaYDsZ3zPl/
NurNLJgYZdMA1UGFyRZf1rUq4ZPosdkJwcvGVbWPua8ydlUWnbJ6CO/AJb3Hd7Rn/bBS3q5TmT+X
LeAmcLXfIuXJXUjQDk77hA0O2gzL5jmduVqArOQ9gRusX7Vc3k6BFW/L6twyio8k+7LHKIzzfPTi
2w7oQQtYfRqgc5p2exry5Z04coZm7SNbHS3B48rs+vZcOs+u1u3RXE7uegkpf3347VPNxcmhz31j
RwT/jKlKEDmIZmcZ4T9ryVJ+fRB//9N/979lqBirlovn7KVq8wVTw3eeU8duLtE+7pmACMXOrd1H
kythUvgTbqN279dkG+O4heaz/Cn8+5++Pv1n/+3rS/7xHf/sS5QauSxEdkcvq6DRIqokzM06vIRk
U7aBAORmFi3OvAmir9Egz4RzvM3D+lkN6jPogvpCSw30dkpbVqpyzzlk5BX9qPlOYUdeO3yVwuZO
uJ82E3+Lh6g8UQOOIDgxdu1a1MKhj2945e1ZYuVuJDW37rxwvAwUtbchXcW5DToJRymTSmQOm1Ht
SlEwEfD/pxDfMT6WdTeTkK/9b99EIrxbBRI/6sd1YbLMdc1kb8EB7G0iPispPoIYQtPkN8EmX2ji
ImaVpK9k4E6I+C5OhS/fXZaOo09F1mh9K6V/nQKfZjCu8MsQ2+iG77KEOOVH7Ua0DEEdjS40wc9N
wkvtxRaaIcTMvsdRRAXNiggVB2TfeOmyX2bjEZQT72RkfiKuhpvZ9J+DqgUGYk17q2nLU5EkYMNH
fDVzDXaqdilWoCrBH7jZD2PxOU8xAZ+JbZCGF/zQ6NIzS8HkpnccF7bkf8jOC51saW5+yPy12xsP
uIisDQ/qeaidPVH2iK+gb0nK6EeDQLGKp2jcjV6fHWRNS4wBCLQdBhCIXdSuuS9frDl7d7vhccw4
OJg2TcND5qV4ehRiC/Fqd+l1j2Zqa8FH2ad+KQ9WhfuUGqLjzMuNbqTIYJGLxo0eJ5dKi/ruqw23
gkVOr69D40H7Wdm8cYGZB2fK/IxTMcYIWfcBCmxF/OlcELFjVr1i0ezqbcpGs4myhJaGwsu3IdWn
89Q90pbWMF6X/abuCf9AfNMnZ6lLcid6txo7V8eYcUsSIacOXrr/anNHbj7kWTbtvZqmGc+TRzf0
0vNEgxLEtOGgljteX5QJ8wPQEkGNV8IreC5EkEl6UuZXLoqrufXENvCG8ACf8lRChM7nURy+Hr+o
L5ajkVBG845pOUrm5HDzzl6B9l7t0brGA7638EX5uIBcEyQ0sd8YH7790MWcdyTy09df5Nk3lrOU
yQ9IzqFj7Fo0A5LkzgHfxkTkHS3W04KI9eT6JNLlPqPH8FCFfX/oJ3tv2ebE0AqWQ1acE6KLVnoX
5/GpyDp+bo+mT1VAoJ21Yfu01Rq8cDgP43Hl9k/xJ4e89zrkLqh0gzsV8hcZxYzw97iKo1vXFq9w
eskYe/5HU4obK3b2barf5zx9G+seT+NYHPTgv1t+6DPFjrvH3gpX5myGcJzoybYZmSkaJWM/pbO2
899E1Zk7bcWI+9H0npTlxMQfPaqPjYTeCJ9fLAjyx8Kufpqwsmm/iB86jAwrk/RuDP15SFT0kIdM
tro5faGk0rs1Us7rXB+2mokUo2k3vmRJfDANn57YQoWkox3vOOaRufeyU1cO6qYYPePQRTUTx9pD
EgIV7zThRXSC68yHI9PkJp8/cvxFU6UfRqScgIljialjB8b+Pl1uUYOGkyJnfAsukwfmjjHhwOHJ
TdE50i6m8mqZOhSl9x08NBMuq8u3YsGCyuXl19pI9V7D0x7kcwPEvjuHEiwPraM04HAipVNJR3s/
b+7CwGFuRTlfXJbWyhvifEOaooJ0A/KTfTuYWf0k659wsnUc4AMGxDIghdM94un1PHkeVxobaCGe
GWY7w3sPYe1kdeCAvz545YziL9EN6Gq5zUXf7wWTCNfCFJRWxzylXNpvpckYobzvaftrF1DN14el
eAXNxDDxDfovYzJSe+XWQFnsqNta/fiZmQWpdA+rc9XNZ45MgGrYQZJ2o2TwlGccFElOEBZEsD45
nYnstHyYix6JsGWy2C1MCyGjl7nka7OmZ1dzZHeW+XLpqT8lRRGIq3wPDgAuVsua5pjyl+e6Lc1A
6kXV4yripXEAasfMs69vXfxN72XJBK/EaJb7I0ExtPnChS9vDskndqnw2LuleSHuFm40odg0IKmI
XzGb/QhW9NCuR4OOM1Mnajc08BN9Z2QOYMbFunTzboMcF56pb5zQ67lJqLPTRM7FaxlpQ5Guf7rg
AmiJ6GEuDIJdxXobOgbFJuHQlT240SVR1Q36ebrHkZFzLutuM/71tZcXD762v4+N9RiocH43iuLs
6WH8mUHC867ASsL3OmOmPVNnzgQHrP4AJ2HD1O5FhtM6nm2Ki2IU/InIwBwyRPVkGb3Jznu3BuKL
U/OqaSpJc/MatMrhtjTYG5Vbv3yNGTUuAmNFF0+89XvJ3TBfehHJomxESMmlFfk/k1nho17QWxM2
wKCY89sJBtC2FrP3qBcLuFfU7jdBTULZXKnRe3Aq2tXsOkiOjevuiOc+o1ExuEqXtEA273DGfdjx
VY1R+JTXAhk9sjcRQ33eGaxsuoo/ZFoHZ5uaiZu2tQgWU6t8tANMJUlRPBZ45CinoRzBbUyus9XD
gG1UeVb/w21d4vzMe5/KsDzFnGyBRT44U9fe0LC0rSa6veJI+HgFMHaRmA5IwAhCUfwenVCXx8BF
g5XTT490bx7E+yIZ1C9ZhUe3xvLN5d3ZRQNPlNdZ9qVzhTiyFHZ7hcPikcwX91wyTT/t4CBmozzM
nHA3Opi7cxDaJGY6ca1trNpjzViRap0b2RX7qRiq2z605mvndOE+kSESMHIbzazmfYtdGvtyk98G
VcJ0NUZM7WsThCg01PdGztEuSqSmvocxxdeHjDvhKXkdwra8zZO4vM3qyKGbBHX1t08R8vdNq2AQ
cVahAmS4um34Fk5kvDLKwFlQ5UPs+vbG8nr8VBUkjNSolpiIZ6yTsF37hq1Z70YAEGNbr5eqi2Or
qdHUc0Id6fKclyg3KhHqBlDKs91Jb4sOkG/b8JfQzrJFTi+Mg3ruqASAe4Vb2mYc3PmMmziyliuY
6ZhcU8Ctoe3f9fgBwCmconBKru7j4CRYiGzYL27RYZDwRsCludg2A3ZMwhsciaVCSwKvvSpYjA9G
ltPOQgr5Nzjxj/H/Bj+LK7Ia7M7/RXjvWkR52/zHv9kAeH+PxmVCo2zyjJLYoNSEB4kt/j4w2IV+
GpVtFB8c2RDimRt527fmKZKtd8/TtQMxEp3gVuYt7Q311lG0gbkmk3/QUZqjQYCZPZ2iFEdL/NI3
LgdcQKunKIkAcg12lq1dJ6MQrrT+GoUCsCnXRa3TTVDCmhyj+DRxhMcxkDp0g3gN2Y9OnK0EH34h
pImQYM5b9KTwIEv/nUrO4bbxqvgoO+tCpWVw+48PbpY3hzTongJRMddSnJN6HHDmpGkGmzt4RaUp
HjpN6eTv4qL/5GlUEJL//DS6llieTe1aPJUwj3//NIICE8wY2uDQDvqz7APx3gGiXSdW7K4I3Tgo
HH30Nr+VU4PnR9MYhoxvPeB2pNw2TYtjp1Lrgflrc9Fq3uFZIMCi6CmOELsfeeMSxun0kwlI/Zh4
9Qp/SXAdE8rZee6bbeE4P2AeNSfMweG9JIaI5SL8ltYpnqJxzl5ENNKAWUAtZonWa+yf/p0WHWXT
U0XJHj41SU5PNdWxZe7M+awRL65ifv6vnyeL2O2fnyeAChwBpUNMVuslv/q7fGpudX4BzAPiGEWL
Y55Rkus3+5JYOxK/nDhK2jEFklV77k2srJCUqeoz94PVRXReTHd+7pk39M9t9ZTWh68AW2y31cEO
bG+bMW9cf9plFlzcbTXO03M2RnejmY100uNlNPzs3aDi/tEY1BkPz79+bPzcf/rgHB6gg11YqOX/
//7BTaRY856q7clJ0yP2UuTT3VBY0bewbIhABkXFW4lfBNMrtbOqBta9ERnf3UqwdxUcguu0PKiY
OrGceoMz81MKd6fOfK49e9joOkPq5mVFFXOBeYWJ7SWwwOP/409Uc98BV2rvpm7pU5ZJ+6NniXTM
KX91Wr/euXvMP+OJVK64m8HVb4LA1O9+mR0zxTQuH80Xs43fI9lHz5xuun1KAuagdCcfUozgK7xI
GDGHiXqcwHhF9XEeiUokFIhHkGu4c6wL8PiUpwDfnVLn6FhgfF1xluG1pv+cYmXhPrLpwYFiQjBU
aXhTQru74zLLguCTpazj0T83Vf7agx/62TPs8lX7regmCkwcrKDSfmh7fAyw7KqVsFv1WKLl78ts
BOTGhZpGEYKkWYWdT3e981aNxUXUs/2TpfWA+umfHYd+GCfy/VXbucFT7Kt02wmbPm8TaxhTwAOh
y4h9Ag0y3LFv17vZIKIy7Jq5bN6JvWEcb468d8nvDl57I6lzyVXPdjTU5VuuHW/lYVLAi6VOcWhn
h9aqp73dYsXsY6lxVrXgrzhmQOUV7//6Vbiw2v/0DrO1Fra2PAlVXfz5HcaAh8oVMrkHD8GURgRa
1ZA2b3X/mvbyGlH5jiWydraIifKciqRA8oMAiIWeG78LmAp82HyKTPk9s9F5FbO7vTaZk5sTzCgQ
TnBxiHfIhqRAt7jqZ5pFddtk62xCg4TyuKXVF/3eD98xtmHaQB1dq2y+NVu+MnUH+5Axq/wvHvay
T/22vS0EesQVgZuC1JtjKW0JU/xpYTHsiio3qcPDrItLlEwSWE4U0BBtRHeB3Z2zHJRyHuRPhfSw
yffwcLjRXIyh44JZN921UWQsey2Z/tjBreGn9Mu36NDVTGa57HF/B1mPc3AxQi7sHdJ/K8sgARjE
8TNvonLjMRNL6ubOscITAPcDcnSyS2lSWLBQ1MvLzN5V9r5h/rWZGWf9F08BD/ifPAeOsj2HvAfq
I9j8P6w/ujdLEsFVeOhl2V+mNHBvu9piXibfHN2293PghKcqiH5ohXdDReXrQJ1urReuvTYR5DKv
fE+TC1VLj+mU4GLOpPWUaRDeVZ6i+0aUrlZ1/+pF7z42hWs/9N+r0TQPsqKKIzaU+WLFeoMjhXda
A4FkpGWwtXzs+4yxwyJ9yRm80axVvxpBG60jP4lPjVF3j54+wZkvnzoUoU2VjeWh64prWsJzrRkh
34zB9M01mx6babZrygl3uO28NFNsX1qp1IX18i1VkblxwN0xsonaB/xD1g2sgTtZdTZXw4x4yGDc
UoVYUg6nKOgb5vLSMKrZtJO8RbWCp5jExyblyt+bo4s9pJofSls8uJC2z11VP1hW696MGKIeMi6D
JRTYY4RfEvAhnJ8Cugllf9He7WzSFLO776jmaM2KUcFgRix5cKJElwCxbgF4tIHaDgaGVGKKQQmU
sNSleyPtBhgfXrwtKCKuHkP/qSePppoSNhoRsHw9dKl/TTNxQXFI93Gf1ltq/ZYWlqDeRlzft6bI
qs3ogmMahUFNFs1wVzPqDlhOse9F3Msh66B1CgDoX1BAPN0NzBREczt0/a2oBC14wFzq9IXDFee/
FEXPCAk+N99tUaJ8zRNWrrl/N7XVABbEhEIykrMf9T5YkCAp9DH3hnoOf1WpvOLbvBVYti5Dhjiq
SJi6GHNWFdeua512VL5p29qOE4JLNImE0XqOF1Djtpgi84mceXGfhlRlDw7fGfoOZ/XZfcEptrI0
9z4cps5N1k0MeErfeP7XK4uQ3v//ttKSJgvhKqHoq/jTETkUBsJQr40909SRNrlYXGhH9Nc4uiU8
PPVJf3D4kJe0GU6iSbelVvlpCMW3PtcB9ASEOyOGK1F43nhtDBkeO2+pEgq9J9ujGasGWbDr9SAO
tGq8trkJ0nbKbu3Cbi7tZGDdq/pmZYVpe0cz+tqz3YIL3nWk2fW6jPvuOZCSrRBSb6Mc16/PcN41
Zbx3+7aFJNXzfQFyyqjzlF3ISm6dAvNDbw/dZiAqfWurjLF5IQST4eKDsTlKtVvcdmFY4u7n9RjZ
Qt/JtK3WlhM1VK7U8WoSRLezqX3NBqmvA03xFmmzJae3y8JTZnTNDz01x8jDfSuMq5TfkS96SnuY
lhfxbuYQcac54bKTDFQtwaEAcQNVigV5O/T8lEA6NnMpEHuWE1zbPMZywxWM0RwgQ2qKN185eFuf
qaNjyO2X8yFDsQHtNHgvxGhvk6mCTqHu8xnPFQdv6xTaHnHAVlcH4vMhyQTP2lLwTudNlVuXBBgu
vXXeDT7MtTBKDhsEvWoY+Ng8Cn128oBi+9hdTG2LEwJzNX4X+ykmeYPy5Wabnlr1dQxB+kAHWHUX
4QeZwVZsVUAYD5ckuJ/sh5dgDPBiSXO0L89Sk1X8esX+nz9c6pq//Duf/yhKBpcQ5f706V/2P4u7
j+xn8+/Ld/39q/7yx0/5pr/+pZuP9uMPn2xzlsjpvvtZTw8/GxzcXz+OO+Xylf/d//nXipinqfz5
H//28ZlFXFcaKGI/2j+0xwjt8pb7z+k8tyQ+Pv6E5fnte/7WOGPSOCNRtxE6hLTMpf/lb40zwvnf
7IRCczbwBIlyftLfCmg8WmZMz+Qq4towZl3e13/F8ihgPstGqgn52CAglfifYHmkJf5cQGPDOhAE
caF5uLSuun+6HpZzkUjfn8KLMzX3vqiJASVFfsgrqp6gWx7JOTAXTSETdKxnaR99cxuXXrnREasC
eoZdheduKd0QM0aSLv/llvEqLVv7XbrtgyrrGP+UojKxtylFQyXQLXbArtIvjV3cZ4N9Ad0XYKY+
ueZTMrXf5xkmlyZ+zn2RuRLNjmEy/shlvufWSTQrmcz7kKaEvFGrxEg4twFxWdnOfBCpIo7RIpox
MMIde63m+cVgzmBNRrQvfgVDsR2mel+7jJCoW813YU0FY5UyX8dqtA+WOROBcxs5P3hL075bR3r6
ZMy79P8iQdTcDmduGabCuDh5E4yWj3E2k/uMSsTOq4lpz3V8w5J9NvqQefqMLpSSv2COoIpV5EWf
Fa00eZ8WO6BLyNwbwWl1z5K2R2T31hAetplqAC+nxbhHVFhVduKczJDDLL5eTocEMG2XR66Aod/g
ASoD8MRcPiAElxkEz4FyFrsgBCOna5juclajS5VTvI3PAbQJsfTI8h6pjUUdqs1r2y+zASOnhD4J
i5VD0pfXwNYQ9oxDJn3j4j5uK5l+COSzlRWFwS7iwsduhg/GR4C04ubdiwmpObNFYr4zT9Irhpuy
CndsWttY6GAFIrTYRU7doZ9En2lE2GU76m8i7R+cWeFBoN6IW0owrVzCsOtpnsN14U6XaiDEDjzi
F9wc3NCZSwIe1nnrqcPU83fMhDp0iZct07hjIaB/YOHG7mATyozD/pgmaBNmWtA/tlzIQme8I/Xc
o+rC5uCAx/XDtBFMXUEOMNvxTrml9uu7COIOY6X+lmOmXBch7ZP9tJRk3oVVEK8Hq/zIaA/ZGG0O
Q6WJ7yrx/7g7r+XGmS1LPxEm4BO4JQl6+ZJKqhuETAneezx9f0j957BaU6dj+nZuECDoSZjMvdf6
Vg3et5zt7WicDR0hcVCS/FzHVEtTWDgp9XU1LA9h1j2rUTp7NSlj5CsyriigDBu13q5aOzgxNm2K
90RpM8LQmLnaYZGjM7SmM9MpuKahfucWSb4J6x6vIrncS5/OrEhyolWGwL8NAQtlkBkaDYQUTakR
0AbGfJtuT2W+W9A2aBsj2roRSJ23gVY6q4VukHF8C21jMWDBJYp+sjbp+TvFT3cx1ZRWslhY/TXl
dNLVTfGa1f5Hywlsrc4a0JZJB8OFtnkao5U5Wb9FPl6hSue14wFoLuDm1RgN7OpQtGndaKQGIJjd
MkHGb1uWe6UC74xxI2A0UmtcCrX4ubKc8SBKyrY1BcuxwyRR01T2zMzx6sjVVgTz1d6cZygFUyiK
brYqkTrs1IqkK8dRf4Fx3BQI3yaMKZyB17QBPvjF81Xa6topGW7btjjUGoDNviWBUwlIRaY9OrLP
1gEhzwC+c7XQ6RIOr6lNPFMDBc/qyBOdbSaUtgqHqKMDu077YjjEevhcuuG1WmDEDjGxrnuacit8
nCpeDOo7Tj5vXLprqCGJ914sWKqZg4tys7XSYRh2Fbeh2vYcFOSqDtQKdqRn3VT4FZWYhm8zHUYU
OalprjW1b7e6qbwigoKtEb5aeXSTZxTMFYFVZvBRkFbBdBd30Pweo8hLYfJvtLilCaMC+gwIcx2a
YqvakbPTQ4y9U+fvayrWQzlulO7QWWl9E8Z6cmzt1sU+1nfYdRlmpjRYAXdEhVXjMYcATQMk3bmB
erpsko9o4NbqFZaX5Tlf9y1P/OO2Hobk4M4l+6ij9MdkpgMn17TBuJ0V+8NI/F0cGtpOT6Fbk9pZ
Hi0LBaq8KRdJjW7dCszPFk/XvK4QN+/AqtxQ+0qJ+irUVYNYfNU5Q4CfvcH7l8C+91EWV6F5njlR
E88FiszRhXIdAsalD9sDHAe24i4oZ6dd2PlyVS6assYKz1dazxawdbnIB+DNzdJyu2zT2lEDejYg
Zh9naEJcRonrbTboEjDvz0zUIoZ8tJIZRYJRc8hhTArnerbmfdhQrJ6QdquKoeHmYVFagX40A8bl
6IgB5mjJEZUx+1XCiNG+tYPgZ+tnd81ISHagIVktgivaNO7BECr6x7pkblknutcu4HzGymBq2+Bh
tAuG8nJbA4TzmOLPPgztY5aOAZWqjZM00z7IIirvOcr40XltkYi3sVEBuLI+iwlhieLYMTLD5kaG
L44yw2FRGKniGlXRDLFAyYu9LhVG+ruLg38vpmILSG/GBR5aFM/BrcsFtrD62GVL0pFcRVlCvTEo
Wq8yJrFXiHxDJqIiUkaTAA9IQBIjO8MOQMF/dTzbBeoPCiQ5mnfCGh9MNYMEQA4RSstVBCEcUR/s
58TuDxycv1TSLbZZax+iAYk/oRWUfXod6Dc+kwysCPtJoiEnWfYAQ+3GdYuUhxYb2if5TpfFt216
0JFpRnMYS2WbqZ7UXFH7HddzWcTo2Yi3qKOy9LKo+i1/m8tiFiDNLze/1miyEWKh3suGr1zM7dRQ
Wa/R5M+YMddmFSBiqQmHNQdgVruMfkW/vE+0+DnkwvBJwxWa/pwneIeX3WFewhQC0yi9iuavPulU
moLOV3N/NzhTFL6FafhORrYzratl9x6XXd5ZoOeXmxn5L9le3jOKsab/tzwyq2ybqXtfUxMQU1L8
8wh5X03qgdk3IS7kydxfXom8gozqCApY+WrGcvjJta+X+XqL5RPItT/eRt7usu7RIehg++1x8mW+
Ps7lrS6PkdsK3/LMScFilcXi17c7/+NNece31/z6qF9vJ+//2iB/sz++xh+r8lFEbC0tW6QA57TG
L/ntpf94+F+/yd/v/+tDv72yvCkyEz+L0xFcysC8MhqcKwCtT8WkjcG2UtHC1nO9l3f4k1baX4/J
gigpkA/zcHmXlT1ykHDIh9aDIL+I8gumMid1yDr++2pTMsRTsL6DYPJbsm3TYUOetJGuRIFHTyEV
W13Lp8rbcgFbsN/XPkAHrdfqfZmiXygbvH1mdcqH5UuYc4mQHuWFymXUM/seUWVqZ1sZ7jLlhF6s
aMjWG8IMbkRWoSRkhy6Wc7iz7HLy5hihUvgjMkVuVJY9X659e0oxpO2+J9xBRszIhczRkGt6EhPC
GDMOkMkc8kWIEnentVztUQHRk1jeHggyW+XqH1sHx3jOLQYk0oSKLgVyVFG92NrMyZjUBjobCr2c
nuT5dezA+R8T/THqw1fKE8yDlqNRLtplLWYwvEI8G3v6lL7BWDyi1uPcR3BgYpb6qnG7r/gfbdRJ
BXERZpSI/gq0istvY7Qf2aBkB/mCl/QUUtJbxxQHOxo+5sG9rST/f/lKfmI/+NWQbHN5QpDfTf4M
nHvFgeddPp++XDF70F+ry68IyovxeeJg7s8cyBE+7dovcTsjpedeI9uolAm98iHUizmvGulzOWqW
p0KZndfTcg5USWHaTY44TL5xP9bEDlgaCA7c1lmcjiCMidhBXZaTKKQBIAJ9SRS9TBRK2uvaIFxe
vr78XL4djYcWABINZ0Zvxt3XA5dHy/9T3sy77j02JjLBiwITRhEnhJYt7yKNpTJFSmlCvpq8nci0
Hy3bl0UypZi1B9XTMrzcEx2Z4apTcfxKryP83vLLvcm+8FmGWfb1/8p/QgbCfPtjIsf4DXGL8bhb
b6wQFRGMQjTMUgns9H61QfPslfxk8p+Ru3Wg9sbaYnqxxMrIbyPvk4tpOf1ebsp7v3bo5c/+2035
4MsPc3nut5dq835k7IEPg93skl8kb2YFBqGV/HCXI/Rr40wjZaUG9OrlmwdKBzhjJmZyOabl2zLX
5EiWq6M81L5W5fEtPw0jv38dgACqeKPLRw7gp65HxomK2/2g2M3xs1xNQXwqsxcuq5RNipkMMfNX
Ueflzg37ZF80Yah68uFfq/7yq0VrgCmMKVqs0bgE2VPl2mVx2TbNmbmdNJ1ozmh9+cbyO8kF7Q8u
+XKVCu+/fpuvT1/O440Fpq4Ag9Oz3hTTvLVHQt/XVUrIr22+OfKDIG/XHV09yB9b5kTJtctvf9mG
WZ2ZeWBhhVr+HnmHfPfLzctz5drlb7zccXm9b8+N8scuURrOYfw08sTZiRBUnrwtjzx+8aQ9ydtf
H34uUcSSiUw42r//6cu+5c6vgaLkB7mPRboqkCEt/0HYdQxl5J7y91X5El+nqhF+857MP/zuDGcv
CWXypjyryG2Xm3Lbt6iv/4fHyYcM/vug1flBvr/8fL3cQeWq3OjL+JivnVludfUcgsDlCX88Sq5+
v/3Hq3691n9+6h/3K1odrVv7hzarMQpLfkN5GZFr8hX/tu3yEHmvLkeBcvWykP/H5aZck8/7j69a
EllHg2n5DHIhH/jtrf627durfnunYDnhj6pXdyF9Hzm0p5Jg9NW8k8f6ZTE7BgiMYbmeXDbKtcs2
iAcc4vJ21Rqsfj1Snm7li18e+sc9ctWnBL/SyET72qPtOSeU6HKg/HH7a1UeV39slbfl4/88PJGy
jhEG7WTWKOkxOK7eiTRAHGLeprBfmTy1WysvXTo4FN/c4TEZc2OtNig6OJ3gLBlLcUddGGsm7v/H
MmkOZmWoK5BK00tu5njBINbqmk+rVS8qJJw93Jcy2hY1dEIVSt0hiqg42NZ9Pi4dBUTPYJTS8jxP
FONF0MboOrLzLCLKjdRJUECS/AsDsdqRz7DSerhhX/l137/w1+lkJoGZ3icWADQ0Tjbwo8nLq7yw
Xhbu5Wr7xyVXrv7t4d+2yUu33Pb1Dn973tc7EMd9thskqfRu5JBuWTiX6KdLztNI6fyfLCkZ7DQs
O/bXRnn7+/2Xl5N32+h8N8IWsH/RiFC1WZ6OtDBHx728Z59UzVYfqzt5xyQPwb+vRgEGNCst3rWo
JuUGhxk1PPx0Q9tx2cTyGQ/hu8jPnVLyRxdPQ2ySiJ0/J1lqggKv9xTsxHEgyHrNPOrYO6351JTR
rVbbZ2d0r428fwWcWv5yFDJEmsx6sTrr3h+J3CHudb2cnjFquPhcNQfC7SwAsEc4U2ZUhZtOI2WF
JEw4pE0HusPKUM7EqJUr6oy7FqpT/ctG94mBjZFhpTgtb3EbpGoAL5X+cDoV9SqaWzLwwmLeokTb
E5gDN41Ab43r7J5L/HNi6/MmKgRkMsV/gvLwEoQjnPY0I/yWsL+ROhtVPuDuOYVwSNZLBd6fakwG
ZIWKcTSoFEzXPcravWJjfMnVrNj6SbDGBEHiWMma1RmoWoaZRnxDLErjo6Ayiw/Cnm9MkBtMldud
XSqfmTJOHoToyCsxTkap9QRhCTsChTkAwOK2D+NXaCfBnkxSrPmk3xX+z86u7pws3jgxovrU5lft
UwQwb4abt9fdhK7YhXBr4acTtW97aZZ/TA5iX4WAwCIcxy2TZFT7NOGrQnVvmPe9CzdUMEQKB7Jb
sZ516tfkbJmHtA9xRKbUefNyW5mU1+iJbnU/z9aBkzZUblKPaRuV8yYEbJvb0InMoxL3NhB/tUZs
ljD8pIkA2QpgQ0kMD/HjBHgruySgbKERh2i0VDyV3HgYiA48oXEwN4KQhrpqHt0ZG48QgeuZjvsQ
jy02FrWJ7mKrewbCtEuyUflRuLTuZ0f7oRTwqYXumitOUPGp0/yrfK7zLVACCtoG3OQwUk95bc1Y
7DQLTjBh3G71OmXgf8o50TflaDr40bLmLDSCSm0lf+mc63xqpjXd5gYMp0KhXBOP2aS9MvtkVmmm
2jZv+v1IJBlfd6TonFNm6pQCznz/Zg+QS1yzOPapYp8rY9gaAlPNcvYPjeWsR70J3SFacjDDU5qf
a+RNoYkSsh3g0RkHuouKp5TRiwlnbgunKq+6ep/dmCSoMc+lV+Fq9ctsNB8ZjFEv1ewfpk+bp8k/
RKmFb5OhvsXlmCOLQ9uSW3Bo7ELbsMtpRJ1TK6ffsjbr4eTOETrgVDtjVklwjZfbYgjOY42CdbC4
rgBzWXX6Erfb/Q5ElN8m2AAcjVZ5g1I/rhG45y2atTpc6/bwoHfq22zn+hVnioQKAplwXIZeknHq
Vojpa6+uquc0tggEc2uxVuqIyWF8sCZ2tqQLX+fWLldIxhl+prFX++ZzsdWLoVkndvPLHmglxNNz
MIgJE5J+tgdgAA7CjQJWLBkIWKzvp/KdsKHwLlYzoofLfNwGGGkRyygAgev6LJy6XWv28KILm52E
GvEURQG7tHgntZ74TyVLbmyLYrZN1L0otHJtqOLHhBdjozV64RU+KmnSPdduswBY0J/VMSbTfukl
piUkiLIEekKpLRuHXelP8zkN8ztRJSfKsWRuCPIPmWtq6U8XSzaFaicnt2RSauXBgf5CpXRf6NQ9
c8vamUZypzupvaqjay5/tgUPw67EIeB/xIDzQOSB/h4AdumLn0Me+hvTCdXtkPrrJuWHhCB2GmI8
gpAy0TVOT7qFamrIlG06TR7YQP6UvLvNCBAbRk6khkKegllmIdJDvHpaxVHbmYbBh7aewL2pAEt+
znA2LYzIRtY8mYx3VjouC6Q8+smplYQiiH+n+xFkRQgaTtdiQp7LU50uRXJV4UcotCuni/ZmXY7X
5qgQEm1Cw4wmrktZUBFlPdbTmfEMgSL1J1phWB2EFLdhtJ790tn1RgLwVzOp05Kx3NZ1xEW4yw+V
yYzQ1k2QPxpHeVBoxGvpxEsTCEmi2zBc+dhwV8DhjG1J0yZyy3ofEbUHPC6jvhL1HIEdVrSUwu62
LjDbAuGiKTuaQHJwxbT0TPWaVlCgBp/oxt4RHqEvNO76wRAHA1sOBxTeThNKNSY9/r8wuDJm/dFS
S7wtU5KQBm4cjem1akrlOkWGmhLlfDUoIDjMLO4PNOVWhdUTxhib0Fg4WXJqWIms99cEi0Wrtkb0
HghiEKj3/+T8eLJdSPUBsDPSxcnAMjhZ6UhGPEMk91TjN20GH0DlF9skRN7vgEj9irXiOnYKDVzp
kPCSxbxKAv1KV/rbuY1Pbs3pjTSKN2bMu6aiWOtGVzTFcWPHCEZo69EI9YMr3dbh/FfONSCvCKn0
HC4RXHSr7PHOiqwQ653J10KDAq7MPYEToRcMmXWEmvyYavy6AWV60rRtc21EP9UG/Hz66vt09VFQ
ptsxZmAdBd0+mp56SBckA95VKSYA3O5342TsaMwlYWCQreAbK0ef0MByiFeO6zXT0r0Zu190tzlA
fV6oQFq091NtbWXaY4Kh9i7wyV3UCx0h13DoUn6hnJNL7Y7xSUMqt1J8ry7Pw9i490EUDAegfkWU
zZ5uE9Uoxh5jaFFsfByHsTphId9aKcGbMTSLyY56TuPk3XOFOsJywmyFR93rrcTL9QgbVJuNno9E
ftPP0UOnQ4CaMhzqRaXQw8xdolUIRvN0xWaQVlWPvnYLIeY6wUK8Fr8MWNHrCQPZptUrzwhn6BOL
khgwqEUvKi5XJAwuuy2EwS7qTlaP2adMTqbyPA2JgIREvgrZBTU0keYFReCqqo35B6q3W7zJ/Ayw
FlfsJPqGa9cu18tsNTjWy4RSY8zK06CkmpeOCkqwMUv3UT88OU2410SOZj+uR3gXycxF7uDjqaSz
H3ZgvaaNBfBlB+dcrAC3hWAoW8ZNpRtsDA0IemxsqQynoUIia6BeC8Ufr/2h2roJzSc9ZrhfT69U
2vxVb4UfZT6fR0P4YOa4uENK34aHAm8Qf1B/M2eQko0HVBIIxCNL2UCohwcBgi1AFLupyvnIVYlO
cFdxCEbwdrLmGaEqCadW+eJYPXEpQlupCOVdN/yEBPiC0kRdqdQlzvD77vXJcLchKRPQn523MEt+
WMTpeAhiiG0TZFICD2KYpFkPofhJHCJ2RUH8YE0ijKeV0TlDz6r8IhWwgnDCaH5S8ADMw3lYelWT
go2yYNyyyFIRTZJIk4T3Ud+cRDGLg/ADuvZhizyRk3IFkBypn6Driz1VIyokzW51g8wG1GtPIMc/
68rW1mVmQ96H79CHE0nuDjKbCs86yQc7UhiHEEqmm3TlIVJugRpX68U1wAFVH9CEYX2IuyULxYZY
gyOXyQVzhgzRpn8c+av2sJPNrfKMy5KBOmnDJz2imQ6jgquh+RBxdhBQgMf6MZudjU2Z6qTWtwlg
iG2aDe9zZ35C1O7hRM645pEPZeZVm4ZElqDRi0E7bSsMe3aHBq6wAEfCObpGfkvqcXWA4596WLY8
shqGXR5X9UYNFRvUqYq9j3icMuXkZzTDbTeOR5dxEKOqdAdQqd3wQ7LfuwOD8ETdKdgJVkar7sc4
M++yeYPohUYoyE8lfIF9eN1YQX3dgi/ejGGt3KSkD4D1J4uhLK9bJtCao+bXCd5ys12mJgM0qMn5
lWU6DUIMnfhcSDFXIzhydgV6WByAx93HYtoVmrkz+zbddMZYUoxtwNTYwznNZy+gLbmJbf1pqrQP
MZP5VVoxkwVSAbelZZC6k8U7pg3PVQE/s0NzkKqA4pVkwFUKP2elzdXeBRAGiQIqnPBGPj927O5x
QLRwzOPbTjWWETrYFifPXvNMnImXBrDlwoF3J1QWuBH6kz4W9goGatqxFw56O1+7afYwds675Viw
bBz3Z1WTOgL37COCdbjxCelBEFvuR4P9KzWv64S02bQWPxuUPTRINa8N7PQ4Ay0Kc5jEStsMsEDQ
JfkVdr88fipbcnabFntllmbrcUbsRB7mI1DvaNuoJOcWU+apDlX0XJt/2mFdeSppZ6HDf2lbBAEp
RUNi8TR7/tiFW5vxAHEj5cZBmIYzBAYignnFuB4MYg1IOy535dTjcRnXQumL9aCn2i4QLlBK9Kpd
OuYrKHPZKjIZ6OjjCHbXUsHX17ECP/dO53qzVXCaen3KJRdmPNOMlUp5E7GKhjFPD7aFBUgkClp/
NVYwhIIGfHIXQi8YqIYCOIuP9bBAEYmtCdoyWk0txefUIcdjwX+QVfkzY7oUk2GzLlClraGJpWsf
CdvcV4hgVEwlRmQR6EJbbKwHeFFx02+yAPUY4+CbNt7YpKutQs5kaQKTTUzWNsxSn2nihPYe6zsS
7JmIBJNZcu808LA5a2YZEWVNfJfZogDGNh44qIFP+UBAYYHd5NCpQFQvqWAErIiy7u/ijEAuH/FW
KEiMB50XkvhpxRtm5xxw7IFbLeLsH5BXeQxdA4DLlD6pscFpnosW/jVl5wqwDA366mNd3I9D8+RE
96HZPsUt1LwuwCmSONs+j+0D/0a9RKv48VpxA/48cDybBDtTC1KSA1qAwS1IkYdx8IT1CVpb0JFa
Etg7FGX5TpigF7U42XQ1tCVtJh9X0zPkdD6DGa3W9Q1hJJMIP1N+y3WlTO6ujJLf0WC/0b/fLR/x
ENvdL4sqF3kW6WON0VmNp3ZP8heG+pjkDT+vN0P3rPukDAj3HLnbwEJ7nsDGP31WlZLgNwj4BsK5
15mCgKaPSyKHsH77sDytmb+0tPot84pVEDThdVfAerDGPt5QGEaDV3dcBrrHWe+eYbWRAMGvd9PO
9bU6RktHAIu5ZuXEwndpvnVr4wE/Kj1YIgHwCCw1CAgHFdTiRjNUnMNjCXdcCzzRxenJITrn/29J
sO7Y/6Mk+Pr3W/3aJP89qvPrSf9ogl3r/+DAM02cQUgKkffyev/SBC9yYUtYNuYATRgIci+aYANN
sKE7qm24NjLdJcXzX5pg9X+jAUZszxv+6VBSHdNCiWzCN1ANDlfzmwY4NTpFxVndn/PebMcphIUF
2WCpJvpL51uuXRb/+23B0qrBT0AZ/39+GQ46ZVsEBUcfgK8s3sr3KmQLWT4TN3O86kUEYwcmqZ/e
+SmpuKkLJUTow65y6lXSDvWPcHgqnEI/AD4WXk84Mi197YXy2oHXKqnOA0vP8/pndjQJCYvLql2Z
rx1CWIIKKAxE9sqwu36HP2w1G/28G9zyh+8g8utiBp6I+lvFeGyhA2dN1d1apWMQxucE66EupqOf
91dp3D8xiT8QvmVfuYs+p3Vj61gO4qAbtbINfQWxQkG/twYMqE4BvIjsSbj26zCA6zX9ESIVnWDw
rAJkxIA5X1deMqh72CZc7dDhq5g640NjTp4NXKd4HyZ7erJl/pyvUUBcuQplVRhfS6q8QFRWoDlr
IzIQyP5cmxNUkVhrwDdvRex0eAM49bVl/qTHwb6xre5gKv3nYIbmJhjyh4ScVuLFSKvASMDMBqCN
wzWQDvJTwB/lCfidMLg3hTE4+zHvgcTuFeTJloLCdsiv0TxjPRxHLyeYZ5dPH344uNvecSkuxGa6
na3gLCznycXpBXXAqTDi/8ht+6MNXHVNtm17heEGj0uR3tZhFZKMuJ2zHCCp4f7sY+1htgsLCUi5
awQwnNJ5QdncrE2CoGhggtqqu56uRk2RWembw5goV05MTa2iNW64xnsfESMEfrtdUUf4xfQi2YAd
wkphP6mDUWwRzNkrU63bVSe4lJIEDxAMDbCg0oJh1ScYnEE+YxIsRCuyLBAgECyCH4P5LSIr97W3
Nb58Gepc3uD0QQrfaOo7keBEs1qviiDaPlWzchNh0WTwUJ3JEMg2JgckfEAwi8xH+feK8qaEGLoh
3BInjRZWHgjrm3nM7SNRESdhUAzPWuMAPrNc9YNTeIFdPCHhx7WmlxU2wn4A3aocbJKjmNp5REXG
a3227scJskYAy0JPQSQgOuYQAKhXVjVqVzEABAclve6A2q0zW409VYemHMxMTAm90ey4I1kHAbJG
ZiP0urew6jaFCVm0N8V93Ka/VXXpXFuHLmfSQ4ZMeVTM15xJLFha5GlgIZitWweSVD6oTvme0d6Z
vaGvFQb7Y5I6d1ASV3qQ/oJ7jI1sfMMn9hKOVb23kI+uyhZefknoEfAFwgCMR5gMS12X/0rRK8uL
25Pivo1a+bCcX6FYmC5/mok3Ib9yq2EEhWWvHV/vVziw1V3OaPzU+hEZAdk9p0dvdhdeRQdaPqI8
qNig94YQJu3gmZ3xQ8cfWCe5v1fAYsvG9ddCwMTOzJ9RNnWMVvXbuLbvkpaMwBiKztpq5hwfgqMe
bR3ojxLdiqTfDfDguBqrpxk3wLoO4EcVHBMiHpNNnSNYzjuSPpMfbYbUhKPLVEDdMVfBDKhAzjI6
7K66Zp7IEzTm6Kc107SYW7iZcTWkyGLSU4ogfxMdA0YIJKMMjEvjYTqjit/xXT7moDevDAjWSOTZ
NUgn6SogJe14W8F1Wfz3Yi/gp6xF8jgpJUkpojQ2uAKuAuG8iUodzjUTYWeBCkHlgT/j3Beo+LcB
NtPVUAnP6oD+WMaNGuFkpEHAxCZxJg/oEocYc7E7Kgj5jV/hsULipWIstPX4xXSRdJZMcgJlQvqR
UYPHD7sOTbT2meMvOWbLiO13mVl7m8HcrsFV5uHA/FX647rpAJuTDFYbm9IkU7WcYMuGmXVrMlHS
KDtHNUmOOhYvUE9Wdm3U0b2GD7xCQE6eQb04BpW3znRAHZcagZlmA7jIj6KN3uMLLR33Nvc3fq8E
x7SAkNgu0nnMrNRtSCqj9kfyVCcW+9pWn0FsG9RQSW/0t8uhNc4dEzzLhpIff+gZ0gzLPNYzBETN
znsOOuV3NfQkIpdsjfstFIpzERZEDADJdbVzTQdmheMh2YRmeueqaesFxdmNJ2oMw2eko8PLs/p3
aOMna/2BS2X7OflTd2yS8EfcNuWe0sem0IJ5i+b7k+4KASKOg7ZLmOfIwjhuaV4i6Ce3CvQZe5k8
gRCgLOc7n3ObMedC0DskTAmblkl6RoQBzkR0fRa/bmrdqEKxrw06letpDIsruhpvw6jf10BGaV50
h7CfcujcWyhJdJL09ElrTe2YJ0a/a3Ni1+JoumXc/FipOVKUJUDColpozQjzweFCOWEsPA3+VQvr
jB4EBzJ6wsQaPThlwvOz326Uw4CtFMYOuoZvwTy5Ccdy7owv7cB036+NV7/y12bHawei+0SZL3DA
ROeitQllotM0ZU+OHmAkTW/hYCyBLino7cn+tNJRbEFwUHGHvOaHzMJaS9zzkoj4AeGEgxrfRmrO
3qkHZ2CbyrmHd6QSeARQPnT3ZjKSaaKTI8mkwa6q6YRzaigZZRRNvelLevlZCnJO5Xha4Rhm9lf0
tPfA2hLH8Lsiqtg1Kb0OdvmcVVYEgzv/dHttjZ6s2rUM6dCsM2d0gYD0TTNtmqwnj4v+vFrTajdr
6DAJ9DuqSxSFG9oCTsXsxubEhgj8FAWFAgcHMi6MJCZD0PoTItYtkyDMMYw2bo5PizCu3muiYd86
46vf+uPKKRqx7Y3hd3BUtELsmxxgMMlML3oMV3NsSKJlrGCv2tQsudi7Ll/GwLswwiZPk+pNY4Jz
qJ127yt2clbUDDCeczO1OqFWBn4f4kM8YSvapssgiJvuvJvIIN5TgtxNLXGgDX8WtWkaPY5ZbtSJ
KmhqoPPn94vRS1a/u44ThmEUzNojWsCcy4jJogxwXVnYVPsKBw0idqJMRVZctWG50rSc3oetsgPh
L1r1RvZbTEZCY4K0mXavDtFHzj9ZzTqy7CkbDmKKOjovBDI4oz9RzqPP4FgB5VhF5zBSdPo1YOmG
mStrGQgvjkEgp7yvS5r9mmZjtVVVSiLNkAOYBnlewKW9UxqjRM4Xttva1uodEXL3OeaEMxmCi0+F
AYNpd1fsA4xB0kOFP82rKKyvyhzDdpN8zLH61tTiwQ9pWpVQc+mydb+qcHa8qQNeWMcQdSau755l
TY80HCHw5Nl4VfvGD3ceStC+EyVEjUl9/2Gi9sB4BH6sm0kITlnUE8nnLskidlScwKq8622Ay09Q
gXMN2ez+kWVOeQdOJfKtA4gRwEI53dnAda6qIio2scaFnKBJEi4dqhuzEXTnRoACiNUKQbpY2NuR
ckonuFmUHm8sYnx3lrCx/g4hoPOZMX0AAemHgvutALeIT4YqkmGSy5madPO5rqmEkNA4pupMyvd1
XNBzmJcEGKGE2tFWsn6tlhoHb1F1NBUY2Rh2iIASyQwn5ag8qzFB9IgtfqtuUp2axRsh1zp9uAEy
ox10ZWTYKAYDd/OATiO0iEMohp/KlAGzTqaziRziOhQc2FbU7qd46g4Dl00sMaBxYrUnhGcCGpsl
xkE4y7BdgHFg5lju9SIEtR74V5PWjZu4L2G5gD6Mzcnfc6E4E7LVnghHiPaNP99Nce/vx8SH9KmK
4yhaY5WM1YwMUdynfQnrPMLv5ceV+pQ5wBjpo40aMVAJbGAq7cKbNArFE+HUXTnGhPw5VxknEsKB
zk0xq7cjpWNDm8JzZ9gvONGClUog1z4Zix9VMzsnOP0PllvC+8zFXs/uG9WZb2eCqz1If9WWQqPv
uS5Wt0i3wRaqvtgODhC9zlYe1GxAP8nMYpv3ES0KFcYiqYmM3GAQZ8P1oOfFTT6cCV1syM9lcFrk
FeOEZTEP4T+Lb9ucJH2PAkYcVKL7Y+n0XBZxP1BhUWoAs3KrWooNjbJhv7SLj/boD0c1zRNsZv++
Tfstwla0zB90PEcASCovz4PPWKWDsp6xmR/lgrTkCXJur5+CyniNQK6Re2JiqlKqpj66brasqphh
vm631WuA8e1L9a0lCtRCcxEr00Db1AvJUMrB5SKCJa30NMQ6aLb9iRO5tbfiZC3GDEuUVChmwJYx
bi1Sxj4LiHPWmp9SwCpVaZfFsMjb5M1Joatmwg7uGl+luJaDKlkQwfI15ELlxM4EROwum77eoK7I
0+pDGiyL5Fm+mr80eFdy9bLRNSP62bA4L6plxlqIcaVGrwYJcAi08x/q3z/ErlINVi2F9SlU4IFQ
K2XiQWW0bUZ7N1I/SJa8JbfzM34uBUy1gVx8rWGTYcavMt+ogrKFdWthfVi0f+HiQ5ILZfmV7HOC
VED3kpkRo09TQiYluctfJdfApc6aFynYtjBL1ZTCj8bC55BrpWrR/zVH8dxxBid2CvOavWi3i5LS
3H5ykAz7rrrnuoD9AM3fMcmJEfhK59FrpToyPqE9CrRCQsXbxZ0l18w66fYWENVucXI1y0KupXVr
eq0+vvTLQ3110xIwCWvL+Gfnk2sR4ZHsoFT71xpGAJrui/WKsY7myS/On7TsiCV9b2EAuliyoWT8
Veda8E6GLN2FsWbvgoTsQ7mwerMkhaQkU6jx0YCRhy03zTBuNpjXmQPnj8iMyAeU0VQywkUGxcib
Ob5wbzS6D4sy9dad2rv/SzX5JZNcpNYTWQeb/+LuvJbcRrYs+kW4AST8K70rK6lU0gtCFt4DCfP1
szLVt0utuDMT8zoPjQZIikSRMJnn7L12Hipjq7J5hdr2pUXvelsv9OZqRKQqdVWIZq1kGo4IvrqY
63hjEhcd9IEDpsHdJ1GJZsjDcqrTWfQfpP+W+Zl8Hhx2dlbym1QJTS+hXFlcJuAdIro6euRc6SAR
nb+FExXUV+BkXErEswucsthApRsuWT0MzANY5JwoO5QD1qZSNgy94Jz+a41AKi74b9v6aVM/SHNq
2ocLc+S//51n5vDm9PYwirJ7/ePd1p6gnt78MTczf1vrcNz9WnVA23AVH1U8Iw9mEtY24EKu82+v
lBh3LrNa6DX9QjlzH6Z6s6An4JAQ2bhvXA/tnNqCX8BBpNZCu3ttIRLt9VaXU2rbmzF0WVQe7q4x
KnLQahp0NsPZX//CVWt/bHpWdQw9rio40LDXv729bffGDpMKpgn13eqvNQz8/qI39WJST7xt/vES
BIDuSVZc0bWHlDJTw4eTFLQ3wE1hS0zUNNspH+C/5dz72on6WYxbiI4MaHQtmterLTCe1CevFlpK
vdAXDhS/HNgrP+JvplHKuO1ubZUPtX6CqMOzmsv626r2iwYdM+k0kUdcj1wkuYWzhOfskPmQbSnP
txfbk8G+McyP3Pr+ssDq3debqXqFXtOLpGnp3Y9oLdX1yGg8row6UettOwKqciSd7/jrz1F/nl6r
uH7OUqQnysTdTriEDOvH9cLtYcI21KDofSzM8BZqf+r6wgmUdCe9Oht2vaWmPZDIzMWX8CzOAbWm
N+e4YwZaYvq+DMWXRIVpvvkZbe76XJvAo1wmy7iHKvnnQaiOSS8e24s+Jl3qbweC6R5/O771KtQQ
UOITEWh6s7GT/FhY1vW31+kj2ySL3XIN+/Dbwa9f8/YZrYUeuSoVxl19LtQDzqdqZgSbIqb6tYP6
n/Se4iDMSo0bmORrZVptTF5gdUnVSZ6otT829RN4fv1fkK3/v2wVV5HQ/ge2StrT3+jSfwJZ9D/6
q5ESgEkJ3dDxwe14AuTYX10UGiy+T+S7F/g8+G+mivkvz7KomwmFwYSByIf/1T+xAbGYDnJjXmAG
NkHf/5d+ihB/0hbNEHokPnOuJgHJLvR9/0k76yiHtmMbw1obiLVw4qfGqgZkrgwvQIwSBpcXLglJ
EQhDtvTCI+2hM01qZkvenKX1Xacv6EWAIWVljoBzyOwobpj02/O03EUQjTfpQGIw2q3Pg4nAPoyr
7matLrT+8gfSim2cVt2dSTsYEfN0WMoQ3Z/JhC8ts1s0x7t4RtND6sJDVCL0nb24valCRQV1gWyj
kUwJCwkoJtV3UtGvyPK9jiONYS/3wjPDBhdRNNGQVo1MG8pvT2Vo1yEGUF69/CHP997kX9ouXD+a
M3pV5OVjWNygWp/ReHztGxJ84joi9BqtAHNlD8w67QkkR3WaI3MOFszoFlGptsJvC5eyQhRBLeJ6
Ax8eRtIJ9DSFO8qKePqCljQcg8wF28y3aR8NhyLMKYPH85HMpoc5Tr5YyrkK/7Ti1mf+sMX7sLcW
9KMVsU/Gku97hANwHJn/r8HIxRh39b7IyhPakw+NWSawA91uj7TsMNZXwLE5iavZT+5az3lL9vKQ
x7tUOvl+sP1H5pyPlKTPg4UPFLkaI6e2xq/dXy1BbylY96pk+RDDbkn3po+6qiSavq3SZuepYtYU
od2AjRNRtvQfGXAwhmB0hzKnf+ioiexSC9SOzNljNOGIgKL8/YpijQ7GJC9pTC53/ZxZ4/qlR4LY
Tj9mDATnMiImyPLQxS9dsethPe5JTX3nTtRfghYpAVwdDPoqrTVOCA8L63m/EgCxCTqqleWA8Rz7
1XxODOQa8xM5UyQ7N+Q8577zPiw7BqGDcXYkk8Suoc+Q+Ve/ra0rPe4fcoVdPkaDtZssfl7DRV8m
2U2XDKLFOs5IFuCMFoSKdz032dEntjAn2ylyfHCgjckUL65Q/NRLus876wnZqQ+xSyTvA8NH7lj1
W9FiI28LBCHlMBgPpuDLzHM49ab8NI/usrNN7hDE6tC18SpwQDsxoYqg34oCwSjqo2znhGFa9T0t
npaEplWcm8sD/J5xmxjuBwlDdDcJMoOyqdzWthnv5DycDaqKg213zx4hG/xoLRA9zrOAmLRzSRnl
uaFhMAbO94Jh6OekP/dgHEaH9uMSjMyZ8ptjrST0Be/jtfpkVaO1o7ZM5GIarai/nuMGmUvtYGKA
WYPdgdwk4TmQ0BcwGSn9uCS3wdIRVT/x6xEouhlMmezChOh2dMkHKxmvZAAuGAua+7rk5GlhR4IS
oBRRb2UHDzB+xJhyQEp5IBR13ZYSAcRQOZzhIjGPQ5mdGl/M27ZeDglF+X1FXBX9zph2Uklt21m3
wg7PbpHkd8JKH8Tc1HsHoIY93ZfLh6GHFucCgaSwTBHAiN/ZvPwOZNm9aQaffBmc+4kitGX4t7p0
CEHmQC7LUF4b4X414T2lKwleHnHJ21vaIHtMWQeiY4bnOP2QTj2J80RzHuJSYazGHWVbyOrJRBOk
Hgg7lCjr0YwdyZjg2ECSKcklpxr6CqnpY+bkJPU59bJf+xYuDBlcNe/RuPXXjuAsy/ToUBbBnsjK
ZR9XuBhIOv0SWxDJ221Uon1xIoQh/VD+TIhyHMPme5Qv0b1g3rOZZCI2LvxbwjsgsDfLmuwEWb3k
oTk46pnAbXqwjiPkUcch9Wpogm5b+NMdxfaTu2Y+9nzruq7eA8T45lh78CPysf+KfpUCUxj+SFvn
dWwz1HkVpNRUNA8WEkgExyueMmE2R+CvtFlBFlVc2oBHeGcl4Tssy/JlcRYbmc56iqTfn7CvIJhP
kzs7tq+TjG3uRPOtTonIbquJIJqcHOJOnvqCZlYnaL5GpwwE67EZqGr2BI2LJl7uW8qh64uPSppc
BhOSxhp8nyCn1IJbBPFJt2RqH1s/bk9ZXXxvZfotY5p0jWRCOqkBSyxZPvpDDupnYfYECogVZFKO
u37pUjh6VseQurc8xDeGSQCwyF3U8MV0ys3p54L1em/lzt3Uh8shHcxdkc3tVlaQcqu5a8mmzZ9M
511b1+53f3oh/fKV8L783UQPi4A17poOYaVbgpp+DGEpn6pMPpOvFKD4nhe0MOG1XwWZjRaUoe42
BfldVkVYZmZ0pXR2afUglrYulhdvh6ag6hzF4c5HTAN6l29pkPJb6X6Myzgm56jCNdxzVSnvl1DY
R0LxQGOGwEr7p9FGzAgMmIlsODZ7OKPrJvxqBSt9lcXHdTPJ45La78y6zBk3J1yYW4LP4CAdVIYT
LpGe0w+Ac1y3n+mZrdQjhLcNwyk6mBLrCTRRe594MwkC62vqNM3Wo59lgfVREs/PdSDsfW0OnwYA
dSR2o0kaLH/aDgUR7lZNMMlccfJ7tAFgv22tpKcJk/YEG1rpq+2L7Op6BjN8TAS5i9i5y4g/cOCv
KDkhCELSRjdTHKV3RNHs3YnZFJ3rx9qayjOaNjIpW7EdKw/aSeYrvhbJbnlPfoZDEJNPeZs2u+sd
UQNSMscyQdxpdORe+0Cr4xI0dOoL7JcXUxSEzdvINOOwuTV+B5bJ7U9tF1dqiuUd/Np8GU35aqcm
t5C+2mNTIaeMfBn4dvY3PFc7r3Pvjb5xkMDmx6qxCnwtXM8JND77o/HsBZKIe7pjbo+Utec0Tnvj
Wwgt3IGiGpoZLGwZ3639cE9DsxhWylNpuuyTNOCqs6yvecPJ6wgZnuI4I7O36l+56yCcIGMbWio3
MxgwCNvM1diojKPRtsCRmUH8UNOR7UnBiPy+uhjdTC+3pnE2FKgnjQqBmdecu7n/HK2AkUl2Ti+d
a/1IB8YZ0VohimwzCuewPpgP0xsOTIIgULS7JQLPNqhq9HOW9QjmnhKlW3yYrRLupp9btBDN6L6b
EKUOIboXnU6QM3/dob0nN+nVsOxX9nLZ9uHKtdoyYnh/dGD98OjEPsmuoKG8DvVe4xOZStxaduH0
Qt5vTiVxo+uZamu0dblb060quYIF9s0pI1Lh85S7YBMb2zHNGZFOIn+qG3HRAZ+mR72utA5oLGPG
oR7IpGEPDs099dK2TpZr3WdhKq7mDIh7cp3vHQKUkwcya3UZsYzue45PgbnapJVAuQUuPTQBWQaw
gUbrzM2bI0M1qUQ8ENAXkPjbnmxJ4m9ITNSmHFsGMIb4Eec2gfCW99kZHHi3iMxnJPTnNp53cSXh
C07OQt5lfeCek+xmI3b31Jx6IKmkWZEaTNQ3l87Cx3Ng9g9243yeBcdK6nRXUGfZrszdz1VAm5ew
EPl+IARoR9hFc9SbraxofGWcjdjpuIOE4WM2MjjFeX0eODl2Yzai/Snqd2ankKh+ut6o4HH9LsKA
hlAjj77XqayV+rm13c0g8uKQg0F/QTt6mb3G3bvtsDA47rMr/SkSgxiwu24C5LHdte0TtN5mV1R+
ckCaYRM2tDIxaDMopf6jxRyDjIsOJis/eZlx5S6blLxYv36RbendERnzYJfrx8Zwem7ChnMldzwW
uzbo61Mw0VbyPddADpEf+wgBLgFq2W0V+dc5W6MtOnG4efNUEgdMOBXqqBsDERCTsid9uMT3DGjF
xksSUIG981KxPvTtDS17u897m7YV3SEPHhxzjv7jWsyMqkuVhZUyKDAJR5khRlsJIc5kEVwHq/Zu
U47boif71fF5c5JXRSCeZzF+6tPwLBL/E2CTZEtOvE0f3yV1k4y+bOIyOlvhNgbCcpANWWigFdnT
u85Y83sTJUIRrOXWjYnyDvoeJwGc/mW5YFPLImYwTBxeO+qOx15wWxWDhFfYf0s7pOqFVV67Msww
v9Zne8B30EE9vjhuc4ovCcHGxySW37AVBXdYfskfA25JQm/0DqvmdzIuWjhKsPNSktPibnhJqPcd
0+R7b8xEVrbdfFvX7FoY4iogyzozwXjjp9CFP85UxlwxBvmUz2ppwIhMcR92naQgs75KfrUvC4G9
7ZxXP2M0sfKO33yBpGeNx7BdH5rB55xOgnYjpBDQydd0t5LyMe05lNwzPDMALZ2Iz52XnpqA/CV+
cA8GSPBNeAbDLEMQAklHdAOT+AMJHtnJbYCicZIm5Fbt8H2RXRk++8lI+AzaNIKmuA/gRagdazk6
Qf9sqESicA6dL0RQ7mtQfajXq+8iS7eepEvZNW3LCJdoFGU6BycGHnvK7+dlvsVx+tANong/eNgO
R2j+m8YyKHLOEmcgicGFgaC5wyCMxyYCLczZTUcMWfdaWPUx97cuCRoPDX7JkZKgmu5DMzTlLcpn
+9SX3FaXeniYp/WT3ZSPsynGm3Qk6EUxMJ7tnW1RV2pg1WMucQiq5Z5MPRZPd4KgRtCH31Zm8VL6
nUOMZ0NGkvAOnUubr/LleZYN0TuOOx/xvdG49cTHwU5zKuUTSc0FWO7Q+kbeEJBmvwTH2R6Sjsgz
S8oHoLfITkSOUToT/VlG8n2YW961cwby5nPu8fhyQC71w60SYDuKkthk244YWsKqa5r+R+MZ3r7G
wYKD8F1KXMOWMNNiTxnZ3C0NFYCwatq7NiMPdOpeYMKn+5DrAK46PJPgEPEOkkg6mOZWgu3ekmWw
nQvfQRNhbtI+/dh5oCxWg4ARwxTvkgExaC/9y4I8f0enmLGOwRDLx74Us2/8bPJHn1ofYOo5Z5h9
NmFJZuRAw2iYwph7IK+w9QvJxaQJR/c4ivzZWZyrgDF9mNK+xKVFdKAHU3djzVV9NRHX+0RlANal
rprWVosjY+HOB6Pbc6sPok5/rIK3K20Y0qPNyT8XXxn5fhGCHjn96Vs8cWxXNWebWQK/dLrGAZzN
2zP+9hbf21QM3lp/5HTw+ROqGE5805of6YjLpMESL5cGUm/3YATv0ylHDgd4bEtH4JHsbHFpTUNc
uE75OBTV9jrW9kWv6QXimmisxkvg9aQc0x2kn0GkAH1yvWjdFlWMWuhNLt4IJARas0rF7TRqQZce
9cLQJfeeBzZQQApj1BY+elEenfWn9WoX9KIhfYQ22PZtJ8zBjDduIXqosdD6pVrotf+02U8duURG
jxeIHTRL17z0/pfarKyz3tAPzzg29rnsfpidVe0YgjD1XlYGTmpn9Zot04eCYf5hJD+y/PWsQcQv
hz2+F/UllfEofn1JdlbB5SQYB/lQFly8YSR7KbR9WtgJnFGH+swgHAQm5nAaO+SgXHgutVrotZD6
3K+1jp9Jv2JgACD2grDuHUGi8Pc7WknUTOAu9wQcSbMG9zqS5bNds2m82OrfzXPPBJSfyVEdxk7G
GMX+0QXHzRvimfr7QakyEwlxBuXGgfDW+tZrYUcn/O0x2J3GqaIroTvhg2eRaKcWhSE7GFnp+9lT
5Tbfeo5b+g66GSqp9G+aUSKRU/zOt4Wlehm6N9qGw7Qjs6nfTLWXni2AbeEADeRXg1Sjr3zG6BzQ
yC6cjv5oVZJMxcALH6naxKoFsWvE9u+oCmFWehNtWmc5W96nUeXumRatyTZJcQfCGJVqoR8P6px+
f55KkJnBigNoqNQIeBnlJfSZwrfESnM8E+eTk/9pZXeT6lDkswtIQuFrLwa03O000WfvVT/5bVGo
5gcg9flQz9WTfpzPz+ivom1QyoD47+ZsU5kJVTwkIkTINMe49i+2mzfbrElGlOWqk/L3olIfirgH
Rp5+8NFWAgPd1tY9Xt3VHpeCrpPe7gwilavC77ZRV7+H2cpY1cHAZcwpiU9cJpWM2VaCZrriCGJj
1CrJ8BIq0TNkfK7p6KClEkRn+URdZPW+CSWW9lFNT6inI1TUNLCQU0cLIvl8IF5aia1BNxDQ6Eaf
Ar9+ihP0SaZ0DyMK7Ral9qIk21F5MEghP9YturgFK7pjtcNdMjgm0mLve2a8Qz7UYi1Fakb3/IXU
k5utROKjkouHSjheLjDdEZIHnMelkpZnorgvDMclwnljniYlQCeOKzhlSpTuBSAFEanXSq2uZOto
pEIlYx+UoL0vY7AeXfGubgIbFf7wkyGd4uAyKjXyl1QJ4z0lkTePsliI91PhaMTwbWc6A5tVyepp
R44PWc3bBkp0v6K+t5UMv1QEvKyrvA12TPyiHihj+/uAdp+UbuYTSs6foet3lMC/VlL/Ac2/rcT/
UtkAPPwARvHSlz4GxM4zNiH0aNqNzWb0cpwSuAl6ZSsIlMGA0Hjvzq+6c473IMSDIJUZoVW2BIe/
bFMoq0KPZ6HHu9AqdaEyM4D1+1jb1XtjrNdjQNx0R63saBmRu3EkFn4XS8QnGZYD/j3/UCCt6T6m
yj5B7Z7aBo4KH2cF0h94nx45D3U1i3M8Yc3ChkEla+Phy8iVQQPIo5p2Fk9z7JLEUmUHnDDZtiVx
Yk/g16t0A4Z7LQWowftCw6b4ioz3U+XjT7P85OsAKmjTrAby+Ikfw4jHGa129ZUvnO5otg8K/4BO
hDRNuz7GUnyXpXyXTjF6f/z5cfS4Rv6ym0fqnqHlHgfSHwrKEpuZoLdjR/p6Ts4UV/CRe3BWhwQr
eCiLTpE5E4UtI/Nokw9xDIk3p1vcJUdYuT/sHMADvbwNvQVVXZNPK2E/J0tgNm9HZnbIiDZWXdwW
J2t3dh9+YIYwbwgbraeBMULaf6ZW8HnC3I/XeFY2QzzLvc2tJEnrx4UoBKocvXmyUSGLJfkgOxzl
COAoVFFf3fZVci2tx+55FfzheTDdMQQHAYLl2GsWQjNGSSGUDMi5nu5sOycFCbnytrvj1OLocp37
bCnHTey6nxzCRU/V+FyXBNLBIHohqsU5xHL4HBljsTNcEwCPz2FG8hSVi4yBD7LQJKk+xfwwzMPd
XR2THZYNJmUbZox9kJ27ChVwhU8c/Y1qQpXR+3VhTyOCQg6WnyEXcpM7Tq6NamVAjxnAuyzFVpb+
2caDeShSdN5+OWbPzmNTpsXO9mPkRHzd1GLsi9kGX+KgNm8qSJzpufvQiAa3YRahmqbUt3hGfG2z
z4sTGJeocdFwEvMYpwqmXlhPSABevSz/TGG72kRxjTy9OTeBFV+5tu6rmuzxhT+2G7w9SkKoXB65
AgnU6pF7L3klKS59gdmIxgpTk++Gwf+jxAaJMBsQGYp215u2dwgK45tLzNTGl+bPDqHaRDTyC+Ky
9ZCIMN8xNnrvTVNCV01SKSAQbu87IdwcWEnkJlB/DpU/aaCWHFLohgtfNg+zsSmq5dIk3ocpH8Sj
eeqJeK458qKmdc91DU0rNzzkI/WHai52uQ8LKW9hfsZBe2pdp9pWuSt36UIaw8qFXRQxAedIxOyY
22lKTnEwEnKHJ/wmbPeeCxYsg5TJjcAPsSkoTTK5vE+KF1emBAJ37YtYs+hi2PLQQhmnPpuuL5PE
5z5Egsra6p474d3Xi02JVhwau1tOhZXenDR8ycHAbIfAEUcLhS71EDS8S3oncyS8HcNPp2j2frJ8
hQcFni2a800hvfcMPD+aiW1QxpqPfsj9v046AiAwPBRlfJemHYFD4UeEZTiYh8LinJlekqihmuxf
cPUwGWlCojcX/93kWPsVbYSDlX+T0Y9hwuc2TJXrL3UhP7Z0DggQQKPhw7SqJ8G81nruZ/wbg8DA
jF9uW9bxdCO866Evix8UAx2gHbr/Lx2l64io44JsSs9aDqCf0AstByg1YjImollm2SFROHS9aFsG
pyMX3aBEo+guVXzC73M/LT36mO65hJl9jDEyt4zEZAd7SdFz9SIyGa7otQU1NnQ1K8UiAT23mfcB
LIu0EbRWRkNeFwB0x4DGRGCt+IbMmKQmlSQcOaBj2rjdRLT8YqgdF9/p51MR5XdlwY0HvdhDgg76
GGZWYCET6uYLgI9zbiLsQzk/X8jebrm8NmL3hyDHwwghMpiU+vF2LQjqnjom9cFTS/l+v460J9P8
eYoG72Ai9kYHEzKwltt5cNNLI0YqhaWCFNDKQhzLQMjrYYYXgzvtK+BPIHhMEprMorzaa1BcV2ss
r048URFhehUvaQOsT9HtWxIjtqFHb8YTfUYaDnIPrfnQa3oxZUqhp1cr/D+X+iATE0N3SmFozm3I
F5n1oxnRwy0B53aBu4SZFYHOVMu+x0ofNRhee9GSJ73JVK/ZeMZw6hZ0wfo38qP0r1/Lh2Z/dLLu
1s5+uwswAG/XDj9y4MOyxG+CDZ/J3zZVH+XMFbVzDGgrX0cWT09mmRpH20GhlQG2LhdEOm8Lu0IB
2QulBNSr+pnFaw+RYL6Q50l5JfgLm0qV3ldJ8wnPVXVZTJTCBMZ3d0Y1+YffHhu8/k5aa8aJyszP
WwcYg4J8JKV40VR0vUY/esDyBTvOI9ihme1LKclS3CgwK3oGRymV9AIeRHNZVwfBYBINu9Auqc0o
cWWodEx6TS/cbMYdNWHc76c+vQppHLOKOjWkCJzd1PMuRn+soj6+AJOilmfP/lY0bUC1WQ3rnSGK
0fR1HGNqqK8XfjqGYOT8+1JN64Y0+FEvVEm5rZ+V4mckM6/sGcJVKcdOrYbhygPFtGWmbKA0HTTs
YCtouPvY+LirPcxzqAV/x7mHgVmcrJgprJYV8r2WQCqMn44SUhoZukq9CP9es9vQRVLFMeoOSXDA
Y3Cf29G/1SJjuy9yrzntlmT1TZwfpjgNSNilmiOWarYYujbzmZg6rv4hYqWkLDRvGO2/BzGOOnvC
II0mPkPypgZ6FHSVe21t6wploaNACVLtqIVqcQZJgvP9lPhKzBY3tTyOi3PSqrayiZ6jMKwO+nOm
XyBMLWXr+8g5RPb0NAQr7Rx/ZKwe1RR+nYGdlc4pEARtqmlMY7jYdPP6VQvObC11QUhO7LSv2NbI
ONUN/tIqwZrexC8wHO2QaGQ1yZO8YhfZponi0OFCaau5YJi0KXeOkRlIv9IZSmg8BYiwHXv86onl
OVszQIlqKqoVdQV+IK5KanuOJTXPLuW7kDWmSswG54aygpbgzJojrldrdXx2vd2d6B7s9K4n7Sus
lO6s97QuKA5vbTHc+T0/4S8xntblAWmhOYvxnw+pzcUGjXLSb7mMKYeSXtULM0djrj6bVhViYS34
65W6821bSrsnPWd9Msb8M/SjowfM49hLhU8T6ujiCLEwSqzQjmZ1cVGPdY7Xbny6EDv9Fzv+SIqi
/h4yo39dHQsn6zxvTPV1JLcKMc7FL9C+Dn2/rafc/nVu6l2USztuvKWlT6em5V0ZfMXh+oGsYwo6
7RIfPVVKUVsYEr7LmWBdX+nJI9qHWwe+ydbSyQdqt/RJozf1QkciTEqkLXGOMB/hJUCJ2oNti1vY
u/cw91CX8OtmvpvwvaHkbOCopSoHDVuZLMv84tmc8uVIP7xZXrmDkcjuIWhG0PhkFIeibd7ZY2Cf
4N3cW5XF9CGONhVzmt1MrQXXdncHkveREQTFSK5c0P+KXSdJPEqJWcEmTvm6BVbJgUy0Jt+qaOS3
hromSs7yOWjEazZ4n7wiuG8bK9wxo3SOYVM5fNvurcjW9dhkGbdzc7i4RDn2fgMmE/Zk65rPhvJY
lVgqNa9w05ef41Cs21GKcl806Ra6m5KOm1iRgvzYps6HcbnabXRXF0wnBZlAqRjvs6n4DHmV66xz
N04l9LC8/kY5vn+W1ColrJpuJjayiMzTwHgsiNsB9Fp1BtYEFScwYYEU3h1l+scgi+wNmSZ+NO9x
US7c3NOHuWBknOK/3WOq3dsKGMkglYHKMJ2brv7GGbluIoNBmUgjyHAmMI4+E92WGCuVR08jZWld
bzPZcJtBGn6tzUfXj5xvSdQttCZUi4dAshH7wi6YzJfYMR5CChdkS+X52ZuGn1bIuL5N5BMcFdIe
ayM86JORovN4yrKM5ltHULMXHPVVJOwExHy9ioQfIsByRobAdW0ZrAerWI1DmFThZS598/z/m3Vh
EYb9v0k0UWkSWPKnSlP9u3+rNIN/WSZd4oD4WyAi4W+4i9D6l+c43IiUePMvnabtIsY0qSV4Lp+O
ipPAun/rNM1/WX7oW2EoKAB5XI7+bzpNS+kw/5HM69L8VHvm2TbdAJed/j0VO/XTlnJbnwM3rdNT
OA2fR8e7p9ZBsREHOLEQgjo3+IdyziklpdU5npecuURCgVUIMA2cu9SGH/POHq5huD6EEbFSntF8
KWZ4p7E1/pjLKCSVZ60BwmEfmuLpp6xFdeuX5qHw6TcxoUXiVWXmxs64YS80cSG4JIa8t7NXk8ic
XIh6t87Qx7BrFscJjy/24p9oqld6dfHVwZ9xdR/HGIWH2fSfyzaGVTW2/mHJiJ5imJyM3+LERrwY
OO+8apZbtP/5jkh3IAdrcZhMkixLOLTziKARWX9CTTQ1TgTHhw9ZToFuNarqkGGtC0kfvs8NN3+c
3Z4a7Cr7YzrDBVoLkHdWGX8zOiu8OCg53g+0kE5DG31K7Cy9D2uZ3MPYSneDZaY7XxkiM38F4CCl
iTi8PDul7aTYGxB6QFEy9n3Y2JB2Ywancz/uOvAhNApB9rg2MMoIeWa6FMOdyMu7JRz6rZvLO5wD
oDJzeLJROqHAXN8Fng/wj9j5d4H5dZb1WSaV/NFlGAz76NPkALgvQ8JTyeYej0vWWrt22rUppJwJ
A+sGizqeWJBblSIYCWt5bzXVcgz7jjciOw8EEBLESEZQHOQ1mKb5EX3EyvQ2Wcj0Ywy5tsvWXY3i
FmKjqzve2FZA5LTuvtjgFvSrlyG5R/QQXuf0uYzA7EQOA8IGjZjJG2aYercB7sLdFKXcZsOs3tiN
EZ7gRFyiUHRHZMhARGzrshRecvWDOD5MQ/pNJm52HdTCTKa/Fj2Z2r9t6mf16/RL/tOmfiJyMpP0
DOemt+AfuCgEKVh1GWnIkDj/8Rn6/Rr9jF5dcege2th7/mM3nCxAMbWOH1u7h1z9zzfR74n3Ahzf
0Npw3PgL/tvd0/9WP+uoKVmAhm2j/8XbE3ozxrVZ/3rmt/379UpjfXE94JpxzJ3ttxf+tvq2E2vf
4H53aaSKkpxyVYPSi94SSHxWnBAeXovbhH6VcQt2ZaksKi7lv4Mdz++rElMSqs+3hbE4+c0XBY8R
iAeDGh4y9p/8NlObONjRkTvlJ/1y/egYgN4AILRCG3Mu7tR/7Eg6BPwkYjjKWdufFnlLjPYunWsa
4LBgUDGWxi0aJuOm1+yELL2VOgEljBm7qD9fJnzH5y5DY4FyZFOR3rQxrZNXrvYtROp+gwnAmpuK
G+7kWNhMwsbiowtV6KifF4PATtPTtPaN5VoZLl+1B+lMNpNDh9xzbnptQNqD7ml5Ju487CmXRQx0
0HBk7i2uwCpHJt/h22M07Pf2aGKEU69AEvWtC5NgVzAKTafJuzZl5V0JXNMVmvrgqO99nRMbHzH1
51sCnSCEJJR1EelA7rpFyGne9Kv0Am2n9WvTDgBJN1P+KjyIL0tWfJmiFu1RSZU+ChdS3vzxJILQ
vfaC/xazPZWI3gcL5Cg99295hFbebrPyUJlWc1f6+UvVDN6R8gzJ4C12/6Uuxd4c0XKhSp1vYNzn
25IxXA/L+n1ZoSOo1WKmk04fugv3rnqF6B4nudrXkiv9ZXKT++QxnRxvZ6Ck3piyds8z+pQEw9oN
JXtyk3NmK7QDNnW4DYVt7ILeBjfr84YyJSQQiQINiuqzB/zwxujZnBwC19BnHSacQDdjsdabSfTT
rc/K/Lw2EXMIHtKPrxMlIdMJsoPexHpg/nria+vghCQAGtP5ZATJIY2hMdggmW5VOI0IxBvxUDmm
PDdD6W3NoIP7JhMwtl1xo2VZ3LBsZyd8YpU7vMMQtKHz5tyWebXOmOlPDiSGBmhoboPRmTj4UU0d
G9t90QdWZxv4wxPlPAii4q5FuIXgTvaoepcOXjmbjtH3B5QuBKCbS3nHyL4GQQ4yxej6rUdIAsjJ
+KmIy8eO1OF97QfRrkb3BAsX9YWdNcUZQkO/BXQaboDhWA++Wx5r6tQfU6MiOyLKHgQ+jpNQlZNZ
T4G11Xb+2w27RBmgwG6SB3z0JKe/RUVo/632PP568G1be2cznSShn9eLt6f1puDnOYT2+KA/GrwH
EXkpjog//sFvb/1rlX73hz4SyaF+2xP9efr9f4VaIGFvtrGXArB824nfXg8W3NoKZROOTWv4y9Ws
rcyBspXqNb3Q9tk/HtNPjEjNj46D3TI4CgO4Cr5b71BRkbGpcxgLoBFEXpxw3te2ir9Swml3Ztl+
9Vb/M3UjeTdmGbVtmZI5v766zn9xdx7LkStblv2Vth43yiAcatCTABCSQZ1MJicwpnKH1vLreyHy
Vd1X115XWU97QmMyyWAwAnA/fs7ea+vRTATHKZ/R59gCNDQgNtDqAJSFaWwZYplLG9ThJ8wK0qSA
Yrsm9b7L8+VU1MZXzW/xdaOk7tCrrmCRTGUA8nfr59Epj6pcnolOxImCQBoYjXoArmwMmQgz24IE
wzAdszeDVumgpJGFEQivAtRMr+xU5PadncT9kbM5UqwqNBBNpB06lMlrkAgloU7bOARzOe8qRkuO
29SEXJrvUwkGSVNowQs3KtpCv7pmQ5Rl370axCCX8Vc1bvMwx+mPTmUtzBQaFA6rB9mAAX2mJmA3
2kdRF1C8Ehvl2ewdGwXovrMN3DYdYitvTAaMs2y1LIQcSB14gBVxsKl+0lpcCuXY+aeKj5BD1ySw
q/iU0ZqiRIELEjdYQhJLBiaTldBsnDiAW2hSSNLcsEeSqHR9joymY96+0k/1ui3LwZ+bMOmmrzkx
megd7TnILJdj+XJqE/RbsQtYucjgsqZ2R/NdKV6EKf+smT2DAT4MUnW7zPqZkHi8L/QXx5hTOPz1
ddEs/WAW3bsjuzh0YjGCx8VoS4jaOc6LloNplqNx00A5jdlrbbozSFEwi/3qfMDwlheFkHc/cXlS
izmPiz0Ud2XWfpRvmx4hXMGDTgBFg0If3jtULKE/u98nl1MpcsMwI2n8UINqtny4S95UTrhMNIqK
WR5cPYM43tUfpp5i0Li63vRYu3UcxTijTgYM+XXKjiPYT7JibRF4PXT1+JcafAIZugZMLTEtyeCc
/NU68opZ17aU806/GOuYYxkA9Zj4OmH1PocGZpScPdDN2bRZAcN/gTKm4INjTP3titaQCHv0y6L4
9vKzKpGbdHp1bG2iDZaihyDk3On1oK5Ixw5+yytoOYRh4vxgEDWGsPP9iwXZGi3ZumsM62Nel+XJ
sWCAqKy9JhPXkrcFf/qITOyeC9SrdbxL40tBE3VMmMiwwUEvRXFONh3vlNjWZKakSgNiKWY7SNMY
YqaVH5KcEG6Lb9SZHdK5LAgZYNEJMznD1AHrmWIHUAgsU99Dvim/QCJ7o5HOLRVDq2h16zhM5lEN
TnJ2K42gM/cq6TeEvo5cpSdz3KgekGnNOxt/QwnFgvxqsS9kCl7Bmo5GFiHNosrOhYeJ6Dim8fLm
2/0Xx0o+Z9jSu5kWYkgP2Trkw31DG56EFpYVm+bZrvSUhJuUayHZqW6ka/6XubPe0gzp8Vjn6Ajb
BjHzLmMcufPXsg2owg52aREigSts30kpLmn24BgZwmyliPHW4bvUm9ZNjGCekpTbUr7HQ66fpm5+
n5qqibypv1eJ690Nc/3N68sHrIp61Ocbp23qzSPpYNon+GJywhMogWu6WdB43mlNH8Vuio3YMgVF
CrTKltkb+jwtMhVKcrOGq068htgPhAYsVgqiNW8TaDXEeiSeZN4Xd9etxMnlhIYjB/nn4hGr+s45
k8caVFLmpAMtWCVq7YphMYlZ9snU2Bs98RH9JJ9jRj6XahijOqdzC8XZC8bF1kPHcCsEQd7jNtfH
lItj+9OTZclIxfOPNmuIlppwm0of/Z1OKV+aoAri1j95+m8zduNj4hakD0sGJyJr+NuH9MEAuMwh
nJfWNA5lhzRkIVmcOG30GfYkwdHXP6V9l/bfPYvuqyDCJ4Rk+MGJdWasS2hzubJWeQqIPqVdjGHQ
TwIRM11KrfHauhBnEHgTn+3wqEyFr0ykmOsSSNv7sF2mbHqmT/utHOEjYzL2sCix4t3aWH2Tvhv0
u6M8zs8e9dMqoTGXUqhIE33Bwg721/esyG49iEua+CnR6q1x/NLxou/kI4mC8SVeJIkS5CUrWhg7
s0+GowW0D7wuSo6Z4bP/jSiMU5srjuma+DC1NgWKDN5OVyzNzbe2ZFMSff+7TiTqJF5ookFGeM3b
cVSZ01VpamTJSV5bpgQRxcOjNZKdkOjFjxipMYo4hBwt6SaNjZkMiQ4oeC9yU/tJ+tqJsMVQ5FN7
INo9xGQHOGxpUdB06DaNUr/nKrizvAJonPdcTtlV6s+Qw656OOfQHTUld8iVLwiegopwEWnmb5PN
2+AYKWNfAAS5fLPXEUOAg22G/PSak2djYygoabuGddIFQOj2qQH9ZnJjjK8l6v1i6NEy+8fUwF7m
qx9mCuB/EBMelya5gLOHtNn5QPuroMHQOA3OYwc5a9AszF6p5+4Euq79Y+1htPEa56X09Kes3HLa
lZrCrOx+5ox0IXOLQz/bPwBz6s9C++UVI7MV6T/P0Lx2K6chZ7YPVmMca3t8x5E20Wt9RCtC5V/I
z3Lg8tIyYIuFkpTIK2q2mj602POyo9g02wJ4evJrasQ3xIkZQEmW8bTeEPXYq7hSLnlFXwuIC2+i
5h59Dz01G2MZOiPLLja4z77w5qByaKNXqfrmJvanVcLet2YaWybyIVXStJFf6mL9qdYax49Yhv3g
eO8rmoljpRg+oLWvKt5XhWxxE20EiT1/9GWBBslb0mOHqF7NzwndZzR7Pxzo5QR2ek3No2rHRS8/
etjIoQ15NYhHoo3T9n4k+OjUqXHFESFc6BbLeg8cKEFqW32U9GhKPXtepvJDs+uUjnQdLuPSHvoF
AQ0ery9eigzqVnKZmcewqGWDNnBzAcTm7LviU9onDJ7dRh4YiQAyta+WP+pbEEe194EwQ5MlkkAm
xBIwXi/1NvCrLInabv1alSveY3KirBnjat7X/sPiLZgsbOsyutkxQTyEx8InlwF/9GEeYz/s2vjR
z+eHZfptW327nwtEZMRZib23NmlUFOrrgDQ0FK14KQf9bVGtRVoFR/h0uBp5ZV2kdcY0M50+smyT
izgtL3MrbGpQqO202mcT5e0imncgLfmhsN1fWl/9kibLJpn3/q5WiRGorkojVZjVPo/vKyRPDwQj
kdXix4yrBadP5SUn4Z0EE/ujJzPKCC9ddxS8/V37lHYr3OgkNUKSANbHYRX3PZHz+Lm8Jazq1bk0
tfpytPTqAxSoXHPrpE0oAYUEG7I51AtGuaXv2gdScQWjm7wO2Cdj6uv4aLpCPkyWFWb1GHRF66AY
F7/NAr/YnEibhW1TI5bJGPip3t1R11WZ8V1RNA3IRiL8X0gEEf0jnsEQj6NmXq8DWO2Gu/9M6gx9
B/70JZ0P0+B+zWKf6tosxnBYO+pp687IsTh5tn0G8gjPFTzVyTOsq67JL2WFYs9eNzG6n6vQdYpv
mr289ECO2GkbPbL99hvNcOeErzvt9yIzfwx0ZkLbXJNTb5lv09Jc2nXxQ6O14LnrD7khDJzRYCzV
cPHTgU1Rk1e8lvcjA76AuAMKa7ti7FI3d6ZnH4cU5Tcuh3CZHYmologlm1i+3dg8jqZ61n0Si7zU
ZLua+1dd3gFdYSjeoc5DzBIVpsGrb2pQ0PxhAxL7HF6A2saaT4q9GL52MTaaftreCk44mCLv3Y5O
IJrRB6fQXbrApDKRd2IL/2IX/dUgS5b++HDldWLiFT+YSph7p/e+LnNnh3PVvdX+9JzV4o0EDire
3h/DUsuec2PLmaiB9eSRgRZppz5ycF5BwhA/zNLmUDk+oHrrsMzTc4Ka/Vhr6qp7jXtZh9QJd/XG
z++8w5KZKEi68jS4WAYsg3MMbr5TY4zp/TCU93mHgnRbLep64TSHL+HY0eVX+2k0330JHDeeChXV
lnk/l/qMnJ5RqKiQSfma+RPrgnvhEIT9l+Z/3VIlrzZxX5vpjodzVX3RMkYHRVwTQmH7byO9a8IJ
euaYFjCoge2H1vpPK38ZmgxzupTegRH7MybeJFpa1yMpPhdhLX8VNYzQRqJOZMg6pDVIAbewIw/t
QUTYXBJN4JV4F8sCVnFynJnzaU4KT1LbWlg9s/asiDj1OEFGTSyKzdjt+Ljj5uoYdwxPHZaOuEH5
hF15pHR5kK64Zqk37rmS7VM8T69mOj62XucFMd7NIPe1V5cMl9DRKw7T3alCUY3Qk+qoP00bNEFB
ssTYsRsFkt/UMO/W3HF3WoeXfumQEsYY6SnzN/Omt7pQ/skQ7+XvWB9JkSndkJUcjXJ5szVQbojV
PzcDcFXhsAaP7IWRP2RY0v0evVLVv6Zdx8xZcegpUtO4FGN7YtbAmELHVi1dzdr1w75Z0lfDIWMC
Ud0zTBcZyZHIh25w6MXhbyT9BS6/V4ZdzPY+uOdx6Mq9mywUwaWHyIgLyrDqI5pBAot8G09jIopo
mQA9t3VKWIpNNpO/ooJkt2xyzKSeYf/CY5Bc6kl+A6eIJdZnsxNIvQb7o88r1g+oB0YWA/Rw3c9F
1iQU5JjYMYphCFjuffrNgexSgQuIPFaR+3iQXI42lrNb1ulIWuZrG5daaACZxVmim3ubpR9kxTcp
Z0qV0nsj3ginlVvSrfGxrVsDh2fokqgK6uYgO/VUIwCjfmN4pMNZXJsPckrORvfW5jd9fVddUaws
vEXvxCVxmm217y1NCkOfrbsOgWfEicSt5d4rGvdZ28bCdN/PfTmTXtcsMW0I8ctf5duCTz4s1IyW
ifC5nWlNn1XdFXulp29rcy/TXl5bVVaPCRzQ/UptTqjBW4nynf2ERo7L3L4Xzd4m3SSSM27HrEi9
ENJlfBin4tWS8RDNPWWpqZdf0WfckYhEJky2/uQouNomRl+GRvWSPyneMXrcKfv8ozVRQvcwxrMZ
MczgO0+iSX9ns3gYi/G11SDJuwhpA6OvSY3MMUP4coyszy4GOao1qLOdhAPpajkt+M/kNedkdjKE
/zysGEXc+ZB45rXVYzjSJtogT+esmrzRNCr2DCcJOCEnQ4j+ud9uUvqRIUoSDQm/OE+9TC6Tu8u+
r2O7XWpAi40Jf1Flxf4+yfMAO38SDEocZuTH8G+IENTcBT00V6bPSPWgQ02aUvE2OegFF7vjVKbW
3+uET7XXBDe+pwfNj1iOB0tNL96ICFrOP+11mA9q0c6t17zDixkQxeLEUBZGki72fxcDVE7kph+r
lRtHts2S+oaIRKYsD1wWPRo0lA6oc2q0vxLl+bY7esRK6Qxmd37zPe9IUPLqVzy0yT6JkQYMNZLP
LnvSdfE65RiajY5YrzV3vzZmxhBSkPtaGJGL7y9I1u+GqIwICvhFtRijVpujomxxzMR6GeXCSe8W
mAKuMXPSmaqHmkuE+xqgbj5J0oCs/L21rDpStWEFbLYdiF60mvRYiA0rff9YDDW+rSI+S3c5WS1q
pEoPUyl+2pr72ubDAwJ4G5/4/Fl6NTDvBXA90UouUOUr7clQk11+1IqXsfueNmpCUWR9FEgl6pnZ
KyJBALR6p5+c+Sc1ZvriOkwb7WG8rF51Gka4W7zcHMqniPhPXPQ2h7ZkoHymC7brc9TCTEV/kTmH
9l7Y9wSac6d1HZ2X8tH0GTwroS2hwqcNhzoNQF169z5W76Od8ufnuvUzk0O5N9r8Z58xAlfNEIfE
UzBkHIhgEpSXO5fFE0kuYOycBS3UeqTNjiThcK2KfbbKq+4s7alqqQ+NyTvUnjxwA+2MFGOSnyNf
0lSJ3RbkY5YnXBrN8mXpO1jbppHvl9Y7IaNOz4L4Er8QzKAqcpEUWSy7yl7J5Co3ibB27cBeU16T
dpl2d+jiEa0gYzm4tI7P1kj3pbO+VvFko6+zmT847X1C+WrnjMcHjWBAbXrUEsM9csfQNeizJ+BG
7JlT20YDgbeYQLR9kwL0ICWjPxAU+Njn+jcHbAxgAySfcF/uLOdLnvgLRorteJR6MGT0IWR9OhR6
+cnJ6rrqJ3PVvIep8XGFEiDmz9pHj9ToOtIpOCxeYQVW3l01R0kwD2kTLbYz7sG5QtMt70eoMwuW
UHsiWot9s7Pgvo/AN0Zf/EiIGwpV9WLlj9Ow6DTJNerZGCN6rblupJUiDhokwoFGl0HTntE0TR0M
l9aApmcTZkcTiL65/ujRLT2Uml9yQU0U9bl1TYTz6rrtAVjDcGgX8PD1uLpBk+T6cVD0BuY7J6bd
OQ7ko1q18VR6y8VOc/xjM/bRJJ+vptfgpBO0Hm3y7JDf0o0eKdFnnN5J+bRm5iezKXx2J7PCG1W0
AgxRltCFnrZgTf17q3z5zNr821XAiumcKnjIJjk3HJSi1jglnps/JkV1VxnmLutleYcc99zFWnEy
1qw9mtb4yOQfl0FaFrs0NTBDxg6NnJxG9dhk3Iulf9Xn8auCBRqtfcYLnA0egvEZDEuv3qhErNDk
ojbxkqomT05rR0t10T7AK+zjTozv7uIcQI5M5OIJJN5OD0VFx8U8jxJObesOB+Lt1vOkSdoIoxwO
7OK0P7v50+VKYCBxxKw/cn106B0E+cuOeQeC39hJJHPDNifqN27cTVhpFxODx7/+ffsM09s/f8/t
R7wbEfP2M7d/3z776+duXwMHJaGAJzq3wkafNEfMjMWa5nvNM1/+6WH+/NZ/+ZCEa5VElXSEI9+e
2u33sBsyhP7rl//5STfFHl9NKVUaRmgFDnjMPMTFf3t+fx6n7I07cI/+/p8etm2HC2em5PD3R779
+8833v6SzrNBCsZjdHtodROo/vVbbt/91wt3+6cqShW4JbjZ2z//ekWBHwIhRv+atNqXmGxGpo30
KhMirHOz1UKlO3DO5NTSvCN+dMw1Ti4jOyZGME6SGZuuiW6wGDkUUzM/3TuWo4febPqn1EoPji6M
UPZ0whYS13JWuJTEX2HIHxz55U5t8aJssVOUOgvLPAjSyWd8b/ZY7IgamRcSB5yy/ILd8bhY6Fns
9Dkfv485iGx7LXqipmEH6NvIZCFpB38zfCR5Z5TLZWzSH9sIo120rVaorwCGP7MOzefQkOBnIklE
S4K7AVXiXiu1e/IfWO9Xg/0JYTna1j4NaFDspiJ+1C0W1BRVIpkTMOQBH+28tXYDbthy9R8cyRJZ
4jJaK9TEqX8mWrCIEguiReIcBmbxhNWoK1lUIOYd7D11YV6mvvi+try8FSMuq95Qotj0fKv70pfm
ltPIuMblot1Z+XxiYztqxL7SSDPw5BADSS9vmbQtz5v0bnO+Q5oTWPRsdyOya7z0LXLPboqUsvZ2
t3xDlsPJod/HXicReKVk5nQxwR4EFuuifity52c1WXM4NsvPyS16DoikNYCKH5HZswcaQ19E4/qu
pPla5ZS3NStZOMLUCauvsGRQa4GWd4zINHWwK1piH6dsiKPSSH1U1gzQ02St0R15hwYEQGhkl5jw
z7Bd6AwIq8yDoWc1HXOOGwNS1FM/waUAJv3eTFgOXZG9TjF1hXPzaurfMFCA6iqICdDb70soB+zj
bGqRhsRjjx9+ZyQkCLqtSa6u/dLQ4mxmwF2my1S+WMt7lrHIx3fEjEbTAuIbePKNDzo3fqo7YlSQ
wFXR3DlvE5jP2SudoNTyZt8vOErYEFa/hUw0VISM+W/dCqc06z+LOXlcF6aWQg3f9HlwItvIATT0
uAhvmiendrvdP6kPH/8o9/5HORSPVVL23f/+n+Ym2PvPgj44kJYlwLVRKqHr+8+CPhWLJU8GmlPL
wtClGDX/7GZMFhIjf8x11B2JiF/turEircBIB7iesDpJV7gA/Bto1qlrzQMzFAPutRwuRqH5TwLo
06zc4iHjQqjc7oWlQP43T9zQ/8UTR6NvMlq1kQz7f3viK5hGZ6FHe2IQnJ0ILESuQTsPdDyTsyHt
aQ2mHjP9XD3YAN/OBI5W/91z+BcvHv0PxzI2KSTozL89h6RJUmdWRXJCrLE81Ll5yoxUAU8iScJf
Xe2Int3bx5wOtIaSYdDPDtCPsv72X7+JFtrPv7+JSEVRIxum7hmO8zd6ZlYtC7RrV54GkrIJcGzF
aegZz+ssglOXvo/Yaw9V7rwaSJWvXmbARqfZMtbiVMeddh39vrmjoN+RljNdJYIZ9isE0cqABick
yzSKUOMau/ISC/uM57W71lpngiJiHt5qzKRL0FhRlRifoJ0IdK8aHKyVe3f7kGyf9fn6/l//2f/i
2iWQ3hKG6xqejp1ne3t+fD5zZORKN/7XoPee6kclT45hFsHUgc8jhmqJDOnua9sMlFjbuxG4igBd
d7TN+lTMJfP9fKVsn+9KXMzHQp8ElKNiPAEHTXajVD7+uXg85KsySYACLgLza3975v+/gmctS9/k
xv938Ozrr7L81XW/fv0zefYfP/XvmmaEy7br6hvmldga8c+aZv3fLMNm+TG9Pwl+xl/SZuffHA9W
ID5Gtnrd2O6wf5c2i39jQudwFPc9+/8dQYtQ+m83Ec4wn3VE0IpydB/13X++mtwFQZSa7PKkDLA6
6+auulmsJmFhmoF4tuHiK8sEdLzqHseApsoDoJRg5f/jg1YsULrQuvzji7OmgG7/x3/f/uP2tXKg
bTgPeYzJp//jXrlNLv9QtP8YWW5Abc8CUkgeClO42DnmRKnfUv1co6AkncgbvH3AhEj9Mgzpsmel
ebgZfugCcDC/fTrFlb9Gt09vNhtg2aQr0ZJDbWJr7R5r/nBWk3ZqBKwpc5ZZJLxtek2/rik4l9iE
KffrZeJcMRfYJA2drvJuhXWzm82S3oJTXpIVtS7hfgvJVmzX6NH3RIt/GjOcg2Wuv7QGJv4+c39o
D5bQvxWLo+4XMz3baiaBQKzxUWmCLX6AYlXX+UOvj4+TILosXwBuQtUdKNBI4RpajtUSZOhInM3A
wEs3Jcwu0QJwpW/X95jaJw7lUHnf69a6LLOkXGH92uHIvLrAYy+aNTzNOTps0TPnOWDYW/fm9CVT
I6IYLM/DNJP4OtV7kygy1I6v3dQTL0E1h9fIDApm6IFRFE/Ul1nQuVS8QiNRxPNfPGmM+5SYsAAV
1Hu5AiKpmXrYcWqFi+7fLSOWK6PwtCM69RTfKE3KilSB/dSiMYEtF/X9Ia309Yumnqc+/UZsLgGA
64qhlySjGHYHEU/GnqbxFLo+VaVaG6LFNVD/7nTHfPOlcA1x1BOgvF7ykMWD2NiGpE+DqMqNvAuR
Y1JHK+8quno+CmH8pnwlHy8x6RXn9aNFsvWTmZ3tsSXIJNfAKOG+lLrLSA3PKecuyCylYQwBdJ9n
TmrtXsEA1BZPQ3LiX2RPT2VucZIN1vzNhMpEpCLx4rPhsU3EzvdpexRnoVM+v5dx00MHQTJIc/8D
SUOyN+jy326U9aXLqyJczPlRL2kVYW8jEReJDB4o8UP2Dq5xC84h5KI6iNP6VCaleViK9tANRJWh
rD0bIju0JEGR3zA9I9Ofd3NDiOzUeES0yiUqOqDmilrBybzsKEdmzr3TnvUxoRk8nVZnCuqWLnei
0WWKn3wzO9ke8xb2OPzb9ouZjN9hpKbhslZPfa+XAbKsnTaY3D+Gvq9bczkpGI5GRmwlLvPAon0b
uEn3DC96YOTEcHjO2p1G6jw2Mm7E/lg6ZbdLqaiiGS1EVjfGRZPZK3KckhAN46Kvx0aIn/iUyBUE
A4h6Tb8zON0j3NRBrSdIx5BcfOfqQJk9TAl4UgdeioSbB08aphPOdWvxNyUIQ8cWisRAzyc/3Hx2
t3Z+VsKQQ3JLVQM5vh+MXVWhRKK3GZSQiLiy4D5r8pCs/jG3yAsknIDDWo5kPa+fKkZsgHLeuwl4
SissMpu2J9aUlQgGS0IOVLI7FeJ1w/1lblzvjX2CTGVqig+nY4BWUnbs/Hj0dtZ+gzC4vwbbRaXn
Aait6dmHwhQIeLLuKwqa4uhaCOzktLJCbbkwpX6JIZ5EXQH8wr9CHeftYcxC0wLx1JYTBPZP+USB
aeacItKiMehOxk9MTZKECNp7dmDUFlzxkoaf4NZQGCQbVXJO45dUDIfWcdIOygUJHevYvLQiIPgR
P4kOrdhmTZUM8pP5cR6T/n7JxQIuuCUGwH+JZx+qo2ujq16S+bgaJWw2shOGxYGWuzDAMzUICQme
ljFlOEiKJfJdP5xG/Ye5ZVoWuvwE5IgbhW4YJ6gYwYdXMOGL1fMiY+1gKlbOUQeaa7sYR/JIbu4Q
sSEWmjgJfOG8MV3nPkCAy9l50xR55GVJsso8OcAaLmFbuiVJ1evUnBzIKQG5fwnWvSm+0IwaMTXT
bSOhb5y8X2JmeRmdJT8uACaD+jQsY/aROyV1JTuV1xbvtvitFZtCQUMj19MhiqtEBlX926u2SUo8
HvG/DEc55a8Yf7a+adseymzMEaAo59HGQpOSRNdlGtwrg3Vz+Fk3Evruar0BdR2JujS0HWfVEnqT
j4yK9tp+OwDXAAokukiXNE2PvApaAhj2DVgSG/jS9LTpVC4cgwujGO/W9PtawzDPLCKlCXFElPYx
jsxzQLDuhDF0YTNYCB8yBVEmLb9j1P+cAVLiwkG7Mj8UYz2gcfPPuJG7i+WT38cxZCmz/OSa8be2
QmDgqYFdRhmnuFAH2zZFIPqSvjpBcEcEnPEBJdERxKbOlGQtHv+YWWwOgLoZRwVSRgTrDuk7fXv2
5ws8WdSSQKTCVqVPy5zSOXxr8YqjMufFq1fsgxOw65kI2XNsg9nsbB8BEyOTipzV1WofSjXpdOLV
a1OwF63mBF6flMggK1k0puy3LccyKiZry8DEs5Pqg3nqvmIpPfrjcq0H0t+8ZTk4a/7V01FM1M0Q
5gIBlZ2Uv0vf0QLfpltcqsYLSzYV2S0PS7a+tk7X79HtLXcjbWHKhobjpiWepZFEqbbal0ytYG+6
+8RhNmZbzVuLp/2w6M49nQciKeYDgrAH5CwYtMYGSm/FPQHnOjk4wnnWNPvo2w3JyZW538qXc0U6
O7riS2ro925pv3DnvBN8D+qnrudDm6k/BKsbxiqjkMg4Okau+VzbHp3hrAntDcwlRiaqjaq6MG1M
CBawEYoVLSQuJP1sKfMD2WGKfNO7zkPpRjbDh3DNmJjVNVee8j9IzSoiGKZHcD7WIaZhw1onGo9J
j/2qjwjyVLx8070xjehehDgC6PMykDQj6ZWfN4bWsDG1xkxjstcXxbMOuGi/dGkgU0eekto+Nl6/
W90KRoH/M14AnNgGEYgJ6jBYgIjkqCeOk6Z9Z83v9gw1H2QPbOqGIHM0WjbO5KsgcwR7lk+zum08
4M5LymVK889MgKfb3RPu5jAutPzUwz7a8pv0bf1OYQxsKQbIm8qx2Tdd+3zLeZqQsQOfGEcEk4lr
hZNFaZ1Zz05qy1BzEKLeQoV0FctTye/s9FI/F/RCUYRz5x0ce3pI9C5EfmMcbymxelm+WrSrA9Z/
eA6AM1zLHElITM/SUUS7zeph3sBli8A1SzIbcPk0N49VUwe42puzwBaOkx1dXNevJyt5WdSbbAlN
0geEabenw6R/W2HVyfWLZJ+PcYNjdg4VTZ9z2prBH9jfopKg2AT4BRmce62vXzmB8tcuVNKA8BBq
+pl9KjhHsu6JXbVV7LJmPoCfIosMOBiNrUFMKxxFznYJkbBJQ6chnyGPYWv3ycgAIoGdoGLkHX+F
YBXxh+jiL+lKsdwJfL7cJHRKnnERtsdJQcM2nY5wUObJ4BamLicbe0E/mbmQBFJjiNaxV/u+dd49
KNBnZI8TskQxEiYg13OFlD1yveKjAAhzWHN8PBtzwKWO6gsuKVl+NCiSU+/XBG0oUHp1X6aGxpQ2
P/uN9WUGjZs12WvSaExiagu+e2chhU6dTz8hYGy1VXyGAGbxMsTo2SfSGStuJwOey+oPBk+c/NzC
f6cOVHvfTNGmOsk+q/R9bo6/xiwmXhjCgcymYNHV737OL8YAgbHWX2vPtE6yt5az2A4RYkMuOZ0N
HrZu4ckCf+VhXKI6sCJyGdkCLCqaN1TSNXFH5Zw9aVByDnQEItvDr6RtyV9xziiHoq9GP9xhefAJ
YgU9dosan+SP3PWW0xqvxd5syjfLMuAf6quBujrD1b0l/Whw3UjbsDu8UeS8TbRV3bz+RkUBrQJX
meuK8MY9bGp93bXF6hE0Un5pWGz3jgVBaRkvkMlfxknlh2pwx4uGunBZPZw+jEvWXDt3Sf9J9fCW
NxUzR6e72AjDmNmhyM72+qSWs+n4WzwFM61BEZc74AdIGnLyOhvOROkO6BY3mqNG0s7JrbDoOHOU
s5b/uamxUj2ZjYkKZGaWnWJbP9PXA/4iquwAPhRTmqyMvTt+uGnD5V4zuSt0rQ1ort7lc8/S4ZDj
bPhkQMsC4PDOS2m0EgByJA+Kgm9htEWSXVgMRXLgZHVN4om+3WMBOw1JHw/nWvK1WqSz79NeXUgs
c079xtnGCnyOHVxkvnLfpAvGQ21+i5uLyG6gKJONiDKlhMFPbxAqeT8s6UnGnJmrzn9rEhC4fzEG
F0UQFwtPFvkOuk3zQ2WAwwBG3m0SGYzRmOva9ZKjnbMn28DJv7YhWAL73OqU1K49t7sa5VGWjycl
PorS73ZmhSKu8Rj/D9r59gHhNxVYbFtPU4GBXm1nVyGrf3zI6+FtrLp5P2n2P77UODqcDjXW0e1D
7LgtHU9yPnWkK1uRHq2W8cRG+g/GoZXxJY1sRNtaUQ5s5qZZY0ahr3Yf3uIeE2IrIJwoUC+ZUx2n
jeFUiH6vCFQNcq0Z9/3XhMXoHK+6OCdNYf/5jMgopL8NqzX7EFB5u2uJeNA3ZRbOVuv/cHcey60D
2Zb9IlQACZPAlAb0EuXNBCFdk/Def30v8L6qW11d0RE97QlDIilKIoHEyXP2XnskznDJKAavZW1h
2rGttKqrlzM/151K7ufK2cgKX0m/PPb35nZfGmP0UdpYbr3lKVWBksCJ40eyR6Q/TkVyNKMHYWVL
qEQw/bBorqxvGaxxkXABReR2V2lK7UJH58rsyWDTVoRoIwZvj1aNetqCmXLjgpJnDk2/CJO1Eem/
yn0ZmB9lR68gS9wwh04WcjDDV2IrVh1pQaE/WW6C5SppgIhlLt/Ox9sNaOYZEpyAV+dkLBsFZey/
kKva/FCZmkPMHJe1v3cLaPg25xA6Uf2oLzdzVz7nreXB8SXWY4qsr6BJlG8EYjjNkoMqnll8Z5bi
vcpwSc/JcMqdPiv8Lo8XgUSKkorYDUCGB8VUAkqRzxqgc3WBzG+GmXW93WSa/q13xZPdymYNVPGl
wgfHhZN5DvyfKYkhrNRoXnvRlrsafdhIUbpr4nQntWq+hBx58CfRM5iJgbs5ZiiRxq/JZKqPMX9E
+pB3CzE4L9QmlEb0ZfXwNhDxNqeA8QhkaflUlpQGOuj0sORUzwP7GngR62qIqqLWdoHXIy0tO4Rq
1lwg5SYukEwaEJxUEc9daJ4g8IMftNgYjKJQp1p8znp2cBMP/CHChxVzp6KMzbemjMXKEsECoSdb
N9Er3iyVrAcsZKTL6OPBtuxfbZc+hwhp93anTz705V04sD0LwmJ8nNFjzHn+FWSZ8SOviiNNgbdJ
ZOYjjA+1sSHZboQS4XFwewyjarwro+qn7rkonma2lkVrSXqFcX8aCsJeWiEvvd6ihc6Q3Wbu4JHN
8m0MqXmCUJdm1iM7EHrqRTb4dURKMzP+TcGg4xALdr6qNJD2KDweSlFPTE4u/HpgiM7udlNXebVP
gpqIDXiYZ2XFj/bwRX548imsJd8GKl88ms8LI9N9S5Xh3XFVBPvf2sZzaENlg1h3GEvmoSWevaVl
3/jgI+2dnBrvHBaJtYqb1ljXWN48lcldH0IwK20DR04y7SSIhTCfD44dD7uZcoQNiKtt0yZ4LoAY
MqGkwIilNV6qppm2JkSjTegO37j4GhKJiVktXIuhw3LBXYyQnafkhq4ldeC/wl6nKFnSFBEXmKh6
As8Y1t6y/Ce9Mx/dmhFlocXPt7uohabj9Yalvd3cULXxgK83Feitu6VLe8sAbZcGrUaqNYAcTj6v
8c1pTtbYElkGDb1AQqVekmXlrskE2ysz9LUFrgSgAd4XXmN29cOfu8St6VoK56Udq2Ve2IPoWW70
5cZF+l600Lyj5YpThdcmKoglWh4yF1JPw/YMFnVIrZDpI+EioqG4/o8sWTGiNQo4fHUds25H/Bac
OzoIx1vRE+AO//NVSnCpn+TG622nU7CtkVlIZNRo5PuRA4Vot59G5aLpgiSR9QgtmI56J6HgFUGj
R6hJWyUwBO2WKSfKSPHh9SPxH1rrdXv+PZoi3Y4TBh9RELJ+aNdxyajql7SqmX7B4vn51U+jcZrQ
0rsu8vY8mBeOXEeA1mNI3Fa45G7x6qSBE8XlLJlcs6R7HIkM71pgJJhDq/u44nf1FcJuPq6rWvK9
+sABXzGR+cXRSnQCMWDserDWbLXFTLCkhLnIfLDMYDeuTspNi7ULPo320bDxiBjD93HtTHmNl+yx
DhtaCgjgIJdYMuLJaGolOz5vZFl+GeJRTGcImFPZvySodNmzqS0pVNhCltyzeklAAx5MDOxEKprb
kI9WxwifzF/dhMJYXxLUEM99sY+/RyPIZIyMtXBJW6uJPBE0F1kee39cEtlkMwYrPqXEALAEXX9F
dxHJ5JLjZt0YXeQs0CuF8V7iklvLJfmNiHLEsUsaHNkT1uCeE4sQkG6W3wTI45ZKz9mSIzdzruKb
eLMJmItJOF/y5og5pUfnkEFXLml0Or6eJZ2O30xxA63/0C7ZdcUSYrek2Uli7cYl347iNd7GEd3r
xkTgW5nlGbU0rU0tNu6LCUkHugLyVqKzyZvjGBZLOVhbn3EG0gSvujj0SlMt/jXq9HQHrzqPzAPW
Zp19RoNnk3dF8paeppuZ6D6j0U4TPNdV1WpPNPqftlXA/KU03vuGtu9SxubDl87uGjSw3jxmc/Su
qIoem5J/u6kwWuD6ouHMniFK1RMbgdhEpUS0GmDTJ+bvZBMFXPFAt63zErSoUJeFvdY3LbKL5YOu
MICc8QyNBZk+liN+YM2Yfdm+5h6w7TSTL4x+Xm2rIR+4s6ydbNPLIGmFeIvVlXbzXaWII+kGDbVi
bMTs5wARh4bY54FxSWOuZoj4g3Wn+249vqG0kwcNdAoBAr7h4G9guEzvsYdy2OMCmDqSm8yxpZmP
W6ozQtx+cYC51XkUgoFA1KP118klmA3n4tCKaxqoFWlW1oD50MNnafCQBJdu0jrMUjUuEqYmOvZs
FLREIUyIncGr2luwNaS6G+0aEuSwIoyeUAjzl+a1P00R3pEkjsRaA9Ybiw8VXsNOBYcJNDRdQ5jS
lAcrGic0sGxJ89iZsKYNZyMzxdpAWiJxOBAVMFe8WTqLCvAgrf60a+v3+CN3Ba0KlV+0SbfP6GDf
8vgHO9WQ5h3hSG3C0Q1UDFQGW7bySqaTuZo9ulaWhgOoKZ8biwNEzk8V/k32SxjllJWfuuiz6FrO
tAGz9ey8o14caA+YftssENMEEAhe5WOZOBu9JLUNMx7C/xA3iQIVs4GDGddYkTHjbWrxXsRxv4kT
88VqxXeEYndbDTowxrl4zTNa5QZxO5DFw1Pd1YXfjshzErqJ+WQ8o3Wp6slXAeccIMznAPQi3u2e
BO/kObE6Cy/OvHjJKH7QvPhhDKdNRDkBahgqShu+clgDymNysjaqR0ljZKDqaeBk+w4yCCiLLwl6
gXVU7ue8IK1Pao+6HrRPuEneisn7yJNypOsWejviMP0mdO5EEP1WMRrtacDdgzZ32aDFzIyw1mYh
FVSMMnfV4LTj7Kf2aKbw2ODawWqTaIduoG/sTbGxhQQSrTXw6avBIHGBCxuc4kj7bsBM2kGwKY1G
+TGErK0cDWuLWCFayR4jsvaDkx3prc7HmCMwDHVxZNkkuUaQb3PqDc60Kn6p2J+tnLpE0aDjPWiU
8YpRNtqxZz7MbgkQxT7gMV0aeAlamqJGhDC3uyH1qWnuG+Fua7Dfa91EzO/Ul5ndHW9E8lSV5m9R
z3sma/z9cvgYJFCIIPS6Q1all/A5QVrYDScCKJgAVQ5vg8dLkBZRXQLCSxot/dQTgFVa1L4xRLDX
lSnuY5qDh7jQThXwY/wYZLuY0NHTlGQSzPkrLvDZOskKJD4kRUeEUFgC+kjq13XorFuZm+hzTSaD
FZLa1PvRBgXvzFw6FxCTh345oRp6ROQDlSuP2ISqZDtgl5wiXCcah1ZvzvVyZQsFh3pkDzrBabYS
XW5d8tmGHN0/23KOQowbqfyku/mjKvLat5CCjcNBGp7+HBWScVAq2UNQJCrzRzS1p2QqFukusc1j
dnB0ZkSAp7buT7kz8kxfk0CDbyVeWkaYjjNcraGOO0vEX0zY8A60xCHRvYcNr8VPdYFH25bJY3/L
sR4Z2IEONTftPKFJL3M4BHnSbZxmfLZkccyyOvbdaiQ+LmQCGZb6hrQX6CdxyKIqAWXbxDa2JLAx
NzqqGgi7hGEC1oS4d8r1asz2VL/vVWpzaAoiP6reIKba8oc0/7J+xHZq3omy/9AI213VuMUOdhVC
GZDOFkmCswpBRG/t0XVWndv8Zo1B+KtLF4tYf2oV04WRNWNn9HRew7nbupn3XdCikosBLh5quj2w
DRdih7G0DoveAqa3axemR0DXFGvBP2/kUgZjPvs/7vv7FG1eECJsxxT6e7gi0YItzW9wktuX0Q1B
QhehWjPCAbR7w41yZSsIlIC68m/PrxeuSQbgpLz9+O05//bln5dbXr5YmgnOwky5cWtds7s3Fp7K
32fcfvbvt3/+iL+/799e+vakv0//8/uwBhEbA5/BHxf+y+0H/0JZ/8R+3361sdBjspmUmEyJF51Q
qB34s9y3VPuDpti0RwcF57Fwi31Odb0tY+eHM0GL6N+iquBquKQ+TmFxh5b7iC36I56H6TNMWaZD
Kc/gVu29JmY6VsuuxAP3RHfiP77Mq4w0EpcNTtt1n8GyVaF++p+b2MUQvLp9j+rAMzDB8VAovIox
z/Jlo5N6ktn0e3vrUGSn/3z89noyp2P951XS5bfdnnS7cUT8z1f6c6eFhzZ0CipnrsF/n/f3z/rz
Wn+//2/P+W/3WVrrHmRDNAgNdLuZquNAqxFp5WRubt+Gy3Ha/OvR21e3+26P3r693dxe4O+3/+1n
/9tLITgcqNv4LOplOLJgfyurrI6K/5Ye4L8wwP95p1nW7Dn+Pl4sPxT9/aHb97eHnYrdT+ce0GwO
x7rjkGZezZdBIcmYvH15e+h2Y0cbWmQaUVi83N9Xv3319z6MxeYf1eH/t+Ix1JnW/0089hrVZGpH
X/+bduzPD/2Pdkza/xCWw13ChuNASYvQ73+Cy13zHw69cbSP0rZd2zNRbf0Ti+n9w0JoZixsTMcR
ho7g65/aMecfvJrp6uDCXCGE4/w/YTFvv+V/E2C6/H4AnLwmfwbbGv7hf1ciupjWCxrTxr6dqwdn
wRZaSU7m5pmLfkPsNunZXpcDpKvQFUpo0evE6o0dLlHIlNkCqZ4W889ALUo74K4gisgQIwiVRYVW
gN7BDCC2Hk2EY1ZqLw1hgFOvvcwGYii76zYe5I4UoTf7h2mT0lYJjPFRUk1wOB8rvXlyxMvskkXV
IHpcyeKSGg6RCeFd8nue67cyGN8DWeq+6RnMrtT4OTTX6LW2G5xlNB+XzB8pys+4Ud9gtavjkjOj
SgfTrXMmbc/YIJLd9tph+h019caSTuCrhuE36rZ+2kvXW0eJkEcyE+H0iRz3e+7cF7kUx6awTLT/
3WJVd8CEIAZbGRjlZwuqiiOBEqpynuD6zRtsv79lpoNR5IchAOBLpv2D76r6ikeUdH0SP9b6a+r9
NG3vGcrOJY6Axhimt8qWhKF0SQbi43uMAiKY1DLAiJYbFt9MozDXbQjjdVaqbdERGWW1mrsugECv
8ETiHhIJ+lCNXLPN6DH0kOGmrnPrPdYG5c9xtCNswoL7zt8vTNPZErurXqjv3wt701kpyF7Z/B49
SaJq5JzSin/7NgcQ0EapMKKr6Jp6bQfEn/U22zIDfZufe2pvTgTlZXr7sxz6bkd+ADVyFHiv5BAb
rxOoN2JLwEehsBFDZuzpieB7m1W2sRLH2Lvxg5lIxtV492n24MwEB3iAvt6w2aZblnjXCZv4EQBH
s5rNGed0/sJcCxy6GoG8hbC5DEsRhT0KA98waTcjQ6d61Pi5nlnU0qKcQGYo47MLaP8HSwxW1ohX
Bkeh7+gkdUUjKJnRgSLDx++mBIBnWN6gBf6yB+8ZRcRuUMXP2dW+QzDXPvmkw1YPJpeFfhundG1o
M0w5I/Pczc/10rYTRl74MBWOLuL+aMYYn/FvIU5JHgvDgGeNQn2lZXQyTLrMSHyLwziFp6TGrwg8
z4DLkT2VC868MKbvcYTfeKuyvK4/K6en0bGcavZoDUTUxAT5LJXS7abORgxsmstIZ8HVa6jhNmpJ
BLtx5NsFJo99bil4ESEsIs0x/aCt/mHp2TmoKZ9bbwXr9UfiujvVArYi66jdNJYrNxmxswwq9Hkr
7PR3tmDzb4dshOOT5WXZiRY/U5m91Zke+AHSnq6Cjl9RxMYF5OWBACJHkyQ7LDcB4/kIo/Pu79WX
CIEZpi0ym2IjUcwjHtSQvPTuSDys3BCejKI/qy5xVtPnYk5cjymSF7vZxkt3NbiN2TJVbIccuRAy
ngYUe/NQk6y0m2PnznViRnOJfVcx1N45Hhk4ZXyVFT6ZxibrFMAqayH0+dsFlMCLLWTw+dAWHgNf
vSV7prsPY69alwI/ao/jE49Kpm9h3MAH0Yq97BgnOo1FNvWig4ih2Pt1r99X1ULNcaCkyC7c//k7
I/spIszc7wui2XMd7xxmFOrrUduGQ/jlhk3nNzzJWLqvdZZMQGWwcP/UE288iuUGhREkssdkIHdo
6PAe0wfJlww6k/K9VJK3lol9UsTZYUyhaI9y2t+K0kozSP4JmglFbknRWMMw0/DxafnXkOFdppV2
VQMbrI6lYA0N8HuSCB9LygzwoLhje6N6QLdhbTTJp1RFiUTgwPhDiBjquOuenY5EdDsjXbGFIeDU
V0u45p3LgDBN5Xwy4q3Dweu7Yy2Pc6me63DMdyn9agACg2RFAFY/TAYFlLVzwmY4Cjv5Kdj4b53F
qIq+qzi1RJZvGDoSLZ4cbheisbYujYpBwqh8OI9j8pQD8NwxpXpIirq+G+mVP9aet1NGXb9OdcG6
VTUft+/gzsW+NKN5Y7ZvQy4MIu8b6w5/XY3jHy1hYSTGHlSLWueB4l0PnHCjPF3biGXKZFTiF1L/
Y1YX9UPingeLeMnebecv6Fp3YU1DNcuWvPCB5OCAgdYbb+3K7dioTnq5aP1Rc4ikvXQg93x0ud0K
TVFJHJcJjsoJDMWYaABFoDxvQylf7lw6w6skaTnqxkBtcksjIDrVgn1jwuKcC8b/HPhoaBqatM1c
qKsKvy3Sv05FRfDaVJe0AsfuWs+zy5JfRRx207SyOacuxai+yyAmO2tMaOQZ7sG2SbIDMuAcHZL3
KHDdnayHYtEjvDWtpZ9twFi+5uTmuWjp9ABXIeHEtZj0F5q1DVJyXRvVNlsyWV7R4ykG9M24AeiE
pdggVonRmos2A5SGneVn1Wkt3pgA5Uk5OPtxconxKFp3NWIFebKnjRWkzX2Qk1cDSh4SiO7skhbI
Bcospi5GVB6z9Cd8gWWAyGdaJe5piKzuYGTeczQY+n6gImOd6OjLw3LYk3qIeTVX6UXnteg78ABv
Yb6VZbdjUYKmFSXXMBLXeO76p9zMnR15TI8dxFbsqe1053h5fikJ34siHRdfh/udPcyzUuZB08zX
oE2Cz8YWwzrqk/JSG+u+j5On3pyPhrT6ozvO3cYYjfboSoQS9YTUjfyBcCZ91EQes4tRvKPlSbvd
OFXEvdewk3uL0Nse2Ncjrn+EhNoVjRP+poFeNMKz+tSQYq1i4gXIPRil2eyLiU917mrKOMPbD277
XLgdzreM9gUxXV9a5z0yDMYaBfKgs3uSlF05nfPyzN7QROIciGMnx4tsgVqGtWf5hbLuZ9kMfpTc
d1A6D67Vq23d86TZoS4rg+Gjm111Ndp8l4O43Np0PnLGennQm3ifm+McOmeq0/ZRm8rZdwztvY+y
DCVGnr1kyqL9HO9UQoJOMIDA5So0n/T6KZxrbQ2lLL2zAtKyp8woTqKxnmwwlyjWau0+1KcQYzZL
q/tJ0BIDFSCS6yQJxn1HL4McAYTAhISssFt3L721aCXruACQEXUvnZvYrJkD9Ma5okHP2Ta5RfWS
Ge9zZ9QIQvl4aDNmYS3JXbbtlQYGAfYF88NNipRoH9vzU8sk7dwmTGtavRBvkdjRjHBO4E2QYsvR
Ppctcn9PcPHFgXiO4/kS5L12LBtRgm3xZp8kL7bqxIqusH+Uu9KKzPMAhYPoD++sL+MJ027Nl4rj
a+0t7JLQUV81mxH0h0O+JVvI3seqWKznQ74bCrjCqZW5D2Nf33vx9NDj9aPfK8ZtJc3ukkiNUGk/
rrX0VMZT7Isyli+1KT5Z+lY0dNuXaGwhXiNZzkKOOKowcm9GHJBZGKVnWWU/YvqJKMlLdzXHnf2e
EBquPkE99PchJeJ2auDP4RZvNwZXyPupMx+9ybO3LPiY3osm3pR26EBZLFt0O0GNmFIiOp6hYqvR
btea1dYE76gE9SK9etFMxlNR8nLQ14KHsWjf2obOpa5k+aILEnYzOlc/bcRRUV+6L/VMum6WrLVR
1i/IwugejyOrejWXH4xr8lVuEDGHqAcNHZ6gDWSyb5nV/VFNZr9yitz286Z6yRMGdkb4Tb/s3sYG
EC1dGqsQziaYynQhQTD8BFXP1aMkfq9loxM73WuYJfohwBC6saHU7ZNZ35FOpbFM1Qviopmx4f1q
MoeAEOgkY4U/x2wTCuLe4ejgfdW00PPzjCI5qN+mwKjPliLmjdKjhxTomAcb4ONea8mBiUNCm705
AfuEAdXrpPseZsEpSh37YZp6VOGQnJOicSFskp+SyGqEDRZ/8SrBiQ6yu5aysL96T9HgDslbj7xB
7dj3ARkfjXcwu6tqVo8wUJluIA/dF1nY8E/ozcEweN+hamzJAJ+uaZ4PqKDIr/PmMGN2QaJcivZi
Z6ftb4SQ4VMClIVspOEtr/thk5EWfYCEA9RIWQhJzItLipyfVcRxohJezUMUXHtmROjEbM4c7XeO
IP7g0OYviwN8Tw+OFwABmoizz4EGZapF6UcQNglF0yKlwVQoNOIKuHyizO7uZRyUeJHCaZMXHPlh
lJH0xzsa6Y52ofq6V0nIzkigMACXdOAiQVOlK6JDbtvf4TAbfhMDQtI9WjkoV+Uu6pcufZcVF0bS
D1HXPg9emeypfN3t2Jceu2B1LqvS3bSEQfDKePdr5e2bmVeWlfnbDlBNVEKHGW/l8T3LDfUGs4nH
OsaePIWgszJcpFtWSTB7ATl9uSnLjVRZv9aoMGDkqrsxc7u74IMWxICwrqn3GU0M+uw62sLMMg/t
JB+ihuAyhj9ypXq0dNJZpo19kp5Feplt0h65Molt0xXhIQjl+2SGu6yW6Use6PeaBcODIDtwPFXH
55PsrJlOusenFpcAfFqbln4x5Ggyk2UqWzMyQaOCYaTnVB+45A9ZcvYIlDl1ycybHCxN+aR70LBm
FgxrolwXW7Nsf82dVZ16kfDX585XrWBADxaDBZm3+lGbxxaT0eAdgIAxBFtS6hune0iApBqhIGYN
wiVVn0nQWLE4SXDAb/upD/fgm5mrxeZ+Qum2cct+3DORi5inZjDxendbFoi0Dcdtj+Xs/mgnrzjZ
TCXXXS5OgQ2Ksq0SjNjBcG/l7XaQs/fgpaD7egZlWvZow2R6clwVwS83rjDl5mPZF49aXWAbh7Tl
MJi3LiMK/yym0AsteS5Cx7sPbVqXOTG0WQVkpLWskyZ/6kU7nURCEiMKRj5LdF968TSgXUVewkOB
UNvOSdUB6TMQOwGjuBLq1CjNQYRtBs8WrLRQeji/5/KzRRmbxcYVvVP4AaOdLk6F2UjcNT3DfKOo
8ztR6PHahNECGTGpN+5yxZUBuuaMJLF9CycDwiRWNdlw9A6xvlcucikL6UOI+g8vTCdXuSVOfeG2
pzgyF/o0BaLbPE/ehESoRV7vpDhddGTAW6FDnQbjBLPZTPeNJAK4teNPLtVim8E8ODp4yvRQdYew
sTYxu0BYTM6LCvNux7QHWJPIs029xI6DdQGjOxZULuC6/BFCDhYMEhG9JHx16pSyBvjcRvB++1wC
VuX3AHX4YZxt1Et9/9MY++ew6KxdnNh7c6jsLXK3X5Xu/bLTkWhDI/thO0l9COfW9+jZX9gMg5qF
5cDc1BGvpoVL0/NehJd/JQMsu9mbKV6NBaXVHcXsVJc2R2pgEUN36gxgSn3TlV+h0TzxTpBplQ0H
pJaUguFDPu+xL1EhCj19D9s7JK7TW6AI3+Scw7VXWdljZroHr1DTQZPxue+7V3QrYPYsj8tBWNzb
nOInTRtuIZc5oBRkg4UWrhrkVMpu2h/cwBNN1klVyqcQLyD2SV8bQIAyd+CI78kmrAXpt5RL91EE
L8Tqp8hXtJ0cxqaJxTsKn2CAOFl/OBKhQ5hYahua1krJeH7Mtehp7Ck9J2wuu+59QgPH9r3zh9oo
MWjTEqLR1uDuKX1d81MnGnyVEDah2pLVrY1mdDPFPhR9C82QgPcgmycAvYMLPwdX0OjQ8OuNr2rO
iu0V9vdbPxSsN2PBpbATNXmopHSnw3TXDa51Zem3r2nGiNRIuVA6XfkQNIV7cnTZrYXmUpHZ46aq
y+hDhP2BDVWKeUJtLbn4GKMqvCA1iKjUG+yV6Kggq5FJUdd0YpqxawBl0X9x+bc2Thj8ZCKVEvno
QK2vJzqpGgmXfdxC3JnNK8nN5rpykV2McIw2ukfAFdjyFvKYBgnXnhrKGiPc1xxyDIRW2BxRrZW/
MsWu3wCbD+KKqSkN1quluoExct1y9cfKqnuRfcFRzBx76uS2dcVXitC2rtQlzbGoTFzQScROVm4e
c+pkxZ1IgjN8oOIUu/muMbvsGb4u5z/S9q6zSF4G01214lQThdl79jOB98EmO0J9G50qfOyXm9BB
ey/b7MGGMDiz63MUmb/D2CJPR5bdNcY9fEzZHRtiiNa4HaHOIXHtJ3URTQDnJMGE6xgIMomwBoHL
Sep42bquwZEUGkdYUUbfWj+sIbm+GZ11V3XT14gIugbNUwc26c91fl8PZofFiBXLazdh2psvvMt9
TZvk3hblxxhY+2Sk151FDyRSIFNasPS5a15sMlhoZXyjCOHa+VLb3rV0QwQ3jElIDKH7rJzmtxU5
EZbDkFQanATErBGtMon70RHrRNi7buhOtK3honEkQpQicy0KX9QwXfK0eglTC8VkpL3kac8cuSK+
WyB2WM0hsr2h+zARqm56+yIRDdHEQoSSmo7t9x5qjTHO3gZBYU1g4xuiV3KpcDMN2a4iG6bLQfcb
ZD+uymLG2HoNwwVkkr5zTAI+xlTX56byS6f5aEPYVcIIXr0g/pGMBNglmn4qJ2Q7XOPXyDNXAjmb
1pAaPwuQrSI2HpGzHTN6FCvHGUEdM2+Hv7iYXWmvaI/SqEr+FFOeaL69qglMbgpKgg6BRdJTJnbW
VHpQIeMXC6eYSLEL09BeLA8amQy8kRtDG7ddg7SnoGcJfWzGIh1/dPQHUdI6GLF6c90O/LNtNv9O
NWRkat5g56FgH7cIKxx3ayTQlZluYTkgNgrtfvXdueO31EraxrQPkpKldprI+so0+2QY28ZQiL3b
huAFusn1WP1youBzdsiJqEdUd0V610F93qrROlEzCGan6P/2hmWfEHnHxGUl504JOCsTzJ7MkACr
6NL0tcW8oR327sKqmIvmM0jcB2nAxdRndu+G15wmxiEG1GALFTnSdmj1Lr0y2kZeXIg1Sah1Wf5Q
kkIOia9fV31+MeSJPJ9vQnC1Dd0Uz9fj7mQP0beyBvITMP3Tv7vG+mQcUE5CT47ijdWxRmFlOTs8
BKhEYcUsTHy7za+gwrk01zEWQ/VjEMCwqFSAJ8r8YkdyNwTDq6TmxjyuQhreVHaFyVtblzD8hrKr
PpMAM0inyeS+nRb5mza7vsv/tvJw9rQ2He/J4wzgg+s3oqwPoKUFUd7oSwZF/LluiTuVyOQMI91n
+vzqouWHny6rLvvUTWzLmfYb9Ht37GaOuHTpLsCKWQ3a4oRCMcdCNQY+bH0c/NLoV3bfvYT4CXdV
2Vw9KWnaiPTcmpp7FCke7qKnMktbDgTGG9Uz1LTDaJAY0efsZgFWXq0eaEzSgDqKQnafCCnf2JLV
H7FTsm8de5jX9sw4mdyZ9RhUvHO0vFZUjd1eS2ZrRdDcxTXts5eXD1R3DGWv2gwFWmhDtTMkXZhG
z9BWee5E5neFwo6N59jnd3k5PTpjy2RALLjRVGzyxnpwADEVRfasz2ho0VlFS4gU43P89FtBbtu2
KrSrWSBAZOFdYtJJ7rpH1P04622JkiNJ1vFdVmcV+hoTHaPjhifC3u8VyV0HlD2fgdC/O1EOHPls
ktjHfLPcGGh4QKKlRBo132qA6deHl6jHnRUm/eRLBQ+3aYYS4TQ60yowax+oltw1HH9A2dMz2RI5
3tWIWqfxSG96CydUrYAht31HZIo5TBGREzWHe06EZB38DqL595RY1oOtM87x4vEhWVCmUcJFYela
Wc7EID9iDdBn9DF2Daa2+hxLLgz2rN5DcmWdBj1QNT7ceI2NEF9OrewT6cnXPGkO7VjExxSh4MZa
2ElBZd55ovzmiMgMJi5BWZIlNCMo043kkntUFAyW1Cqf25eBEJrV1M3tmfT6w4AXf2hdbU3HFER5
Ub/GXvvoVIieXFC+KNTxctgkm0on/crTJERMDNS7IE1jnEmi66JJ+D3mrLMsMZq38qWpIAUmQdFu
ge42+zoSJ1MHKKrRLjM179tDaf+e6p9F2Pe+ST9gP1X5wrzVjP089yFLUxPsq0OHTzstB18k8s2s
smdJz3kbwKl7GwZ0oTMjziDazZn4HAoAUOUcvhh9Fa7wxSX7WoLDiyKhPo3a3Tpjlt3LTO0ZS674
INzNVIf7PHrvKSsvMZrgCQz2ZnbSEz34bB3QRpgz/VAaVHiIl1cZ4vctppKOTVnAbxCPGmsk+0Pj
OQ4CrkdlflSBc5zCiiA0b6x9zCGck/ymEqv5uhyLX7ltdX7h/BxKRHRZaYUkN2nE64yU/lV231W8
Y2i0TCWY302UhcyS9l0hiPUBDar3cA5gNGtMb7rHVuifE3+cH/RIXi05/MTPiKQ+06cHp5UPfcO6
VY2Vb9XQNWynW4YhQ32XGnINFlEPRfcwiYJWFUKnmOfVycFh9Lq3cvdAS33eOIPYKWZv60Fl08Fu
Sr+M++xoDN2bV8N5ssQrMQLTqh3lM+itF9F2T04st1HZ7FXiYJgZsoPq9eRa9lpyjSkLj7buPamy
10+uRV8udP4Xd2ey3LiSZdsvwjVH5wCmJNiLakNSRExgUjTo+x5f/5ZDN0uZkS+rrKY1CBhJiQyK
BLw5Z++1h1ubYbU0pXZH70tWV1Khy5uhY5IVTnxyyIYjGYCtNHqE4isUaiBmDN5p695PeX3PUrv2
MfadXC3Ub7VUpIdYwY3zWBFrjZucqkljBwTjgtjUKMX7CxPNtrUqVhcoWAiKURv6GbFeg7C3ynt/
xIfp29WtW4x348Kum4l1rqaTzOqHwRSsC8HS9z9iWO7HghwewvLiQyEUob/PnmbD5nOLBVoE7FSg
JV2/pwzplpQodEkbe9nh5FKSQI/dzwL+Ok/ENrBn46HR431SxKDegBBurXw4uBpfT3uEgYI+deqv
Hi0GSDBiP6IudpoMc0Oq6QS+MCckHspQh7Z/UvtZRXukjqznkHQPJjXGjNS8JA5LLzHfLBod0Top
6aY6E7p8wjo7naEustWmw4MCOu9zhnXYGmpsj6PlIKYaU63R+Cr4x17oAtA+YA3PiRl170kFTtAB
n1pOeNsX8m6xcbTj7ei9DxVZ4skyf5ElJ0pojuNmYFMJU/5XRhqmny60JwlNebGT331i/hqBR1WO
tHZTFlc78lLwCFQU9dy4YRObYAUfdefBCR0kz4g4iBgBz/tCfS0/d2b34lT6QKSZfRezK6XXkpt3
Xo5VfQx+pg6EQquw4e1o+KGnMX3rcwB7tf2o64yj7Rg8u4v7OAWQNOZQGDeVO50MOVrsjPH26yoj
uMfwby6YJwfHxUZudOTwgcsIWO62noh2cT+9Dbr09aHK/cp5m5yeenv25unzcXJrwIQRylOnFED7
erMGrI5wzOmh+oIBtH1cNLdDHm09o13oNtwRavzAJ7hHTA6TwagPQ9odBzA7zbjg6w71Ysv5C4xl
7u61UHWubBcBtVdtew+g/AxNRV/M23kunYPj9r+09JWcCirAbrVvpHm7pGBPe2X2ciCYD+YDtd+v
er1tA4fNZQuYBWKFj9ie/9W+L9wu+jotDXFhQwVEMmtoVLOrP7iFCLe5Pe3JEbpNpuWnVkJYFvP4
kz/IRpPeA+5oHktRPHoPyxKOzzS89rZ0q6vs7FubFuKcAqpwLTa0qJUf0xyifMGuV7X2CFEi6tRI
gX+b41XWzR3dWsS3XfSox+HVrTVwyCbGHRPdaRehhMmTZGfExFT1cfsaKPvhYI0HSHARBuZqptOK
AHuggB0VhJVHcH7KgPBciZjahbAE4CJk4z8RMASXMCgzwgRk7e6oAWGkki7VsWY8amBJ5tmo74Yy
+krLT+5ihO6ppyGzce6ywH6odeNGE+YjyHwWmVZ2tUNkDLpBLajPwy/e9ANVaLytZgNdBuwcPWMH
KMXQ+aZH/E6lc70VTEcaEIDOrL6m0WxflLaJtStq874dh105QO/QiA7sOSMOjQD0a9Z9hQdwxM/i
kmUkI2gVjjNiEIgkyuqh3FM0cX12e+lNEEGMcbtrWYzZpSbtagrRtWadPIexjmWdbZeFd4lyf3nR
ZddCWGnGja5bt33u0Teg/7SdEo9k0aL93kdsnojtws5OcyWQpylAl5TOzCxuz6w5edi9izf103ic
rlbj3NWad2HjtaO0h8LzBeSnL81pU0kqEqPcWxbinGh8mLr2RdDaXCLtS9kN401WGV/EsUX33Udg
Tk1aFdhxSE8gXipp5aMX59OXINN2epSC1DeKZF/X0T5UOvowLGuSCgbqA0NIZbbTiehKeIPOXF0X
7D47tQQ2nLWXF5MEEs93g4xoioVvNZvrrTnDw5YoEXsbbOU0YM5hkRR6BPpZIoNYALzqkLU2EIQ0
8XaVhaQJT2mzmfNWfW3C2uljrO0oqiz3kG+uDo6pfRBHsW8YTzayjx018dovg+IaRG1Ev8iAK8yy
K1chf0g1igGB1JiWAE/g1JBmxtYjW26MYLqkfCdb28X0E1LBNrHojDNtZ9uiGNO6E7nCILupfUO0
cnem6VV7S6uNrYk/rc1SrrPmqLkED8beUu3Cb0GKLybI0p2ZWJhbXSKnQTVlxJMxy13Cwr1GM6Eb
AhjyQV21W8vpkARNYM2JRLvrCvtNtHwNdqxtyIcj8KOmmE24SYmLaDOLQZ6aXZo2/a3Ub3Ah5PCT
mzcsbWRNBVNGPk/aXAwR3vXEUm2JzPxFdg5kMTH9jCqua7ZqZjJ4B3zh+FqqoX+Q2rFCJHUsjTkg
ez07JjRhhrLpt11ZqGCOYAvJAyeMFKiO5i2dSecRkMohZsXlR30MQbasBpAi0DsWu7tDzBif8Gmw
+CYYpoPgYlIX48p/MkxVuomKo9l1l950D21GU2GYSK9j/2GBxsnwa5W8Mwdc+5ny3lMStPVB1s/9
Usy+mJ0NM29Cobe9inZ+9nL7OQG6T6hrd0BQ4A8ORaNsmGtiGN+80oiOw3s3y69kBeE3spDvjLH+
mOUJ2FJwbxsvlu+Rm+kgpupy15f1b8REk6aat8Vk+liVVAAep3qZPxMUM2XJFWtG7er06sIWiLa3
nLJY7gray6y0isV+Axg27zQmiXNCx2sXdZOluOpX6MRsL7meSL0rvqb4Oaoi+VnY+bkZQ+diSrpO
HovAiemqpQ66Y098Klkuvsz1tW3m4bsdwfUWKRl16Ym1mMdtjJeTXV5rkd5Y1OSpMD/BjHgwe6O9
MRDPBw1/AIZ9IhlCk82nN7Vskh33WPacTiy7mo05V+UbLNt6UzYGfoFJP2mxd+jN34mbWBfxo2B/
6otes092hXBT5gbsZCQIDAJouVJj2YeRTRYDLJtF13/HE3GDND6/6CKgfCCdr73VH+Jc6ve61uv3
VOewSIYUhk3awrT2lm1AS+5Afb3ZTWOGBGawv4qYECbat4Jsghk3tm+N9recyBjcGQ+TdxvDD35l
nuDvhm66ifH3zZC/qKm4WHhxACJyLMGCdrhYxHxIcTZsK+hMvt727Jbw7G7QnS14ws2XbvgOtwQN
iGgygmf6B86iHK8yaeZtcJNpDYtTRxVraTS11X08LDgsmm7Y1OzvNmkTvzoV5Kguf26m/K6jTrwv
xmBfMM3sItp5pKx2uC6TK19B/YQy6n4O5npLmBCr0+xxlu51QNTfOW62lV6zTW0DxUoKU08SE6oZ
knbUrMIdK8WdwXFC6gz6UsAQvtP8wPJOd3resgw/261tMzAQvjsv2sMwqcDryqPZTSrBBCDU7nI4
ozIj6a9UOwOrJcAvBUZf5tOOXBSAgRkeU7o8LIW8bRUs1wVH+ZFgEtCKes2JLRj3Zvs4O/mCPZXc
oMTAyMMHDucOwSFmoPJ9YMI/L4rjo3nkvZGoyNanIHWJkCXhBXeoUfCaiggcdrNvG3wuUV0cVwdx
KqlnkBDIwj456SXaF6+7E6DyfHMhYm6ubVprJLmgvHrPowGAq2E6oEgGxmU+brOh3GSwUSd/XWv9
KpIRAuLEufVYQLlLW1P8q5CGuRUFlohLcPasa4E9s3Q82w8HyUhgk0pQ578CjHN7dtKT+NZEC925
Be9682gDD7s0TtOdNPxsTTmwvs8XuWVsA4adLWizXOuYIYyZKeAmeONKe9B9mwyVAZbQLSxYRIzU
0ZhS2cAVyPI47SAecVrmkNBoAbEb61i5LPTNIGY94nFj3wVHx2jfdMUyWfXAhNpWm0VBd1qF34ks
FitzpZhtCs5TKc1fARQgtrJ+JxL916JQPqGppMpJkJ9n6lT1LMeTVnWgf5roFn2b3CPghgvUiOZL
5oEKypTzpxGcL2tDbUBAGCq0kIAxlCrYEE1ZsENZHZ1sSESrqQFlFCSZmuLcFL1Y8ZOjEz8D8vfR
VDij1VFRQDjKgtY42u5Usz0Ef7SKLZkJ7kAp2HvPTc9SwZKod09nrrArpWeKKx2eySEsz8PcEUsC
bcmmdulIvT0EAQXwTduNpH7iq1oUpml9O3AgqElyl3ipp7ERaMJIS/RzZ+42H+rvFaIaD90jxe56
v/IFNQOjmhgCAfx7GbEwUtNDjLDgktXs/qEPqvkAutdUyKlawaeEwlC1Od+qVLAlqXuUxD0EaGFh
gNyEYAXBBx2viH8QGngcRy4Oid1pm0VxxwIaBJbn/ST8q96Tk4gVWWKVBOsELGq7KHxWC0er/yBq
KVFpqXS3gODfcBcau2BlcA0YThaF5QrhcyklBm0a5wuuI0Inc9ScW70J8fza5bHHhLxrF+07ofY9
7ZXiodMD2x8VEIzL9ooOPaEtanyH+y5gr6iDAonFEMUqzHf4VFnDeMZC1JMCj5UQyKTxmIrK3SVY
+F0ahx+HGmoZF9x0WBTIbIRoJiGbxRDOZJdeRizDsg+nc6LImzYOOgfNSchDZEtMd40bPS/OmwnJ
G1UHauHMsw6mnUgGLvuU6sbvUBuA2WUKl+QFZJphUfbRLJNhVUF1qZE4scyEmjQHaYcXHq6OZSPb
Btj0Yhq6eagZ5DxnKPA+6u45SAP3jInDNwpHg06pw5AgBQctLUi798wwlISxgNI1c0p0IVmLsEfe
2OK+uhMBa3PuXJkA8U+Kfj6XClHlloCN6q5+RDo97uLcefTYDtjsSPKxO+SYrbEgUtWc5+xC5Zno
I8qMiK62+lM7lS9LZJXbsdS+4ikkdgrwKOEEb6ty2GH18aF1nimiHqzEe2DjwOJpfrNTZQ7olvRQ
Wv2d5nnheRGkoYa3qLULRJmAxhLWwmG4gNAIiom8vdE6wwAIPL43ZKd7YXMl9EzRtLd0X/MoZVY2
MfKNmT2tV5VOashmNKJ2V4noolnBvclrg9bmtFxVz+thaUo6+ySOTdggOu3BqfGZUBGHeVPVYKjc
+SXTvWHPouN1JAAQiz4omVlxtzSAYMB0xWFsc/3cB+juZnHDsI0wWb3bpkS9UqszRQQiuVhzGPki
oTY+yVHNDvO3SDGGtDrkJWwsLxVugo2Dcv88BvWdvbBdqcvga2FqV6BM8dFkTAJT85jhT9jr4YKL
OIs0/r4h/OUVI/McOZgb8hm4ekkfGSRFtcTQjl2tzu7EOqchbxnmW8WeOrSOxsxmX9L8Ga2MglkY
HOrFQnlp5ieP9RSFuWkrgh7AftD53nE1GDb99JMCOfO+DRRVsYHWCzA0GRI0Y6STqVGsjhV2bFCD
nJE+9VDSoDtkbXrb6zZxf/OEMCwOH4eUhqo3ZCHyjz28BlTHVcvlZpVor5yUPeo/2aH+P4x+ZW/6
F3eRJ0xFuNYJOrR0fC9/kKlDj/QaI5waFOrJr8W2Aj+xXQA7kmbSDMlrkwycv4YL0wvhiUEJha7Z
DGuNMt7hv38vPOnf3oxl6i50StNhK2LYf0DXs2iYyfhpy6MQyKcdcAz7bM6RHKXialT1EzsS4AbE
G2iorygFgX/QO5NsOLi+6JbL8KUsn1IurRsnTosbpYSm1PxYRWl6K6mUkZbuJ9YcUX2agt0YESvn
GJFGihHhz05KWTyOzXOX5Z2PsaC9CSwHEWVHp1OPu2bbucl8dkmoBWCZH2IAwI9dB2rTW25Bksa/
6dy/i0G4R92oInS5SI2YcnouePqxIi8C0l5663m2wUCByEcTLB60KmZ0Hwf7lKV0DWxiwRntWP+E
ZJR+CcFKbcYEhLOVad+w3gOsPEGczLZjrd0aE81CktsIi69E/Lp4LC1lVuyQjuBQgV2fAMw/9VZ3
CkQl77BdfzWaMb/B915eYpONzRwAVaoa90wZAltBM+i3azZ21cQMk/bU7gZTzZiLa94J1V8sYP94
iRa+UETJQnrm7LrNPdkntxApqMK0dCWQ3BK6nQUI2srEPQm7XOhqZ97BYCjdUfjpDogfdGA64mtm
L/mjZruPVp0t15JitN9VlrGr44r8IGK0D8izVC26eU+DIrxMqH3xSMAP0I1Mu6Fy+JOpQj+TP0//
PqGIOELAvliBeYidcbrB407O9dxNV5SC2pacxTtBGPc73CJyUh6YJYo3hAaEPEXRka6l/eYhevRd
o3qJgym9WXOltMTivA/SG6D/TPSUFsvcML4YGj6nbEnI9BuPTpW5O1RtHQpBa3nNvbIBkJD9NivD
OIickwk/yox+Om1ePKf7rmf6SO2TUtg4Z+JqyYYIoiC/79W9RA4jxQ51s+CEupoGedggZgTJrnUG
1AKtGhVBuv1i6jHkhY4x+esz1+cQ10HFiHynj18UjuaAe5jnYyCpSiA/S89WR7BVj5cNDrDBktQG
0h4ioztFUL0e26lpjpaOzG0iaTl0SW5HP1DQiI5cxyIu3AFANWdP5VzW19IjVgdYqOCqpJa6sJJC
BYJRnWuyeGrHC9qh/F7kTnisCGOjJT/feLidNxnBZiLqCGDV62ZPwvWvWosMZvaWGaCkioHbC5hu
2ViPrDdRVQd3Wc2p3/eBokYY1j4siYDP+WDvSEHFwzym7lU0BYjdjvxhm2LhI/pzEAGul5DB0NLw
DnDtDQWUkCqp7lL7dx0O47OLksYGc71riWLeocy0L3ECDzLA+JK6nc50iMLXkQm1wNl5d8OyObrG
YN0EYf8ErLq6TgNwe6lP+7gCk9FVDbbFfqGUVzYZgAwGssCCnWJTyNHQVGAlWnbBJDe0OspzVJi3
iRTj2SzLHVnH/SUxm7XGBAR6IJMHvDahadM4XhxA4z7N6WaPYBQ/ulzeKfE25OCBUAP7fnQzN/Zt
AMX+fz84686/jc2OLS3LdRnqBbbYPyaKtNENuEiiPKIo2LL0JVVRL5KzgKZ0Y49GwAYl/dVwHuOY
gRkNIB5YxDKlvmeL+MYYtDu9ZqNUgFB7odfym2ri//AWDeWE/Ze8GcFb9KSFixfmvvHnXOY2kiIf
GqjjpCfmrg0xaowuDTy0XsZFZAQ29Xme/AoYyq00ryFGG6xOwSzdD8no6+IhKyi9R5QPt8Pidoeh
mRxyA+dtXLr2Fl2STqGbfhU1Q9ggLOgpdZbG/zAL6n9mRcCmA19GXoRrCaA39h/BL5WGlF7M5MA2
elFfrdC+x4C3AZnj+rZuF9c2P1flAIoEQxYExUM8FRYdTQR5jD4j+vbq2SKplbC7N9pJqObKWkOv
m+MJ++9PCcv8t8/bReYhXM8gW8P7t88bG6IWlEGDEj6Br2SQ4+a3lZBHwx39IqxxyLTjjylsHurO
bb528gfQzO7GkQDduwJjhxvkIC+Lwp+CAcBr7r0WJAbnxTzduIi4d03KVG83NajB2DA2U5CzYSkq
m7UqHjIyxEGL5I55GEaylLw8PxjsKV4DOf0aljsyA6aHqgrRQGfWMYw9iVsWqb/oKO+kDsIIKvsx
1aRjA1nlY1n1f9VHb9jS4Mv9zyEs94SwtHM2vP3hpf/7if/w0lt/SU4DDGSWjvfV9rhA/+GlF3/Z
uqcDYJVo/mxTrUP/9tJbxl88JF2gWSYbbOacTy+995ej24YkgwcntSRI6n/jpdcN8ecgxkhrwfTX
hWFRwOAK44z+p1SfLDfbJaccepyy6mlMRgbhPHmy6Bxug4gpRnr7UNPvikwse0PIERUgEOScNNa2
yDDd1k72SLBJ3rIjW4gBYyjgdJIxe64cKwiiVUilMhumG6KpHkYanLtcI+d+iiYk2Azi0Q00PMzH
EB+JUucfGdPUd6bHaZzgNuqvGBQTH02NRittVq+VRoDNWOtlEe5fyj12cF++J80Qn5oUz6XdWlgq
vOgYR6HcWRkXIgkLid/WaYVLuydz27FIok7DV8/MdGp7NpIsj0ZUM8rk0rfdcxI9gjuvDrTqD1GH
uDc0nG8woZuD3rXg2cPfYyvRlOoBUew1sO7Ku7FK5POpgSFdyzLFeZ23DnqAQz4Q7VRLE3I0kXIb
QQYHHDTm2yyxWL30OmvsKIWQpE0p9Prm3Zzj3xGrGr80tWfpDEBIE9Lj+zn22DW7wAMjiyaecXXw
ISIvchOKY+01Na/oUsngtSDFRgPdKgLkUTBT7estxz1NKeVuYtPr02IIFlpeGt/OSJlwy3jnUg5X
tmMdvb73NmrTG3OwrqZmMtg7qCampO13CPiI98hYewpZG/4wOenebEk7kMGwdWZCB3AKsTvrWFEN
wkIlQs/9YCbxq2WwqoqUrKUMGaHiKmr9cqGCi9MODGF1GWhrY4p2j9GwSV1ymYXW/Qh0yvkTPZRp
kXe9R8CZbWEjc1hv+JroiTdou+uSZdopK0NMSyUaiBjBv2cQS1Za36h9d3dBWN2grCLmfMjhNjg6
hGkz88fFPZilNn+hgc/ENbEGTEfvMi8oZUeU8Bk+wW3QB88kD6CeKskvbS1SAmdQNfuiK1jZpaRm
GBJFMSFfqJqlRbqVa+DFy0ps985og2752WQkZ8SYcfK8HQ66kxPRrf2qU8Th6bQgYEdwm2OqfOyg
jo2ac0qWwW+MpL/BXoT5aJxQkMtMB2+MDdvrOE+CjA/O0ToATVZ43w/hshsnoz8t1QAXeXC+d1GU
HuFZkgNbSRZwdYeiuxNfJ8p428EgYsJC1CGc+ic8Kp4ytU+eBMcZtsH3XBtvyIp9WiL0h30RXy03
RKGdY3xIU7kThhBIHMyvXpMB8qNuaYSgIkApnEh75U/NqvZQzvJavsWLpJCOEYeG2dMcCzCixfjg
ae5e6PWxl4bht/QCDlkcfAlH7Zcbk5OTTiOlWHs+6YkBviN9glJYU00W7bbSi9851valdTqIXAG8
xgpKmnCQaIbNje2Se+Q26ClwzcGOLNoLb9bEM7O84xw8EzmPbIMBaZcZznvtgDPLvfrO9LwvDaaz
FoUrGxobGjyix0uXPlNtg+sqDla10KuTS/6QfsdH8TMdZ97E1Hc+7Y5tFAv6sVVXI/jvJ3JkgB8u
y5J8DWrd3oY2SAs65At9/8JFsMyaMJfWJXAVpKub9M2U0nnF8/BuygzrLJ1q9JP1YXQGTr+ALY5t
eF8KCedOd2KceqkOONCKR8JqNn1acy3VOmzVOCQBCY+DKO2HxgyHW8z8+ZHdqqJ70Lta4qPahpJz
ghLaK55Z5XmnMq8PEEjTnjhjono0wfhgewcLhMuxMdjOBEm+y8nVpqnc+iBz60NJVk4tzNcyq/RN
N/co6Yc5Oo4oY9gt2BgTpvRliIfAH9sYM0yRYExqT0j8nO3U2e3LYjHQjd2XzqYBm4xueIQ6RWU4
jy4DGP6tNPM7RF8PzmDsx3Kct1VYOZsymZ+rDBNA7HTu49clg3VL1NJCjfc0D126yR17Owm6SEQI
bGcl1XLF2UwycVMAfLfM8zimye0y06Hu+7C8pjKW1LJ+1Gq49rCdeDQVWC+RlqVomEUeHDQj5/zF
4bXDEB5s6lRDcjOeNTQVi2P/tHL9UdgYOfsg0XaNo/uSZfEGGPz7Qv0FW0XxiqIvJsMxcQpfhEAo
Tb3xu0CisTs6vaAuEte7Dv+ZRqyAX1X6MQTISxmtJ5EagJoNHGtjoAkJzd94cZC1MWDMKkXcbGhQ
612y190AvQT1IUxq2TVY0kejnDkVOsMj7Bc7shFfKWBR1ahrNL0kcG5YiBwIrLE2Kgqe3WniL/28
t9GwUdHzy7pDY4+dFL6OybbvthuCh7oJ9laOktdERodEAwqJ/q2OMrqcUAlpmoKy14yB1LZxhrWl
dzsbaht2uCdRAnHIHTqrdqeRgiMGmIGusTcrvH1WZlENolBD0zEmHJpCYXmosT5t8fqhiVtOhRHt
rKgiPGw5lWjNSHjps20UxN8HYdvXUBO7pMfDGNs9W+MMMSSsOQrl5m3uFUfk/jQ84JPAqqQM7nUu
1Ptx/OEONUIE92AkwVs4O8+4dYk+qoGq2/lEpijeqnr+kWpu6ANmi/l6RvrNBAaE6Y/Rc5CmQiSo
7dd4dn+Ql4MKtnlpSeMa0+5eRx4cDhB0krq90whS6KcAWbx36WRyF/AGuyLBj9hfNRQuG5yp1xq9
JPnUTLIOlZKCsWDbB/Qo227edQEmBFYbh6wKTvFwUgt/aO0jqIW5fSciKqcLpqUyOhuNe6NXNcsR
K0SCkIQ3eWfelcMAKJxOPXzGa9hxcnWmeS2DKDwkbJG2IsEwVZavGNvSTcPoRv8Ur6fePnse7Udz
hlIx1e5+0sy7qhiel4Q6eAI5gqSZzh8nxyB+bD5wcu/cKERaWFV876RdJDWROFn2WGAUKer6pzbI
fUqOm+8F8hB6YJQy94vlgVLhmjsEAt54BFPEjDj70H3s8Q5WrK0quqCb3KYB1Eu6eUEynIVbPIeu
GM0jMztlfWpb5/UwdjYVngzpGBQJJtxRk1ybdXaiJz+dm6r458P6mJyC8eMHnAAsOQHRqCCw+pz9
12FF0DcEJp40yvkK4pcoIF/s2BEqanWfizM70WHf5AoUt3K0l4HWb69SR4IY3nRSPYEjQIlCaPOm
oCN1bsPq70OqGEnr3fUHdjUCa1B/iNYR+rUJFNFmxV5Ha6uzK06tpXqE6nFXHdZb62H9DVquP+yE
JfbnQ+ut9TU+XvPz5XRaJi0umRTYef0OUcY8l8NTGAvvJB0jPVRaehuB9yRXIoit8/oLzjKLQ+wG
JyrRZH+vXG53Qe6x+fgvFKKbLOie7gW5xmt6TKP6nE1OsXCz3lwf/Dz88dj6in88FsStT3Rcc/zj
8c+7bhAXW2gDiqXNQB5FpJ5UFqS4Rh0wO9fnSlIh3K73Lcd+yWiY70b1DX5+rYlqfFAs4btdv+aM
mt/Cap9fwiL0kqcZCcnrY8IJcVrTYPt88nrrjxck6oj9ihPFO7b01fnzAO7ob1D5+ljcsg3HhDzj
MectrC+VrufY+oIfN1GYv4JYlbs1Z6NXIenrrXShKYhyj+pAZ/a0XmPOmYxu1zKOXK2ycGYsGKhz
4PadQr1Fl+kkpMh9fG1hWCvP3PoVrp89rn40i3anEh0nPolOfX2Vihlab8kYQNR6GLtrWiGTNxYL
8phQ6LSPm2u6EcnQB7vWUv6s7nW9jNaDA/KbVDl1RRU2XkU3ZlOjV569pTfb8AlxEc0ztqT17npL
qLvWoLiL630P0Ag70W6H2lIezar8pnlufynjQUFB5HFO2+aeh7ctZfwvtn4uGoYSo5u/tzVStXmZ
HvX2Bo1F+ujG9gFbz9cmaLIzEvkYpPBEjmZH8bVycHHG3XksLHIiStPep27+UJiUugnkSQ5ROTNd
9iayc51oXjye865c1MrDIAfUssnViHoWaLWbJdjg5Q8DsTESXkmOA+pFfXGQxCcCwx+iLS82UQqC
J4f8wyoihPDrtn28bWVLc1mpvKGb5rdY65kh5cLaxWFrXZkSbZlD+jPVzTvsZz6tIuPSTwMG6CLe
W1WGXTBsaPllhunX4YwYYSx+c4V/sZjoT43HvkzT4ujYC5HtAaSBsyOZiGzr+w6sxSaQ5FzN2mxd
PTq8HrPCJsJWf2uYrAihDsXImmWZH1MDedKSsNWs1OmXq1F5VOfcTKolse3q5ueDf/zO+lMvRsvx
+XtlK781jVttG9O7rj/LaknKxXpzGVy8FJNxD5yXgAgXdYKuDuvdjwPbEmRJKfN8D+g/YTuzbDOS
UE4RgIpqSlkk9J4PVRim2ODdTwL26fpC7ch5vN5qUAGg2FjQ/0/3nz8LiqL2MTWMm/WxWm3xxSwv
6xN79ezPl/i8W7S0OY05RooZK2FKGkSE+KGQTxXqrMpyNO3rzc9D5tLqGRG2JIr7adkF0nV1KXCy
c42orFi2oPrHY58/WG+tB9koempThBWZ9g5jBc9dD2E6v8EtEgwk/3ioaisLsjVzfqU+r/VzSSon
PiSBdalixKZQ2C0UZLq7d9Q3tX4P0o35wfq9kpDiARxX37uh5iVarK+6aU4fcptVczP3pXk2Iixi
Q7O420GFxfQ5f1pjY3oZk8o4uiyc1jBe1uXleb1FEt3ftz4fswzd3RqjAfGspDsbKkDsSoX9AMZS
I70gaIuTXbA8lDnaIW1BaRGziMSzunLkaFQwWqkxechz2ESaipmATWhJpYcZjCMbV6g/XBp4pQih
pRnEsLesA2Kp3tv6ZpoRblpZCBX0ybg1SdqYZWXemkrblGRae3KH7x+kyX4+VJUgul1NkIaMIT5j
WjfVq646oAYaendZ70/ZVC4I8T0UpFOoyIE2liEnXIjYypqJ1JVfnRr81wONGSs/9jOofZFrTXsJ
k7k8eCI7r/ze9dB2qNCxRCEZVCfb+rz1B72dMFRl6/yBU4N5oE8blLCkFSFy4L/4+C314p//4/p/
rT/4j4+5bcRrfb7Cemt93udjn3c/X+bz7X0+ltRcrEFIzax1kpfg85XXX3bykaXHx3v/fA7srei4
6ACCPz+n9c/TDMiX0u46UHCkpC1zP8CvIOAKWMSdkXG9l7ODL4Kply0+l/KqoaJ4FdHjUSKo9cFy
mZ7Hjjw3KwGLtIwhsRCoMUrSpHyrMfWNWE+Z9cxdz5PPwwTKrgliQmQwxYvd+JCYQHxXlVGMrmgz
kqrhLwV8G/J8iPbp1DwMsYjJZEXCrW9CNMPTaMhi77rEMsVmflw1RU4BVNB1K2x/yEvP/AllQwqT
CXKDXKwGgZcGq/K0sjljkHiwAvAIMWWjhwSjuL4Gs/hCYMhi4yjQM8alaDjEXf676aL6o1Xyf7Yf
gMKAoPT/3A+4a36FZfHPVF3j4yl/dwKorf9lSSLfTIJzlT/1sxOgG9ZftrRt6Qhdyo/Y9X90AiSd
AH5GE8AwHBtVyn91Aiz9LyZcy3FMV0LkJUT9f9UJoHfwr70rQR2Et4DGhK4DWXuG+NdOQNrC5hp7
L74vgu+uACS60hepS6GrGucjlDssMSCfzDpgeeaSUtGkz+4U/wwFtEk3pqa+Ijg/D+66HUjMm0kS
WoTh+X5VB31IhMz00pHpfkjWha6tLqGpq5y9TowjGBYDMQWHUuXkLXli+F3Z7LyhqemN6+WuiygH
JZmUBznBIiGzwtm36TDuqjZPj705XAITtDwEwXtWWB0MFu+lcJl5FwiPMnDupec3MAzuWaPFIA7z
U9BZt/oE7dFo86vNSHgqBvM9ZnONeli74EknD0Ebi32tu0x7hJcgeFcDzHqrV+seaUwvYGOVIEve
mUNRQYSyb1N8kBctAko8tO1PoqJ+iMiU5ynj8i2rktCKnMKShfRugzsXQmXQ7wt9tC+VOnjDZMJC
BWUZMq2RYuo3FinEIX+NRpq7mkE+p5H17jqh6IQtTmmX8pUx4xQh5ogO7/pQh+ElXVrMuj0ahwJB
75pov/4NnpQsn9WAkLoheyX1xwn+t40G0vv/cXcmy40rW5b9l5ojDT0cZVYT9o1ISgqJ0UxgCkUI
fQ8HHPj6XMB99eJmvFv3ZU5rAiMVIZEEHXD3c/Zee9vDE92GZfYyWMlDEunZGRMUodqlQAzVpN5J
gK/aSN28xTZ2Qc3epUajToY2msDLTLQ0bUT6Ta8To2T0CB2GmT6CbuAUI3gIA9HuC2cmnRpdWW0c
KsQrNXgNKWaWic4LUT4yw52Zh96e7ZNxtPw/n/rfvolf304Zp/ZWa+SHZRd7vRqDA8uFZGUITJpN
V8jTclDIabBqOj91rxzhegwtCUtJs5do+U/ufDEsj34dlAbKzMzKYG8z6y8z/nJYPtBvTxeZczPz
ihsTBUnErIKqfy4y/PFwYik7ZCk5VYb59dc8szz69XSZACavgfmVZ+vlm16WIsujX4dlMCxPp1HB
U3HAUC9X5HIxestGLxIWe8SlfjCPDrrWX6w8Rh8wD+Ll1P06/PqZFUG9TZM/VgXhXAf5Y+mwgHqX
6XhZFmTTMBf1KOfE82Z2URMuBzVvpJfrnJxT1lTtvDt25t3xshxrrDmNa+HD/ul5lu7csXuycehP
WzEvPSNbYqVtsrcw1SWb0pJmGOmcMPDIB7SEMZ2c+bA8XQ6mn7RYRyp0Mc7XxMgPhhHsK+DFB+ow
ULJUWSIBFkx8amQiFGz6KSQWI3xH1Z2bIfgsSlAepalvvJiUKmFZLyMG3t2wFGmWN0XyIstE+FWc
zuUHxnx2l4P1z0fLU78tDVLQdZpBfAnj/AsmCvI9wCx6bTqmhcI4pl1Ynl0QkFTltXBLpOnE5+ag
a9oIPnGId5OtvoCF9E+xFkUne3rlzFKYC22Urxhz+hO4Rcn+i1i0IHK+VG1Hbp9nv4gEJO7yFuv5
245mkIpyTYA98w1t+Yc+TvL6i6f79XEcate4GkPyMo7dxBVNyyednlqfiLBysKut7Nsr+77v5AhC
vNNw+er9QxxSt5tnOhC6wQ/SkFGc15VBOjRO66DBOaLH+MTlXbfrgy8Ga20W/ltekYs1EXvq7yT9
pRM+6wc0GnhQav5HHXeHcCppNg2Jv6Izf6mEV+yFUl8VglJDpV9Dm8g/S8F7anMBoQDkCv45hoJS
N6tJQVRK/WswUg0ojdxcKymvJJSGOyR5KbsB6RLkFLf7kE8HOLmyt4ANELia/S2NCpyHU84too8f
bHQmNIVyJ8wvsnTWullNZ9wWG8gz8XHszAvRxZ9EBDADeyi1kdzzkSziEBsl8xtegQOokvOUwKCv
UFbD+I5Am6bjXRHotx4Tbe6MFz9Sy6aTKeS7pofU3yp4khZippVqAZTV/VMgtAiGS/8aT6DqwFtS
cRbdMcQERwW1gAOWEcjlatHNshLr7FFlOhaIt4DVrnANRusiz7GPBem+RTlCmJcNzgkZidb4Fvua
uoc90Nb7VkKnw7ZBWT/GPhgON7q4GKwoIRCugxKRBuca4CtdXyDkG4npl962wCrCjo+Km2XtCHG1
1iJPf44GhMjQH19kNt6yxh1eMtsyt5Ol7brSghBZop3URwy22GE3vmHKA2X6aldX/FHSah67CUUx
X7w6m0WqXdWIs9cKf0RjBhA707JNHYC4LYL8VVWdwnqGUhRI3jfaBwghJw2s4FST2NGFj2NWna1O
6LupCeFQNtpVuqm+CgfMPzLv4UI7qUIS0bQ7x6YyEub4i4Q0LqJyqg2kjZBZRK+/Zy462gkdEuYt
me3MCMiqENbngfYgdSlfx95SmEeIFxtdj3+k9EvoqAaYkD3tIrHdGGM9Am0RTNEI2sAaRV9bfEAb
nQgcoh5rfGzFABsi88l+AuDIm/nhkRJOP9HAYQkL255+GIX16OXBE7uAS5pxTuFvfOv89qsgGhC4
6mUo85MNzxSNAqamKAmvgxWJg5l5AEm4VKOUqzOKsPJCMX5ArO7gWQi03VhiRHJC7YjO6DUlyFc6
2kk2ytihLSOBXkcPnCQziwFLJHS7e+n67yQPMZ3QGNgI3dGuU7eFHZkQbOlyTRr5BJxFz7ZOhHRc
jvLRn0xt2yP8YmUwvIcFKE6Krclhypx03R0j1/g8tLq5qTT7q3KZsTzfXLnqtWNTv8Hl+JE2nvNU
NC/NGD1Ufqi2HrR35CB4EVmXQmkse94umW24zmIS0lKS4cWh0Uz1aKb+J97oYzw3UVvINpcEans8
hke4pT+T0foyVaG5dmv9AbcTlnId8lZoVZs4wgzNLgoJvemTDw+HHlS8dsmDAVxaFp91q/6oSur4
Ta9HuzJztRlPUqws6nmQS1BzNd535QS3BD7FDoolEcxTgrObKCoSCR86qa7W2MbQGdMnk7wmDEzQ
j/ruBb2k1UY3criac+Tiu/bo7IVOqY5D2sNfMaAImGmMQk8MzoZbPxEQoja2dQV5p1ft5yGFz1zd
4jId165bQH4n3uDg4qKzUqldhGO9Oc43lCjBuQnqYg6WYyriqu9q0GJ5mj4OHksZneAf2lu7Fqh6
L9Ns503a21S0u0gWX6IwZiU+Ac3OIjJ8Pf9zJCj3YM1n/0DdpooGeZCVfkb44oEF9b1tqtU/cAp0
R05EttaSW+VgKqq0hgIc2j4AyV7iXKi1ktIJWznVYmzcaa1WQ4mF18pCAo4V0GILppjJjH0eZ0lx
HMgrc2m4ruRjI2qi4gLgBiYSHFmM03pwSQfN9Rj0eJywzdH7bYryKJgjbqIBtu3KmctFy/Pl0dJP
WJ4OuJraUWNJNm9flsNS2v/1lCmx2A1tcVc2ULQ+J6aEA2iEISnwFbCIWg5Lnf+3p/QOnSOeosJk
vWcxm2zqafxkWY2+6mewb0OP/exJD8pMjel1qd5TzcjYJSE1Bhja7OkGvqoie7Wgf+w0nxTYOmXl
VRsV3IAseg9na0k8H6Y5cX45JEqxAhYsg0jeBIg3l7Y8G2WESekSKrLZcQ8lQiWbD4ZDekO8MNRp
tBRj/5aGGlmzJnbuoe/3S78FX8QaPTb6GJ0wzbIGfTlXs9hjjKdYp5PoWGRDLqGzNId/jOTgbsUS
wQT53Dn2+knOKRS/Dt28KjfD3Ju3dZdfLYmlTZFXBdgeFHerpRFhzXWbznZGEq5qaol+Foz0Ir3b
0o/I4WXzYR2Spq25/vMrfdqYO270vedaHp3dmESS+SH3rkhHY47te9jPlbor/Ocz/THjk2OVd4yh
/YFZBGOw0sNL2ENPsXP7xQ6DdWKJRy0vGdylod0SL/4hI9oH+NG88wiQFjk7SehBl6irmA9BBCc2
w4ObOd54Qq6qbym5s4ONpA9/qjdgawT6t7hg+WS473E44otHiw8CBzmEMw+RKC7rPaEO7s3o0boX
rBeKyH2Tpe2QbBlg54/Da+GTRtfn0GRTjXxx1x2QqjXmm2LL5Q1t+fzA1FB90upyTYnxM7qD8MUV
GqqYCnIJu3Ftrk47r4TE0l8wIW7Z/ceYBeWlMzoAtxl92nTeL+oWxjPb6bmkPaO5kV/Z3AbXmXUB
JbTDxDkz8uBTRNwy3ZggxFVe0uuIXSfc2FqkLqY/ogVoL9SEr3wR/qEkUu7RNn5abZNe7fqYFBM8
taiiyVIkJCIyxcN0xuWUt165a33s9PVMdaAhMOwMUin71JCbtlTqKZfASOh2X/ohZ//PgAH/p5Ea
XiN8kJ7a6vqUQ/oF06oascHA0lz9MW4RE6t2RzIk87mKk0vrRkichuYnXN0z9uxg7627euouXWtN
BzXaj20syrOV4fJMNHYyOY4n27FCbJbcgkOf9hrre5SX+nRmxwTYTOgvoweuDo6aiay5/VGbU7ZL
aAYeKOntNPSA27IGIjHiNdcgzjwiU/jiQQaNJCZ4Ol4rjdbKU0IE4k6k6q3xw29aMVqPHVCGKw0u
wDCFdnF0K9j70v4RdxNRM7aOV4091pOlk1050l7KWbXgU66vvVFk58LpWc8Bvydfezt6kOMGC66k
kXKnwjEFisYy6luOadyLb13cPTgjgMvE1M66JP/DVvk7cgR3O0IYXkWEX15NkcGokRnAtDosDj2T
9MCBXfP44CnzpLOi2PZ0p+CPGqTiZF9GYo6vRsn3mjmKmFdpo8gZApKJ26RF4UOMCG0Uj8FVoeSM
BNlENe8mZgVfcJvZt9MIuC+dXXkNIOGUDatJ0eEg6+Rz6bKRndLugeYBYbFPdqg/11RpDvzZYgse
jWzSjLhmrfH2RUm2DN/b1gA/eTPjdhvFQfAgAmVtx9w+eUb7lOpqeGgKb3hYHrFFwZ+jJTrKoYa4
EHbUFH2Tin1PuIbt6h/Y9V3wLGWbMXvuExyhRoBDEH65TgxFQh+ytw0q1v3OLmMQUQniHMP1hh3x
7UECIkav/Q6Jon+y89qFSS7h5oRq9blOnb3fle8Z4UA0RNnjaGGCwvKmcB1fdKN/jVSgP+vFV9lx
fWGd3NV9rl+J3UKTUYh0XTTfDZ1uO96GjtQk3UPrjo0ei6O/MqHiAVkyslubhflNYDW7Zu33QQ8B
UnQWlGGaly/VFJ60rBbHuuFPZEn5YzAesl6467DAxAMLDKZ62JRXXHH7pB+NVdTU3bnsujfiV60H
H6UdDPgGfJpBE5OE3WpLrUMenFL7IStvxPXpYVws3HuKt/3g2MknCZX+akQOCRu28bLcaNupfQ4d
6hpa6AxXI8nZ3o/pXnnBdMKOutbLnLaLnjEQ8KdsOmE8or4LL9JBxFS2+WNk0cJ1mq8t6PoTGr8n
T/iEW87Z2F0g6TNQh59hBdvRpgpBM1RbQcqsdp7nv3KjyY5wtY5sgd8rp8kuI3bkTed6iryhztsf
Jx/WeOKBVS8H82SKSO4yARow14XHNxsbjJgvqc1mt+m7CyBj4xanvgHnuUfOaJMMUOaaQZBJivg1
GppNZTY3NQ3yea6mqkMmE++9c4d917pbrqn2gH2CBgBRMozhch8W3+1Bhw5S94jTIuOkjO8sMQhR
wex7QIMFwywqjhOdwE0hsf0WKTZ4LVZ7sOgHP/N+JizbX21W97CQ8jUBSO7FcE5RldeHsRjfaG04
aJS5lHBjqbXdAmjvKjN4TWESO8ckdrNrn6JqZHndr4cmpSc/dMFa03GkCNP/aCfMrIULPRiTNYHY
ruORkRyIVVCywIZF/VLPRI1p1NYiQrrsKBN0DyLMrQL8vG5NFrCTy2rendcA9dAA9WrM67IU0ztv
An84t4vK9t5lYs4IKY0TYv7Xmvu03UnCe0roBqoKh1UtyXBgKnvowzjEAASSJx4pxrBY7zrq1k4g
4G1NzmUyUSWYgbZJ4ynfhzJ7Vw0G8nzsn73OvGeuSStQs89+IrtTlJlEPkxkzRICfsRWGLxIXSpS
vN/sYYrOpEJyfxoNgqPTOL/1U7UxIBJdfOSLI74g1pyQsXQjnUC9ngu9bC5Ge4XaDhcX4fbOEf34
KbS8fdomw4FSFHRcnOTbsg3I6oyz6Jo5rL090LA7n+1rDeGuMYgJlhV9IT3BASn84c1pqucYPcjW
qaHCwrbscMoFL9NIanps0MpK7SS6ADGl4ODrD+DPSMz2tOg4sfxZowJh12p+Yif10U86JsV2llSV
QJ3K0vzwO6D19FSOw1RsdWJJNgDzbeaM0thaHYUOuGAWuKVYnaXUdn7TkO1hoBQDi6Vu0gpurv3W
JYn8bEtMYeU0w3RF+y5SdDLgS7urRoPr4JN+cMb0sbN0u0f1qI9rzSnIbjLsYO+kjbaxq4byZ2s8
F0x0YZ37D2EffR4znzVijVJ9gISw8oKyPueoJ9ol0IZ5Rr+wOWI+VFm5jUxgKaXEqRk6qPqTJcbA
GA7ADal0zQPWwroD9G9bIFS42H6r7dOi+qLXYCnLIYGHyLvH9FmuESIiw6dsdsim4C0Pq+p15EKM
e8FNdjYtavWwnyotBD5UHIbWYYwB9lkbicEGtBXl3hEoiH2k5ANW9E3G1nab66Gz7photmhQFS0L
3Ozp0FuHwS/6c9SgXWGa16CwWeYlXqyRVG6BFk9MpOiGNsICcJwnPdV1xyAXED+7q9phLWjWsH2o
5SlOnku3mEMtBnstevAZUcwKNa3LqyDkIWucMz38YNUBuz92afZkaADUyZqCtO134B0Qfq566TMB
sMUGaanJY4zpOAqj7EJhYj/Yvnboa7M9ExLT7eyWTNieKD9aQZ5x7Nzy3XRYFBkkWu0DzQlIO6Ik
kdVGeGBVtLOGkDMytfE2ngSlY7Ovjg5G3E1C7Bb4YyT63qDhu8b7DjuREw1sbFaajletRvVsBfoZ
K+LKYHvWMxNNsxYnqcWhcwnGib3mCTcOdEZgmfHgUOr6ptk+bC9RvuhZMh2c0NJOSYjbYzQhtOXD
1z4jeHBycW4FiqwofDKwDVgrUyBt0y92raY97BbrAQ+Nvyfs4XtHXsgK5ZR38Hs9ox5Z0DmxiofY
ZXERUF7d2IrIpXIod4ZWaZS+6VgeU6/Sj45O06lMbszJ4Vl0QXZxc5sc3bS8djpRObPJslIxG0Mn
fA6obWLI5UwNX0gdHR5EioTTDax6awtgcpnns0krtWcnSbzzchANZA9faxIywW08HbhKgOrm3M5D
lpB1Lpp9jHP6YsZuAYbiKGQ829Hdr44j/WMwP+u85CvGjObMpp6wdcW9YLDczzmRb+ip9PKaWOZz
hYWflAZAwCN71i2kgG1F5tpzMR+U326zQj77PTvVQiXNrbbvlefLs+0AiWPzAMHP6wDd1yVoqCyp
ieU0kmPpo9cvMuMRj7z6pGPyWaEoSzaxwuBt2IYJhwlOUtRW3lHD17uOdXtXOTQs+6mJUU6ydvW5
d61rdOOnNJ9uquX6LUv13e7reIYtiCtGwbWWj/HFDyVmjcjAo5TI90E59hMs+43PlPwJyu8qyvSr
FpbGlT3vccIK+lC7KWknE4vz7GiXTnvzjTncvMIuWbTyRoGwPg9hPFLfttOzW7BsdCjcQuSUF9Fs
as1iMmBrinUk3RSp0xyrnJtwnmndxUdbnVBxehQdg8jqm5Rl5oNssGR6lA5jLK8gO62XwTHPVVOL
OZckPoIGyVdm3dE8qf30lo49+Vphf8ooB0LuAzPokzuT5wV1GkChZEcC8aW/2hpw2mlg+is4MhSZ
c1o8nZnEW6MkpN1xy577h8913bsfcdL81BOMn34hvkejdxraPr+WHUi+AefSug5quXWa6doQzoPS
0BrWIE8JyqI/vB+V6vY2OX6rhG3TDuT4XHCrq12sEUtXo+yPzFDec8hgcg4ksjz6zdPo4Q5DZ7EC
LB2dCf551oXEXlN2vFfFMr0S8qUKfPFAAfclNJhLsgAuDAFa/taV3hFFetnW1RHRkHVkz83gkOze
Rkfuc4farjHVDfNaDp+tFk+dojw1OJAANU2zkZ06rHokFaXaaH9aoSoJOALrDljgMONLLJ1JppXt
58Itv+KB7tbBOLxJycpWqGS7fA4pamdvTd5ncjEYwHGYHQYD4Lgg0yoCfETb7TYFd1ehKO+1euIW
6FIg9uncejSeTmVnv1Tp2bB19cV2mHeGxs53s5fuj17+3O37re+3dACXn4WBfAGVVeyo5v7fTN5q
7sZKot7BDtan2d8NBCha03wqILfIjDtBsrI1snyIttPzdebNGoTleQLAnKYVxrcZ8TP6mOQtF+mM
MUQs320bME/nZ9vYjnug2OFTKH0oZBFop6Vvv+iEWEMNB6OBviJjpAl6/kYMiaQsqx385obyPSNy
B6XZMFfK9Mz3kCVVPhJNYzjBmcw3tYUZI0m64bQcoiy5BmR97DVKNad2tPutrRjcOV2sc5A27JQd
84mLpVn1bn13psFkzxJjR2MvQ2hFZoTw7wmW1X1BGcM1quo8coV4UToeM0sqitBTuV6CVD0N8aw/
MfOakw8LLvRfjUSrMKBjlfctpr+gJuQeQ6S9ZguC1WL+JMvBn391STn/9TPNMpMdRozXRe/0qw8d
WKySUnYjziydXz758qic1fW/ni6PvGpMNqg3IU5REoXfR07t8kj889HyNJpPWGmaL9B8rlGdozav
oGdzY8+2C0BnmCk6pBGyxbc0Z9PP1Kjl4DB7HSccCYt+ahLs9xBb0/msMjqfy2F5OpksRmEe+Cs7
Vw+9SEcyhCaddQAnY35vxMWRh7RZZBjpIlJIuTtTVadpTLeCBS/wAfZ9Itpj5v5CajShpguUR6dy
mi71UtYg7clHWC79JNph6+tOi9JqeYQrlIU8dtld2yW35Uc0EtUx8u7d/HEW2tBy6Ko+2hB2Y5Gg
w/WzKGVCV5zyciyovhE5Mbn1915QNMPM1iP7HhHK/PPQW+WDNI1m30cpqhGnR36+VIRpDhpb30qI
7AIy+gd8TdmPhDAau0X19P+trmuWPf2druvy1rZv75FsfwK9/i/yrj9+8x/yLtf/j9nubxACyh6T
6PR/+rw96z/IaHQtz/GobyJN/ZWZjs9bCAGl8h+SsDlOHZ9gF/2f/4W6y5yRB7onLHK1bf1/lJn+
LyZvASCBzHTHcGxBNPtvFCHfGl0trbTqoDfDlcLeJmhsbiSVtdME7b0YQ82/ISH81StiBrUtQt8t
CGS/vWJW2IU9kRB1GMAxEjQ4ierVdAmS7Qf4rpH8gy7wrv53+LP8C2jTTID4M+dC8AF5IZ+dmWeC
5JgxSn9ysYdEb01NlVYkAu/sDFCK5o33akrf3Hq6/+nr/++9lLAwuePuc/l0C3LjTy/VU36CZDNV
h7FNP9Is/Qi0+APxjEjD73//Sr+zn/hQvJIDOoCoe/9fvrXOjaY2clR1CLTB3/oCN0EbudhqCIX/
N+fPYMz/fgIFMD9bgIeEYG78htgIKz1n5cWnstLGXPeWTnoJ5SLhnhXVWkqb7FVLcTQa3JaUW3ds
bK5WiDXdLC5//6l/h33Mnxr3Ly5tfyZw/Q4k8PpcaJ0/VAff13aUZi+uHJ/HUN1Rkt1VBYrH9n4G
cfjvzsBfDCHhWkjcwPq6RIv+dgY0w0GAYJQMIS09Jnp3ND225+XwXHfquZFIwYvwgQbDPRFs8kot
fkMat4M4zPWD7BehhvuSuOnL35+N5cT/NrLRd1pIPyHMoB/97UJym1ICOiiqQ0dxDNmGc3A9Xg2w
Fi550f2Q+kU2NT9I4ADBaVt3ZfY0wnJByt9/ErQxRmiyAymqf//G/vJrcjyCrlEl6dxe/usVBxAf
IEGZVwSS1c2h6k3c34CXxhEFw2BzRWDT9szua2WW/5AO/z8vdgPR678O1j+99vzvf7oEhfDtXpNZ
dVCOdRv0JEFHmFKQwcxrNuqugFjibVTw7dzvcfxaNEH3b0bLXw6WP72D374VYGcRyi3eAWuHdE5T
YJ2cvE2Eba4Tbgl/f6pN/V8IOHwkgSOAcen5Nkrg3wZnGeQU4coqP5Q6tWOQMG6Zfgw6tutR742d
XZOZVWz6LH6VHSzjMaJzlZGm7jTWoaMfvJL6eBb8zpiNZx9+2MrS/JMa/B19pjtIGHal/TXU5bNt
yecyAWJZflbc4Pw4eQNLalHMUne6Tn5Bume4p/REKkPJ35n/v3TxxPe0IQds9aP1aRyDdVWSAdoK
oDzTuXYZoGnKf3I6qa8seS2mpoZmZzBWnHUZIAmdLyjVD88A+Y696a4jUuJYe5HSYxGspvvFBaVg
vtZsoyRC421o1WOMV1YLLXw/io0577HQiQpPi0eUrujQKM+s4YVagPDTY16HhGJa5JpO967WD3b7
I5XJW+bp5xQPJ3aUXWwTBkbDCUlV8kFg7kdpJh/zeDJ9hjDkIQKjiyfLoW4434rnM6OnaH0ik/7f
gEVDme+a15Pq00cf5IrvTaoYbUsM3MDnMpR7GMhhzDq2ouQTNpzP5ebRuYqyGv4pVLbaWo35G7LZ
u91wggj2uw+zE5co82cjFnzZ8m3Q+HAC+YaZUJjuO1xaAAhXQwe3tkQGhxmer6UEugyKCeAkN7D5
9AfkbJCgtDVL7cXpQs5kSf02J1G9iT7oyFzAD0cre2TDibj3HPTVux+Rm6H4qNrArceZ9Nnaf038
n0pU1goqwB0Vz12Y07DqfO6LFdFfkXGrSoniyJ59G2J6UhaWISZhX/TPvj8d8tw5E7zE7/utv31K
WwTQCKjecBST4hpQe6HG3KszTZe3+SVIRXyOhnmgxRJEhn6Px/pbS9Hf17I3a9LPznymWPxcVeVe
vVS/E8S60WztIy3TNzo6b73ngB1W97oeEVdFK1GGT1ZpDrT8jOeEqodNAxN3nMMuOSRlNS/541ab
r0ef8Wm3Qb7NKOpTOl/5JE5BnSaDguUFyha5LgjypaWsrds6eUtS6uLMjjeW5gAteDnT4stqXH/E
2H4tf+bG1nh0AOUTGEX2PD7E5d17KZ9PGf3zPO/iHIdq+GYiYZnqGt0318hoPwDho39mZMXaNq1V
Fun3eSgP8+Rs6e4VIHmzmoKc6Aa+m5g5dm+T5GgG/d2i+blrG2LqUjgKRlyQsax4bwhAaFDNSqv0
ww0aRHZ6oBgfCAFCK7ktw5Ea30cyX7hTzjgA6PrFMsMnr0M7Q6Avfrz5VgKQ9GNw1d3PuFbKA7db
gMSAaaN5j6txL6b+IjbaNM50OsIX/Oitm6kNdlpycfrpfhyBibAmXG5b/TzVR5ICqWIIVexYFZnD
VJ7GuzF/UTBk9HfUc33sPekTW0Xpyee1TKMPDxgrkHRufV0TEnWfvpIa9abV9gHx6DcnPvUj1wAW
gpURpm8CYPSK/sDelUxZ1NQGpnCD6jZFMGiM/Adf7sN64CLz+ruYP2hH+CbOZt66ZfFSYIi3AfMQ
iZ/WtRU1LaYRCUP3QMBIST0Jua2NuFAR747eCLDvRZecGx+ZzX7QD47fb1XjkY0GI3g3EByy0vww
3jmNQoAly82ozDv2C64ut6z4QzTJOjmunYorHaUoMZJkm62qjopSTLGjhAS4CQg5Dp2HVOPEVEL0
W+juorSHU2W2xVqPIOrBy/Q67qJtNU+TpQqQ3vCyrq69cG3h+XMR/WlEV5hdeyGYCzFbVNDGr+xP
UU9SpAZPZ5tVyasK+3zlFHa+9dH0rTIDHAN0VwYn58odxju1sbl7woBcFi84iz/m6UDPsw8ndCHx
cGq4xXUdm/ux03/Ugf6JfiL0IONpCMDxyISwTcjjQDO69R9f0dh9ln6+V3l4WgY/EN1yI06ITsVK
ixlQRVK8GUY6bo0MaU87pruxHoq1w7COVF9uAWT8lEHvb6lnfaoLfzzOtigwXMUuzidCF0YgBmQX
tKTCN6+15IyELeFvdf7Q+WAjm9r47srW2YDb0FeGn4J469CIuAlQJIQfFiFe2h6pEXoMUJRrh+an
8HIuyoqGf6XcaAWi5eQNXD6OxnVow81lk27BlyeQp8L8YIJgSyaDdA29HTf4TToUpP4xLgprFXUg
y3Ma7lzIIM3d8lJUEK5Ez7JdjD9r0V1NlFIA13V/FfQ/XSir2xyR0aZPsQxnaBsl3oed5fBiPTfz
OrEQMsQ9mdZ198d3V1LuhffXfRT2vW3kTSmGS0dMNvk05htpNGKT6uR69FNNbAiwf5qUAw1K441f
vMIHIxbLGw62DRNiWRPZpnr3E3p0UCcxzYNm8FMLbQ2oULzm1CqdiP0FYjsifDpai/NaFjJTspY/
lT7HkMHRwRKzSuzyuejce6G4BOBxfZpgCpnzvdxxr5MOhhwJgLkOB+sLSdodQAm+DkfmMcLLfBtV
4F88cx0zt1Wtc8eN9zNTXLaW0F8BiOpY73DHW1Olr8vY71Fh8IhvBe6xUA8124OdXeH6qfjOLRtR
aBpCtpTyIRSEf3Vh8dK5Vbz1ghnOlOQNqQ3+tJlGtzxM4UPrmQZXOAsDybWMZ1Q5hJxC8Cg+mZ3o
PxFRz729bC8m0dxjPjwZnhi+JyEy4pRYHjJIvxGIDfCo7bThJSltopGt6sDmO94kQ/xFtISr5X4y
PGjCofecBSCukrNZ93tE0fElrJW+8VHLrTsztMGvQCizovI9nmVRU52k+0Lb6rFx9+nputDG1qbK
XmOm0o0e7zw1YQeoKbfhLt3r9VRvGdB061VBSHY+Z+k2RPy6cT1uRhNnE1iTJrJINzE/FYOrr7xv
y57cZtgPRbrtpLcXqCZ2YQ5MOLMeipiEj8YxHx3VFBujLG+pS/XU0cShiioIPT0ZJBkMLrgrdyMe
S1qD1abG9bEOc/mIbIX/DJAnN9vwjOLlXNsS9rdLyK3bEc9dAPlYJXX3A37KVZL7s1Zmt4stIkJU
lZ9B99VcFOkzIDgct3dB9N2qmpcMjeIGluotKYkBnbIIBEMekO5msMxzkE/Mmm1dDsauG1K5zsob
HtCHYEbMxQSj023dwAnO172yv9gaYIox5E6u4fFfJyEbk9rquPRdrn8iHNA8pQj8Szi1Fi/okxKx
miqHAM+UKaA3YUwNsYB14TEuYef6DUnX4EtQVgOz1GO5CfGtb2RXDuz5AIk0ie4cIiIJBwhtD5HR
IhgKJTOS2skRJJmgtk17F2FEST5W0dkbo0uBnXkjGtW+/9rSHl5P00CpsUd7iP9gU4g43ftmcSBM
jK6OF0HKpqXXwj6oydEkoIVO1yCdQ6kFAQbwEklLFJC3UiEo0zB9xTgstoYWfO/blOHESV3b86uj
4th3Th3T3Yk+rMY7cQ1m+2WmKyz4sjT4152LqyJQoU3ld0r3IXUCbmf+Hlv+s1nbJpGQ0SkWoUWi
DR1aZoW90sJNqEzUB65cWUH4mgXA18mL/p7VWrAbwzzaEAT8rcQQu7WyL7CWtJVu9rhdCD6suzjc
2xpo5M59wfgX79i9uYQ29Rd3bF99kZQA83s8BXFUbrxAbbCDcD1JcRAKRXlRsEw3sD8UBoNgmpeU
wpgDIaR/BuFvop4w7oWZBjB9WKZrLJOdGG8jLL23ecL8o7rUTRBvSYJh/UMTmvs12gLU1597x8RD
ZIYsofmeUg/mt4FZsUSsuWlN1lmuzs5MkMlGZMGKIAZ/vyxb08giaorkCKP9TPmYGZbdTNJ3pMPl
w39ydybLjSNp1n2Vtt6jDHC4Y1j0hjNFipKoISK0gSkGYZ5nPH0fZ2ZbZWaVZdm//RdJUyhjICnC
8Q33nvs4seRZm66/N6yJZ2rzAxoNVAAEBdzek8X2XsqifORM+lKysr+VumASKQVFNxEcmLwJj+IN
T/vVWjWl+NWxXFk1Zv3hV3tdKZeBeAMpyW4dnoZTmNiMoRSvYuOb4uzgEAxgm8KPX2x10P+RQEji
SZN8Lk1PyhRmSmjgwYORRd7KL/hWNUKwy+t+J6jcmoJCI1fpxqq9+GBsbMTMcJpRx84BUs1mnciJ
aBkJqcimuvB6+rs8MLYBwVmB2xYrw6q3GUR1rdCkUNazll6/C5GH9LOP3degTb4vpfmmksZgD5N+
CMn7j2aAjpM+zXD85K7mJ9YlaBvBC2R7UfDmltmjO0yXxVXPuedcfCaHlcQ9knTbwasvkGO5xNTy
prhPr8lk3aAHhDfZ189KtyHjlL6gEa4PMH0z4F/EOjstWtKhYFnN8i1EnrgFhfNtlhcl6C9dhRwz
oNejXQk9WlM0a5R7KQ+/lVRd8eSy6SBNmgqsNudV1cL5WLih6rbU6fx3Qf66jPmZAmy/fULDvsXR
4C8n7Hr4/MjWJiiUipin3XtOtSrZWw0W3QLCg4OwzQdntNE9saRZw0hBY+u4z3Hms0fiTm3lw9XO
/RFhCNpXe7za43yKG4rj3uWNp7KnQdvBcPgk/gEOdT9c05q6J8/CO5gT906JdAyL42kR4u32M+jj
PAC3sxwiTV8BxURFWOreQvfHJPV8kc780ed6+9uAbPFIQSesY25Wty4ZePlhco2LCW5jhQUJygfX
ISmQfLj0kxBtiVOBl1s4+b0upnifKMR1s1oly6lXr24CJMUoZ2T74uzUXBOgP55qAwC/O58g2j8I
xhD4oO6MmT+ZFvwO/Vfr+YcKh+9j+YqqEqsCIWAJnxEyxx59RnrAncm68t4rTFaryprO1kKxC67g
w9Yt+kheiBl8uY3fbk/e0vecClj+Bhz1h5lwk7Ji8dmRLziW/EkjxQI3+P2RybPud0sUQXzg09i5
BMCW4A2c4Ag8TVbsMIKZ7m3kU8ihHjRHk3f+VR8YPbok4KapyWnjThb+ObvhQ8rbY2iWiJe1ZwoN
imB6vd6jsqqfb9PkOuSka9S74TkMzwTtZSrnk74vC520vRS/GrIub039UFKy9xbbCreEsSrRJjld
hECpBLYXeltKDH/b0QnzCeZPkAu0BSppoVi+XbWLno7VZvaz6jotNKSN8Oz6VP12oe083BV9+05C
Vb3SB231pYiHn009XPVRon+q0dIfnFJ9TFn0kVg/kiJdhy0iiywjz7AwHmZUUKZf6pwEXrYeQaBn
GhlFTlflviC5/QHWH6KDQalO2qNro2DhyCBbiHM5eJqW6aueXThaOKQPxapzLspjmOka/Oz14LJv
gYxQtXIjeRVcHTUAi/UoZbqdcu5ct92A3dWso7uJV4H0Zm1YyxvhmJ9TlV0RKu6WEfJaxOUP0Inm
HsXmRNQ2frr0M7HmcNW04i4xGXoNxdfZQVgrM/oOPfBRYfQ5S6YaDuorZC3GkVXP3qJIdPVH+/YA
UZvhFC72sgcOSTCKCRLSwY8HQ4XAXcJJViwsts44PRIzNmPGZs4VvWQKA3ogMNvVIx88uGN6jETW
X8UH3Jp3pYB6oSuBvreIVVbM2XERvOUZEFA98bD9/KMgPnDIiKBmduJAcroN5cSU71vD2cctw7np
Nj5L9rFvpwgGg/uxq3jhnOo+b04ieJm8xKkZvzM83NZEnGY9gpXeovDLrfxrN1j3t+uhC7BvO9C3
y5iGajbgbufOT7V09EI1FF36wF04bULlfbEdUDYdTgQWBFx+rftiBwO9oW61A5w6k53dWcwYh5Ke
bZ6ybC34QOv2nvs9ht1PJ+TgVtmy7UfaIsfDyYZkNxun/VwJe0u+BPWBJYngHQDl6YpaMYW9dVqh
HpVBWgCVWAHv6uCDe/r+yMJldZuR5mjnJL4vhK3n0aA9SiJOAyekeit8KHUVTpUu4geiSBbAPIE4
j0PXz1E6RXF1oD0lDdKCLMYtdF9r+2Ljdz4RXPFz69T+PjliKyyIlM6MjQ5zNO3yKULksiq6gYTU
9iIS/u6a43VIXrE5k1fecsRkKvtJmK91ufWepCtv48SLNhlGFJLYCKTr5jN0au5SQY+9tMutNQvX
D9fKqRguoS0v+Ak+b1Maw+BFN1m8qStS7RzT8/YK+46KuLUVjCZvNztKxXQL+gF2JK2xr4RPbCXl
6ez+dCNEf+i8OJcJhSKE1vuFZoC/Mje4U0b2+jbJrsgYXqMnojXw0Rll1Mirwn8sE1xJ+iiZ9S6g
Qkm7iqzii5ycz34C7un5JaNuUjbt6DOpHvOZW0iyMFFayq/t0j1UBq13gC0P0b/iQOX2ZoczGFc7
xiFMzwyPn5GzvrelDmV05zq/alyLKz2sXvRoSmDJWhV2iiGwfGDKsGJZna+ctod34e+MloJEqIR7
Vp9/wMxmaLCLDK+/v13LrSHoUavl4VbN3V4opde8qZTkbKbJYzJL/is/dJtADQyg+yEU8VNokQzl
Vd/hlXj7rL63ZozWinK7YgkQhNm7G6MaIasmYORg/TYTcCTV9Uh2S4ExQH/qp/RapzjXDEg4Gz4h
+7aYvxkBtQokqsviP41uiKc5ClBHZ/ShnSOKu/6+5V7KUdqIA64O3HQJNtfpaHoVTUEz/wxs94sh
SdakPd+rkEA9fDZIwvz8a1V3d2GV79DTDhNK2FkVQNCKYR3VPyodIheph2Aoj4ZZfVs0EHp26XWD
rj0jiq2wUruI+UnA2ChSr0YRi/vJHPrn2cxfc0TQRq6mA1QHVRn+blHTtfIjY+syvkMViDgHAIda
96XRvLXLbpnUXRmQGF8udn227AxcaClPObOHfhL9zhxw3aQZNrmMhMBUDN7O6T1EzyE503WdtbvM
omxI+umhjW3zDNxqFQ3RsjM9NnNk8SDgT8aXpredY47wfaTcpj36QMgsN4H3qmS6U3m7IhfSeO9K
X89IQwy4lUeOrZl+yQFQ78depWcrIBwew9djAb7XWnvKvDp1jw1Ei1xyDbS8US3VovBjkbUbislF
IMVDYPHQfyuhjtzxWXB+f1Cle9clM+W/6RsMOgrb3Q1z9ZTVGQJS/eBkvXOnuHJGInyPN16myooH
sh7C7TwYW02T3ETWyPxAK5yciJPGInuBCSGnXZD6hDSVJq62LPvRmoa463PzW1GxUMgIbNvmEQbY
f5JE4zT45iPI3wq7VncTkXR/eLh9L6moPKI6/R6X4K0zIJ+8m/IOm4cEmMJXf/mlHfX2PsSziB2v
OEnZT1vHRyBsFIl598+HiixfBooVFtE6YIRTT3GLpa2hMKi2yhh64njSkqu/HrFxu5wCdnxOQ/s5
H/GcjT5iNXvCqIYdM9eSoNtDr5VATauvKwb+sLT/739gq0+IVmGiYRm2dXd7YNwvfvuqT1MbyoH+
Py7oZ/aHhMuM+EwfEYyx3KvMawsN4lrWSbhLC0aDEbnPUVG451TEr7bT1GfZdeQhGnF+MDIzvOOn
dC1hkeeTWT2bTnPmf0+EfBKhbqOwPfoZ6WAeKuK14/nF2isa+0lZhniKI7PaOgmgEB8d2KbD57OT
VAQcOrNP+mvvdXyg9C8ZtNePI//G7VfTqCxse5OxQbvu7fuepxOOc3Vd7Ly6zlK6jMaZU9y+59KG
dX7vPErjYUrN8mmpLwzFZizN8TdpltkDOZC0ho7NCGhgug/2UnIj4u1s0VMy/tZfqiL6aU0h7nu3
tWkBLPvu9tVNj/WH75lOuyM69quHhWOdEiO/GYX7zTDdbjf5aX2ShRuecrWC2T7dDfrh9tU0RM8M
zpZVq7lBbmtOYGqyz4RF+zbVtJ3bt24PZur//suq6ZIV5hHySP08I9BYoRKcuaCid57gUzrwKRcl
sm2Vycv85HfBwLaJB2+ef3A7IvUXwNnzLPbl2DwrMqUJOJkPnrS3Ql/Frr46u9k3971MztiFNXw4
2HoG0nsm7tj+LL4jQkH9r8xtN13cvklPymYcbjfExMYcNZsIP+pqarYEYoZ3N4lcq4G5TgeZkHhf
6yjjJ2L/+rshJThjfRPXZfq0KYNyH6e9v7dlnQBAAa2IzSlywG5EFhZdccFbuGWVKA5BB9YzJdnd
bk/8XlBLzuDrzAbwZ5iZdqS+P/RJF53SDF5kvNxSbwzg607xo675t+e9xHzzm/zwptcLATIgVtTP
y/TksGq9MNkyipjWhWbmuotJHqH+6vYQyOb3r2JViV3ue9w5+yNaYhiE8DbuIkfyj4zR71/dvqfC
1zEMliPTYxwBwcR4PIoXDN5VXK4EwdxbYRBK11rt+2zxtsYut+h5eKyi+CtxtARyTc0mqpr5YIXd
q0hdfvLTKiKFcJvyYWbwMIa4Erw70cNrRDVbQVBQDOlAf0paHqKs001cmd8DT+4R8UOOPETl9O7X
1RuguC/pRMWIJvKAW5a2kjrkbhaU8OFsv6oEBCXJ8SC8oJAQfUFap2Ew95DvpoC6MQyYWSnKuybr
cUCKavtpw+mJLWAq4+ipYzQL5IouMjIr3XgO1PAyBY1OINbXROXfW8f7TmMCe95tmfOH36c6+Jhl
s57c9lqEmoG3KPYhExkm0VG/AFNg215XGKxphuz9klLrJcRgcIiAQEF58dJF44Yhyxqf2w5RNBNU
zFZB7a8t272QdLxLG+c9zuxvzcJfQiLxpzdxmxvBtcYRo0ZL5V9AU5fsNLwX4Yffbbf7bhcWc6+n
OCXiOQup4IDtCLD3zdfRSM+LfbfUgmWcYN/r5M1OLQXN7NyJc17GXzmF7lMzao6GzgR362ov+v5R
1FUOdqWfoWR0qxz+ztYeAsIsY25wSxmv2cUNq+ZpKtS4pZptztj0GGO6+Wcihum3KY8meBSledIv
I9KNQJa8DC6QCASJVNTZbV8X+J1YJ+UhDxqcK8TnubRPt4le4oefehQ03RoqkwmLlxfrThB7OWD3
S9T41viY2hUMFLIRPswuoIG014pGRxj0LdhiGJC4zWOKdxac7Ufsm88grOD7h/TMXt4R3A7wZWAu
oG4jJKQEPWOhLM4+RO0Zq4Os/bu/19toFN+f9UW+SVeArAknn7At+Rd9Ubssoexbxld2qXAE0atU
lhltLVx4EzsSt8q/U+kFtDH4lUmg7W/jLp+FGoL9lR8lattSdTOgwKGZ687g9laGjBmltyHI4BgK
2llKHj0Wbi9T4rBlxqAAsZx+u1IoRuZPcqDYVyXUhKZ7iEsF05xpT5k41q6tvzkeDn0AnmuIJYwO
st3CcU3Jn2wAkZwdZCx//6ZYWtD1JyGaflPQkFrAHrT+Ub9pfxBduSFMXfK5skOTW289ciI8Wsyd
eEqaLm+5pwWIKsaiaeq9zd//2+Lf/NuWiShQkrDnIor9S9JaKweVM+rPcMmx8c4DJkb8Q1b0phgz
GEJdSjFfHdQi82S9eS6O2nEExh5/sha9Bn4404qbK+oIVsrdfZP5x0ky8vn7Z+n8iyjMNy3TVb7n
kVJmszT88ztUNFORSiflY4NtikUtDaIHt2zFMUwzOevxWmGl68rpofj76KqQjNVj+qnFHHHMTzEv
2I70mbcr6YjRGnyg4GamnqH+dMviI2nyj4xRIZ+JnRQUZWESvZdtTHH7eJMghqbu2/U4sKsJRvqa
zC7eVEg4v+k0aBM+WQQ7G5cQdExtxlqkWbVPuOGGC25V/Sw9m7zBdmAVNzXZ/ZTIwzirbJ2r4Trn
0a+4GB+++Q5+dBo25jwfTjNes6Yd1nL6IvSQMXZwuhL8isijXFg9NjiKsik6/P17bdn/Io7lzVaW
0MhK1wQy8RdFHA600vAYfeBYThVGQLlFo0r3q/UmjT7JyDZk05hj3VvQQGBYzjfwIsXFGuTOwabL
7YCJsufGVMbE1pyKLh4PLalrmb5fzzA/dkueuQDnQuYnjT9cZcACuLLK89L6BOeay2e+kGOrUKXs
nHqGA6R/JhETCzuMiGP8CFsDIZzFvDrmR6cXikXMkCwZOfsbehQTjcrKzqm6BANROxGHymX6xpgB
oyEzN26hZHA8jhGLqdQatSM2++oudMTstD9yUSEUWvp1NXPyNIH7jmecqlD//yjj4bZv7Y1fWTJW
O2YOhtVV26TofuDS1+P6PBdUCvY2w3wUmcVHj1Findvm3otwRJHrty3CwYRb4urVSAw/qzBfKfSY
VzHxkYzmUtGcDYZcaBh41SSnX2+z9sooL9JNj1Fl/CoFH5+igARVBuqbBTspJveRxUhKg2WiKyPn
CCELDL6iHfdGLqBsJrivWJeQKkKgffUh7ITIbWRT6zRTb0pbsxrzLizH73Ik7xYSLh7rezJFjpUW
CTgxq4bGhw3fGO+hhhnrp1qTdBH9MsaJ9PFyeJgdQGrw4BAD9NObTWg4tMSKHVeHG6ZsX//Dx/Xf
3FFw8ziWiRNA+Up7AP54eIYwKRJJIMnB1i9Z3w1cvkcN5/80ulPhJjStEdMlnUKGfZjlnV6YlVpJ
J7WGgZzI/6Df/VfFt28TMQe82OQq4mz9y1PqZmd0qtiKD5kKv+Hye6R8PurRN+wJtIgzQFTex3Ic
3rT0KvfI6zbrL7an/sN7828Od1KWmLBhkZBIIv96Jff43gKnKONDF00Vyhuuqn5lJi1Ukgo9M0rx
Hw2t2rCoH07D/gWz1X2r5xuO1o+hpwDBtBSbPPBesG69CBnNWyZhwTqupv+gxPX/RSbvS5MzB4U8
yX22/KsOlwJbsgYfo8OUJsHGYIuOsmJjDnCgvEDoZTZtPdAeF7ZZY2O3P0UCq5RrghcV/EEG1Oc5
Jb+pjz3oJkvsroWeRsWgLz0bVBZzVntltgjzyt5/W5FllW9NPIl3vEPGqhr8FsTX9JrPSQkfDlWs
yDG7B6nc+Iby33x6IWFeRfNspOTz3GbioRFz92mWg0jtDZM+H5Qrg7XsC3Ct9ABvst9WfRztuCyI
VEvCV2zlOyf3L040L/c+YJt4Zm9h2OMmlJVzlzRcNnYNNEhY1rKLfeNLU7UZHtiB4apvfgVOf+8a
NjixfnOTihbM1DzfeIlY4JrcI/DAPw4OB/JSFM9+hDYqtPN5k9vG0TfVIwnvn6Q+93uHlJckaw5l
6zHQLqdkVztNBPurPtd+VV2zuaA5TTmtcvKMD0R8/urGuPyt+vj/1tFkoT/4w/G0+eg+/usXd69u
vnzkv/7nv+/jHxzWH39mVf/2h343M3niH9KC8mBJH+wFMWkUwL+nVvrmP6TJp594F0VPLB18Af/H
qvb+YXm+KWBr2Q6Af30h/9PNBHDLtF3tZeHUcdX/E6ta/yN/rEUxHdAlSNt1pGdKadp/ufnXkzEB
B2itkxFYz11Tl2RfDQxQSekoR//7BCv3zuzLiEqnM7eliJeHpp6jk7+wYNC/6q3Su8sz/2nOGvmU
R/nXulzG0+1XasqYgVtRvrOq8IfMzV+FaJ9KfLfniJkUyVtVtklp6O/E6Gx7trgnMpzUik0Xuh4t
OJ9Vbh3suqiv0zR8q7LUObnOcG2bNnwQFP2vQcJ2yJhMEMKuh3h9zInvgAxFSNaVVBPEmE7AZsQ3
G8SCfR6c4IEdFELzBylYEAbmnnlK+GSpm+Oi6NlitGj3lpGCrKsPOVfizo4Gk5uaVTzXaQLgL/DE
9haMixiHdZVry6eF83LtBs4jgfbGc07UN+p284m47uYEz5QnXf9wynB8dnMJSSLJ+k2Ss7+oxfwe
miZSH6yypMmoAWulQ6aBmE4dzvhVxmRmOyfm8AyV4oAswT97/RShLkwBbQ/GctBsB0wstNTePHSQ
jVpFenISnZmiPFSseZuiIwawM4YLHLxdJcMC2FTvnkEz+8/e4qx70lD2w8CeoyVp+6Eki3kzalVs
PCBzD+N2ODud8+yYUbAXMk+ou63ioSjxT7m5c566mXMl9iAosASObEbxiqF6yW+/JGA3jbB5ZF9e
LMAn1n4i1UYYdrvm1bFbCJ1HEgGDU6TCJ280gdW4w3UJTPeqxm4/A3CBRgaF0oCNvLmxt1DI7gf4
B/dRZ7xnIAO2XefXp2D2WNfVb2HelSdrWABjmtV1rEnuVG7ZreYh9U4TAUBo8WhrBi9sidkmbgv6
11rOpvXY+hOB6UOCBKwIOOdtPtvV+B864r8WC4LGDlcdRwLrAqWoF/5cv3htjz65WZrT6FAMDoSs
cL8dznZHDqHVx/et2UdHZcfPXRRaxyJuv8kAAFckE2QHIYqMPxxYj791nf9V9Dl59tC8/ue/hSX0
v/iHdpRnJE1L96I4Gh2fk+DPz8hgAlMZPYgKP4zGYwZxZKfYtKyzaqTCy+XRZALBNdmSyNM777ll
Gk9BBVlk0MQXu/lSJugtA6CYXZZ7j3UGTgTpSPg+yvHs0HnnEvCGy89t1doQ7/wfTMVmaF/+fBp6
9mcWxr2VtFJnXyResE1atepZca4HwtFbmFn3rMABwfszClH+YOhUwyb0EYeEoh2PNqK+lXTp9zrV
Lw/unMCIyQ/VPLvHekBdWFQPViadUzQgaTAtUBRJE04XiW/ZDvLvBuXQxgwMdw/f976RS/IS9t15
tiL35Aaut/ZM4uTS1LKP0nLuU8MK7ylP07WodF58FXX3eYPwdDbeR/rjq9cAVWjMt1Qk8lxia3aE
IR+XJoAxaJELmYzezveHTZdU4sVcRyU4ZZlM5tEKx+tUieRAk0LCZJLJo4ymo2W4+WEYP/PA7vaM
Tl+txuHiji3W/bYxbFo/uszar9O7Znli1XR2kgT5Xf4tz0mdj8dCEd3rdxs2vR8+bTRA4sXZp33/
xXUYaM5diktvrDcVEIij0RH+5FYM/qMu2hg5+NMZWp9ssQDdoumb1B6eCrffUjgeeUrlIZohYLHX
Ze1LCroi+Ok8LSCaA3Z8WOeIS0xcayWs4afrjyV0AQQTXbSsLSuUW5ETqmUa7jlSSUl6bXbw3LbF
1+JtWqjBR0svWFk3fKOQNPeGwwg5C8kqkCxugUEtxlqRILSp2P6hReMaaZRxWEzUAm0wfxmiGKPK
nOy6QWI7pOMqEbP6ILpbESBeQFHmI8GH2UUrEUl5Ypz/wmsCrBE8S0ba2wTQwX1rORcyjxg4QQG8
ZJJxRI8i3vU9k1K7Y0Doy3gHjzveW+JtqGe0NVwdBEEG7s5tzLXD4mAtSr87RTDASs/2zypw2eYT
wJWM6Cm8DOxsrSEXoYofGss3Vp33WrNHOGY+DAvPDj4UkESIz+G6qaxoTxPrEH70bPR0xlnk1veS
Nq/P/fSqinXkoG8s/NLf+xP848JurHXfe8N+kvW2rNqXtrOmq+eyzjC4AwStMYNMS7aFnIqjIdk3
T5V6tidLPuB5rEASHVsbU1ZNbPCk+SspYbNU9W+lAgBo2MWeqWm8rZOyPM+4Xa1pbbX19JhJVClz
Wlwq5H2bQJg+YWPxm4CxvB6cissB198mSWY4wxFThnbGz1ThoCm1FyNq835lDHGx106d2aNQ7rwg
ZbOcRuT6cChMjXoOGwpbRDoYhrInapJ2W1gmVXxcs9OcJ3/rteVrOMzfZdU3B2mHjwmj1FWHwmav
FTcTi7J9LbN3hukDnzVOnnpp3iPTgzUTGXrC3LwNhf/awmteWcDL98wuJVwj3ocSxJKJtnGTlsUh
yRaxV8GL239lypGslfXYmQbBYKxrV2EfdghWULn4TrdNULagSYnPZYSnKiI5ez9W8gfZSvJi/8gX
UVIz5Ju+HndSWZ9jnPNZRHah2uhnjMxj65P3cCiC4DFymoNVJPHKHpg+0H6sb2dclUouBkmR0br2
uZqG7jR3tKgTKn2I1CQ0jc17OY7JwSCWmSCxfWN271UOs6fxJBq2uvBWySDAGjIa9TVbBfIDgy45
s5Vwli25BLRLMHlVflVoA3a92bortu+Xbizc3e2K1ASYaI7Ki+s2d1VLQdUwoj4MiI3KpayehiaA
s78052omZLkGookgPHSQEHa/cgRNF4LUdpbbG4dAVJegsbxHNHb+I3k9CPtC6NByBO0/2P157jc1
z20VLLrFq1kszEQDe4GdXh34obKa21MWUsKWcXTs/IpMcURf5JAgwbAc/yXIbOdQoGFAuOiemRsg
aSEtIzGSTREW4j6YEbXgrWKdEhnstcgKhztpnop0VDto9J/jyPUXdemykV5snobC/uXoxX+KIGIr
rYltuh+6OwUwekNVAsU2UAXRLJ5a2334M/XT4gmmsMXUAtJMIJO7xu6fSjdlqsFhcmkyaEBxv5CK
jlHpTPdwzCRc485Emtoy1ypCdLFa+lcWF0wlybFlX2Dn2V2biWA7Snj0ncRHxarqw1iIqpUOfpV+
ccNHN/TvSZamIMuc9qx3MMyFO25GD0UEDjpqhbeZTfw7dS/VakEUCvF+xgFkVZfRjOp74Axy3YaQ
cTopNii92+3QdaDtQ+SIsJrODmfazhvIslC8Y2tzmMcdIHziKL2IG4SczBWuEF6bwcUojVodXQi9
gKsZ5xUBu08jGZ+MMnY3t1+NqQEzUwO0uNWwyOYW+5yJ6KCWxTzU0Dr2BbTpIQfSyWcsZa7AWQ6y
80h2QPDEnEyZ5t72vOBLXqEoJ9wh33WT+WCaaOeWBA3Tojw8rTqtBZW/zi+AYt/ikChC+To37wCJ
um2pD9hYH7V9mLBYX5S59rmUjlY/kwOyRGfhAQaUBDaMrUAvmLTpBokHt/gGy0gUXbvO+5USlHlK
hWG9tMg5ep+qKaOkpW5pflpJBQHftS6Vbb3wdJJDkca/ptDsaPvV0SaPc9VPDuzDsH6Ff4VWT8Lp
klPQ7ccaVfOgf+wxkpoL0sU3UomqDUeRydwEWbd/6WrjqG2W0k4JM8QDE0Wk0PJZZWjJwiuKEGGm
3AwW6wfrcWT2Xr1nrr01uMi4CDc80QnhCG/unOAwg3175daFMNhCcmk+mhy7B7kw0sgn/BpNlLlH
5eff3Kwmgid2nhbQRVcyw7gDTj3s3byvqTsrujBYcLFJ/qrFkORiZwz6U4MgGy9sdqwC7Vc8QFu/
GTexX3aPGF80+yeJd5HWhdwe+sL8WSYJv92IaMCacD5FHbjDIT8lPTGZM38DoV0s4QipXBs3GlzE
KzlM2InAeDJp6RxVnn9rIJvYXa6ImuJYYVbquS9XICdR9WEfjqkGyfhkYzg3ttTa9+lArjouAU+E
hyHoyGdAyFcRdbZhTl2tRDUl63x2ugNz8V9B4PhrYxhGfitiJyeM5BHPP3sDAd857qtvt08l4fbz
4zBGMG/Vg1/V1WNUa1XopKod+eTfIzqkddI15a5sTDK/fSrvSs4Vi/r6i6C7Y/kPOJXquiKcpLTI
SYDlyDPj6XUVEylq+g25DbmGxCL3zOZot9hM3PTRD+MRn0Cv9y4ixSI+OrSh1SaaxoD7ll2eQIkt
G4LTwABGpf6kLwffyL8Hpk+qCZ9R1+EEI2PcTOutnVKasxm52gbRgp6RnULD/zH1wryTTfwLTeV3
WlzJLrR2D5agbxg8b5tULDhB7WWbEf/Ezof4/T7eiGtkw4fCdLnJcSnzfWePxhGhfNBDdcVssKoV
o7pQHO1hsM5DL75bM1VOKP21PQux7SvMiuxjQJQiboXJhXd6iCTmA5PaSkFD3ZRwxVblIFB+RN5T
IN2QOw/mybYdgrN6xx46XsbCujKUviPaERVjUISEyHvHTJXlmyrjaR0UJsbixrVxAWIGyLb2U9k5
3mGGQbgnhPOCgINltgE2g6So2cprpvOUH9wr7LsfrjWZl2yAAQnh0NkUEP5s0S/H2KS4Dpzwm+b9
PaedeO68GYVOnZ2JL3HPNm/WlgZf4HIPSevUKig3TFiiS/nJTyW+q6vU2uSlHeF4OsrFGndlz6JW
tG15VFH+1NfEBcalsxYDym9icLkKfHKXpMUB4Of19yBt7bPqUf630j1ZeKMv3WEoCu8+G8mpKiPf
BpdjtGcG+/dlH6QnnthHMC3ukwpEjolPryKFgphMzb2DXpmtQvnYlSDr4raJIKFyedt5LN+ocp9J
9xtcATy86C7UAOnZUzBE4/ZhtuwIpWE6P5oMciy3JncvZswElQ2Na1HR/2f3Km+q06j8dJP700nV
Ut1bKRSBWzVXiAAxWBLeZ4Fr7pRD54DxrFt11O7b3LTjvTu3/tnEcTaSy3K6PSzxtkFE/hBE2Hab
RCA27mAwuqV5cAqa2kSMP1NyXu8wTIMyoLaaVGRcx6IvTyMLv32rx25xpQdfC2y12/DGb5hnU/Ac
MUAMp6aU3jrwUmByuF5P8ZTEZD3wVW3lm2AgL8mXnaMdr4ZmudZnKjTvYFtAjGMzuTKfLB5YdNGh
cRCswwTJv+B7WA36DztI0keulZTs1qjZ2D3NYyXSHWvq6qFGUXUORAeOcbAmalEjyk6U+umpQK4I
KRikIfzq4K6B5bMe8Tl7lOjJj8VJZIUqL78yALUO1txbW9EZIVuQdVwj7JVF8C3oO5zAkb6yCkLk
IMp6d72ijRjcGoJxI4yXMS2+UOn26JJmxOQ5Ilc+kuvMh599488DrydunkUjLts6P6XMHkIb/atR
lnACbZi5pt+A+PKtkxeJ/GHUQy9jsi/D5E+rHvQXtMAwfgkRd9xhiEUWGpsROL5qOc9l+BPOUuw+
m7XrPkc16znDKhDnzapZNxCG99zGk6dyTtexICjPhGwnRcPZCLFNC+fe0aBG3MzUwMxsKPco+MRj
7wXPAx07ujs/OYAOwD8wlcb/UnZmO24r2bb9IgIkI4LNq0j1UqaycZcvhFv2fc+vP4PawL17pw9s
HBQgpF1VlpIiI2KtNeeYxzR1jvdfOhHprgwR7s2NecVxZVzv90pnGEeqYfzcZnWrcPwSRl+wD5lW
el5oZfgyMH8EFqQyzsnZoQ7gQwbbWS/GG9XXJlzS9mQkU7OJR2fmvGwnPs1AjsGtfo1qImqa5dLQ
Dbg2mvUcQFLwamVsZKnpO6N25aW+dt1PeP/lJR5ZlmxgDzT3Vuhekyf7hqMXkbOxfS5V0EB8IN3G
Da9wGDZ0CdOLbSZ43pw0IC1qqvzQQQlThfxKRjxNG7fkm2qd9hWvMeMH8vYOLZRJdH64k7NgvDLJ
Cjxp1vGDBmncyxBvX4WeEO0DLsAHbQG5dMVQL0PwnDMSuqRSNoeMBZ3dFjRBtBg/oVxWpAtnmR/F
lEnABLV90AsYpW5+zqaOjApzjjYjw19g0LzI0uz2hH+/qMG0z8OoI7XPJ4KU1gOIozWnJWzIIW4n
RJPGytIHssqUNvTaQic/CeP6nlOKyBMixJfxZ+UWz5MNNrTQhMeK+jUUDOFieuNbkx1q53ZOjxH6
0NL02MhBOEdN0fuBv2Nzdw+gb4WqmeM84BtrYUTUH5oKZpExuh+K/Goi1kW+RRpRXhjGVWn4KyfN
PrBlmKjxWUHrtHVuS5clnHedp97GUe0CPLm4C2R1JxbnuqkeG6ju56luP4vK4Pl2R1JBmF7ejaJK
Lieorq9Bnu7uhSTcdurGHnOHQ0OnbSluyeVA0NiRq5jy67drFi7Z0l/jdvlZYvrbue0nshqA71n2
kQShKzmM9W7G5AF5flqInreW/VJqljdnPdmzkPtWj+udCSGm4VhpuriU2vDUFVF8JT/8cxRrIydP
96taS7w887L1KD0VAy6lOGeikGwbK/ADdvlTcW7VSE8hoVaXtUm/KeCmzUPLo+SlmceoBlojwIKM
ZRwYFUlvMmbqbiuzBvhZmySL4MYYMyjsnJQ/JOjxUD9GG6sU+muoUL62VcEUvir17f375+g24yxa
XM+S1Sdt6Ahagyy5c7Ih2aEz59wsPqIH6R7nHEA7XdCLaztU96F5WTLGC/Mcy22VteI6F87O6Ee5
19xCUlTQyGxStfJd2wrtAO4x9spHRrZjCkmJ6yiOnASnWwuUtNKaChE/2NHcmn+ReVtfW1amtnfA
FtPpxHyA4C7SR0XGW7GVTp4c6CWRAzGyEDa9zVIpnE3fFI1/J3k3zmB5Q0CjsorFqwUd1JsqG7Az
GXpe2Nu1h5Mfs0y0p0yA6I7lw1Np0hzimQ83E16ku8OpDQquQkgXk5NOfNoKQw+PILI/O6kOY1Za
zwX4Zfp54UcVKcVX62I81ujudeifQQ8FP1JcA9TDq7Y+bw4T4h/PVeQYBQVtrg3Nds1LwfDuaVlQ
ZNAZ/mUXRn3RslB76RnuWCX69HszpQ/qz4w9ngk1H7bLkJGys4CyzVdrkVUkp/wjBkV5DLlKG9Fw
tJJW+UM0MUlvWJyJlu/8QtPsk6q73DcisGtoVtcuKCrPMEBNVhq3uXaBeOcOx/9YIqltl41t0bax
JP0d+u89gImo9ftqLLaa9ZaOaJ/bknUHUXPxNIz1LqzUiZOX3JHqRTDFkI/YxGkFgVYvtsjKUbB9
jbphfIPv/VqychAipT8lwVVg+wfzEvqYHfDGprVLmWlUXxxzxBPoFuMWGnPsD0PIYcp87SrDPYay
i88TcQQ0ehbrxH36eaKdFdMFvXfuBfe1Lev6QXTxc2tRaLsLo4iOMtctzcgjusP9OLhENacLtUOA
/X9oRu1MCgBpUWtp2gvWcDvhtOUkqPvMbMQDz/wrDD8lcWsdbJ2kWQeH1MUhpwqdjxsfBingmA4c
/Fi+6HFZ0QuqGGcjCCigjAlBvIo+egEUW3rjSBiJWomv9vqCpveKgr7D18ihJTJJmShbOPcZInGT
W6czHIzfTtBhATbahM/t1OcEEsXaE8Cp5VrpUfFHzTXzi7u+FJb20SpLe9M1BLIboFUeytrdkeBa
H7oOUbiRRn4rfoHiE4fCHt5goTh0MyTVU20v27Ez503WhvaZNuktGGVxmtKqvrTId/S5Ck9LYr0R
XVnvy7JK6B5MwVM7xp/Y/7+Vdee+pKxczEtq25ecKA/pIltYSlP2ynDf03AfeUtSrO0j19xXzE03
leCDNvYgPkVL9z1tKb45FZGjkJBfIrEg76e0H7fuVGxypycRuDNa9nEr38pmrv1kKvPXRc9PtUnW
b6dhw+umnvlvwIg1rUr1gSPQYcD+siW3KtgumR5ck56sStOMT/zLwutdZ3ltHQ79icvYAGsXRGbb
uXVJ/tZU4y5ydPO1lj9aR0diF9r6bUnqizuSYFmbcY6+QpSeHOmCiaX7YKki2ImGjMrBGMXZMMsP
usPt7IqFiWZPgkU4LZ8Jd2i3gnhWcBpsqWPFuDZXW2Oc8EDPHFDcISc61ExPOnqZhL6mIKbUKjvG
kUxpL4srb6HFpc4yffqEUvRXkC6Ug3TdLs4w7XSW0s9FZT6HAJIZalfEKY5sLHxF2j6u4vY2oGqn
fXDh6TCuSYxeOAiIFYYIVB+X2Ok32QpcKSLneQpdywM3H+5QVVe7ZEKPmiTRZ62bMb4iGCR/nvy6
qoVuP2R2QzOOVdIlwXVvFbGzm4K6+lIhfwRQt0BZX/9b9kzmojqZmLK4WFqZ+iXDR69aqCIkMYqE
DTz2OUVa0pf7Ws03qDHDEbG3eR0QOSbWPN54DuM9jzrEKowDsEP7D0H0tdZmtEVGINEB0jShJkIl
T4f1KtVMn9rlLN8XEYYorP6fVPljjsKEWVtJEzyQI2tEHZ3DPqrZ+/PpPJHmBHTBeaJ8ownLCHBp
Zjyv+SKvpJNAMQoSNOaJxtMIc9ifmvwyoyZiZIPeJ14SDiR10z4SCSMuuvHLhGx+H2unCSd8N+2J
q4mbF2f8hEz2ZmFy37QsIyQ+Od+HrKP7TVQBETmie5lwYZ5p5ty0efkx9kX3HApSMhzXV7JGt72Y
tBiN5BfmIstvavG1MPVXK7RchIxuuvPhfeegSLTam8M59LpJPAL02XWoVPdxEj4mqn8hEuGYUHxs
sWmjxuc2tyztRxC20o80I2UkTClBxumu1NprR23LtWx3hnZAH2efppbHJ9KNM/VNzGXD5VFiP3OK
vN2DDWqC4clOExJdCtAE85D/MHQjZPbgraMUy1iI7iJpxzdy/a0jmMlj+O54UzLz0McD4wMty+mJ
96j5ENJm1ZtWxSaPDEcX0kqTSrkba6wveg5bNIos93r/KQy1S9qOLljoqdfJEhTDAX3H5zF08F/Q
JVDEOnhWHYWM9nm5/3R/0ZZWPw2mdiimJnwIixx1WBf9qIXA/tpmdfRQBeOxLYcZgcr6dyQ/Rw8g
6qGdSPYJpq3I/yzLwDhiV+AROYE/3F+QooUwwXU2ifXvgmU2dk3HhMSWU/Kghw6RWXO0HMMwv+Fh
Tx7+/9/ffzJ0WDXL0Fio/ncAm2in9JVDarhVXqTrUKGV9U82cpbYmpwKzpCkbWqF5ifDpO/498nS
GXr0zDSECVYVAz2WVD/h8nwzZ/BAYLZqT0cSPmgE80inKH0TbP3WWNF+ejwvW/DCWLCQwL2ktCYv
Q0w6je4+W9YSerMkbtFkRQg6+n304m85V9Yj65SDc/YQF3TIRGC9jVRem6qMP8C+/FWM8UeB/o7K
/0Q/uWMoQYQjPIGL6maB2jim/d7IszExWskFKTRld7LLnPH0+KMovljW8NVg+Ef2nHEY671pYJrM
7E+ZoRirRS3obuvikhgBwEhwaiNFcRMV4XPLHDVVdo9wu05WMD26Bqo420Woh3h/1lyMviryylT/
Cp2q3URvvfHNZl5EJSVP5TjZ26Im9sMYQnhpSfogTHIK5QAZicQzwKWJytGZmMZmGg5SltOjbLB7
SOvLYmSn2SaDZzFyJBWO/UQoICPeqnlQy7CjbEVACVyF3poMcsbRrnYMgipaPXvkkKn+KaAl7qFJ
x9ma9Q/aYUKQ/Umoyka3wvkg4dCIzYs+XpddbGJfVg3DlwKziD4XLctuvWXT8GgdK8Az/Jt6tlaF
7SHVSIosym/ZoGBzkX/oD0vR+VpgASja8jmULwhE29gzSJlv6eTmGBSi9SBdQgAzLPKR3ZS2zY6p
Fefh3M58s28pfdffohE/SBIHeSAXxOrqxa1wTS/xj8nAj7Y+F40eeRBt4o2s7O8LMFBcEGm2jxwU
6RW0RcJwmR3XiJVNbOjpVO+sJjibAuJeH1KcSWf2kN/M2MDVq8OYyLU7Wjz4SD07Uj/dFEKozdS0
JYklbgUulB6tJ9S4Qx4K0kaDYm/hJfdmMhK3OlFN/K9fxgHHFUjcs5nMxFQXbUPdJV8i3MGEs7X6
tkoGWqCQkCbVfDJLEhkUaX/sHT+VrR84tu/MVIdCSHwtKzzN+GiH1pVvoDDguC012k5V7/JF7Ry0
pnuh2U+uPTJRCDFHDRA7wyGsttSZ+BDFrW/oPsqgIA8x6ra66hBexT/tleXSAotiWAmdk+C83m1D
n9QfvOd2szdV8Yip0RPWZDGlz0nMSvU3hpJfuK5x9SgmjRscxbJXAi7b6h0D+l7bMrVmjylpo1Sk
SGFz4lSv8f0ESCIIdSgYDaTtMeraAzVnwZRNMYSpaNqngwngbmS3x8cyzsmthQjK/qcMr6pd16eD
xoZjrrhZkh5fLJNjczvsikTCzYlL5oay9ck3Kf0lR5gEn7MZw4YBvZVsKhIv/NCuL1CpcPwDnMM8
vcZ2eHltrdke7TZG3rRNnMqD/PxUOon0AuAL3qJhu4gZ68y9JlkIC2ZlBf0t1xAPjENx4BkLBhhE
1JvR1b91GekeRs3RPm0yBsJYyLTqBzrdNdGApv0C5t3Lgw+lax6ynF5KAz/SZ+D+gn2INNddXsrv
OSkcSz5/Rdn0NWVF29iqDjcRghpICNZuJO+znmn50MHY1JP4CHYs2tiveW/gVkAHD3bpYNv30KAA
3AmNOIiueIxKX63nTTkq4ketAQMoh3jdGdP9UL01SF68sQOQVC/tyzzGpGcVKClLGIsq5ku1dGsn
2/RIYfcpSdJvRgT/QbEYF828deMx2uMcep2nMxEYX0xWIh8UyQRdRT7rtOsjh+aydKh84/QzppAI
9JT5vSrDjytcMXFxSiXpxEG9XN5yN/9pD221JwIDyNoxrJovudWHPqQmRg3LpWxgzNAcohnRTH6f
d4p0kuFmtLBQEi2IobHo3/Ig6dY4K0QjCYkIhfUDdcBbWA7j0eocIsbcn+AJyEPOtN3YOPpfnEB3
yfp/xWm2LfjP3a0kMAT9V5xWl7lwkqwKTtiofXh1nyqrwr1QIL2KxlDsTRAZtCVMydofbNMMP12q
XVMKfR93b7yVsB0QS1rRPuR09GftnPEOzW+SUGArha7XQuRrS/cdu1oGS2RHzBJOWMvEsVnbX5Yb
dzubGFFa9PTzM/fqij5eO1qgGZzI3i2xl1sMZjWDc9m4BJQo+RpQjRLVnJ//8gFXe937q2fZfDxM
ASyF+jtp3wBhr29JTj1JyrwQLwyniQJ9+hLD1eSDw6EZCY0NmDjeCaOZ5WHjKx/+/DF+0xhzmWxd
x9WJ2Bii+Lvv0MABqIVID0+oaRhSLClMSMsvc/VWWhw6s/XLrEBXBmWW/UXeuP7T/70AOMgcvhlH
6AZi6Xdqyzp07Qp1MICEdSRNxCH7XOxs1Yj1ZlmZqqGFip5I278a7dbv/t07G4r1kztXt6R6b2Ez
nDIpiyxXjKDi+hHZ16kj680NWlJPw3iNEmbZaqfXYnF+gbhtfEfe8OBz2stx/a2Ou3zKUn/GNUDU
6QQVf+nPWdIMV6XKr7nFIR6tw9/kqe/NYNzSXClHd2xTSG6Z9/LUOafl43IyBgPb0F/RltO4tmnK
NQk2FXK4CcNjUtAcEOhJABteQIIuOFdG6EE9zDtUiclolhegjGdbAxza9O18wN30VHUVUc/wB/oG
/Z4ttD1zY0Tky498dMD4tgkDB0YTmxzBxQXfOVo5m/j2uk1QTyTmntH0lYO38fp/vTsdZVGQObpt
mwwZ33kNy0LWOlfaOvX0jTctD/BGJ3StHvrPreAkGDc0gA07+dSQRr3783v/Lr3lvW1DudQkykQS
/N/VLQvMEfV7a50MkEnFQvwxIk1MJHbg22vb9M/v9vty5SibmDKlLFxCv1mnLHIGa9SS1ik2tZ9j
WX1A4/2Pxys1chBXwc8/v5+5Li/vngFgn0LHysRtRU/gv79eWuc1nY9SndIgsLexlkCabfZGKwty
G9dmxzoiiEva/qH2XFVNgcxLsNuWDk3AdTxaA34+ipBAzFV6llduArWHqoo4Ya1UcpeyYC1dqB7D
tj5xhnb/snyYvy+gjqVYvrhgUvDTuy8IhhlxX5klT1Gi2YDead8nbXMzeic8TbY7Hcjs/iwYhFku
HxdBVb9x84ke2ypHHB0UIhX0HaL2Npkkh3gprSu07I9mXIWvS/EhUPWy//NF/32xdVyTvA+Dy85+
//6auyaIh6VS5olWAw1+xbSDbMrigALwaASl4RdrtASt8DDXz39+a+N/WfO4k21L0IAmYuP9fmjT
vOW9c/N0J43WxTJvDAflDgF3Z0MwzQ+aYb4anVNhV++Yda2a2mbSCZC0++Evd/t7m/W6lGGQkQ6R
PwqvoFg/7b9s1oNOnnvkWsYps8jVuKuHllXzc+P+i0jz/EBVzgPH+VCztfIvT/bdv/bfe5/ITFsh
qCOYkVn4u3t/nXU5ehHpp0rXv9ATrFCOiPmzcva5yJ6XmBG0UDkt0GAd4dzTXwl5BudmvdkxgI1M
M741hn1Y+lI9DuJE5x68R1P5zbKyOYAl7WIGl4+TNG4Q30mSDOQpdHvjDIZkOCmFBd4c9H2nCouA
NkZuFZraBwJ1t4I+ywbDiNrlYNrQ3Fpgz8vM9ROZPw+iO/S1W5wZSqyDPzWbwOVYwQ4SRxo4OQy5
VgTtLWs5pruNwV5mFG+JHj5DW253gAzkcTSCA3HA+PAMP7bD6RImprUfV19oWGlAmYb5bRrFQYO+
O2p5+tysdFAOtZd2GBfmYi7DzpaKKun1Baf/4FwKO3vpwvTWt5FBdUZU7Z9vXvP3mxdrMyUrcTkm
BcR9MfvX7VKAL4tnLVCncJTOeSHZG6XBtyRqnaeh089OiAwjndEMgGHHgq66lY/+2k+BOupLw3CZ
JmtYoys2+2wPnJY+AVpGhiVVc+xr9QESBXiNfjH/8sHV70882VassrhQXUc4752UYTYgW+EMeLrL
RBUak0Wbf/VhqL7lefPmaPMpyxSpwMsSYH3KmEkX/a1zJUSpiu0UCQ18SwZ5KB8uAcxmus8C9SCZ
tQw7xTEN8UtayceQadV2YMq3x6OM5ahi1tAy1jLczyIBTrQxtFwCFGOSbyFTPxlTdbufrDrq/kt+
Q6zAwuhO5jYzY3rIzJahS4unSWMWkjXfG2yfZ3/KiICA0dofajp4DentO+3NERWmlDwminudli2c
7gVX+DEPJsDMuMEOZYfOS5njlz/fFf+LXQdGgsIdx4LKQ3y33P7rrtDrNloGhy0sc0jhnqKH1u5I
w7bRP0XualLvsFsaq2o0LWUJZMs2vClCFJG6hLs06V9Wd+O3LZVornV9xULE2ibff546JgoeS/EC
xVyNR7tFUmHb26nUm4eYHGere0q7ovTsCt0jdKhdtKBUL2wGb0CVW9Kijcj/yyX67cHhI+FqEhiy
XXbL9yuds5hosmkenswoFshMQRDSrwhIGwCEYNCeMZHX2ZY+X+n3z0crwxqvD+YZPob4S5iQ8dt5
f/0saI0NXayHV7V+1n99XTnuHLi7+nxSobEidFRxbLuaGNzRhSvDlxaYJtJX5p5+Z2mGb/d8Nm2s
HsM0A0BW5zfm+gH/n176NdUuxWScnJdpefvLRft9dyKKylqLEsxNFAjvSzOAt/FkVfZ40hqAkngn
9WMe6hfUseAlGTseaMDCQUTz/xgE7kFz93XJo+3GeXTR4mexYEIZbfUhCpvmCH2w3zSNk1+yebxG
uwmh73NVT/nq+X6A11u9sELkZyaWGI7Gamv2LMNl2lb+LNNmu5Tul6DofhKDlK+5Q8FO07scnVVV
uIQzIwhXiaS5uAqrozoA2eAolIVWuxco9WVrq6OqBfziObe3nVm3JGaE5VlFtLZRpu1g1tr7vgWZ
Ohh2caBZIJAHWcD8yoLk0GSZH3mmC7qS44neaIC8kdSMEjbeeRKMhe8vVTd3u2Eu5f5egJQM9FC/
iu6y4JbEHVJYjwtcQX/Y5r1tfjBmjvNJGn6A7vAlaylxwzjbarIzjjg4fzU6epBBLA5IheYaRqBg
rb53H++LaELT8Kw7w8tc91/0csEboW1HlFYXEtifWxOafjihpbBleA2rTwz8EzwHrnuygEPdK+k4
aH5NBQr2xCWSqWIn8IolNB6MLGaPy4NDK9X0lzPH7ze/Mqj08Ru7SoBPWauNf938cYFDBjVXe4pT
QbUGMW49Q1fj1sEDvANkzlxk/r8//crgsZc2gYw8sO/Pm12om90wRc3JSeF8aKW8Zv3gnhON3OSE
kBN/ccSe8Fa6NKiycsw8/+gVVG85lz8/VOa7AgeIAEctk50QM5jSf3umCqwfRt0oyWhae61tp7jw
ELEFKxq2yH732Dfk0YqCqyb72V/9GgvueuJ4bfdjkmq7qBkZlTnjNY6LbxxEaBybZBUgdJy0nLOT
yyh/iZ4E4z+/RJlNbheEqbTdltNk/m2lJ3eR7+tfR0jJ72IJyxL8LpASOMH+9/uUGZNKiWj7FE11
7DtaZJyWXOmnHHBYvrn/Gcuicbr/lBaZ11ZzfBztYCGkFyc0SCF+dAIkT5vMybMdcasfYUovp/tL
zCkeifuECa5RwIb4e0WUFdOnkpNB3S0nc0oZKHQd9Cak6L1eCz9NMVA89jN8i4VhSmIJolUTOCtR
Nf2/H3WUKRrkLsIcSnFKImfeKqv9lbuzBrhxmdjfyZImMitQMAxJ8oXqi2wpE/lBqvRA3i5z7UQG
pwy5duBU/NoT5P1u/XHGLMRA4lSsL/efXIjqEC8LnVfcyRxWhf5UqA6zTJO8QBvGLR0QWkYtmh0m
S+5NR0dmM0Uvdc+mxSqGYq5+zbscobHGLhCZy96OPkR5qPZ2jZ2NWQJ6cc2KN2YTvd6dmf/Yr9AL
Yrkjm0BN+IH6mbFMlcn6BoHcAH8SiBz0oYSg1zUEEwlsWhApyhD+FzTTCS2JyXDjOTEG47WIer9F
y7KdgpRRQcaAldzu5uziCdpnrNLenDvOxc5JdhkV8H0JQWddR+exuskEvFoVAuTLZBcdOoxi90/J
DPxaMHs/Qo6LPd0u1EsHVNJ3U+4Gyhcm80iEfIuwmYsmyv6SIH6iuKiQ3JuwZZqOXlNXDLcgqPXX
JNTdfYh2uJFu8ILn30trniFdqwX7UltpfgQ1B7WfvIagaB/rBMFsCb7YA5BiHe92HbYtbROOjK60
hjDljPQuTHrY5XFrHbgHQ7hgEeJVoRX7aGqoF1rKaVeF5a5tv+OdPYBsNl5HCdg7rUMNDygt+blU
OYmSxqp2UheVojwDuhftITwme5xbJGV01E9uDQIsDaxXBGPmNkFdsy9z/JApDPvOiTXmP+FHekSP
WK1oQxny4GSRcTRzeQgp9tGoL+YWvvRpjkeP0Uda1MbnIlcfZZF/dtoQYWkf4SvFFX80+2anEZh2
EKGBlQ/aqqVj8a8iXH3NYH5COMvZucjkdmxkfGij7cibJn0z3fiYm87CHv9Ph1JPkR06DYBQVOoY
yZ7vxtR5leVOtftqou9as9PJkubodymm/rE0YBkVGtEOzoi8ijDDTyhh6/3gcBvd3cUBCtubBJvt
abEVf2+ir3q4WHu3NbI9Kear2ysDlA7RGlsr5TouA+7XxXxaUMa8jmjE4dtnEeIk/pjV/RUjj8Fq
q1voRugu2D084gXa/S0m+xlrIqAt4hySQ1vrF1dpxUEM+J7BSKHZw/C3lTD8cWEH4hm9AG+/NGAy
M9vX4VwmxCx40nKyTcLO6zkpI8/yKGereoHMEHpVQyi9G8vMEwsT1iJb9UdYbwlLIcQMyykCguwg
w9JFNBSuW+8cIrbVkUA20YVmSQSekVWo1XkgCtFru0akrd8BQ/AHBlhXywTzC+7v7ALqvXIrDHwA
gUIPZ8F53M/pT3KMwjPavuqix/GqTMFwkiGsvLjkHBpjd6HVm21pQLpebSdiR5CY7WVaGR6doeWU
aYX1K+dar3QK+cSJCcuK216LrjceXKERIV4/Y9zJN5ihWGPaFpjx0Lk0VOQ0nvn9I6g2sLF0Z7ol
qphvKKgi7gBwzqNd75SMnJsWtsZjxcNUU856IWLMU4wPfm3gjqeh1i4JqMAgZEjW65/LilB09AOv
qekG7JTz7HdV+IiA2HlJ0+9sDExYW+FA6qXqoZKsQxPbJmJeue8wWQzBgBDq5k5GS9SLMnZ6PYP7
Jrn7NGXhOZ9OsHtsrCXdV9AzzT7OReiFVQpaG1nSuSydZ5CsgHvdr1EfHl18MqfURQQ3I37fxYy1
Nxax7hvVDCsi+kPfCm/CbXWOUZMfhqE6MWVMzppii2tcFeABqdA12pJjZcWS8qyl4a4C9k1OrftY
dmRBTY3e7IM0eZIFrb6u4sEnjV36mo4nrUdhfgRXrx/DOf/Als9ChUaVq72mGbltjyEJfZvHmdjF
gjQNfsYweB/2BKCB17pPU5MKFZF02nOFBzfewFnVakJ46V49uIn4lYaWPwtSWNAF4JJWk9rGqKaK
kHk3wtnyPOccl+vAtwr5FtSzuYGGYO46R3FuztJHVPd8DQlBQi2kBybAI84vbR9mGAVwiy0PjCRp
tIE68gkDdXcRtuUtrph8Hyw1XgkX5GmjX81eFw+ULWjV4NM8jo3AyY+sFW0SwHziKsv91DU+OQrO
BQFdvy1VGe2QbumEu3Hpu4zAgTqdjkrUeM7Xf5qhcOwZK60F6Q6EM3t6uYPYbJZQhzXopTbDBNJb
PyGeuEkl1EvNUpmTH3Nb5rLYj0M3ektjYTgZUiw+Qe+QhKgbW64kQFpb4aUkiQDLSHyBPYcqbwEI
qLsfrfSBaEn7iwVvo4UxiV+rlJtkGocXVGreXftbpjFjlkh9zW0LVWGSRUdX67Z1oMlrXsh52wzN
jZLyhxnXB2dwl6Oh+5KjFIXR9AM5B+7DvH0Cx0VeQ2mog+yhm6bhg0mP+9FsZzJkqsDPwuxitrp7
MJtc9xaB1BbEJLls4WjsOaJt+3ixDi3miY1N65JeHFVHRE6TNdNm6NoBDp5uHfO0hv9Wy5f7WKbv
RHq0tIa4s6R4EzoKjm6wLqQAnuUqtp5CAcwmvZSJbI5m2jNODkKM1kMnEeaN00HwLkZejWegWPs4
jIyLGqzz4mQ/6i5xHwJkQYIGz75bmls9iZRfI5iJmV36U2wEfrSci9mtHtCXISmWlXZk8gzkRW/A
7HE5YiANtIIgCMzJc0nm51VhnzBmw7nUjeU7BBKB2xu/3p3lcJc2Tp1H22ZpL6TvOQSbQpBxO+KP
12FIVwlt0w+pX9eG4U9IW7cTNF0OHK65ZZ6PplUfSeasIt/JjaeK7kjSf9fVrkaMIJuA2D80JZso
ABWodAz3ssB6b1VY38fVwohDFJ9wIxjURd+QFk+HqhM3FK2FPydNhQigD04UeejksUZ7Ru000H77
ah+b6mscCHFVS7salZKjqWefg2mUO+ahxibK8dzbeH1ivejOjW29uFnlpTLRTsEaBmqVVKBpNb4U
otXPvQx9hqiz182yoFncHgxsvyZH82d6e6/5bOrnbEGvMgbpEXirYrw9DFvAYtEDcpLduGBvBlBi
X4y+w3gyDvGJ/qNBhB6rL23BnIJZ3Swt/sgy3pxGmkePZP3yAFrlUTgRC0iXPvSLch9pnVgxAsqY
iSACS8Z+dTu80f2rnqynO+AkTO3pdj+HIpreZa6ILpz3Bcs4km6t7pqtxpMP322BNG2HaAp7bs6F
0DzZ9UdEHq0fCmd40tzxqONrvna91qKEV1CGlEWQXmQ/Jrps9lpOkFOwILyDWYBQpY2/2UO6HKex
x7Hq5s+NkbKh5dqLDlttn4jWZbmHAbmoETN4HBzdqa6eC4L2hEFsIjtneAgq3msa0k+DaF/qnOxp
Ywye6Rahh6pS83HAZE17CMDMnLSI+VInP7QpVQveJqx5w3KOW315NHvAA8R9aW+zyB5xIvWWZv8K
IqDGaKu+Ug9rfmN2l7hhOlovdEG71Dg2acH5RnJvZKupCgdYW2E6Gqx2vAj8oQerdr5BBzBxjp3r
jinZEsz5KS3raiuVKzBuQHf6RwTcAidAPMo4FXPRBoTmeILj86FW5jZyK6KpwJwf48iZGAX0T47I
7a8jD5i7YAvqs7Y4hYgjn6s1N5DV5BiHDvbjqU8wqAfrnkGpNeXRKZGfrVrjPFi0SJKrtjL8Dsna
qa3q+Bjl8y2sl3In5RJ8tiLUNpO1GctkuIUD8R8qacWDvbArN0i/5zgyb4GQj66CRmeMIrsQrw61
I3NfQaeeY+R9176W9C/m5km1Vfs0DCgih2oBY079cL9vRzTh3tjAcGl7lL+9LabnaWyMh6QX7kd2
H3erZvTwGH12cwWQYEAf6zd23/juOB8XjTqPCvujdEd51nIdg6VuFnu+mf/h7syWG0eyLftFyAYc
c1vbfSAJgqRIapYi9AKTQgrMk2NwAF/fC8oqq6y8bd12+/FWWslCMYgSCLj7OWfvtV/JTrSZ0a20
zQxOv486tJJlfL8iZRoAtZs5nywATeb0WPZAC1Q+ktWDsZu2ofdYeD+jxQaAYviPCvzKn1wRHmu5
7RaSfb7HBYPA9sTdhnmxjhgjVoBbOmsli+ZyQ+MMzVU1HUu9Z5+UFoiaEdr0GkVbD5wHipaoKa/I
l9BfubaEtFpntpoZPoRAgNRUv2ll+AFTFTi0siRzSkzkKxi4IqLJNvcZIr0LsSt7xDz5Tcmw6di7
/VlMSXuaGLJ4trzjyyH+zWYkzHnehL2PVGPSey2U89yHdaQ/VswAbmYa0t/traVLflUjM1wf5+um
HKLsjMWapVk4T4zgn1Q1X6WGq8viBDdXXYbjERyz1iUo1CVeTyMk4aAjqAYmQpfZ0Hzx4LRd0QXR
6mrCqt/dNu3YhVXs47MyPEIg+jHEX+3tBc2vXTp076IfTJBk48I0AeXOZozXNayatWcd+XJsUxk4
s74rPHFlWDb9LGwsKPO+LAqHoy2REpFC3h43BHxZVXdVfZ+fwCWfyr6obzzSKuK+hW4bTzg6LKZg
tck87BuR1KOfDZBtkWaWE05CC+oKE2df2Z28NzMOklEmP+bEnzlqo8siLBYwZYn3UzB3cdKJBGQG
DDdj3JunMrVpmNX2cOI4nJ7tkrCtJb5MbaL2mAD8jWRUggQczInDkNVOuIYVzOctfQvsZpM6Dq50
Dmk0XWMEl4dJiN+unO1LqXvn2cMX0Vl4Uto5U4cEWeZO18w3C8Vx4FBRUDSNy3bk+h1c+aI8lgZh
sq0PSj18g6A4G+k8+P7GgMz2jZlAam5cozndjG0iL5o9PJGNBainlwA6PYfUqZb0qjE2CoKg9pGq
p7Oyp5NHDXFqQIANKOsCFL85VC1H3riZuDWU1z1Qn3N7rgbZMr2OXnnyct+6xZd7Uw/FhOjWiu/o
368ZvG3gxrG+611klbOWtGfZNiSJyvbWIAfuddijKd80eixvO4To8E237rh0xCjYN/GY8M6Dh9hH
dv2mJH/x23poK5Co01Dd5liFdkaM+rLFVbHJvf6lHcynsUlnbEYzsBNr62YRmDAYRFtW/o9SS/Cg
FaK9KF4TlLb9otX+G2eVTWt5RYitlmMuTY2wkBUGmiK7tB3Y87XKlNX8Z6O0aBzzWMFL7gxGr4vN
3qWvXUsSPa+tSDjwDsVjZH4ZwLiwhxMa6y32gSA58epF71AUP+IJz4zlqihIBBFZhUHZPwnTC7BZ
Gruo6+M9zrZDjDsmX8wusEbYMYmfXHAOfgKGxrpBY2DjGK1NNBqOIATTuNXEU27SEjOMwflciJ58
0xYzvtRJRbXjGU8+UeNd7Pw0R3u8FWlxlLpb3GRt+RBLCi/LtOC+RNM9kewaCiyNIFvyKLZd2njH
tBc33RDPQadM+300UjvQZvvo5JV5Sy165pavnW460k4VO42Uns33Ca5mdTVSphcpqmN+JH9XOEAY
3bFCU9LH4aK7vxODfhSuTIzeA7IANfOsEri0TVzq11qx7Pid+aPjXt8k8dwfzWWccFZpVeDrc8Ay
ke7TXt2ImRHoaLTXP0GQq4AM+NO0yyKdnGSTrsSUWcXOtem8RwQQjuOAzriqsbMQIKOX2aNPsiVk
HYSDqH1DryUcGP1bszW1iDT1NHIwzGQXXGNk4EVLBXoHi9CyTF+uA5xv0TOfjuCUrF7BdUHvPpss
lQdYIljPx+VDC+Hy4Pjxr0oM6uQoobaTmYy7b3wXVAHYSROy/Vj0zUkJmrXfokkGxfnJoXm5yW2A
LnY8hZYr6cJS1nlV04WW4tjtF5RTbEHOiJ63wli+6cc8EHFdncY+fx96J71wlCfn3jHZuzg3HZO6
v1e9bx7NzmVLmfXvpimdvPX3dDmfjdKId6ZdjftYjT+VJfu96ouKjDBCAsGvy8D3FIXetFpUeoXQ
Jun0w/eOP/SQJOp63EuqrdbEF8Y9iQ0VqN1UlOqH04ljauF6dvUrJlrdnsicIkmPJQK8GFYN4KbT
HRJPd+NKJqW6DKZBEDDIIksSZ3ez6Pr94uXGVUkAIcQO4thWimeHQtRbi52ijz6kgprgyYG7uQWy
4dldvdF9lZ0s0F/bxXPCYh0m6njzKKMUcvq6DZmfmMcGe9BmgZhxiBaMVUbUvvFnmF/EEPRpapw7
1V6FmpyjNmMAp5d+55/q2y3EFoduEcGmClfLMcv1btcZDUl5TvfYFKJ7KGRmHUurp5WolXfy6ijb
urfz+Cy9+pfuFV7QjFYbeogTaFR4w56Or/HUslUdK6YetazvChuWm0px80VsCBjMj0ia54e0AG9B
mNuq30gv2UPRkrPkDIWxY/m4c50ZXIBq463IWKKXZHbOnETH+ZYe8s6UMDwyaKf3aFYZ0rXOTD6h
6nga8/nWxOWGcZjQPXyQ5r3msdhaovMOEZAZ4jxxNFIr24wi1ju3hQqD1XcIgZ8C6LKrmEF4Z21r
tlx82Iqgpkm4JBAP7GuaoF3tp85PNX96Ce4sjTyva0Y691WHKx/51dtg0zSZi6euFOJZjAtuU/SP
YD2aG2GPn9T8yQ7TVMnMYklu2a12Fulp5w5Qyd7Etb2hrQ1TIbYepG0HCwvnY81iNCfeyebQRI6P
9dGQ8feC3uCHZzRksvjyy6bfGefPXuWZ52HQk4vFgmygKTuLgfGBR7vlYFfLF0zmBGsDyXOouK2X
KPpJRfRU0jF6qGOg1GmS3/ZDoTPJSOf9kiQYTFUK2j8Gz1rRTteyaH6Ujc7j0882Hu92IOlSkXy2
0JNKnLi7x+P1IjgCXczmrIlUDw2COwjTSfKBaVD7kttDR1q4bH96qxUhUs1027a1fq+M6gd+uuZu
rrvf1QCNTKisCHOlua/LLFZC3aJd6xnvR64Way8ovQ7d4JNcb2rdNZ7uBihIdegW0c50szVcJsfV
riLWKoKTcoxJbX6WqKdPUbrQACQmasEig58HmSzxdxaNLp8s5ERUjyqbXqNam/YJCN0zOYs35toa
ceZx5LRNMVfWcr6io5uvgqVsp00TXd1hfs6H2LobZ77wxuJba1vFabfoGUIP7fiYYNk8OKPOw7F+
OjfR8Kj7R8sp9NuCsPHarY3nOFGBK/Typ2S6EhZgKvayNvpnty2PHPx3o4PbfRNEeJW5HyHUgIrU
3o1m/qmAnrwkPjZwz/cCAmLtos/P5YKMzC/to9tDn6KK95z+hihe4MO8Ng4Q0hoYSWf4HcDXDU4Q
PvDf19fduCE8b5vzH/t1gNYyhBdyQ47PnfdUvDqfdINFsyFYQ5FLVkFyYWy06zlBpLt0C0PdDnxW
YegA8wG8sTwr7zZVj+jYG1jFcodqNrR2QXANrj+vOMs27yQBbAmfCqZA7O1Te0zv0rvxxfth/gZ7
w6m3cQAL0s7Z4hHl0+yh7YPBZvQR5OXe+5gYVx30Y3Ez36k78dT9hMjOMDLHE0X8htzSuI6Iaa8J
7twPKqSXj3sVJQgOEv2azOVMRGDylAzNvgOIhluKQeXQeM0BEOIYRtlgYcWXPkEMs3b0VHXFdldf
vSH5qepy4kF1AubW5kfOQWDDcVYDDZq7h7iqz0U+qve6AQYwTFp9mZHc3Q1Kf1niat+psXjlFxnK
pDrmjJkWr3SSt7ZEgpDbSYu33LJezdGhY5Zx3MyqGxPDR8U38fgKXH6Dx2be3/VqhyPzdJcDrooe
79x7fJVto5yd3c3t6ftDazXtqQX3+eenbpLRR2xw/WQikycXatspajt5+v70+1d5x60xlOXZYJx2
YvJ11pJzSed234qpPvmNUzMv51d/+1QyHTks9rjLyAQ81aULySOJWz4azMv2U+E9fP/JEjn2NrUl
HWKjrE5RZp5dBoT77z+M6rE6tWNcExRYnpUS2l9+v6lcmnB4cCpllKfvD3EWlTzcfPjX733/CqzN
uuyzZxe4lo31NbuK/TpaonbZfn/rdtpQVzLT3cZGgw1naE5RF9fh3BOrcqM3Yghr8G6Lbf/jq3dd
Wv35On/7vawF4GTIQm6Zkz4vVZvspSswMnVJ2u/Y0CBCaW11ovKpyKwr4MxkS4iOUbD0iASHEINq
Ueh//fD9e7ErC1p69Y22XvXvD8xj6Z2mfs7HyZnA3WhIJEydVZ98aihbsq9P+fpCivH+n9rB/75A
fqr1v2hC/g9A/qr66uqeBI+vb07/8XNFXn//q38S+f0/0KIjbrUtVNIIr1DJ/JPI7/5B1YNdw3N0
6Ey4N/5F5Pf/MD3wOlCyxSqrdtHe/JPIb/5h+T6sJhTXHm23/xqRn5f5d9WH7hsI5YHVMwsEdyK+
hWN/UfGYSe6XvUXeRaVrddISSuPSlL6pLbAXwdxhPr3BAmV+YUVdALsQ5eWRj4xb331qM1HGv13D
VPYnN1CtPVsRTcQX1ci++x3PVlG/L645ap8joG1JXC4rxWIuUEimZmTk0noeVd6GXQvsad04Rfco
bXcmcRnFxksqiFiHQtskA5BE9uJ1MTXqvQ/MJvplJ8MUb8kFisVNk4zFba55ZrOLlIbraaw1Um4t
Ha7feQAJQEOz4mC70b1kRnw3YIkOyZGxBYFsSO6ZY4mYNJChqN7IF8O51bskA+wkSb71lqgF39pA
XrA4nCBdML7EPDEi7qAYT6gv47LZJO3Ur4AavEf0VYbOOcMTysfkdqhQiyHm6gu/63i1bNZxUsY2
TuYyK+zUeC8hlybHxMiZp+ldoQNmVnlOGnNSKiaEifVgKXwhmbm0lKG1a/QrRrBhalxH+QdIcnIL
NMsvkksfjyV8gcKNmEjrllVAmFgScFeoffzoJy59cAB61C3swbZZwiFNjfnEXMbMdiP7/Wpadmf/
bsBnpp5N5bXm47Q4RvIrs7A4xr4qfumIE7uwy1uYK5mUDXwBmxHadrbN/s3hzBYFJgTBa+mzpgkR
mU+Vgbs6NTgpw2vGI0fDElAhmMFJnHJLWPcV6Uso92khtNvGqAlq79rIfR5c3Pf7amz66d4fwDKy
VGVZthMCev5JSn5UZscmCqGd0QnamNbSO80drhY7DVJnZpeWbdesU05BGDM0iJrj8JAs3bxJtbG6
g2ileb9tV5ndRvMXBSlzoo0GhqTGVLFxU+lyZB/TONVuYDbhHCbjiErbaprFA3LtjAQb4b9VRNxg
1/PCzFO0LJoCunIQ6V0JU4AukDhAllmDWaiS9GvTjMYjFnCR0cG1VXspkCvHF22KJ/elsgG9HID2
eN4pYkUxLeZ1zrDkQao3vCtqQ3dEUVWRQytmZpEOjthTvsTaj8Yq58fRNc0HA+hKgJ+SHQsm853u
zvGZJ4ABR2/b9KV0Ok1TX6SfBUnaT5okvElVgJNQM6cf7QihbtKEfUPXrqGpaUXUwWUVimbqAxfp
dEBlWTebRa9kkBS9eWNJo72kSNERw9Av0fIF31mqTU+FdESoUq++Kd3WPU+Jnod+pMpdbBBlGbVW
eZR2rB6dNo52FILzFnJZdogHUxz1KLZf9LmNkk3ipzZWOvPLKtX8jqpTXi1ttO6JWIru1UgWKfyx
6r6pxpjr0SV068fu3qvj4WMsjOY46Kn5mFCrIqAZ3OTiFRN/ET5LSPah8aOsupTIj4zB5syjAgUs
35t+CtnGy8oOJE2FgiONcySxHKFg1cXnuCZ1c4O+kTKUFfIWi0T1Vk1WFrSDH985jkR9KrMocG1i
YcF9e8EyTxLEnOgY1zIf8Rnc41To5cXkVgxHIHN7Cw/A3WhF2rtI4ZO3Q928gF3o77who1CutBns
WAZkD/HV0cn0grWBlCXbTq07/OECqFpildccG8AuyTL9d6ln1aMcyu5qkIUMOwPnioPaohRHIta0
VxSpMD5Gt6Cen2e8xXqSQ3k1C4zpIx1TYObxTjC7YWTmo3IdGXtkNTotmhi07UxyCoAf8JjjYZ4e
Fqcd9k6EX8+hgsKXAGL7EMXC2wrGBWFeknntdTZE85J6f8OYHC8GfYBfgyEy7hC8x5IsikcG9M5V
TnYH1yipg4j354B/yT5CgZuOouk1YCCZtifP3Ty1qbEmdSubEayYLlomCnarGehZD0U5Kv2V32y7
v6SyCJte2vSsm2vnXTZoEYTZhMojEMNM/RaApiOvnuwZ+M1N8hx1xXxJBqSEQujEFy3TFPbQuQMf
i/DJXvMtE62gAzsh6y6LlL5VagF7KmfvBQFCBr4ts28wwtCXyPHFoHqZ7qMS3TzXwGVJrrKMUrWu
Q19fx++wlGlHoPfyiXsJZ0krqBZLs6d1l+4qaSV7LTaqYytq9P9O1F/ducFqVczDiWiWNTcOaEvP
uhlMsUtvvR6Nw+KMEby+eESJiRGJDcEDimDhJo+XKGybhkaeRQZKD/jxkxYRWIqsY/bkAoWovLoM
UfWk2ybPUKWUUBA9T01HLQcQly0Dg6cM36LpDrzj8zweEwaXh6ocIBmZJqd+3UVijnLr1UWf9pxL
T9xqkUuwVBK7ofIzEtt7jJ+RhtOax5tFtJ8jOlvsFkik5n1rmd7vxNLjGyPV8722aPIBuBvtaBu6
Z6ZA1iBkZOBfLuhEF49Az9lhCARG7jQsOFyzcVC34H6bQBvK8WqwcoQL9NGgcJ1ou0xjHGYWOboV
QaXQVgkesDVgrHQH0okOhjlu0yrOTnjau8ua74b1xBxWlmOxm/zI3Jk1YTD+gNuM4DC13MS1w2l7
SUDxod6DfDeuKDBnOQ4ZvXBnIaTAhYa4YzRPw8/gySitaia7WHa7qfK5h1Mp932WwcqpFLylTB/C
RJXrBqLQ47DfMQ/Qbch3BndpmcW7YoqQOWULJlIAAVmQjTp7qNSLczoPw4OmwdK3y6U6LEbtHPsZ
s7hmE45MEYNkU7LMdKavHei32wHqhylIK2cIl9wZiQmc8+69lg0ILn20wqqeTNgQ06AwJrZNck9o
YnMsPC/BfOF18hUC/7I31dJcLXILiz1ETOHuspgqbN/lXRddphQ1/E4nm3fYJ4bj2QfyntRy9rhI
zPlast+eJmtpKH+iQfbAwRp1YVMv6q1prN1lx5rp5MGUGNJ9ZvlGKzbo52c7ajYyHrRZPw8EWX3E
y2gJpijfR/v/rsULKnkLE+D/+I//9Wv6n/FX/Z+Ll/e0wmH7r8LlH//iH4WL4/xBGhg5YaawHY96
A2vQPwoX1/hj9WwbSMg5tCD+x8b6zygx9w/M54ixXPLEPBgAiMj/VbjotuvaPPd41C0iif5rUWL/
XrdY+Ix8pPc6uCMsSlRW/65W791M13oo74eBZu4G2AeqW9Fzht+IXxwP34Yn7Qh8AivJUcV/1rF/
Xqi7PzXxf00xMv7m0+XFuScpoQ3f56fBBvHvL15XNnYQ3V8OJkcGPcUUfFOoa0maaB+iiprYTpwv
ciD/8v78/7zsWsv9pVYbrMiG6czLyh/MdpPydtDCYCi2iPOi7sZuCP/7f7zk3zwe/+kH/ZvHA3mh
jFYRGjJoxHX3hgtQJ4hXOQWBQi//9x/Pwr7x9zcV39tKuWBPBWXzn0yRXaE1WYzsAjengpfouCFO
xNtpDSgyK49jZpcngVkT/U24Rc/JPs8ufgldJnFRq9Yiv7hltaDgjRjPY7LeEh5rblXLTrfI0t4Z
Ho5pVE/DfnH118glUqrODH0/c9IbMutzHXNPvPEbU+EbqtYWtzTLHoEGVzhvmWhm6jYilmbHGPVi
OQYHGQQJO3vqKliJ3n7kf7tOh5VT64jTxMMQ1xbTM6gX0xwjNSPBHbQhSrc0OUW13FWWfM2ZQWPc
nJ5Nrxm32uw+TvSkHy9DitFINOlBqUWH7KmDm6zjjZEAdXDkezdP3HnmO2GPsMiq+dkmlQkPTr+1
CjQylCckn3cXl3kd0WBEpQ1HJfpfZu1fRQSd1CcyBL82KPD2zRTjM+eeXdd1TNLV6yxY5t2eK4v9
193C2tzlALcGpZHbiESewfAYFM7HgA6f7R8vFmtuC2hJPU8dIRK4699w6fHGiHpbpRqHSUbzZe0i
P1u5PmZ9aPNfBOx+mRr/Tpm8EyInEFnwpUScrzEUJHVVy31t1GGjCo7enPcZTyUHrZ1/VNrJqfMy
IJLJYSS5NUqw/RWnwZU3FkDhenPjGvhGHrjD/JUv03PimDvGiwT6Ts+QcuAxR01IJsEEL3r5Ms3y
OW4+KZGpMNpiN3tA9X1EWNsVl51nZeCq5i1ChqO5DlwngKimMz7bTfmlqzpI+55kQb5OaU7P+mzf
zvWd0xL8lHcQm4CPcoD1dl6PgMZJHoAo0b0GgoNFl79S1wHzpvOSRhWTnELtBg14aelMBMyZ5rgr
O66a17DlO/rvTvAzHievZpJfW18app7QQKVO2mGOe/AOxINBszz93YES3WB5waWJ2yKn97MtwVeC
PJU/MtNCx1B3n36Nyp2GyRTAuznB1bM2GpWWXqQNGCjuOUFakw+MyTDqZtt6fCOttR6e8D5tdQqu
TM/EpfDdQ+u0aP1bvmdktPe+IR+sZe3PGAZqUEKkRuKdKRlWoKWWHHtGRhWNtD2hIXzdnHFHgiGy
RiWTRhQpSd5Kbpm1xkASuL7R/qrhaqN35hR3fC3I7j1rfMTFUEKGzcojTlriCBOFQ07czy4DhPX2
rYTfb6K2/mVkDsNor7iPiQ5BokMTqre8h1yuEqOCny7Cy7mp1+EyEcvlxsUus94301w95aUi6RnQ
tln0b0brQNzWUEXVDdGHLgEka2lID0DnBVzCb+3hq9CIBJgT/QABeM/je+MKF8eOzmyxMZ1gzOVd
Wk2kIgzdxWv6Z62SsJQGLt/3nadzJmbdJSk3bt6wkHIngLEPM2rKVEYxIjMeEySP3DChTrsYeCdF
/cwz21okuo02wGPRBHkcQ5ftF57OPLbR2ulfpdE/Mia75gKwisWTaqwfTNpB2444i8HiCOo76nl0
ucYM3aEDwGB2/eGeTJp4A0A19Kq4XdUu83Z8iUZJoIVNCwQ/UwPOjywX1s+tERcL4+ryuN5OHjDQ
3SxYzOI+JZIkfS7MF9kKa0+PAaFe6TBOp1Pv8EAmuQ1lbn7pm0ZtIp13PokWCFks+d/vJxO6uSOL
fS77y2APOXLCZIBqwA/ltxvd4UWy2PrqOxaqceYdKTwW/wkqqYgevIZLkfGmWov4kgUsIjzuh8V0
HhJzDuGBPfcTv0mQ2X1qpfdyVNTx1bMmcrmXKUojP127mNwUS78n5vHVF+oZDM2z9JGCadGt7nA7
6ykY5DibnrFq7WM3fUQXGLCocjMq60vUfJ+DWtcYCX42tZ9baJxxwzxDml91Nj8Lm7uRtQyBqnmv
rOLe0Mv70m9/+wvxlrh2YrE+xxbv6DJxuTot3+OtIXrZWydSbRnDgptJNWK0QYU/6FwKNOMNBdu5
S7is07q4TxprkOvVXFakk9gz8D4pp6U1NrtbKoOLxC+yXfwYaaAUX6mrsXZm6VPR345D2C79y5wf
ppH1Ey0tQR9EM2wmbYZ9J9/WSzK3bDGC4TxJAPQ682Le5iNQdn5AQ0NF3A7oO9cb3m76N6A7pwp2
UugvQcdrbmeDfRSUS+h2/U92ZIo7gVI74w33I8pEumv3rtVd2NrfEjP+IbF+b1LXCr8Ht3TQNoNL
mI+fRqE/JcWux0wwyOJjMRxou+uqZkd6vVFGTkNCQoMrFjQoqUqDSKltrVR+7ynMtUC9UQc2UbZV
bnefzQBnayAUgSed0Ejss2wqHqFEzmgWyntZ8VCISd1ZdXIdou7S0tHbKKQ7xbrzJVhVzKy/t7R6
CLAxPLJH3/AWRpSq9UnmIt566rmZXORTNkD4HKQTGFf/dx+jzJbsAEmpw+GsoJN6/Ah9QmRyYlPf
Luh2NZ5YknYq4tX6+dl30RQ7qR6wyoI+gpJCeZnEMM1QpnY3Uj0t4Cx1l/m9gGYHs2TZeZP3Q7Yu
s1lmBUAxN6J16fsYGOfcGUNfH3cFKEK+FJvqZ2cTylZad4R8GGyA0znn/xBrChJr+0MjMJ0RXYas
swwLhuAa41ACTPrhJnNa7lLob1UJdF5zio01aCD4UqulI/TTcbmV2xpbhT6JN2UoiOQ5iGlkJ7Vc
huPoYKFTsX+7yOk+WRKNNdZ6J4Fq3ORFXG1HhR2xKIgZ90x+KNxlXM7CKUGF5E8jlpYNbPaIRPri
AyzxwI5MT9plZrhJBk1n0ZYkillNtqXRAwUrtk6d4DsaVX/MWhQhPpln29i9H5zog3qUaTfBsFqP
WjTRZq7GPB4IB69jcJITqKkNC9+DNnpHSd7CLhMribOxNxVSATfjAMeP0uD4VDPu1cU7kMVzBsV6
a9Lzv+mW/CXWWHzGSWiBSbuhsbaTPeoHj+Hn3gEr0GC0204ukjSni6ZNa5RI5BYbarmnfi1uU50y
pGXeiCB/tL3t3I9PXj9YG09oO3aHmptIhz+se6fZZE+XltKCpftktcOkMUJSMReCVqcBKroanjJj
IFHTjt7r1X7/5zcBT3lLDX6w5luhLWd/St+M0k93ra7olZuF4vlIOBvUdbel0yagscX7TNNftTjq
tylcD8ec9MOyBgz4eoMwqErWvqIMa4rQTZ5YT7OZPpiJW+5c4kJPUlgV/WLDYNIAINOoOf40oynD
afLoPRDglponyd6btREq9CxpAts9TrX7EXmkAaNMEmEjd8YyfY4uDxVBOs0lzYojCzCHgh5jgYcM
iulzQ96mqMnhyjkltd2vjkczqJvPtOSGSMbkFx10hNmLi7SA8SsKOiIuOPHuMlCPAbEjuT19Lvpo
BFNVII1AlAbAkW7+uuS2Gl2bYsVbf99RLBTod/Fd29GF9KNs5xNR70qaUKweMXo1hZhBDGi2PUtU
B66EuVYS2D2MGdt/HKXnSYuQT33GBW9259RYlarqYq/YcGvgTuumJZhqhiOIcWncpelH3o9FMJUp
FQjAZmjzWuBDpt1Q3HKyITyFWIPeREJBRLQbd+z0BrpdTejP6eqNiQW9NKqvLZMUl2YmnqZy3HHY
Oi6eHO/KdGYZAI5rxxGmL5RwWQcd0VT970myEasp/6AqGreGIP+pYR6wy0ucF+bgUz/E7OgAgrmN
kYiYaKPj2t5XunixhWgB56MClrGH0Yu0x5SAJDMxuFakicOWyR8avWdkNkZPeT0k4HGQHcmBY4sg
63s/ZqxH5MH4Sc6qWI7MHm3zjHD9I6kUykc6dq4gc7UQ43ayrKtT258DBesWRrgfSlv0gUe5JS33
s4xJmqZzf5I2R9umJhezFbyvjtX54eS0R8dGXwxvKdvq+fBaOOOD27jdxqhdrkuUHGNPcheIqL8n
22c3uoYKEje7avHw25ZTFNgNCt16zp5NvaAHjAzwyBn1apOKJQhP3KaeSaSGGNubjqNFb0DSaMn9
nMA6c6bEd9J0xjbrBooNpJEJirkdlcLemdMujN0VZD+N26LzfmARwRxlaY9p4z6IZlxZJGC9C3PB
VOHGewsRDlrqjmwNBDzo9DsELgcf0cDFtKPH6FJUtv3Q5Yh9kwhwQTWeMoCsll4TjELO3EhGGzWH
a+/spa+OfPbhLmT+Yo7ZK3+0gtiHhk6+EavNGJrWK/LL/n0q/Ecmb/2Rk1VN9xFVN1fN2QHxZwlX
9pmDcBmOE8+1r/xbzEhU5LQMkgHtptNJ9JymBwVXF0+2sG41b/qwUAPuXANhTRFfM4URqJKctgtH
hWUz4YBBzd4nPGdGp9eoECtqd69LdlxdbvdeBdjoiAmwYojjCluBZ8nVPz1RxXX9eerXxy2T6uBg
f1tKDIhiXvy12uT2RHaxnYgUVK6thcRrcKcBO91BZIBsIgJee68SKkaJLJ6iOAU+S40BANw8DQDV
sBtjR2y9ec9bldTEJzjGofJoCTsuvYeOfkOVB5D3WWtAXfWVTiyel4NTbC59QevUd+ZQRJz50ibf
JSSh7vRk30wTyQOV+bNCHiiNMT+NZfHhaskb2tsct7ZODA+nmk1jt++1RarWmkCUG3Av9Og8iJKR
4BRqY4s8Ji/v9aX9yuf5aLEFb31ZMRzPdIS0Nfcv/cKD01U/9RXrVVegUermvk619yYmkJhzNgM3
OtjjjMx3BKLtcMzZwEh86Jnp7W5pYqM4k/JThyG1qRqkngK6cuimLdEFLpSMYfK3df0w2FSyUV8n
iF7zj8yMMQdWwP/xqyz4UvLHyqJzmC9MqKJgBPCzcwZmFuQM3MhKD0eE85NbhYtjJ/vIKK/CowWW
kkaBHg9EMPCuAMx+jS50T8rvV9k1D2OZPBLk/lJlmEsZL1KyJwB94oJF1dVuTN1GA5jgi0zt+pVR
rNgVlVPvIy/ApsmBR9nJxndzMna85aZZzG0R8x1wdc+TNO9hTlxMB76L1OssZFq0HwpzOjLSCcqC
7DXLtshVspdDHSPijuikZLxtnGrNu0Yr+C5jtMfWSq+aNYtRFRQGFwkcxOVnvaJ/MmEei6Zs2efd
aKHwKu+cjnRig25SMDeUdz2JxLuBg/3GUSyCEQM0px3/N0/ntZy4mkXhJ1KVcriVhACRMRjbNypH
5Zz19PPRMzUXp8vt7vYB9Ie9117h3CnQ5FpYjk4v6q86RRIW/1gnIkdwDLXXdzi4wMoTRHPYzOgY
IT30f3qkM1Qg9h6FPDppoqrbkBrJwIg0Y45jK1nCBCwfHLGWMOUI4D/1KFrztNg8o08c0Oc71iOW
9+zvUtL6VnP9kEEwHD0hBKbgeEsSc42IFgV+xDuoq2NvsB2jOYv2GbQ8GxGAX4ryNRvbN6Pongpb
zFqHfD6mRmNxoGAXqcT6ejbShYw/1e2ZMTtj287uHHOERSTApQXm1fBnbD2dhsPUTaj546jGqWBp
SVkkcXaWymkjoMayFH5XZpXy6BNj39fj6DHOImdaXTA7TRGCMMOxFRFF66AlVyMU8mey10XBSoDo
O9Q7z6M+FQ1fDEpPmJKWPZdQsRqB5LQzyC9c4NyphRADCHFq3XlRvqK2uUHiOslGZGB6Dg/Rmudd
JpF3A/Uc8qpmHUby7LakFm0HWT5ldantpkV21bAe11XO7ZrPTxF0BOBUE3Ma0tg/72r0P8jgaNOS
iK7JsriwtRYpOSYIGDUYYkS8Yf0oSa7Oe5VaM+Jkn3Dro9XqB0fWTSo5Izhb+M7nI1L6XGQjVXK2
bzKQzAl7pmkcH0FSwrqVRdMhGxRCqkCxbCjNth7/nYvJfXi+eKzvAl9vQV2bMlxDGu+cQc6zVaMC
tdYapNxFWclT4DR681PlwnuWss7adMr8JeVWyDQLPigfILTcLTNCk4LS9J7Wn2E6k7ptxda6gH3q
oDLypCjQvLawXmHb466n8pkWjLZWmklKOBzTZFL9bG52upZfYKvkq9bixkQ6SMUCXwakjU+m8Ebd
YPvgry8RwkND2Spwlcggi5hNzwN0Z/W5vlCVxWsRs/vnyDxbjaycTBBa2rdvPVCB6zT5FbHzIc6K
VRvGERZMIa3RO9nH4z506biJ1sGtq8ylpxsw4GOxMHmcpeyv0PUBewR4Bbj7tg7JiN2qlVjzLO5p
B+L7o/U1oCA5YKBGeCwpwmkg21afpn1RSDnTUzlFrSd8FdhkI8p1ZbH6tBpxsPFvJ1aiLSU//NCF
P2bYFgxrDuCwnTs7Ip1zrSXwaiBnbzps8idCLLJ5jg5Sk8M3Yc3xVqiy+vESKwVBYzQQ1iLBGMfX
v5g432eCHNbFHWOfVQ5HyBk0gk5roy6deqJiS1GaTT0qAkUaLKc1ckzOIuA5jfVnCvpRM2oF+moh
3IxiMN0Y9hpE34j8nADSsNHk8IZ0kCCrfB5AIWYKEL3//WSxM4kRmrvVRCQO8sDvcSSI3ZrzSzx/
Lq3FQD+pDjo5HBTlFqdJ9hULFuEQBeqfdpEQKGrkAxpPEHABGy/H+jTKyFtp9jCpG8v72CFOChvG
AYHELSH1z9pa1r1GwhpBAIDuYCtbpZMP+U340YJgtyyd4eRkiDt4Clwg+ntdpTyjVFRPGyKPIf+2
V+vPWtvOTRqCkdKSt1rwpQexFyTmkeLKs1Qs2SxUx0YsWTjZmA9lUnaw8Qg+nUmpfXJ4dWDsGlOV
lv0+8i7MsvlMG0gnicVxCjba2/hSNcOPJQMpx1J21NOICLaQwj0hNqa8TvpeIRodiB8+XKfh+g4f
F+EiUtmKFPCwgmhr9tJNqEROeFINhmeTQSoNbMDoQlDRFt68BDIQldTSypPxbKt1/WmSaMIDFy5U
qJ/wqnD9nx8JAgTmBJdW4rAbBVyxjcxe5OZzSufKGatyo5NyYjdTSYpO8MAe9YZzIfmfhM124wEq
IQeZgowzrHC0YcV/tvryogrFu9rwjVTAKaklbWbWBGotq0LrURFeEWGKxWWZLtozVAGm3iy9dVgb
kFqHJSVrAXJB+a0IqFC6hvOsIZLYmV9zSfqoZ5OPRSXruuO+k1MVwLPkJO9z+MY1xqgFEa3/7p0m
pgfO8HOhvyK4nVukTlr6mJGQjik6DFawkmhrM+ZDMFOM0NHUa4ln+4sSEDIR0wTCDnMKLJbsqTXT
dVNRc2uMWfQEZ4ehw7Cp2c5sSccKgmEtitgqjWZuQEhIxks51AQVkCicYJsXK6cWfIlME1N1Kn06
00ga4OebIoCsEMv6IW3L5UD29WPR9DcRWrUr55ROEbaAK7U4Eu5CfHiECmpI6NzFsKfoRIrzlN49
uxUk7c8mD3IKQPVASQcXB8byV4M1Kkwajv1YeHp3kLqIg8XgLDOuRZ2B5CuwyhdpUEzkRyB6c0hW
RqHP1VaWK/JEgs66jPlazH/HwfpCBnMWZLa5ZtXv08Bp0aFdGUzYcYjFo2fsYmbNjJLDNgFngQEV
iKRfjzGrHj4RmPKzsUXciilKbktsqwxretvILyb0PgwHOSCnqERIqtPt49vlGJJxG6Tw2tQ9ACox
2+4MffxZsNQ1EJEEw3+nCRcUkY0r1MZ5StAEwBbCCEHcDor4mo9S7LVIf31tih9IfUNfkLLWS2es
90oxQqs6Cog99LtWj+omI00Mtum6CfRgl1O7wOtHa1LJmwY73AF971E3+20Jd329tARmqRJ0xoVo
g1K5RfP00wo1syFA/x3FXrPTFPJ+JhSPhcAIJqCb7zGM99CgcenCvyBMWOek4jMjmNgCAGxujXbP
hTjcKqoWboRHjQRB6oAKGriOFfhV/axT/92FocAPSOQrDABug0k/hhpXttkTvSMAAOeAqqtMO9QK
4Ub/0iGFyrjBlmzZzxE0OMvy4qBlNoptBnK5xP530MNYQLcBZ7DTcBGro/jr39LFJZwWX8xgv6Zo
Hl1SU4g/FP4ySaUQUizipsyzKJGOk6fDMV5Cr85bqJBj0GPmMXyok3E0BxFA4bnP6Vf+lIbnLidf
TQy3OasrvHGjlRnwY602IhGgKhU3mKP1v9Uw4D9gPV9j+Sy36nRxOxPooi6fFRE4InLu0i0LYnei
GSC0Q2ldMe6FuEH4ZMmPRLNGg1W1LgRhr5dM/cm1lX05sT4tzBn8OHjmeZrzJkmpABID9qco9c+D
KClcAtEKHk5w6dUXBWCRwCX4lGW24vjpVnHWo8JuaNVEIkIXbuWl7Rl9N+Sh8wklwzj70kwaTVEs
rm4Y7EElX6hPeJEy/QacN2FDLJVt1bRP9F5UjqKwMifxL5YqaWVFluEPhi91KHpRAPtKG2L5LKsK
zm7ddPz3Vd8OkstClRjoT7FnBdCvepStTkYpEItcEdCexw1cWdkeqY6dSjExAJmru9al6VZKN8Z0
kQX2bNLlmh1GLXYS01z6s8lpHUoPOQ52zCszXxoEdnIETIHDLN5VohJuy3HAxw1/fIhhdD3cjxu8
o8/4oBsAFnl86ohUQrTeeJPe9EAKRHIEcvZWJwomntZaydT3Mo2my6KRbx/E5whkxguX5KcQoVlC
AmNqI+Gx1wcf2oDtkczLd6r8Yx6x+RtGIhkS41DgA7n0JGHqXXK0LJGI+WXIKZTqR5EGoFE0U4Iv
xi0pU1LyNvPK2ZN9stMaersqtNw4pWnl0t6XGH2B6yvooGpSiIxS/x4ZwGtyxp7FPN/RTBRF6Oje
jbI+j88LbdFOCpwyLjzIcZGC2SJjsMKWYlyfu2GXdCS7wos4D/QRtha376Qe4epGrFwVIyjG0iJT
RKC3SIvt3HoG3YYL3WEYPMJOED6MwTMUHO2T5VbWQ29PRvtrMZd3BRiHKngvLiXEsStALWpC5MPM
aNVVk1j3OkP7kGN58cW0XHhRtPsF0LkU1/uqiBgi5UO7JW7+mFe1vC5kxA1a2nqlwgBLCoZPYSyK
29QDxVrET4Fr3YsZ35IxluGs4mqDAdEzz5v5J5JvxD01hozVcDSw3NloSjivqW6eKPg07NVKjVak
WBaVSvIV7Rk6V6xcgugmYQXkcvHBeC9mMgv5D+eJI9NxP4BNDraWWH5IeP0swSKqcukz63oQvCyT
1iOr0c1YvF6QhsuqRJmxzgWGn2qR4oc7/8kMRNwe9aAvgy2t1bR4I4tzdC0Z6i5bAjni5A2BjoC8
traok4K1rnVUR7K8nhKBxbfA60zImWRiOzDeFXoRtkkMWTx8cickTAZgjlpzMb5U4ly6usYVSmFj
OQ2zPtNY6quhrqIeNnVfWudRBujUcdxk6qJvyJ1O4TMOJ3jokl8h03dAXAmeCABT6IfCWiNiODNO
lRFKtB0orP1/v5Tc4r4iFYS5wTT4/5eyyAIjzgFZXlWpuldjlvHff8r8kD/693fxAFqUt38/IRZv
SSDbGWQFOgvEV52KBVjDcwSP58cmeRd7ShLcxRB+8VIcblC1m1M2kusqFaT90NnkTjDIFgyUxbpY
7ABHqaTZnqLK2kiWlwrFU3kfnqyoET6vOgatuOVhIzUbLJZC/io64ze9zKEgYTKQ5RhTBaeqHXGq
tpYz7yH2IfazrrWVYSI2q8TBOolyVTmWGa7mUI4vRcz0+MlKhwDziyaA4GpRNSC2pcz3+f+9SFzo
iym8BCMpu5m1F0ZsYrSu9JKqek+jtANJGN+TnAyrKRgOmIUM0J7VHHYAiQ1YKB3CBs/k+cmIV+Ll
PlVj7zHXRxXWxxi1ENBqxXwieYVVtJxrwwExQQGjBcOqkl5PpmTKk8KLLWXXxAFy1Ti95shdPSEt
7xNuLNFTZbfA++JsnniCef/oymCvp9XLnGK/JMndWW/Szh71Ec5J2+zApAr4ZvhM/fP7EWSBI0ZK
1a0C78/RCBrntyUHAtlMRvkHtEiRrmUPyNluHhsejqUVj9eHFQpSWttQ9XcE3bDTVeh5ljLF14Lc
oWE0DDsCOVxJYWv5TPG3tch0eZRLr2ssWp8xdJM8Z+QOtcrUIR9HFlSwMR5JXzOUFtsqKqiw7Y6K
KOfrZbEwJZwSa90yVgN90Po7LJ2ExhvpSSxXWwDAmHQeazNmTkdH6pfC/EvSdvqAUGGbheQPUTht
ixbuR4wTtlMXaIxmDSyvGLphhfdY76UFix22ll1neb0joYDRV5UiaiA3zO6JNnDTqvrBDtOAJW9e
q2oEmaiY4uLThHfrk4Y0RFqyUyfNy/KGoGUZl9C4Hf9kQnH6Ms/o8ULHWMq/RNFetXH+Ji8VWlGs
7nG/2zF7cwGGACMlpX4iSw9oeWSD9cWNRawd1VkKqKCzZtNFi/qin00h7i99LNJ2hwCWooRnhAhB
ty0D3cUDy0CmrDPAzvNVxnTLb+CjslUG4xBY6rjWjAzQjIZ803S5ucP7D/enViDgiUTwba20kT9q
vA2Wf759pgnsSrFs6UEseY+J2kLAsKzgBl+ZXqoM2rEMmLAn0aElYO8IH0peNXIing0pKFZFrcCW
ZtoDw+Vf7ncbXpEmSa4macMVBLZ3R0ETrqij3AGLXodgk+mlUxmtN0IX32oViwqhwb62t/AiDFUj
v0PZaZzaKCmAI50hJ4NyslFoqFR2GFzvAMMb2hjkL2nzajUNKxxx6WsYUJtOYl+8dqitnGrSs1fJ
NFOQAubCYlPhrTK2yWv7/KEYhERI5WtIc1IavgaYwjodRep9KiARZIll3jmYAOTbyrhDr0JwOqgY
DabotOdSBuGGHmU2MBL//TaJFvmoBcTKT/Fbn8Grr0Zm64ElMFqshXOUaBp5dIiRglAdjhhuj8ex
qHATiJhjPr/f1WO3QkU+MKcytEMrdbgaGBup183XLjXv3Qgvsli+smnEkj19jhcIoEWIHr4nS0f2
etQwPg5b7IInFYlBkUxeOcYNzlsYfZgDD0KYyJeB6/bNvHL2IM9rwNS6uqpLZqONKM0HmboEYCRV
VmmXf5Kru8cAojwTLziSyHIcR+wlszo1zguvWEj0/ZPwj7FZds01jmMmwDnYq8V5NhTwonj9QdoY
u3TE8VdqmQgSUgJ2V2hPwo7QOWWEjYgkrJo40uEFGKRnqQPTkzEwfUg7CkqO/tqFya5rcHmv25Fp
jZaemzje9M2Y+NOT8xUsHPLDwDx5UrJ9UJqjgzl2UBs6plQxlR3lFJdA94GObtkwZGtX+dz8mEEC
4JYeIcenuzCr8GXL8R3ri9wVqgbNdPDsa5mSOCN0UA53DpFiaHFG5GrQo5qpn75eCN/wIIJVEATI
CTAjBc1PjLeWUrYU7NkgsqrMZa9oun5IKDZpmgj0U+Z+J6kjqXhAwCejTPZMvnZt05CmEpilV5mx
vOVAmDYsP40XdhKGqYbEunj4BQKeI1Lj37ZQQQy8hLUswitC1+npp8IVZ+qQaBnoHBIGi2pyb1GN
nsN5km0FUIxje1krZT37tELoOF+XZViwg63IRK3hthQKieBtNEYO/rsI9kTLhxLnFKWiMvvPOEpC
lNc9iebzBCbAm1y2WdQtZ2ORZJC6gylK6bE1dW8ee3WfEVW8Qgtu+ip+89jMk2qVifN6CIkEISLi
xFQQoqqiPISk+p2z5k5WscHKmk96xbB80iTlICycuFE74MfFqbXJQg3QsgSrRTe2R6IJKJDMeBBY
I5mdlMQcxwiJc5+7P1jhIVQ44jw8yon5yCxasxP3WMCokzruVBTxa9k4dSqpmm3EwKav5NwXsC7m
1O/3E/SyrTkTg5uYZb2nMjuiBhq8nvXGaD19asHLG20dEZu5vmsma/K7SW3A7rFBq9R+xTi29+hM
Ml8zhGY1zjDxyvBdEJ8qKiDj9dzX53nKuRoaPK25Q99kmTYowmgZ8GfTGM3RkgUsz9os8YoaZ6og
RUpkEXNbdnro92bO5Vk1l1ahAx4oCNy8JzdPKCLFRYjFLDYQ91Q2mFYaw95AZDdOWbObWv30r3Hk
k7SbXBcIj1g2RpaHwAUwCAZtDSdVvwg6tgp1r2WrnvfjZbJx0AzouFkx6KtUpI8m7xdmuBAeF9Ic
9u1CeyEoc77KdRVYJ7BACSHjOYR+g5EmyasSBhk6zGKri7K+s/RuPydat1GT5KyVMyhJRjS7Uqv9
1ohHeqEuzCT0QqQnLQPzwep5+f/73r9fhuefBosFLQ0PF8DqvNWQExnKptFbIlgNcQeNzcTnvEk8
NcDlQ5lmcRc//+DfVwTuZC6Koici3gWueTAbT70MHRpPZwnxfbIJZVtsWKKEDb2N0N1voYt7hiud
izfzY/i29hLjwughCR6WEgC7uau+0i6ol5qFgIf4xZwPwSc6vm68tPXagkso2E9YZXZa1UNsKL0j
O8MXcyNusnWx0r/5xql80fmn0Ogl+o3Szl/lS9wel3cjsdkYkOy0c4HPHPD13djH3nLAdFzYvDbo
nhNAbns55YmDXyNO/1/GVj4miqO8pF+64akkyFa2uJ5winGLn+qWArTVB6M6DZGrX8JXFSfN+muo
DhwILSNG7hFGmcVOalczXrLPZGEPm5v+ADMaXTGwNcvMMtcEytlN5iUkFa2hwsjX+qskCHyTZwfT
uAnCN28dcp6n3NPOgdoDxjT+1Bjs4QbuRJ8dLgtH8oaqxsEMY12nt/yFqlsttjPx2tAVOTsuaEjw
P3pNXoUPqARAScgeVuUaoxLlVf3K5J1MtvjkLNFvd1DuxH+yVLHSgXu8CRkm2sOOGPfcy2o7+RjQ
k9vKBU/aM29udtTvaT0+qskf3qJb/0oMueJAtUUqyclmzy/calCI1nSc0gq6yHBUDbtyyMFlVlvc
xdKFTSLcEsEmt2EaVkPnoj1cTu3oJpiNM89h4ANcaWeaMyZO6y8v4wb5S+kx7EEtyXRrZ0Q2z2b2
i33+Kp20WzE6qn7pCdOF4XtQca6wh96fmEO8iBfjhrehzMIRtiLrunbfeh9twAI2nDjCPt+ZB4Bj
Gslbss2m5wpAmqvPm/DBwI5k4d/mUL8Ll8nPYOiv8+2yUnd3iJOr6JDzZh5Y5UGoAU3+bil5PxsX
7O8o/UzA/bZGVLqbnhruuA/kEA8O4FzBlXtF6NiormFidFyqR2sbQb5uHWM75zZ2WskdE62eTnby
DUBmtqrb32qvONKHwyWY8fj0o9fsyat2eSIYxYaN2+7xUPHDl+kurJMjEeZb494UZy3e6qEbhO5D
uuBXuqU2TWu7eJBsmf42OzJ4CFADLAFb9ULkeDBB31u3fGt2ATDgo/eQal5jOyG9AtOQTRR5sEmi
4/SZ+c3BOFfrzwmHxL2yRsed27VrutMj/UAQ8mJc4LiUb2Rxg0WHBNl6RLdFJHb8JX9ZZ0OeaGsb
EuJRVM7dRtoB+owfHGXKF3O+J6EeBvga9DuDlndU+GBgam6KF+tLS536o7wLDiOTaq3eup05QnfY
SF/th5iSqI5ZkHCotzi0wQK1HCxH32qMaiSU3N+6XbrNuj/lL09FD1TcxRY36Us2boQbWBFhwUBg
vSvesHf6bt+Sz4Ax1cpYa5fFsJtHlbnmC33i8ieRIJZt8r34olysS5RsgcGC7QKAfOQTollP/BSH
yi/iq7o15UaxYkyk+xG+Z/obBpgfwb7ZhWuCDf9aHMGd5Kt+TpqIX9wRQUThCfsLS0mRVNkNc7pd
b1yzC1boMSHHdnYHt38TkWqe0NJqFE0obTY5BxDiGdhAf6GIA5eT9FyJtvEDj3PGxtw8jlBrFAc7
1uaGZqHmrnka70AHs/HBhPqoUXvmNhaQfPJ29Rp94iSP8XH7Tcc6rQihhp3IMDazo1W7kc4R7ON1
krr6rscbmIfNYiqe4X6O8uQ+2OapuoiYYpduwJUV74RxbeAiQOgXV82q9YO7Wjk4RYvNFULktJyF
F5m54zW5w+cWgIJtHCdadSUd5g3CO3XDNLZzOHW/w6N5qDCZcMUVyR8v09naLyeBISoVw8Hah9oh
+B1NJ9kLHl0iOgzlxo2IQV/xpt2Ms/EevnAlvBtb5UfYtxv2X0JTD2CQo0dzok3z2viQgWKYoo54
slaIGZzoXf/D+v9ihAxfbfldAugfMVbG0cFjAR+t0I7XDHItvw3hKTgQgEXFtayV+dKQmfEn4qLg
Jx8ij/QqbaVT3X8m+/wRsLSpweErYxFOnIUDTaZ0+U3ZnTKOsjnY1JyH4oj3VYs6eYtJVvJnda+k
I5CZMXJlqgdsexn0CpYbai47S4Vd6/bvOY7M2B/QOtsG63wrHBjBwrImsh6yDAOQzXKJirWI6nUV
ut3oRCsDavZFmW3Z616tgySusY3rXM2w6/W0J2CDbSKdhDfMLjeU7vI5/g0PSemaP+Kw1TlTz7NE
sIDXu0a+hidMEaR+F5tux4wz5y3WdzT+8+jIhTPtoPlGq/JYvFtv1OjSvhZsw3AYAwqf4PzQcYMf
7Yh3lnxOVRxiFvgsdvdlPS3VIBgfmoBjwRUu+ks4XPTJX3aZ265bYhicel0fQnv4Kh7ybX4jU8f8
AvqJfHNXHHN11b5HrxXmnN9sOUIYup3yJVz5dPGuCiKXD8wYT3wQOH3FGPLe0mhjWZcEswyyVBij
dcCaPCX2tK08xNjXzdW01dI9oTMbab1A0njrNh3MXZO4FFv/CXACnFx8XMRdILrGYfjrxE0A9iWD
Ba2L1xbCoDPchfeFT3pYYd2Vn8xdrDBvWhXzNdtlxS7YWPT+dr2PNuqXal36E8TEcpqd2Wu/g61C
iEPs9ddE25Cb0N4FFBg5gUMIaOycD2+HQHFeYWEXVpvxpPV7AsVRY8h7469kbce2ptnGgZm8diHI
VBEIL3EhEmuvzWWEJv9VwLlc4Xo6nQUvhFIDs9aAmWyr5YqNWayrtbnJu02znFhh7TmvthKmEaLD
wAr6A8HPnWsiRSp8+crfNwS7QG2A6ft1GnZG6j25lanNWcUcSY88pfBMzadnj/ULlUJS3nX1gJV/
a95oJIX+QMFW/TbXznrpkk1AGfqR5FvpwgEF/UmO74CCxbU9xacCTSUei6vwpX+k9Tpl8KJxRiEc
co2tSeFSfZMME3Hpv2qnSUGn4tEVwwzQN2F5rFMfcI5yDhZSfAw/zQ/5wCGR/SaX4cMAu9sMK+Wj
3NfbyO933bt6rbL1zEQYTumLQiILuTxooKJlE+UuAarGxvrocEGAUZTvSjxuihMW6kgAI8cMTuHy
Uv5UH1WEcsOm9YtNSvPfUFsh9yj+0Hbl6i/asvkN7SIyLOxpYclBHHwSviub1PZTI9uiD0x6K9Zx
v2tfmHYGD8yHlsPyV+71l/ItMZ1gY95Cyi+/eEWD6mC6O6HNO1SaW/GwkI7oTs1m5Smx2C5kYDQw
UJzsTh3XFZ9hZJdAo4cJXO/B60QciniA68tP4XUTy3tl4hZUD224COf8BaXMpNqU40yvE6iiX5A9
l18uthphxC6klLDNYCc+4K28tHQdvoD7LLP2o7lpIUyDKy6OdtEO8OiT19kLqFG/WPjEa2U+dSuC
HxfAvPiIa7f57ff4G7NluJ5g1UHIfy04qv1gQ93i5pcUzzpX80o/83DoPZj7Ci2YSRXsGIfoROUQ
frBnst1Q+hUSGIJgRLt60Ref7M6n3jaFwb5qrFuANIbVpvna0cjtaQeuDk6hbgIUfJWXsiNkp3ph
/Bt+SBxYVFSJi7Ck2KX4JL8GRBqUP+/CRzV9iOVlyNz6DdQ5FLaBRwWF1V1iQ6SmPJsazAvwNr32
FVaLlPUdQSnUPqJt/fAwuFVTyngamq1sC4f8Nt1NrKs/sChpfDLDQNl/Zs3WbghamE5KqrucG0Z+
Xv0QNzzG4BpAKRq573YRhZ/sAQSb8ia6s0HxBBk81c8v4RqSrcn56WfbbF9+DqYd7rJbeKxooSxq
pR7Czi9AwFX9Yj5DI0rBink7h98exjKmvJDF/fhcXHnZ0ln8EC/KDTCD/y3qKHqEd7Q+A4xk6Oy7
0uXhCruMaF2SSNzstw12EEieU/Zb+MNpnAs+jKruaD4Q7H4lf80mYaS3xanpO9ibiDUDej5qZLs8
WFe0jOB61X4kb87R3HYV/eQJMyz6oU1nw5J5w2VwxR3FeunfgAq4r/s3oI+udhqELa7shif1Krzn
nvgtzh4Owy1b9YxRFyIpXOoP3Seed+p388ethVVvtzgYbI9bPIqVVfAd7NpH2OwSyLxbeS+4hp8j
c4vcerB7cyt69bulcxKxQ/mw/56GJJqNKy6XD1wJN5g8bW1dmkt3h8z5MGe3RP8I8ZO9CiPUm/fR
J1V18sfpJ2UuOYXZ1wzAF9q/QwXL0qNsgp/NLd89+kuk7LMf7Y3VeY0/g3W+IRRpil1rZxwl9IU/
zBYgXVjLawSAuTLwv+c0/hD24qZGKL/C6TJ2Of31neYTG3NgWU3tCpNtP0ICf5ZenofNkyRGD2ds
pXP1bGJJYCjW4HnhEYHe21stMZZ3gX0Y2qI552KsPzK47M7kqUcWDg8pusi76Bf5q3nNSjv+S27D
N5eA8CJ5xXtxm5/Rno5+CdbT1njhjGJTGD9M3fbKfvYThMLvKdYNmbO88MOm9y50+2VLcAPg7Ux0
+5aKOPiFOU67Dvc2+SXYK6cyUmFO2hHO5Y545ZQP7Qm5xQH71uRWHstP6OjW/olvCkx9VsE1fInY
T3bwyH5Zw8MbJfTsw8cUL/GJ40jmyEFyZjPuah/tQ3tvsTF3oqu4Q0hwrr3xQe+qHoq95Bm7bXoR
V8Zbw26rIZSWHocnh6X2Tm19Hz7GDdOYR3WHoCa42PSU/kAp7c1vNOxBbLf7Cp5k7baeyMiPYd+r
5bOavpoLmRzExaWQwogAuJlv87Sz3OEYfI/TgyQzIV9r4rokWJdb3+k2xpE4P1q/p8KHJg47VckW
358baDrW4676CzxN3uB4m1MB9J5Yb8I1f7Fca7v5WJ04BeEcWv7Mi23WzVXzpzWfgLhXVi0DwTsa
48gm9gZIYtLQAm1jLkqGW8dn+YyW8KugLIvwXBV/anNNHCUH+EPgIH8SF+xqYxyqz/YNOYVM4yld
hDtWZKHWDWylXl0bkKBHKwt84Zlv8++rdMJ8SksrCx8gEX+chi0NeR9B00eYBjw8Bf9egIZYindo
ZfER28X/vo9PpZOnXc1SsdJdKw3miuQqGEApjV2cIJhSluxNyJTWw8qW9623guyLWsGXoUl+iwp2
VieoS2JqL1jKMETH/pyKSb3OCl5PVA1InWc2w/j8JYF2Q7JGPaLxXhRocO2egDzKpan83y+T2Rx6
tdLXqR6RPTYSEdmpFJRZk9W+9Wv9lq017C3haa4OnQsQFn7CKq8EOpV/v+jLPTOEcM1wARATgnG1
6hpiG7LIfECybDZRRWEO7xEJIsCzivYUJgcQ7bz8iFpyE9JzCGIxVqEJaUBC+twcR1X+kVORFJCE
Zk43LwHv149rxn913hPvRM8VkDvmWKi763D+VargEHSBTAmLjZbavyW63LJVRPTHPIhelTfwlbGz
Hheux+litH26XpBagMwwOAuqV7V9zFj5O8+vY3OqYYu0P9j3YdNfvTRTe+2EJeWMxDh7yj5HvQJC
nR9zJRDeqoobkHVPmo1zOoebSpCPCo0nnmTXQlJfjIDmyJA1UuxmOpZG2chZcAkY7uCyaL5W/aJ5
aQgbKJiW+7jIJx4HBUyp4t47Vz+mMES2QaJ3I07fpqwJvhVEKPqiTaA0+7aY2m2PyopzJiNDwKB0
JZlp/A93Z7IcN5Zt2V9Jizni4aK9KHuRA+8bdk46SUkTGCVS6PseX18LzHiVktOLXq9qVoMMCyVD
hDtwcZtz9l5bHXyCRDCdYMYY1m7RrFvVC+aBMXUxKxuonNPv25RNpkOig14klIOU0ViTgPxjoGi8
lJrtzgLEGdDvXPyjz2Nj/jQ6hI+Ky1sXNfHKjNkuNGqzw8B+ExY+p2Hi5P74N+LnHEIGBFD+a8ir
lIiXyOp1DNyZXPQE6GL1sZa2iiSJwIAPkTlgClrWC80NtlVSz5KkWJdGuMt1jcW4HB4/v/xHvst0
9Xd0qUWHyDjh5ti92RPxaUOnjLqfbm8s1MqjdBBSxVAmgZJbWlS7VLzSn19XTNm1p19baLrtwPRE
JKFNH+wXco5aWXmv9aKk0wIsrcQpVlrrwO7uBgsv/Kiipk/Ka2x415aDnpN2MifbjGwNp9td+CjT
d/z4UaDLGRPH1XZOnoCITHVAHkp2ggoWISwUsBDKm59JVJG3/q2X05+cgDAM357uWftoTshhh51w
6w0XhsNp5O80GjSBFlWXhqk5p5/FDFyhKVlAr7wASJqGLPATViAe8hcfL5qrSOPCk9DPDUANi4eN
xUS1iNH8/UlEdOzGPFfKjZVS7rO75NHWTXSS7LSasUa8ye2Hcfotz12AMem6wola9GztkQPgMol3
euyGSIyBpWKlnUUae33D5C+50Qrb7cS2Lp8kGpB8QJlaJzzevKEFXkCO4ECEOGwZyPrw+UM990w1
KL9YZOVEvToZ1wMRYKxKXrWRCQuhBR5mZhXdhZfnfZCejhxi5sH+qvC3bFv7/db1OJ2H2oHt2pbm
ETbNoU3sfWdT/K55Y3JKsHaXHsa8BcdAEOjYyW0fmtf4P3rs6/HB8hlRcZXfdVeuQZyiwActjTen
npgl+be4KK/h5oPQsYq1Wrl34Bh/ZmVSrj6/WdoHehajTtcsUyOCSTjCmIbILy+jYxq98DRw39BE
UGTaGbQCC40TrZYh4ZmOZZBsElvf9tCe1KmsLFdkmz95okPgGEEYsfo3z9HeZFQ+VhNzQSdQfTZ2
3p2byPLCO3J27tANGncTc0yz3n/+y8fVK8fK7ICPy8iaNwKqDYar+Thhp0TSPka01CdP/zfyQ0Od
2qWHAI6aDBnYan3ps5x7e3QmbtVAUY8w9GQIeAhLhCKHchOZdE/sIhoWE21k8KkJFRrxKibvU93S
YvdoY4AQfv382Z19fXXH1AwVzpvFQDx5dvhN/jUGewRFi1KQSB21ASLR4RFOaUhoUzarpjcPX1YE
EGR6OK1G/CV1pQkn02OTw8bev5FByZNG7D+vQ/FW2xEFV+86J+pvsGNO2U6NvX84tr77HU7EHhsl
BdOw3U2UpXrCUH3+xcT5Oystm9VYM+SHeQkNKgNIhdKa7c2GErul4wpEtbbqQc3UIVriUTgkIHJq
gvzy+dXPrYuMsIl4pgLc00/WBKMHHG0krAnDxOlRKE10I93UtgvXwrMfydilQNLVF77zuVnLUCEm
QRoHdANJ/Lf3MCJlqh3iDux+z7NEcPPNktm3z7/ZpWucfLPArDV8ogxYRH7Xo1WuDZlcmHzPjkle
BqE7vBc0uU/HpAN4udRqXopCQKCkBTAwizg9A8zM0kP/jgkyAkJKmmv8MgdMTTTj0Q/H8RVR7fug
bK9bFX+o1AT015gulU3FwB/8b0HureoKBXCrM5JBTD76OWvzMAGjPPs+D9zvE3BMuqg0Pr9xE2n+
ZJ+gq6opdcnc4yDZP1lTDDNvdOK7OLwhTp/VLOMziN5LDRHUPATqD2grfsTdTcsB3I0Hk3Om52x9
cyddfP5RnHOfxJYOm1VTE/bppFNYtiqHXC82RfpT8Wi2+xr1a7sW9HGHQ1+CiNcBVvj6/vPrftyd
oJqUCOtsS0LKf79Dv0y8jifIgY3iYjOO/sLWeCeJlcQEmrf40Zh0S7JhP7/iNOJ/X2F1vp+Eu28J
UzdOd8dORf7fMEjcYYaEH4EyW+jql7wMn/4vrmNoquABM5sb0zf/5ZtZnOF0p7SzjaR2M7raWukw
MxTuhb2m1M99n1+uc7LZUvTYchGOZBuQFLXiGAs035zyrRnxM+tOZAZ9xfs4yLZZFfbM2/lXI9za
RXjk61NraJt2pTiT5kpPljp6LKH76ipkJ0TEUsInTgfJzyAfdCjYCgPADWk2HFudHvt9rqZr+KHK
sjdVFL3QfRoieReO6z14CT4wzZ3yCfWtWVTeamxXWeKT2WHQoROtDXbfMxDAZ/XSz8Yf+MyVbceB
Es9khzySXn7e/Ggl+Wl25HsciPGLARR56ewFx1NabR68codYTGGjlAD7mGNu6upFtkWGJI74GHfS
I4clsVSEq9B1zN44eLn/U4WJt4hcOti2KalhjsJelab5RV1p4XjHoblYu1RYM6JnZy3RDvMwQjwg
e/+J6MijF9x+PlLEmYWJDSXBbSqzASFNp7sl8rQVnWNatgkTgACaTyBOnB70TnuQpfOdagTg7iE6
YOd5dpLwrnJ8A0hTh9X/KgvM3ZAaD5jXv5iiWAo/fxyV+Juw9JiVuiaBLtbW4+BT2CkAkqveU9mS
NTASeT3HlLjuXfW1rPBX29EBWxtdKsN/ItWEohlAUN35Hnfdg1k7N2PdPGiElFctdGnyRDnOOTdl
4S8NbIS1wV8ISZzUe/jJHV7O8JBoxhVekoNWtw9Y5rzyNRzSra6L18EjoFqxb+DBRDO91F6aVKzz
ntZjwG13IcIbIJgpNS2LckRcgWdhPn1OzegASdvNg2+J1/e/R/5SlVUH1LeLqoVQoSHnI4dh1+vu
xqQt2BCWW4Xtxu2Z04TxhWCfLT6LXRyk16Ov3XmmcetFsCH88pEQ0WvcLjB3fP/R76KvpZ+PVzWx
KZrrKfd1Wl0TxP3qmBbVfFk+E4E93kWtg3crvcMal91zBmVMuRiuLoyQMwsF4axCUHwyUWXaJ5OJ
m0At1coBdTQYsgyq866GXDq3HOqQSWmuSF9/DRCwI8kokbOoPPao6mmCunq3ufBZpuX8ZALVyToA
N+HA8nBOjyhUWdq2y5NsAw4EefouUpRgMqolS4lerrFEu0N4r86VvHvp7fqHyNSHqkRZ4/vSWGYt
7GddKt62q/sLi5j4eOrQOaGplqUJCRXzdG4vvaFV/MZKNx6WAepduUQqS+MFcbm3d/vyq5uM0AkJ
3tlUNpwteObbplHdC4vaBEc+vUXwbVnPpDT53+lZsR4iCSC/AS8rHyECJGv8f4myfOeGYOqY9WE/
7NMYcaKebcuJplFPnnOjdZAVxyGORusH4awxdgLK8v0dvL/xOnMV5E8YSzQjmmsOylkXgPZoKXc6
mapzn4RLiHOwtQhMX7mNNcOyEV9YPM/NVJyPdJAMJrUNTTvZh1VRnccRnioIrc1NrTm03ssXGFSz
Ni6PRZce44Zc9UInu6jNXj4feR930Ma0mgobJLTtmObJPjNqc9xNIsSOImk34Vda9MNwpFq3Cqzi
qtOS+1FBPPT5Rc+MKXbt4K5tm42Rrlon3zivsqzx2ibeZBGST7SEOcz00WqAfoS3potOOsUj178k
oX1ARf36+eXft4C/v22GqvO1NSKHLMs83Zh5QZwTCFzEhEzVBr3FltFhaUjv1Dml1dswtg4t5gDa
2yTPpwpoi47qRNEas16Vz2WjH0n7Q3sSRLdDhZc/7yUVk+xlGO715hqM3y7MsOjb5aWn9XGa4INz
6GDTbpp8/GlK+2X/U5jUra0m4YNjuvd13MCjfA0x4YOgvHA6ODcwdIp+RNBr7ITMk0v5SIVdWTvR
JorgGkD6T4kfII7s2kbnjWWME2XtPH/+YD5umPl6ENN1IOfTZHO67TJywJqKjFAC8eud/CUbxBEk
w0LNxeP7LY/cZAke/8J4/Lh9NVSO5Lo6bda58MlLYFYUMWrXjjZK0+yGuN0YRnQbWOrV519PnLun
pkq5S5eQBbXTMi7brj4I+N0k1ZkHq+UMn/GiUXBjqcy+Fop+RbDPKlSJoIUtYFTMsqWO06oZtgGi
QCBVJhy40X5W3Esj68wkxD0QKvt3qakWJ8Lfh1avaD3RGth+S3xAY+A/6GbPHOASXFzvm/arcENE
PiGMKHFpqJnTSnv6Pk5TH2lfJnL80+mABaR2oBxFG8cELkFQKv23ibWg2iTm9Fm3rWG6EVNPGWsi
kaS6xypNnJaWeLc+JvhZ17rjHPjg9TvwVgqMgJKXWhd4j/skgljDSuAF5LQbFMyEVi5wxiEKyUnd
cKv0PjYwkfcTQeYdOlbnBgZ63CT4xOLJ0XZ8ZxkohVyaHfCi9/8cIJ4DOwnoEyZySq3g4LruW12Z
O6JF2ehn6mSK91a+1Is57GOQHMF36noo33rgfkrWbgBxOXNNFC8Anlf5dAy4MOCml/TDjZXOVJoR
0jFOB9wYwnD1DSa6oVO+uSF6Od9cWsMuKVGjFQBR3Cm2PIVEgmnqFXfOUs+ru88/xNmXi8gB2hcO
eWmnc1ZiFGwevCze4OlEUsXXViNxlHZ94dB2pt7ICCZUTBAOYlnU+n4fwbjd9DQv0njT6TSd0CbK
BmQH83RVtDu2UEeYB+jBeTa1bh78Rrsq3ZaszPHSB/m4U5kq9II2kaT4yd3//YOMoYqNGDTrRlRw
Lxr+sejLdeW9RMnwxZysnFUVfy8L82Yywify+3//hnMXDBZ0Q6rE5P1+eV4Dq418ZrMhcl+n+12i
L0tK98JkrX08JFMEY2akz0D5ngiv36/TV1EqxowZgzR2G+YJgus4j1FnEYg5CCgPzFmhXm+C1nJm
Xc0oB0g+a9GYaCUU8QjDAyeHzeiw5Z3ad4HhPCcwcwg/w82OPLASCJwuT8PnZhtiKAxB2+FMWUZa
pQTh10YoO5ud0tUEPOYv3Mp5qmlXg3px1j97nzQd1h3YC/mhcxNzk2yL6tdm6G8VQQAQiWkvDWVT
kJASZU0cfG/i7wbgl04BV9WxI7WKXZAigPl8YNjTEzmdDnhQNHkNoRNOcrLOkQYH4Mkrog0mY1w6
gP4l4AcIlAXUygDtFyaprK7ufHYTbAkOjqzWqvxqS+OYoK3J3noP60qQEAfMdilkgQQ17RPlwD9a
R6Bs781r8nCuh1o7yp5iRs5gUPX8xaijJ0evH5I8e3F69SoHVD+rUE4a5ddSmsvCU1DXsl+iVE0J
0jmOorjXoTXlTjCBh9+CjGa7LxN9mWnWFR7j+1YHAZPb5d5vdPAW6ooO/8K1Sd3KrOc04JjLsFdR
nPYqWEvtymc4kPIawNr59v7vtpWQ28NdzgsqKn72PVQvrarG2WdvU2Fl/sPbd7q1L91qKikkrGxF
uUuBLcmo3XU0ORfTC1F2Hfogf9iYoik5wHy3uNOhI45hmb6EXvmj8avtqBpHJWCXWXdM2EVZPMDi
uBuNsmNb6syjkpjB78IBOdL4iBKs4Q6H1yaDRRZNnCk7tlBGK9Zry+CSuVnNW+Iek2ku1m1+pELA
By9FElDc4iTIvPu6op9lKxeWgXMbDKEaHCMxeDvTMe736SK2mz4MAIhslFrMRJ/ee727U8Ol8IpH
Mp5f1BytjhsfnGy4cMbRzixBgslw2jTTrNVP9/ua4K02sG9vRle8gmv7Auz/yRb+snDShzD/1gh9
o2+GN2sylpkId/wvamZfZa7+Itv6IS0A6smcrl8+VarIv0NAobkpwd1os1SnfvDLePv5u3pudqWm
JSz2++zHPhy7W2irfell2aYLUbTZRJg11HeS7qGM0u2YRzu1s1e6j0MLleaQ8uHQkcw6tXmIa9QR
to91xr+N7fFH2BtfEqm+jrDgQvkokuElqtQLZ6qzj1cI2pL0YjjTna6+huKEQSmrbIOd7qawuhLR
0JNX53tVDQ4em6007pdD6K0HaV7MFTqzsebaU+VZE6bDXP372GLK6+rKKBhbhKfMNUaz6I0r3pq1
mS1MJXzAWb/zR/U1j9VX6tQriG3rlLhNU2sesObPoloiYwY+ravp9edP8txhlw/HcUZnD8bJ7WTW
TVxS6IKMJznW2RdwY6thNL+EJtOl59szzqdXakptyTPNG8tzdkbvPV34BGfOVTwZ1dElQbpIFk42
JLltBHWSUl0qhvZhej6d5Wy8Coh5/cVw2gdVjZ6yxLrqI3lDHr2DziML9S9hNb4S6HpQUuNLCmRf
MXDN2uLC23lmORY6qhpHN1iTPnTnW/iW6UgdGiV0w7k6ezPN4hhXDCDCMQ+ySS81g88NFp2YLc0U
msZx72SwMDLcTKsId6M6sCo91PDwTGaQVxe55T+EROiVoCQ+fwTTMz5ZeenXq6au04E2NGeaoX45
uOdj15eqS/EKx/LziI6xxxtu19dell4qfNvnnvav1zoZb44SRqFhTIUyBz5WFbgYTAWkLk44Ingp
iLEjXBRZo6GvfbW4GfPMxoQj93JweGmJdcyq40T0TQx75dHPK/Nhq2bGM6D6hE4+6STgluJxnYuG
+DzSCislP2KJ9UHo6zXFWigSe3ufN+XxnXyMRDOh/QibL38zUrEZdPaFZgt2JRy3lS+2RWov06y9
HYJXT7OXTpWipLN3Eg82JRetzzZ1NqzVwtnnZXtD4O7SVoZ1OVY3SlccIwA+jYLVFANo3F4n7bDV
SZedFc3PMKyPbcWn9NKbPoVgkrjjA9mPtNsdIo0yTNrzwAZhE/fjLP8ut4Q60ycjIW+euOoXomy+
RpW1IVVvpgz6MAekTUBhqxKSo0OkWRX40d4Jlw5fZWWgksSNZ+wsNEF26BWrpEcprSYvOdIsKosV
OVj1fvSGGBZqyjpiFST5ZIxA8AJrQx81oEhesOMNxglKq2VNCiDCzbqDTQcoqhtCAiKa6L5J2CTq
jgEYJFZjfsVE3UeWCCvBvPF7219DFkIyTgV7RgjDF7dAZx06+jolFkgq+QGMHh4dRv0o0wOo84We
sx+z1X5bpSyFJtS4CL9wS3aQE7052IPsoDpKV+5NWb61QXbwyvSgVDVaChfNk4GlPftRSfGsxfgW
0yh7CnuSR1HWWOBuaRw828CR3ByTN5Bix9/4Jr8rcq9VQq0awAG6b65qZTsNid4qDs5g76U1YCLl
Q07zAJD0NfrWtR7BPXT9qy5ovmS21y/SZlh//q6efX+EbQsmBx3ZynSo/uVdtYqqqAeLCUmryNe1
mJH97m5KDZWohIzBWjajs+crXpgHz21SqH9wekVMgVbp5LJEd8JQ8QZcZLR/hOrcpFFCPT+9MBOd
XY5MdphTx5Y2onNyHQNxEPB6JyU21dk0HWGoJI20CW5dqikZcjqgm/7BKbXrgFicQlzeKZyb8VlU
bYt7TBX29ODo5EmR5J1JRwEPR1ygOG3Qv3eKdcX/fYNQgEOfnLneeM/kv/QDFK8gEa/UEkCypPjY
EMhT1+VdpBGpJa29m2h0sExgyS5BNB3kzFkiUl7Byt14cfqaefV943s7uOJ7Z2iBKZA21ZolDoWU
ar5HUIiHgTjpmsWQWUe9AQMXMV02w9QjjJW5VkIr9YfJ6aQOL3o6btKRwB3fngvHvkl8FSH/q1ZF
CHNaDPjkes1sPbgv8kMpMzTsBqYBtR5fpqeZQQbD/9VHCxlaTxylosQC2jCAzwoPJbwlyL3sRL65
SodwYerY+cwbOhw9QkwDCjVteC3ZpJJVQBRsQBWqSux6oYWtR5UBjKMAIRy7wZrID1IIEKjXcf6G
kQowqQqbu2/B8iOM6DyDSIPaOOZ9V6wGNP92XnvgHRwc2gIOBb1Hu7V2lYqJMi69WdPjsW3DpzHK
oW8kk0gcz2fgcoEJK/j5O3huvbR0jugOejeG6vSO/vIOBmplJmnUptAP6TFpj4kV74dOXUeCuJr/
p0udHtHaHN5wBvJx49uQFFP4wik1djCJ865WLnyts7tki3MVuhTkaBznfv9eaqHlWWGUfK9oU/mk
6Xnp0u+z1bRvD8XwVXjEi+FkBzd84Wue2/VQpaEkxVaLc9jJrscqkRWkMdNLT9sXAnqSYHmpyUP2
nb3Ieb78+fMbe/6KJpX8Kdj0Q7UBODXqFjiGmzIsMYCVR6gyL8IdnrO4fKtZQ6A6LT+/5PvUcbrP
mvSx1DpRK9un4p+xyqH6k6CwCfvYnxuEHLZoHDFbOgSNquVsrK2HCjYTWXBd/CDlsYigOJYDe4Sy
m1p9GR7z+qCwUFWYXfGZJjU70mBcOwPSBlPJoE6QPGIn5j5C9Eahy8UUN26t3LbmYzmuPTev57bk
fetwpZE1QG1738LRXfCu7IMAvhTN22ou3IcyxhhXw4RLHH2TJdpj7xR3qZIOM5dKLILmhV/70IQd
JVpo5CdQm+1wHU/u86ICmoQAkJCwbM7pM53D8f8aSqgTJnC8z+/q2VHLmNVpBdGaRoP6+6jtepes
NN9JNl2Rv8XDkwNtJHLHLfi6G81Y1g1xxfNxvFTIPDeA4AFRyKSga3w4GVStMvi5ZiUbCNVv4cjj
c8bqZYjrl2TSYPRlTph9efz8y55b/ek8oXhXp3+8765/mXlUp4wQJEM+jFhCMnA1cwed1rT0l5m5
C6W4jbPiOO1PPr/uuRnvl+uenp/D0YjbzFQTjM39WsaMsVBWN50mnsusvfn8Ws6ZCjUpxBYiMY6l
zAonpdu6kwR6EMq0IU79vu/bbhEgW/eoxmplXBPjkv80CXOj+zSuB9XHyy5hZlA3FDxo163smVlt
dO81zqAfWVZ/G3r6AVZln7gATvUYkZ8iXj0LL1ZlAMtzza8hGsmlpiHL64ndq2AM+iS0C3N8rBuQ
JmP0wNwIuxfy1MpPt+xpsUXjNqlwa5Pc9vxuLrFkqBL7hO3OuYky3EiFwnlDgL+ecfKiYJyx11fS
IzEbFZYQ6s6uWHutScZdXZGmRzAkUqplanZf29HoCIHj2CNqc43c68a1PEjOHfBLMk1YgmsYE9Hc
02AIR3p/MGJ/N+2bi1J/luyI+4qxQaTC0vP7Z5LhicGqj2HW3BD3kC/tSNn3kbnswM8Giv9TGcth
afr1jozZ+sYsfdKiML+S0HthiTn30jhTADWNB97WU1FnHOcVusucunrO6SrTn1twFLVqPJu5uafh
+1wTUXZhptfODV4HTQZuCJtW8el44nzpkVvIBGHF9o0G8B7ZrastRDUvIOEGUzqUmFpwVeBsLDck
0jBxb/ogDDdemDyUDW3NXKPtm5DaoYU/Uzf/gt6ecKuWjHoHjxosXngJDUB1sFnLuMUCLExoEJ+/
F2ecAgYeC3QeGtMNtcqT98JTBjLuZQzzyE1W6KdwuKtUvPtS3BgJ34r8rXwWYOpTBvjrkeITtuc4
CLOHjAq5hxFRcep12zAL1+kDqXrot7A6rUktwIkLv51Ij/ip1VeupQOPzyFe1goBFLE6RUOr5L4G
rb/5/Eu915dO1kR2+6aYNlOS8s80Yn6Z0RxrkEmt6fGm18JlQVEdlJo81hlRFqXWr4Tj5ossAR2e
aOLow1fgDJ9i7/XIBqnTaB1EHAOgVkpfXpiHzgkxEG3TOpp2CfaHwqzXm2Putky2ufSvmiB+UeLi
4GcYo00DI3JNxkkJx7sy+yPwx1u/r69NWl+z1uXkWVf2U7dK/PStjnhQUOqRuSVvA2kFdsevaFK5
J7QGtY+h/LxwT9UzMyjaCKQCCNxo7Jx2NdXQ9SzKRgn67JIgpQi/XzMwbbjqjuRnNCLc3X7Mgm3n
75wO9EAWRuO1o8Ju6PxXdSi0WxpodLdjiEG6O+VzNgWqNzG8eCOvyxB/Jx8yXXZpfQsdFe4JyYpO
To0jtXhbzKBVFiFcVXI7edkGqOOmDO6ZrABUppm9iSPHIG035Swl9V2mkZCj+9SFp84X3BR/B0AN
SF9MgaJtJ66p+4ZP8f65KnQfraGjLNUiR3mq6PfSDJ5TZEgzvTHErMvZK0lFXkXOD7tjCrbC5tUz
1YVrsptJ2w1CtkVhfYNY+ua53q73YD95obnw9OwwrSet/UgM5rdpU1jH+nNVlkfRNK8avT765s9t
oAm6//xiXa2PPnv+rmu3Tl7TIPf3ZirbhRd0P69dVb9xWA08I4zWVAuxpJcFkSmOfSAOmeMjRECm
2BbmV15vxnjijg7qtzQbflwYC+eGAoI0XUW0wqH2tKs20EyIq1pPNn2YxWAh9Rl43/vEq/o15znu
T+AcWkMhxHOav/DZRIm4oCw5s2nBICjRmZvTin5a4CXuuiiSaYPmZDy+Ls6fLBvEcOsU3BvkpBtn
KJYjPtJZAGv50lt8ZvanVEJPhzIuO8TT6ntKj73pkiDdRA0hknkabowMhpkN6H6hF9irMsxIV9J8
MHkHVonrAw+tNm6ekfvs13KtpeGN2xTaVh+mCMDWAUJILpdqbtumd6+hZS4ITDoGkuBQ9hZrdjXs
CcvyX6vYf/zo/4f3lt39a0qs/vmf/PlHlhO86vn1yR//uX7Lbl6St+o/p7/1v/6rf/7+R/7S3790
8VK//PaHZYocZjg0b+Vw/1Y1cf1+OS4//Zf/pz/8x9v7bzkO+dtff7y8cueACONW/lH/8fePtq9/
/cGIYyT+x68X+Pun0zf464/FGwbgl/Lt4995e6nqv/5QbPNP1aAbNkng0JzSZPrjH93bf/3IZm7D
qTTZzKypoZZmZe3/9Yfu/MlJTjNtyvWs9fo08VVZ8/4j+acx9dgQ8Jja5ObT//ivD/fbzf/3w/hH
2iR3WZDW1V9/sOCyLv26bjkq4jNE/urUNuHjnSzGUdj6oRgxcrRRhsekzXejaIsV+1mwxb67CxKz
WnrGQNUZ5XyQ7xQwlF1A4U60HREuBXQRr4J9ZFLZmofArIbQwJhPFutiwHy2N0PiWVeq7QPcrWoP
HzK2OUkIYB61pMZnWr2vknIeR6xNFXxXxfsmaeQvarO25pVlNftAeoSbK+SgicJ/UZFJYEC3bjpz
SLZBrrGDNTgnWovUVwlJGWGTQwl+i1ht10ZlhivJV5yjdl62afUFWdBNlvO1BBTeJv5mTCBlDE7k
s5LQPgwWKHzffhp0CFuRDztGLxWkvyQXlgjhly7KajwRxNmnJo1C03zIwnivemAhlcaExeP6IyEk
sNjwV+dE/12XwgSKKlHhJ/1WErK+sdW6YHMe3WkedDo3Fg8ygE4TYXoMk3KXjIPAJHRsMlBrih3T
k/ahhOsSaIkRggfpCybd0VO/jipIgCmnbtTMh64jU703oujB9eyvQb4qyXMurZzqZkU4tSHextTu
5qGd34hYE2DzodkNkxgLWjbc+eBbky0DT9GWgJ6Jf8KXSeAW0VtWt0xwYa6SBPCpVa8YQz8j8ABU
5wkxK8P6IffYRVqCZ79StfopYVXCeF8BFBu9vW8R2yO9V5PD7YzkHWpnvkZ6uUb2TVNx7sbB0TXs
1ANWyNUtDP6bktP3QvWin4NBwoDNKjplRogsuW5Q2SeGdXRdYnhtSvvzqhz2Zk4eCWDkV5GBnjKL
wV5EFvQ6M0zufC40RfiSX4tRjmTgWaNphxSm1aDbV27bXAt3QkX26UMbQD8KXCLdSo4lfYfHLY5S
agxetY2kd9BkcpUNJHap38s8ucshOvVKkaLqcqNlGPJQIAJ8cyx3O+TWTQ42I4u2rBoIdaJvhUnY
uJ1lDw2p8bZM46eodef9bEzqHvK87y9cSh2LxFY2lD9hMQXpPIfj1BSgpNyla4cckFy+edsUgHwJ
iK0aKB34IFZJq2UkALNpbjijzYeYQ6OSL5Nem5cNVrC2hkaT8I6z0+83nDiNlQU+qskJiCPdt9+2
KgK7hIAK0evpWk85WVJFSme5iiQy9I7IwOBt1nUBKS35Gcp7p/b3VSfJc3PErUtaYY2yDceCbV0P
8qEpq+7WKpOrRLXW9gj2SBnqe8WNV5MIKRWwwPWcaN8u+CkIOE7YB8eduXHlKGeSAvNtReM0HB4o
bYHvIM8B3qOkaXmNyqJcxpELlqGk9BrnFHydPIOZGV5ZLqB8T4/o1iTARuyCfZ5VGTMyX9tZVLbB
Nv9exqZ7Z97o8JN3jq7c2Ew6bHiY25RghMjieuHCFc8DkXjAU9p7YP3KYkoMa+0wmTUDeSj1jt7N
XNhluXAt4FWG0lXLjl5KMcT9lT6Ce9Fqp57R3ABQqaflMg1yY51kHkd2gDJjG9/LwjE2SaASFDZU
cDCoW9tNTWvLhw7Yjs4KnFtXkGXtIhDNoAQvYz99ANoPQrVOfsYhx+169NLV4IsfdrBTsAHtuge3
CjctQF7MTDNBUJsj7uwCnI8zdDftcNB0wN7kkXKGB/+dA+eSrvojDAi9SjTzadTSBxKjgD5xapub
jWvtLSO192Hfii27/mUrE2/l5X1Dfw6gSK6NCXGw4ode1OU+aLRyr3UhKD9lfG0h1PkuYahD/xQi
hWVugKhDxt1a9+p6Qx3wYPds3BzB5iRzJeuGXVp7esneNm+gqSVP5TTxaxO+RBV9vszidApfVdlj
ZsHeCGJBkl5IsGNdRFdmPAWEDP42lu06izpz3ciuZ9JhHmWvAz4qg4mXuloLMbX6qdkUKXJ3VPbV
UCj7IK5MqhfanUL3a5+2Qc6RE1+DHxfJ3o8bCIEhl8PTF0KLHm+oB+IhKLPrd5ixFIm54FYsOtLN
aA860ZWd6s8IhUJigm1nP7RFvtEd6zpDcQz6lAhhvzSwM9UG2PrpUwAjVPbv/1aMP307tHfvf0jq
rt8w0P71KVM/6vdRU9PPpIg85tquHQqwOf/6V0RYW1k/mU427jxLP2YqzGClgS1EeWpVGtqh15N0
hym7BTePYarSiXLg31JEJjtDGcgHCzldZGP7MzELb0VCCYKw8EtL8hQDPYZD34wcZA0wxgNpXakR
LQdnvI7rQdt5eppuRezNm8bGuKeM10Wv6v9/7xvZqE9+x//9xvGK/N0qeElfft05/v23/t46Svnn
VD50UDRiwgRJ8u+to2Owq5Q4wTkSqIKf/LJ31P/E9QG9AHufRjHCYcf3995R4xdycOAIpXGQYTcq
/jt7R+rSv+8d0duQW0X/iDajMDCZnPRZAlzfTRaIkkSXliOwT6q4LIdjMUYkvaH1fvdXMnIdAnP7
udmjytFiCVET1CrT2jVr/WqwfUHyc3QlhTms04Ko2sbEFZc84pdZOGknFplB+KAzZdXVtSQ5N2cR
T3t/mwjsxUa9ZqpsdpZWfo0hJq2qErBrkCvFoikBp5bP8rbyOaHZZTV11Gpy0L/EFhuGNNQ554Ph
DFuFrZDZsIVz7avRIWGmh/0j/ydhZ7Ycp7J13Scigj7htvpGpc7qbwjZsoGkJ0m6p/8H8on/+Gh/
sX1TYTUuVVFArlxrzjnqQpEBqxnTa3O/1Fkrmo9q0xTvTe5qXLjtQ8uI4DcEEOcaCXgu2VW0MZZu
6CpCeAqpx9DkB/TmUZOWmSfEFgv2bwAQCF5lpLhKyvz9E2aLAOQ0NlOxwzBdraexGc9WgFSEAEFg
4zftpA7QIcz1yMq1JeX/IH3Ad8FrYrX1JiSVieKQbMWgsh1yAwk1KlLSFwcLOE5MqFDokuVb4F2F
BWETwWEEMxCDaBvEQtEEd9+mzHP+1hT75wniunT5GBItbjukmf/bFJNT0PbY5upj7YQPZmfBLF0e
csRIa89XpFFM0HnnXN+YmhflEhs2p+g+Pg/mH1fXf3Y+f+50vmzeOVfp1TomuTZotZmIf+nP2YZl
jnGWUQ4b9A7Sunx1cIi3h8rQt7FdPBph+TN1878dgeUS+GN7tfxZLOkWivzAA5j2tW0xa98CHufn
yHfSK5NEjBUndoRYB6/Dtuvsdj8ZdOglbHgSjdhGGYq+VIRemrfhH9FEPv37cfiab/L5ijCBMO3h
gkW5zp3jz0Ylsnk1FKXKiSXjQMgSIowKO3Lnhm4/VhWRT0tPx3dzH+5zdh5KwIdGnp1AzzHTZNe6
jofwZz/W4dr3Z2sfVvn+86mowLajY1OYRvLbv79oZ3lRXw8jcmqmimxVwcV/+fRiroC0xBR4dEOo
HKmaDp0Mpm23QOla6UNhFV66cYbm1bfo3jUx1yGVvM+W1azYuX3AYKGyDTuqVKaLPjFLCfnBeeRs
kRbR0qT8trNwnTfye1cthT9Cg1MfLd1oY/oeanXdeMuBsNOP0Ri7HX042qeJfW8zDQRFHP5lQPZ5
Ynx5xzh1llkVLa+l/fm/H9OYxbAeM1hCZTeQyJuTu9ukxT4eHpNgtq/QwG/DEngTBihJHueMa9Vg
SprPUD/qQcQ7aFartifvS/jkLpqL1VY75LHYZCCP4UPfgAeS0bWOsn7LXFUBa9SEsebRe4jmbOVp
tjdeZpm70tPvTTXOh9ZA0VCZ5baJxDqNXVyf0d+uly/tCM7OJT5oSV+ihyj+kXGQw62ZCu3IY4cf
qAr1wCGfb9oo/27oiMjLXyWcN6oWfPtqUqjQvXbbboWK2QAq6Amjf+4UmeGF5bl/6cA5/9dr4/Ux
3ccai77wS6uExmfudK0vjw1o2zZjX5pXL1VAU7RR/kNtCPxIBgm7MUuf3VPt+WTTlrGPmyzX/Xro
oecul7m235RIvrvzRLkc+3eclmBY+yZg2OzJtTW3vzDaB6vSfpjD6eSVZ8y6t01MAothwyCrJBHg
zE9usYeTqE/SW23VxSmV6VvqRv7flLX/vIV5JnNpRMe+T9TRV0twFktQsn4tj7MfofPN5a2r5nBt
+gQhihkGXAMhsuz2Q+ecw4gvZrqCK1o197Jwi0OZEkL777eDz77/HxeHi1GdphqlD6WMh979S+Hh
psZg9QxRjkkUcq2a842Z+C4B/+WxzIV7pN+J/a83zzaRaxB32+tUIOZThfW3V7Jchl9fCQpXTodA
EO/yVXYMpM83WoPLtEujted+qIQoiCKP9S6VkH0XfnY2oYqabVQoNRV2ldSHrgB5MQ050fadeMwD
dAiJnv0dRtFtxcDg34/WPxJolqPlofoNfVY+7ibLKv3HaErDym79auRWorzrsLNgyaF1cMPqyQBl
/QbGgmYSpAAiPg518l30dBK8wTavvbS4pqD8yCQBTkH9kXmh/DZapOjS7upJTbq1jRwgRIpsuQrd
Ehs9YCVpG48aJNu6mmx1yUeqvaCVG0PUfz36X5aF5TywsCDSEMVu45tfr8h+srK08br0aLoQXRtS
vRPifGgYBiTQK7J4nQUUgqpj1VkNZUWu5TYClXPy6DSubDGcUCSJTBp/uWa8L9XG8sIIGuCAO0Tk
2Exs//eQ9wzlqzkSDKYYPooOLaySlWStnx48ExTJKLNhnWbzPdk85PMuxpOEx50LqtXWBUVozMIm
wHWoMTKOXphuqtoRR9eeLMYsajeDRkCPn9+YfdHskJAtRPKAuHzDP6R5qh9oeTFen6XxXhGg7jm9
WudT9zHCVt66s6XX9DzJMwEXWHnFnW6qBHnaQg2o4Ck0zInWYTW0V0nQfUR9MbP31NelnVk3Zc/n
iIu08eruPZjlZbTpieRYmpL8EObI6sI43BvZLDdMP4FRp/AVI17I3b+f1p9pDV8uPY+TmWgodkj/
R+fac6IBB41xcCk/DpC6WL3pLs4zbzzXnn/rFP1dRDuOPPS+3DWgnHZz0dQ7OpX0p2OboQ02xTAb
vSNm4o2XEFAyBWDT+6o+tlX5EwYXNG43fo7yUB24noN1HLbs9ykzV0M4pGy6XaQaQNh2jVnf1H3r
vtbRA8Hwip0TONs837Vz+CLjxN/Ilsh8p4xoD/ZOdZppTlUJ8JzcIIg4gkdPc+U8EARY6+HXoJAb
egM5ILErCPkgWICeEBwRruX3RE03zNqmdRuwX3AIjAAQGR86OFWLDIIAcNrUBxozBytApln7RDkO
efjm0d29YzZ3wyumRUVE8GxU8uRCe8WzFP5lzm99WS+5CJZBOImAbFADzKJf1kszLLtK5RwlI+00
8YbqJotK80ALKVxN1rQHQrWtBnIWmwA4tTmWD36OuhN3+l1C2Mw2F/YlM6C/OplLPKxi/Prvp9A/
hvbLK2QdX/wQixDp66YgNWxOIkOlv2vhZiDtJYrjbWWytiPEWA1cZqsUs8YQkUyRt9Q/cVO9TQvb
WtCdJL4+PrizIBt7ZgP2l1dHv+DL2rLkKBLrFWDYZjrz5fhNAQh5FzvXMaDxsk9TE2qDHt5yCeQg
sut4jah0QsnakchRQHjw5KGYIbD8XvQS6CH//oLQqXypBZaPFIkPMRYk/ji8tC9Vad6Sd9s3dnQA
/mdDeFHABzFQbazgWPal8cKPdl2Slldxmib7ov4Z5naNJRW+CVbTynFw2wVLqZogc5uD5OxWPyln
9DkiHHKT0mmCROoQlAitYkiaYMcIiuu656roLWgzPTmLOiK6mmkSXcb4thUpWyqu6iMf5UWO6qOq
K3nBQl8fFJS8yK64zuM+OgmO5C6JY0L6w97Z+236vZVJcjV6aKOzqgUcLamCceGeHCluNRXGKQl5
nT0seOUGP0yCaAEgum19cp0xJG8sPuucp5JhpXYIjmnPmvF96M/BsUpY/AvEvzjYipTQ/2hYO9U8
7pNe/eLjRrIjEajYU/DhICPa5nnLm4If1gUYKEp4ggeCFNZ2EXjnKoZ2JxJXPtjBKwc7uTjlcB+Z
brQTQzJvYkji4EA08UHI0a78uvO2UR4PT5HId/ii3WO4QKL3fmyTIVe3ZxbUN0MM851DgrYraEl4
85QD7ky8U750LuJJpnurgrJtGSMNUnL5B+aAK7ZNJcMY97UombgBO99kAALqzPAv8xiMZ7zgYFxZ
fQ+hJkS+0lBvwiRK9lUb+S+zvSd4YY8oazp2hf2LGDz7XufyXcwTdi1BenegXPDFmMn1MuTzBxiI
L9wErwvLgB8jvaMauug6n8F/dCU0BzkOfJIBFM9Q2gcnKupNm4Acr0U4bMcO1Jc7G8ltbRfg/tzy
ENkuaU14E/edzVU94xU9zi44GccAppJUghRP099MdXmthhHcDwIiVDkjae6e/xp0MznucVmdpjTU
G38IfiRuXu8Yq2VXFP1o5Jq8XRVybB/YNhc7X2eC/znR+jcqEq97zuWkrLqj3w4fgwD0HRu+tQ68
GtJXOcF+q+obmhcX11PxJhUKYF6G3GAaHt2ZhixFVbzxZ73pG6tDhwfVpreFh/bCP7uhoi00KB8x
n9jbbnsxZZ5cMj/MaOQC0SHRdmNZHVo7D2CqWxcjLGSXsUAP7aNEO5PpcUGeaCQvY0rMLsYSpIbN
7ayXPwEkUiBEvIM2e056to1k9vwuutsywvai501jQXbCdiEgO1mMaBP7WOWLXbi1trFBfG7detSI
QoO0Fc64F1EW7Oi5PEcW3iSlomyZ0qa3ed6Rl6pYvpyAPK8mRbFvRCud5dYO6Gt/Ca3JenIiLsjE
frSNeHyylU0rUBXzyqZg2hhJAmOqj+1d5at9FsXRlTYQPdRgMnOnYV87fuvLyScV66qWBTwcw5v3
oFxvQsOPL2bxozcHfzW7kbcZszC+iOVFpyq8AQgO3q0C2KWERQnGLhlsL9gPyMgNEBuiwOtxj7wn
vranH35hbeikW5esZ77kSvA4rQvOy5Dl4kesmENoK96nc//gFvYhqaS86keHiDSDpTw0k0OngnVe
4gHvrfECKr3b2oy57wyyyqzljZOAO+ytPmi3rtTjU1B32TaS82NmEbwgSgNYTNneBDYvDqJ29Jx0
M6wnMwSbE1qXOYA6n0Bb0nbq7SH3Ok+1kAkG5aQ/9w67XFbDNCHQn8tqVyuvvPIdyLcizdxnzIrY
2Eh2O0827qrKUOZrE7kAjTL/FtmmS6bZzHEK6E9YrjoQMQRN27LB243Bj2pwenAr7pKbSiIQTZ/7
NrZCZoUurY5J2mfLk2913sV7KrWOUhJsebql0GDr38wvbsutp9H9BhQ9rYnoZ9HTNWDX+GFXjdo1
nqOPjjL6m3QGwJEX4V2Py4yzjzEN22x2OGV80OFobQDfY0wvD55IHgochDdmVQGXSB3wgJ1T77Ph
IqIbPsr8aA3tdxGOHg1Kqz7mmvtQb/TONW2SF4tCpvA6dRpwHFyKEtISztgZqZ1H/j9qJcfYkF07
cq9XaAIJu2ceg00g1XunHd7Lyn3qBnyxmaztTd+KhskkAQUZKEQ649efzzoqAOMmEp0tSOIWGYWz
IPTe3LHlXoXXh6GVuQe2DIutNOvLrFD7OAXQOAeqCxrvU22HsAc5oc0eo0lgDSUQ7vPM8JoBZoC9
kMHQbC3zRd0DGvPlLo8JVinCFr6sBSlirvx7VD/WTUI7XAAKWDOlyE/DTNACKcTm0QoriDCkfa0M
c4DylC/moTBa54u3hNma9mi6Rrj/1rpspstQtSAFampop3/J9XtX0Lxhx4I4I8iux4QEeNnyAacF
gcGFB4e7hVXI/QLZdC5Tqkp5U7XeVen78opEYfys6WDvIsflaTJksQWLYFNUzrfkF2WkdTbCaRua
TXuURoXurwiuFKE/liMOOJujFWfsMU/slxkZGmEGZrXOkpMpOuIJC0pAhxDDdR2S+0h8RncIS0Sz
wUMI+ZVo8O5UGMrCTsRyS2II0z4JSIEtqNjif7HXDsTjs+mXaz9FUxIlSPBKkksJMEGNMGTC2oVz
8Ehg44fQSXkJXfSDBU0uLWsNvgjuJ1yJ8zxgWTR6uTWzhHh86fnsY/S68uPxJnfLcB8C2Sr6X6oz
5W02G8TutBD2CmYoU5Y0mxyhaS367NQqz14V4yzXAj+gm4fVXjDDgTOlwfQU+Nwtc6iPoWxJLB/e
BuN5LPwRLh0BnRqxahB537Jl4MF9/MhVEKzSkMrQa6PHeli31saAQ3xQDr9rxy6JI8TsBem3VNNm
5JLDDsktuZriYhnrwEge6r2fde9mWp1GVuJxgsO8ZAKgN6HttGRp5FioAmBfo8OARPlPMeCNbaNg
KFlzdCea8JQVhGT4nWGsoxEK3jTGO93V1w7zdfBxiN5by12jTyKd0t7YqT9c6ZJReQoRYepnTRsG
8s02KvX3OiZkf1FvTsp5jQW60DHKD4GbPWBhMVemoV/0QNZFzzJwHHIMfX3XLNDDMl+ryVdropWs
jZ2dW7Nmwj6LfZbO4HFm2IDthLVjzHS0ZSrgHRB5pbjBtuY4k/Bh9pv6eehrGCd0NzakF9HKju2H
YX6xdVdsEcGmS6xpv7Iy11njL+i2QzN91IODTzP3Pyy3fpIDMGlvxNMGpn1nBJQT2P92E0Apgr9f
08TBVquGbd6qvUzB3NBhrdHMYnOxxyszHBGvDMaL24HO8ad39vaYYOCpALY/uDk6ppJhepJlOQRv
uwXyqB4TNnCUFYgwKNv7nqSROKm/E+Z5Fn6BKoxFjgZMculLWnbS30sHUpVqkmLbkmRbhtCcKwZ3
cwydazRusnIbzrVYGxBchSjSNVoyDrvOvDX+h9sBjUSHrWctu3zYZDM+f0nnHzticuPE+1GsogkV
08jGSSfiKl+aQWFtv6e6vjSTkWMGrq5aI/9hl9M5jK/AYJRcjWI56UE9ULldd3HbsVyTVE7Kdxbk
974ovtV+e/D7+rGj37CaaWtsmpBNulsiWqqJsSvMQxhz4wO00cBC53IZGvkj6+xNgbZ3nvVjAjsG
EzBYJidCNxob4dHPYmvzpqqivCuC8JBwK9j4GfQmuXQDzd7u922dfKvbKYFf4rUXRoBcEs0IyGdu
3yiOWLJ7D3ZmEj76KQBmzyqxazflSS0PvUrLU1ASSJwWJaXK8uXnDz5/5fPL3w/TXJ7QSS3L2uc/
B7K+u8B7//w9vxhYxz5/MWR8+J/f+fx6akyECWzjPr/6/YtLVMIuJIXm95d//KnlqQcEVTO+hSg6
WNg+dUWYeI3g4usz2x1Ck+2fT0sW4IZGPLmNy9v4fJ2f//r9P3//sT+eJQ7tb+WMibOy+3RGas3x
MD3ENzLGZfPf//7l9f3xlF9+58uB+3pofj/P8hZjXT6GimbUFF8wqzCf7YAGe0r1N0yFD71EHTCI
8T3M9YFaFQWiEbtrNPrzyWiF3k89nf3ZrCZGpR1UZOXiokV0eUvu3d6WxfBSJHqXZOl7n5WXvKUN
qmrPXBcdio/M2aA0fSKpFDZipoOt2WWAypq421pj/xwnZXgRBUn25hAdkRaVLG0IUlJMw6syqxX+
ov7WnLOW0orokzZKTiqoy6tFQOeL+soPiuLWCbGRB9m2dNiCsQFJtkESWSsCen6pJIzvJUK5gXBH
OwM/WLbg1qLQHQHmzSX1uTHO72SG3mWk58YYPSyzHomzIn2Hbt/GCbibyny85J4cjrlFvnY7wL1q
nbt2WuYQEZDjYCTklmTINDcPVU+GKyostlJBp/dIs/eJi16Oc+ViTuNaeLLaKrdP8ObfalvDWEvK
TUkCKWp7wYDcgZBoGPfxtmXHBsDNjdaNIQTTLg6aigymm3qiUs1vc/NbSqt7087iR9Bre9054dpR
OLj84ehz6qyE/ZFTs9l4FfwuGXaWVzdbKdDISCguCCectbCNdD+WuoW3mlL39BH+EOO6GJvwxgiO
TTFc6Gu8mxaaJlNv4gwNXqHYByUIX0m1eJROFFwhR9+lLUcPHMFrbYW3ZOmDpJBAXrvC2PUDtkFK
xXYbaZnSo83uaicinT0OxWGMpls354bq5sg07WrX++CYSi8/ltHAHMt5tokzQipOIdKIrOLV0k53
pLpq2VHfBNWwi5trYUbplTs5Hvq2mQzXKiCDunDHU6yyzThPkv8bHm1uoLu0HokDnMzHDM3pOphJ
352LCiNawyTHd/UpgzJn0XuIrCHY46/CpTu1iGZpeSRMMifC40WJELLQrIGToftVYMIK/6wXfcPv
CZCwCA60q2iRnqaH2ko/srEsd4XpfESTTPbjNFgHq/OD68TJ1lbPK0ZnMm9sQYLHpOtb3pq6FEwT
SubK14Y0aWiInypH4GJEA+dyqqEQep4+6ERu82ELiQsRo0FMFvaAo5WO5zLkxAqaWH4T44drKvPI
f0LFS0bipkBki/39re9hobXiu5y/tfOcH4gYpYHvKPST67pP2+0cdyyn9vzuuVSSZTrc5GX0ADrq
gymS24p5nYjpmEGIihKwkE2RR4deBOjWUMetAGwx0I08Z13OC6Qrq17gKXDqOynQ7NKP6Bo1N460
9dI5wqecZRBXqkWaxoLjCRbiNuTO1aDqc3Gty/l7YNI6K+FnF4gYWjsrd2Yunm0FWnPMaSQxpntQ
KrtbxgOTHkZWbT/dOSRaZCqGeffddJKIrqlx287oWpIihpVJliA8HwSLpkkiehr3N22upnVuYyIM
yCM9NI33ViIr2wUuMD3Liwn9SNGM2EOhsep2L1aWnDthjXvtwBgjJ56S+ZtdD/v0l47weY+jf+qx
2299Yf3iBBzWwwgOfpTukyUGpJaCwKfOLbbaEITyODY5XvMEbsvmBESKkiAuLB0a/GyTiRGbLNpz
NqSD/Ds1xtjF6bnK3dPsE2CQdiF+RfYvsd3eh6Ws4NtNT7nnFLssfQqRxNV2WeP1j+Q+ldalQi3X
z/bJdkO6qG5/9KaUEDKjXTNTRAXZoKkNDLfYtx9eOmz9KqAI9Wi0lNIG4lc4YquL/oHkqRunkb8K
I7gLOoLGusgdMQq72/ReFU2zyxsCEqspvyuyAtyibW4ZFjjC+ujwim1V110VcfMcTkW1kjFqAD2Q
CDeb0V4WMtgYAz3wMOr87TjXu0EQAiOqmXqGlPbWpZmAPte3+DOIWatbFGvxxTCvU1M+EdnJdMIZ
3iNkE4TZWBDX9MToeo6fZOb+tBvSXWCa1dRF/kmWlBQqt8W90yU7ASeDyISt1wjnSnEFJK3xXUnu
D4N4MdqSDUtrV5d+ESV7HjFj+mQ2bySQNWvHjnpuftMxVsat2aSEsVj4xbKI1twsSPUXzM6SqNV7
owyeknhMz41ZvPoUek1nLuhSQQkf0S4bRv9hnoHBR46/Ulyh2dygejHkukorcqvDgf1swZy0kuPB
lP3GzzuMmDoiqyUx8bN2/UHn1SXV3pumgbsLu4zRhyCaJXrprS49Z3CC/JHf1U6CXJxNYhqFa1XL
hvqbvnCQcmYmBLaCaINriSCvPhT2DoZTTDDyZO4GrcpdL05d1JT4EpJqQ5nfBDXtPByFV0M0DyuL
9Jtt1HT3tk9Po3HzB6V3hg8d1+HuyVY1JYihb485XrhzmyxbPKXsU1d1BAOyrw90Nq51DU3a8Xtz
n7pU/CxVJ1NhypQp/jijJRtHgh82zD4/eF38CwzeEaGK2FOKcFsemGzPqmUT0bl6bdJNBOZqM3/E
ARpWLJxmMp1HWRyquD/WaO7dsVhx48TzhK8jQ4jnZeljRCOT/MgxWNvpeGu700NZ9jSFnXTYVSbd
PG7fA5ZAo+mztYidk6ESxNtEG7V+iHevwJiS9cmmXy5SM4zyLX9xwnSxZ96a0m8DWQjoLJMJ0mZN
ZIC2DGqayU63pgU7ufDogNCsaBnDYMHSw1UT/yzTHBouLL6ttOt0S0/oXuoy2GurnjZi/DZXTvlB
XzxvEnONzAKDDQPa5ziLn7Xb+TQJFMWR1ZyNkTF6WR+j2VsSCPO9B0T1Ju+46/gGSUKG/eFVccBc
BOHuVEIWaxybcKYigejbcGvo7ZfYSnfBKZ4L98Buh0Yd5KdCjSNglvo6DT153Qj/2EqSSqjmgXsL
szz6jbML5KGre3nasHHDBlSY4hza8jIB0jhMJmjtaI96zthiJNz7su3ZziQsEm92OkQrEh7ricNj
YQOtDEZCXdhvWkfX67x2n5pwuJ8q9dQkjLObxH/W0O52xnyj3Qi1OuQdM6EkcQEZIeHDS+PcGqrl
CAyCQNPkxufyhzDnXxNnRTiE16BcX/qdSj2TFT9yZxMbd3StNXcSc4Pu3+McwbzSjfPWU4jWhEWO
thVfVWP3wJyAGHIjLDb0/e9n67Zri0WyieKp6Qhjcado00tejq4F+d9QKgztbvuRlCwRzksp3lxH
Zp1cvGK411ZP77OiH8nk3TJuRhjihfK7U5lKfaJ1S1O6TH3IujXdlN/f1D3j9RZxkC0qBks5FtrC
MGqW2Np5jG1mVDoGJkWcrc1EZphYjapyo92qYgPLZv7gJ2JbzaF5+nwQsTEiv6N0kt3w+8GPZjIt
BJRrbwl8FcsD+VQnMZvOQZF8sao0sU6VQ2RZKezTkEPj7bra2nSDSs+D/9ilxESvjXx+RZ27zRwt
DlYWjqd6bFGgOdUVPM729PlgEOXw+18sVyCIaQitP7+XIY8bG0jetmxPXSJoZS7/wlLMENUa4m5f
Wd7RRYJ/imlLnYbPd/jfrx1diM0UY76Iga3ps6dltOprwB7YcKuTPzMFLFP2Dytn6EAnd0H8bGd5
tKUlNMk6On7+zdJJFD/7/38+pfumigh7SeEPJ1rW+DrCcm53eja+uXocTuqVQXN7Spaff/7SOKJ4
G0myXs1OxA26U0YAVmXAkwvI3q/Zf8TCrAm8bhmjl0nJqkg3ou0nsM6JByUEJ0/ZSAC5KSdjafYd
rHbKCs4A3Hbm8pCpIj/N18Hypgo34u3MIZ2XGu5lGIlpTzvo8PuHy/6dD5JB4fh9DpyaGZiXVaem
c2LeZ8E7Ydh9Ny77z88HyVKxGWlbrYhXahhc6eZUSIk1z7uWfoEGtYayTRWH3TuuWozEPGRkjsGp
N4OOVJmZ/CJE/ulEtT0Ygf2aeXN3JJUfsmngnTBlvzd+Y2ydkvO363D0T1l3+nygn72xtKBUHhow
cHkU0NHo/vPDz3/ly5dtUDNJ6QhpKDVDz8SYWMSX3proxyeV14xymlVsLR0cO6kpLh8rn5w4c+5e
WeNeuQP+KMm58wNENBgWKDxt5AKZWBm9+Suu+PbcD3d5cM4i88nNyXunr0GX13ya2deukKze2qPz
bNnWk9enat3B7w4L/z5K+900jwmtc32kJv5ZxdTNb7GnX5qCcaiT89QQJG6EMdyhwHxSxO0h13kc
fSoQ0b+bfcjftvAVGs13uCTviC8hUvlsNmtzXKNZOhZBeTZo8q+DgZY5YI7i7HQI2CnNyGhXjPoK
SkbuStWpEtNVlsxs6pZv/fdB0Y9i6KCTYzl1q8/v59if9oZkz7787Muvpvly8n0+5eePTd2JbTu6
z19+rw979PWf3/z8vVl5Abhm90LANFOhsiBabHLyNaOGX403XEDS0moPU/DnyJUW/FVRT8ajoAIg
ySfsTn1rbgLjXEgS7lptIDvNzcsIAmrNXJCcu+Amav0VIgubMHGnIzyLD6QYiKYDrus6yyTMM3Zx
FrKHNbm7OfxIBYw2+rRhbNzV4huXnGX+0n3V3dTjOi3HgbSh9mJx87jyxQkSVL4JMBxOYS/vnaKS
VPQUN2WVyZM/yvOooFR7wHPW7dK7I9eMOUbdfW+QeWItEqfGLg40EuyDQT4N235BTdfsPc/ldtdB
YUKjvMFqPG99bX2zZDMeXB1TdEesxQE1xsRyvXf8a6cND2PSKOg7+b5RZndKIvvYeonYAOUikzAY
DwlbFkpFFNcJIvM9nUj2+p31S4iRa9SdNipjkiQd+VKPwFgid94K1vxpeMbs259ElQEUzbud7fs/
VB5chK/uuia/9bv4w/VKsFeJsYnjq5ql/HHI7L2ZKe8oA2c9mBS/k9p3XtAf2c4+Fm1gMxtmUEew
7UelgqfGduJdswwCVCWuuToe0zBBb2DFcHqdYBd0yXephhfu9rzF6kh4PnuJJHkAv3UrPEROzPtn
IiFhZHOddUO966tmYOYy6z2Sr5/GB/us4UoG/oPlxwOeY4Ls8E484DjpTp4LJs/oiJ/yY/GrroZo
r+ZLVGIoZdJ2Yo5ZkK4gVAttPJu/4WhnOGdbe6t4dnz3hygJDfHoC0KhTKftooXumMaOgtfjROmi
paqJpmOIpPuo3qdtcUurlyqXzbmTbAfDPmilr0rCJ3aegRfVcAl8MNNbw7HehJPcDnF/KxEDeDkb
ysFNwk0UxS2isYbWdUZarrmFEslOc9tk/hm/6M3sMLzKUJLYmO9oII0PscUQuGyTD2MJrXTwqpWN
QpikL2MxvroZ5WriDLdE9Nxhl7s2Ou/eHPrnJO9fygS3pDceJD17T9bhSk7FWyDQn809JD6Dy8Id
qivwT+98+sRiuPGdnyc/qLXmtVcmR3vKrrjRg2rxP3xVXWl/+Dla7k/NSJ4b9PuYI2hT3sDsRN/O
JQZuqyMtC3vAlSim74UKfuHOpCD2MM20JlendeuoDzQw33uL3IqHTitJe4cb5dxUPyaThKEx+TkG
Gc0z6JvreJTXSeG8ZvPSCrCZWaj+aQrtkT2RRCyAaZAQJToUoDsQuL9yXqZbaQqa7JVzPcXmUxf4
yUaiE6YPb+6a5XnQiyyQ1FgyGcrOTtB+swJcD4ppIq2TYu2RJL5Cq7PIADFB+sQgmaXN7Ba/QG4D
zBEOQ3peONHO9cZ0hwfZdDVe75JRf0NGevfa5SZxXdNzGmTZVrOsFlZBs6+PwnOLITdr61VneISs
OM3eIgsf4y49CjTkVjmEm8Ear52ejBUEBnKCW963zZU/Mthgc32TxDar+k292Ibc5rGlyevH3lU3
0bsSyz3LJrQkjpKjmYD4ZSZFa839MZjIcGzZbKbASjZ2rKl9Tf0QKHk/EHXW0Hkda8YncIjB8ND6
xcnD3YoTUFoUsLwx7I7Bgat00Qkf5aDutGO8R2FwzxH+f9ydx3LjyLaunwgdMAk3pTcSpZKqVGaC
aJWB9x5Pf79MdhfV2vvcjjM9AyEShhAJk7lyrd/MRCKM7cPjDEl/RuBSm51Nj3CA1ncPfRqcEGo6
lEhH5ii/lfn4QoIJI6xfgJ+L3qdC4KZPZTk/D93yucKca+Ub2WmI8zt02xCE5fYMNvhHgwSWgXYD
E7jM+mClUFTczn+FTdCu46GP1hHyrW2sg6ixh3VVxO0eKy9Qri1Qkj9DsHR4nwffllEftgbfI+Ot
jLRH3KtXqb4AqKFe2VuvpCbQJoeiJILqe9chOUVeJ6lah1nGT0Rh9XXjBNSuXHuvde1LFDufqFqQ
ROvJIMfZ+BOGOWOm4X3Q43Df11/x95nWzLIuuGjdJ8by3Yv9lymkFEqlEEDcNujshaCheNEwk1yV
fvU9jBJSgVXAwNPUu8ELjF1LYh8qK9NT0X6hmCTWY+JVB6gK0LyGAVybqRM9TPPRNIcfQcf8Je2X
x8bRu1UQ5VA4IY55U/FLJy0qnTpQlg14KUETzEm9Y5r8cWm/azG0oz7FBMbsurMxBDxEAPp3Wf6c
NwbEsRpQWwklFioDIXA+/DmHbnwf+83nsDBapMh1/yEkm7qilvxqUBQ4wH6Kt3Fe5kd0wddCoxAB
MCHfaDDdNovG9YTMvIAGJQW6mNYdBFS0fN253gyRfvEljF6vglPo2RdvcsRzPT9bQwpSrwReYYDG
s4MuoU7hbPmVUruK9FLvOt8DgppzvbRc4hGuSB+M+6UP64PFRAzVsDhaZRZCUkEFfL1EaWOt67pB
+bn9lRrjIfOBPcVpTv9qmhWqvBy/oJGGDG7eneJO2u56Vb22Df9j4GXVMwa8pFBEO+wJN+Ot3/ck
oLs0Phf2/KGmnnfni869c+La3MEtQQKhtss7I/erTWiY976ZvYaDu2B8XXTHiZrY6Lv1XS8XXhl3
28ng9sLdc06m5J3MU3ZGvsnb69VSnGOLCWKaysySFOxost7fSRrmnOXGgfzZA/qQPohIFh7+BZqZ
o9ph+/vUdudT3Fpggkjrhw5KishBLPeG6HPgCC35MYaSi1oYM8g9zQdpjnGgR+HeWfmjZCUC+lwZ
nX8X4Hu+y5wJZmGSR4cB1K+J397dxGCIjgHGC6Kc5vXUt/ozserw7B4xJV+ePTstIHDY5tnpSzRq
O6pfQz42HztjynewIogSk8TcewmPXNjZ2ger/BT2pfuoVpzQmHeGrOGXGvpKwh6llDWQAmGC6E7b
drlES8S46hDNVLrFSNdxeRyzwOBxKH62Aka1ZTbOXbbArDKa+IDwU7t26nZZ6xHgHzdAAcmdgM31
gbZ1cHS/ZGSC18IdxXYZzW5vmkz3umRxVuPQCEJLjeJ63nG2gcLwUlLln3VyLhhRTt5+RNP6mbOg
JQsTnkH9IU1qYyMGA738YpjWzuhwzn0Qx8YdItbg/MwUMCNy+9zkCZknRMfPWrQcl7nXD8FgHTUf
ilFEOJElKNv2E6J3jYN9ef3ULfiAprGxiyTPEhIdRYxFu58au994EbG704O8Ax7TbXjNBF1qcNAm
VLYxF50BjG67mpEpbvkweig7h0u2rxwS8Rpa6+Qo8FIaB9AXgAcgUYpTEAOobK2WWNE9hZl4LIfk
aJD4I4LSWthLL57O3EMRentp/6SH7XpcmPmNVg8/jwF0KzzcKkSIKvXY3IdT7d5HyIzul655qBZx
t7R5sZvc5ms6aD98MQqwpGgzhBLeUmZMCHIuBHgdpq5Bes4KyMcEgTkeqPQwS/8q5vmyDMVzWQxI
gvlTsCrb0NtExHBWybBZQGpB9mFrN2G89fI5XGWD+JUGGFF3ZPOAOE0XNwnO8m+xGX0TRFWC2q8/
R4DEKGtGzZidvcD8WM3x/OCNmpQr1i9W5a2mOfqqZeVT2WorTOaR/7BSEF5zxj0iTBHUzjZxTFct
SmFuAECttblYqBv3YoOEymuWtABqrZnUwFwu90n8PSts/8hknwSq07Z0UjP20DiSQ36EhKY59n1a
1MyIGyjZuB7gZJqeSLy2YLWSTuaaDXpQnRqZ8xmWTPLYheOXOiD8iPr+UODSvlnG5M5P2nw75OI8
T72kTCPP7hMyOQZmH2FqYQ82ddHBmphZI74BHRKlCLMeg5PlZLyVetY9IXF0SMSPIPUjYnAQ14iP
kdNMosfeHrRjQE26Cw3kXOICnlJknNtk8jboZAPAyoZ8m5MjlM+4vu0tUsOLn9bnuTN2dcGAMU/e
Meqr5qhDvkpsQbFnWD5kRvYY1bmDQj+aCdQ74rvCrrRVOrkPjIef9Kn6yiukHyMNrKe3NP7RNTAQ
K8nkmWb5YlKF2jt994pj23jq7fgJVLFkm0x3cyLunT72mAUTX7TF+NKkyN46I6gTah6TQ3LWCSvO
1Q1rJ6FCsizf6qHpSSvad60OfUBUzKhMtK1WVJEDqJTJiecrJpdXPdrNgshPD/nHrWCfF+LYL0Bp
wg9FNQj44/bZQ13GBrRMVcL+nIGIsOzBg2EyQOguxKuxGNquSD1y6FQktvFUbQK/e1XUeHXF8qIb
tmn8EEFMClpoocunyj7gUDGuKs9FcqIDF9kgW1cKQsTMQCYwJbICYQ77E4QIeWCSFJ5I7lrf/jD0
CNYoDrAi++ljZ58dHnCMz5ALcW17Odgg+i+VeFJHNV0DQtOH04pMAWDvghhkiFoQUAhocNODmMk0
QATT27uYaOyhYRAVJN7FsNpy49diVYsiuUeWc9XXDsCR1EPPCHDcfem3Fp9FXgCJJUXN1EPtNZzz
j8z1qZktiLRFwTk1UoJN2DRl+hqNoX4wHJLB7WJssS56LQQgViAt0ZVrbwz4B6BQRNcAhCngDahi
0FXO0hX7CJVMEa1zKSUAARySJjA9TdhwFr5Z1QjNG9jotpzTFXFgx72BPBe6XzOScWtmmB/RrYQO
b1XDOqyDY4YpxAZc1AmpdWPVwoDtHTCzcfZR1DjfBSlUY3ImB1ENj6intqus5ePKmy9oqm3rB/1K
HemmTGhVl5radY56X/A1GYKPYYcjdkQNCfgas91+zjZoEP6yhsFf53WRr4eFCk0KgbqBGgLOar0A
MdJq8wf9qaSwpY9GRS7OHPGzRmAfUFaNs3oEFGI0y02cDHexbf3pGvRHiBldyoiIWkfLKzTp5yPq
x8AZeRfsB20U3CTTfqp5SPA033it9nHK4JRXyfy165mLORVVHy3mZotK30ZzQmCkgTJr2428MhQj
0VvyCO7aScN0A4QHCc69C7jQyjOsvo3oVY0nS+0e0Qg9zsnjYNrfo4qpQ+XzEZW+QyuRCWH0OhFL
TsXwJVq4d0apaTA1C+jQgFBibt/FTB6EgTiSU035OfET49BAIGj7btrlEZNcLOKZpmaj9smJuuk0
GuJQ6/plaZ32vqn77r6k5p5TMz26aTEdZQzsZGP9mFl0mvEsvvbhKB4Hwkh9MhsIf9lWs8zhMe1k
hWfZUGsrNuM4oUHTO1/bsMnOaqEN/bco0sIT5lL2NivjOy3EFnhNZm7YGExCzsXifo5GDfisPZv3
86THh2CBCU4/+kSxfdgvpv5UIba2oy+xz1YfnAGjEA9N7aZiin+ovfqbj53jum4NDP14RLtZQ/OI
QVI+VLpUdIh68UVzKSYmnbx+pNdO9gwzDS+bRZAE5VfeTf6RYo+PCjCz2alzVwCc9GPnHdw68/ck
+dHZBN+HdJO+kTLixzmF8aRgt0Y/ILpkoo7Qc/cIDIaVT5gwypma2ZjhFlMMmIuU/ngRQ1yk4y/J
ABI0dWEzED8iNVZd3CmEUrZsGtg9qPmDNm1inqVRu5REMkAcCJoyJ30WnV0Aw/kJw87bOBYAbIPZ
+soFO8R3q2YcTeptPTovXYXMJDXyBVmkelu09UtDZLyuJ/og1RGRXkGcyrf8VdUyHAeZZvOyvy6F
nI32LnP/GGvCmrffpS5B7Z7gFmNqJHtXICOOuUvVn8zasHXzh1xHsgRr5vqgoxJBpAhexBQgOuKZ
eM+nN+7b4bOhQbgOCMsEujCE+pSMu2rdZc0J1gto24FBVV0nx/mijWDThAFn3oQxpL4wctXLKiTa
0sfw00IguCF0ZaxHA8XIMyzo0mAX8QgATDF+YnUwbXgnN1opYGP1gCXwjiZonUhkwqojo8C7Gus2
9EQ81VWHZRp0NSlwn64beqIeig5RRc3UPZYpZby4ik6NG71K8n/XZq95wdMEkBawt4ES1yxp597w
HBrdy8xjBUcJJZW/HkG9oeidwPkORf/R2AwpPVY60z8Wu6aoL6k/Mz56x9iIvsCibzfFCBENVQjC
Eg4qO3c/5+jZmQGqaOTWfuoQ2MmWeRu9ocsPLlKWb9U64z2p63ntStm9GOSnHQIyAR/QrmTae+1B
dTHyJ+bxFy2EIOgaAOZkfzW0uwFQBJh9evIW4Vny2JiUNoR8EERIVZrJq9/O9yqlDo3EwkYHPEYq
SlJwybzRhHPnyjwlXTsm2VKjtk4RoXP7+5hOBkv7185AGi4K+DWVnm+XQlDrXw550EYbm/Q5WoLc
x2uf2I8nzUjHnT8mrxlFq3VtQZbJjE1sDhZ6vgAo7NHHnoG33ZsfmJNEl5oq1Conb/t5GKIatkgZ
7nAnnz/ncA710ZPpjP5nTELngEuO/uiV+s9peg790vxGogLEM34ed7FwkoNtLc06hKy+wfXqe6nr
2amsy2OMURiyWsMxH5j8IZpp3g/EOHm2gLMu52DvOz7viXSpV4bkucvjXCF5sKoxz0CXJNvETYv+
s1a82oWBgEfG+yifkMbov+N++8k0i3s0BS5jiRxI0CDJB+n9qDfiSO6bSU5vUNYjzzzKp8fWazop
okRd9gSTn1qrgE7FyjS8hDLeOBF635Z+PqFLtzAvSz/L/pD3BNSBu62i+DVyg49lWn9ADPJLN0c/
ssw5RGNBr5bY/YqsxhrQDBLXjvtcE15bIxlCK5aZ/YxwV8iXqJ74R21JYm+xJRUyrx7CKlpD9eXx
rgg74N12q2Um+abTI/to2iOZeFADNv4kGCSj1MePCUM72yQUPPrkPJzNxnutdO+YCh92oHmMjBh6
Vld9D1qPZ5aHS+/tj5NHnVzka/jMhZ/PK+lg6cyAgJeCwdcbeLQFhRQGP0wVIVPjk+Af5LtrYmq2
y/k6k+Z9nDq6u0ZHAU7TuosSN+xlOIGs4U7UsJW98iHAgXKtF7ClW1LddijQ6GSWor65MvpNnPmh
9rTnHo1fyvHQ34giqsW/mJIbPC8MBJYLfbPz6eSw9RAT/ngpj78SolKvS5j4KwgS9xrYaXKL3N8Q
EkLfJ8naruiWAsDxEDZeHLmZ92FaDY21gVhC7wC/dpMj/FEa/nqexUWrM66CcBs6MD34FUv5cbld
n4FaEbpiSjwAFQIy1GALRdqOiul8L8ag36j/JY9t6eCQR1qVIRqmarpTubq5Ni3epD6+hxEls/QM
OlHRpivPwqPJJB1SaFRLHDrbqueh8OA0oYrIzcsZwzAtfzVz69SkHvQxqZOVIBicuWQUg1AC7Bx+
9uIn83bOpckU0aCc2+dItqWl/d2umKkEOeNzRArajSp/n2m6syXyeRn8YKs1TO54+ldZBmVAUXO9
LqCAbspM4VRsgzRc1S1T8TwjRMAHfOMifkRxB0IGTjvPtWljAcIjyyjeyHRFBMCNqYAcNnk4Sjjp
yx6KhrZdathn6N3xzH0ruXOIkvqfWog1Rqx9iFsElLDdomoqeqaMKG8FjdD3Rh3zQ9v2WYz9Sydn
WVnjnrvBmmFQMEx7OuXyaHxM4HZvsiV+HU1eetT49r2/MGNLCWtrWBwQkJpDCMQfjOUCpGTxSRnL
5xHVU2uFp7Tg2/5SfTdcOhINBgj2qTwMXTETN3LLJst69uoqubiz+Jnlr8iYTV8og+qzeweLDiB+
BqYXJvPRSuP5VBtNCvtZ+BvbTao1sIb0ISH3sM6SiiSM4yJdhMtYaJTeM+WcdTFG5oZT7CAKAw+C
fWfwBh1FgrOtP31K+znaYLEBCGduKfHjQbYmeThugPRs9dEI7rWFHst054+eBSaKlx+2xkBppfaX
w9C2jwbf8Zy4ANlmuzmKGPOiZn5oyXgt4Ja8JMCdxGiOFbQccDjOfghhDS4VehpoRhhxnEI19Ztd
Z/WMsSEBEOSGEm37YtlNdfeI7BGkljnNngwL5E1J9w2RBoMyYfbJfcsMfm2RxCs0vXicmC0+LQA4
e/AkV0mf/6ti1K6SPf+fNQXhz5TNnz/Kt5KC18/8pSiIhB+6gRbeRLblGFRc0bb+S4war7M/YFJh
oIspGiBxHa22v9SohfGHbliMI8JCZoJaG0IFf6tRO38gw4OggMMsnhSK7v9vFAX5Gv+UPNCRVccM
BkkP5ku2+A+Rcz2PKj0gRXnOmohxJwStMrYZhN3fres2Ct6yQBZDuRlVWx31H/umoCPen+d69Wa/
PJ9aVYvSMOuT6YVg2Uf/EaoEVfR2zD5Eg9vtCmIjwDkRVLK2bScY/YTxamMsETZqUc0zu68HNQXa
62u1WR2Vyc/fDn1zutsxt92qNWnAcJt+/EpRi+jk9795919HkcA3ve1WrXfHXL9Zq7n6KveneHM7
hmrNZ/Cq/lbLuiPuzsMevCvWycvYnHC1oiwzohBCICO3qgXYgX+sM1z8tWcBvWpoKLeqT6uDs8HI
T8ZH1b4deDvZ7cjr4fLfvvkH/233u22Q8L1dmzr3kY5nmqNXx9uZVAtkBvmh2kFOooJPaKU1gHnZ
VIvkd0utmlPAboAaf+0GhQT5229ROZPX/3YX391UtVqo+++F5rKZYcasOqeiht5AjDzN8lFLBPWe
coK7nEQhT616SGEsRFAkK+qJ8kC1TbWun1OPtGlTSDA646Ke01ltU7vRfD7DME/B1vLZbHS8dR+D
JH3zWdU0ySg4PSB3tXZ9OeQ3UqvXk8pVSgSToV1G0fQnEZuoL6imWsSjATk8+1NhF+ewoR6sAI5Q
qUE5mhOUV9kSrgeoTYOWGZOiA3mSocijmh2QpDKsw6MBEX2Dh91E0sbipZKLviU9qHP3N0bQxwcX
RT+1HTONv47Q0wDjgkbfN+ZUnoIKNczER48XAsLf61ZDFTVziq8mVlUntXBsrotqWZlenQy5UKvZ
Mn9e5sqj+soRXii5vIU4TLZ8mcAzsvTiaNj7jXvQbTu/MudCVzHiJN3s2rTiD5NN1r5FpXOTlhnA
9ShB5ShXTSSB4beRsDva+SNewzZkdP1e/TDIGPwL1fTsHsRelueUVP0gAbLqwqnRXCrvSUL1Rsy+
vr19fddI3I2JQQwMKZ7iSv58vAcBQspVtRC/W2le33tthHqKj2B/51YSbLgI6su6vEZ5LrrdMrcf
1FVAnr8+qZb6bzqz28OEBHQi8YzIJ0+nZAEsExWYW0yji8qFwkmGMXKEoHG7FAGQArmI1MRMlmQb
2VGS7HOC+gpEZ76coAaccYF4QkuyEmv1pdQ9EVAd+qA1D2qTukO3exXslmrg5QsWOvk0y1+qtmDC
qVYz+Z3npNTgrZZofOsQmXGbO4by6Qtc+8WfEDEecYxL6pIMl9a3J7VPtYRhbiGtZ4d3CFZ/qiCD
aTXwT5wB0Sqw+h+ewqsqAKmVEvWvGoklvWJLlwT4SFrt7EFIWwQLgKJqUtVgxJIbvTaPeZjCuwzP
mJNRgNtLuxCMkYKvKkQnJNMS2hiPtO2HX3QtaknlsVCt26onaTxiiX6pTX0ffvWGiap32fNIuJrb
nhAEDHZWuNz3BvhLtSkKO3MfO+UBy+nPFQzvrfYbrkuZAFD6bZ28IMmPiSrj7Rdef6aC0DoSqFt1
hnnU8zsF2L39SrWqfm8lqvokhoHyeBPsUekGpSkGEoLyl6uf62oSVGirpdpQ1pUUMqM6JC9RP7n0
58D8t2+eV/V0lMzPN5ZDJt1q5eB/fYPla+z32j6PLEM6lvBf5EKI/FJDm9gp0GtiMcTfFuGC6yhy
octa3RX4aiPqXcC1JJB2lOBiIYdttZro4B3QpWXdpii5Ap+QbCE6MuIroqda6B4Qcq2uh12G5PPa
GSx/U0Fc3bjymXemYDzl0OckYgJefFVMJ7UtKOZvLvaCEE7s5KwW6F8t5DF1Y4OUgdhYCwmmHtGJ
KyxXtUAR8pAWoDSOjftsjHjGuYWH2AFoh1OV55ME7gITQ+OgPQ0TIEZfn/JtqBuM3wqMrR7w67qo
Oyzj/YjXGwayUzW8aur2N/JGqsUye2ys59FbkcOx1+HiGstaQZeR/aZ30XQyHuQVfHjNjHh/Y7NV
67baNQ5zKH3stx4MKpcJ+0ktyJ59BnQ7SPILxFzZdaoFdLz8dNumVsulIPegmuoYtfu2qrZZSK2h
gOEgG8+pBCM083R56mtTbX1znmsTHYw1FNv54MyDRgqivjOLvAVqBbYdPRn7qLcfStMZSBagxSYM
cFeDBtyptKUqWwGtz0Rv+kSOnK5BhUxGQTZEyI2taqr9dCoPKFshdZaBcy3keDLKQaZRbGrVVBvV
opK7VUsjambQkMTl22fU6vDBoix5PYnapbaqE82OHLNSEgbknh0EF9R6LE9yO1MUJBRzYhv0NAEK
tB+5u1TxjGpGKvqUGxPZUqupYoHf1tWBt9Xrbgow/B91pPpQpt6Y2znV8bfV6+53/y25fQbZyRJF
kur6DdTn3nzL64HXc2BbEYCA83C+SBn0S/xQGKZHBj21jv4TxlZBJzNLbFOL/ndLrS4eQ6Y6WLVu
n1Wr/VJHJyDmakWELgOrauq2syxrdbAm5HCrmtett/Pc/hUjIqZaGfBVtVf9v9u/V63bwW/OeDvX
u6/47iO346aYnsKLD6Z8WQ1JNlCL5Xfr3SrqmEizTICB1A5TDmO1jDZuC2HDGwjs+YfapPfYJ5Ns
IjS7HfJuVe34H7ehiUr2A3DdSh1nqXjh3bmu/+W/7u8HG6a2Q6Hw+o1//1D13dW2VnVSqnk7Ru1u
rITu67pR/tTbMTaMr+NQw6MarcMY12t1BdVCXbwRMd8FbtGY77TUea4qoOIDOr+YKMggD1jefQR1
ZdfKKM2WgZCrQj61fltcNzYF2s1+XZsMTDIuvO235Cevp1QnUetq93WjWtfhEW2NYsH4zNVWkaeN
6woMNxPZxj91GYARXUNssW5iJH5gf22FTeFzW1e4CQmLuv6ghr1JLOOzQd0PAF57GISeUEYFvKvL
AFqZP/UqllxUpE3dd1l7DVq/s4HIdtD74uQvOigg2QJ5YV9bIh5gPArvEEkCEH7e9clXUVVS4NED
47aBGhKiyKCdDXi/p1yFeJNkqiCOT8gVy/E7lAu10dFabT2YUj7TNZ7MiDxTpoeTvo4j76RP3bwf
eogpk1zAm6qOMTnKJqy6UyLnKqqVD+0xSYgZGr3QT51cjG6wnNrGooBT2q9CsqYGOSW6LdQ2hwhh
YxmkFEcPor+21OO2bC2NgQIVsAzIzdqoky9L43lbHJMYjj05EqsFBdbhWJafdbpg7rG8EraMq9SF
US21UDuyKoQFMgQFiU6oSNeFmUWHdkFJTvWNneqZF5l+GGX/nKim2oqGyQXzJH83g+0/+Y7hM9eI
+b1hMx/eH2zI3lp9TO1RLeoclbQMwa+se7PI/7mq9qptcU0tTkMaa1MU9XAKcIA/OYkouL/RuFbb
bjtUa5KXyp98TI5lNK/ur2rdFoN8BtQ9V9vUamfIpM9t/dpa+g8ReLgdfsl/71U71IfV52APXDpH
GDuK3DkzT0ZX8ALIGf5e1dQQGanJXiv317hpEuf9PhRdS4H1JL5Zbw7KrBhpzm4bDUxVfdB+7WGC
KnXy3IwLb7oQ2EpAEyAQKTYzwQDq5rrlZrCq/k4t+npcu11PGRydQQYF8qbMVVj0OXkoSgcUevW+
unbg9TAzuNz6sNzQp201UNqFcjqf0LbbjFY5nix68JMhF7fVfhERwM7fu1VLHaOOVqtVoGdXSff/
qzlW2/YRc/7/5Fj/zOJfZVPE/zBuuX7q7yyrIf4A3Wy4aIUKC+4Pwrh/Z1lN8YfQkS12eecEBn8I
qP6dZSU1a+Dngqo5TwWaT2+yrOYftiU9YBCp9SzKJv8r3xbznTi1zteCy4ZSnmvpyBALmYR9owcO
KLSs6r6fLsVo+Vs8RXZVN4m7Af2VPbXF4VMppuLYi5jSdGzD2mnsBhxBDA8m6J+HoARNpWffw7xE
rNCPEFsrLjFcixq6hW0WQBV8VCnE/C3WvGqPb/pwnHC8av3q0+h500ORzNODDz1j9+ZGPF6ln99a
fNjv1GnlDxMoQrsYB0h3HIfs9tsfJlBTA1/YD5fQtPL9SH3I7MT3RTT2IepCxGtcNwLI0CdIO2gB
dkWtd9eMk3GpIvET5HF19qfhoQTjc28a2NtbvdbtPHNw7hF3onDS9I8opIk1sNP0YEyQqBsvyO4D
L8DyaowPKGA9lW5vfHTzEkKM2Q5oMVYDeuTI4zt68atDF/bcYBW+moFMaADqj+FQJIBuxuScdi0G
Gy7qnfOchlsAdMGZzvMx0DRv0wL0/dRPvrfyXRxao62NhR2EP0qizoKGXCGA4IVhE//LNXXeiTir
a+q4iMebPk6UJP/fXdPYjdDvm7tLuMzdjqR0jIub6Ldh54YfKX5SO13mk4ZU5tmKUbShMvytK8cf
6HW0+9ivKT/jHZhhbvcwDL11QFWg3xbOYK7qZN+ARH5OmPU+gUxdcaHNT75P6bIJ7C9h1g0U8MFU
Ip5XnBngsaH00GsZkwUutT5+RLSXiauDJD3+aA4ZqDDeZxHyI2TSyouYjGhf20GD6C0wVwRYswci
xY3eIxuGthrzndkcjY+oaNiFD6o9cvKXObQ3g5uPGxQiEU81yod5gEJdxalMBXeEMPYTYkbLAavU
/MXscAXp6zvLyp7fjNJyvAYLQvYMHd1/E4X+z5fXpQyDr5Pr8A5b7z2X0E8JR63K2kthv6bhUp69
tLG4dIl2aCKIY0lgxmeA8M79NIh4n6L95wSANk1kUuomOZmFfek7od/FXbG1Im3vdyAqa/1fbGao
Fr3VrtZdw3UZHi3fpI9hIR+rN32MjdmOqNqwuOim1p6S1L4vnNze2tEYb/rZ8f/l3733FFf/z8cA
wBUewYwrC1tv/1/F87/UTVReNq1mRA+a8bPu0KnRUPjeGlSUL3OHolxsLf4zsiraShftxvH78oxZ
9Crshf7kPmGMG750FiJd+ojBb406T43bXRdrL2SBhlXQQAUsA+jgrT+79+WSN7vKdBfyj//quqH6
qjfq9vwg3jXThqYgHEp173+Q61pxFAI7uADd+YYJaHR2Iymv5BkN3VVYr0Mn1beuiypHO1TanUVP
dG6W3twlTv0UY8lA2BBtO4MPMafbj21lPKoFmI+fIDTdoxXzCkK9STejDu9pAka+bqOGfFRDz27w
61zKLihhCJ6qejzVXpMTjQ7GaYHmeNLBZu7axs0uuguNCi0897MvXSSj6DQbQXQxkt4Flpd5PRRy
lPOXli6gakHLkUwK7HS6Rx4U3iCJbkzgJ+ZelbXW2v5X1+rRRYIN1oFhig0TTOPOgwe1quZ0OYT4
WZyDkqRFJbriX0xe7HeGHvK6Y3ZiUu/0TcFAIt+/Nw+u7vQ2PoCBJoWYumAyZW1rJFPefIEvRsc7
oMswNt64wSLhR2p4yU8LkV8zKcc/69Q1yDsI5yFCN+qYjtqAzrQbPCWzNq1ieSwuDJOlzT969AXR
aDtOppN8S0oPDXNvjh7SaJ4f6yxPV42d0RMVjvhTGIHL9PpJ1FiZoNfob1GqdNdmPT8mVT7eLSmC
0NRStSMkrOcRPMxuNmtxiBaPrFqtFwcNINOuQCLjEBfOVtOK8TAtcb0VTpFdQlKMQ9B8RU29egCJ
3LwI6KRkvT4jP9/d68a/aO6T0Zfv4j8ebUtY9AgOdV4DRXlX6t6/ucRO48V6E3XWfZeDaMKi0jj7
Xm+c9XbSIfrHxh4XI++gdqjF5AUBABJ5TKOhDrC7fcYItO/VUjVvNr05BDSFARBGfvB2tgG7UOAQ
c4Uugjyv2h3gqvlX83rk4oBZKWKPLKzjAwuR31Ibm/yomRnp7d8fVDuu/1J9QclD2/lCvFy3Weob
3P456CluRoAoxxG9uM1//U23o/86r/GDwrNEicjv8PvHvPtZ1++kjrn+077KHxJjYzTojNudp59R
rf7rOgSiQSlMHav2qMWsLr9qCl7ZtL5EjPF7A+H9bYCEl2YF5xgswMEGEt3294NB1zf4k7VNtArZ
/6GHGEgc+zLYy68l69Ld3H2atfHXUArj2KfWHUjLX0zQHTzi449dGv2ZTdTncbZ8rXLd3iT9AB/b
hfYyTefe16tPQe9eEvhPAN2dcL80xWcTesyutJf7ote3cYN4dl9gXWOSge+NbNjhZ7ZFAMoCB1ni
r9nhYhvWhAlpYF5Mc5TGeh9GBBfWIRCkGKWBbnT6zQjbar106G2lrgCXJ7IdOFByJfr0PBZ0o/3A
OWLPLdd68pPoDOlKbbG2SPvjkUrez3Q+o/ZyceIf6PpfhtRN7mMLdYfQ63ap0zwag/nQh0gPpwmq
NnpXVOvc6dAHkrULXgPwdV68N63yKUJXGDLesOP1/Sayb17eIHY4g22NYcDhuCD2NRwRRGwR4CyZ
Pcce2rQ5NeBKayC6pdUdiENn28YRfoXC+AKkFxkx65Ra7iUM2+iMkXa+ykokpWy/Rxmp2YKrMu+w
/azZnH5BJWMVtSgoGdn0I7GrZ5M0yAYl0qckRHq0Bl28+PnTEgoucFvta+oheya7Gvp0gV8hkTFJ
Bz+U8frhuztNmwYW1r4zMniMyEc+4D6QAkoOMLTZdzNElginMg/FHzICxd4LHeNc6vSMGD9mc3xs
qoNWIw6Lj/SJERsjGq2BYJzFu8RrkIUyuA6g4ZZk+h7X2VOO6Pm96dFLlsI6VCjHhYamH2cXUJ82
8YAVXgNhq7tDia9fSfmoKYKpI4BtNCGGKQkS9fhF3tU2BLh5CI59DUCwSVHsjaHrr4wJtKvZRuFm
6ROim5yuOHU/ofxfrhYTl19genk2NWvNbPutu5QuFx+xj2YAFe1qFCpH4MOLOf3CNeCUTS/CTn44
Zb/D03gA75c8FUiw3Hm2eyrxB16XI3K6NXWTxBxeLTe6A0SerbX4qWOcXw2pcVfU6fOgrzxoyptY
FCjYjrNJzYrypnHuMvtloh75MFZoi0bwMKt2eGxqp0H+cvh/3J3JkqtKlGV/pazmpNE3g5qo7xV9
N8Ei7r1JjwPutF9fC+7Lemn5CTXBJIVESEg47ufsvfYreNHn2EJ/2OKC3UYNqmU0uCSMJeRxSwPy
eRTsutqOTkFI2EBavlhdtdf9ZMkqaFatbouNSvIanSxNYDh6EHmn/Pdkd/SLKjWnMKAL08kqKUkR
qA2SAwpF0mOvXyIIJxUI3r0+ujeodM3O9QJsJbFJJo8f4aEYd2Xq/dBqIWO6yemmZm9jq2Ws7Krx
UJrWaQzHcutk+qmITDCW8DXBFUePNsnpnFok7YbfhatRr2OysYsGf8dqnWTFsdr5bjTeuhcvze9W
TyA9AyJsjjKEm0ffRPot2ksIBK20wTC1drNKHflSd6wH8VZdNI/0v8HjVB7K6jAxv0T/KF6ZbO3S
NHjt3ShFOyQu2HaLozLrT35DJLiXJGNYGWBgp8BQVfeTwQXa+dR8jt/g4GuuKhJRbYGdv2jJwhxI
RXUF8XY4eYE22c8mM9QVl+3y0OkmIXNaTVhD4P/pZU170ZElhhnvzHLox8kLVIwc6YTOxJYA1TcN
n/B6dKP3zrP3LMVIHZ8QTtrT3kkIcar9ft0BMmKAnHXCMQslRKpnBwzmKmdVNKV2CkMn2XbmKB8k
peEU1TR2jIQvwAIK5kKsxuiLjkJh68fHvRoUlqtWZV9ZBxiHAyldN1vn6j2W2RH8tU/ClT2tmiFr
NkGrbqPzIGrNxOcjMQ9UOJ/6CT5/7D6qyfS31siiURXBGZNju0JDhuIZHuCQ67BRUBHCvNHO3R1v
unkuSDAPlPOc6DmW7Ay+f5MB4KX7BgepeC7DnBnojKJjXXTAu1zuDRB9QXcxyUMkvsJ6cUz/4oV8
w5OKj34X++sxDLKNTKZnsyZxaZjTRUxhDLvO+uYE6/Z5m7xmDJxr+Pskypj1Pp5pAtkc5N6DeybS
cV/k6J5hSmzGBlZak3K38aq3OtOfyKWdPpFZr2hDw5jEYrTWLPejqYdbzNBZFdO+Dc1253nVDmd1
DHmQZO0kzrNdnwFhIxRvP2DURMcyjA+CmsNWT4JjbxnMoJGjGloeU8ARjADArDYjdL9Ws0hNM4jK
LbR6JtkEZxVWoA3K+sFLh+e0mw40ZwgLCP+0ZfbHaCXW9W44ONNUrA0krfocKG7MIqzE7gmfqmKo
90N7rYFnb1DhYv0gNxpDzbvbAFSh/s1o7QBKbFg1xU59jAschIhIo1NSWbAqEnBzY2h8IH4ikAfC
xrmLAu1WSlyxyzOWzXI3Q5Zy1914OIfEqm+Xl82vNzgwv3w84qtuAn+vhnY4IOzwANhF6Uui9P9c
9iH78YqUt32vuZ7u7EI3T7jutTtwcEiK8z5K/7ErcvVDDCphNo4R3wYl5CVvrZAkh0b77OiDLfvy
gI7Shg/8R1MDxcNSrNi3GCTOaVwSaevl3x4wh99mYZwpA6sPzcZH6ZuauFB26a+ajpMm0Nvii/SR
3fJUDj3GyCyiPBJ3AMBkn4FQmJrHBjECgo95b901RWH2ywQ/tc4BGNz10lcnP0YgblBqeUUS/OHM
z8RVde1CL/7A7iq3gx7Fl75VzjXKuGRUdjB+TRHKYcOtfw9eLcAA1C1K++Y8sGrejhhbDl1nGI96
i0d8eZpuv1t2Zf+MdNZwLBAxMkaDQTcD2yXWreSNwK235ZnOZN8gApjvWLSHbeIN9pmUhOgWbzLN
LjdG0GlfZSE2onaa3xCSGpzMVvoMNEajjz+aB0+52qNdE5awfBYbVSRNG/kzkDi4bsiQureeCE4u
bZBdpzeKFbz/shwgI68fuFzV77kjrS3nQX+us7oBVtSnG6GbzbcQcKHnI1S5CdZJIZynKgPz76Lh
xmiX1E8kfvLNzk8JmO36sR9+a04S4PPR7FtgudlZ03JtW/vCeQuD+Hl5atRGT306lw1q3d82lSPO
Bb+7W2MVGlO11v5WefDPgaRXt4If0z2RCiwPPnaog9Er/SkUHQyx+R/3XYHW3w8wubMPRxbwVYyx
wkZc2zc1QlWI9UL86u13bcrN7y6MkazD2rqgFlY3k+rg3yeURM1bdv6Tksa20bQmvHTkcN0wuvp4
MK3yV4AvoumNn8KNq40NH+g62r117QTYmOVfQPrt+MHprpFucl/BW3I9ee1bt9jU6ej9+P3q71tp
WqqrygM4oZrkalSt3BTC55osrfwSdoflWUz5nLXif93EoFmX5Ql6kPrfo/a0vB8XGs+6HBP9luW2
ugTSsTb9NMnvrqPuN3/mAv37WqCfu42VkZKv7AWbEmjVl8eXtTyDOkSz9v2ivjN4Oud4RAGvxKi+
JKFOy39xgh6HbGIYd7KK+rMKvGobM+J9xvwql32QK5usOUDxA46d4lzMQ9O8uP8EVs5TeR+T4usx
g1A+ZJHlkwurm9vRzuPPkp7U8l9CZNcrU7iHJNVAplg1mIukRJDlJOMHBN/9sh/IQMYKQmf26IwN
PTGuuTsX3uxHh4F12U9M+jBaumZ4lAQfnUYUdzsn5fRienBanpFFql0lnBKPU13ZR7PQh10qAFkB
nHwj9nDtDNPwDZ4Is4E+wr51hPnk1PovkviGb04enXqAG979mNm+HlPSAIo1fOtmfqEu6bzmphUe
CKcmAzk2+y9DnpcXmrBRt4q6xonreb619FjuXL98Xf5YAeGjgFq5t97x1W2oHMTd816RSz/1PTSi
FLzK0SFXfSswRHy7RKcyFn6roQEoqMfiGOR6/WpS4Fvevu4qAtXGwrqWUTjcjRwL7rLDrhu+lONl
z620rFMCMnm7PF4CDsyl6j+rUTA7KYFv9INjvk2efVjeorDI3+qj0bikigQ6JwJKu7zSzfyEuV7u
P5Knbp672fX49w9hsDHJRvvwB2XsSw3rik6Q/Yee2Jtll90Qj8COExbtehM+qpFgicBlkUYeR/BQ
lZiYalkbD0h9rMuESYbEGj47MKYjZZ7pTZC8fGiMwdulQzB9VjpT+3acHmhztNjN5rjtqoHMmNrF
c+trn3/fFenFZG6K/q4njn31NfoCyx9kPN2yyCtfu8mtjirIWOMObfYNPHx5t+0E872WiXOMc0zs
wgypEZvi6e/RkW0J9raSjOUhuLdYgqGcv8DGaF97CqPPCCFydNYA0ZcPkWtnkwv9lx/VLQzokp/M
INxXv0lYnvIhNUMj+Gz+iWF8Du/Lz27EjPJlpnvdjH8NBGY9RUY2nAJww1uLKYEKfY/AxRxAd5sT
0Jm6X5qRwkO2nPoq4oipCTT/vWsL71plrrPzvZFQsq7jqto+BfhQj6lngRXUWawaBMH1Ot7rJmjz
NTM//56q6WlUDXxDzCa6j/mpZAXLJeYH1aEGFQRngNXTtO5kb2+CwR0hamlfng+jQRoJpK/eF6/C
D45JCv68CGvrNHT+oSlZA8JMQJAOuwgzPoEBQULjbTK7Z4K9vyhjHPLUd95aM47WptlBjXaVuYs9
zlHpVAPNZYQIk4J5EdZe9XcTFSY+YOpJ85dWnjw/oVm93ByWlnZnnpuhng3CKOn+ffx/Pm958rKx
ZsXc37stxuKonM7Ly5YdLI9PxFKRqTLv/t8HGcaDtfAce9UungRpI6PMOkQshMGsO7COm8nH2Mq+
xHpwtXxLXMVb6dnUXxJWQDE6mr3w1VsSfxR0uJgQk0vRuCiVZIsip543WUsedlJ1zPnLjM52KOls
K1IlGkiFjj9hwOcQASD69pQ+QsQBEShmPtyEAARvMswqOo/p1u/unt26f5/QzaDSbCaQAsD551Z2
1ilOwTIxn7O8XzsSKa7S/wAE4AP9ayAYgxoDIsZ2ujEmLlr6/20xbpO6+0hkJMhSZgEQovHwCNmx
nfqOvf3iRY3cL4eHs0xuzazHy54hWEPRYq7SuntdPhzV0QqN9qrQq7nkKKaTsn+QDYuzxkqFtMHk
1ehQOWBaf9HTGLzYLHVDUcOxMvTZ4qaMSwLDYLc8tvy1lEzRXavaxIBZN+VAkd5rgAuC7GaigDbG
Wi9vLLZSAByAzlYiL/jExPZGfGlomJsXmfEwkWoPMQ7BLXEqNzvFFdmytPQCC/kRkknfR2ldjaiw
RcSFV0C7XYduG57It4V6aEloKfPv4+/eHbTPp+V+kWCsTAdMsTFWSSNMD5KW4WEC7bSNGKposeg5
i+WW2EWHkkOa5NrKmTwNtW0q151qHlu7bPd6TCMVRfuwNyW8LW1silUCwwkqD6SvDu7Dbmr6t8RO
gNjXPrjxIDixWLTBFpxiHX2SEYA2bjqAT0OXuGvHHwygNnT0qpnhbKTmuDViyz1pQ/irl/I3Jrli
7bdNRnvNutldWe0b4d7ziahGc+jfliCZxUuwBMcst5pFWNJA1ics1SZiJ3Mn8lGstykJ3GuYk67S
eg8QRolmg4G5KtPKP7a89Cr7Dl6IDOxdU2us04HdbFMP12NikCMXes1Btm4frULTXZtdNu4hJARb
qzPam5ZM6TGaujdFhMBZpVZ+LqVdPU1jjfpujNyr4wprl1qEI41tDBLNg24aitAiP8GwTvBLVgEA
oFUykDvicWlYB1g+9qgJyrvfOjty4MNzlDGzrupkpY8vEX5X6JRBio8hF1tHz6cnraTKyP9BY9lS
s83iNDkZIx2O1KnhxvWGcaiK3DzFdnAdIbruFqV85jnIsAmpzvfSys5/pdmzXLsYrIc5Y4flrHlZ
jBeLEePfTaYZ5boXQcPH0X5FQOT1AK8KEzAIhQKzb4xKLhtoNlAQWYTTi8De674cPzN242A+xLPy
zJMOS3Ao6THGYGNbM/PnvCYDaqGxd6bRQPYSlwWV/O+GUDb4lnhVsOeLH0h8wYr4ZWL6XP+vvnyR
mw8dMdQt0qBNNXPDlw0lp5YoprcAZMNRzuI1pdJ7UubOLjex3SwPLQac5VYXpOgwMD4sBod8GHCn
LIaHxYRjjpa21b3hI8roiVOteSiMROdMjKpN3oYwsFHP5sXf37m3tmaRFzl5MDxmp3s06cfez8az
UwyXLCX3TzeJj/ZmgRPkjvbvZrlLELqHFnT+i0753BW9OP5rJipQGm5CxF9cQgDVTfMGlVu+LUqs
CIYez2kl4iY6/QXzag8Rl7ewbKBx/nMr/H+32JmFO5he/oI+V67xD//cngX3/95dbumVh3/brQ5R
jU512VizNyari9fINtNdPCuulg0JSHhIZsD5v4/5GRgC7Fv4fmd3SDiHBsVpAXXNx/HFcPDaRnPU
+YQs0J9fugjtY2sSa6eoh7Vme8Nx6lhJGlV1JtKesLWhwOE6ZxivKyhXZxPkRoWyqzJ3Uy/e7G6i
UGPrj6HClFyElTj3Rg5nbmS8iOYerKZA12GTpFHKsVo2LrP1FfCT4u8haYsM0kAOCGSYDTDLx8ka
zqGQ5bquHYhtandDkn3j9U/PThdtiDfpD4unYRm2cCBS+KBmSCMkfKC8BpBzsvJtFPcDBF57OCF0
CekGEG2GGlU/pWkRHTP4eX8NHoXHqWaWOmDVxfAR4D6PwjY/mn1abiB5gNEDjlrUQXVqG1KQrZBr
cWzyY29NiL3QJcpdHLYvi1HjXzPBcut/PBa5/BBnFrPC3bpqlQi2FWqDazoVxPTEAJsykZUXeoUB
KEWiLrXY91cTwtG9B7OM7i6LMVPYL1mZ1Tt9SP374Jq7lmXuNz0YmIkBTukgIw+jCMP+2NfahQhE
49qiMaQEHPG4FR1cb8ouFiqeU0gKaQLi+SsozCsE6+alcJrh7HdWvsmeYycYnkoJwKBEYyAsrcPY
RkPQiukt2bTEwVAYcj8m0XjvZ+gM/oRyE/quSYEwcOutNHvaNHkXU4s1nYvhiH2RufFD0WeFz+y9
UJu4iCgpz5EVg+fcULz0jyYV3u3gQ9jp8r5/xNTLMsrQw0Psjjtz0sqHoimpErtkcBPAtTZJuNw3
4C89ii8fRgAYq6jn0TqFVOFkXXYx0ImR/GSJnWvm2cWroonujE+EaREFL3mX/m70sLou96jFMwUU
DCo5Lj7IOI79PoApGTXP+Gptzd1atoH6wiyS98Gut8vjXtXN+MPYOMLiad6aAhC3SJ2noBefzUim
NVwOakq1cg/miADGnJyXSnead5s+/7FKDDIKo1K+C2MizDcqaQrNf/UxudYOZFwLC+BOFtEIP9GI
taMumON63di8ey70WrzUP7Vt8H0gmM5Ixdzruoop5ewSwmKf1C1zU4Lt540lqwTxBJyjFDQL5Uph
fCutQTxQOC/gI1sWBkw8pJOPDy3tdtYeb7XS/DdrlMmh7LMrjZR2S/iu+RDNt8hMJP0lgSzQwDtb
0arPThLw92Ocww8zHXdcj9MoNmi/FIca8smQpyOZoDoyt2oKiXxgBMpbMrT02DEJf8j/FE0LNa2s
qjfw7vQ2EkmxzZ6g61iIznzf7nbMG+AJcq386aLnIOsOUWXpb4OfnOSQxesUQMYLeGBiwoauWaPg
op6sg7PQHN6Ex2XEcAc0cnJC9jeoK7T5AXBmDkI5zbgUBko+NkBzz4Mhwj9WRqallEiJtoZsj31T
V28NDQ7MuPndnlJEX4N1g/vyRGfKfEliS724CUNDWmJ/VumxGVp5L/kUrjcWB2Wp8rKc6YnrW+ek
3Hkjra6R1/Ctcakrn/IyhzJjNtflnuEh2tP0ms6NV680i1QqK5zi+0EbcvvdG/J9M4niB6zCuA67
NLp1+fBZD9V4oS1K7RtX/NHzHfPRmTdTN12clDp6odsZKxaP8a+eU9DTXD2gfVq3SCtWRtP0c9j9
+Gg5U3XsYrptoZVB6UUsUo40tM2QuWfYldaHSbFyFaNu9yowZT4ASI0gI/ra7Se6K5fAKYnOPojE
SxBQtnBr/wtyhcba2q8uNIiIPykCd1dljk7rYxx/+TkpyFM8fQZBhyIqj4tN5FvtptJhj2v2qJ5V
ATikrafk1xAlG7/y3D8aJPtsp3V9tGd65p9EBfHJosCFADLaFX5cnPpWDx7bEb6IM7wbQWS91o6e
0EBk9m7GuvkKa/mfu8tf6XDSJHWYKgoZ1s/uwOA8jPaHbclpT+YekpX5bt0MH92cAJya/X9KR59u
JG2voi7I7+TyIH9LAya4NhVgxy2yO1VL0HFNRK8UPls6l3d191dQ0L5H4gF9PqQRQJdkPETYqp4m
Qgdpw0Ddsq2pfyn3DuyZ/9RV9yNoJr+X5dhtEO8U9xysLfm2gGaLBrJzMWbpR580O7SJ6audDJ96
hgeO88P/NqX/WPtm/ad3Ba2ZkIiJSRwo/oA1lKRSOJXDsCwIRm6dLIRRFWH59FyiCqeeqBhmBHvN
I2Ar8jTS1oauv2Ok/MyTCDzGJAnJmbwNvMLqrWJkL1L7tXPd/hlAJmGGtronWlTCDfWNIz8im2/D
F9tGz+Aiy1adRtt1zlWnnuFUv8CmgntmTV8k5sXWzLBzT1IlT5IY4w3UK+0QTVX3zms+ssYeANtw
YjS0ite1N4XrUVHfGgNiqiJU6u+TGPwV5I5MWu6HRYe/KI9DrRuEk8l9HsUw2O2QiF1SzS1KSQfK
TAmM9d4+lERIzNdXsdVU5mxjuGYrK8zlna4wC8bOJCsDHsFWYJJ+biB/gRMp3VOewSm3HUH6VdZG
R6pHpAjnzjXN9PgzjgAOTbn2ExsaPbp0YO0ajQSmMiL/kuTyDT09WGi8V0uDsVU2nXGTafs2aGa4
8kUB2LWVX01jNM95VFWncK5vun7jfPufg6iivVSO8dJDSD8HqjCeSi6emJBlzsyXJJRp8r5TInW0
WKiV67rmdgpNXPDmHECTpilpBRTmfFGrY+cQnZw2Aasz5ed72iJcxPRovCCVoa6QCG9P90tc7TYg
9MIGI45Ie0u/uHqqGovAFyXM9T/foDLzDSSvFxJ3h40fZPJbJukONbK2d/o4P/piPio6JJ4ssWBe
5dW5Ap1zNAzimDtneIohPt4M1e2Xe47bhTRYU3mVpUICQm7niuYWlJrE+p1N4nfjGPau4NvfRhL/
cC697x5J7LTKmIoBSYvrm1I0Mup6epUDwguDRLPPoHst43S8uL0/IqiU2tXS7eI8jnKWEulnWUz/
tWkIpdbaP3QyHvqUEFJWnEwtkmk4a2K85LGRviba6CGLGkl/KdPgPmZtcOesJHVaGQJmT1P8GRzs
dmkMDoo2VfqcE2jaSP/UAGw4Rbr2LK2IX+FMi85cc7qJMruWDksxOYBGm4BS73CTTDszBly7LKZl
AV88zM1j38vgOTc0BDBJ8tAWyB4GN5A3hihP+Le8Z1lVzZ8Q/ZN2rUMmWBiG0v610Mf2SvHCv0nl
FawrOuetieN9EYwzD96ojjSNq81USwFlltcqh3xrdvea6f17wvLwDdA1RLKedKKwrj7nzuN3EgOs
tNPe3Y5yZIZW0EDg0+REo/Uw3agvnLR+VHunKn9R4b0rMuof+yzyd8SLpptKpvoe3xTZGL0LyMqV
p5Kk7jdXp5YeFYBO59Okk6XANloPj9no/ICydOclfP+IxL4420zt1yE8sU0kCBDpKPBmVvgaWXBD
c3Ssv8J5RqkNoOF9AgESey38R8uCtNZ0Xffjc2Fx24DUqTjLkQcZycPUzf17OIO6ObWvWphuCykS
LnVzjsYkojXomp6kgyy9ONJ6tj26LG5CvhgBqwBOEWEfomAIodvBGp1PCZII0m3bFP9JjYaumuEV
lx4v+sl0kyei8+Cn2ak4EH2CccliwJ5cJz/bBQm0rRV5R03PxUH6Bvj4Hj/watL6aZWQIHSwY3tT
Ab94d0qdEgv1+hII/JpibvCjc7HQMQQ+V156bzxJiGfnBvfEtNSe+NnuPApgnYURuVAN6aeSQhhs
3O6zEHVE87bIzwNpMDJQXMOS6MOJvJ43HKL6BlVqVPKapGAwiO70V7XVlQ8mhLk1b4H+k8FSiI/N
m7JIaJpgs5bRY5Vmxpa3nm8pYBlPRZ3qT5zADU4lRWfUtln42c1lkYoTOtVstYQ8V3fqDMaVONzH
EAj3XD+QRbVmc7Zq1ZyrhKu8aEheRIAPX14PVwZs+y1gt2ad8Zdz4w/NmbXyTXPRZBEG9jo0+bXO
WuvI3IQ4XtukzJfG1plpFlc3+QnIN30YWqc+65l2zWMzu/lZrrjC2UScJFyVs1yPL1me7+1CybOR
hEdDL7SHMJqMFVjX7JpTDXsHsFWnJViwaEf8XnFTvpWDcZuMo3Lih+WhIjOQ0xYg2CrCeysze8GV
6L10EE6RlwbvxLK6j0n93g37gdLJU5oICsBube6JGJTbys62PhjLs2ccVCw4YSqCJaymJJOCqU7h
7E3aFV+WS8c3Fc6X47b1Uwq+EGZ54f7otbG2RBQ9A8KEAqiw0UTJF5rIAH6IWx5URByFQpeUlgPI
tsLOj5pmy2eIxeDs4ujgB9GcU+FElP4Kq0btUj5zNChKkQR9RgmzisYfkpFZ7lpfQwTqOl2iBqZg
OEHsuoxAF++i8b01c5nmWyEr7vSMSPvMM89tPEwYPzgSxJIM7xhPiGlHT0GDyRvembMgpAybpxbq
vllF2SNrCHi1ZRMQW0pkukMBY64dkA06b5LBYr+l0W2CaM5YV97LsoF2uRlNYnKSYnjvC8RQNTHd
+4QMgShyAyw4mk7ebZtfZcjl2C5RwBiDyg6kJOonIO3EkhZEHlKpelBW+KE52oG1eMfUiqEgJW+R
MEs/v5Vf5shwl7YkMtmuL3aSds6MbYSanXc5JFAy6jXaPi9qolEDqfq9q7UVVynjFlYajEgNfrGV
FC9akImzTrU2jZBuKxY0QaYRq9DKfu3DUzibGgEHCZHwj35vW0eFaK9UhnEdJctMQVAXcxMt3SOy
dfhNsm4b+vyxdW11hc90idwhZkkpEJkVNJw1RC1QDvkdkDpC/ua6CyQnWtZZJztLmF379KiwmwZP
PmE8QR59ScsL3ohLgBPEdASNqAjfpsEpd28s8kvcLXl5R2Cy7TyT7KU9Rt7oHsV19urEyaYz9P5a
m3M3sJDGvYls71j75YfRxMYdHcu5VEl9tFq3fPVK41QOdUpDpiYcbJyJ436a/AzjSaX73jfDl7of
+xdzmpPost/0sdQVapR8ZAVc0N8LwpklS3mhEAKzT1pfvZ7Gqy57C21WSwtCV0SQSC85ZGJsVgwe
+UGpoGGCwcaVGcUxi/DlBECJQz7MgTmQcR4G0L2FcGgP97rzEit1j0q7+A5MYq5qE0FKEz1X1kSM
WZuJz7KKaOB4zh+LNrtbBuTiWA6zeOIy6tJPT4UjjCtlKv2K81K/IsdTp77RLqoEAExZ6tODU7qt
VUwscBS+K2rCBzp4lPtYvlNzfkgabEy1VbyEymwfLc1fOQV8d5N5aKE3+ner+ejtNHrGraEjbqNr
enTwkiLHLqw3nfzmXTJqlP8zx3wzXeQCw+jlz31hUKr35e9kyl+9OcoBT+jE8lUS2UtpY0ddrzHM
8CKNzn8GfnyNs2JL0QqftKBINmILThxGuhVFD2ZvhHDuTKo696HTI9YE8p0QKPu+PBTHkhQXQSSh
Uwlqhlw180QPt1xWs7WqeqqayCwvI7BtGL1qLVrtvainATd43T8kdjSAF6yiXYAFkM5Ni4iIbnLq
+Oj+Bz1/Y8V3w6pUE7fVZgf6Md5KIbw80H23qHxE7iU167uHBEL5ZnTtsWs9KeoZOBpJmyP+dpKO
vcOalu4szfKubksOS2NWT67DyVRC/zQ126G0ldMUGSlOlhRVD74RB3u8jeaGhIZXc8o5+abiocaZ
siWWlDHWN17dJKkPUZQxYTAEWoaxOtAVQ4zYJOFWhFN0ze3gnw2xOMEpK6eiYJyqvotCc8/LhnBF
xBD4Aim5BPkGOTZlBFE/I/Y3Hr1WZAc9weRbRTmZWA3rUAQQCbN2Uhwfx5TeQaMe03kDIb/WbBRI
Xu1uFF3VDWCwuNezTwO4D5xSg/CUmbRCEqlBqdtKUXESXqzcljyEIi0P9KKNbe7XzroZKvOeNESC
4PZTh06jbDj2Wr+HcUU6IJVUDDylf4I86e+MpH5uXc8/U9L2z8EcWCTTqd5qLlT5KZPikmjl9CzT
F3sedyMj8fdLqAvSEBbyUplr0pN+Fy4yE3uMp03VD9XJyRFruCCTDqjUT9AiUMGU3zIsyM/rFjHo
2N77hBMz1F+trlXXMEN6ldWmdtSM6GmcNO82iNZ9GRXne4JR7O+6uoMssqYjTY0aDZxqvoK6mz4H
Ahq4LlmkMs93EYhcXDGhEadEsNJFGYMMM+x7ZY018tLJXhMe8WFJZT30/e++N4g9I0Z40wnUQC0l
2CtryV1mkLrHnDNndRrUGx91iWPH4XtqD90u6wmbIAr+gRONTr6pd5uwRS/qNqG3N+afaiwqGExq
OvVdLbdhNzewwYKeh2Uz3Kj6QJihtSpIJvLEAb3taYmkISVRbZq+fCvMnvDM0rc+3Rr282S5j7WL
cUAIwAOW+5sUdXTFbTo89V59YXYQHPqEcKGUBMRX2oHBLZnl5L7VnJyGubUPpPGpDCGYN9T0Mism
PZRmKlmsXpiihbSqdl+Sv7GZzPJ3UkcseRJ5y9PeXvG76I4GBZWTR3SoBZH8Cd10uiax3T4sdxF7
dRsPa+7D5BuXoSrRrHWNtc58zhVL06+omcWWSqm7xveuX4Xe6de8NxnRUy6JhhXJ56H9LIgXfzI9
uK8AIfZaZH6Wrq6/Ji6HItLKf24tj2mdT05HYe09pSGfxHT1bOXBlTJK9zmRCberxg5hk9Gsy6EJ
3FUkGDIMNEiYUUHzQ7v+ojD6bPXN8JzUsqeMnmEAcBEst33R3B1J0jkJWNZ6kp3zavuINUfhqg8+
Eo2xJBXfrfJfmyh6TDjV97ED73bS1UM7YT+hzcKyXYVzBl88+D+zS9ZMPRTacZQfcx3Nkw4z40g1
LnyxJdppM3ZPXpwTGqdjNosTOTsHRH7EZAu6SDfCU7YjYoAYxbwrN74imlw5Kdr4yv3oUsfbCeX+
7slw3RptjvLFRIBV57r2RAm5ImG1zD4RLr5HNCcJEmAXPavxoztH7ohAix4ZP5HbZ9j4cuRG1Chp
FeT1ED8vG20kUg4mtHcy+6LeTF4wbfrKSy7LJmlpcNSx9b1UcGN0lgZQpU3Vtn9MhshjHT0oRq9D
pg0taUbDSD+987ehS5vZ0rStoNOGvNrABZkQf11NRrFHiQVAPyxo6naqo5+VaSzwbArbylN7PdWo
P9mas3fpfR0IYazXWUMbD1YYSyA6kwf/Bw9aQEymB84n94s97QC5ZUiz1sKhoGxYZ2cuD9d2b64W
+/r/r6AEY3ZJ/jeD/uZbff+vP8z41Hj7Lv78n/99/i4pL/13Fu0/L/kHkxDY/0GUKQ5V3adXGJgG
Vsv/wiTMnFrHNpER2r5h2w4Wwf/CJOj/gZQZTq1rBhYtN4v3IMX/5e48liNHsyz9LrNHG7RYzAbK
JelOzeAGRhXQWuPp+wMip5mdVrWo7ZhVolwF6XQHfnHvOd/pu+j//h9lhdGKpmSKFCpNCZjHfwKj
Zb32T54Av0ARYTFIOiU4Wdf/4X2vCVLIknDST1IQHJQkEwms78Wz0dH+XMzFCcVYZ/SrdhKKaWz+
K8dE3eh0xkqh6w0zYo8Nc6fVY4I/1sc2Ksl2a6OS/NylY8diCFLB9mQRvDHkV4dx5bpsfJbtlrKS
Wpqe3TJgop+Hf57bHoNyiYnh52lE6+muQjfRGHIGBnUF3rEM85BberkQI2MvJR9B8hDUwmFZ1V2p
mK5Znth9wUjyszYGSiFTd3OwhniLXlf7xgIL5OTiYxFO0x5mN8w6DLKZHFMn1fXfrOyIYyF+Uz1z
ie2RyKjukmvicTu0AUmds5m9SHRK7FmZ9DUipzMPVQgKis/RCApf6ExhJ22woZVAtGGI/nF3qpQ3
5mHRa5fpgv8HqnvUMQYt/Q2ewe4otWgM9HWgWbl72yHTVIIuTbqkYNnPGaoJot015Ecrnmg7CMsK
y9tuait6he21V+Zh6waQ6v7QkLa3sR02GNLPXd5H57ds9/4t7oqISJdNXrcn9ijY1zSUtZXxlGgz
gomsPpgO9abIUwVFtRXTxAegr3zH7SAqoyuVybBnkUAXCBuRt3TsWsGAP0wrcqCcEDItoh9L0Dv1
eCUMRRibgAAFAdp6uaYm3a89fBzA7H3xY+xMqz2LyYjcJFf80WDHMl1CYbCOVg2rTpESmPM9KatK
GZSu2A5bYuYxriOyWWID8TqNf7VCjFjWVuEVNB2OIzs2p6qlD6s0SfCF5oqc/a+D3Ofint4/BkAe
iktAvmYf3ZDoiPEqXDGq2yFYZYvbrXKGmiRl98FCP26mhK9zVcVLBFmnhnJyUPQDKhTfjAKaqAZn
ppX0nhVQ+oUsQYNi1T6MlUUkJo5AVxARp0VmAhZdtn5b7KqcJA4zJ19YKMPJW19d0Q1e2Zi8Um2/
p/ZXgH27FZX9kKyBNmJ/p+KE8EEgiB7Ozk+hVeajTO2MSpzR0xzvxmO96lF6QkPcjQyWV0nl5kGD
Qn79OPTZ5FqqVzTY9jFgY6x8saru//G3w43nU8C6seuChoTDUTKJjwVb1KyH7dZ2bWoba2+7GWjQ
DfpC2/eGkysDVPhY+GqGOvKF/Ky3C80F1OoOdetmnfdQmNZAqoIZrMESAELMhJGspqGmbYEKjBVq
9Ugy9swpRvwkqOgnGFcz9XDAL1FRU3yI9005+ZMc5HsE1n+BtHSUWmKtH354afomAZFDmhUmtpX1
JMdJP6nkPxR4ToI5ACrXK5IdJ1GDbFcbISLlbrPiL1VVFpysYKTo1rtVjgRrzsP3fJVCbUAvubEy
X5hCsr44QcvBWrys0+P9gEY0RciHjjYuCIRvtV2HOlDi8zsq62GDi223tsdMgMce3fzP7eo3V7VP
XaeMBhSac2/Q14C4VakVaCCiiSQuqLZKjSdKyHLMhkyOP28pzZCUDZ27jUHbQ0gkSYMUpIYl4/sP
dSk10UrhOFOTfHGKqi33Rq1R1l5Jl9u58OemCleXnc2wt1aRrpSWb1YRKx6VdXSr1nVGB3HoZcSC
uMsQJ5Mpy0YipbCXhMNtVDFCyCJBJSmUz1gxr5ZUyd72Ua4u4lmVT2NMMOyshU86TWyWTzGFTMYX
cquBVc62vI6/2yBXROJpUgld2+5hNgLSkGtARxuSJkSpEnZpON4JsIFRxhVogKubuJRaqMC96uD3
Tx2WBDMaM/ZJ4oKPtMFy5GpJcxZkfSQcKu6PKKjY16y3lASErMHmP+8tTLolX8cm0NykmttdLHFf
tViyrouqypnXX9XRBTmCHcCoDc2tjKmdj5GYniq/XBHfG0t+Slay3HZzO2x07D+35DZhkcmw2QCC
Q/xKiTuaV+iYqpCrlalkNshKflrEjJaV1OenftQrj/xR+n+k5nh60YV2MTN4THWfHIKc9n+4Dihd
ECXHWnRI+raOosgIG3IW+WqaowTq3bpTSoxE5l0xNvsGK89ukyUrSVseUNfZlKyYC7bHZr1C94Ij
As054zzqiZnSnXYwChFhVj1YEug4tN/YsS9FNhqHWM9uBopJ+3GclmMvDBDjcKQS8RsQ403HKVA0
FsmpdDBlg46XGu5qXnVKKnk4WWT31JOXWjLVSZz+elji+tq+n7wBk7fd2g4RC6GdYkxHlQp1t1A9
CPv7aV5HYqxK8RDue8x2ud11Sna0WpddwnjcDgUudl+piud+lQf/YNc39vrGWTcrAli0omDjuXK6
/zxh6QwLTpdn3800IrKuxrMsxYxfXeikhP0QvSTdw+Ygb9IY3uUIsEbPRqzKhpc4LN9pklU7NnOp
Mwq9gmZVpLIveeZsPOSVRVr8qIhuOxvHOKi8ADVvpkW0ffSeBPDxhfyK1iOs/dwIFZhVeiSmxd/D
fmWHRJjOjFa/5IP+mAY0nwFKLzszmnHmktRHzjVdN4ncnvimC7RsJ2M36U1CdjPCBR0cZs9INM/d
uAClVRS2pcrvVtZvy3nRDjiZPHZCGK+leHluqEHaIbIdZUlQ/DT1sz6wFYuzZ6Ob8tucNZ4yCxCT
SKzBKcTeeTFuEYWfxbgc/DiMVggxanYyVhTWT96wkCQcF/mejSdGzUlErmrW+4yiJXFPHW1gDMJl
W67zwHtFeKojVLV2oAlN9a/2JGDTnXytI/0pL2b6teTIkFlEhldra906+0AQIBIVAG6AqoX6gu6z
XMUqn5LkaYwjNHo1f4xlzLZVPJIXggf4uWVOMgfxt67i4LUy4bMTFd0fMoqETaIjvNRnewlY/U36
l0QYCVKN7lHCAIhXZAihmiFeKGhdJau725rIi84Jpi7LbhcOLRedFJ6m6hAkyMUpMFKwF/O3qVVe
53mU7oaIzmcl2/1Eagkqt5Ac1DdsU9FJ1pqDNccjY1pb2pphXOSW4DZ1nPl4reDdLLWj2iXI5wz6
7mVOMUy56gDIgEix7UTjWPl9DonHnDOHzCwICbRdwdfb1YQnW6fWErBw8AVNq+y5C5/kum6JIqdc
3RYoZzozOcDTBu4yyIjtdcXPJtWNFgMmYVT8ojblx3HClJdEXmE0Et4KUqDySMxcVcCcQ3fPtyLx
mfo27Rz9ftSqfK+W5q90zjFUa+ptEQE/aW90mfKHShYebirqxb1ek4VN7aYiE01U8IJJi/UrM8cb
weKdDo99eAfw8BTpHcQMcdCgSje0zueIkgjqv6oV99CGYhwgJY0aKcX5ZM1QAXj5NCWqq8Xtm8F/
Y1IRLNB40LgmTlHjCTl45VZLcu60jCVpWyGapqSpjApWZXm4m9dipDEXCCpkDZ2x9UVMIgMhbWlS
dY10h6JB3AnipLslGJxAvwwomrmKe2JOc9V0BCQ5nVHHu6qfKOogUwwkbQdCNWJ/YsxuFAbXcCSZ
DZX9mA8PKEW+BKHaVdS06VaAGMjQrFnlSzgVH2HU87ZHE5/5ItBq5ouxZfLtSmMSbWPof0kihkyp
09+HevBGtsu+KfWvjSWxhzI0SrVF4sMkQ/BjZdFc5QepZKFt5VN+rGqdPdO8bteGKUl8lWmDLZZW
BfBn1hf8HLYX/dwlxot/STD6X6/5x9PbC//zx/IYOIhQxdMcOZ3C6ihcdzXKOuNKW77Gdn87xOsz
P3fHLZ1ju6+zZvRBCt00K0Y7XVjsbbc6nYiPEA9LQ+YHWnrT3x7eDvn6qp+X/jy23dL1Nbjk3z79
82Noyf71y+aHFPrVn1+8/XDgueFhJudke/XPC//2C35+DhzQdbm4pahs/3p7qlxDVgLSVhbaet6C
KfmHgU0EQuwisBJXGT677Q1wvR1+XvPz2N/I1//qNcaAzKwQul+ZnpATvW4Tfg4/P+9vGO+fpzcC
989rir5KKJxvW4t/+c56SyGPkEyPv160/dPMFGHejMldpa6M4XI0rtIar0MjpSZPg639z0EPqWdv
d+stpGeN64m3tdawxZ38PP/n/r9+Tv2fn7K9HuRd7nQTXTtg7QFrct6dLoLPEUvJ2bbCGTE942W7
uagoOEA5CM60IpC1JSAtZr31c4jXYIKfu2I9uBmD6f7noe0WPMbU0dtpdNL//Q+2f/+vHuOKiaEb
/8+rf14jWtYdfqPFF1fQWrTK/aOm+BZ0PGZ9JZi7/78rj6opgm3794zWQ5bFRRn/79rjn3/0V+3R
NP6LhYWyslRFXQaA+lfh0ZL+iyW3Bu5SpM8lqX9PwQLCKuo8rkq6wQ9bqa5/KzzqBtFVuqWDFuIn
/ieFRxqbKwHtb4Q0ap6yoViaKFqqgYDY+gc9MdZjotwkumBq/9QCeUIqw05zbpfEeUWVQ98/JyBe
j2cDt3ijou+kP4aq32QzEX/pU4W0qRP2WtTUCGXixgsDIp1iNortgHcTA9mu7+C+CdZxrtT8bMqk
fOdxzyY7POGk155FZzKlz1AZjYep1s6LMJksUAzc2vCnWcmoki3jG7hq/QzEWUa3Vmedr8O5sZtm
HvfZ0rEibTPJzl7HsqoP4zTb1SCfpwxsIekIrK2TF2tmTwHrZ3azDHwMC46apIrsXViDhqQIoa1Q
0Upuk+zZnMPlJCpscQrZn8L92CHiKvQ5fB0x4/UshuaiaK4AxJ1ZU6wzBIBDjsCIvj+U/URR2E+z
OB+zXj53Yqtcu8IMICkqrBsHbDrzgE6HoNnUSpoXYnKgi6MatAslEndKpaL90pT4QNSztxj4SJEs
326HTpcPZl1D9gJ7Yc98Gpk8+nMvlfsU4TUGWHRZ5IMLO7NoJIdizD1MvORW4/e1TUVvRxpPVYOU
PJ5Hr5aWwLN0rfQwUrSkaxYYhfp+8Cox4Q9cuyHq/N2M80G0lNHLWsGHMF3u9HK6qKDP0YFiHzHS
6Qp1F5sGQvBpKDsqTZgu2kTdLSnxjVOiWEeyfYM49BpZJau0ah9zWDepMBUnFhKUu2DT+BEKCFsZ
S2pe1oUWstysylYRrhVJRzH+N3KKyhx1Z7cQeIkjM9eS/AVu5cXMIkD4YXWaBONVDKRTOrbqnTBq
xWrwzCGXBSyEZZImC8N8I1WV+UHB0oCx+0SCbOzVZU5q2WqHU6xxcqALZa48Cy05legSFV1m/am4
3RTLNi3//FxMevbnwJ+mzVH2MMTZOa3WjHQAalVIbKpc/AoCIu0nHJuajN0Q0ShaowALeU1CghkL
UEIimaB3FDfXcugoDLei6WpyB/eHvUWa1jcEp9wbeuPI0dJdzJQ6uyLHN2mq+G1ItUEmVpsK3fhY
G3N4i5fsIKQp6UhKaX6kaGj1IjnnoI3u57ZiMWnliGUMV6llKvpS8q2b0U0RSB9qVGpeEEiokIph
uNSNdBWQoNklmniXAiRaF5Gw9F6P4TRNt+GoW0dgoXdSyw5uYnluI9X6NFeLmQBEQ0y14IZ9216w
rMalhTcDsImJd1fPK/izdUqVuXEMIDWzyybFi00gheVecdSk8dNZ1zBXpohzMjhI7HxYk6YZ2fbO
aA30qmNiIeVPrUkfadQIPnwj/jVCIJuoLTJxTXZYZZA6kWoezCRabLVeXsoEcpBagAmaq/IqjrTh
C+jlUwlcpaRrJ5XYrcLZANuTV8dJ9oigcaU49wPocmwD+d5T4RLpCwSbeXwaSqT5C/k1AET5E3U2
0aY8ukhGiOGRxg9ZKZ/lDDYwRqG9BvnQDlT4b7ow6U401Qh2heZWye+mOjsibeTchl0/ptCH61LJ
2QF/NNEvQ9Un/1vPZQqX8lchwOnEbqNeu664ZFPFzN/WryjjMJyZpB5lS1rSaJEqOyjZviCbVf0I
KplWRMsVTeTvOhwfiNQlp1Z387ok/nQJXDNAjgeR/QSqJjn0SvTBnq7jw0s/GroDbGUHKrjj76ZA
oYVS77PL2CNVDdS+hlpQz6jpKoqm20Otps4SF4SbGqlT5Mk1hIuGjRFaWRg8YO/+PQwK/0qdITpK
+mpTaK5kNO+EkWB66zEyKWTRoX6xqFtSMwmgVsn7mvNtbvtbvWqf8Cu9FVN8xawN4FUX8L8hiLOr
pbXswOzf8mCOj1WCO1+TqfkhNrMHkDGgjwInJuosnqAnqhEZq8VwhK5HwGJt9031VXxHY3jN6Gwf
5Vm81TuibrNJOdGxv5HxUka5jHdwVnZJpMkuNdQc0aYY7gyRVTrGnxfM929ZBl6Ulv1XFYuoqedf
c4VEox4UfLBs57sal5ko3RJoru2k10ocQSk0GMpaNCkYoxBD1bEh2prevsRlcgr6YHTGkJ5ILVYx
e8/lAW7P754ScNCyBQ2CO439HKnrIA3l3+USlU43Wua+goN2sdrQ8PRsOUpjBMbCfJVZoEMkD/mI
S83yp6hUbCsC22Hdmh3KKF2Oh4sA326AAbSY6uQUydq14HdR1PBiOR0cqtvvMbo/tiuk1AdT4zK2
PAlN+yCPzKxB0n2T9HEym0S4VQzBnyzUfdiF6mnxqoKRO4m14BQJyx6pJn512UQmTYT6InQ8x/VR
pflwwKEC3+t33Grvam+Cn4nVp1pGxJOies2tQT60OUYw6zUR1fs5rNWbPjJYXcwl5Z/4gaEHRgTA
QB2j+ci8QQH+BHH7aTboBdDX99pZv1ij+a4Jw7O+Roko6rfJDOTjKGRXjMmDlLxYnn/VoyIQN4ej
S5ClA6nbgAEU6Y1lRHnokxfkwHxnDbNaURupi472F6iC6pa3x95cmUmyZ+IwNGyKIBmJgqeeQ0wS
8Rn9/KRyYbgoRrow/+JSXQ5CNDIXq72v8xXPOQCqrCbIBJUNS/+SLqVw0iz0x+ZQfI9KdrDquSe4
mWJHoIuvbaDdi4i/6U6on0jloYHo7gJx1wYtptoxq6iw1aJTb0goUnTjXPVU4DWw8dFlXtgLdgRL
M28wdCXSN155ClS6REECv2bkobNg4KHDQ8zKB0q2S6cpNxhPPuROewvb52kITjIg3cKQYUpyyvbm
IzyFLtKehmzWvR42fqEbO/TpDie6n7L+WNL8xmiIERmb9wWCJH2hK8rXewkBumyWXzLtnLam0dVJ
RxMhWq9VLxLMFk/nFBNrYUaNtuds9CtxiXaDCIuFpLUCD575UQB1jtp+V7bUZKlZ53aYlZ9TcJzT
T6VfdlFKOVMKjde2CG7aUPvSDVlGEGp8x9ltNQ7YH5ZVwJVMFOg06xc9RRhsUKvtKGXsq7T9qEGq
mM3iOmfoRIXAeIuL6lQo0F1ZINyElSZT37ZMh0+pdOCrX7BnOy1LP05YWAkfCw0kUpHvEIR+hEP3
pCfC0VzXlWKtHIsvVQmvmsRpHbe5X0fxBT+kzd/U+CH2jSWRVUdqhUPJCF4SqANZC4Poq1Cl12Xp
z3lBeja4iWF2JZSibPjtaVxOWps9GIlW2lIoPnXSTKcgZ2iZ6Kqvps3a1KFIY2JD+Q1svF8Xp8He
nHAvG4a8nzBK8ZY1ySEBeydZJFxDkyucOqVqFbMTACmos741xTWAD+hpJL1gHLV2wQDBwFI/pxRA
tSq/4WrGVCR8gPq/16QFhbKE+3BEfYhA1EU/dBiqrMF0Ze6X9EFOEbAruvYoNWBsx6SjLd7e0DWR
aK3x9Q/ovQu1ODQpA50aFzOC+xb7LPMgXdDRa8UMjVRLh4GtiR2s3ZKtndMjpSc2aCQ5bbupmb3l
qhPxTMkK5jBDgY7N9sx2P67JmzD7FZ2w/sOfJ2Q+e9H5efDnmZ/HDBlcggToZftRP4//7ddvD25v
7B+vSVMCG+S+2KU9Sm5vex0zbPvXTcb99q/3uT1Va9LeXBmjGVIErewRqZEZuf3g7fDTz/p5TF8b
XT93+wbdHY0jLQhmz+rN93z7HdurtibYz0v/PKYeRdapbJORi2x8la2rsuS9RHxoELna1kLZHtxe
sx02Gsu0ij5a/bGEXen849//3AU7OzsA3iKn3jAxP89IpZ7uaj6hcoUSTWt1MsI6CpqJNJHtMWNl
qyB/QOaHrNFv5/bu7/G8+QTpYwPt9EJ4LTqM9/2uHqOzcNOqt8xWi3bDfiJJnkwv0R0WpYHHTH00
E2f6Nd4pD2AfL6VDqM5wYuUS2u1TvoPrWr0sL6xIV5nCJ9Vhr2C0cJdjjAkysdX8wYQWs0vocLML
cihMfycXC7+wvbz0N1Nl3GWP5lWZFvtTIVWk9Jv5DL4rdzIXa/hASXr0+2+uX/YqUHJgo+RvDZiR
ExBqwdjH7yMDT+6J+U7f5QhyCeTKd91noTm0WfMZmrNbDm9T4Ahw65haXOWjvQlKp3XanfLCUGIX
ow/5Cny8HTxXj+kJUx1YPsTWVNEx/QkPtZ1gMEedvlvL8Y8qEVzSbpImV0VUO9zmoXPNLuYV4lKM
gmPX9b6IVi5kMxtd8mN5H3Z+eY/EoMnOHLVzgch0WaKDLL+uuQNibEOpn4QbjhJMY8FuvzG7LTrK
C34MlBL2Pfox3uU7yLWtsLccWhnzCI3ILpr0yDjamWww9zRP2VofZWzoKbO6oz4GA4cJyeGT8H5t
S78DKbHXiIA/ZQ/5GwN0dgUxsMfJ/lA81HeRA/rHX0W6phvuDVtmkWsbNpp+/9XA/+dMFUYvGk9C
cMz8vHctHYSTQ6cLJhOaBXsgwcWI3Sp3k3fVLvaNN78i9PU+2ZiGZ+umG935taAV8Ebh+BzKtnb3
MjnyhVrduWvs6Vh5JnsXxWV7aGPjvdaj3exN95o6Aw/T816PZeIKjnoNvszDYJtut1d/BY/mAW/d
Tr/GN/pB/yo++P+Rc615QcPyAdep3gVfQu93L2pCpoBNq8Fb7MVm+cUHoOytlvMqcuTgKOFBcb/F
a/GC3fnKrAiQWD8I3mSXbEbd+C349Wk9mVfzKkKVTp3cm9RDAMa5dFNEpdqVIhJYJMMH9ZjZO5Vu
D5ZFr3yqv9O3TnB8MXUV9628vYT3rzRS8ANnDs4mW7oAv82QMGl7XP6QakvQszLeYVdyJofC9066
xwQePwVn7fZbub+Ph4PgfHeV13xU2AtgN11iT+C3S07/9EjCnOZKJ0jQbGm58O4mWOK/GsWla85U
RjUHI43lpQObI+E7vMOy4nXn6oJje9mnTyPpMKeYEWe3nPCfLvz1mYs3NPYP4JgpJr1Ji/v/HqWg
4YfH3PSGjlrKfV9yBfg1qviWjzc8LsDinvi5yaXe1d9QmjmXnQ5bhFOMLrTk5/bMDkW2ntUddRZq
Pc7yycn2eZOcJx9Zh0/DKb7tb5oLFnqFIWS+mDeTyjn+HO+nAx5G/1s9NHvM9Znlotc2vD9nynfq
7CwnY48Kz81tXj4xSO5x8D9S82H+Ljq7TXgriPE6d1bd9Ea4Dejf2ThUqNqtlzNfJmfZiUZYeFw/
zPb7gDHEHp9SL0W7XVyq4oZ4ZIMaxzHMT+JR+8TERNn+sNzRig72PXnn+n6qD/EtlEv0cMhNbiY7
fKNIkjjLS+yFduanb7GXHmuqQ0f2OeUdCyY+uXJXmfaQ3/ljbROZwirFE2+WA4klfqn7DZas27ey
usp3/e+ihwJ5aQS/h+W11yNHx4RCt/m2tJz6vb2NEfGDOXUCd2ze5K90tEXpmZUupSz6Y/GO+uTi
SviYuJArfTctZyiClvo+fGkt4M+buvNVSLr224K2xDF/x+IlUewPCaC+Q5CIcKvVfvqE0+il7l2c
yK4wRLZWHBbDphLV2dElorjpcE3k3yUuVYe1lfIxfhfaYZE9vHcMYbEX2/UNJ0u541PxwqPG2fQU
vfZ3424wLnw6cPOc0klVu/kwXUCk7I3kwlFMROQUEtYzPZrP6vCrvJH4iloneU0Ht9B2CwYzG7mX
h+6+xIu5nLlGYtyT98q+3fVPaHfIsTXPnewh0KZeI/kR3fI1YN3Jd0vpTXz14zcwMDtZZ4wH5YPJ
kikQLsgJGwaDwxgeyjdQ56nGXT6DeocQnYnenz5mVqoiCXUu5R8GaGf97inVlO/k8NoIPG1N/FJc
NkuLfhP5w15dz72qdYT+Occ4s37tMUu8RL6ncJk9vtHeLt/Du+yBzvLlnrcofjcP/MHrH33D0DMF
hzjac70dEljchxafkrvcYj2x//wXjoflI7SlU+j57dMkumgNF5c6661rZE5wV1yBLT6RwoubIBht
Pgm0IWvAA1hMfQelFl+O+b2oF43F7g4bNIqQhbQjmwV4S1cakx74fCcRQMXxNeTfzAwMIy99jQ4d
Yjfvx6kunOdMb8GxtkUP59Z+xet9mb/11tdIsGqYo3xOoZZrpd4xQfnMpPyB0B/vpA+wMiqfivQh
f+dHg+E8sz4NGLqyE1Cfg+uWPHSwSLVLfDyoTES+v0Zjt0eOR73euXlnJw5uLJ0QjNDr6H4Gd8sh
/sYN5yQtkiPjtkIXNIjP0aPVMVju8K8/svH+6F7EJy7U78gVGNWPyql+I/LKYfBkzKjxjjjah3HC
tpyGth+e+nf9WB24DF7D9+BNOCmH+hT6+Ir5BJ3BZ4o9lu0VnhFV+ewqv4cnuGeQcyDoGt42MLkM
Ti6gUjBL2fMVlyU6ONJcIdwMt3w57RPmLj5CZ/bWL1FhyiBTyH1cT9N6N1A1squTqSD9g6xmt/5E
lMB8yN4LlmiMdcip/HZn4k+HGXqtTkCUHTYNAqplwCnPS/kGHYcFD0cx38/5VR0wbDN/CamTZq4O
6RgOi+JL+d7oHwxzV40PEaXfOII2LdJX9kQdbZF6SmJfuk8dw/neEakt7E+uuNNs1p4PBG3MjV/m
HmowMiT5yhWfyLL+rblEfmJdq73h7QKfapYb+EgnHc7ye8WNG7v0xrvpEoyXsP7IkGR+1sIjMEJn
+lLYTWIBuxFOOF/IOiXVAQVMeJVIOl7q3BOeE3BoKJw++avM9zABqY92Udh3xjv45XW9V6EBapG/
PBI67IkHdJRMV5SpJuOBEqcWnAllUL1U2AnFp/zYzHi/0P/4cg17Qpepfd8Ee2t4U10qCRFnCsMO
LFK/uGAVw6TzwdjGfMJCGpM8GjDiRaB8wom7K4D3Y0zeBfVTyvQ7URg7sFDlwrsw8kSI/479d+3U
T6ibsZ1WDBwuS1AW1BWAof19i1LhvtbP1OML7TgrrCC9z+UEbgKJkKkCSnGRXRCXlFJKlp8ULm2m
K8zErLi74k4OWRo3D0u1r3z1W/0WMOI5+ve4A6XRpb8q4gVt4yX1uoNIKu+BiokMwJ/3s9hUV+z8
XtI4hZGJeRSJm+5IqSRtqEDbEyXo0AWslC4OPJyYUYwrfrQBTT6Qb8N6Rx5PaGhkKkElVuyDvOJt
puOkXiipLNkNCXzgq5PbEC7nTfpmvAaqa6q32L/4+IYvQXL/fB6MfRlTChRB3vOOOaHC6NnZ2UVg
43Fqk0P1wNKF8qM4HmrsnAUfnKOs36XH5d+nzym0NfiENsJCGk/MvY/quNfCM+Ih2dFv5qMI99Sr
Fni71+lEPMTKuvW7+ogcMhK/BfVMdENeuG9r8q7kASofZA9fP+RSm3l6eU1yp79trvNTOXpATsXy
fqi9Ot31YAB6V3yCWYVfF4HLrLNIQ4Z9o7QPs/AcTL9MAmDI3GHNgCD2DcIwK8IXUN82S/AI3o8j
3y+XCRqyb1h+VnssMOZd2F9YoC6nfAdgJtMuFBqNY88sILLESACIO/VNsH56nEqozx6E9JGmznGu
bXM8aB8I0QhLzPy5pH/A+WPL+NcrV9pjVG3yOz06TtVeCR4zojkYDUC+uBNNN7uEEoUuHn0YBY6P
BrmTmJ0MdlvKtZcuLGeYH7vqyGA3fpO0MbktJdnGRRFtGTsS0NJ+TdN5JKyNEcmvNKcOHLHysJr3
F5q04bBLDMY2IJQ2sJYiPabN3shP4EHzxJ363+wTRsbZB2ohoAAoNcoiGCpsx86oUfx2i8QVqx0p
DwGZNsK5AOCveq3hFuHusp5+e+tS0A2zdrRjoPxon1V0nxwKYy/5GCCr5DzP9roIYx7RXDo98x1o
pSw6U44uLPat5xQRAqR1O5vv8zR0EUKhCHF0yK2sEflfkt11NDOf+AKWD1aDhB7rxzRlXq7Ta57u
5t4FTDgItEtO0OsN9d00rg20HxGApS3JDjkB4xv4IOujImKLvcw3sxJ5Ld9ysEfyOvd78ap5Os2v
sxoyl7OIxQ5K5Xv+ZrARe5dK8IgfucWX7IlwHuI9GbyZ8KT5Xe5H1l6v7OKlkbw8+goItPhmSpow
qhzi6ZE3zZiDCw/iKEZmBpYnFkyMdUt2Nwnu8Mj0wPxkdxeuG/Oo0ML2LxJPH6KaerjPuqN7QNjO
iI6x7DZ8B5h9fqsOpf1WfSn76eVzYSf2yxKc7ouEHYF9GpvS+D1mYJpv+BJeiB3ec4o+UxZo7ebK
XnYf3+R3SYUaHasAojA7fBcektCdgGDZ1rviDqAHveSTZRcwTqYx4/xY+ZXgZikDqnloPoYXxtLC
re+QWdNip2LY7NqBrRHdJLrIrFI5EsR6kx75g+zuQduvxYNdM/rrxEvV/SMRfIYbdnrpsbgQYjPe
T19947CkieXBDsV9rAPYBaljRzXAlTcEawIa2NK3ZOoeJv4R2gvYQdYPlKoE90bifw6xeU7p516J
Txxv1olkeuDa4jexc9/VTwxj5V2/44JLeX81/lLGrHPxwMXLFZlBn/WoFzCmT4xBtszyadxHTkMT
/CCdSX7gLJu/Y6/6ypn/XVYfRuBCtwbY51OL+i0+odas9vyWnE3DtXP79Cst7fw7vsvvjBMsIY/l
HaTb9f2EwyX5FL3lbJG9xMaRRX6F1+cS9CTU/lqMYyv7/FFgMvhxuWsmtxhv1y3R2jDtnxQWVNZL
8sqe3PClwdb28jcFJuEj9YL806jc/k6Ga7AOkIVvMmZSVsX5zjb3wk5VemF5qTvdLwTGKuUC/yIe
+MaNXXOhVpLaUACWGKSuJ7Ki5cOJaUg50ieFoxivqeitbgeElKAYWX6ytShRMaFxetN/4fjnqgkZ
/0gz+2/uzmy5cSxp0q8yNteDNuzA+e2fuSAJgOAmUbt0A5OUKez7jqefD+rq6crqtuz7sSrLlFIU
CRycJcLDw/1M0GSIh5/W4IaO+jiNLkn7oKGktbNfSw8tF8+CXa5QIXa09KYxb+L8S9mIZz68G/Gx
A0knAF5pIUnn0LAchY78ILm4sRDCL8apuw2tTX83XjJ0KvygiTZEs7p2WwZ7+dUE+zBvcYVofzKB
/MDjHnABirdsWf1WXfxhl743J5ih1YMRedJngK8ZeqAQFxA5dcXtQBFH3wYgL/UuPJmF+1x/Gt54
Gh+iY/DcPI4cmCSd4wZ6cGhvousWOZH7xnouZdqktu/0PzQb4MRN7iJnsxsIIXbFNkth27k1Zmnv
wRcMTnEqmV5IbBSbNL4fUVE34T1vSvMhFjurA7U/VcPL+M55xse85Z5BLNS9PldfOWJFtAiwtdCu
9VW1FFW36Vt2/1ButfDUXolG+jeT47pE1v3YAbzmCADvYVwAM3bEsaAD7U/48VAm7c2IyxLtZT+1
oyfuiM2PuUOGSV1014Nhqq/qa+LyIOX0El7mkX4PjB6PKRXd5QRVRHVJJjiei3tigfxNnb0Hi2oY
M7XegoAAYID0sE8jow4OsoIdP5PGy9xs157n1ONfZRWjAuSdfYmCRnuWF7BmJzm1KcztfW49VoEz
6rclWM0z0uCVBRtmMxGH2u0xf7K7m6m546mfkT2qsGkbuNUbhBG2ZYaYHgk8GBzKZfiPHXPrJM8v
KyndPMjWiU4/Y/ngfxAZAQVn/etCky/C/puxehTWdWqP5hqHmvEtneT7qtw/oAllRz8yxCakI5/R
g/h7wVeB6NPmE2xE6N60bwffRrwg2LGhncjxV3xkQxNN4MYmG2uw443aOys42gbPix6ITfAKTkcI
jwPQMxEv2RKAZXXALNpnoGksrB+DDvh82z13z/y1Im5741nc1Tg/gzgHxtZ87aU9ideFed8RrCDt
siV7ex7YfpbKIQxj17gh07CLdxlRLo4qu+AGdhNO0ogZTxvga7I2FnPErk74G7vNPnHpH4uNnRif
eLMPkkvY9lB4+puQfB1AVz1CF87JNjfTs3ThGCp3bKomjBMKPwRRlaOG+xzUxkNBKU53zeBO+3VA
3rgiROoteltIdJM1i+ZEhB2GXH9Ku/W6A+ZntlskAzfVfU5WYyaX6YPRGp6JtdjWEIVDFGCdfWx6
xKXBa/8YfZK6EBeD5bJBonpaudZeRZx9txx/ZqjDvMb6PSFmAuhHTail/vjB7ja95Io38BqzB0cZ
KTqdq5lEGVCDpXUhas+Qwz7P8CDHvcIp/UxH1vSB7oW01SqgmUBxU88ntd9MMVwRT9Z3w7M8stKu
UCowmEsekD6OU/SsbtAxkS4MclxvE7BCJAuo4ZzHR93BbLPeEFe7LDLto7uHS3YC8KhBawhA7Vei
e7wj+RL0n1SIkEIBsyJGMHkGT3RS0VvHOQCNRcNS8KaHNbXJN+1XJujC26TmFsidNsnRwZC69ghL
YEYkA4ZVu/LnaDxjFALTKjwk/ot0DybKluGl0QFIicviAWHgNv4MgXO+VjukevaoSJTLlrBqTDxG
FGJKSoqEWuy2CV7n8aw9Fzepw9n2yrDJyXNAnEX+bYPQpDvgLkn+wIPxNX5LQ5+tgavJH6cP3olt
xSBhRzOC1v3+hs6P6cEkqUW60LXLk/ZB75jKBvcW3Y+XeFpnYPoUJCQJToAQ440Fd76Ag3XPrqUy
MuQW9/RR3udPVJKN+VRvxyfEnd54fRWeKib1B0Zt4n5COGkDWA0T7GKfmeAgTdiFOGUFooiP5J69
KyfEQnLL3K7pCNyN0REIKQpKSp6cPhnNcz57lNoohpK/pg+8FmCnJrhIHdVwee48jcGguORMQEKk
1TVcrNuIiK92+L2x3xGg70tejUMow9R4vJUo/BBw1HimOmP7hXgtpa9udSYOVhguPoC1T+ZbIeiS
2mO/Q+TcalgGPUts/VyzhNVn483hPmu8CYEfJg9G3NTaNzwzYhOSq5FZWVD7dXgO+lbubpaBtM2J
pJ3EScBUuScw0ZG9A6wo91w918o784WmMJ/B03m6NQBpvY4N99tpj3wgOxnjUbGlTA/8NG+2rbEr
aANUHb4m5SofsanUlYcEf0nsryislyzv6EeFC6hw+/GVX+dz1nRlx0B3pOdYSx8ZVu6I+6KlUBt4
IjtJ23NJtOFsKIHx4wV6zVrPsYZbzkJGnPHSkR8XbiLjj7OGQdWGi7HoyO4Be8iLK54iEOUbs5P3
NKcr5x5ad6X8wl1ngI11+gTszzdcPsh6t4YjBj+iDebMTsnJR0qtVBy4622SopTrLOGZca9kg3jn
EDnyUDnnGVWViwbQUDa8IePHu3ADPPVuoO/HYW41hMzBjqvnGnlE7ApMpcBgh7tK7T0K016NzveW
O/qMXPgJQ7mXpS8d2P5sh3sFDA35l9QDquxtZ520tmMqL8wVvgVyVY31vf/+yXyC6HwuQSethulG
vxv18R3pSaVtGibq6HCh3OsMI6gjGfboXGL4+XgO/uJ+Xg4MK79PZXx9oOGWX+LekXLnMXI7THrN
4apYRPyEl/A4Rm+KKA2vt83dorfKpWUtTbPrEHCN2Ctx/wu2YOGWO+eXuF4mwfqQKmibO3TaKSHx
AMlBkVZfyzfy3J6CA8kG3nJsRtwm0wFj4fk8vvHBwz1VAlydY5fP5Xb4f2nveUOcFUzjwuMBF07J
mnX93jJuWBWG7rPkc+3Y0QNHVcCQNwiPcrPw33iIvNm6MOItC5Ue2r6mWPdgHXXyH7pyYpcFwmfw
Qh47d8htot1Y7QbTq6+hupfYGxZnya81NMm1fgANlOh3h/6eyU2LPTYhS+BOVHXFTnkwsyPgiZQC
Jtwz5/nwANazBJXTma3bpEMQZVdat9zPyFQiHtxby4nHwGtRQVnnIsQU4Gd1nVIr9RXEnXCHuQqt
83H8aTQIKKIcu+UqeB2PQbEPPIZvYWD6uM4RjEntkV+IkKUQJ+p1zA8e5URnfe7ViscnUXOPaBWL
D4nEUqcIKI7juvos0j6uisteThQ2WBZpte36I5MMKZo7CqRhs13XIh1IaHofQD3Q5cRFlkmE5TIl
Nhsw2w2LnRa9ywUyn1vWsRE5RI5T79JAK4ttlWMdVvh3i9ixnYj+OnSvCTQxOuVQqMn1M5Q2WcWJ
ddOq51XpdnHnwsP6l9I4fjIwxlCoDA1XNp55xlzmEDyw9qz2nm+53ZXBRccvenCEbsreGjZIYSqr
PQplrnVgw6OAoqM6JE8wHBHa/h7+DXLjyBRoG+akXT/qk//3EWYvpc8YTiXjg5QWuXDabBFXtZ8m
LFzBQpCpd3gkrEXGx2g9FlyxVp22za3+BIbHaLT0u6R7Rd0xC+EUWCpSYw4DVrT7KHd5dAwUVWst
cuDqZBA+GVh2IL5vDGdNpAoHL15Gnd9PiwNjqugEGuvkYEG2G1ygXTC5H9wfz5VpGVC301d8ckSG
+KO+BtwTiROTMT4wsKR5XBL3vxKCcJGHyGo6iNq3CButuSn8SNQamhy54iMfv06CAShzi8mMjWtF
CuPEw2CmICvbULlQkZoVHq0vA27bw7wZRb312D23NCXmKlygu9h8YTGK42rgBcq6zldpyzsPtj+b
mHO/kT0wyUhwyYF1srZyfMCkQp8QOw6cWnqW4Xh+Lztbd81hHWmNEdA2oHz5lTOT0EJrocLtKuZY
4ceG19YwKpx1wM2dTkVKbI2niNyBvRx6FxVG2FM7tJaD+ThoVyj9NSLghDPYwh8VqYAaBUJ0tbLA
Yxms60ff1jb8QsxsKXbQiF72GD3seNR1fWxqkoqdoHAOh+USPDGisnqG2ZWA3Ks7VkDJHoKBcbvH
gExr9439sc5r7cqzBGil3buh7FnHNKmDFBKyZS4rq29dCJcguexABTApdK5crOM2z/aBfVhVEeDS
SPHrC7pEoIpCbANq5APqYviH79BvYnsu9QPTkLug45UEWiJQZ4E2TkJS8ka6Wye+iC5dCAHcDWUW
j4M0I60UrDQYmbSSluO79AljhW1M/1kfJLGf7Lu8dFrGlPBGvFjNtWp3cBDXmdT7MMs16qcEKXT+
oSNxbJajFl6o7IX1EcUoJECN4QVvgrXqBZQQoWZNjLDNkHBg/QE5deu8Zi1ixqC/AyMIyjReVe+Z
mDwKpiyMfyCpIvbmCyvQAOsjyLKQRtgW4SOHkY0LkbQW8Ub7yI/Y2teYI/Lbq/TB93bk81Zh9GBy
C5XPU+MkR2xcsg9SihPANp/Xu+CVZbV2kuOtibdeAzEyOkaQrbFOEfs1kmbdS3A/X0FE+HgLKRi6
jmMouQCDfcZxui1VZiNF/3ndQNYzOwNJ81f9VHW3xLuicJk2vXFlWUJOD9qnmo2+dasBGV8qOE4X
O233yYSnBhJoV5ZuF7PZ7ZhQUXI3cUOQHVgVUoso9M6UPSzO6C35bqVmi1j6o2bsw3EvzbiXbPAn
r6QrTweB32o4onwNkMNwS8U1IOJiY/nejFis1W32ypxhSXFl7ETLsD5sXsRkZjNi5+ARhbInZz4P
jZ0nh7Riog1GeQmi1q59hxDCBsV5Jxk+L++9kbyZeBlRFThr+FArN2xjfXxubHjGxOa7UN4SNvBh
fCpnH2AZ3zKGBGesFnkiR72lgmMIYPu1yMBj5bfykMYcOONnoXDY0ZKTTHhj6U8SXDLjY433eCtC
kNRjC8mWlv4OCMJJCjo8MPtD1NN6nzUDnpZp73dwAijJEIlx99Ynm/wt2CjJOvnqenzDPAH+hFmU
bY2VZoC2sIaFe7sFTOZwbkCYAiLyZttJChI2k0DAo9WRFhIym4chcBcKV7MhlJEnBnP9XmqQ4t4M
hpnw9mywqKK3GN/UKizhZPVZGy8LilN0CnUW/jqATVoy7HIkVsBzZVqSTf0aV5N2UPpSQ55HgUZG
J+MWQVOfhrW3pKON4tt9KpWYU3Kd+vIYUeiWaGqJTRx2vm2Cvj2U8CMJESFQVVYSKgdbJAkpLwqA
s2ZVrpmb9KaKTYnGbp5IO+qPo4nKWxi0Fo0VEztXp2vOED3Uuk0itfYwIqFdHqzF+NGgzDKu+jto
J8b7aMEL2XIS4powtAs/hTS9GTuROaml3E/26hyz/ub3rwcm2jJBat98/1OTojkgNPn++2d5ns77
CeSmWNuCvr2v8tZEf7WOGbJ+wK0Smmj6//5QwwUi5vf3XYQQUq9W9lapWbiNXmGumkb/+ENr8X0o
OUrGGesfQ7775wsSpGDs2ewdrSgoAq1/NGgRZpi5/+P776+G1Rk7L3L/25sotla/su8vM7nkS6ms
Euwkl+O3f5SUNvNu0qeG7ifUmKHvdhDEAv2Pq0XXjk7kb9WZ7y+/b+Hvv7jq0cDsXDua1/v8/kcc
i/2hIQfrWrCexoIJ+f3J338k65P5u33a95ff/2jQfiyQ03YmjW6lMJdr8kpOun/aj32bdv3l3/7p
S6b2WDgkZuxp1njKrUxxiyGsobrUlTMmJHJRKLED1E+NrKL9UUfWrqO+oYYIJiIGgPaqCctcnPrE
Nh36+EuvlarHEWRmgSxm2Cu8nYAMFNNXm8kNmV/wERroHJhDfSgD0TljbVAYWeC0JUBoiTVAIBiw
Ay8kiDIawogK9jeOiFowzwpZ0dlq6WxaJcdqdLDTubc30jzeVh0H8iAb275AolczZ1Ki7NJMazeh
reP2PtjLXqDEmLf3jQEgaDRK8SBTColJ1zHaGt3QrhPPUCsKIYAkemNeZ1W5reW59DQd4ms9oicw
EZ7McA49ozFL9Cd6mtxXfK6cXS1CLyDWOdLKob9r4VVWoFZInAfnKu99pK/kWNEowiGIG0w9VUOb
XEsYw77NRnCoSncEzX1OPjHS4exi1IASaF9A2LNOSIw0ZOTYevcSBzTaSFsTtC2sKKYnUkq1nkOI
3kNrS1UB7emErFCiKrOg0ODWNtYFw2DvxgF8VMiokIwwQnKFDCMv46dS7nz49MhsUqBNyJ9Ly4p9
ZYGDVIIy2wCEJvYnlIn6t6Fk0Jp61EFen1C9FZi7EG3il0skNeEVRUfb9EZ/YA81c4Dxr+GqFr3U
cyCRWOKKilim7mVlgqJY5RpKauwnDemhKiN4jAoKMD1glRlQj1rAduR4GeG0JSEtTX1xzmv1Xl2z
LlohfBsIEaoXHbQWzCNxg2ASq2aQLA/zyNey54olKYUUKNmo30/GRebssvoIeWusrfQYsmcVpa9W
RzQqGx8iEcYpRGNyiwoSMiFx+KyYZIbwmHtfUmeU04dpV8tFcRTaQKOE3EBnM7DaVtbwHgskJxyL
7Ew72FiOw6ltBkyN1eq6jD0MKQq9tKAsR8UyXmpVg0owSEhTxOjFjfautr1MRUt0LG4wXRHPqNMN
i+GIUbOP+VT4KNR3fl8Zm3Q1kDOk5mxZ6GqldfdmhobijmMNV4XFu60l69orMecePfa7LLTjdRKR
58TWAJpj/SiqZUTKgt62RNd/oDsM2oheHObsLSy6otiu/rOOnreF38fyMbIUwx9h0ibLnMNUGmne
S/rXNJaoAi1d6iY4HWxn/YeFkcF+bGjso+3jgkGuetDS5YD7E9H/HLwbmkk7Rzqe2yEMvfkhry13
0BVxaqr6RD9NhwRofswC5QsXLRpoKoAztkZqDRCSOuNoGEriSQlKqjKdR7lSH+TlrjNpnm3bRj0U
kCNo8/NtjKu8QZ1Jkqok2zYZ1hd0SKH5Ghg/5LzMEWMyvUDJOAma9nFsirfRzGhp6xUcMLPLOtPp
1BWyY0iZerKi+cNOsZJQ48ixI1reRlpUanQIJ+JvXezp69+PcUVLs0mrTSHgejTLGB8TzhHRDfFu
CWj2Xn1lV9IiNBCrpgO2NrCfwO5+Y6il7KqhhXfpwMFiBfMu7aN6S9Mw7gfS4o9aMV/1KNonlXFk
iuQfuCCc7QLyeldOj0pOHtfT5maOVNbGFtgwal7RrtzrdicdlxiaBrY4NIBNS+hqdvs4y9nka7J2
qnk0QI6wv8NI4BSq/TRG8hs6rlBQEURFijJfJuq7Y5iQCMXGcmPo2jOaJi3IxxL7TawRE5YAUc3c
kROuojpVCt+sGSa/VEx4gxFVZKT4A0XblRptOqiC3M/0vx5mPEW9OBDRdkZZ7rBgC2lm5amPK+3a
18kDXhe1y2ac+mryiE6VfOmC6iTCRcNgccGFLFYfunmgqAMVq20k5Thab9MsfkxzH+9RUf6akaeC
oh49lruQllO/tN9wTh1OoirPQT1nXkLTMd0D8nu2UiTwtmuPCP2f5KqKT9hrPhXmQJ5HJWPOlLOC
3YFb4STiSqkVOUpePTFLkUaUqrOZd6Tnw0jcLIzMiVuJKmBo3OtS42SLYTq0lP7EouGUtKoGnTbH
GaMi7CzRej5lZLtZStml1ikDIdxlHvtgeOgStfVDOnQoPKwQCb3DYZNgOI+noW7lX62l0B+gfGJd
Q10nGEe/1eLUMUz1ucvDEXFcY/LGoTLd3Br82pg5anXVdI2R9Mhq8PpBoF0ZNDga7XyVrJCimDYs
Tm7nO1GWSEWpojvhhUJsy9bSo0vkjrLan9Qqvx1HVLfL7gY5UDCCFMOURR5OeoyZEpJtAxj0eK+D
Gt4k2DxnSulJah6jqRZaO8s0CqDOGYqLpNEZrQa+im0qqYXUHDqDhiQkVjls8T96oP3nZpynE3qD
FynBNcJacrogCOjrqq45UeHOKwkISiIVP4qkdLLEcIjf9fdApveZyX5X6ApQuWX7MRH6Pg+hdZhR
f5JmcafQhhzia0HJxC4gcO+ksk321dA+ClNha5dAFRWTZGsJ7c94Idos7R6qDFqEaYMDlCkDaaaF
hWLW6MzCTRHiBLWCatIhs7UpO7A5u2bNyErv6VYJyzwZznQ9TmnxReP+pmcs3qsFYzRkvcM4QMt0
4P5NOl6WRcTnObrBcBBuQ/866xNkVmT/JPU4LwkOxc2EWNkkwxv+ERomgXnYdE+RhPATfPRUtLUb
JMOPeNaDe0FlSS5jZJ8QvjiH4fAZtlbgSb5mVHuEVE0aASdggKX069UuI1XyY9Tk+tVI208FB6lG
JdyobUDwxl5e4gAiRk2XcDWjCha+Idft6OHSOTgUU25WAo6gJb0o03nW4ujUI+yEFYLmjoqgQGiR
5JCGd6VBwptGGi6SJfqjkfXaxMIf1f6VA+fOtFV0jVZFicobWacOWkjGqRJ45ygL6ovFijHJ5aqU
ihc8PLg5m7hJlQZfA4AeuWHKg61G/zMGm019MmJ1ubHivj4jTACsPxOwgBDYEZphKOHdaCg3nZDF
OxoTjTh4GdNJmqzGaGr6YZdBcmqCHnZQguqUaQC5TgYKD6Nc7kdrF6k7ciTjqExS61qz8oyj8M2C
lOBZyZon2tY5J23YmwkN6arKljPNgHtzIW4xi06OCEXAalK1DVoH1DnlsdqZyhXErMvyloSizpEJ
KM6F3iYg4Ghro1FoOBlWc8kw1E8ttEW3or6OusOdiV8eCgAVjywjoMPxoUJZtQAaxnaS5r3yvkt6
0mGDhjs6unwMf1RfF+K2reV43+OmtwbfIGdWOzyQmlZeSxs2dGC+ze2sc7LUeJsFdLdIb44jTcaA
lspbo9c3eamtslhLt10Xj5nODskjg2uY+srJJSSVcrcwp9nVu8agH5swQmJnyvpmhzM6IXGiv5XE
vo6Wy3hbFtTs5TGHEtJgeVPvLcEirdSQbUxjggeUa7OxV/xgyG3cdvLDZLJNFiOdFppNr2zQPmhy
Zp/rAWS3VMt9Ga9tCBA+C8XATSRYLrI8KHsVcYg9+bQ2LmtUAHU9DWV30hfojBDCSKgR6WzSax+L
xIt6iuvp2hZZlgiAoVWnneQg9RTEAUHN4mArjMk3R9qPbKvPUIEfk0OGtSvnVQomhSQUBgQa4YmH
aREu8+ocPtnGAN80LegdK5WX8CWzaMFPCOp33xa0rQBOqceCM0+Vg8tspWu/AOUTxAYfMYlHVFhX
lNvKphkWaytzo4f54kytTae8hhaEbuGTJJHaVMFS7KOuPNLH+LOerfggljIGOWnfeqTocb1rgRyy
0V1K5RA0MLfRwkOfFhitCLlZ2Q5vUHijkI/zSy0vJIaGDF6NShQkLbgZUiIbeJS1L5IUzxy9gyBm
SRq/maGjk0UAOcWw/vGtOiz0v7TdRVKH8GzLyY2qj9ID6a7G2fm5NPif6u1xQGsb23Zqjb10VxaW
H6CGRf5AVVMOOL6zjip6YV1IhnZFqn2OaWTCa8YPO9HzYvVEgb/VvQzB9ATsYJA+2exyRrtHwqum
gUJUJ2RqRwoSmZ+S3B+sqmFvqaNDS6Vfwu3WS+t0QKCSx0lLsyctebHpRmPNQuXhMLcaxMmQmmFP
6FxkMEMVje4TZcx9K++0W30cfOwtnSEM4nM0S1DbRV1fmJ9sp7g17hJDZu+0O8JtU/qh0llwtJX4
ZYo5VuWI1chsYUETwtI+NBVuo2BwBO21xQEYb9/Q3FShjiVE1ryWCOc53dy8yaPRUFSMWaLIqBrR
8oJD+GOUUCpcBsrythgD6P+U+oN5XihQ129RXCv4U4YUKeGatxX0f4yD9koU4Xle5ullirV7yRoH
TxazRd1j2dgfmNEsmxmpVidGzYrgocmcJroiWf60LDMtZAIAuC/zC258j0tU7KUMS6zMeG6H4XNK
UHFGkEfGjcJClyWOUbkFu1VbGau+nO4QGCRKOcFXsA+DnZ6j5oS78VuzIMmQa+JooTawEYZpw70d
7lqRD1fc9H5qI20ktkFXyBALDCetNL034uzFHJ+qsjR+LPp9EafXfGpqvy8WykDJtBadqQS1Arg1
1c8TB5IDGvU11GLYd4JaHro1Ayf9IjwUlJDZVWA0ot/yLi1UFhRzdIaZ3jMJDp+jpM9sWIPbJxir
AxMlWHTGn3GZ/aisEMcZ9DgaJehPBVzKgVPVWuwfopUVx1ylQeJueXrvbWW6yL3kiJxBQreixJ0N
eXHVafD4u1WaYW+lqAYWY+cW7ODbXplOwxBqvhpqBPzRecnLASzBonRRLfsJdY3tNM+0HfQIR8Sm
n6sr5rI2Jo54u4u5qwDE+3oXjQvBlFrd0ONL6aJm7Ua1/lII8VPLpdJN+vYD1woISKioevNi3miZ
AiKdWG4rERVZ5HaVTSuNLtEN2Bc1LfoQxicdJRBB3xZPneWjR7t2suB6pCjzTkOEmiTLcyOlc3AZ
RPUjpkzZdfmXEWCi2pv0oDYQmNlpAiG/Szl0IiVcZmfOqCPHFOMk3aRK03wUCl1Qge3ObV36jY57
E53z4N9D9Ny37cs0LMtNZtyKnE7jFO1YD80PfLEXRJUkiYi5BUsXvIeUtdcO6Tk3Gtv+/29nCM1A
I+13+mzP720UF2FXFn92h/jj1/5QaFMU3BwUdGpQOxX4RelooP3DHULV/2ZppqYik4Z02z+MIQTG
EKpuW/hGmgp/IhH3hz6bbvzN0A0FNwdFtXRd4er+z39/Tv8V/kTGKZtDTpe/fP8/ij6/LeOia//3
/1TMX9TZdBt/dVv5FodTkHpTdD6o+ny/447WV/+vhbiDrbs32Tvw3qO5mRpSF/oIdpAW9ZwhEBe3
Ot5U1PEUYr+xPBayDEOLA/jAVK9drKH2SdZjcJOlX38ayT+u9s9Xp/6qHfd9dUIowlrF47DoMNRf
ry40Jj3DU0e/mpQH6qXUz5mQVg4E1RmMhK+lHtwZtOlDRE2gI5RStsUoXdn3YatvrdymxRPneQpA
DVL1RnIKll7A5bCgGSNdc9MHsZtzoJWLST9KGXz8h8tfB++f0nd/XL6GwQdqepbJ8//18puwS9le
FP2KLWH12ixlcsGGAJ8Wi3OpWtaOCiUSsLQw4xxf5xDvnE5Rj7lpRSct0uOTGmaHurOLC0acW1ui
B8julEdRNX5cStRx8yB3Y7Vu/GFo7zg822MQKnQxE55qFWzUXMqu/+Ge1iH/9Z4sVVcV2Ra4xWsE
r7/ek6rFYYEDuHZlohde08rWdmgIsGSapnqVY8GKFAPXcho6q9S290FZSwdDoUsUMyrwDmgK9jTX
RwvATSS1ctHtBzUmNVOTVL8zM7bjcI2/UYJ2fn/p66L510tn7eisKFaV9pfZVFRF0IeVUK8KxRPZ
lJK7WfEw84FWnRO4WiFl3mKpKS/N6Xnos+kNol5nj66BmM8+ifEeLZsupsy8TK7GwU4tb4w9DClw
34tjWpYpnw8h8LiFZhQCc2SvoNldOYIh6kiEY3dIiBunAqMEK3OZG6h2IRnF9k/2oyntBKqnCqeO
wcvSMYpcim50Co9wey3txgAD2qLZHu4B1KIrCSG7PXSzXhKKXyPRFkemOH//AeZrDeTEBqn+tklx
96MO4BuxhJxCDsE6oBd0BLJ/Exg60XMUPw9S2Z8TSaf1zlQmsh4gbztR0OKVu+Hm+6sxHW7ThFBN
1qT2TlPV8iLXATCX8OyaOv44mqRm6YO56BDTJhgvkkLr0JwQakytTJYjVT9mcxI+3tIvahECwk62
fo3gqxt52+x//7zVfzdVTc0yQHwQq9L0v1je2CNW8JMVqVcJ0GawqJNkdgPtYq2k4RAFn1q9jJpu
++XcPqKGiAdBTmBXhpAfFzVQVgszBMckXL6a5ZT1ynWUdmHaQHLB2Hi3NOIsjEI8/4fLXi/rryvM
xKQF0zm2ZP7+dYWZkmwlE8WZ60KejapndBemxBlEPDvVzG23LlQaYAPsfm3LLs561FIUTe9b8S4L
aO+mHH/ZYdnsRxuPzjYXgJ8RrpR1QUwZ9bH3+8tV/s0oa4pNxG7Kgm3hr3v0IERBjjAp1zyw61sg
r60901w/ZqeoL/utjSPGDmD0YBf6ScGE66SE+Fynduf//kK0Xx2O1t3W0lYHRfRMuRrje/n/6SgL
ZqvjaOIp9cWAJ7iCV89zFiXmqYypwMhrb/fwmpaFfh8v6TlUJ4GkmarefA8luRhmlCMFs6LD22fu
t2jBy4nqVzWylU2rICuXSOiqEIVFRbHHX9bC/264G1K9vBQQgEfwWjcM8GxorFo+SRKK8VKSvSQp
dO7f36r6b6aIthq0aga1Eu1fdjJVl0pRy4F8baf4U+/H5EgOqqIZqFk7EEAEGdMvEy9qiawX4GjK
3hJTOytYDxK4aotbJV3vIe5HdIsfrtrlMmkOUv+LKKRdLRXh5vcXbP7rQW5ZBBecGfxnGer67P70
bJQqkWNJG9Rr01IeBgodPDZpb7H6z2ruLFA+VEbqjJi7t1LD6Qn5j3mT6EC6Ko1PBr1GC8Socvok
G7ZPSkTfpGGXb7oMSY4DGBEnW0v9SE1uxkWTyKQGzbf1Z7ML7b0cadTSywjuBJ+w71vtEAlTR1+u
jdxG1shDaAk+9fmcA32zuMPyaKnTXSqrCBSkaFxjsaPspYmiaTq4xYIETW0PPqeCfZNMZPJyod4W
1Hy+pKSnpF8pVyobGH70dCEnyr0iQu0xn6SGDkKITSRnlNzz6Yz9m3TIo4YEmJtSG+jBvx93fd0r
/rKXWCpLAs8WhGLZUH4d9yQLg96ehXIVosIuCxeEOzwqy+NiNQ0sanO6k8SAqgfxBb2VS7+JkGM1
y1k4g5Q3e/ysArdvdRzCFE8vqKz0GjQnoNhtIoeDTzl8F9rlfKzCx54G50BD9b2qewA8rad/oSM2
LGb9PixMmLpJcpNKhflg26sBjnpctJ4yTlnJsP6D8aymKICN6b6ySxRP60XbCiT986gv3IlzEDjS
qpzcSIWvluiH/X6kFILtfxkpTddtXdYZL+SKfx0paVL7wQx05Yp147NeA/fg5PSCH3d5bGuFvmcT
UbhgbGroiHl+pJqwifp8xO1mqo5zgCqYVs3nQkP15PdXZv41bDFlgz2NxEFWDBzh/npl1AzURE6R
lhpBs47JmLa3wkB8VqD+UVPYbSzpNEmQdRCsb3aKmRV0si/oVJq0qH5P30pLYdfNgI6dKmlQl3Sy
6n6QT3MgzotaQmsMMDnS1UoCm0xjNwXg2nXwkuGW7sNel+9G7Xk0ORfxh8fpA/IOuW73LmHI4isB
Gu0LAjOZUTslMqjbKSM3rhe8Zij0bXRIacb/Jey8lhtXliz6RYiAL+BV9FaUbfOCkNoAqIL3ha+f
Bfad23dOzMS8MEiKlEQSLFRm7r12uxz8jl+szKHCFZdWAPFQWXcp0UuWKJHFucpbJXSktnQ/p/W4
1OfL9E2pD4nG4Zzi/6bdtWbvwVyjtN9VblnbJdwTZFWFtCYeEVyFyOja2MbZUpIe7aRk+grSQv6/
9Zdm+T8OF5/PgS+Uw6pmu4Jov/95uBC9ERKsoOMnxrnlNTfwNbgGczh4qGJVGmfPq3+mEfFpYtbB
oZO0Gp0iIYLbaA4j8o9VIj7Jj8cFpHukWrbAqYKSh22jZR6EaIKEgSkjRS9GOiX9z6wl10vIIWLO
MppX6GPbvlPqZlrfuq62nslleesG37xA+5WhejQHA9Vc1pm7RDY/UjKnl24yEjHPS57HwfZf8s44
KifGmSptUtFcYljSaRvwlX5wGJVcCs1LYjrNXhU9Vx/GCJUZKp16udh7s2eRZtl6TtglDT5SRlq0
MmiqY5WQSuIHqJ/NpjKRDri4JAu0NcwEpvOfa3b/NOUusXiTs2HqE52JucGZMKlHD2F7XqoaFTnC
RZEV0I5xkrQeiV5VMFn7WNnP4TxGTyBYfZpI/hhhcZFfrBEpr1zg9g0sg1lFEGtmuj452rldQisd
3mVKGnhA/A9xxTshW7Hj1wJraNG7EvhOMdajr1fehBW4RKM7sem91tlX3VgWrbKuRU1nxrSp7OMA
7o8pqgXxp0VRyn6giUa4mAG0LqQB8qqDEsZyFPo0FfMfc4/aq2gSXicxJJPL9M3jv0FTyMzqkRER
bSKYe2RNoxWhMYRjyexA4FgBQozhl7RRRJtje82HzNz5QHXRM2iEjwbhbSNHDx9vtkMS9NOSSBIa
+qyXeayRPprDVQ6hcxs6SXr6/FEEBYQPlSHsKfQD5wzrMAT+zW2irw0w41taYqom2mWNNAittGts
jYoYr1r5jIzK9qebMS2ZBAxOBnbma9ORxNuasB/rMV0ZAQLBUMP28hxUiS3WPAM2q6wYIpgKGDaw
zlvFV2U/VWF3qeAildEuLJJzUPa/AosgjLBp5SWzaKvavtNuk6htr2B3CeFlSAnyrzmQmJmf7FBv
aGdg5UWPsyLSicCcdswvzK8vPe3CB9MNsNm0aOQruqVDwcvyyfoE5U3TMQ+SiiiZpNiWHhnFYswB
Z+ue+OOIKiyeD8K01HXMfpcZX7ApE+HeMusrEd+XiC1XGbfLXC+CLuAxuE5tejoMcwyyeFSD2Nrx
T50/IBxtQhzwqgGqMsftowtF/mF2bN5WImtOTUbcYekxc01o3k2BOb27POtsmGQUVbMRfJlQC0XD
vK9a1KNqds1b1nXmTc9ovZbwKCi5aceb1MqqgMPq2A95WDFYhpl8rYYILp/rnfPE/+gjlW7A3e/T
bvIfrWyoER/hUSRcz8NpPFcrX2A3tJvwh04QqA8O8L7A2A2yjYCFdUxxBEf+ZiLw+ujMMWtt0v0S
nZyu4XIhKkK/64CmELWdOEXEfuyGKftJqF18m7uxQzoU3coAIGA9u680sC5NE8WXFIwmDFiauVbS
vOe1sl/82Mb8qOdrahK36cF9dpiCGhy2n+k8/0RBJXbljFzN6sLhPFcWiY2slJbVTKfKe0sqaiE1
4/ZamP5uOIvbfS8TS/yRk5FeI9Fc4yRK9nGVR7tYIaKjlcH+Dr40KgDpbxIoqsdRCNyPkbj1JeFI
yDKzmhhgV7mbCIDyZnDmr16CvBL9Tvhg9VhF60GUryPgPQkPWdXWI+tUsiZzZN/aUPJE0sLTgYzl
+Dkaft/nacPU7JPB+JV0lnPom+jmMAZ+aMPefbMs+81I5mkzBVH5oFNvwYhS0h3/4yrVO7d3EyEB
f4JYB2a7R8qif+Wy2vfs1nsmayBDWGBq3rqLcNcrghlSwMRa/ee2ycwoSttg9Y+UzwRAoi1asZ0M
3ta+JlLm70UTHs208ogwcDk+JlbZjQjsn5EZNljm2Rf5zPDWyhModpcLQcP6GFWI4Ilf2tcWUzdO
d8dkHIadbecHkK16k+vh48/dSXpOfJuk167oj81ykS/xgH0Kisl3SX3O6rw95iS+CUr6fTqhUHm4
513eLxKLxLp75mWXJT98IL1bP0PoGoWt3iA30ltkam+xG781ft/sAvLmH8KCeLF7vmemMeI7CXmB
zmClJ1Esht5mYFIz6xc7YaHObQQsxngs+sk7DEvESuotUW/LxT9uzqMscFTV8PdDvESjW4HOaYt3
2xgLNgd3mTEXqH8qBMf/fbPRhrsfIHGHEmWvsVxwLq6O95v3azGqKHL0lp9I8mEaCwyhI4rHZrJe
ZObGBwJnkRpmAjsBi/3axmTWoGhZ9z7osNIvXy2XPugQ9+16UPpmphISddBhCymNjbB+mZV/GUeg
Ho7p+dS0qMlVsLip65nZZFxDnnN9c9MhAlhnyA6DUZZXSOtdh9U4FrgSDTv7GMN2hxbMw1mBOagf
lA9cA/u0j584qaIVsZz6odUgH1r4yqB/ct4o+hXHsTF/G6HxEeLsSg3B1zOhwiW98tDA3W061J2t
ckHSYPdmi3MOlC4O5JgRYMG5P3Otep8WHwWWvDEocD/OzBJbQhFXBggEe1ocXyjgVlZmvPheisI/
6mhnglZe5xbDSSIPT7SG9ve4vuweG5Qu+cVqueD0dQjjpt3d75JLLtH9cfdr9/v+PvbPc//PH//9
DV5Cc7AbEE7982/m9ySlv3+mQqqwCzUcvPv/dX+4uj8GFhZhJIU4IkxZwpeWf/b+vGrZFUVJ/atp
K3ve3H9QsjwRiTTAPB5nar0/eU3LU/4+7/677zdVXNns+WM8c8TWeg0woayYtlLyDSkDpCzaoEAK
yu6nlChrJmzW7NMwVIWRw4B+CcC8X8y23ax6aWJzkB0Lvra2aGu6VWEFoP1CEDuBBw9BesJET6gC
lDwDFYdr0wyr7B+JZHqXmol3LIbaOyJngGhSeKG5NTps20HAN/n+4/tFTx10DARGDruuIKUWTorn
ZXk2Z0FQXVKeGinn3f1x97vuF/ebuVe4e8LqUDXwS+73e1nwr2vVklc5mDJc/30CO3ns4VTLq7zS
wd6LMEkHRndg2jYfvYaTZ2SY7eLmQBWVz95efo3H6MXLPWy0yxoSxYQK/tG7FzkRiyvmK/CM7j+7
X4wkh5mbu/a9JDcOj7UTrqMlRfV+Ed5zif99M1nyh4mhIcTg72OCf//47333590f/Y9fwzw824Rt
wBozmrO77u+Z2/ZCYlYuI8tlz/4ad2O6tZkBsAH6n1Ftf7LZ/t75jxy2f9y8P65bSMt/nxHrJCCF
5t+/9n97CtuB4UFYiuFtT6/jz6PzvEThdH/i7Cx53H+f2aaq23mccjxAsU4Ctyla5L5//vm/D/v7
R40lvfnvzfu1fzzuPg37e99/vPD7T/7xFKyGxmZ2LqFT3Rrapx2whuUlTj0NTlygC2gaqUrbvZjL
1ShXeb6/vzOVGgiznE3x0ObC298/s7+f6P1m2NkUYGTacPnn+v3uvw+9X7t/0Gk5xAx8708YBsvQ
q0Lk886R6X7A7IC0aw7J9+zLdU0h3i/LXKNHDxPmcgRMsy2ZKS/rRXhfOvyG6siqRwofsD6km+YH
tXha7u6W+0XTBlAX/96OvBjTdJt4D5VF7Ozit3Hvv3r5pclyMvVsHKeuHZ0yA/kkou9tagbj6v6u
3j+Xho0vCMDytaKqO0QVJiV7+YDn7i1Lofwsb+A/3v77ff/xEVX3CME/7/rfq5GqOGzSvidZMv4h
jJQplpeWJ13OUFF7hL5hLYqnfopQUhnjGpXr9FwqhYG3ouIiviowSFBMZSUIAo56HFHMMF1FMIdA
gb+puq7dDSFatJKtJByrubkwgrhMtV1/8W6GHznnAIObRVwfeZKH2ATVQHBz/NAn1udsARCvS/PV
I7HmYHfXnsimU5i7T3XQ2HsaLZ8pwD9PX12hso3LEsw5jylRWzeb0q79S9onr3NjCLYI7qscUUf5
dfCJ1AWlayZB54xotlALsyinIY7LwrqW/SjwPjrRwdQGMnVk+K1vfg+TAOOJLed9F1jfPIXoSI/p
Q2/nBuS8rnpUc71FgA+7xYymbTFS0Buu/kjn6XthDOUplXSg8BLgzlBobAXJZNumVVT4ShB260A0
IkTyx8wAeDvmC/M/buMbuiG8OOTQNE94Rd49vxQHXSDuj3JkLG0f7iMPl6EwF6BNnD6Ldq53KMzf
cEt0G4bD4M51Rb6MLjHe56P3YQ80zBz0RkT9poeRLwNAGrpVaZJBPEzLSyjNL552QUAUEUrOHLoi
b/u10IRipk3xwyiQKQ4VOkxS+fb0QW8sSDXyED85ZIQ/SOkj9/PVkxua+WuPYIVtkfs5EQvz3mR7
0/HKU2kIgenZLNcB2KPex7PSzQPRy0G8GbXiVCjr8Ng69Az4PKBsOYtkxDvdxbOE826ZDv3OS/qU
ysyxNraFtfJqGEfHnDnQOe+D4j1Q1GLO69Q2wUcWp8ZDbPf23irjbCfQ3XdTf1Y+64dntfXNbokC
8Vprl7U4FeoyeEBVP5GGgs+zLofHQfdoE61JP4Mg3Xs9hiLhwQvr0OtOjmZGmQcA9jqSjEUmKfQ4
0RmBuM4uFOdCMsSURWzhASfG7anD+rLuB8DA2VC9x4OwDm6ZHuohyra9podoelWwbiIFo3XQ3mka
je/9PlPuk55UeM4Sol7NPIGjbX0ahjGuEE57nF1jEkbmDqOxT7yv43u78DaE2GsCg+WiuoY0sbFO
Bu3PPIzTqwytd+Y37GCp0LeWRTjZ7JXXqebA0mO+chBnnqxGvCSVY5/zj5mR83sXftqVftZpET1Z
qfvdqd3pFk+RdyTl8sIIL796QrKIheZwaMoJgGzZvjdT40GVU5fMbsBTmdOPoqFHFfcJ2EsjH0EY
MkcKzQ6NXtG/Bka2QeA5bYoc9GLRlu/YY6oD9ekBUYS5Sx2EUK5mfgGqvGJu4pdFcxqsOdzgjuS/
4w0m+RNiSabnN0kSxiuQJhnZ043Ur9iP26cAsFlTkkOXehBA2dltrEywRcKXi/9l2jWpa+4Y2mD5
HLKFXBub5yDxy12ZMT+oC72gCjA2etjxbM6rjeq8tYP05NTN4ZdpsLOz287zarD7hUxBj1Aj4YSj
6zonNl6AQHJb7q0aLWElCKyFrubl8qse+c+p9uHlN91Xoxwh+Q4YywxR/NJd8TWpBJQbWWwdO+Lo
NvvqVE99/4z04MVubPoJ3FxHc+UwbTEAlovPMJuta1EF+EVUe9DC+EZWXnXtKmIINFzhyvFTAMZz
fmbs+sM2y9dwal+7WAfbuBL70psvMq++lqRt+V4z7Uzw5EY4fTM7Za1LpDQbGSIKXcaPlvPLlAf0
382H9dWOivliJMamaQ6V6K3XVH9PheMcysH9jv7bR4c8PHee/O0p2eynjLkJJqsqyxPcZWPzitku
fmDS0Bxy/RykNXTUCRuz6xfzyzjQYXQKPgDHb3eCqpVsJuPNss29EGc7k/Zr4gRon3Vz9mobWmcA
ID1H/4VNkLgkjZu+TBpgQvrL7NYtKCNkqiT8SSKm63ATihcTR+U5JutkNSXTepJDADKHClDjodhJ
+lEP/gTmOB3PhZkZF69fu11fvdgYAreJUz0mPQrzILX6cz5/lqNungLadb09vrCV8zcj04MpG/VX
p1UXx8nOrSOTlzD2k52VyPqIb7RqyZBI3gwnGp4Eeud0DpH/kN/wNOgfqe02nwYJTeuqJk2hUxy0
dCMLyuiRpDUx6VUzxCM9IFU96Y5zGiGSFRhaBn18IZp9Pz8Nndsf7/dETtycUJ7+UjLM9r7bY7PH
PWVOxTlwPWM/t+yhbDSHRBDyhalKCX6Ov+PKobrEEoLI6MFErftc0RpW8k2DLW5iFP86yOVjF/U4
ZxdTxxg2XExQJjHfHUlTbTYcE6vWt099y4lB+OAKqk7/9L3uqksLELxOP7DXikNcLMt2Ti9aF+4S
WhmGbL0g5GbdROteI3rou/3MHuom/G53dMzSO0yBIaAgYmMwTdd4yZSPI9/9Xegepagnj8r0F4pr
lj63WVw+tARYmqWcb0moPpxEl5jYCsIxmFMfO9wzDAF9CLKShX7H2IVS3gUpqwsQCm7OOYyuqO0f
Bnwxb7RWOHyNbn5oPGdVOrEL38Nf9krjB815c5dJSvigHsOLK0PEQwuEYlLTtRmf4uobfxJPGO/C
Vlvz18Rv3AdtJhVuGoTu9Pz1KnJpmUa8M6uqEG8dEXwrYo8JFGsiIK5KgfwjlyPwwSEno91uGx/9
NB6jYVtFQELNNlnN7FS/um72NowuO1harGFUI9lOR5/9wPSqPHBTKnYVvsMYWiDdT+nzT0jDwYAa
ZPvR0cGOtjDNFVKjTeLlkaJfTQEwNN45eT5+cwpidnwv/hU3TOZK5kxP0wQorO6SswhvU4yi3i6y
lzLmUCYdbVi3Fss/WxiOCj0/IqOXx5BaeexE+zhbXrvx4+k9pWqmgzynr5Hf43UB44f3ad7NmNaD
CBC2DH+m9ZTtzIGva4eAaCNFezVU16wnDbO0dcUX0/3Nri7bhzb2jsIDJzr11S+GOc9eb8POBzhn
ZaH/hbNXtVFarC0XXVWVibdkzuePJPbhQ0gglK1Ts2ccVHByFay1yq5BTwjIoYY3hoc2JqDQMd/N
uvgUqGrDtB2PUYofRLuzQZsNnfCMNe9c+fkjUbbs61GPbNIMg1tLmhR0C9GfKcXJNhfQq5adV5Tt
+6hXO2UFT3NdNKDQaJeYc8qUzarKbZaBERvJTE9it6ctvJCc8xEBhAQIHikJADfOvgdJjkM68+vz
aA3rcZzik9lpkM9qNPedqkMg4c4tKPLg5hXjLhJ0MDI8j4wE97Sy6au487c6zPEasBi0jGPWVk8b
rkTD/YC2DQp/7zxLNDPgoX2oukbLbtlX2YFhFc8G+5+jFoe84UAWCm18f0h6Ehd0rXyrBJ6szuyy
TSdMhEghIPkp1PACzG9kTOETtzihCIaqxTSc2Sp0/AcVrEkx/cT68IgFpRp91uocXiQJW3Aw60fb
otli1UAN5oXRlLfrNPfErZblt8pSp5Ss5p1p4YE3Zoggkunbrh35d9hWQaEmIveQWPmz1MaAkxq2
0WQEv9nwOCci/KKHJsSuPFkj3CI5PNp+eMBBza5iCApauNOH3zKAcY0+ffNM9Zi77XGaIrZNfjtv
U/gBmCYI6ikdPAxoylZd5l+LxMGVoL57lRa/ijb6cMtvKVl4z740H7Pe+VYiLX0UYfWlCBU5Rbab
b+yq1ew38bHX0vP2htWfSjVWsFyQ+iWFlV/8mgqYEwtyyyG/osU6JsvvzL0ug/fq16H1OmTAtw3A
VE0yB0dy6Bh9mcGzYv3NdO+dsrJrVlKjnUNcmO9MooJ3ljsBwSvn3/TGn5Ok4M0qBR8fAYh+5ev9
HFvfShD2bI/aY+D4u0bG+HNS1AbNBDv2LOL8W+2O1s1OwurBqmt4cGUJeZxP4qFymmgTLJwMB12+
1Tm7SHc33QU9iAoYSe6LX2fuxeo6CK+xVV7sZHjKJF6R0k8vYZTpVYVqaptZgD5CKwE9EiS7uzwz
TkHYuUZCYoqBSDaxW4YcXsM0yKseygQqebNsxpUxXT8Hh/lNvzjVBafRnMzIwDTFddSY6IDbuAyo
zwOUZDNo50Pvl6STWIjU43QmUgT8yv0YRyaLASmvDmM6/kaGuEusmucql2k/w5qHyWZcnU7sKU33
VPfZrzrGNYoMBwcDo+Ojj3rUj3LrGb7xexIYZ6Y0JQj770aFUDOgCXlDEC1xxHK+v18oxK6XOtdf
RiX6PTu//DznUGKDmvqsSHKCY1EikVJAPIfO95Q3ry2xdZ362jYuUskQbGfkVxE86poibaQGuY+d
SnvA2R45FxnV7/9qDWSGc4iVcYLsR7F25nFgBpGbzl4VYolgeyspnHF31d1ehcFPJv57FoP+VLfq
qVaKCBHpuzgb9Uk7YgGjeMbFDceZHA7bX+PAe3ZHDRFft9BzvE97KrI15tBkPyal9UBNdMo87ysD
vuAQqCREkGv+LGfyXsVcGFvT9dpT3yckDoTkEQwAI5PWaJfRCuG8Nqx56S78EJe+UEkP3sVlB44U
aHUW5vWBFrB9qDtuJhWeB6fU5tEQkMtKV2EpKcoBlpkx7qiIm4ecL9eKtk12KkoTQ1E+3/wsN9aL
0IaUuPZYpDUWmHBCjLQpUF9t2qHfM4hwvnjlT3Nmf6TL8dxRjWGAhOOLnuvUOs8dXY0npcKrUdGl
6Uwz3/aJOd004JiuS6A2Oqh74th1n7zQONFfeGhdWVyIcdsWcAD2vgk6lpIQsnAVskXA+Liy6bwe
bWn0qyFr2c8j6wIZB66qddMvLT3Fi9eQzObFwGZpcKWbLBFg7LUJWyvA5413iBeL6vfEL8OSyldM
13rvtz5qt8bG/LE0SLKuJeB1iEhpi282UO8Ef/j71GE5ywrTOnHeJSqjCgh5olo0EQYeC9diS5q5
+T5EKLhxIJgQ+NtvmPrW15xwq12niHkzdEUIhyMn2NGAgDv72dXyVzkyY43bYtqpyOvPGEPCvceg
DBij9ZuwZeci2nwz9039OI5jSxRxepw5SldTE/T7wmd8rpbhdhJlFkyrvWrL5AxcQTJcMfFu+eZ0
LEU43pJZHn36M+SQPo6t/1ZVxsWHqIOR24JsHpoHxB360skQMFge9xcRkx5Rgz7wl4IkrkkZz+f+
y9wnWwFX4edIjFKehzbRx739NrIkhp2fvg4NwCp3ENe6tReK5bBt3OwHyLGYetx+qb3FpBOhorBD
Uq1yp8+ferLyoBTEkFmAQpchyCQdQF5DfLKEZDqAwPk2ZBWxGwUqL9n5ciPoPWB8DwEAb+8lw9iT
juKL1kZAJ4YLUCFEUWABRORH+6aKQL+xpqH4LmaOSE21vmxKpGXJY1xRIzC+ZNJeEaiVIL6cU8SO
lTO+Oh5AhYgxPwODyN5M0M/QZx2jKSG/JgrWrt1HO9njru5rLAxt56bM78wPEAwPXt3wHqvq66CU
cew9Wz5bDsMQAt9cwlPuloQgoHgx3czn+wryDyrFp+upgTHjc8xycU2M4neuSdhxKMkDNSHlIeZ7
owcEl21fsO7PmblqKPVWzFGM7ZCRySVbUmeKUZ4DTeZvUlA3ApT1E2vewV4wZBFuFPnkMGwiBzXT
LB66yO6OQcnMvoVkclSdZpumAJN2ZWoxcAIUJp4KhJJ8URtmeZHxaBdQL4fG3cTS7E+mgmOVoG7K
bnE3JYdqWWZH7bqrTiTVrhzqF5WJABH4xWGET5o9PJiQCOs//TWzfZYhO+qmCjWRKpQLjYHHcC6i
L7pqqk1sB/GDC0fm0RlvnI3Ss9GKr/cWTCZGwCKJTZj9N6fMLGa4CIKA7/F1m11Y385grttY9Tuj
+ZU2GDenFPA4Qeg/vdw/hVmE7UpCifSy0VuJyXvx2gJ6Z+khm6iJGvHL8GkILX1QVUPN6gChHlX1
m5f95NTpW17EhDzTMl05XkMlWXlsjga6KOMi4Ugi83tnSbkOYmUiu10SKJ2JYycp/EdSC5n0udtp
bsBxIeJe+3Mxb40kqve2IHeEERxzcKfKnm0rewuG9DmcYvcQx+m0cQc2IEAj8q0Zli5hQt51akV/
qhgimFe3jPTRq5xfPRKLs5V768kiWzUMUU+kZsPhFoJ3krkBsUlxhkvZqQCWEyRP9Rbh6sGywRjQ
OLaVd0nAr5+kih7HwtwGovQ+xupiz3A1nJw+Ui5xn3hy/qkMrN+52XM8NTPmxjSN2HOXv+5i+Ajw
UVFhjn+gVwXg2wuincmL3CR84R/9UYO2e/Omafw9O6QUUDEhjgP1OZB4lYTpYzfb9P0auOZOUN7w
5dJsLDNnK2HybBXfZgi64yof++ZSjsHZi63imb6tvbJSX6zZTb11sk53jJtRD6RecEZw9A17akN4
Ch6JXrgp5sbIxrOPyVzXLYqHYGL00fhnP4IuY2JCZcJ+ioaePIsiZLYfwgLUjCSQ6qIPKXA6y5pc
FFTF/b41rTPkI/cSIYuecKq4+kVnSXXwkibe0lbycGjQepQxMUJGd7NhN9RbQ6ut28mvNcXwWfrG
+xAxfwnQfJ5iVT226SJeBI9oO0xPi9GKj2P4XAlCYe4XmeFyzLX5MwZuB+Wm+yuhRkU4jHruYTSK
Dy2v7JLLc6H86YtKBbrTZFNYCfaGQoWvlRtij83GU9yGG78Nl2+1ohk3ZbS4VNI9ooRrH0Gf7cLI
zFjjSfqh7WpgshEhEfThYG5ERURx2FYXR+XmiSFLd9Bzw4akTLqjh+bfUsa5zvrsLZ2kemo+baCb
RVqqN87O1rkAQfDQ1DvXsOWLibJ+k1swjpGBalB9DWxeBfemhZs3tM28u/cWrOaZEsXYAy5Id3OK
wjBh/mEGTbo3f06JkZzqgdVeOcZL0XHLBo6sOyu86FwdDPIEkNw39RED3Pe0BlBs5cBJSlhcOMvp
8qYT4VZsagXMhz0eB3pYiU3irE1qgLvkx0iCYbzEivYoRJAL6ZzeUh4AP/CLYk0x4q+NqH4xWwcc
ipXA5nDEcyH0zunQ6pWBdc0L9Z3EekbNQwUwRAm6a6TPSWq1U1V6wUEWNAotAEyn2kh25WSbj0lR
vvMWEA40swXXjnVzEl5+wYRyhbidXOlAgpMsBNll7Ih3aHSbY0CHJZnAXNa+fdaZ8WmMIIuh5sxb
UTbFtkrfiSyf9kk0akKM/IHGanqJCgVWPRsgxQTgHCCH5ddGQc8qgALb+YdkNX1wkK/g+IkvlQJG
UtiOBK0lWY38tFx7EyYOA2/6V2+gOay6L6rMSFRtjVen6ghVh+SxEq4V7erGWidTOD8101Dcoul3
wVAeNiDVBS0fffOTSD5OCtKGKL42ZtUeSyxjSPNMZDSwddDIkt3YF7CpB4/6wQ4erHEg5rfNvIsf
qh95XGeHMtDGI8P+lzBj9EG7rrmCfwwISZ9pBr1wziGirc7FqV0wDgtzD5fmfgjJtB3Vi2H8znCH
Q4aEb+kupc5YqfNEZ+SSmRlKnDjlaJOQR3zlPEq3LB9DS+TXrH37c8MeOC6QZK+MFMGe7xbiZDgI
Vo1idLEMu7zJFGevqT1ykFjxcHY6UmaGXlcPYzOL/d1wYY/soOyWipJRUblbGAiz9INzvWDW7Ngo
z6OWX/qRTp5pmbeSgVWb9AsJqF4omVZDJ8re3ytFXgKqX2nsRdvx+UrW+8DrENj6Ymenc78Spo6o
0WneTXK6eTEVZxw9NYk1PfIfsEMP9DYbbVhOUTlt0PzuSj4sCFKg41CHios/1x8zPvnt1CPhqGPL
37qN+hYv64kQRGTUnfEUt2AozEFPpMEKsLGDEPtB1xuK6qescMYLcwNjV4/gxetl7Fi1nPbHEM2e
S1ZksexYC7bFSGJIhiPMm7k0JDkD/wV5nHAvhrY8mYZP84nzMPwsNFmi2MiohUfRh5u2QjY3DPjN
eE1oEsHOBD0NuXiy3oeSsqwef9DAVHvtahK/R6gfVtUsseTI+R27c87VaJ0IrCeRI0PQ6QiwvEHi
MYsoqhKzaEzDtfOsVxr6A51ueqx7T4z61ZWufIpZsmLitQZT6Jex9XiEmQboyqzVUC3bs9TaRLNN
UjRK01lCEdKlDtZR06PLwUKjrcR+FUvCKxLe3CWhNHdo845B9ct3lHsw2BdfC9BLNOLWykj97wAD
hCDCR/ROx8LUgzBeFs9cmIRo8bkZC0u0ArVsoO4gNytt9nYp6N/lcDGoUYBQeWikF/tkSouQIdax
jGt5G+hnrPyJVm/bye5YLWTnqvOvVQCEdqbgOje+/SXyv0+x373zYb2lYwB8NW3GB8/pURf4E3Wn
mbjbxLXfBqckGKKGkBzs7DxsqZ8pgKooZP/h589zgiF5anaF11ffbGFsxjx9yW1g20bvd7e5zA9u
LQlZACF7n8ypjK96ZY3BvrNAtLl2SrZAbVtX25UnoV97FwG6LrOQBTLTj2UyIdDyx29e4PAiQSPb
pbM3qJTgZn0ayHEJm4OkqMua02Yv1kwwYetkfnLqSviQhqWi95xwwCDBPVJYBDQU9Txu0ialGxIv
6K3ZjdetdqpdkdOC7cZTr4fx9hojVjp5LoFD8p2tU71GzCw5ITfmpvfnPUxERiWGD3ShyN+QSk+n
0J3Gk2ZSNLWec+xHVV8aBCu7MJg/hRMXJ9N28tP9WulVxWlU1ntcN4BcnBJMnsvF/do0Q0aaDHiD
MmsvwqCx7WO07Tx0ArAjCC62kY0FKfSPqS+fR+xDTJL5mIshQZYoQyCOAjKyqWbrVTfw3+v/4u7M
duNW1iz9Ko265y4yOAWBrgY65zk12bJ8Q0iyzDE4z0/fH9P7bHmfPoXqum0YSOTAzKRTJCPi/9f6
louNvQqktRiycDhXtO9v9rKM9urjFL8jxLqWlk/iFOuV0DNeIIC0D2YaFUe3LzG/94T9OJp7NJPZ
VBBRDKzz6Qw6p7834+/IEu3HBlivNXodArNWX6pjXtQtyU2CAIbmZx6pbyEz/y3tB6q6qNcZlCd3
w9z2QMuM+ZeKDlEwfLN0IqOMUBL9K6GaI/N+vekjhmCkPN1HxPVaPck/gUBd3mcUMiWEKBl2T6EX
i5MWcqWkDPXasiMxWr0FaoqfRmMTXGZzGle6M+tVmmNnWV/BXz4gz/Ng4+fvcQTc1vC11Shs42BP
9tnyJWDPBvcu2EYyF0YWhrI7VrSLjp6vTkUbkPBRYOOFrucuzKbFruFBv7XJe8H3fmCa5KwautxU
TxkdGvKDf0lkK3GJitHcRG1aHjJNwmuOCBROW3hPBT66NfpuuakV1ZOoB6o8Essj3OKpTSXZNpKr
RKb7GM/pTi3jbCQ5oiVErR4omMPmo6zYNz629CRe16ol9CHJ7fsoclL0qfY+BtEh/C9mDRnV5mq/
9BwUKZGbUhvNYIQUqtzp9iHQNOdMKYtpP+D7qNbFF5m6ZGmji2Lc3Co6L6qFMjY6ACbTmJruZMO4
ygCvIqwCBIkEIQspPJfdzux1faepN4wu+bbLo2tIQZZkHaPe1bWzrp1+m7Sx+97v6rxa91PfPuSi
usqwr1aVraWrvqX+CVgC4HbSmasw8Qxm2sK4ll1zji1syyr/piipwakDwFoY4PVF4Tab3p+jCxFN
jB4JbDsvbfC9OO6wGQJvQNGn0vOQteBoDOqSfrI3R/dLadAiKV3Ie4NFUKvVqH7dFLBK6FtgEYRK
5kjPOLNAua98AwC6Xb0Epn4Rea3uGpuYoagPzrU07sY2nBN3UvI2cjUeQgA7jU5ArI5hRWf9N2se
+4tmufq+muqHm5+gsYwnJJr5vmmYF1kWgUlV3pFo5nxtLAjWTeGC0Mq1H3bPSKHCpFwDs/Ow2/TY
9Og6LZ3UME+wY1+DqmyOUTfOAlL7l/H53/8FS+M9L8YqCsLmF1rjr4f/a/uRX17VR/0/53d9Pv33
h7zpzw9dvTavf3uwzhpsJ/ftRzU+fNRt2vwD3TFv+f/64v/4uH3K01h8/Me/vf5QEdNezsrovfmd
SDL71X4zHs5f8Ocb5//Bf/zb/05f317V6//9lj8ZJtL6A+sudnNPzvwHTLx/MUyk/IMyncAL90kr
+RNkYtqATFwbNBn+e8dxPcgnf4JMTP0PISzTA1EEFwUz3X8PZAKU5Tf/JipW25HmvBuMIQID+Oyi
/M1hHBuFsGoTYUujyI4TcgClNXlHLerzXRFAPSiyXV0GOuVOOnu4eqLl1PnJf2HWNP7VbrhUWsGq
mLoU4p92A11eNXYTUM6yoDg6pkIeOWfe3Fr/gdCTpgMc0aguCL5NpMu5ACYoFNAjf/vT3f0y+P4O
TvknN+vt1/AMwzQtgUkRQ8Tsx/7t14BpE9deBzNJB/+98lOwDqOhCbJ1wLy6e1Z33xLHv6OM8S0d
K6T4IICwszGzyzJtW5tdd+kjrhf/xW5Z/2RInnfMNT0HIytucMPESfX3HRuS2i4Nt/KJOBlnm1ub
b624vBozJlW5NmfxYFGjDkPtUE0CVOw4GIzoghk2NRHIU52TryHqQarDXN0VBB4aQ1qdXHeb0NQ4
1SKbdrYHoDMX1mn86yYt3GoV2sD30WZja+1zQNleOFwnXJzwE8Znv1QFQ+NMd4i0/IzKHR9jrn9o
pXQOtAqCh3K2D3hDvx0dZlHa1Gt7yjw/PR/8vWXici19Bpym3rkl8XdGyrRFN8N5HGrOuqp/dINH
DClTYP7b2VmPp0eZVz5Fl3efqEezjvPNgDIxOPhd32ylm9IIGzsqL3tDrvOIIJPGgZrCxPjixj88
Qu6tuA+PaZJ6W1QDzIPLdDxmon/ygy7eyJbVVu2x5CCZTojslOqWszE8lPu2u5OO7CEjJPG+CrOV
081QDDjhG+Gucj/dy5DsbMQcy0T9HEtd7TVmgMilvY9m/oPMkyigIcp2sCA1LYDGoIPQhjMUsWe6
7LGMM31pVhT2tn03r6vH6ANRO/l2rrNWXvnTzaa73AvuSjQusUXha+jK+/gxS8u33p0DvbqMJmru
rYCkNNekxuJXkKc4dB7lVHukJE3eg1t1p0BZW3CzsPjaaURYam3MStxNPsnEGVMtw7MfDdNxtsKI
910bxtugY6JfhFT8VP9FCkrl2li2a20AtlMM5RvW3w3eL2NyvwfuNMcgs+KhKvrsDVG6KgzqF5qp
3zdDc0Fb+0FlaO5ZmIgR1ASI12R6TxZiuMrcF6N4jAzio7xsjK6x/hbM5ucEqDzjtR7iY8PqrG/N
pP8YcrIpClj4Ne1EJuII5+iMpRsXaanys+Hcjka9kUFr3kH2I02tCjkqxnA7VBWLT+W8j4FhL8fY
aIhF7n+mjiC+yqDwnrYsQg3H8Vd1SzfaSIOG8RkObWxRXM18ZGAJJtqorGlpGKJiimAe8tYkjAm1
00FDJn+w6HmylJjv6nH/+42i/b0qY+B1txc0u3wboxSIrhhYeg3hFUmhvcFX0xxuT3VBhQT89vh2
w5zxi+GJ9LdNbs8n8/tv7/h87+25z4e3e5U9TNtYs6E64BzIBDWYZT9YzxQWHaJoeK6dxeS3e5aY
3LU1ps+Uvw1CSmZBe8/imaX1XxsafZwu8spl3jq/fLtBRxCSETE/5pDBTsFPirZCI23n9sZfT/66
vW0VzZXLqTdpP8xvqv76pNtDZGrSJBl0/s7f9mTU9XDnj8a6wWUMg9GIf+3h577JQJtFubdduD07
3nb+9vHu7dnbXSQK7C6XEKKOfCRcMz/Ojr2P1iSUodY4PLXAeOtZyBBKzMlDgQtFXFCS6RpIeuz+
Xe3r277X8ZoHTD+Hqj+EQ/cUWchj22vnj/FXh/pdphxqwBkKvHL6apntz2boD0WaEx3HjHXhFyw6
0UOonTmRPsJ5oVPsJK3aIDoDQ2+18/XgwcIPOEPsiEN244eYFQ+kkquf6N5uLJt7EUiPaL72e5rC
Pm5DMPx1Za1CD6eNHRTO1iCPPsxG/5Rl3w1d0jglnriJR+qgOPMx/BUfTediOoBYivsHDbqoyF2x
4aKHuvHoZRRm8664aOAIDlOY7q1unJ6EmW99rX6v3ZHIUgvuYEbKgLLpF8AwvEftQk6mX5MkFmIi
iUzKdWCD7RW1Ew3XFaryEUmrK4CzNhG1wh6xOp0zfZ2niAMSMperaJRrFzsjl9/pqs08Us7fl7K9
QmwiKlKD0tL8wG9F+T9yEFk4ZKeLcKCx28yDFi2m1gFxUBGRJeu23ZTE4urNRlHtAvsewVAHjT6C
cgI1IpBzaqx9GeDqIbTv3CnY9QJptrBsm0XYj6pXH9Y0vXV69cXWquxB61yaQIQmeQlDHbWh4pql
dHTNgMwUvaUPYf1kvueB+BjhPJfZogvHdAkr9BVFVbxwq9bAjhjlrNwZR/UKX29CCdnTD0PNGVaR
w9M1yAo7cBLapIyFcmJCyTvyugmTq9M7/MTEx4OGICgs/IlV5aBK42hX5Q9DFv1mDOS6KK/4cr9F
YDZXwo3DvVvSNXHbtdtH5rPTvmZdJI4GBOlFhEJ6p+Xao9Ga1bazFHVNQsEzw3kTqvxwBlqbRVSS
dzdZ2VJjlbTKi6PhDOdUWqRU5dNl0kggmmycLUJD3YhSeKnHPgk5HAGiNDc1rWIjtnejLU5JOm6Z
Yuz0aY5sdeOrg/1yowfMNy0nKKhjbQwhUK90wxqPEzaGJtHucmYz+274mFwOr8QPpk3sTxv8Vd+j
HJmXFaTjIoAvGql3TvF9Zzv3UeIqWh42eGNEI25Goi8xTmFePRE7mHcPSFTBgTcPykc9rVXitSJS
3ERitkYcAehMhoRQYgDXZbLUMxzHXnGNp5Q+HL6M2XutBnC/XkkzATfnKarwXVC0ZBrz0Dnmw6jI
kgb6gl5oGI6Uxjfwz1wiUe6Y+SE9Yrk3Ec2o4aCgYjE8VIalNk5JTDws+Z/ebNZDMTTkJvhaV6Hz
KChlKP37UOLWROf0bmUJnSMX/DrGhQCbPaPYnGvtAST0OhbCLYEBKAkKdFC1xQgFvaJFMGIELYvX
va6ag0CiJ93yrnYMOkkaXqsxeWGteNYt92sF6QTzFcehdgDpU3DVHu+GiLIJKu97H0WXbXRPuSRV
oogwx1dBSsSx5hG0TMnQD6F3h0G7HlybQbgaazRZApldR8pfR/E1iBHK0ZbtQtKqwdY3GaXa0oxO
joM1L1gFTkeo0DCeHIS62Jv0Ewzd1TB1LfFjD/Q4xVoKqj2BX3wH4oLOEaNBTIuEfp755E5HqrL8
Ff3wrOvp0xg7H3LQXylpJJqPg9zBplddkKYvwjh/DDxABwiHTha6oqxXz3hbUpIkdt5xbPNu5Sg3
XJmBl17cNLXIAh4HegalY66jbGQ1Nb9ye+7Xywa68m3ggDPOi6eSQWaXduLbbSufXs+6aInogtCL
tJRJzBZKEeRgQcQ2vlsNCIXKLlPmjXhxia4M1XgRQL3h06h1WuK/ThxCqFaTkyJ1KTgbxQTKpfTI
AS19ShLkGfpS/0mBPi/HkxmULv2BjLAjn1zNmjZ/I9xzbzDTyydj2LiorKMCC4NDg2Xl68VAnMET
Gkn+h/OeWHoDXbr2FVdVd1YWkBzqmSDQK1o6RUtdB6oaOjPU2WbOzUAl1Oq61z6EzCoSL+UPPxbA
2gf/3LqjeSbJPkGLfIaSzf+6UWevEB/C60NIq7MUzVyliH5YIhGJ0Axyr/T8rqZEtc0y65zZEAXE
1F6kAt2gm8VPalHXxDUHsNHBtRemyaDXmBd6M8Szpen5TcdZwlvyvZ478JG69gAE+YxesEb6phMV
KMDKqJqi3ahWqOJq3uuS1T7/EQulEOykob/QBZq8sTbGtcRysyxI7Bkrdx2oKF9og3MEkOIhXSna
S1L32YVGCBXI5FLjQt8ZY/mG8PtgWn5z9MAUHbxhevDbHg8alL+DQWxVoJKfocM+euTd1h1foziy
ktlcAxTnbJBGxaTRfoZpTS5IrRM/Wa6IEXiRNn+VtBoK1n5jdxGVvu8SfU4doagks2uaGJSAmQsv
LTuj2DTht/c9bY1xcVypmtq4R5BeBszxks436Jo/elnPGRAc6M70NfVG9L67uEcG4zTMXPDNgcj3
/eYizejNC4Z+F/kSHWaVr1SqF3tfTD9kTjfKe3OiFYdFf7jd0C/oD1oOBh+hGXfr1phgQc93oe1I
BilWdDhqi5l/cLsX454hg/6vx7cnLZqAKeoItgxvr3/meP3LJ2vLWyXmlC+yNu+Xt5Awpx5L5Kn8
7tEcsPWfPrxtUs3b3e59vvf2ts+Ht3ufHyWhKgMCQqN3++TbB3D9tgEP7HE6VwAYgEHc7n3e/KfP
gQcEJPGv3ldy4Y+cPFn51kR3cP7k2w2s8Fl28ddjtLb1r1d+fdbnV0XC+8eWFnGafmftac02uhv/
2v6319GEE5x++1BoB92fe3R7fPu8FkNoJUe6u3rV6CTG851JiQBofbubdvWeALkv6aQzK6BVjIIq
ZeJpps+OrZALBMa116CD4kqpEVMWKeQLOpi0zcGmuxK3HFVCjAXqLoyDe9qzVLTJ5eO3ofDqqHwF
1lmdx9at5rLsHGzlp2cJPBPdDq7b28MuMNJzpBH+ooX2sOmLHvJibX4FTm9tJ5OldGqjJrNQHKHh
cVrkJJWxl1KaJzetwNxXjy4hC6EV79quSk9xGKWnIqzCJay8TYNcYzn1dbeXlU68iTeX9mc30cju
LQJdhJvRQ6cw5ScaBl9YiE+nDkDY6XYPdyqThBy93u2hMb+amfKAgzjeU5H/c7NgMibaa2O1SQzU
tZm5LQv2ZLJfIuVkZ7KgksU0siaoEzRKhYmbo0Ezp+NJqkwHQFPqB6dmvjGoXdRxQNm/LA3UeXPD
62JpoE1YqRyCrCRNJ7hLGdj4jfhAlvMML1M+nLiaDgh51FMpbEI05y2qQOtJ88FWOiaBWNcpqCbN
hT7mypQKwxB9dUVVnCcpU+ZuEBg8K3sn4Exs/JZYcK8udzK0jmrS7aPWNTu/ZHk44QglkDRWW2eI
Xv0Smge8sG/wwqMtvkT9RIiDfrrdu92Y/aifPFvHdpTS/4kJgqb2o5n8CbopIYvttlVBvX9DZSZd
GNKzj6XKnKNNUBP2Qnc1Gu67x3L+5CIaO0C3Xmvzo3Y+UlhfUKe0kBN+PhdCMcPVvai7/qHAs7mI
J2WdbgfW7R6hQMEmtkW+aA1iwmhGn9oeH5utJvPk9ejRkzh+njxLkI65HBLbOOE0N0+3152+wOrc
7KqQlIFQ8F+JenLd9Hza2wUryhHZiYYzb+HaOJYGTpKT0BXMu/ke6V6SBViUwYovzpE6uRhNd1Fr
a+XKtLVsjd0D1ag4VE6Pcb3sRzqYyOkdkSYn021eKnNL25LeyvwsEJoKdCF6Gi2X8Qliz59b3ja/
3bjyiC7miUJngiM1aQ5mpwiFHhmJo/mPFeIuXsr5N2zmg/52Y5BxRizM7O2vEU6HdnycQqCdtxst
CrqcGRCPf93VtBi3Khi/RatNX28vQEmJj3nctn/b8PbS7dNur98eujoMTTMxjV9f8/nC57fenvt8
6DWlubJapryfz31+aWHW6jC2z2YsySOowij5bdeLwGEJYHnoq//av89v/Ny98rbnaUfljFBMe3l7
peeA86xY335u9/m1n7vyT3t72+SfduO28W27roneUyJuKtAX28BCmzqYAauCInlMWvck+7DFBEao
oEUX5S6n4LwzC/NbnlraJa5ERlQ45Ulm6URWo5w4eyH+LozjFz/3jthA3vVKQ8GAH5+WP77GzEbx
mQNFIw19ugvsydkxqw/HZroG8XPtYmWjZrEWVfIumOeupeN5XKRY6VrwsBYmZ6cVUI8tdHAprC3D
7zLDPZdidZlqiZVgmA5WhHlVNWR1OgIIZytf/GzUz06bfgtZ12ypbrAcNQdyC6Qr9uwEcuX6ZjSO
5UYz7iAvBefJz74rfZTPXfhaNOGmgBN0dZFAV12106ruPuu4zjYNIO6RxRP+t65aJ1nyEmoMy4Bc
+pNVUkjqW/O9ter3G0B5rnSsuxiFXjPEl8bqXmpf3imbIEoy9QJctcfYeGadhidmTNGRI9jgeu5j
tTYoqUpg8iU0B60NvUff1sUyj0euRNgFUT2Qh4OVmHm/vwicYjP5UFNLz3rDKNEsS73fZ5yCDyJP
bCromDSaoEq2Hs7GVYGoZ6h4KsubnmrwQPJ4jTIP8hHSGv2tL+vvjU5koDWysJgs+tDFtym2g0dV
J1vpkRHGQQL8iOE/txCUQPfeuNVw1TryGUYKOpzK1iHdTYOVsATTFm3jVPc6WZ5VQhJ122nZzkfZ
e7TnAMnoqjVOvY11jDhg7k+DBB5NZlxIAbrFbvw99pFN9d1YPDVedGgoX+IEjomMyPwaeF1rb0LN
iBH75M7Valku5QraJybqTdcV9gNJl5uswlWKufLco3I7w1nYxoUyDykGsFXqh/JI2tAHxO1xyw1Z
t2NK/GzTt2tqZwlej2na+kpoi9pva0J9A23PhGQmBpEPwpJ4rQMkXMauZiCJ6ebcjkm7L8bw0sq+
3TuZosrRAvdEAyN2+Rj/tEIJg9LKYVRzRFFpMyny9VvyC1rgBkTIhamG8SHt31j1kX3sTGjCbbwj
Su7Jf2t+teX+v+3VCl0HKPrvv3eD/9aspe9cBdHfm7W/3vOPbq3+B71aw6NxjrMe0Dd9yD8TJ6T9
h0OcAutt1zEdera89Fe39vfurGm7FhxyW7qGLcV/J2WCpIG57/kJIrYtj44o/zj1DQtWkzPjd39r
SHoiz2DZ4YutVfGRx6WCobLQp/Infd3DoAkk0PBsI1WedJNozDCMkK6xisWif4ZmjeQ17VB+kIqp
BgLWU+qqCyl06phaTEON3Bm/wg1i1MQp1r1xL1vtInucOkFu6stCmj+rUSeg23I/JofcTEfzjrHZ
RZs07EKuO9ZFAxWBm4d5uDGQNIsCkLShkKyiJMbXh6uS2MsGUX89hmuzlRclvvWclY2dxssagxjN
Qvuu0KDTwquOmUXUZ02BCqg0Aqp4J1HkMVnelMv2aadoueJiyQY7IFXUpKi1C/XZRZGIS5Zb342K
7qhD6YJXnc0Y669WGt5xTekWNYlUyiOceerpzsXohYtcXjvwpFFCvKhrZGs54sZ3XdvYIuaEvh6G
jx3xQKUPYFB6ebmoIvnuKRwB9hDiAffVqqmp+HSlTbo3/PA4Kdnd4kvbdP1pSo5oXKe91ZPfXbPI
mBSqRLTlCo4Y7gcvaPuVRSCB5owfVqqd4gAsps2cTwUb2rHbiOlVH3PJCtOi35stExtKu2N6nzj6
3kaqXyoiQ/mt7pjzfZXomA4+K1eG1GppBAT5VA1SnV5vimWZGsu2ChENOlAL1SzVb4YBT6D8oboI
VbD2U3QQYbUDlrKtKcItQqZ3D8gTl8LnLJAcDw6COfud0jojD3Sakf8WASF3bts8+8xqCy8jhQi8
p5NgGItljXoMtzBI3PtJw6YTK/nQN9aLhsjLquZk5JNo2h8I4KHTtc8tUXmjmKx5NYe9y6zXpifW
qrZOloa6tgT/54/VVqMf2qQjfobQ4lBgIDOLH37nbVF0r7tSMYkbp13OEoXZCESlIaWnIERw7GGf
Sml4hONBaZCsN7syCI5OWj/aPlln+vhu2h9jC892CHVvbYJAwEGDft7nV0+R02+wXCGBsor9iGkb
TRnUAnC1G7xExkZlLFZqm8q+zMeHOIwJGKmpL7bgKyw4zI9pzVIrmYkvUt33NI1o1B2baHgauiDd
MXWlkU1G2RjY/t72/G9Tk4I7oyjO+mGTlkhCZaxZRymGM/VbexlpamXHdbCa3DhdwwIYFnnEkCpD
QeeaYPcFf8zSD1EttYhkEQygNfVrHJhtSJBoOa7Q8H03liQKZpiEqVTH5cDlwgFQkOgAhgJvP47G
l3iANhq5kIVwzWM9nk5oWE85DB28Kc60NbrpJewwN4VdhXbIIn3aH5aO1gPls6xrnpDq5PY9S7qh
3fl+pK19rlKb1q3vOxlRqfqBxY7iWBLYK0MMzqKNyg6DLMndY+IcEf7zny4GLONxv4HEjyqNTL9A
lf5Oc+SWvGUPEayhrfQWFKcI+wDPa1nAxTOnJ4K1OYzCt0irEcgN5eMwMr46uj5SJQcWQfn53jU6
dK6DWa/iODn2jY2VNPfLjeN+SwgIudhFu6LaRzJkhALWDt7pOXRbH5J2X0XOLu/5YcO2pAkDB3nB
WYGlyDLESta93CizxFMA+6ftyIxuWGGuBlG8pK1rbyzNao+YzocqF5T7361JRU/2kKwmo4rXTt8h
tzEafWcNJFHa0qBHrtxTr1U08yaolUWQkD+VHFFXYipSGzX9gNNaUbtzECF33jmmg8e7RUz1OiXX
ghBrCrQhF8tZEUbkgeJCwySNFYxIkFCE1QN1FuRs3rDWCzx7HvHGoFeR05cZ3M4iLK9OZezqIEMF
GPrUK9ytiej3SBDI3gqj7wygCmOD/xD1am5CDfc68AfMLFjXnKE69VbtLkAsOPQxMvW1ybJXVx/O
8WD1V0MyoEjPf1exxvdXyUqCfj4b4RvWN+ZzOPHX4GLoDhjGF1HHX1Wl0T3KomPLwb+uI6aqnt6n
a6UXV8lhIJwu2/e0mzziIHY2crZV2EGfqG1g+2JsjxLlwqalVLnRSvILovBFk0LcjbE8YEC1Nl5X
tgvPkyyJ6uElJH78YrjB125ssO8gqkerOa6KGJCubSBlpAb/YE8Y06tAv5JB/ICbBd2LU/ffLMFa
yKrchw59/WGASbc1Qt+ARdOHK0NW096so+lLrul3slTDcUjoxgYDsgOMtCvoIeGqiboBWI9xZkCr
d6Iyo8NY3GX5hEIJj/dOo7x/dFp+Ebqd1ND9GjxrhsU038PNSbiSJt4280GNxvZrK9poD8lrjYS8
erH7Kp5N/PrKJKFznY39iSCo8OoHNBeCgo6/3dFbtPM3xhrneXKtL6N4SpsOkmZFBSET3mOXEe0q
ZPWcTOk7AirvgAXXJfXF201y2jj9yhMgh+kZ2dtKd38g12Qq7jjfYtiqC3IuLr2nF4f+4OD+2obw
sEFZaFQWwEKiMpyOBfbpXusesi6Gj5R6aDwL4CPeEG89o1QHyWBMkzi5yNg6h2pmfRWWYCYyXvTM
kyukB9qTzgm9HMfmJXZdHFsksm+rPCGHQtJysOBGMB5DrvRSV18HKNSXbgInv0VMv0Z37a2UU4WH
Ng5rhqz9SOHmTJN/6+Qa4TjYfSpyQGj4pdEFnf2u7Kp9CUCqyBlOBDkwx2GGjTkvKidciO7Pi+6l
7UXMN6Nevsp42hj+ZkAAt+pEQsmek7ZQBc0XixqiqDSDwjpsW2y2zaZiMbPMPTEsp0Kl29RATa3h
m5uoiTMupbTxZOssC49EdjMJq0PsOGuk01wtsaFs+T+Ez0H1tQ1/1g3BrE2+0r2625LB8hS4wnuI
aUaQ/7EeKkLRIRjhWQmNgIUaPt9+TJtd4QTJlYbwSB7PPssCJnKDSZ2ZqYiu15e2izuQPwOgMJWf
DauYYOE21THJXTAn4MdJ8OJvPPPNy/gxqlIiuBIdWb8zkEbIoenqBZiXIv1gOuQdmqAkwyBh8Q8Z
HMxMbDBoTuKZ4kO3bky7WZma1m6ahlOFfLCqagSCV3tf5NFBz8rup7CylUHbq87Cb5YajK2jIovM
2ok5FjCHhe93GrMvGsvMK3FWWsyzxYzcbUVRrZKsfo+lGVD2sGlDs7Ts1bgjkxjjpd2f0/4iDWc8
6r6S9/MhUySpfT90D31JX66cEhDBTiPWgKawxeDx9DjYKE5HzsETJIqOXfrQmg5J78xukfQE58Fl
qi8Gf9sXRMy3BjjiMckj4tjcTTFm2V2FriGR9b3uNvWdElV+bRC5TEYLgGEyn4hwekqc2SIxQuiY
4F4srdAddkZquqDUYuKaUswySApNxDbAjRwnB49DF49DoHhDYpAcB4cUSYLGvTVKLn1thcm6yIS4
es53jBHuyi9EunNVSeJ3PXwD+XcalXixTa4ETR+ioukgjCYNbmc9kDjpGaS7lp6O9IHkF3QbSVZQ
B0MO11zhOuhG93sHbMcoVLKdcOMETbrqjE5ALmsJNclg6YR7TcXrLPIekqx7dfJ6j8AsBtUE0KzI
PnRl7cryKynxb26FCDLD4C3EPunlm9/nIMMH8k1fwKxcxwh2SMdy42vl2cSOv3aRvdeCZjuQhhnZ
3pm56VXTrb2PibTzG1qXPZVWfRW4eAVRHZxNJhGtSZ4pSfZ0sDdj2G+bSC4h0hD3Wm0ardk2dMhs
6r9aHgsSOGZGkuetjGnaWab9YNZ+uZCu+2ZDdJNBcxrq4pENSePrqDSJAqac88RI2yyi6KNj4r1I
x/rZr81NBWpiGbb+MSn7rWgkzdIe0V7WGuQDFHb5dd5IFMkX0p92w5gfmrh/wKhxkmqOK7SMx9yo
cMnhUolQ+i2ikpGWcFSiBu6xJx04sn+2NpyPAC9UUmzQkqSLrkGUqbc49+mZTtZGVsUjnZnnvroP
vAJQnALydmfHMIURXk5TcCxN68Ox7iBPUannC0uz3hkd6w5vOg68jo2gInI3/VpaCfUPeWBBTYh4
fe5dxnhtDFYgWGB6F0uSUze9Nvf1B8dFGFSQ74zoSZP+WvUOqrJSn08QrIJq2bv9yhkjWH7RPs+h
N4VBthwLHJ+NWLH02Afm0CwIATeWk+VtbUpAk4gwX9XNO0DtSEp7ga32azcIaprGy1DX3/qqPs28
AaN8ravui4aCLUHMYIhLoRWb0R7eNW/cT/K75brP6Bv8RaGesjbCFVp/r63hojG7jtR0Cqtiaw0h
8QT5mznqd50QZwfHAg5okmfQcwl8ZNkgn5yR7o0WiG9ukJyJi97FRrtXHfkj47plisOEfi3nLHSI
WQgQ3bWdpU92l+7Ca1ExuE5+sdGUOa7QJaFBzPasyNIl7gy0FXkBorWQnA1xs/GrO00oxGscKYVg
eqgXLB5cnC/14F3VgVbH2s1bTqe2OVqB4S0dbFm9ttAeumI+IcVdSaMA+Scqm2Td5gmJxdO6IBBY
L4OHWkENgo35qOT4JIECunV0cJJ2EzdiY7f2pc+aAx3Kq16O10q4apnmqNFleSldkutZhkHPAG5i
nygNPHf2DYVPQ8omg8AyD6qOXoC43oOzpnWsVoDaDrFtPTha+61OuiMXoWXX1R/o7I+Wlp3pDsFj
HC78T08Wo/SAPUM31PcRIKg2yottlR/QmStD3SHfpWogDsH0pdHrbYUIgfndgsyhH0VAmwTvrucE
XzS33kduvCJ0F/0nRxrcbeZuGyBV/AKMqalSd9Ugd4EJdz1LJJy18aULwVhzycxSa1On9Uut6Q+O
DF8hVkLh2cV2+54HiBgc81GhtBz7/E2fKU5au6q6+kmKbZikVxK+NzpYKatmuaUU0V3RfZ4l84Lx
y//h7ryWG1e2bPtF6IBLmMcLelKUKF+lF4RKBt57fH2PhPbdql19zo3Tr/eFAQIkSIkwmWvNMSff
9VMT/q3V+S80+1xnfLHb6ingAjcn1ga++aFOrfc2RDY5684j/q6Pqta8u63yK2inI1oCJM3qunDh
57RibQ1vgY4tU4x0TR4sgYh/FnH52joM3kLzmtzqzMvCH8J/wKEtwf++3tW0jMcqOJuowsp+UFYj
dn1L29Obsua2MOhRa9OnPnDKkf72nI/Up4iSYQSMcaOt/Whb5zHDirRR3Gtc3o4YNfwYjArHtWIV
lD3+vQZI5s9OiV9zfhPfTe67IsRAkpAms0AU5+a7DrsERWWOLrp7LhjIgjATUEop2sLc0BovFqqY
LAvR70MwtRO6WGNrxJqHB/t9jD4uNrVdoE/nDq1FaI0b0V1GFx5w5ivOnh0zJdLRO6cR6vxqA1hD
DUFpTor5Yl9TaLxxdEYjFMd67j5DSDDFU1SVjlemncwTDt9rPdhWvXkTyfgdJrxrkY7CmxgtVSkp
H05ONHuX3FVcXbOMrrdwdUwjx/csjZ/oLyMnAivykjinRjLcThS1vSpRHmpum55Pe2+q9WOlGttC
s5/mkqN6KjPYfXVbI+4oNOu6dW/LuLpNhEGvssyxCiy2dkwjw5ovs4xZQpdL9/QOJBQFQLWNrBpV
d3FbGfjlijhnZmqS254iqTZlnZ9O7z5Q9lTkcKTDSxg2E50zJcKxRKGvtM0L4bO3OFbM2COTM3WD
w8aBjMCd1g43ea/cZAK3H60hFJupES0NkTyaQ/GYW2SG2f1VBwNLu2UVN/kPDEge4ky7JyDC8arp
TAgMMi/kqsj66eZkMVOiAi9bXEzJuOfO5UM5Mw00rX3LxcSKkXPiwko5Zw0Aauj2VUX0e2jsECsx
BzPvBOYlNdR6mN0oUX6KTe64zP5UFzNfYtdqF19+44eWdgyTzVPDMWLQyKnwD4vD+ofaxw+lF9bo
hblG9KN9pvR4PUfytIfwaxme11Hz4ljBmQEwI60hWTVinffWraj9diP3lavTVUiVIicoZtVGyi2O
VZldvNdI6GJjOfDtIdgzcOJXSckLFeaHyoyWELvPRrePeWPAFxQb8n+eE2247fnrOm4UWn4aMQVz
1OoDn13cqnRNShSf6yo/j8aMey9uhEZ/sSw6XpVSAkWOMBEhHhrjKDMdd1VX/Oyt/snV25esSa/b
SuyQ35PevjGj8k4vY6zmVGpqSBJIxnonYOMzihM0JOmrbyMsnGszWbtGd+eT28rsK47WfqPD4sOW
azHAXs6rJ2ZRaOoZ0Rv+TaDY9xjR3WoSro5jmy6ItOIoivu2vp+xkmrB1lKFLEMbrlIfm31ioiXR
om1DJdtrAmS2ohvmbV5SnqyRzLEiwMlvS0GFeBXRwaAM6sbNB7zS7OE+Nl8aMdwwc2XAlBaM2Cay
6g+2m98XiCqJNpx/1EiWPJvYUzUIkFrlN/DqP1uabN7Y9uvJyN4hMTCq/wgqQjXq/intCVI0UkXn
kE13g+FybmjUTdF4pmslrk61T10B02nNq5nVr+2AZrmlX3fmQIhPT6Z1058LjuVjirF8m4zVCuti
52gKZOpZpCJho7Fe4RI3VDRXZ6rbRcEYK2Z8BAT2mbYEWYWtvm/cud90iq9iGImTjcbISOTN1gRZ
ubSmSt3O5VLXzFFGF1Gft0kZIN5FB+N1mJRyVZsOzAA8Z923rs3MGQmu1jT3IxjmBluJcCOaYN9Z
PhE9YfDAjODXHOL+WTVExHc9JfMgNeBRliz3MMJgj76aVmGtbrkXX6v0HYrNizWYN02N2Ms1lKfK
TQU/Y/BA8ubF9PMnX9glP3vSrI2xU9ZhW5n7uExwr03x+011jXFz7noRmSya7YYbS6sdYoKbpw4C
aE2s9bNe+DQz8/FQc9+qTeuHUEDzG6Z6aERDz0e/sjGrO4E9Mmg9jjw6Ah8vyOptFqjpivQt5gEE
WqEUrwOvR3tfYaRFKXPaUmZvrxH12+7aDatD7ffGY5G+0WR4rYdrs5tXnWk/1iWxj3lEborNT5j5
G1VXCLHlijah+IuEdeXagpGQ7OEELpPx3CUuWa1wjAqD4RAU8WtYElA8Zd1BaHA3rV2ahyQFbYnx
lzPSylkHirpp/WK6ipFB8WsgiiCjAjVu7L+IgeFpEJWkkTW12IXgokT0kA6amLpXWL3JGAq0RqC2
1XuLGMciuccL5iOWQVup22xdDEc4UltuatYlrMdPjFS43T1nRcEMoJhXqYGFlflUhLoKRqDcN/JI
rmvaIq2D9AJ3ysJLC0ffdE7r4TBAcSNXMV6wt2HCwVbPA8pEbk9ZF66ZqYZjhuFxfYlj42HUiqcQ
O0TzUs9w52V+U+YODXMOWdHD3xDH9XPSnPfZ3FlOtrfSENG/Ag4/m4e5SD86lQqvjAXRXP6DpEV7
yZg/lQMBVIqYSOc2T2Vb/eIWd1YHRMKaygzXrIcGJhLbIlryg/Gm7VzdvMxO+SvTm3XnoKOhsMxh
EcSYxDV3zK8zZlDpU2fL0mEJPuWSlBRoxnta0g9LMXL0Shx5gKsjsU+dEq9ye62Gys7E777lJ8Cl
cY9122Gk6YASazeM9kOPeMCXom+UpnOZHExLHKxAe/RR/nm6oh24ZQu8caPrwelABvR2ryNIIXXv
nWkVrasufbWSHOoBH4sh1WTkXP5Tc1GpzcN6UPFIiaN3FfP2YKrug9j4pdcTHoy4XkFXvamj2CfO
8GRETEpsm6Z386gO3H3c+k0pno3eDA/4zqDTt5qVyZlMSVrxWgp2W47GECdE/liUVswuqiQ+Cu6K
sY8xZ6wrv+xAPWKKfYdB4IoiiBf24zVNrmeLaqE3W+NHGNa3EVW/wbmjh7Im2HerKjUGG3N9H4zp
gw51o/moc+PwtujSk2j98mpo1QMV5p5ZYlRxE8/yjQ6uVyrWcSpGWiFWfaA4/W610kAyODJLWttR
Dh8/tJwJ+hn39teA8T0OMuKWIPMdAN42UAd2ph1Ga/hAlvZT+O0PVRU3rVKjFcjSe9LNEyt+n/KP
AJJV5IwbzZZyui1OdqadFRIPdfJ3sWgG9Zu661qDzCazbo9491UzSaBsJlv1tIhoPhUIx+qd+yYK
V6ZdvhojUy0X0kGnXE8/ZpQH5zlAGYFZQ3NyVXLJs7L8UKL6CBa6rWcdp7HwNmrtn27vPsoM01mk
Mv1E8mgDgxEE/KOSXRzFxG+ybqXbBLfjflc9YjOEeLEn9awO99ZMOFg3Fh9pXh20Mb/0+bSJtJau
rEl6W6s1/Icbgy5FJIGqJkRCbvfH5cGtk+FraXmqyKd/rPvj6R9vW97xtb+o2YFl0XrC26XJrHuc
H7StOvMvrKtemuET9ePKlJ+cXgEt5vkOMR4+izI0ZQllWZa+H/6DdSPNE1SulEWgZpJD2+NWTUSw
tUYWgHYwz8ujI2PJloflqWvb7cGeH2u169vTkkZESi47cEbETyKEIlZ9mTYcOQbzEvl1zZFg9c2y
WOI5TKSfXDu32o1PUuP2twAeVwbhfCfuKFgHF/if7Y3UbXdqWR0c0fF9l6/5tZjIT1meE0ogC3a+
Z5c1DsYysG7ENfnYacNfD8u65emywXYCJD7fmxv5QhuedsX9Ah8YE0EfNUtWlvmTOfYtHU0S9Oig
lcfWJFnSVAcUBv9Ucy9Pv9dlSqUc3O6XU/YXcmLeU6kdtxCRY1qUXDlSV24jMJ+l0pyMd8BWqT7H
PyFfk7ErVemZlKcjU++lXh0c5CORCvZMPgCAHlKpbi+lzt1F8D5J5bshNfCZVMNjGOsfAgTyvVTK
1+a015DOm1JDT449kTsCXX3O+YObL0aL3ASl8r5Ago8PUnrsmQTEUp1vS52+LhX7s9TuB9ZBSZNP
Fcm4IbX9rlT5O8j9Han71yUBEIICqCAB5IpW+15SAswYY0kNNJIfaCVJ4IMU0GUoENPZhGH2aOOh
DkbJH5BKjAgz4ccsvugEOAUScLhVSXahAGKwJM1AIClU4aDeGpJ06EEeNMk+zEAQ5JwVB8bh3qMl
CQkVgSaZBcZ1r0NPTGAUsQ1P4QNWzAAWtiQteEt3nQFfZEAYtaQxOLAvkeQzbElqJCAbPuiGD8Kh
SZbDAepoJN2Rg3mQjmGcOzxmJf8RSxLElEyIJumQXnIiZOG9wo1h6yYZEgK+8ps5+iwkXdJLzoQE
cy+W5Elr8asISaMYkktJJKESSlZFVR7oLo1nISmWcOFZlvgACJdesi7Mz+0zPpX2mRrpIQCI0QPI
GEpsIEZ7TBo+DUoEsyRoLMnS5JKqoZKHsT03JoaqIDeJpG+oA2QbDSAHZd10raE5mySrE8lvQu9J
oTvH8EaTTI8v6Z5Rcj6FJH5cyf7okhUiy+cH9zt1T5nugQHIRpWwCR0llCY0VDJ6crwKARoEiKSM
lnVfm5ctQvJIoySTnNMc7XNJK2VgSwb4EgZEV0VWMXaNi3sTwCkGdAL5PRKA+ziOKzDXV6sidKOL
H8ghPScZ3u1GdRpG0jYkP4XJyFMhiSrFLV9syVhpkraq5rtB0lcZGJYJjiUkl6VZkPI0YHB+XlUV
hAoAVyNJrrhC+QrZFUnGywb2iiT1VYB/mWBgfdI261TV8SD2m40rWTFLUmM2+BiBPOOqkERZLtky
E8iM7FsYdOd2kPTZBIZWaQ0qef3I9NYzxoIhWCueBsA1B4BtAGSrJdGmWs1Fy5DO4MOS7mltMywB
gPMlCTdIJg5Q/iazzxgKoLdY95KcQ6V4X4LSpZKpg/RsYUTh7Ch+v6GNpCINgteBcmSSyRsknado
J0fSej7YnpD8XiVJPgHS50u2bwLyQz/ZABJqB826+JICdBGmK3oxYvM04xgMKtiBDJrz3SwJQmwo
L51kCvFtwgMfzFAHNyzBDpUoGhlBXgPvjVwITaorGIBXvfLsS2YRZJreblLsazG/+j6nU9LXd45m
bob4TohrrvgPrqQgY3DICSxSmYwrtP/ZpgOYdAAnyzZ+M7ULjP5EkZyeReG0LzmKD9zQp+0k6ctu
/MAzDZN6yWUqI4RmKVlNFWhTK7aGZDhnSXMKyXV2AJ6zJD0zkM8Y9HMEAVVBQZNGP3Q0wsZc6zAj
c70BJ7aVNjr8oExyDAnv4XyFNAMxP+5Q5yI42Yzi8HchBTjFYWhDgUInb6j6sAPzF051AgSQ2qWk
WOvYvZ+aaNyHpNl5dS40vERf+1DTnzs8Cw3RAMPawSHqRmM9JcqzplxXjM+IKCHlGZA2BagNAWsL
AFtNkra2ZG7r9EKYSilJ3G4K0IopEd6TvurVBRNohXDdFArSC5v5KIeSjUFmjKBlpy+0bw33W0sC
OJqaVzTjVOrLXGYNMy1z6ZAH705j5Sc7z5GqMflB22sUNyPlBE8nNNHGqG/PbBeSrykfUUz96s34
I+7eDUkq95JZhuDbc901Lxn/rExQ1JN8M+lqXARAnh3JPkNz2dTO2nb7qoocOJrycitx6UmC0y0E
tSZR6kpC1RU04DpJDHElXkOJXQtmlPzcN6UEsn1JZkNoWxLVBiInKgx6O5cYdy2B7lmi3a6EvFFn
H0aKHqHEvxP0h17W+qDqBnB4ITHxQQLjmUTHLRjyVMLkioTRc5/+TA1p7kKcY824C5R0flDm+MAV
KTxiMXItClJVAnh1dPbEEGSYH6Pt6bHOq/ZhC9bvp/nHKIH3RqLvLlc2SrrWORZIdAr/SoWSx9UR
5dsCzkuEPpfaLxECoev1Szep7s4q61vKsu7ecLSbiKZULcK7NMFCwJCQvgutT896T2XIuQ5srDya
tlQPcVjOOIeA+bsS+Hck+l+A1qwa3AAMXAEIVHjKpE1Ahl+AwDegkwYCaXcT4icQ4CtQSYOBkRta
Ly0HarwHOulBIM0IKlwJFBN7Aq425o6YWurAeBfUyjh4mSZnC5X1UVAB9hiUDptRb7ej6r6rLZrM
viP+K0nUN7/CrNCwy72Zm7AiLRrHLKU8QVwPXFmlbmXmBX/Zqm7dejM5mn9SAgIlbOR1TmKsaYzp
p4j77jYZ6TcloeKcQ0d1zhiYrrXBBIiffXNDbHqCbxjkVNIamMHauL8F0sS1zdXhaMPdgBBTPG3O
8KLjMQ7AGLs+3YkOnY46EOBQVcmvtOuUo9n4ltdgKbPu5zLNt5mFuand8u0xToyRHgTk4xYkhIvo
9LVGrp5rOQsIHwyDvzBXu27lIw47WXXFrSoom3Hb1dXz11M0J7va1Ib9hGnWlkk2zUU5+ENxPyZJ
eFqWLIrI+15gzS9C/xilwEyUFVicawrOxJNkayPXnnJ4dTqHrF8e7N4nCyfvfvCsxRM3RKNB4HkT
II0I5VLkMHXBMOUwUU/lFMwPajnnp7JppO9BjbebPzO1by0MZ3SbXEi9w2HFJljQs8f5BXvbnMtW
lZ+4uJ/C3I5h2fWrkr/+VMuHijCqbSiU52VVEhI8jrJEWnwKMzkMTUaeHOJzq9HdvRNghm3rzWl5
6DFLW42lwL/A7fa61ShrG+MFz89j9TikpvAwoCV7etQpVfXEkU0C9wx7Qg+oIMPKeUFMkiCBfQFp
931XnNCWAG1zCeS4xv0tqBVuXcm+i5zrrh5pLmYkqOAPiSWmCi2B3FFddzVSgSzi8BEqSjxMAaOT
ERQR3xGjwmzkeEBFehqYnqxAXsnKrR0v1Uiipr5Ne8qcyhO1hfLUqh2KjpLwEcPAjGomK+jUl2q1
prqAa2nQVSd9HJwdQQ5XbczoCBO9+pQLMmq1JpBXl4BGyLLSJsSaQ4oieORi8qfa9cbJIT/tKTwl
Dq7P5vKBERU3nKELaNdTL/8JwUjDoGuicxW43aGO1PXy3WPKT6dlqY24t2LzSFl1qm/Iboxu654z
Tavf9ECdDy4931SPakw67AOGluNWrYZTaJquV5WMZ5S5u2kzvkCkjj90WvBrAjCvyrzBgEUlQInb
9gum2FysKoCtOmA4N+nWK//oLSZ76Zm2NuaDzrZAJxQoAqWUQzXJItlRI2XSE8MwIpUY1lGtElZw
a975A2O9ya12UYiFad88xRlCaIJ9t1mJ5LKfc47ahoK5Hcefi8b//1uKwTVR+f97iOH/1NFc5P+E
GJa3/MUwaKr7XyoQgwmBYKq6YYJE/MUwaBpudBrxEQLDN8dVLf2bYbBxnHNUiwswbnD/dJzT/svQ
HUd1be5gwtWc/w3ToFmGZBZ+YxpUF+rc0FwHzoAvZBrWP5kGcmWaZkyYHDhG2m0iHLiOy8M4kvWs
Rfp81HG/WOUl55KrSGy5anhYqOhlST5Ec/qct1awHVomigz8Q+pKLuTsskRTn2lu+OVDtDgZtX+b
CQ2LsZF8+DL/WbYoFVEDrh4e1DEG6i+mB0Z4MuVXlo7UnCvQD1Wfr/Sw9bcIwYgH//uBdgdWLcvz
bHZZxCblefFM4gT+y8UoZHCMLdqXERHXbi/AVW5tyoLI8qBX7TgjAq55/r2IzPEtSvRmQ9RIAk0m
N/c9UNnXK+MsnyisJzHRTD3zWWsBu5f/mDOlFX2vYBMvMPay7mvzUGUnSIhRRcFGjUpM1Khaq0d6
+ffTNA0p6+VKiOA7IOqobY/5nAgVzSKLwTDjRLUsLg9Ma2nEjZUJU56j7Z8LCYbIv/z7ATKJPz/A
HZFxgPzPC+7PHt6CXMPwBSPMjPxhu49J6XZwc4D7CCwt3y+rlxd8v2qo9SeBtykFlY7bZ1XdTRO4
PNbpzXFZ0v5eihjtkxb6z81qNPraxjAQ6CtMan2nA0RvS+pZywuX53ofS+79e9P33n/bJ0GR8l0t
0u90yrT1H59efm2Wn758pWUfX5+0LH5/z+WNWUk4KMdaoiQSw3a0ryVGcfrREGlGEVUuLpuXh2om
bc1k5Pe9alnK5A6WJVEpEz34+OsV3+u/3yAaLWMas8sUrTiOuUxNZ7zB49fysvr7wZbHytf2ZeW/
fP7brpbFiGDrLcKCh++3LEtf+/lzF7997v9YJH/PYKZ4+PMTfttTak2Wh2KQ6Lzlj/l/fNJ/9snf
X/q3v/u3fX9vX5aWh982/7a4bIqsmM4RDueMyoqV7nD6fx/ey9K/Xfd1Xvy5OUqNfP/HSqXgZFpO
nclOZX9RnmHfDwjPcKJWUOED0TLlRD6Il+Lf7/l+4R+7XTZY820YIatdqtoYNvxe3/5++l3zXtYV
JvwBzAJHz/9YXF66bFqWvvf7XUFf9iGgzKiUy31ky+6WRTG07Hl56b/99O/9Lh+DMfeD0g3pdlmv
U0HrfyyLfRwSgxE3s7ZTB7gG6s1HSzjlEfUBvHEsLZeXlcuDk+r4W31tWl61rG2jgTmEPVfIaKoY
uqtV4v60bJrV2Jrvl0UVc4Ti5rfd6FagIo3BrT0j9DJFSMNnt4phejFD88jfJhF47pRqZ1f2t0pr
/BXV5k9CefF30kivoXdAtFT3K0nNmOnYOG769H0acNMuwnCTKQ1qGqS7RGpFJ5zmSsIEcrrJtDyz
o2EHb8bc99ucW5A3JFq28muKn799y68/YzKpIk1RHSIXwH4BlpUHeZ1fnv7bdY188W8vke9Y3vv1
jn/x1IUt4S76z13/B7sxaGzAgTn7Zc/ucrNdPulrcVm77MZZTP+WD/i33yRTo2NIUWD3+7dp8Jgo
9emuXO5kqhDZcWm8LEtQHQwV/l7352u+N3+/5ntdWVm4WXw//1e71fua++fy7u9d/O8+Ztnt96d8
72ZZ58bJzyxhNjy5jLpGeevCo55ISbm0rFuecge/aLE6kb71f9f3YTNwL5Rv+1pcNsXLfXV5zx97
XJ5myx1y2fz1yuVN5K3+9dlf27+ff+0zNLFaV0QKJkU4hF0o1wIW+qSpLyEtyxM5qlfFQCyplk20
UruBoEHZbUKt6TI9aihaEuk0k02xSk2L4Nmw/JX0FgLsCUkF9+d2YyGU9wIBL1Nn2VXjusW+b+nv
l2pPYcR5MUz820sirpsXS3EOWlJmh8EhdaHwkc+a9h3KXYzQVIW01qZ6i+cezJsRxiYyrtF5YXhQ
+bsGudoxqVO0SlH1oNqKuQuL5kcaKW8xmtbdpEHtFTN12UGFzSNyNxDPjZtjWRthhiAGeyWSEF8D
uNmUWLE+zXvPQhvcVOEbcR4+Q2Laf5IpFGRlSc1NVo7Npiciepvb5r5MKhpr0WciUz2ZcRCQallU
vFT0LoNLHSVJXid84z2KlPkpYkRO8q99pHH0nBnJeJ1F5ZU6NRjsynxfy77vhyI+iGrrhjAFlcy8
zlxILspQKHCH6M7SiKa1AvrMr31e4KaFUJNfEmEmUfXxVTTMGEpErzjgGBtt+Kk29xQALpUpVkG1
LzI125S2vM6JcDfX5HWWU89oMlKpJgP/eACkaEhJ8LJvTQv6xuo4ekkwXxltgeGoU7wUA+Uvpw0U
Lou+QVS5caujvuhdVMR+2D+mNv4RSTjdZa11RYjiTyF8rN5hTrrpNsiCY6yXp7gcP8tMo0Fb1b4n
ShxwxQCPo7W0XFOEz1Q9wujQTmxNFtFbchxaLqoIMPOtCYeYdW6DgZdOPEvlvqGspTZPW+gKldja
tSpawW4RHUJbRyOMlV6dUf8CJKvM2lmXZUvWgIokRNgb+iL476wxsoFSifizrHk4UJj4mYd6fNN3
5Xzb/XDu1bHrdzbIsSca5UPBLLXKS/ht9YnQvmJX+4QkBuAazWxcDNIEinwbiBI4wyXNrxWjudJ6
4htLAkPMHC0GDdTKy3F/CMn1O1SyBhERmiMLCPY6rGh6REQz+T6RnoJIAMNtfwZJ90lpbFwbVdt5
WXLTqyDh09SIG6rvYbHqE9e/Lg3Srp3AX00u+QRj+a5Ygb8d3HSbIl/wqgL1VdtpR7cpP/PKvAgJ
3kIm7OYNXZEG8DAqd25yqWIoUYFf7spqUA+SIEJDMCvBt3yU5IhBpdM9MxvTyjT0OT0nz6zdlXgz
eaZG0prpR50XDz/beby1WqvewOZxq9Tx85XvmMowXIfqRPOyueR+UOKylu4JXz61tr3NOD+aJMMs
z0yoKse3HaN9ryTSgeJSOKx9EvQSKkIX5EJH9HnaSY9jH36ByRri+rdR1OmG4mJKJiaA35hbh4mM
4n2duuoaHn8F0tzdlrK420XA8XVLJLpA63TBPzj0MI5HKDQ5j/PQcw+vVQwYOwhHwkO0XSXMB70b
q6sqbu9rI3T283zM5iimTVmT5KQVggkZQ+gqCZqz6hyzMBS70Ugv48D0r0/MCRWheMTbBMYfcUo/
JMVhROTbd40mnUSaTem02znuX+EsGm8cSGXEQHJeFUpN/yemto8uUCj+rqMJttUTehwcqI9KBw0k
WphwvyJMyJ1eDAYjCP5zqXCBPXXQcls1O4j6WoClwPOb1VZzqKIN1UHUs9cJhJaCS4KokbGFXfpc
qEDVAzK3km+GhUFzJhodTK1v0eosqvecFiHqGFTmfYaOediX/Lgo3MIPPO4/8iI8RwjcrHi893Oc
MP1S7AhOO6VKBYWlIfFikAZoV7QPha5wUPhF7alKGu5aw7jvDc0knM89oOvDZkkZpwuNRbxgI4WS
PBfdMEyTbZsJlOCFGa4oQm5JdOy2RTbvSFqnrj1eI4b6gUUugLqkv/Av8Agv/rmecv2usssnzj4g
9xqTLPBJwql41rr+thhM5qNJhDEPlE2sV7uxRo+oTnlPQzF4jDhNd53xqhV0wIcWMZNG2C/2BvP9
iIR+bfehg0MAXqkx8dGaYl0lgfagkY3K7vsrVbwQwJjvYCj2bmtKp22C3bQ6uzf8bIaLTYKVQjAi
BibpznJbcZ9C8PSOfupurKpSToCxdIcb3MlIR8Fagf7wVNLqy9yTPkngixzlTWDdomXS1lHJOUkT
qCGAR0H9Ji5O115XI1BdZXPsDUmHPUGTHJL2uWYUhbILTpLLXdsmL0wQ8DrAY91tXXdb+FjhC6vE
ThZKb9cSjkSgj3mo1Xjd6VNzSZxoM8lYJ4mjc7VDaDZN5imCR19z4q27wFZXgzTfMaP4bKAkn1t3
1fXduOpsczf1/tNsgSaYo/s06eqMWZzM+O1I35j817oTp14nXG5IsMoizO8jq+mF2OMUrThTML9h
JkDLQQcAonlIC6nepPZJt0JZ7PZxvxtdjRw6Yr1jDfUa7aWfFbI+tFjEuNgOq+pSdfaTrZRM4Yuf
VNSyw9wzIuosmsrCehz7aWtp2SOetaAGTr7H1tz27CYdIOLnq8oxW2brDegSyi/wNh16OrxOnGLA
/EYk9K8jf9U4ufTpDgg0jm/qOxUvg2tsrkAGMB8vODfshFYCFxLMvPrXvos2gU86QURyAjm7SHID
nUDWRD1WuCSDlOrHIYHHizqSgHBgevKzOD2SlXUNOPDL7MctGaioYrA24MhwYUTVejtP1nVB3OjO
jGAZrenKl//pUuuvi9xmslRy5cPoQytlqp1Dpd9wovdSi8BnTQYKDc7GqNBNjAGLEvJKkfFhfUkL
LX9wKBB1XI+PVuBuQ8RN5zyOQEmE3m1MhDikIlubwADMndTivmHkUFVWvW7b9uIaUlvRG6u01csb
unZPWG6eCh+hR6dzPUtkfbtEH4qUowJVSbQrXsTPZtyOQktXcxZcRXr/q8RiyFTxocpVpE22sI91
71dXKMTvzBFHlwlua4jD92R8slAOTfr4mQ7KtKpsFOU5EH8jjbcNM0FeY2bdJrOw4xg/Jd8NlIWI
XQfidtzQRikTXvu9o6wwN9W8yu4nLycTCqsRJcIZJfcPFUNotS6uSrpNJDOYzZ44alJh6WKQFouQ
o/M6/D35xNXcQZJHJDiszcpQDxVxOXNhGnuucZtMc/0zjWO8lfs3RLAcAIitI4d/XJhG2xhAm5FP
d6pCy6Lia52qcp+nU3RwDajLBldkUtpad84Zz1erFAq81EmcdXHj3TF9WOnmC1YMxk2jyUtnmifY
AtI37vo3+ohcTMIV/3EsTgPnAalcybRuVzTlbgpMi4lLdjeaubNW8vJMIs+dPmQd+Tv5vei696CB
IVNpb5R2+CON8WB0xlC/Usxqo0Z6tw+zcTNX9OSLMA5PxLog4UFoOWPGYWo/6iikNUedYRMn5RX3
QYZblsO/u4Rbha3yIgYKpRmWMgvDRDgOAStQsDTVgCWh+tK304si+m1gQAtpRnGXuU60S9vMx0YN
aX06T2tVl67a5GIhOY9nnGn0m9iqL5j8tdvQUBBT2PG5jPtrEb3Xjn5dD7r1bCAlIHe4xFJ6MybU
uuf4Y5Iprm2PiB2jvpCu9Mwxis2eYptUTFKiyVtL8QaHHG5yjrt1NWicfJHXK1HCyAQoQ+Zf+joZ
4uyjaOEQA79Az0vemdfH/qbVUioNQ0x/TE1OUdsFO7ueN0MwnX3wWoLE0+ewm4NdXs+J1zH/Abko
H1uM03UULZxejA6AnFH9Uu4YSbBvkvC1m6IHFYeade4Pn3qLS6LbI6iZ+k/4PMrxuNE10+eQjcaT
CCvgeyKrGViOxmbQUOLGRdOdrXWs0dkMTNrYTXBVkga8cTuVGFflnLnDLxc7pTOVoy0WPbjyjg0+
KVG1qucAwVhn7KnRv4oCk9ChnRGmqQciL+cdDdGP0imRVhDEqEZvgP21V5nEuKPgx1MbG7Awbd/r
zHe3FV7gOL6AbejRGpw8WpW2+2Zh9IKFIS7k7lnYzc4kBtiBs0DWHtw6dfJU4NIzaM6j2fSu1zNJ
pmk/PdR+xa/aPWq0QenJYdFtq8l1rzZXXKXBXFpKd9iMpHrxVJj6a0giPOa7hBP2KQYDOQR7NF8X
Ci4gCc6l+1439V3t8pMp2u2i7kGo41/KuUovlQ9Z6aLrXlYNY3+oxzQ5f63DMYMWajFkX5qg5SWB
7of4CY5AzlIntOyun43XdrbHdQUwY4TzfVPdN6k5XAYNrtqu4YJzlJDDDFM+WHHMFwG9LPtAQVw1
H+Oqszd9D+BN1xdbLS+iRHDda2Nw28qHKSX3Eqwoz4oTILW4LA+UI+dVPM2MRAv7r3W5NVU7LPc4
5f9e180OYC6OgrvKUbzCEf5NJh86DsbSri6cFDqX/BY9TYaDyCwfKM2We2dC17A8bYiPvcS1Hd0M
WMUtq77XN5b5HDH8PS6rYAf0S1qOeDsNTbH5fq2h+/qBFBe8gORLfttggKEzfPleg6co7v1TkR+W
D142+OHgMRoz1kxOy/WyatkYJWp+EtZ0v6wSWRld2+R4DkEY31IrLFDXXlpNi26Havwco8o/DJpx
Vqc4vRpHYV6WB2fmvIIpFdvvden039yd2XLbyJZFf+X+ACowJKZXzqIoibIoyeILwpItzPOQAL6+
V8LlLt/q6hvRr/1QKnMGQQCZec7ea6PKwYlO5iSBTdqqouxysrT+mNqpfY7Vn+XJcBBo5wQpqklw
XEXhkUoTZKQUzjaZxT9vN8qhhQVIrDF38HhU2SYzo/GctN7D7HMNGeZacu704uz7KTGx8W2oblgs
b37+YWn1BrxjPk4wVDRmIXNLIo/F4PDfzxvTwT8AISbXTt2HsMu5heJ9zqu8v6/Avfw8oojUwfoU
dSs/y9uHktnXo9C88NFEVVkF4Xi7PG3549QlrCivqA7LzeW5ODq7jV1jMltetdxnTibGL7zTWY8O
E9GQD1zX8s8oomelB7qGgNrOy/2mmw9Ebyusj6fzPdTTgn66qVwzuluewSrwrMeGRdmG46+c4u4A
z8k5E67lnqsiqrckJRIwN87ueXnA6JIWOQnKnuXm8gA4DnGPqHVtJWmHOtKPOgT2xA4NJD+RWGGf
/npuVNfEZ6Stu8/MmgiliUSjWQuix6qwvc0oiIK2iIvFONjVASglqm9tXcePvfojOsKmqSkhbhyR
dfy/bv77hqX/p+Y/EsYlou5f5ee/1mXW5+//jjP8+fo/lQCu84evQw/0hIfmyDNMOvF/KgFc9w+k
iaysdMtyfAwkNOF/0Qy9P3xfwDXyLcNDDODw0K/sOe8PZACWyYOO7ZomD/1iLf6ZrvYz6S/8Uf5D
2pr6+N+FAMLHAqMLy7DJS7EcS33z3+GGk1GkRjSNJDyiqaPCk4ef9gzOCU8762QjJxBKJJvEIy7X
+AHlFY7yU099Up+/qyyRluZnjDAlzJODZKCoDnr80NVfDcHUPj7/tpv/aWO9f9paAq8Q/bB7TCWD
+LetLcnjqzwvZGtH/cj5Q48nr866C3k5EF8nvzoxTwQbhOvMJbNS/+LS867m+8kbDrXWEZgCIlQQ
3ZwDF5IpS8PgLi69nbQo8WCyljCzWGgy8waT9OBaP1oMtynTyih44G3qgqE4CNZhQVGUt5scGjXq
Pp6RNihT6/JDPWfAq91VhN7wcSX0D+kHCO2I1+GjupCyKdBo6nnqLvUU9ZZ1ZezVFngExKi3knZ1
hBO31asPHCj/vVE1CB21TWoDlw2u5a7UUYTBbFAbHvN2YT1RPnZgw/Dckss4dn8zNkl91fCPNqtW
BuugQ3zKnKzF7xx7+oN6TpQ7W4yHTP436mFBzSyseIl6KljEAALkVBcg9B5ECiCop55KyabGXaVe
LWL/oOfB1WnrbKveIybjvI4qbAqEn/Baqsgkk+xrtkrm/p16OzO57YcWEMuwU89IY/lY8+xSlavV
x2IU+wRohU2lZyH1YLe3oty1vCIteAM+Y9kuPrw2XKzcP7+q+jw09OjgjH2Hp60YCCbVqMpFy//H
g62/t8CPTMrGyxfgfQSVDwrxe7V71HdXH66+g9CSbQ3LQf1b7UIoXjv1WMvI7pebJL3obNpkFS/K
HmY2UKnMTLjsL32fg2/usWCF5siqE7F6eU7MS+DkG531u94dYz9YOaid1U315BYZcNlSOtCXCtaq
pmYqyP3uE6I9ejSD3A/tkRzBALTmNeYz1PtC2NhhbiDqJljegjjetU9BAfIJJh8+24S39edLoSCs
UeytUplsY+a+gSo78lit3nZbCb4Z75aKGNyN0T3pLBRyXq62QL2Mlq3jvxkoP0hgPAz1tBv8gg7p
UH7LE2PlO9ZawPGE/MXhfzLx8gPc2XwbcKw3wBNGLbjQB+xWTMuuaUtaiuEQaWOdgzx7kZWTKPTm
qvBQJrYA7yasIA18GJDOXaJctuZdP2K+I6icCnC9lx2Zc4imLmnx1Wwpu+G9qsGKengQdPlREA2N
3hJ1c8gJoxnRmWjVbYtlIY0VyKx7pMWLq7HFYzKzB60HLmLh+v/10GfqwiPm9H8Xvt19a6bsW/H9
96zVP1/0a8AjNhXAju5QhtB1C4HbXwOe/wfjjW0B5tXdn0Phr/HO/8M1LTUamt4yFpKt+Wu8c//w
PNcyXEY7kMAMlv+X8c7g2/x9vENfRwuNUdk3HYEw7/fxDiFo0pC7i2B4Bp/Zo+TiJEW2RE0xnUib
LEcz3aRZYGOX8e31MMrgmKWut/JqIOOT892PsG5hxmKFl2x/25X/ML4ZKkH0N1WeGoxdy/V02+Rr
esL52/DWZczvNIqXB63tj5SHWOsDXcJWJx+mDsWXyJuXSbh7kQ97A4sRMgTs2P95I/5pRsCcRGkW
bUcQ5fW3GUFHdg0w3WgE1VTHe7x0XEMr1Vmu2ClucFEz1Dy07oPG+fGe4ArZ2gNNAe1VT9lE0OHU
LYynEr+bmXRirXsx3TM9u2bdVbDmX2NGhcYVednPU+3fMo1/D441bft/Tg8MRzdJ5xSeyc70kVb+
/uP2/eSBmHS7gw1ZM/D7VwDzaLAt60CcBtSMEYC/l0OlihLqWXpD6h1AcGd+i3W+ZadlZ9qTA1V3
vgiLXJ3VNEOngxOEzzukdultLJk/D4Z+GU14frHvkFYYvLGTYEPlHd4QPqaL4kdK9HQyBgz5Y43n
UCelO6e6zaDjxQd6ETjFD4DfyLUbe3OrW8QmTGViYd1P550HtUNYjDbCSHfOLDZBlMgtFWUsapis
LX2u8c2zkE7vRsrTgY5u2w9AlhlUllvPRH8yBcMmtIsb0VdPYah8QGHF+o7nZNQh8Z3AhU5tws9i
85A2fPks8MgFzDCUKbbaaNc0IPJ9kusYVmdshbYPF7KPVDKF2pPq2Y2To185Vz6p793cxzB7QmA6
FXzQVmDtN9LwtnJpJJM+s4lax9ta2dewcIkNiwDWZQHl7cEMP33QCTcyh7XaezSWzYCFlhRfS2+G
zKEO8MD0OLDiQsfxZqFHTaqrjKGE5ektGvsPsmHTDSEPKZ3s0F9F9gMvh6whgMrVxGZscICux5lO
jGNVXOmTF9HD2Yhd7YBalbOqJDwmwcEF3vRcO5QKtZY2npeQaOUDwA58yoTgcmBbRN6DEEyJ6nba
d5JypC89YNO4OVLlzGvxVDoumaWdBneKFGHQvpKapfoS2qB/arRCW48P4XQIPftSC02xTORr6yRX
u4juWVdvND+9NsgcrNrCNp37l97Cw11HRJy6ol0RorOamAFPvAktQ6jKgwPnmFrsaCWvo51el0dy
g59pkHJHdeBpqvnNfSZskE2qdZvO5haXD9FuiqDhaBTCZPss9FZuJvgQGnPCGuPpbmDqBLgF0UFK
y7lm37kVp3U9R59uFZ7GJHs2MXbABaMU2SOaciiKrcom3qWejw3WbPGfP6iiOAwJLh4NwT54UOr7
wOBALCRAI8OhgQdcYZ0V+o2l6EmyNLgsE/q+fIMwJkWoLKYnQU0L7AZHatLYnJhDfGZtDKh3EJ/S
GQ6ikScrkRc557QqjXolQ366MiXvpy32RsVlqdHgxUk6YigKRi1ybwop+03gNLvCohngWdW5rfEz
ua63ga5yRx4re9hjxg3NmEmCOjAgAG79GZSSG9L4TSmGbGw5vyXDJNemTgrHGA04Y31vRVollrEt
wud6b7p2tQtqMAa+Nj0Mc/aS2IZ9NCUoB8OE6zNN6Q5B2nPTOGuuHD/CvqlgalHbT6R8wasBapig
zXVEWdPSKQglgcu3szh6MTXITRHnzyTdZ+sY/tMWTfKh0SA31q3PT+rVMNDUZZyFglowARrWRUA7
TJYnssBb+rkcSvzMimOCmJaLX42Ke60FJqQfZrbeR29j1MqEd8LLv46YlLldtqNT8NIbXNm8BHvr
8ttUPcdH6WfXadaDjYY/w0r2YFiqVdVzksiYrgadJyx4DoA7ozLu0NC/NzlDRJqRTOVx7vRTRXry
yOmMgMKlf0T/0yM1j1N7+UUAu5PlIaPtPGo/gMB/aQBH4/Hl0i7Y6jFjshofPKNCXQR1X1ly1oTr
QjTJePdIpvucun0EkHZVmslnWS2HqcNx3LFTKpiuK7fZjCXt++g7VRO6bOnVsOpqu3wQsxTO6PFo
9xaeWw52jNbxS+vVD1bC8LIcJowNJuvL8MtstvG6AHCClA7Ghv+N0Gu6c+HX5RAhZpcujh5+tqWH
r4sOYzwTiWpgz3Fj0MVsISQV+rwNxXMj/TR1BqCqZfDoE8jxhprpD0b2YNsF8o0YQluYGtCO2L+W
k7O9IEV8AmmRYghzhIyjb3w1VsD233SG+UGXheiWmLQRdezTN+ZCIDLETCU71CPeeTV3vSSv8bXF
o8OogC9bHZjBxOAdh+kn1SV9o0XFdrLGdFfO7XsXB9XKN2kLD/3TchRZPpcVEc7frCh9wOS0dUkM
X+nYpFngcIC3qZ2tBYoxyFeAxetIRZfTkO5nDtiGY7tJuJJpTnlFip+txxArzOC8Ffx0sPHtda4u
0WVDoTZ3DNVePxY17fzlMci9xzSsP4rI9VnAsEQwIMIfJdTGnEvxjMRF99mnWqfeCII3/J8X2P06
gzF2uT59yK3iSkNzWhEdzDonuAxYK1Z2TnOXppdi23FJ1m1Gw0oNHOCqd11GckoYMu4kdbIxtPnB
EFhnQR99F7jaVkNVP7fs28CzwLL3QIZrm5udGZ7ojV+diMRcWuNrfSSWPQbotIzYmDjSTe9HP6AG
71qbXzFDsbW2CVXHDQg4MHc2g5dfl3kAXmyEHzrDJL/JUugmD+d+Ckt8da5kEjO+dli0V0lKmDM9
lc+06t8q4ZJ/o60xbBI+P6wTg6vLnKSfxXiBaFCvxzq4aiMH1+RWaup8Gsqx3DLUMgw6+zwcEWlV
XMjMOb8Bl7aOmLXgiggulo63N24OyxfRqm2KKH6dgQ7ezjoT6brxPsr1GPtE96gr5yzZp7Fp0pUC
Q1+17NyfUxAjRpJa5xvSc1ru57DoaF1OleNvsTFXVrB3TCRRmByJ/a2fhm5+8Uno4IROQ0EYRrGN
K+zbgvYg9DSb2b1fH4QTbdq28zZNw4HUBxpBxwR02uldY91PtfadRQkUZUWxQMST7jMkFJWAygtQ
7zXMlCBMXVaNiCE2hcaL17i6+sTYrWqLF5r3jnJU0U3hesa+aOm5bao84OJjQM3VXEntjPmVZbMJ
yUhatTusl1PWRJ4SJna97lLOZS3kzYQ7fQ894vkcwYWUajDlJ0ipKMS0H75IKUL144EUe0hggZrq
UmHC7mwaGVG9QnspZfbpegytts/xU6r4As3/ZL2xI5go2jQMwVNhfu2In58ooelu+NhGbbpmpjzt
ZzWPHwVesS67VNh8d9bElyzK8BBR+G5Nrsqa7Tq4AQmBm8QBIAPTIsUSGyYgyEkaPpSOjlc654Ap
2vyDUIQvZj0zSYs5zS2X/ZrYrxrTjcGaMZi+terCniQGtsvSRc/RT/tevqQ9cCJo0kHGqTMLRGQg
x245BYnFNruHjokenYvo01Ofn6NqW9GBd3Ry2TInP/dNdk2S4lxp7xl9lLUZ+A9lsoyj5bkLI/3g
0nkTTnpFMeJtCqSq0Fu7Y55EGsZlnTyMXtxOMfoWgYEnNDhWWyvXKQkxRUzL63L4+QOqBiyYOQkg
2MK/5XOoAAl3kPY5jNR8rhxz2GpMg2LzLZMGNUV1MU4M77LMQZaLeNIyuKLyfQwsClkIFZj3pM3V
DIOt+in7vn1GdcIIRw0ZDIJ3qWiTjEV7TSpWNeZ+cEdyTp+tytiE0HVXvoKQ5Dqy86BNP5a5L6hW
k8hIxnBLu80H5uAVRcwD1wM67HH2Scuds5sJd9ambz7LG6wdTCEdAqHiPv6MjfQaBQ3XSycno0Ws
UVfBnjkaU3NG0b8r6QqDiWClnST008eU2pmaos7q8j/jJg0xYq0Zj5htUOcbXeMtGLgENM1wiFr7
iogPSuTkPGV++lgk7Oshzq5uC7cM4LBlqbU7RHbpXfrYv9BI4hqJgLGb7OsyOs4aC1fTgYwi42PN
FJwFRdwh1zwLkV3jlllN6c7fmaBsXDWLz/LgQu2OySDffZTRyQ+H86DmDX4umH+2nFRl8skskWUI
4x6uXOqwfCFDDQF+Wp6ofDAJqE9N62xJaobHG9vfzOJHH3ORgO1yW2TmOd1XWvpjOfZdR8b7OIhR
e6hnZDF0ZDdYD6rkVvTtE6CQO7dQ40s6M2mJv6r5As3VS+ax6B5ijhnLwbSg9o0nZ7IzKTfa4/Be
dtcUTN96+ZlJuEmVqNBPSObGG3/GB3bQRHaSkcrr7Yur2bKtBFzuSYQnryT2Udm3H3oAGjY2uFgn
n2qJBKdHXdCe5MzVbjmO1ThcC3HQJzaLoGvsE/l5kISCGY+TPpJ0lDBFmsz+B1PNq3CcngKuBQc2
++ysIaCYOW0nkH/EE0TthjzBSEkOj7E2fpFRKm5kd6r0PL6rqvRWq/ghBDX0mvCNg6bVb2D5njvd
+xb5PsnP5TlzOL9Ko4U26GTfC9sd9glH7u6B9qpkTnKJZ6fioiSHvbiBFs3EWK1S4hIiXoB2Rm5M
CrLj7IPad6lsUrcn9i4lKpafQ9UAjJblemmP/VoY4c9FZxnunDzymeYxITSq+CW1g68ujL/eIh3B
05hamE7w7DBAYvXXALykDJKE2oEHKik5C4soVnPaV7Fx6iv4FXoAErw2SLCPQovsev9zCJQ1Hzpq
Qtd257+bZd3tg4GzpkedOw46Ut2+ODFYk7XJTKydMwD+EsVjA7s5sOHQQVakC2lM3/SGH0kd5647
3CD0hKLqgHnw8u6Jk7E8LpioDsEnDrSsDEh7g1atFzlmZlqV1Lw9otx9NxuOqZU0R3kusqjUt0Pu
GTtfc+6duCqPf/2pmHhi3hwhrUhzNlYVbvDNYvbRVUyMijEs4yKidTI8L3CqZSMCk8nKoVGvXe4k
EijiTDXirTliwMyG+KEeQmenT/1wHJiIHV2bLNfQcnsoqxMaycVpsvzRDXMbZ17005Ky3PXzKT8t
KAtnbLlXWzwvuhmzAoYKnyJv/O1tlqf89eTl5vJnsa+Myonz183lX3/d99O/8tedfzle/tf7/vau
cY43e6BS8+fXy5cvCeAAr+tfn7NsXgtqBSFciihVbdTyJ9Czn04aI9fA0S1vnna+yH/fKf730o/H
Gwvi0tHQy1VkOVrargH6J1ujsQrSIxRhzQI10KL5xYC73A5d57GvvHr3E/EGOnYvs3Ffd0V/1KNr
34FYYF8CmsNLACGLaCLMrc6xdwXIFsfrHMV/s4/LncsfQEURae6JhgfVAilBIYlVXDpv8Sy7xzAD
OrH8i8upe4wrfU2OE+kyRnvuqkDsyik0j1pTgR+iIEMe1/BoTv6wI+PL3LZN/YEFZVUFLDggIfjA
PnpWX26+RZNJUz4jCVgSwMV5yxfUWYrkGl3BwCkOpT8cggjFqQMIYR2LCt65L54zzfG/99M2maxj
00z1JiR5ax3CODHMKgdFS19NJPHdULKUv/HtWSeNIUj3NZiaKaBlYQbw60FaiS66B51FMaXQoIW0
5pFz1eKkj5lAtKw6B/uSpMMjpCEUwS04Ky9Dq9H494Febt34OdRDWA+dtrYCZDGB9PJNa8wBVBQN
anl0pwzfZPSkm8x1PtogPVcWyjvDM+iwgOsAfkK5M4XU39sz8/AgfBj1+NHqw/OsoZjUyv5AHu1T
76WkNGXoL/raK3aW5f0wJ/HhYWlZazWkqUHm3/22RyBedx8k6AwjAKKxRrum2dW+jLuznfT3Lb4p
roHjKYzILR6J3hhrW4I9EN4NbYK7opObAackEcpy3Mj+e4aa7AspbtaWoHYNMoZLo5FNdjggvMw9
lIGRoU2WxGmAom8yRefJXSiRBjPAKXQPeYOkt8Pkd8gTn2SIFtQyfmhqOy6Y4ib6MuaOw6QlFbe6
jV51yvJ4FYqe/OoWwrb0nkDcmswFpq9mRO+zGCxy3ZiBxl5LtqpvJWsZCmq+gMfIyTMObjK1G1kb
u7pPkrWgK2d74VtdD/4WqditT+bLuhys6WYAGd1WNNup3sJYHa6GaAIqMMNG+k9mTBlaMj825WBQ
t5Uo4yxv21UeNMqiPlSWp1B7LDKroPvOFrBeMQJ/n1rVLegRBbJmNRIHM0uryFtp017o0TH1dYC0
UUPIjJ9sIcDczGHcXRLyDu/T2T0NHVI+LOLwqr5Rj9PXifC2mEbsG792N9bQBQQwVB8sDQ/Ipa+C
oXFPyselUKIaZOoVyxhqiEnDR9XxlnJqtItCrCa6592TVXTHARShWNdrdmG8M/XhYOMBc4GD7OwW
f0BvG1dsHTC/QvGgy2BX4KTiuAeQ2lnyhaj7M2UEEHkeOnouFk5Un0vHv8sN9xIElEQaBZo34oeW
JLSL1urvLFwpqTh0nQGjGlEfrX23Pyu8DMgFiRmtIoYEhPNN4dfvmUwOhvQj5Oc4nSih3rudD+9N
0rnvGsDU4XjDSuWd0tB7NCd3A1ofLUM8Hhf3zr2Ikn5Hiox1b8iYwbjae21w0qALbR0YYcWoPbZ5
+s2AVbZu25DDlkxdBxL7iK8CGACDGanPK3SzDM3DcGhq93Ua3ezBtL2dqs4Vzozzp6x/YEjYDmrN
O5vTKS2oIuTzSEseJTohCw0+O+fcWFVzqEmmmoDsdFV+5ydjspp6VXv0jQc5DHdTIoEPcuG2Yjh7
FL45UTPcVYlHakW4JcoCmLKc421fEVMJCnemtnAT2e0+SHWdDIUkujPldJOMGtarPD0DhUBOohn9
tnSi5vYREK39hC+JzAhn2AVRcNY7iFYgMbNtNzkvtrCfxwLqOKsXyNpbra/WnSlfsOafmclt/MFx
VrFtI4729nPcfgvmOztPLnUpIMd7F5K318OsZBDBq0tzD8m2+dqBbI9q+9A51tEfMC4T1mQNmq8c
SQAUMBGGVv1UIXMBLkO64aGLyx0By3Q4WCPm9Poi2v5mNVzQ92xm0z3rAUuclEHMs8fHrI0+LDFs
Y0K9gPtQtZqIm1hlKJHXtZFtACCvaw+4eM1cRfQfSTRSm0COtu5y/9TX9jsaX3oDVBgprdMp0TYd
aK0quJ9b844UqkvnGNciNx/obeEH7G6CIX/36RDa6pA2wmR3QjgenbrS2gIcRTAYMErnp64qGS3f
jCDbkgZ6jiviTYR1h23hMmlcNvyyvEuGjRjM94g4y5VZN4dCN15kaD66DjDdjp/eCifKWjaJzwbT
8jaK78e2vk3J7HWr/iAGJAzs87wpD/FsfjXG6mxk4cmM5YPpLBIcCu1zaeI4BwuX5Y+unp2akLka
iCSZrEOiOldQ0aHgRSrTI0FInLlfLNZckP36czaPqzgiDKppXjTdus2pRxRCvKifRr1V7EoshjjS
qYyZDdjKr/gZCE72yJFrhrfAcz7G2r0ghPd7rsmj+5zxc/Rj9Qb0bUeM4tYznu0gerdbBZgMN0Fm
0/GCAW1k7k04O+iyMRcjsTbSDOeAkHfU4FdCGMTuIIoYuxtgmuM0lBuL0ik+zW0aEV82ht+op3yZ
vkxhxppRh5BExVMEaEGyIdxHs/9Fy+lQcFnq4KPXLFVvZ40kC8mOnzKubLH72Hr5twLHRVditRkP
Wdvc2El91RIAhlakfWu5kuGrSekykWA8GwaZd1N2Z2lku911o3mSGmK+JgG3b9RIL+zpBzWxV6Yq
m7qqPpr41ks4DMkMY4FueDdTaSCHym9h6h5GAI8wg29naJs7x0Dt66fe40SBw5V2xApbHvpGWOCg
ElwAhnsWUwFslqUkRdH8FLh1QnXEvnUorxk4iTVOZiluu8Rzt0WmbEMEgjrtvLHj4FqP9Q9MsWun
a/11YyA00o1tnWv27TjB36wKrgaFAs9p1abzxvc2rd+dllG/QLRz0FNarDgb3OqUG+MWzALpm4QM
li5JTvIzGlTKhoH2yVb800KpuewQAiXHmiShlmxO6pq+3BJrh1oErf1G7zvCJNyoReJc32hu8mwR
jrmqc3Ofj4LlRVRUG21kSYVx6EVIy8VUSOU40b5Q4X50NNSZCSnotjNSozVTfvlJHo3E+DIxSVKV
l3RjCIOCMstBzB/l1MtDoum3yZiKPVe/D1LGX4ixjvdYt9/6wgp31JfGVTP215IGajTyk8Zn5UHT
xwKLVcGYjhH3JGS+tzVGbCH2ZDG8DibHiEzy196ncJpa6IKLGMS4Q7mNwfXOnCyOedm/LWGgekZT
q6zJdVP2hyLWnkOSIjZ5Vj9rw3TnxNEzQdob13RHRfduwBX32NrsvXRM3I7mQxpQN3F1pOayjLd0
y8BNz8On71NXATYpLUTb0aW2/bPMUcpTk7PSdzEzv2au57hUpaactXAKRos4ib0MxEGY1dsAQBz/
tGe81zOdV/5Tujfm6+teIhlDKufYw5NO933RzhmdvaLHS1VMCfEUY7GG4aCj9VvUdYzdSnGnHouh
U0K5ZZ5IGT2h7+QB/uMA0fkIJadTSjwlqatR5pE835BN9+ulZlRxNUIsop7i07sa8+UtldbvlzpP
ifomt4dqTDQ5NBhumlaxseLneT6r91UyPfNPrWHAZ/Tkyq0CI+VKyFaNaMpmtGVxeiGwtEFvVlE7
89GfQWdaV+jRKv5toU9b/q0e478K/ZrPkWOhZ1vuZ5JqoHNr0LsJ0uMPDUo4CyWc+n+llHEAw9DJ
QSXkdSFBEw31ax5CT6f+rU5Hn89K0Ns16O7IpBHtrSkeuA6tDSp2Q6d/qg0rlGSv4h0SNHwVWj4L
TV/HK4zk1ufmgOKvQvmnjfsKHaB6hvq8Cn1ghE5QbauthIMzCkILJaH68AplYaW+AI1r3O439JJH
9Ifq7dR2qY/V1NdBp7h8d96jRjrGaku9GszhQ0Mn20DlqB5uUD2q3aO+ntqFv74qAUQbc2Q2R92s
RganJHVKTleOYsv1G2EiR9uf6rzJzTfq3+o5gAypnLzrLFtESYmDpyrtnHq6UuYpUZ8S6ylVnlLd
GdSxqFDUkbtTd4U8rLR+6ilVF29m4iCUEE8Y2Yd6KxysC1YEdud6app36KuoyTmieI5PgOhMugmg
ILpyBZl69782CvwmWktBlop9oz6Kj7iTA2l9LJ6T1lg+Tr2dI/sDb2M1ygs3ffHng4wA5PVk3hbl
KQe0VdLE8sg4HE0Ki004HzuLrl5BfkcBinFDZBotXyv+dJlsW5xVicS6NmtOtY+gLjDcT+elgQ+w
9pPh9qKNHK45aII5yi9hYvq3eq4fejrmpjRpBydAwjtq0XrBoehFHfkGwbhHjvCJTexAgAewiRKO
XZEimpR2fbAbQh/q5AQ3NqGgx2BjPrJaeM9RG9Jwdx8WGQR8Qnzz+T2DJMUy1RQR9UWULWLN3G03
TYtRNBZtcVPMh8jMoxsrJFJmKC7B7KHW6bDjMceh3JAd23J4VP/lfm1uKyUTU1KwFtGQCbFmN+wM
t6WDxSCyllH0qQdDuYvdD83vcCjZ02sXwNHubErUekzle2bGZlvIDazGfbbm5A0vmLd2gPxnLBhk
xAhRXSe7e0qV03q2KbI7Jt0ma2LMEAPLOP3GHQv7ZlIDVpPA4w1rqpROxdwTifRlKXd7gmq6VgID
0DYNJA1N9SvBcrC3cxomDVhMM7YOkybig99gY6fGyuFNUXjKcZyQzrJKsvIuzJjYOqplpncoKECh
fQgik7ZlyOrRlGx/8aPEoLpprOwN/cRW1zpmTDT3Sf810AXTQDLBRGCQ29Zd9VpURnECj5wgUiaz
xBK72aDR0nmgNESvP5FgQpfMzK5B2dOErPG6qiZFGQbxobZY6yzNSebOh8KldlAACyWclQl4F1j7
OejoxBJpk/gUVcBRE5AMUMEch1silcVNhR208SlGTDK2cCrTzMSqc1pK+NlNXrKZi/KqRCq20iuJ
/g+F7Yg7Xg+oZRuqDS0NdG9Z+RQGTFKXA500dEAVBRJqwhy3Ygz6Xc5KZnKHeF+0NP2KvIJroPrO
vTrkK83FXCPtZGfXJ2eyYYpq/Ko9sQ4yZd6oeSTR2JO8c5kt0VaxH3SXAAXtZQ7Gj9ibjW3sJ7vl
o2vwACsHmioU2YJ8SBHCJWV+bRf1GjkDIhKglvffWQqqdaWLjpGTFZmbkoMVBZT8WG7a0LvNY44L
qTsv2eg160pSOO0z0MU+85Y5fgjKctrHE690E3tt68yoUIRdLKXMkFyjk3jXjQTkKiXDvrDrS15Q
ao4krjTgx0dL4K6Rw03W89vGr3ZQeitgAE+EUhMEZUQFYSofzDhLnLWTuUfTcNu16PpH86tu0JyI
ZHZiHWivsXWmu14WZysqP+h3QwtAFAheBZJXUJ/7NjoZTvLpZXe+z9SozhpBVBtVZ3UuBATIIYAY
n9G69Er9u6H54MAbYBFh6N3Jx7MYUiccI9RbJMqvHCXp+9lOVQ3FRSWVl2wPkzx4HQRuS+vOYL7v
ZkhEOsn0qAPgjYSMjBOGIT/SV6nqHgtH0uoamOjh+Ow9bGu0i5amQZPRl2P6cU2ZMK0DpWpQt3BG
n+3Z/oJndk+zh8YNJ3Bfmfddj4cyYQFXaHtycK64Q08DAeUMBzsQV/R8ZJ/uApeOAGGIK1zhaXAe
dThkjTds5hldXGExK1MfIulEF4HxmlXltc3spzRCB6RUXgwdzB5pls34w/OYEzh3OMwyL9sFuf5D
9c8WYc48cB3mQ29tC90EteK7cAItwc/jkla78eITaw+qSGqdO4bU36zBI244vZrEO1oVx0Lhk/pN
WO2qpalt9om7yyThR+ZIOE2vb2zlFOhmvz+1HStQfXyNwvYNT7iKFkLJE0c25nGlkUGEcjFmakQF
35CICIAAkZWCFwoZskOElX4Yf0cgZtFUhToRUiLTQocToUcT4TTyAFWVRJI680+55u1wt51EOnyZ
aX1TOuQAcQa+BLHEdOKDgmkEcQFlXUKSKa2nqvXrI002fA/9uIIzAjo7sbMb3xEPVmlfE8f8qPr2
XU/oIVszc4BC79bxwE+AE4jk+rUB+2ZpM9ZQM6PAbBDVDZL8bua/YbqEWimdlmoz9Q2rB9F7O5ee
VE5zDvbKSzr6+8RmzzUuPW23+ywS7/JTPCXbb0X1qcnHuLwpRH+bZkoXq1p+WezczaYBNIvDvFVK
zxSqbRcb1E2qAUFN2yAaCYur6tg5qsk+AoCDGxN/qqag41UvrSmfUiJJsdt79Po5eikEY1yvnEeO
my9FgytVg3209M56VCLQ6b82oIbkyAWoTOh91j5YFtuAPj5kyf4/C5oXlum/q6oNB5qqibTa9cCn
/k0V3JicaGhgu0NQoaGY+qUpSufX8yADM4I+zYhDD3lLGVFoAUUzf71oF8DNEQCl0XVX8ii948I3
MrArrVKNYXxTNuVZUy184hMo2vruzXILYJE63LMr+6Q+RiF0v6hz7jCJqNHkvyg7r+VIkvRKv8oa
7302tEeYkbxIraAT8iYMVQBCax1Pv59HNXc5M2vk7s1MV1cXgMrMcP/FOd85xWlH/9azjvTUAq/q
qhMN6CNIfvu/EUTb/ywn//PXNkky4+/u/QPkFRlXkZEp2R5o0w4pB8c4g6+TiEcFVzO5fzdJ+VNM
o7sxdII8Klc3V3wlNBdFzANBJ4cqgHKlQH83KZlPiBJgy2YJiIH8rBpVgM3eL7fqEZy4uw6mzGq5
RRmwrRMEBX3KtWaE2VNf+zwISJAV7UqVTaH6nCZKijyavB9/tPZK4JDnjIL8arqnynofak5sdcJl
jkFLFJKIpVXRQUG+v6tovoM9Yf03L5rp/ZMGX3f4ixqmQy4zy91/eNFcHGOyF4Qki8hEAFf615kd
pVQl0bLLHeun1mAttogpF3kEW5djYTGOU1cLDctFFp7DGSSe+1zcBpWxW8Qxi6xpnjk8JHgS2rj0
nLQNr5zDRyjUyMdywvc/ajbLfO4N9rgzLZISNwRDdCDA/KHtRy7V8AjHJwgZSqsn8L9+WOQ/f2ZM
XIUWLgwXJeM/WRAAayeGFwXNQdMaYxfhh/VdLKMk/jDLDdhv9RHKbc4KzYiZCQIzXER6wuStjDIl
Aldqcn/y7+xyvphADDn8DrPDUZf1x6ZEYrkUDGM1PYwoDQp1qQQW4b8ur0zueVcCCviGOuMWNBCc
P+LsZwM7Im/+Ix2ywcVRRMY/aUlqLvbs7SAhpwYuSqp4ROGRjgep5QcybRYdUjxY1Qmaw9FxoZM4
6m6zQt3b25F1LJQQC/wUyRYpayCiSlYRLfjeq1F/Jh+aj/YomJ4TpAmzbBz8ANyurKuw09uwdZZC
2Yg9fGIqbck6ViixNv/1O2JoUn3k/v4Ak1hHMdNo+EEdqf2DLcTuhFmm01CTRpNxQlKs7gn8HTeG
hWYnH26d2SGdrpVcpVV3chyyb+s+/OFOLjuEzUYbPE9KU1cqnVUOfT70shsXvu8a3ADVUJS/1kSr
eDn7qz+HUqMTtAQMqK8g1OvGpzbMXzIKPtCe7YYmuhpe+uMmHByZeGKWwoVaEyStVGVJ7Wg4DeVN
bHUfM8wwcit83g/nvVI6TstnNiT6MNqGU7rNpHj2W6BmWdmR7inHbTu3Z1G12o4Eno1b5/Y51wf7
bCN3JeciIzgFZhNf+tJnBCB5fc2/yfWjPxibKKvuGmZ1BxPyAYVXoxPA1GioydHObsqBcWMKwI6j
DfNG8aE0+JJczjHlwFPKsEXOZrYo0G3zS534gAFJaaBIc+r0J/WI4XA5m2yLKnBRUi2/b1DImbV4
0PrgJ4dRKmIcbEbztRSUAeZUR7DBrAk9Wy0+CyXcqqV9nf36ovrioIzeiPk9eoX/zEn5oVpTumhz
PanZEFyKt8Gz33yV82F3SHpJKICGX+8ZQ14qklsY21AjAHxeBXPxroRBVPxrS4SUaXbyA7nnocqy
s6GFDk0iGvrIpAqfPWLwghdyDQ6LUrUNP4ug+yUM9bVCeggIZjLHEmFnGWE/ltj2CZ+UOWRjpxEs
KxI60ajKL7Ujr4lAwatUXariJEfbUGKQlJj69OKm4dENSI0kMtOkBu5U35H3PHRa1tFH1tUhQkPq
MkSQIaMOJaCzQtZOicb0MOfHNZps3rF7QntvlddOR89fNT1aHH4AKtltgzBy13Tmg+sXb5C6sBzM
fHOtrQh4Nt6WBzysy3Bj5+NDGPcoAMoAAwzshjIe/VNR0+M3DB4AUmwg4by6wXBvm4LDhr4HiH68
t+nJXVFTymWUf7pHW6RL7XGsiscyKu4n5ZtoWSW3tMdew+Wv+SnUfcu/Cobn+KaJlTGxRC5td0tu
0IrAqx4HT3GvK/ljIfiD8XgkRefSBZ9M+gVERj62YXjW9Zrbg51Rarrn0kHhH7dmdIYkBmqvRCSR
529DNm8rFyNbMrC4ZjP+3CWFfu6Qp9miWA+AnXCeDsdpcodDYYAfcmXmgPHoCWvUJCMLvJlF3nOf
aJ69t+bw3qa3PIqELMPS11gAusMFZPsvO5mMp4TMFDPpLyLECzZjYmnlsxtWHEd1pmEMYOIUoffU
wmxTS+i4ZZszkG0ja5eHxDMMhtlv6dDdDZGXrNahk7XCZv3fwVjxVJaS2dKpWizuWiXsQaSZH2QD
cE6pk1psPVO0inkntlAo/ROqspOZlNUuEaTyzRFxwqNmrkYx3xhMzfdhD6fCJKgjayfjNHvzTZhb
CSGZxr3odFKhrZJMlTnZz9asIeh6K+GZc3lXUO3t5mc0+Le2YMZQGLp5QpJmnqRs/von1oZ64hP6
Z2gPs+4YO+Rrh1IzjU3omFfHK8gZal+GKnKYLyFFGabKzqjg+ceWZVBHMk4RJiN6RYBshiTAoh3G
A4nC4kyaPcCp+Wf5RaP+zfJPOOpYgtYWMlvCx7bc4+R2mO7NjHj9YFnSO/vdHO/d3HyNKi+5jMFI
TtMM1VLPoKmxUjkHTXHT0f8cimEmDEfGhzROdZwjgOMhcmWg9XKxLkjdWzNGtM9hb9wjorP3y0+5
/BSmhA2Qm80PtFU08EVOMJsXsVJxJ33t04aui8G095nb742AnD+S0djvVMkl9WNvbUd8O41QkFzT
2gMhMTxULA+3po6Ot0EheHazl6pDXmfYwTEhxuRcqiLEJx9v447NuMds9mAFbXsYbHcvdUYqCXUn
i5bxxYu13UyM0mgYX+YQQ2nrjPpsVW19HkP9d4U4fZeNRXcOy5FcIzcLdpDLtskIrEhaOcscpoTn
wSAaJw5YG3IWP/mB+5JEfYTJTkPOAsCqz5x1p8iFQOzPw/Rgt9Nt3vC4hJ5+bwCdcpmYoB8UTXwY
n4J81k9udJr5AeAqEYIS+5Ag07DfQ8o6Bd1EPmTm0CVX1dycbCEbJhnAmmaWKLBx9PschdMJgX18
JDsJ7THOBWaEetKeaAtJJ4hOLic1F08sN8vXCJDyHgZsGWtDthFdXngboRDfGMqjQjMWAfJjGdfo
p0UBnDQ4UYqiRZklcrKUIfqYMjwsFi4CB5gAJ/0PeQDMpwQINHVqgSEdNsirv9LQebay+XmpLrJ+
KjbsyfaDwTovaJu3PkDt6LLuQ8kNLR8mYDKP7UZTfgZypBgbWS1Tnu0ijU7HkRwWDFWTXeyGOvk1
BcF5kWfnRuqsJYU067qahxHT2uCIW/RRu+WnXATTakQ0+9n9GG4QNQKI0G91izA5lipw0TzWX811
qZPqietjCLJ9GCO3SuEXrEVHd8YVpTPwXtv5/KCuz0VDjvkFVX/N2c/fImZK8Tj7TH+zBrShkgZr
yM4p0+vrXGUfSg+r1OeOiQIdYxOrxBEKQ/kRYYL0i5k4I6bmsLY23PqU0g5fqRyQ5hTphegkXFmY
EAn3C9clXnYS+2LmiiuSlVj3In1OwCesREcYjvrOi0mGrBptBVgXbX8f0rnLaCdTZgQZubh6N1zn
NuqPeQb2LjLDmzodCtAeu8WztQiExxobQa3Ri/bo7LeywlmGkPLHLAM0JQ1zzsykv63GmQQqJzvp
Lc7XGBQQz7xxGEV1W2veNbBndpXGPd0t3hBnuMKFv2Rp9AOdimeVFVQnrsnIxMFx8A7U00evWImt
Vm2NqbqHInnIJwejiX1YGmip1MZdI+9QS9wNWWPu+gYVFxSqIzGkTNOUH9AThHnX9xrxw5ssgLrV
AvDuCEjwYCul5lOqBpqlcteImHmMVnnnIewoWsyLbaCbotPvG5wv/H80MKucZE5UMdvvWKuSXQWp
kqnxyfTNhIUMLqrA/+7DgbpYfSLm0GQWSRlJUnJ5SxE9rJZhy+jTn8g+fZXEvsZR/YY17RiwX8FX
nAwbLR5wEvFDN8esQ65ijVRP4AL7tcpsMruZOJEs+2gEQZWpeF2+QWD7CHo4H8x8bFcxbEhl2rE4
Hzhtq1dVey7zA9+iEqnsYKPq86aqnxJW1woWjDuKoU0c09aHorhEtSjX7iAf08m8rUR7E0lU0MCN
kk1Te2DcIkS17G8dj5fO04iAimIQ3w5ZTfxoWmdfBzsN18H4qunooQ3Jy9EOvD2BHZETPvEf6kyf
1+S6fzHcQs8/KBNYVqh3yPl2e6/Y9k7kXVplRY2UFcnXTH40iz3d0iIKvoQnwxsSJr9EcFPgOWda
/ayZ/g+wvATdZEKskldtRgnjFgvm/ZDzsxLPBpgrlO3a6os7ghk2nD5YXUbA3yL4pee8hqpK5cLe
OpP8mIfq41BM3ruWZT+A8xij89wCW3twSCnv2/I78ZOjrgYgGZNffL3aMZnqr57JKclyOKapf0vZ
QcjxZrKphYdyKKf7yGBpkTVWwlQCMk1+n0ajcRgEj47nW/ZGiGET9ibmRiiXeztErWuO8c8yEXFR
OgTCb2BTZ+HGYum+/GsRgnXp9Sc3cT/d0btlBrVV9VLYQ4npIWSjteIVUG6/IvjICVnYzoADGeqd
E9Ww/znLAt5oIOEf3ph8ukH4nYdOxTSazHanyzc+gKjdqO+mkE4ekTjHYYNvYmIbag4U1ea+LDoa
HOW5awSSxh7SqDKtqH5ctST2RHtNTcY3ScJ1hX5mKiZaBeWvj83PKJkwDCqHx9IflSG3dhACWixA
ecjeAw/CR2lxYOjqQ1VN4pmIxEOOnXoZwC1za0PdP7LBlNIOuG8AKqArDbD8Uvhlas4MIRROIQ9q
wiDy0I06Nvsk/LMAWPw5Gj5H4vgY+cseKa3qOizDXUfNbtCOtQPZXlX2vS4svM8Pjnfbze0+K4x8
paM9OUYN4JLGcdniROkpmsKcq+W5sxzeDPscW8FRt8Crmo1MdxDd6ccQ/mPSFbf97Dy2Ze6vbeUq
E23P1Nv8PalTNqEHHVqQ5aJGeE6/hp/MKXmI8oM17soQSasWOXJrmRuycvlLqr2LFk0q8tfbYqcd
U71Z6zmNfjbQ7S0/ghVz4g5+9W6FGv50Hm4xWncNQWyDOvbjjGaxsnDtSwa0WkNxkAzWtvKne33S
EWDguuhmLz+apSaBmGEkwqxxWgyiQ3Cw7I7WqN1g9RT53bLgXJpco8e3Z8pLJxL27Ezf66x4N1tB
qNN82ww8qIvr1pfsK+1q7Hbmr84br4RIjpvWwqAWjbl1jLUBn7rzVWCDgNEsiUZDQDtJBvnlpJnH
wv9FhDqzBw3wX+AfFkzH1InpxrBe0gBadjb0GEvUxMcOLDx/QHMvzKZP0sN7MHKE1tPwUyQC/adM
eOiKeJ2m94qHnLhUTYWyGC6e5cV5Es7VkRPt6lnV+7JymybuOred3mdPv8Ta/NBnQMqRwjMY8xKl
UoCA5MXvi+MNpyj3atj9kv58N6LbHgp5bavxxUrzrUyc6+D3N3UB3Vr1r+QJZKjG8GwproMfiAJ4
KwsZtW52Ksyy/PBLPyk0eA2DIMA3LBJGPlGB4Lxa4Tjw/tx8cVnfNx3bY7aZO+VAXJ6uhKR2q2oI
/jOQLiXPJGxyTMbV0evQ0PkgelR5RyyYsV0euUxtZJalhloUdf0v6egFE3Ct2qfTS2rRu7d8uMwY
pKD2lXc8l0KEu97h5CS65SNQk2NXonXVPGQf6kp2k+CXgAy9rDD/rKRVDjSSKEd5orpZXHxhPy2b
3uU9RGrBrj5m6FyzzK/L+thJdhONvLJo4mZRNVKhcTJ1LnY59NfHccxIrGZmLzTx3Vv9W+sPD4zD
WDgkhCGGh8jh8SgZYCyfBoJdyu3yXCwzBMGChZUPX5D55H7S5KOqmRFtJptlc7EssFr703fbp8VL
5GFtXglEjfYcgzV0oV1hwHkhEwNJgx8CVqWSXn5Wi6HhKk2JVQA5CN6KERREYHRKMK7/DDFbqoJl
qDrOl0B9IMuO3lnV0p0JT4Ee9Cjq/N5zDZ4RDl495fBtqJkIIUDxgNqbQmg8mOrGc5F8YuVO71U9
ZhbjJgNdo/yCsCHU7EtVWjql5/Iqx6H1OlB3uiMDn8XipT/LmZwaWITsJRvBLUaOGNWO7nfnyQp+
1K4vCtGnzNVt2cf75WvZaqs7l2xS47q60vj/5AJL9CjkiWTSANAtxuJMneOc+ozt9imBG8sMaER1
ssybx0BHcMpOQm1d0J85a00FJfhdCak4+qmAvO7UChOpGTsvl7clq++xN781NLdz5T1jfWBxwSwD
Rb1xk6Th2/IMVbo+7ORYY1iRxZacua3b4jBRjBpliXPGgo+/G9wvRlpXGfDVpSTFV8qQAhcTmSQl
41JXPZlun34wONJm+uDlpOhYaOvTuE0olMbYUC/Gy7LimDOgBKXzNIXP3bc9AeQdLe4eX96ScPOR
01KvPEYX8BlYL+Xpjynzjygb7iNvwm4Z6Mv+25K7ykR7vPgnhculapTcnFmTXyYFE8hkku/KcW/h
Bygs+gb1YZ0iavtWTadU2cKOLNpMDXEEylWo6rlIoRDMDPurciAushHbzHbkGDEyrlhqI5/CrSkO
pizWDq6gbR6RH82kk4ecB4u1z4mIigcjYF+miQkOHmbnobQORH/+LIIBJPbsTCFuDiYR0R91LXQU
5dl9NHcUKIHzgRfmoF4yTro3zZug56eYS/l0Wk12H0qqY7X8VqdeXALviulSkyowV8OYfqkZ5NBR
Qy4Obu6PlwCWDiQHPtdugjVYw+uj6vSS0W+HT3T27ePguNF6+SuE/cjYOycXvAgddOFPywZj+WyO
rn9duBYJNmvuSNS/bXAoYAIkpQbC2DY+SGtmKc5zFRXM091gfhwFi7MKehG/D1uANqQ08KsGjXAQ
A+NpsXCb00JUhPFVj1PqVHS8NH8db4tX4o/tQBcLjMR8LJZiBSfUPQBWfLThj3pF1XcLzZqOTDk6
GkP7M5POLGPD9qxc2XZyyZkgz3YOMFqN+TUaU32T19lXl0Y3qnKaE0o0attdGke4inM+O6xVXjSd
MYyPRzTTh2FlzK9VhwFXMuhwVCEBRJKsnGA+L2dGo3zpcYygKcE/ucLHcvbrccdYfMuPS6PHMv2P
LZ7KZiRpnHURs1wdwlLtMCYtxnlaU20kWCrodonkVeQLxkSsd5TDIavbb42FhwBjsjZ6DpLsB+ko
w11fHjvdY55CB2Ypw60NsBgtGaw30F6oMfrf4In36uO+nIlJHPHtuni37EMcDdd/KlkpUYItZaYW
ukj57d9ugQWiyy6xFYZr1839EztNsgaEs1Ez8AVZ4Eb2jj7qdkEV6MoUH05MeQsbs1RGDbk8P6Ep
MXAw5l1lxAZuAVRfVO1lSfahZTDfjkMCwj+qUfHJ56lqSmTcz8swYZljiIbcpK43nhY4Rp1OqG2T
BrUnfqA+4RgFG08PbcpTmBYPZsgnZ+aycQyywpvrbHF1E5LEnAmAZFf+TBYApERgPa1s+ylkA06y
5HwYWz4DhJnzgnq9vivI9lWYl0wWMLYtGCTO9OkO34tL3SfvoNE9XnNAiVuXJtUuo0uIU9d1e64C
KMF7bzAqoh6jn5aOiDF8uU57Dnigwpcx5Bwy/YrrGrQgkV2h3rFHI5iX7bsmmT72lLvjUL60HMlq
spIVzGP08lDRGUkP0R/i4Z+lgW7n5sk0u5d+IBbH4P1JkjTaL4wln3WJYGs7dOZmHMaQ9hzx7UCD
IZ3kOymL45RqlIAOMTpSSX3VoB512fsUZZ8GSRkoicAvDLPGWYdky5CIMwQmnajaWiVCriF1zpGv
TUjqrAfyxqtTOvS3VU001GREt5aLBquGtA01mi1BCf8wt3kqGc5ue66WYHKsVTozfauYkm40z98s
kovWcek87eDiUKSsK9CvgB6/JYUt2hxcLzmZ8xC6qEa1OXvLKtwYdg0FqJZ8vTG2NzyhCLsSZ7uI
h0IHLd0U0J42Pk+/laZvo63w1OV9o/efMYDnjojXtaw/wFmTcoMkl0iG4EftxBbyTuSwAKlsvqiw
xI+wtO0yQOGtrqhKXhe4SpRUN6Lon9S9WaFBZ3DfnSFUYSNXLXzMdkjqPOZNkP4uutflCF3Oszz+
iByaArNES2m9pl609yPmA04/Vquxrm8ku9cdbf6HCO0tCaUPYfXdu91nWbFXd2Pes9SgZItQ1a1H
QhRSM7k0lhIncdAsqBCK8XIFzY/564fq7vLAO7gRIUMIdczcYcgT7CuiZPtQ4QEa5jXol3dW6Z0F
uTiZnvxaoByZ4ITL1GgaDwHRLIwsA9+9ei0VmG9Sgbkc52r6JYECLJqOYQ5Pgxu9oThkuDcCz+XP
lKx6CENy914vo8MChlqUXkO1MgPugUU4oJZ/iYOI1g2SbyRPVEZ+56+sKvlewEK2w43iFeaGG/i1
i63vuEmfFcBIXZtaEWPSKOovt2huEFF+Les61H77qSlfZ5c6COpOCdtFcRsYnynNUN+itmzY7Ibq
4SPE6IpF87gsgHXJxo4BzQpG8T0swDsfuR8hhvwIdoDmvfWfVPs0jpT3BUAmVpIM83qpCFZUh5mS
+HVWduMknrGec/G9DIcNR9mJx57xVLdmQ4KQ1eZ91xuU8GTMgzJVcJ0+QCfDfg5TUbfrEb+tlw8p
i1ESpXpnnTV6oRbxj12Iela9+ny40fWwgMygjjImvCitEu6Fw1L7Lb0bEXVR5m9nl51m6kQ2nhGJ
/6tG+Igw2wTQhEQ32o+kn7Sx86obHMmoTX+FSlIb6vXWawxWpNQhZu0+uvS0p6gvX1vdrTasd9ae
096iNUMIr1BiqksbFRIJvx8g3ehdzXz7LAUdIBh+qvF60VwbC8310t60ijS2rFG7zviyLeJpOvsr
tUcchQonoTobNR2NuAHzBh6DOUpsibRsKb8tlX1WSUEspCFx795NnXYTFjNSAZP+zLKrE7ROjtFc
fqoHIs6Qphn4alQVvQjgkoZKS87Re3UX1zQUmfqLhqoCaLs7cXDqLN/6Izl0rt48LPyuZOa6jtwd
unmXDtCA3ce6desgDW8KmK9O74tdPmGcNlhZrUuVm2E4VzUdnwv5lYv6UxGtVM/I4uMZT8sBzPm9
YooUkX2ZGXowRKZmHC22p94T2NI3XIT4MDnJOe44V+6zWbsu7MNU/fieuIya0LYVISWbRtHoIIlk
e99EptucGWJ+LlMWfeTkCJuZRrR+LpjzYzyNkAFG5ka9hNOclPzI/aOrxDwFGXUsUBDB0GqZaf6S
astWfZFQqsZzeXJnRddTPdgye2JGcTKpXlIr+22q+al6ld1yvslK9yRL1nWz8zsbKmwySHS17GdS
zCNpfRnR+KDeHtN2EiJvtiPHPcsAh88h74ZgyMTOBsT72PGeWtUjFj4udNZ46rcNSrQRl8aqUpWV
epmXiliN05f+epQ89AutSP3XE3Q41OKUzEsH2IJXwHmcnCd1UKgbHM9R0kLe68YYkURJ8toE7BsH
L0eh2NrExu/pGj7wJb/bZAswsnIouOHU8ErMqtR21fge1uWdQ4bYovKcOxTXdeU+LjdJj8oH3JFG
Kc9+Py6pRPiIvjsAC7M5O1l+ALONI6q7SfLuXZ01y91v+/OtifBoi07UmnYKxdYhx2FiGP34cDBW
thad9RK2YZSXb23xNJn2dSFIqaLXMeePNPfIp6RhzAczWs1B8Nreak34Xgrzq3ywYB8T81qXvKGq
qlguG0H2oz9NOySRrq9KVTW9MG4bYAkrq++PcT4csUndIdF/aUg0WeGuv+bDY5ixScYSca0Mw2SR
GHN0JR9LfStyiwREMh8b+7moYXgvUwddZxhg2zgbjcD8o4L8n3+HR/1Dfv9dlFONd7r9h1/++/67
uP3Mvpt/VX/qf/9X//73v+QP/fVFN5/t59/9Ypu3UTs9dN/19PjddGn7H+B59V/+v/7m//hevsp1
Kr//7V8+v/DS/gdP/z8zhXWLaPr/JJRS3+GvP6n+Cv/2L8f8K/rMP/8vf+YvDrFr/Q34ghKzUS5p
CNlQTf0F3nfdv4H/lZal6a5t//mtv0DElv43aUPk1yTNnOVYLnzg/wMilvwGikATLr9hS/f/B0RM
5p9CDf9nWRcqQ93ly3m2yerEMP5B1tUZOGpnhkPHiYvJ6vYpNyKLqii78ydFwfM01rGdvIXtGW0J
wMMdNMGem/Tsgd7cgOJm7RkeskjQ0FuINoepMaTI5vikNfVn22QCxpLxy6HUJUiNzBiHvMMemkQl
w3AHQjFC2uO256Jg2Z5m3YiuoiCyi6wzfC2R4sXmnDBNc2zJ5+NAvGjJvC87sz9PAxcgIhxWExWb
B5l3aoJw8VJQLiFexH7ymCcXg7LFajcILY2NMBjKV1X8azJwxAgLz2eDGDhng7Uu2+5RMPqulT1F
0gxs/MzGYqtWeqbpoonHfxIyHJts+VEIUmtU2ntQ1um5ElCSTbfaF8HAOe5zVvV6caM327ouTmVs
5V+UTu8xMHWZaYzZ5/Knf/WIPGX4lZ47JXWlsPM2BsWmF2dyP6nFhkO2KDUTVkprJLeq1+0DTpZt
6g3m1reJY8LpetT6z7DzvhPq8cqQrDuTfZ/rd1qQklIDGni2hurFxrMGvYiUqDa88fWxvbVidpAE
1q2jKLxHWJ5ujcL6FVhhexdaDgmqiUPaaqA9iacs1APorla+NrOSGg2mihvq28nIvVvPH7WHqvuJ
2zvPMILXYcQpmA34S2Gp/e4sKU+DAzi/asPViDzjlhSyfTbLxylSuWmZ5dyxm01ivmGvxxsnSYdt
M8vgvklbiV5GPArqXmJkky+nYgHXEy229myvWsdiCPaRzB6LvghWoa5jnopicxXT1rBSMR/QhRbs
tqEs92X624cIyh67hJuSslEaEOs1UjRwkMVzlPtbL6/NB5IYCTHrs2kXTUF+7h1+6LyC+fICZdA5
Gun0CDBK35jF0Bx9CY3XcMqLPqrSjFtLmFW3GhsbgNM0gMofgtvc0z1AFFO3bTXniZjM8hV5JzOk
jZsG3YYQbmvna5SrfUCOeN6meB2IAJtll7IqwvNS4MxtBUCnsniCDcx6bAyGo9E01HWygfdqOwfH
mxj0J3m1i5DG2QzecpWuE2aEdZFzc+vYH3KwxmvXI7D0a8R7gQEkAZ+e2wltMxli3wQAKbOiupPE
sq3HHBV9B/aLwkNe9CLZ2fgyoPDQ9gxaFl4irfkEY/XaNZO2FhQR5Ft9ULLcwZ/BawhnEhhx+UgW
jn1Jqwc5MKxI4pA41ZjcX7snZ7GX30kQLdDljT/3xl63pAkFk4F8Gu6SZgr33pz9FklCUSumfT7W
B4P3e2t0IScN3Y9p1zYlwzrK0d4kZU9lqIOd0WOoZ5M1b5xhKs5259zjDA8PBZcqvVfr7AZSFhXO
da7at3iqznEHmCltoCm68+88da1N1Dk3QVySrDaW5W4I2ofO7r4TwnjWwqCUZKe/kTazDF92gEDw
EaeOtB6rGxTwF6sldLnHobiamZqt2gt0r9tA1zZ5MN22IKM2eWLvtGw+JNJnF17MCdZxDiDLDtyt
7s7sfOMbYZIhbTpluE377qRrGsZavRBw6lDLdcNF59NxHPPxEKPeJK3HAW+XVw8hXjRGrEy9OthL
nW3eWClHe+SRT9rG4QZAyKNWyndb9XUBosxBvKZGF+3Q370Ky7BWdhRSnA1Tvp4T60F4kGVacwre
khZ020hRorU5Z4RTXEPNewuH0d7meo/Wwehd4kWrT8Tmt30UEhSZFC/uVMpD06NIDpP8UA/Rt14U
w4Pnoe+0Zvea9cLfWaJ1nwpa44Bh894sgnt/7h7HSGWIOlCF9LodTh7nuN7l1SYZMZeyC1157k9A
DOWpMLrnss2sBzv6dtux3TsKpTHY1TYWIzQFq3ubESY1s/MGRfum0NJHolsekX18WfSpoIczJtHg
4tDMIFCZupbUvjtdCVR0zBJBOQZrg4ixreuOBX6YfTBryS42TKibtyiRy7tOl8854ZQ39CbkfJWh
2JvVe65Z0TnWxcVMPLFLivlzrOJyP+vhtzkX4yWWP+RZOseUaFgBssl18N+VDC5jvXuQJhDcar4z
/Xh+tHzOUCPxt91IfKTexbCVZ1VoN1Gxjwb7LvbIi7PlRLOfEuE5126zBfZrwg0ijk8+BUBRDKFp
d/CFWfLbGfECHQiBDoZsyM7kwlT007fy+JSUyQvy7+HWK1GMAHNc2eVYPmYjlocEiohlcRo4dOZu
FNg3dZU/DAZbkawBEtN57AGx2qTbRiu/Sy/XLnWC9MCMsOlBQPx0aqc+TXaMDsCIbyqfhtB3jW5P
uiKDE2Kh4tZv8NKbgNt9rzib2vBrNu1bLa7Ei0kCc2d5v8Bfo9GuSOhAn1PuaATwA2NNJtb0pAfc
t5E3fyV99yueOmvfqA0CHLDpzKF0iqF8+1hszwR8PE2xN2ItQNZsdVwV3awDqm4r4lQocUTm9Hhj
5y1ZoShDYTRsjHy+Vizqth1rrDLjLkST6RAZB2Y60K9hyZzBm7J+05ZjfFMzkYgd4RzHOks2JEJO
65Iel6VTm21G/ccYa3g8pXMjW+0QdEBLJ9ZM4dzCBsy4oKuDN+vTITGDYZ2XDtWXqcl93HGRBiG6
hrR173KIHWt9emtqOmGlO4ohIt+QkLTJqJ/OBErcBxMthgGh/Lbt0+koe+PTrxq8aLKTN0FPipLV
CH3P7tmDl9F+oZkZLxWoSpTqeFlt/ibxlRB33AmMdkbZFbtCL54dq/pQ0thDwpyB3SQLmdZDZ9Gm
T1FbmxtOQ1dHEVWK7DWMKmsn+xIwclruwh5NIg46zuxyFFtDzL+ihuhvPc5vWT0zxrBbfa1H1gvO
Z2NnlBH1G/7P+gX/ky/2OGJRn7a4IfRSt3Yu4bWruE+3UAjnFZbx3+HAetag0lulSCzpAYNNKTNO
+DI/DWVS7VncMx6a9XfRtQ1FXM3BlgQwjlIIK5MRrL2IdVcLFM3XOdf0ivYXrVLR9dpdOla7tDBR
oXVOdyRbYVg7ucFJi7IhENQgxRy/uGal3cXZTSi8pyhpxdGM2A2wkttaFfKeuTlnsYubfYqUE7JH
q2iHZNC8zBz0o11QKBXDzk3dXa/r9KAiNki8i8XOxZ0DNLg6tnVlHFufAUtW3iaW9hEq4OFElc9c
e/CQMzrRdPZDm8BnoZ0SmT/hTCt2Yw5TdGUyZjvJyS9OnoHccAsTgU4/C78Q74BNTGtAyJ1/jazw
GtHQrqa+7jdpkAAbcK262JI0HrJ5jLB5qP+xC6c97YRW//Xr5V9SY+v/i7vzWHIdS9L0q4z1etAG
LRazgaQMMoKhN7CQUITWePr5wKyqm13WNjazHcs0XpAMEiBw4MeP+y+2WfOgjHTe7UY1K6ziCKZ8
NvUig98LIVyhgq8CizJH3LtubxcJtAutF091D5OWWaTe3bb+u6f/3WvTIBtwWhMDVVI+e22QUa5y
HYG09fv+u0/c/i6sJUrR+tTTTO2FlRD3z7/WslV08s/zjhzexTdksf/2zt82/+wiYqUPna1BAf9f
3yYI4HKjCM0b0SSZ+ut7/29/pRTFrLyqUXe4BTBY0JGo+ddZ+usX3L6KLj3DWxEQ2fnX2/CjdNq8
mem0GIjvLHBxOH8qCBisQ6GhAmzf3ijXEXDbojcI+CNkOvvzRtMQbox1lF3VEKJE13XgMRaGVGxl
KZd51cq8PYRpsS9J5gMJf6PdGur+9nB7zVIAyEZFJtt5kS5B11838tX8h35ldgViiIVJR44uXxc6
GHXsX3OsHtYLGqP25HRtUuysfMphjdLLuW3922uqam7EdOiD2SBv2cv0EgLVKnbqjOb6qGF0361a
kjedUBkqFfuhnWXHBbCpGGPuIcGeXC4jMJ7rfv48zOsey1H6+2uIvvlXY9GCmwIlPYliFy2D4Idj
dkhMdCr/vD4Mk+XPpXwA+JsjQVmx4s7Z5+1DKJ08xFJR+hY8GjAOUY2Q6O2dVVdUkWEb3Q64Ws/1
v0mc/vVL5rn3F3XPiD7cdFTXI7hCWw7oYTa7TEYw9bZlcsv+9RSSrQxiMU1cvZ3rXcNkt2vUqt7d
nv71GuPODXs7yLbn2V92Z1zozynSHXm3E1T/RbTs4EqltcUKwcM97oAs5fFl2sFw3s4+BVlXC1DZ
bY3NiE6H5p+X3cvoB51HzwmNUK9C0T09WKEnLdvwEgzZLj9cTScIL42n3QOn8Q+6jXqGC4pgtoNl
17q63Xhv684OBOe6tM8Ywb+kpnOYnGz7UhjuC4qT+mn+4oXeZYdUYy+AWJfyW8phD124sYP88BJe
Osg+JDoJDQHTWXbJliz4nmNDc4edB3w3Y/u3dQu7dqXd4gBwtSEp1THgI7eyLlA3MKQAEIqSQ++M
r0l9VIsTp2XJg3Y5l9oXp2fORG9ZkN58hbq1SnadCjSfFiw5Y3lXt16HoPYMxBciEWIhnjWf6uWs
G9swQgt4K8p04Mo79h0er12EXy9OaOfR55JIoYfaJCok12yDl8rwS5uemgUVYyl24PCY4wvHkR16
M+Aw1B5sLGABG80iJoUt8vgF+aLdKg4tWTPy2OCppfrVsqU3TgMzSewu99QT6gjiuAcKgjopF4GU
QLdo9Nj9FwQQmVI7ysX6RnofaM72RCqH3kAYuU12GVFSrPFlQ1P5CubjjuR/3dl0hzwdV6F8XVSf
+IHUEHuHy06vO9nqCHRR0bm64mlhXjv2uJ4kW4aFHfVOMXu4tkSAxCKo7xfzVEMQOl3DMzOWxz/q
S+nJAfFOvkc+BCehEO2WLshQ8nOSZ+WkALR3EONJbfWhOMqSMxzjHcKA9g4zmfGRFSaV1tH8FL/E
foOA02gG8ad4voJ8Ht3hB2h88c7Zyefn8IGoiNXD3RX/aW/x48fBxQR7/ty0j6LvUQlvD+U2aY6d
4Fn5T1W6srBFTOghc66fRX5MR93Ps2c4Vk0EwbA+ig+9bbmJC+r5N/wiWdS4XotzVx1jed/dFU/X
6iBsf1VunHp8G7bT9b6TN+js5FuNiIG7lYEBCUvQGBPlsAM5r7ikONp1p/xi/c6R2+Uh/WAIACzw
RWOrSoubev1luMu/q8RpnqV0awI1VZxq9rhO6bNe3Vst16d6lPIgqu/b4o2Pdxj3ILsAmOTUYjPT
uFx1iTV27k3TuwB8dT4xHrlkvfOy7MSvgDf7V2ol71K6AenP4h3+desxkK7Lpvi1ri6oovZBqhC9
OLHvdGZAutdfLn8FcZ37pnIoIarVkcEVxS4iAetA48qalwJS1TM/jq/khoi5sEb70M1era4jGiuL
WfAZ+MtyLNQBzRCbLy3gtY17VfAJBrP8K6A83/UfjGTob7KET84hjo4MyitSo/QtVZ8Xe3AQVbE3
2931dpaKbJeZT3X1aFVfvfId106AFmbdbMtmi0mCQWGr8fnKJD0IzSfGHypfoJkXpcHV8DCQ3A94
axdSII3zRuo/lPA8KKSAyzav77O5dogVgANEdBrQFpero3mByFNDGETdAzNEtObGFzDlVFa2A2vx
WAr4irj8filoxj63rRc1JGIAfghc/Ga6jSBuIIwAX8HC10EyFyND7D63/XK23s0TVxiwM+d1cD4S
xzx19l0SP2jB/MUdjLsJ4YnbhLAAF7ij6rrJrRMAmg/lHmA2arUOoTw7LDnRky0uhxEgj+2tsZsY
+8ZQYh8B+N0v4urEogjt9StRt/jVeOJxKAd6XKzEfJlsDD1iCVufD/Q+5Yvw01Coe1/piAi1fYk+
/kR222yADV/RvvTVi34yjrRiGCdJHwBPItArOwYhRzLt5leYe3ecA+puVDGCRX3tJSQGvPA0+6Ns
R49EzuTAhSvsgbNl9E8cgsofa8gJex2D15z82Ud7fP4i+hBKJ+415PhMpsVwI+2kYJ05UKxDjdOp
1qhZPBMse5fFPc7trM9Ad/EbjABJEv1kwq7fMeqFJ7ULil/hvWRyF/xhx8WijCOfdAnXGi/fWgZ5
qZ2n72/qRTj+TKEnfnHqepejAA/NncTtuH59+kIlhbCrJdsl5M53eJdQfdu9kgfIIpcHALAfxju2
QbbwZNx39vgKPPbduGf64zoaASco/hi/2AgQ/mjWWQSwCDK6aJowDzOxi1zodSZUMYOxpR0aAyCV
bMaGUpwrmRF5ggLGZLbcL1xRhhbHWtiJkx9Y2DMckErhciicLlLJbLv+ZEf8+mDkMV3gN2Z3u/rA
/GWeuErWPVdzYSZu/cXJDsZ9zvcxHwQvxjvLsANCm7SJXf6coKAE4kk4Ck/SjovE/y/p8+R8cRL0
y+RwXThN2pEzzia/n5/F4GcKRQ6U+1TbV15M49KW7pleNNTgyufrs3zhMpYHpufwYhxxSkU8gBgV
WCkhi3NlHJn9tHvuMjwZIzf9iIu9zPVzZOw25g17RKs7cld5RA56tBgzDBbWpHySUEmd1SeKtq9v
fJgcJWdIW/meUBlt0QNLDlx4gs/1mTAo7bjz6Jcc+GXEACSJXO34xq9Q3vk1QBaYQzmzmt15reCz
K+P9rWlR2/YEfCbYFTMWATWCwuzm2znyjPseUW5uI64LPELVjz9gu7fMk1sU5VyiJIOVng8HYASc
4bxxlXviP5+a1kGqT3gIeKAkofLBNm49luILupybKjy3X9zWoRFwVYoFzyZnzkgbPHZtHdHihDro
dsKBT87w383LOkpV7yoFMgP9oIhBWG8pGk8kC6o/ntF9Yc1Jthc9GJgmBfMyXagfxBRe+yfmTQBd
Zv3eoM+laeOZUwDB6JzOQEuCHhTfdsB+xysgpm7Xmj6jvkMwAYVA0KW0RI0GHeKj8GBQDNwg+Opo
0g7JN9zljgO1krht+bum99VB319jdDAUlvDbzoAD4NaiU7XnpoFg81jRPrjKppdKjnb8MC8s0sGZ
24SGaQ1yMva0zjhBeH06z/VrkQdoOSXvIxdepBrgRCiuZ7ClE2CbXbcFpH9YT74ERI0UzU/Gy8s1
p7LokzaBCepB/u7liywd9PxEiDIoS4xf006aqWCsRYDKoSPyxnQ68jUggx2cfO2GWW2qPXxRUEMs
n7Wjbu0qLiINESkIEbgu7qzJU4d1GJjlscJJjz09RS1iLeZd3PjzfCYzF8dALo8xw5WMGMa3KyqY
FrHY9shBlofoqJWeku/j/Mdkrf/M1Go8pawoGcCRp3CfRi6tH3KadYAdVmY6uf4XY5bpnDybsYsG
rOWO50b127dhdpCy77AvEwPUwOrXud+KW2wnCOb9JlX9CWY3AB5kJcy7jqf3k3knYacK3MpydcUL
goAg1zUPAuggn5FWvhKvGAGT6AA4Fie/R7SbdChyk+qoQrP1IHfhxkEUIKzMDkhCSd7SFGSFQbYy
OeK3icYloDTxcRz2HDArDsZWgHZVy3qH6ZXcDWi0jRo5IAuWBiTA0Pb6jXSHciy5wZU8hUR4ZIJy
lOM0b2SkTg/t19T+5vhECvd09xD/Wh46bPoepXdcCj2MV0P8CxFrafYwZkxSYwKyirAZ/FWq7Fdx
OtdUpDuUS41Pq5FY8Mdvtax76QcSfvg2XhPrck13WvecBXwwYonqJ/nDAjeZou42fwehiMMB/LC0
8WJU5zsHPevrfslOyb3gkVt6GoMLKhnrLwZg1wDXTA5o+QjKsX0D4MW4ZiIla+0e9A0tC0izveDA
cbgDDPjFLVemkE1sXD/oLkO+AYDE/UibgUTOAj68pfI12dYL9aaZenzkoHRZf3W/TFPG3io8wObC
kWDCxY3VoMuOZQpXbQOhOz+OOGa5NDvbe/xIFuDvoV3v6LTQPYl9kQIiqUsu4Odsi4On6h7wzAbE
EPQVyrU68nfoi9uCM+GKhmCjchbfQG8yhCZu5dwe+m9Qrza+60Gs+rlAOfbbjM8dis/980inW9ul
wmvGsGmcSTkK9Z5XgHSttle2djcXfqi4KpF/VX4FD4mqd+e0yP16rfWj60Sht15zpCpIy53JO3SP
UjjePpwytb/v4pMlftBQ56fooE2LTUT2rLugVXXEShzz8QEnCT++uyUmyKqzOHrHlwEU3wOaCvlP
9DSfmfAQsUEyR0UEjsqujMlItMFIRWbWzYUEV/dDqpCGBIKD0RdF+odedbN9wTRoFy9C76PdED6G
GxbdkKYQN4OCo193YmoAIkSVuR3utYeWwrCK91yQd9xJMGHa+t0g/tTvA8TJLmLlFLuk98JKOHC0
h/Bez23lG73E/Dl8RzmEiojdILF4iY7Ud7UHC+2S6tPEU6rYVgjz0oy8SKB6BvQajtJ7eLAeulpy
ys7MGJbDJk1HZkUuszpsgdDIhxCzmsu0I/4wFAxkem2u9VXZ1MZB6+4aGu3NHpOORDtH0JWvrwiq
l/EcxPGbwgFQ0bUBF+YqaEkd0MFBap3mdP1aFLe/L97G91U2NnGZgYmSe6TX3OQwu3NoW7v2wKyM
xCiqh80n/8Yn9POfujONGCDl+KVRjNaHkzXcAXsIVVcdHbgAEZo3xxxBmc6rqbQBPPggYuAplIJp
H6EJOEAXCoREHO2AqlAw7zh3Y93Z4fviTwftEBPdvO4QSUTCAQsxO/owg2O0WR4RngBGb+EcFXFG
0EMyXMgPoBdg7XuJsUPvmlyZ9Z6zxB+tYJ5FCoRutVWd8t3yJZ+YyWTu1c+R6ZpH/Ykiiwf2DogF
CF7GO+YRHZr3gOx93HIlCnf0US1EAe2K9dUm9mHwT6GrC3ZzPSZAIf0MPQhYZidhv5/zLW0M/T7a
10H0JPcb7AuzAI1OjcLciWiqvmE4DJ3CVjZ55ikbxc0fLARp40NMOHORIBf22gmiwUUmKmB6t5kO
JYzq6EOxYRkMKAu8orRK88cN3+pArKkABOjUI7QeqId+uxI+z5fwTnPjg3ESKCnYxqn0yj2A6+kC
kVPwYrJQ+ZD/TizvTmiOTI+Jhyn96ETLq/4WvfdPnehibpG6NZy2DdHnyMVKl4MIHqFz6slmWn2R
HjQEfI9zdlfK+9L0mvbChW6hRDtoEcHgxQfSp7U1Cgglg8Qg2QrKI3DdNSaWiOPslDuUTeSt4bWv
6QtRVHyjQxYFN2uKbQIduNmXKjgMjOpgjL1XyaOeuNzF0kOtnpGPksBvqltT+iXrMpsNOYLYbFOk
2Mm6c9zkqIaK9htLJ6Y/MgQB4QtysxLQRzOBBYxe139LDXw2SZGbHkwP9RMPxGC7RQwWwyp5j2zA
lboKxxJtkW5kOW8vutM5/WF8NYAgkNOaL/khCXJ8oPtkDpoXMApl5Kmrdg/WtZWwp5nFqoqWDq02
dEl1G6Rpf6/ClD/KyDvQmEEvEVmswkMMv+g3aCg3RjDCt1XTJ9JNVujzaya7y+yR6gOzts6LdE+p
X9wW65odJImXsBPE1AWfaoZwnP0PRoFsE+KMPKBtM6fvcGTRRfDiu3gzftP6Y9VUwMahb2JHT4gl
qxfD616wegRiYSfPveFHcGaPpY0zN9E7eupoDdmKP71mv8lL/4kwfkn53ZW+NKonrrXJgHNbTjhv
xfaQze/t77WqbPTVUuK4dQSTnaP1dR/9gm4kxoEuIONABcOlLU4DSm5RPaLPtylir7avW9pM4IMo
H4AAIkMgyoPoqAQXbZlLnDltgK+HtjG3JPmXpd61Tv6QMDJSZI4+yvsmxvQVMM4e/BPFIesuPsEe
gtF2fYHN0Y74TuBaYoffaSF52TY30cVUNMXhNBa9O+2Stx590yBS1tVL/DwgLC672uKkDwIwJpbP
Vv1WPVNS/erSezItIcjVc9+5kXpnlTsJkTPw7l25YJnuZnhmILwLzXs73kkv5lsv2EEdsLw/cEsi
yXDpXvS3mChKS9wvI6DKqABOGwhLWQ96TQuACvQY3dmsAn/zO7n80dDr79SD8jCRTzyheCkPx+xD
Zt2LxwhDpLQlP+EeDBuPJkFJe/ml+qw+EXo9aruGlT11jRNwAdACSn3BaAOMqjPYGFw6yk+KjkNC
tn227hScDFhQwKI0A+00VfcR9YVdtxOl3/DQfSZP1UvlrVnZKXwslE3UITQBpt+WJmQ+w5+6RcAF
mkjuMCVdkZ2Wn0yYKz+djUbason2lAYMhA88AT62zRJ9vSwsGYPhs7MXGzUueLObmKbbftp0mwks
AmwzZ9gQSaJ70tsjBP7afqx8zHaM14UyGgYh7lJAI/SGy4N1F73Tr4oN+qpv4oUa2zN2EBABibbP
8QspVMpVZrc4stVP5vlq+SU5AD5ZxNkX404rXeriJ4VIntkWxU879aFQtUF+1F6mb3Cm5bvyUD6F
2x6745dkNz0yEn/q9DwU+PFgkR7tjIdHVeC3fdVO8iTZxh0e2kvrCHfZDuEVZmSGQni+ut3i1sEA
3dSJ3nMgi/YpizcIbcni67LXHX1HcrbSvOT7bgw32bjtVsKEcOiE6BytzdMon1j73zZHpE+QqZ3J
IUXD8qOxxAi3GzJ6RvR9IHcbALwGWh8jHaDba1ad7CtwPEG2trDi1fIMiAQFGbmhJJkuI9Snf72T
r1t/nqrRAO5BfOzwt3O6tTt3+/zt4fannboarM0ZrhfKVBMH/uvnM7mRkPbYJSKNnU5ASeH2gOVH
89drYTWSosem9mGBGfJ0lsNGH//tT//tk7ePayW9oj/fVjZh6V+z9qJp2FzFTezRqN0gkVnvbg84
DbOP2yacLDCKt01srVoJUZ2iCCCc7P/8+fCvw/zzmhUJ9T++4vbi7W/ya5NsmGowLv/nrm6v/3n6
11acx6Lzb+9kKrz8umVq+vOGqXTs5Pa8HMnLpKpCEWf97r/t/vazQYQiGSDM3FZtRALJPZ1X1uCB
jKL4tdZwk2L2hwo2UFPnUB7qjaYZMbJKphjISn2McnpeSUrtalEepUwgHx0v0Nc2fcXyL1PUrTB0
mtsDn2iQPOg6pnY9Nh/gTn+aWXdsVYidBuSZAhxlJ1JGEyxwtcoLtMsROoqE8gzS4vGqo4R0euaA
5UWowUKjOUnNYMglLDPLQfWHAfHzBlhBFhrWRtGAycbZC85SE2ov2rabm+2Yi4/VDeuTDRNfOWGD
KBEFy/Qyjss+D0nPEMkphtlNpQ28cW9SyS3r7Jzmr1FEnkKVA0E/VzOtLQIKpIorZWW8Nr7VJKxX
klPc5r4qwUhUFJzcPkQTBYS+Bl2UYq6XNyg3CR+ivtwXmEuG0ec4KPSCCtbNBBxLPi0NXlpgVEy6
pBocj747Gj2uOPpCUSc03ifgos5kFmegZpFTNpXG4gh0JCsAuq/MIpr1FkWA9SqVgk45DsIxvt6N
ofEzd5PsYpr8DZLkKEbGa5QBYZX7JZgybFB20Xj9KsYmt8diIQmIW/Cr/W9cmJ+0kYt9LypDAOM/
DuIkgTAG6RtooqaxnO5kYLpd8WLMKb1yadesnoa1vs1z+ixLeJgS+aFthvM8y3YyNqCjit2c0RFq
CkBZnZ93mdOMOrkY4T5sQDWq8lNvQSl91FVEHkoDEWZtCSTd3EfUPDvtndP02QL6k6zrSZJTrE10
GGDQARYp8mSscSuqHjnnTEmlnyrtP9sIe9VpgcMgMsc3gFw4Y7NuHDoD4qjQaDFMBYhbnYRUPdBZ
26oVbC8QdIwq9QsWodOEqIN382teNdRBrZ5qqnIFZ1T8ID2R23Ev7Me2dCeMFjdZbQQQVCVbQxLc
VNc+NYllmgrzNq7T7xIlItkQ3SgfnyqT2XXuNOzQh3baDll6wGAR0K6GlBXGinYuXqs76HdvKNlB
85BNAaoR68lcfp56qdyi2QiXbSGkyBJYmRaTbmMSXLCBb6z16T4hdo3eqpE0Kb6H6g8jyZOk7hkb
rw+swE4hXWm8RqGOidPThG7/cIVXqdcgdwcIwZJ4nI3oYsTFLpcUTDUsyh/KKD9Mz01OQedqDTJC
aa1XIZTiRIn6pPQm7h6a/FF/iYr1W2do0WYlp2vCYTw25r2sSaE/1ny5Nc9MXkO477RksAVkr7xY
20mxcLeI6CVqangH+BVTk+4HdzjZDVk8XCv9CTQ5soUy6Nu5jtDj0z5QjgfOW5JH0xFbsI3whEak
azGX3+mce3Oo9PjSlqaTLXeAn0/4NJF/NLPlq1H4G6Jedxj7V00izNXitNOuuu5JCt1tCMcmaHS0
hq757+oW3Fkjs7hp3jdhS5KBUEwx/KrtcgHtjIFhtHoKhgmyVmW61/X2JelZXeTyiGUOiF461jQ7
sK/KvOr5ik5g0GnLXSUIzzH3JmdXe010q/IlgYpMIiLoOdOr1JE269P3eZRehhj4l9x0USAKrJgR
ZIecMCuUh+ZVoGrcKq1+xMFnryfo1iizeJfHVzLVMTqXP0NTfYfdylqnAZnvMEoX3VpF4y42kAGW
MRnUjdaThyu1Nk1eU0I6LuGc7CwTP6SF7qcmUPYUiD2b5hpSMZuSc4yrlla1TzXquJzzu6WR4ZeF
7tSndE0F8SUyKXpl1mM41vDIlkCoqnOiKtQ+CiaGxlhQUsqTX3W6oJehooemQ44o47OsIiiv6Fcq
8pBPUwsdIBmEqSNoA4guHQKSmnWOOFy/BAjLgKu7X1WnvAW5bRup2WdG8HY6Jf40myXdAg2e9kbI
kp/4fa3LEi0SpB2JSbPRXVAE+O0SGSmebmUVR6DVVWukBMEsCOwBnzoTMWZ0G1MvbevXbKpGp+2K
k3JWqIQIFQiW/EfLZdn51lXaBXX8du0+9XjhVhflETkfsXAkxEMB6u/k/F4Im7toqts70NUrqpSC
ulQiHyKHzSYcr3RruvxZiPtPTVbwy5bXVtdaq1MbF24jnhglmvj1PD4l+oJZKL1JYJ8yzqlo2dH3
rGYA7LInXKudMBlGIJYqbeBMWO2iLBggFEFMsL1TVZ6Vgt4XUFyM2MPxRZwQYk0wBW2gkjvFJLdg
qrUXEfEZZMMKRm2PtJDeZI/IcHyVQ+yVbb+zYmeKKNZWKAler4BLDOQS7XTWtQO+xf7csfqMqYh5
ZY4IzRBeEclTS8kZW0dRdkJ/MJRVq1qkzYBRAFgT9LskrJ2PESVHKwf0aSjzFzYjNRrVlIxyfKuE
gYJ+Zt7lPcbJ6HLhozXRJynwXibTkSi0V8VD39atP6jiYustJQBT3onhQkBMpslNQtxXGil1EsBh
XttXX5hTbG48qf9/mWCGpPwfmWDfH3H5X3lgt0/8gwcmSdJ/iqrCf5KqwHNVUTz/Bw9Mkoz/lBVF
0lQZSTJD+4//8U8WmPWfIkwv0TAtOGSWLCES/w8WGAQxC46LLsqKplmodCn/LywwQ5JX94G/scDE
9StEjssyFUmVFFPk/a+Ph6SI2v/1H9L/zCRUETQj1O+kOaVyS6oFLyva9vLCIg15MdiVVwQmsUfm
oQLM6utR/KALaIRiZ4gO8G3z9pC2FJzatKWcU2vN7vawCHG7m9aH29NySilPYNnt03RKNgpdu93t
oY9K1iyK/I+nf70m0E6IQmRpswg+bdZfa9jjPNy25HbiRbUxAfMYAHah4lS7KjXout42w1pGPWsw
DFzWXuDIsnIVGuAZiE7vDc3c6IRTAtqEvEx9hwVCEmAMADLJRHq1vfmPq1ZS7XQLwnlnguhtMdyd
psyWrDz1ldUaBLsdWhsYL7Rz9mkVmLlci3rYxbra7+YxHnYCKF6/llsA6rx0o0+pMKpZbNYV9ox4
lAkGxxSl5hNcs60B0iupxXKryFiVZ60GElszq920rEja22bbtGzKK7RSkSY3SwQwEOtxChXyxLet
JCmBjnV+jVLK7vYgLXUMfis5TfgZb/BSoUIC/BCdwDqbol292hpNLM/JI7CR0kEAfaRJto+zAawE
7SyZyF6FY7WNVqi0akxbNVIvRBwYGV3OWrEGvLmCMqVRwYJ5GtHzWVeqfx4ijcXtn6fzukx2izGl
Qi31fhbJ5e72wHqx+mvLwObjry3ZBFoG6tRGQxhk5XrktwdjfXp7TViYBicIZSsavEclkePp0nTw
oyyQ6Q5dlrU4zyreiCiGp059r1DFdylG10+ydjGQcfhuROSJqU7RR6B2jXccS0UffAVaTH4YYEzl
5GhWzh+o/taIzgMx7/sHtqw+sNbWBVnPQoqq+7N46pAkGVsfId/W2GfSkXVnQe1Pche7eaFzmnip
RiPUabMtkqklRoAtbI/polbfpeab2aZRYyRve3fGADV2pW4XU5dx6v3EDAvlmN6iI23mYbt8ik9x
BSPGUakMP1AIM9BhAMZKeoWUMGKRiSPqPmmiQHJI7Vo9oAkHqUgtPP0nPVtIU9VrhbBWwdzaIG+L
S3FRUl9/1nts6dbTVq94Z6iEGI5CVERwBI9Sfiv1UGtD+euaOR29Z9Jbw2miu8r6rL4xBOb0nYbH
5F5/Fizk6mlHdBeUITkTtBwgafeBivE49T/5OMOvxLRuX95XVCcfeL16wwvS+8i29A32wh0S8Cqd
mzeE34FHYblBlcpE7xvgk+qwOl4cMMzqbi0dDsGcnCvaI7E9//S6PTZfrEYNIGoQvLNtiWjsl0jG
2z0AreXsdsAvdEQbHfGjAnpHLg+B5W6KAzybJmBB8g4NvP6BNKk4y0/KS944kkYMwQTATiNajSSy
UeSg0bxbtkODfZxHJz6LfJ1786EyNxQUyb6BSaOnhy/19aIf0FLpXopPaEPPlnc90a3SR8/o91bz
ZiW2scESTuAq4uUWBtSNe5BuRKThy4Bikj2ZQXK8zo4IisClw1ZYrvmoHATUCRx+DMNW/VB/aEsA
ItnT2Nh2W3MBzuwJMqZ57vW7bP2I2yEM0q+c1IHiYermR1khUmzUZ3zVb2W8/j4rL8Ohfp7O8jtS
pM0ra3nYBQy24WAiN2vZPWp/O4iLACcsjMVQe7/6IOlh89TGnoTaRG7qvdl7yVbUvZL+g41W0bpQ
d5G1Bpwled29GrvLr7Wj4I8kvg9xyXCynf5rfWHrtW9/1G9lp30k39Y9cWem33mhK0CqDnB8eQqv
GwgKZIFiuUdYRgkmXA5fQvJYx9ppszfiRQfm9VRswu1wmguvYjqgg7DY7Yf8kdPXuW5MxkPuV7hB
fJMUUU6v3O/hiHrPcKwmT39RsV926twfjiAJ6HS5rYfclMHC8hWBu9S7HkeQsHRZ9p3bPNbHbtkn
FjHD0dB7+UXcYX4WF5jrntK9tsobsSME1wggTf9WcxezYS322GgOYrqVP+bFgcHELcWUy9dhBjIv
XvMmrQ2v9JvlDaKa1KQ25YMUu5zz9mN5TH3ps/yxCKG2YG5mGI4T+99A30xf5yftgM4NYXEMaKts
R3/i96Ni8pS8IZ88+mVAtBzfh9RfttU57TYSGJEw4FpCsQnDO1HcVo/hTgqDottcz8JXXa/XdxQ8
Lj33XvEIkJ8dyonDfqZD/xwucJ5civMk2xDfTH4HYilAjOnb07pbmWybgomOuANO6xEW+dDQwPfo
UGYwCVh+enFpK+iRpxs4b/o9t/c9ZZHPGI20r+ihQ+rthMgP/MoftFT8tXBvUMV4LYentD5mYLMu
Aqq8gs/XhBXytoA/D4bw3s5guyYMKQ/Nl3TpXsOjRUl5PtN6gZUZPY8i+qrPSF8A9tngmJGpgGqD
TnqeK0cU79vpZIi/cc/Px7MeZ3kGsxeqex0TketPnm7EwWXVI99Pr1AyzdjhZxuX5RIO73L70xJk
uXvr2ZUNX+EWquwrC8cUDRQUg/gONbLAoXhZ76/g1XgNGRHoPOxMLbu1uDLuNXyPhxcVwlC6C+ki
/l63/EfjwQf0zA8j/osBudku/qLDLtmPNAbuo+trph7lO0iySecsx3HrhK/NDm5XwtS3F+EzoQRT
bKboa9DpVdOS3iKSl4D049Tmm0WE4eZJ8bls9vDxpe44jIgkYifitBiN5SgTH1FdXk4crNRvO7dG
DsNm1budSp9VjQD09N7IJtYd++zN2im79EHfzxv1Tjktp/DJ3DGiaT3thVeDZjchJqOxD6jqlUNA
4r9pT/jmxTST6Xe2V/eaelK4GZK7AugTIC7qIoUTPly98bFECkbxLaaHrVT46GgWyXPS3WUTNo94
yzvzvvAy/xnnb66g9i3FX2rsh6t+OFVJuyxdCmAmUOlkpF+M71Ky1x9Y7CbtPhSd+rODzYsYwUqZ
FDYTGK0SmEFQSx5dTRlMQvq4lLSejtKwGVT43Uc9dPh7mR7P9Z4lYoQWsEBj1K4eCERP61eNdn6K
gUOS3drWtvopa7d5Es5qTVFvlW5KdYerFNI5+Umyezl12KSnWszUNagsATSk6e9pQFD1AJ3grPbo
4afK/n/TdV67jWvJGn4iAszhViJF5WgF+4Zwauac+fTz0XOAuTrAxka320GmVqiqP1nxw+jXdN05
AgxpEX6rz+JgvadY+Fz46Fi53i7YDcLRpNJYms+ysHlJV3nXTYtxP7jmFwR6W9wn17G2x/k4bf4B
e9CbWxt9VSHXsYlVsC2XAO6P5iK43QXklySybbupT/1OeS/XFx0k6Lf6GI4NKeengu/BGGuHx7qr
53bQ2lF/QIf6Eteh94aiR5SWzDHbRZmRQovV5SK8dXhDebZMuYq4pt9kJprih3KG5lD5zLuJlLV7
AsZd8Qv3bMToz653qnsX290F70iMxG/jjlqJV8EwF9cKt9VdFI/JNjlk+jK6qLvkMj77Z3Xn+fPD
wnZXXAQm+kcujm5wlowR3/o3HevB3YgUsFg1DIiSY7Y1HtJ9+iUYXiG1LTtM92pLG9ATD84eJMjl
uz0Xn+qqguiDISDzXVg+MhN4fBXWwbXd+Dfhzfhh4VSudBcBjuEcPiTFlVDwIqpC3SI+zenWUJTw
Sj4l+pkHPPEQ7KFZV921D1wtd7F3LneGspIgkjA27xb7CuYI1CZOeJLGP6JLQ/a0h6TESdatuMpb
R4yvoe60nat3C0byfbpCEa98JgzFGfx9OnV5yn+4py0EOelKeVQLOXDzn8kR3ObYNpsOG0RSgtJl
eWru4lcKZetlrkL4R9lKovQclnV9wAjaw78Rxlt97q7VtZIPpN53VyV3rXgTvyP1bqFz7sozxgVk
IpQ3Ru2KWypOf+IHjDo7Bg7jtjxjQdYMsDMgjC474yjj3D0HVy7q01TDy1rmOgTEdXZVmw1RmBla
QsbH0oKZYL30jvHJe/KK2hHQEF6Df+pyzDHsqFnRNln/NMpzganTslAvBBVU4c0ovoZ03f6UIMn9
C61ZDMFnM5LauNWkU7/hmYP9q/seBqidNbNuLjAzuEPKpNq0ZeZWayPCYAhZ2RYt81/JJKaA/zEn
traCENFaVh+ekkCJD6zZ6LH9vz/9fezvf77Kv1qiSoVhkqyRNFhHFa2+VBovsiuCDhfDH0Cp0i5v
/4Sff3/qyZ3f/v0pFQReVzSjmolaR4CS3W6wxFB0/v4Zp7IGasL/99VqUbS2psOHb4icg+1YxsKr
rPzOkTMqRa3O0Y3n9Jnt/ANlk7YzVHjUVgiwK43brEuaNZHqdu1lGM1nIHBYAPJHpaDPH5O0X8pn
qCB5Yzf50//Nf0N5F7P9D7RosKriJYy/pnK1yiWDjbQVxJwtJlH81DmZb+5S+l9zk+2qNRhah5Uv
EMEXsIa5p+OBSSgc8UoI8TF+x7iPKB9jn8urOkIHtaCZPHS4hEJfYeivu3xTVT+2h24BXfum35TD
iAdltCN4E77R7LBkOOlv9hzPgtNQiwJh8zOoP5+QWr096QOH9l1+/yN98dsfwcMn2IPNGkXxZQxs
GMPv7QHSWwyE72AsEUxogxapCfUQFQkoOfQmKENb8Sx96LfmS2DQ99uQ5AFl5D13jX4FtsF7P8Lp
0BwZQPm3+4nONKlFctW+TFu7DDRaUIyQaKBAWgxf2MAzpFxITB33zV5F8sIu/CcQX/qK1+Mv9KuP
iLrv3bjA/eDRYbZ1jH4oiun00JZ67/UvwWQ+toXLqGEA7ko7Hl6JWccCzcc7UD7mXdRu8qO6dUyz
uZAKO+d03StfMvffpUbVTkbGojykTg8L34atqCygKo3nESrFWrsQI3PowUOPI3ISgsGNBaRQ6Lvi
T49zToQam5K9gWK646fhEVBCIiTuE7942iQFQiz82pe3QunU5HYjk8gBCQi3xxFRm79nVcLpzr6I
BqSn6p7BHIzCoxac7wHyquCGe+/NWIbQ8PXNRDDuwUMZhLwg3CrrCrY9Xb3bfGGXpf7wXVG9QJvP
1oRM10vrK4PnemsC0miX8ZoPXIUriX7xQYWsg5ufcKV/VnbMUaSdxMFyi06+uujgg0923jsRgpb3
WlkYV7FfslYMqEs/BbSayqPDp6Za8BmxvEq4yO/Y9qH/2Po7QuAvmWdDrujd8hpQGoYrlpGJOwyY
MWDwLHXhsLUO4gaYZVi39+gE+8J4lltpZw5ucsLG94YpOGTN8cdYKhevc+BjwkryWJlL3hfL6b5g
qUG1DZ4jMQtnHAfkH/hnBR0VHF5WMNZps6UzKkp5A13sybtRutaqOMHJMN9ldRHfca9ID3QvMDNa
fx1+qMXKohGIOYPzlaBspFk4Aa/ZqXFBMWDa2JjQl9oSSgZQ8DyKX6uIGlAw1KuBtG/12jJ+4uKE
Jkz3AG0L99ZbHsBmRugDc9/8B9isCAeNwDJ692+KP9pT3SX0gmHZDDQuICtAncA0dJ4YzIT7JQ3Z
PzN1uz19pIjX1Me093BRItVPhbuzzGpehKvPudWsdXrOVfupfaVrI8VGEteYLbMRoFfPv2XJm/Zc
iY9hU5xCxkywwqU1w/ZAJNiHfGPcgxYdc7Bn9g6s409uixGniNurM3xhLSBhXf43b6mX9ce8ij7M
X6YIGDjeWBiE5bANGQDxhrcXpgICMXxL7WtGh19TQ7zYsvxQSBT8qsdLmhyDCCPlRfRqfzniMJMr
IXDZeUKttuvO9VGQqans7lnI6whk98jrYjix0S8Ie5lyRef+w8LUEXqpP6N3o/aMCyaT+P054m9S
OfXHWKxaHlpP5jPBM3D5cOdcmv9q5l+oOuFHfJhbMVjiyycw9iG/pT/g/28bdv3lwSxiqR/gs6WP
yW7d6AQVIEKF90w/rOuoHSFz9q09cxaSSxK/eZxMTx+3lXjZVa7fH+phHrNwhOrREfbobDXr+Jjz
r+QblvCwOK8gV3PjwNCBOcFM191Pz+6cb7u1dxtt7L74hOnCWGs5NIhHl9VPfGGT+MrN0Lg4DxNk
UnOVji7JxxaUBn2h2PUdiu3FYJK2LoleuqcXIu7LQ9E/mHpxE3naOYD11DtcOdWX4RhHJmjhTnmy
d2E9j4fipJ/Hc25B7VhYnEpYMC84nfWtslJgWkGPXZSXsLjyPpb9ZrzPJ0W0DG6882w54dkeEvMC
hLXghDXZjF/cGvXoRhHHjUSOMCfvLr/Hh/5sfMxyLEIobPF3UAkcWbbxTvhqNTtWVvgfjcE2LVYm
k9BwhXMnhPTBOmOVxTbk7GKOmAu/f8+bN0Z1xEvHIWC+26K4DKCDLnINfHrhucWpxnMFs2Son0Q8
GAtyT4N8jVwek26J5lOtbXgO4ugywjJ/uWohtELsFJKXHsETZU60ZGGF/QHHZdjPzVt/lX9hOnQ3
tpsO5tc7jMSZ3UWCLctYXdpy7/ADVci9KAa4X9koAKhQoo/5ZqL3JwalZVsvss8AfgdIwAvAOX2N
H/2BncaBDcwVYdjeLULpkER3UdtBlk421QZaMybXBssp39Ch8qwEBT/bVW8405pdKyy9yFWFazcf
9Ar9La+d563e6n7NvtBRYiHw2Skf2uAYGfZ1DqJpDKYRBJbDykxPLavxJ3Roj1fwWuBgxKmjS2+E
vRkVzrDce2RSoaWxOUFu8+/MyYIPF+/dAfMIqDj8Za19JdQpOMyRa4dMuVj7xjkOt2PDUqCr5NqO
58JI8JbwgqGPY/GKG+y8UFTGKasGfTAHTM211s986wqWN32yh3HJyjpy/ML20x8dpxY1lLyDxce+
63+l+maZqxoFfHsU71yKDAUxluh+8ktN1rAbreDK86YoT/XuX/y7+qNR/h/hSSDmeA4L/J3rhb+2
TkCOFnyJ7+js72p4kvkmJUu+X8BZZOHlCL2AZxfiPWdjQnRhSTz7X2ovqIkN4NASCYR1VX349tLX
iHLMX0xfA4+Ccu7SvMFrMh+jE+Kh7dvepeYgmcfRMPx4T6PCXvXX+q5v08/4StwSOjlEOiuae5IX
GOi3/UZ6aqv+n1Wtfax0VrD1Vkq2EYbvIl/Xrr82Pzl+CdVJ71ySyNTFGw/Wa+e9W/9Si3fREhS/
QrJcHIRPrvQYMq26NQ/FS0K5+k836LZXk3mH4EX60BJ2GBObmPdw6W1jBmF8SJ0HqyIjy5aZTnqk
5ychAcSNak9u7arAyMPu773jP1J2AAVez8W3SrO1pC3THexf/R9Rq9RkCd9GWzAjndW5fOZC3g57
+R+nrpgswmkpnPwdq6y5ZT+qAyk+q+yBlbAo9uOlMRzvN+AbBEsd6T5zoGg7AX70v4o9bqNzefXX
rNZvXqRXrupmz7C0wPoKd6Wtt1Ep3VwtPsAXDT/MR3lUnWFHfNMKtlkN7xkyNYbXy/Yf17KVLJM3
+U7ppe0wRQBO2EsnbYIHteRfxaViU5zDzaWrWsvSCnK1AH9Im8sMspB9cw+lNQhXuASJOZETi+7L
+mJzQkXtniwW+UdubJ7foj70D2+bndi99X14wvhnQ9k8vp+P5G3aV7f6zqEYMT9hfvMWUiY48kZ9
n76s51S7452EkPSDe0lTT0l7DBAckyoPJ2OvfHgl6Zo785vqBEYz/MYq2gRXcozCN+1SMNC5QThH
nJaw3Pbym8GafHbr9jeh79kmJwQBF/GlkSG4wUkm3Wc7FSa5B3aywFcDfRPSenaTvCH34uCfEXcG
azR5pzyjAtec6CGvFIe9sw9RQBApeLZg+A7X/gWRf19xJNEsHcdmrhyaEyNxgIpgxbuBm6RMIeVQ
XeAlI33BDO+gfzv1fG4ski+pWo4dCSFYGdE+MXM2S6zT4SZCwrANvN5LlxWOEWS411zLZUzQv4mh
TTMtNg5DfQVFyLQymfC2y3zYjatKcGJYi+YmJwXiBjcM5byy0OH1CVAgyV2xE0wvT9PSXLfGdlTu
BQcrEdLztAEjUdz2kHU5FIhk4nzDoNs2H/1bV6+wV5Zf8Bdn/jEVc0vwM83hia6PwvQKX1f60Bx9
k9/p+HYAAhsaC+OOSM86JMci2CQi8Q+z7QWtRv0uMmnl0CdVgya3sYVPb92/hn/E//aIpA/lS2hW
qPkeOBRb/Tq5lAgYIP/jjvUwd+IXgysNMdlT2FaSG1yHR49nSQPVeQnJigqJV8U0n2ybQlw3ylbH
axiqEkI0Bk2I4UIHf+U2cHy07MB42aIgMHMPwQMZlzF8aMFS3DP3GW8jWeazdPxWvlAMh0BQFOPG
COtjWTImuarxR8dvhLL2hVQUuwKsOkaWDrP5PZP073UtMPNClBcyE1rgO8DgbYENoClhtEF2wEJf
wyoUfpolwYsPQA+sR1Lf1YDYpHV4Vgi1SOyaZbFEzVuad5iQBaJsVj5tMLYLETmqvB4uaFtw1XUf
49uDq5s9Aq265jeCk6X/wv5RxASNybQ8P/8Q91ZsAK7SaAfEyFHVerSdtHjjKTk2GG+xYc7mN14D
fDJ9AcpnI3HiA6d2QrdDv/czrlQ2NdjiuTz6OwOdmCOvim3K5qFU5iJBi+rAcf9sH9pXs4+6RYoO
9VNklEyoG94Q//Jxkf5r3k1Ehz7hlbQP9bbeBQcwVv+f8ha51lu9xaiBhn/8UP8NGKohLgxnbJQr
JFhr5oqdBpvv6gnnibYf9jqyb29biedpOvIdg3Y7vLxsN8gLAEmotRzWUesSWmPG23y2wdqTegFI
p2BzQSAIjuDQjeY76y59iRiDmmvJcgEtFd/1DLtPbcF0p/qlxhvsSREYABNVi6F1M9+V5zoCTNSc
dVooHcqrSlGOdBaM7kWYMajpHDg70ygRsy+IOzM/KY69oz4uqm5BLM2WggC8kMbPRkQifGfvKbM1
wea0zKyLprlh8tDW1U3CxgjhEhqV7wBmHFeWHa/TT5RtPp5toh2DBicnAI7eYigN+rmmcUF6zF48
Ris4nOIBhQHnGNW9I8PKW/PuUQHHl5CcbzxZwCsIPbzIyIGwbl8EKdI2OK+H4BRph7pD+lRxIWLO
wCTG5cg+8utSGUcvquW02GcDGFG+pkazPo07bgjZI/7xdZxrOXNJhXPMdyYBxLlxGH0wZkovw97H
J4+iNCLe27AtyLZv9PAAitZ71bMy+ObPMj6ypYkwrQpH+O2/zXcuOVmz5wupWyMBSj8mb76+ueFS
HS96atv+qP6ml5ISZ2N8k7tUEpi1GuWNhxCE5sDVXnjmoejhhmUn4b0OqoMLLWJXSGgjmWmL+azm
zafsfbNLxODwRz7BhA3igL65QJEx/Yx3dGQClsUxjxTTQfHRO8NJ4DiSQaYI6ozKfmEp2GIusFrN
6cPYaaxrYRHcw1V9i7EFQc9Tk8i2Dj4SXJXOxT3P14awBlwAccCht8GZqttI0XnsyTl2vJzamYOC
YoOXskLXxJzH1Rnv2MCCrHXsVw7jIdtoC2HN6Ii1QGVX2N2duewY2gUF08044wennWQ0jAv1oazw
93jiVlcI67xedncZ932CdLJ9yNCY9IYILw5qsZv/mG6SsmiVD0IAGl4gMARQ1hofd4A58jcj8jmE
fEaqDH3jB6sJ/wAIKcGHftSdehvzpCLkgCFkg+iOy5/qhJ8DpgVLj/+U9ahiWXUGMAcw6tuVbtiM
LCk3VEBfdT9nzz6YXDjAWK8WmPIunTH2OZVvyZVL3arADNBbucoPgFFEP4qSfwPgEKKdjm+ieoq2
PXackGKXya/3FJ/EVmP52W/K98yFC2lPDlMd5ZNhd/PB/L/YIqVupaW8qz5IQnCETXMPb/w6Kunu
GG7y3YNNCMGA4xr/soN/Gg6ZizATPCWaEboQJyeuIbwk3qo3tubwxiLjwJPLlXZTXiYH92mAbrmx
GuQF+y5/R9asPHSGMY3bDw55jckAJrs0Ghu4u/jNlF0VOyYzIbAyrmiePeVOuq7HdUB/1YC5rPCe
1The8OeICffZRubGKA6Sj3XPpi3cgCg71Z0GsAwS5p3UW+kxq3+BShv8YZBdE/OdDEeBZ1JQyhi7
TjhKBy6WatwCffH0jD88jvQZESqtAR69UN6r3/CWfg3ZMvsFEL7w7Vkx85uwrdG19Rx1y/BZ76rf
SmSJcKUvjH10L9QFoRpzeLxNOPyMLDHaKhdAgARCdUz93nh3+B2RD0yUYU9519rGQT9BE1qKO/MK
dogPtPGjRQ6UW/DupTEnuyNw2Om77nP8jvGNphH9B86xQXE8LBqSZiK37x9+e5QUUgjQZTjZxX91
5SJnsmscIKiCjYhzAg5AJ5HjttLalBspmF1DN7sYv8InTYWXulVgw4RAUYxl01Zjn0Lp+TJ3xP8E
l+KOH3C4EjacDuJKidwKl/R8NfXrOZfaYRug/VWogdWz/ytdMQ+rv4m4gsa84kt/caUoyI6JbPnJ
z+tW/O5whA71k4SiO5CiYOc34V2/Du9+tJY2MtztpfxdU6L8tDY3BYO4u+BvmqXlgi3eDbycwfVu
1TYYFurTv3Eo6JhUcr+r0GjnJuVoHvo1OEOBG2i0YP/jbH2W3P47PmOAtRXOLYpyWHd35V0F5Alv
CS49dxQZ2IAw/Nm1b4AnUzk/zwqrncX4xvdoLtVF/FJ38QnZjFwtESVQ4cFHGR7TR+Uq/gy11gwa
mIveAJlRM3gO7Df5JdvpLfhg2fk3kWEzpkhAPnBy0/3nJ211zIRhPbjE3Da/Rr9o7iVDoWXAD+I1
hjeVA+8W3acb3ICMqpYTHJfcFvkP/ueL8svia6z9v4QHau0T15+drTBYCcBGb+S8AysD3MKbcpLf
8aavgku9myvkgYsXIsACCsmdgSXOYOlJPwq40oF+FWysXbiqrhh3bbQz+ogzgXxfCoBhv4AWspPX
2tlEmf8Kn2zdYBva2QU9DGmb63HYiaED74WxPGXnxZY2mRsS77FC2DIaa3h4jFkYzF8VDo9i/iXa
Z/PRHXV+W+Dbn3lk6/NWg1JOdrATtAUqqpB2HRbyXV0nVyyX9tq/Mtixv/Q1nhRhueF9/mEWgwJT
qN1WW0DvgOjG8oV4w9QBENHYThdF3mDxxEC5fLO24i7l+OTqKfesy2JLFFFoG5/6Fx9rMSP65Yhg
oUjvEXQaKvtndcDjhIotpCJCMXLuGycCqRkXGLi16ZIjm99Q9V2FzrZcMnbuyXCnI36rLvA+BQh2
dNREaEefVO+F8tZRJE2OJGPJgmvtQvwu93wnyLImgsEWI7X+psN8YSNkMxJs7lQ8WW3ts31L36Id
6xPwGgGIwGQbIuatOQjb+K3dwKLS/1B+usYrLpGj3W+o1AuOPl4iNyYNYrA2n0DYBBNlB4xssaQb
qKr2/oPAKyhi+A0NH2iJrVP5GWD/tZiYp77ghIDbFMsO75G9wHUPfc4prJMHIxY+3KN61bTg+Lkl
WBc4wwsH0Inp1NZ/wOgQ9vqFqUDDAP6Dm+4tjrfmBWLZBZrrpXkvn6KNv1qarIpPTmyBAJtlp7B8
lBM3CDcNwRAM30toaAzClxSaEho5stouVNnGGc8aLMVyyuPqMr6hMzz3u8pN4k2oEhG2QFTjcsCc
WnUl7Ky3xN/oRxECCTcz44/pWwhdrJe23g5RGycfbtskX0GDY+nhom66hKDanASvyrCHB1h39Yge
1p2mtEGRy2Vz92mDKL8c3263r8Q7ZIFtUNcyMeajyDuY3gOI/0MkYL1wzYA0yBvpuxgG6055ro4R
NQdtDZbBtZPLVMpO+tN80qmGnRsdrQ98LCm1Sbip8BEhLGON9I160ut3WXGMxLX+rX/HWHvzqHiI
e8OwtXgNjB6+6KnaFzkzyJF0gCvxZFDspsv43P+IaMpv2FAdFTZmuzQ+hTM3XaqcUv+9hMOisLhU
+ql+LY57rDms7Boml15ZkwNbArVSmP6W4H9PagiSAygzSMJl2sRs5e5/D7EjoyCAJ0Gbww4yyQdY
9+QiSsshdtvqiYSda5KrqWScJsGWXbPKKlyGDXBXhldgTdgoQog65LvGXSYffK+RsoqPc7R0jq5v
jfdUcgq3/wqzTY33wVrfaQRYD3NDjfpPxVBUolmcKxo/dVIu62C+gP3buG5+B1feheygbsYWtLf6
GUNR9ddBvjfJtmb6odpY3OaYTMDM8JFfwt7B9YjihaZtKX2P24A452U4zSUs3Q1zS39Zl07AXVVC
lIkYmvePoTkZGxPYtFsrCjRUlBsLYOmVz4Hjr/vx6k+2MmxLSBD6Vm6xt5xfcJq8JA/KKB7hAoVo
t2lzvCkYkK89amt5fvxEVcWngtgeYdcNlya/hvFJToloWiu4YQ9LSIaT8BD6Td+ds3FrgnaBQeYA
E9uhOyjJ16hvVROy2GM0GdcQN4tpkMGjmosElbeXYQglO2W37JiYOFGYU7pEcPX2luB6kOqwmBvX
xDnqug3tDs+Tq3WGntQ2cGOXDYB1vhZwmwGPQniVf/rqpsZaZIDD8eBgDvVNd9e/uvMfsN/OEP//
cP6/v0oKp7qeSsJ/uQB/nxeY/jwdqeDD8QWDTqIvIZte72pysPn72Ojp2IU3xrnzUgttiojTFYOx
qGYnFAJDOX3ymm3o9/hNz38yCgJJ+lHSNmW1NwWVXvHvQ3//KE8ZhM2G0fbfx6RpDl235q/4+7uF
u5RZlpbbzA7VaYSsRxzCH0R1TCL/PvY/6+py9q8e8UX+r5P1//7h7/P++yVoGtFICmHX2B0JK4u/
T0KwjYr1749/n9r4OY0JxuTbTkuqk4+FZ0E3rmLoN7beWuHFSnpouhW6SbSwSIDhAMkRZstDr4+2
njnhPW7HQ+WPl8GrsU0wedfyVNFOehaeEBp9Wkp6VVThUxa7ZqUmqoqNJOlo8bgJhcip2K+tdyI9
QsGuCqVPkbw8wSL1JkqGVQKfLva7Ad+E2kfPnNPkMUGwMqDGBFrsqESibQgSLY1p0Ca38EQTJToK
YfxKu7zfdCH1KYoTrj6de1NvQ4Cruh3WqQ6yHfafuYjlCZkG8K799WiqDu8KCVY8I03sVjWBSaxB
RqP9OW1kaUd2EeiGof2YIli8qawKA3wyrm2zGj9QhRA8N1FwtB0eQh6UNMGnMEpCIMsQfqcG26Lu
St8ZW2iNdc9FGGPKO/bisEny4NVF8jaHnToLSTzggdYqirWoNQzmohZXWvoILfcRqWklxEuLhBct
hOQ1qRFkuq47+Lr8W4vQmXX8A7JaWk0TeHkR9OJSnoyfKNU+M4t5RhJqHm4pMU42MBOIyXn6FeOb
CDaFagDtdYok2ZJAwumSPHXsFIU+o2M9pQFkOwiBY/ZjDlnkoA0Lh/Ba0D/UsMWqjjYgGn0EthNi
uHL+crKod2HwCKsuu3p5DOEpkC+SyMWhKdq4N4I8c8kWZhJXJ+m21r7wHtMyYTsJnIFjjg80j9yp
ByjuUphMTpi2L08Mik2R/hMjmA9eBWHdGOakiVjbWmABHaKHUGLmUDVhdCTigJCE+axJss+wRG0h
HaOihKSQm5AWpoaOPDY+AgN9u+zpXyTJHgghZyhlYqGZidpqJN15EfMb+SqzTTnQh2OqYeGR5N5a
C0yKXrbaxlBaJ+8G3C3GCTZ3YDEPBlMk+PJRshIdqZeYQ5YbFFGQI0mfXURm8q/qMU8rzPE0TcxE
zHDkgM7YH16PiYA2qYA8CbWr8cERWPxTU/8n0itGaxjjr2KJEZXMkm2Yocml0O0nc9wak8IuiagG
SJt4F0zugoIJWtkAEFWqTsoBaQGLSk4+tTJl1FVFL4Pw00XjwXU2ipsY0xJ0yD6XbQeqiqrw7Edc
bZFi3VoV1xCliFGEcpRFRaqdMLgV5P7ssZBsr2MYIWPFVBY+7NwE9nf2j3T0di/FnNyqrNhWW1KR
h2no6hZQd0tJE3n+4HpTThgWpNtcVuEZihns+UR0pyVBmwC+XZKvRk3f6TyArmR6mLYss25iCu73
gbo2ZSj+UxXt25BChfhvx8qK+NL7n2GNCSHBVhAR8Wyr8EBSsfcZVWCIMO5/UhJtsBT1X0EOpJwb
qDqJyXZHZbaWrUj3kls1W9XmyDaBqep3GcP/alJDGuD4WU3TQ43PQwE01YAhDjFJ51LLCg4wDEsE
hlg5wGdoCXYaj+LFUNPmRNSkG8bDt2iI78Osh881a8Sek0Bhr/yqc3r7rRcQqC6PyslUGTkK6iPT
cbwJ/ihAI4BLJEK2xayex1NdMZHDiYpxo6yAVRrMgv2gWyWqsO0pIuRB58KpzWYbd+FH0pqRg4hu
p9SBASsSX20Nm4V6wCHI82CJhGN5sSSE0G2U7HIFmDgqqRwaSSG7qsyrFfEwJxkzY1k3fNxmcb32
KuWWtEkG+Z2ZoTHkBiVDSBb9VCG/MYJTJvnyUZTxWyYdJ6/YJ+1EdMOAZ4uMsSSNVh0c04IGVAO0
nzRxoYpIv3O6OaMn9EjWON9kwbsKxPeCGQsxzkZJ2Wi7QKO+iCxAcmvvcUTm5kuMGVN6aQSAj0JB
isaGhNkeG+/kbg2zXEFvPxoz8DaiQTnc61+E5GK8oFuuNvQdjjLM4FMn0A2cGDyoJTIRLTbyN+nU
5lDN8aJAda/SL7U9Iy3Z193Jb6FN1IFjBdZDJdKHSTNzCrYZTLl6gChiTmhm/ZnpR7g7+h4Q5z6L
SNshVsOHb5iJ2GVwGz3E9jr29aPOr/NL3HpGwKIKMMBT8G+TIkVjnSQPZNKkymUYg8ohGE1Frigw
DhwPyWIyYs7ZSkk+NiurpZjOAD46XWihQIvLWhoxHAx8DycO7RR7VKOGpuaOVU0kiJNmqdfJBU+I
cZ0B8/RmjY+ZPGEgNkFsmHrcFdPRg2iPXaRujBpm4dioA2tw/mJ4E9lSWp0QciK+j+rOHucxNUFh
ECJ4Ty2xSZElwF0RCglVL8PlYuow0RiZfcmeCAjRaM9EZGiQmvupESZHLWFPkG+GxT1RVEXRRdt8
KLae5idOnlFCWinSvshnyl+QIrXoPAK/PbqwGPt0EDRaGIgnPZQFn1wPnGWreGVUF0UqcE7TREDC
gcY+Upl61Dq9X8cNS+4rwy/DGlEgzmZkAlxsmCPl2KFaJxrZ9TMofIaOheLAzJgAi7EDi23B90OD
AG6O/lVQIZTBPbW2iReJyHUTIVMnqxB1vVMF8lMymS4LrG/sCLncozGkSRTuVlKbtmdivdP0GuMP
Nb3JWfQQSh/TVg5kv63JGs5oRsRMtlsf0UtWR+iWuEzSyniSji4/UvU4KhU58EaxFloGmCTMoNhq
8h+eOC27aT11U+tfY2t+e0l6G+RmQqDd1bve3ygDeICsh/1Ok32Y5hZNfYd3GZGz5t7K0k/N83DN
EkHx8+g8BKaxVab2PrICWayUNVR3RV+7KFsZvYI0Rh4RYSm1FzyuCe0N+FOqqy9sRFxLgMQWGR6N
b8gMSyEtCjaa9KPE2oMMUMkeCtEZ+nEfYuJgd/Qvttbhy1lIqpvFUBeC+joZxibEeFoKITXIUuma
pc+o0Efzo8xGgnVf0n2R7BAODLGE7FhoGCJWE4IxwIMilVeWIAmnltdvN5pfHfOxOnpC8D4O5LBh
bsiLHiPivNSGYKSRaVIqW5NbGpiIV/B/xBpkWxUTdxjqaOOFE07E/blM8tDNlNmGhekVVhlgh1GJ
DClsESvOLZBQJU5ALVB3XNMh5la9NG6MP/+dCKcqocOjsACkT4LIztSDLmC7ovvAq5qOkBHPLq1v
vk2x4dP8MzRoDDsmxglFcffSydyUe2to1Nsk6+huJbwOkaRNFCfu9CBZQ12hAJ/WFr7CIWCO6rFq
Cazf94EGmILHqGTAFTLkahNqTOmHmhh7fToXforgdkRKWpOxbDYj3No0wFLIgHfVHwaLW6IH+6lL
HT+gETZk3z4URYk2SZKeISIMcoXgEkJ9KfFWh82gOKJQORlq30VnlMZmNMqdOqj+tYgIFidzrsay
igGWqq/UsvkwrKInU9jakaW57SytcLvhI9MOxDJhOFfAyzdwy8nGkD7aeAaSRpjGkC5bXiuPKYJN
mHoxBWT8NvrmV6h12hpXDmtVZ81VIn5ln6ocZdkYv2ux8EveL6wJ5qSW1m0CrXivSijGQlq/UjkE
1xDzY+iVGiTgYduzc+1UxzO1aXgKIea3hpAgaVJuYiraRdid/ILZnuSWvimSnUSMS0PlVGbTvteC
H6Mn+1bwv7yYyY4Xj5pDMfYf7s5ryXEky7a/MjbPgxzAAbgDY3fuQ1CLYGiVL7AQGdBa4+tngVnV
mZ3V0219+6XsWlnRyKQIEAQc7ufsvfY6a4rxZCoDOohmwTNFpbC2jALJcUFRrWXVy+Dvlje6S0el
CfN6U8zK3qhsgbSX2sI30X9h2LSnjiKGz9yzxiFS2uOjNaSYFWeAmx9BxXLt8lDqkMVr5yUXXIf7
RNvEBrWjPItRCtUU38ZRu66wFtzrNM36sH5Jh6heBGaPbrKP1cZGmB8fZCdYQovuIE2uH01A1prK
Uu6NaOd036yWKkSfZpvVKgyRalQkjS66d32aogWBrXzTm6bEA91jKQsMqODSxhzadyEyxdGHCOix
1JvM+M4L4EcmLb1afg3y0ux41SV6vTJSOkasoqnnO/EyZNmxMzV5baiSele9jvVxr6GbGFLaQw5N
CpNVKhJmoB9ctOAM9DvOZPe2Lo5VQnBrO1fc0Apy8qBxKtKlG0BvycUm8CraymPQ3FBTeNDg/RZW
qm1Njx9QMypqIEP7NW5JeCVTd8VsXgNFoh/htGAGsFNUkJQbQcIQbn0jWQ3tDfum12mIReNj5Lfb
c4aRCoxknfoaO4yTfWZ590+2oVmLwDOQ1bqzX7Z+xNw9HESB3uqKoHT3YMMqLBOrRRFrBxtALTdd
Z7DyrpjMeCZRrl3pnExJ7dXXAPN482TZ4OBkXoogpyZHr0uXju/S33XBsrTAiproYGjddeQLGNkV
yN6aBZvW13jYu/Kk9OhrbMbxprbZQ23K4JdnqARVfCsG1OOd2SAtGdm/+vy7e+hJTcM7CM9NnnTp
UWbUmkPUzD7FtKMDOYK2ScEaJw2M+kGn7zIQ0N7yU1oNjQ07htU6zHW+utBOVfDWDpAQicM+uE7N
0eFYtHUqH5cPklaHZQWxczStobz0val2QXSbJ8gY/KB5D3Q0FRXFASJhUSTQVwdHs9QV3v6sZ+8W
FGfWfotgpwlpeGs5iwtZ4toaRxJAuQpggK5MdLroEWUpe0LQ4LC7dj+XMvB4C0Rx5A22KzkA5vcm
ke3aCn1da00Zq20YWCZqct0rnE2LxqVC+GjnlsRUVX2ODL22G4zHtCVxJRoryNU16qPetb2l5Xn9
qZ6xgt10OekCJrKD7m+YioPbNvWyqDy0g164siPvJq4QX2uTOJhze8e2GJistH6UCbRGXV9KMnl8
X98DBHnsLBMxV1erCzaKnBYG+K2lTahiBlrumZ0ezKzFKNWgnR5hmPZgSk0bX8P4aCYSK6o+QVU6
Z5JwOfA56vsp18l6I6qYVfAT0oxCr8T7VN4FIoTHx6iv+EExmC7q8ATZDm+wGd7kCDsKgcKwGMtt
HZNbZmjenV7hEJnoC/PFEiN5IiB63U0zTYn5vRkemBYS0FBMiC36TaaLTwbKj2Aqy4UiR4s+Vw+z
x0yXXg3HsWpgoEeEatiZk69k6LKgddz7bISxHkkOVEWzsGcNfyUYbDBnqfcpDNGEIHxva53Vjuxf
cFA1/IhVdRxtvmyAorossmGtlRF9Dq0Jbkb55vi3WBwKalKkh7TuSvXiq97QTOnn7tH4rHpWLoms
vwqdZV2xrj3r2cvxlmLB2usNOo+kDV4bnaJQBDMAaNUyFD3TqogmZV2Wz5xyFJg8A7+Ibr1UZgsf
1UR4qstMIHPX30zZ300VPY1GnuIqRwpQO8j5DARkffwRqDC7npDqky+GUnpex9os4QzmcEXvHzWM
E05PCWRIjKM3hc6dXdEQ6WlejRS/fDM0Tio3lrmNjaoGjkZu55DdTab+5hRG8Mba5sP2OKUNUuBd
m6qmWX9wfXtJJbUXu/GZZV3lJUkNlDPtwR/Wfhm+WLqFLmvX9lxQQwszb91SVmNoOKYoXEiEHZwG
JLWZlhvbZxKjYDVUJsHxiUZrwiJJricZgDTYN08APhQoxXOP2cnoVcQNwAQPrMRYDw7DWzYar4nn
PmRThH8lOQ9WNJ+84RQOyQsxqv1mkml9LAfLod+lwW4N9RxBTvna9QCbWWZA+bOn1QgK7+C6xMtE
zFtyAHjrzvAuGeiigyNcsFlFRnHDMe4Lt2RtmA4aUk9McXb7zMUrvImHZlzALbxzlO+uvAlCO3Ck
ByfLlnIsreWQl9hSc/POahj/MsOqlolfbJSmaxs0qqLA/uQRuMt1jhrPwNiXDXoFdaQj16my9lWe
ya1CeWAmqt14hKMSH4jWyQP3yUQFPwKzJD3M8cmz1OsIf2YvA4e02nChQTeOs8jdmswt9n5uvYep
NiOtiutJx9TZC3OAx85qb3JwvKQZE3mg9pKANa/U193Y0LN0s+ZkvvUIT1IGfkimgIRjJnupquk6
eE9mlq2cCXjv2NHPCKLXqsjVNahQXo99THbq0UV8l2L1w/MCQdQutM/Maje9dCQrN+1KtdWHT+Ft
lVdoJfrCnEhHgV1bUKwvPabdc9U+19N87SszvugDX217bzw5w2CSSkiP1PZGJnIlkwOloSj2NDQI
o2DEMKhf+ZDTkLIO2kK1LRRH7THKlb1MJKvkoMiexTilWwL8AEHWOtHF2A/NdhZZNs0yHfHxaz0D
aW5QbDbr60pzQDEQfXyh/MBe119brT1U9Ug3aeoxdUgSG6u6rblYafWyM/Dy6BksMXif9PYnyhED
V7hFBGJxGwldrUrBXiVQ+F229q1Zp/YLKECcXlHxNZLDq95oJ1HJI9fa655f9rHw7P2gm0Q4ZDWK
FfKLSDYk/yx7JthYbb0KjoyGmiE7xj1G/gjpe9oz+DfYsriQDBesR7g+y/I98YnMDQ0HeXE+k3f+
9t1grG76ZjZUzfjawbXz6Or8cr9Uzkijel5EdD1JJvNnfH/R/MofD9NSwkQ4P/5+9/z2v/n8j7dP
XcV2/XisHDqM/cbQ+k/+ZIBHwmSL55vzvfPNOeewmkMZfzw83zv/2/nZHy/+5d9+eXh+nQdtpuje
DVJsSJ+RIIjJcfTigm9zznD8fvf8r+fHkznwlJZC+xBufneOhzzfcHSBBP7xWJu83x9bs88WH034
rNLJ3saTBphVr8XCopS5T+KGQEFHa3YkZl4kxehsvcGEluPQPU270t4HOmjHKSAJ3HWY0pwfNiUc
/fO9eH6JkhadB83c/njD+cnzQ42i0Eb2cDrnDwpty9oPwsHJ1uqxhX8Zbs/5dednzjd5WvHHWXTe
RqGJcVtmGLqiv7y7Eba9y8X7aAkbwbDbAfKTaAVCKGIHJg5QtmZakSpp5nsJ1+KyoPtrRc1dE9Gg
6aqxWsg5E/Z8I4YGQUSQVxP6xgmFCNQZlTcfw5zgTgoz1c/ICA8xF3CromMW1DXtQk0DmByIbThT
nKIZFJWdD/D54fnfUmJu6VSqqtpWfrPMjQ57w/mZzs+MaeUV2bekpyr/431JHXBBHVu594CjbeLz
J5w/u/C1mTyidQe+Trj58fe+/5Xzx35/zfmpoaGTYvQZrtC/bFT8ly07v/r8xE+f/b8+/eMTCieq
N25b73689qe/mYfONoyrQ2IwAYaZxfDnpIAUbDdaBr5711sIF4WBz06NzTGm9AxOCnpG5wBkJ9aD
0uVrbBnlVpUeXYE82Kl4zAhDiqqj1vZ0lWL6+A1JIEG3ippkp/noVsoclBeIlaXnaq9dpX9KK0j3
XUkjvgJ+S5Jkjs8tsFllQyrQpKQmRs9SeKw83cwcIMDAIOrceuPR+9AkpYC6IVAI6CUTMKjjPUOa
W+pIZ3V95Textyz8rsSsRLO+yyqEnw5rEWsAalDD8MjSb50faquKONeYucCyjcfrlhLdErs86iKZ
3zeSBkIZQAYxUFJ0VMmWTLrpdzf4FcPE8nflYNwJlV0xva0JSiQHRobRNuESvO2kUV00GQweg3UZ
YTHIqRz8XHl7nRjEc5Sh154Gg8ZSSwfTMGnTtbMaPPHdfZfPgMUY01akoSW2p2Li1AKKo9Aqw/0Y
EUo6hVYRB0r5PrqCV5os0slFQmM0HzbU4dUUlaDFXeOQB32L/NRDjE5ioO9gANGV+xQjq2zogyxB
LuMgalH0ZMSlT9pr25LPVmX1m67WcULIBJN5OvpxfF2XLLYju0BDHeDX9VCDCpprB8v+qmzzVcQt
5tmaYpo1Gltboh0PcoQB+VUXIzdUSfmEyyC9cB04J1Xj+0QaUyc1YjKqIqOeAHIwPmhWPuxKxdrB
pwcbN2F1UL12ok9Qdc19qTMvNliZNhkME2iwC5rBpz42jr0JsX5MgYc2RE1pDdFWve1dacJ6y8q5
bsvmaBzCFEeEdqFFLchAANFwNLJPlYSHxOsxjvslMOeMGhqXM5hCocY+ScTJhzJi6qB4q5pyQIkE
Zix8schi41lvzG8y1raZj7mCt15SDuCECabrVJN3nayGa2qPwmeyFtsowKQNOVvBoykphpB3q4+4
puJ4ZzisgjJXg596F1udfdMk4tMWuPjD5MFngoKjPkO3a710tQ4upZmegq3mGywToPSSWzjremXz
TjNwXvj12sopWes1BE8lZpusiohRzUyJYPBS5qxmRksbCWydAUmmjSVWeaze/a4KHnPKW57nFsug
D9dlD7jNo6679lJvr8dkqWrpgygtb1eyh8CGE3RV5PaDkTfHJIXt6zoMohZAeyhs9rYzA2fbFN5l
HYTV3rLAOHc5YccDBnNMWEPdvZRJ9VUv2IK0QASbejdFblzXwcDSj/3daavOZipotuMH8FDtsgrx
CYiaEp4WGKhp0GHFITLwyPaegxBR9ZTpMHWClEknHuAm8C7zOfpA5/yAHqG9s1xDUUFih4vB128P
Fgq7HmNPXYFUYjhfg15mnaulPpratHwj89sHOKUXS1MC37PQtxmU9hC/xPVaTVZ/lzYVKsMIoQz7
FgFzA12ZOT0APwPR7ZgdGhX616rlmuzTFrKs0F8PpvHViVwdNUyG/lLED6NF0GQdsww3AmWfoBC/
N5TQWsMGiSGQdw0t21W20XXYFOADJxP3rEdm2Th0HbKY8cLtqEzZPqKprvfW9jSIVaGa/r7Ne9qW
/X1Z1zra0uCbMKHFlhQL1o2N5ncwBCl+ig+lS4zGpZ2diL3rLio800mdNvBOIkFqyxWbKJaiJgq2
ail9WENdbjIYlbTxUcIOY37I/L4BnYeaFCHHZtI0e9VHmCqgAaUxSmM48elOmICFbC24gizao9Ga
SQh079Ze5DS7xiezfUIXRrPqoZ1AZRfdTV/X00IQZH8xFgb2Qt239r3TvkeQUi8gonwMEUjCvgoy
Zmn6o6aXNXu9woNkQ8osm/Gg2w7GNsJUuqilhJ+bFHhMNWNAM8wW5XAHZB09uBVSLdYgXxfToUFc
k9h+Cp4blAOz/LwLj3FBIGmVpkfqpFeafhagh4TARZI8nVJVm7ZB/98PE1kxFT+0O9Unyw+B0xSk
GRfa8KJiNCDJMFzF1O33fUFjJXWwcQ2RiWk4d3f6EL8Ay1+qYXhJJM10XUaX7aShjx6xWkiBhUmv
zIVvI4Ufu/HYVlGyL9djn94khcGYmrmvRVZTzG+w+MrqMXb0EM1McSdpamVTCEVUcmVONfUBxdxY
SEELJ06PVc8JRM2O2d40vHl6eer1sQCaw7ePcLwbOpZsJ8WCXAb3hlvbBlJdt9yhy0lLhAiwNL9H
WUjgdrSZsUHN/3Z+YnJg45XKus/rxj+4ARjuBLJhVOntvp0JNv18Y/QxZgo/ewi0INgHaeXuR2t4
DjRAFXVmgr1ntoe8hJtKs/2VnSIniNBBHeIyM3alOy3FXD30arEZ5uh0XbEuKFlHOnVubPQZ8nm+
EX+5d374fRPnN9RhSGMOmjsb3jWC6dwwb7nTG/danAD5Ub2+dPCWo4t8SofmUGRjtmH6CCC+H+Nm
7wiHuzTS84tcZubScDUAJJW7yWAiptWL6aP9N1x0nucp/fnGcjgUxHxzfhhoDhV0FmxLq6nafex9
9a0WdPt5o8y67qdVQ6hIMB/hMfTrZRPFAJg5W1hcsogoBeiSfL453/vl3zqHcLdWYjCqRERxcl45
aRpQa86IFvVlbJ/8tmVBl/XEkvy4qec5ahuCu9fpOBPBRrNza8xk1jMi1Sf9LWb03Qx1AythvomU
jZTp/DicoaxTSTXGJStNah1h2pPqChQvkFnT6rZrHGMnFcQiZ76ZEoS8Ghkbi17vZ1IVsNh9W+A6
q3L7MlA5A4QUghCV3Nyf71W6JvaEy+cUMyjF+jMjtjTNeS5ms+Tg0XkbzvckS92ltJBwBeS+2qWx
b2rH2KNj7wLp7ewSmomIEf36RYAJPjEscgXMW9oi+T4znHITRASWefXL1DPPY61H4NYMHxZOrpNU
rmHZUbW5L4Rh7msA3cuWa+hFI1EfKMFQOaOTYV26KoMWAPEm8aApECAiC7p1I4EdC7NjLUMf87qA
db8xUsXh5LLkXTWh9tnP65jzTTvfM0if2MrJpDD0OyZXZaGzrBIKIlXlZIesM7AvaVzQoHoVhC4O
UYjCmRvqq7u8mYzNQH90P8035/1/fmhSUkxSijnsbh+A3vwbMHP77cYdYKg4aAUWk6uhwE1YEImA
VDvqt3mL4qVkwuvOIOEfB+D54RjhKc/HyVu2tXNnmv1LUeCp66ZZKxlNEcmD+vBmYo9n3Fe7figO
/5FaXR1YjTacBDDCyd1R3AG+6XPlpWYNfJIUIvLoVgp3mP51+ghYQESUCVfIq+E5rtz78k27zw+0
pnREqii157kgzOWICTGQ/4U6Bg/TC3ixj+GKjoX3ENynaD02aoRwukg/gSjOJ+WwoexJB7HAl0Qr
gNwoa0UTBLp1BDiSbvhzNgPHQJCsGdSnO3jSVQ/odd3qG6iOQbfVb6er5j3n4Yhs8MJCDAHiiB7g
i+D0NZYIcxrioXGyzN78kCy1W8xoNAlT3OAIb+QxfCOcDvFy4fKmCTkDfmPtgHeqAdyO2X3Y4AgR
ZPDa74hhgNUUgEbvjZcbAFar8LqlHXeBzRihxb1GpVQjqXUTzaAp5zi++9fiiDoNcMEKfyxEgoTW
60fB5SxZyDv5YZ/EnfbV3Ht31OOZ69XYsUzYuxdecGTOwLAiXqKn8cr7GPCGP/UwsJuNfzTCnTVn
li56Bm3JQnJtlUti0Xzk5EfgsxNB29i+njkOcMDPCWt0jY7JIXrDcUkSqLcyrDUcfeLcSnL+Qoy9
AB5aEP0hLawF8jhAUWS84k4dWV3xZY6oLTbDm0+Q7+03t1k3I1L544jP2ym5GG6tcuuqOy3Z/IRr
v/7OOv+3rE2v8zBrgJoLB54788LRz7Pdx3//O8IT3daZTtjKQZpq2Lbk+Z8Y6EU5EAhkGhg19X2h
IVlZxZ/aId/Gb+3ev4VymqBbWOvedaiWY7qhrKiOzuX0zhHCvBaNXjKzXUa5NNaVx7RppyUzJzXy
N4Gz87JrmJ19AUN1aRKt6Qp67MwbNgLJ3zNEE5SBj9MndL91uk5foHBc4gHdFo/dTXSb3hePDRWH
hVhW36I9xNrn5NXC4LLpTsmeaz86TJ0DFmP91tyMdCQ26obBDK3BFtkMdmrk0/j2SQ3zx43oFxbh
6vCK2yXK0snCHdU8qkswzAPV7KPsVm67/lZ1H/I+PYLjDT4xJmBoUJ84oAhxkwdWaUuAaS/RG2JI
/YO6NfLX/o7Gwn3Jj47VBlYxz3BWw2vQkPUjJdthmPWO9g2HbEP78RaxWfmExMI55esTRgm8utSG
E/bfHknUiwqZZG+TN7T6a+3GfISCuXZX/rfpTWLsNjfhfTJzGsWzY65Cchv1bbCxTvhCra91scA+
tcJ639yAAUTwnD7lkEVwvaBsWiF3xhzJeapwA7xFq0U4p+xSneQMG69mBMC9qS++ASYL1YrZwbJZ
hMstMEtgn3SwAwyEh3Y2XpBuuACnvjJuaVaSc1lnR0rk0MVnegOHLTK+07hklrHUyi1Ehh1f0V+b
18ZHmu7K7fDKEpxN5QK+sffly3hwX1hXbpi5rZmbb8myoegGaOH0Yn9FSYhCdLWPNs7qHxz5M9z/
Dwe+FLphSSVdV1h/feADsq9RdIn+JJzuhGcpIBh79rSZD8p9FrPClAzeZfYV2wzKJoxGDziS6pn4
PWuV/8HGEITwh40xLAvFs26RffDrWWhHzSArt+tPoaBWyP+NviOpdGQXgWjDYcP1Y4nPLoKOQR/s
qiAzjwYuNssH/CPh1Xlz/n+NqVDKdX7a38vX5vXfvmVN2Iyn1/Tbf/87tNfs23sTvrfNz1kV39/2
W1SFMr6QOKEbaC1NaTJ5JSvit6gKZX5RgiKvbiqHqC5Xkkjxe1iF+KLbtmEqaVpCKdPiIPo9rEL/
4jqutB2yKpQhHNf4Z8IqaID/9RFiOco0XaELJteKEVv8klVB/I50ZR52BO1wzjceIFi/PBLWEy6C
iVYf0rPnRvtEI4CblxoEuXzNKmsHEKmRpFrkJIiDNfIpqCs9Fbl1pTfOvdPBYfCzwjt0JbmuybFz
MCAqTZ7CfB5dQ4ghGjLFCOQogrsZFMFMRHXMS5IcadzogI2THlGc00PogjAcjemECO2mcAGXFqZ6
rYeY80ncJIh6sUf2lxZBFBjf9JXt9Q0+Ss6uUg3QetnIeaXa94RFG68E0GCxZAZKCpXnINkRoXXj
jrdd4t5XVOK0KbtHZfIZVPIk7eit7d2rWgaXfUXAWENzRa9OAJXpgzQpLseWca/oqucpKO4DL7/t
vPKlTiosJlBWda4HqaceySC6blX82VVsvLSLZ7R1n7nfUCzI2c1KihtZ2IfKNo4iYz/FPtvsq+oZ
VWsRBmszFSTJ10hnslPjAsRHPejY1qlzo+ek8za+0QvWqjWoVjqWJYaUytmFOrvNq0nbNHlL5Nkg
sl2PonBKrYCgLlOOlyLWmGFJflUr3joWxMGAZqZesg1JV0CYiJKtbmXo2FgQB9JZFbqzswb51VPN
uzc3J8OOZmkSaYu8TzGPpXhfPcgT8nykaEhZ5PTVkNMysqpiHQfMogjH2KEzAT8bWzeTQhdSmGI7
f3BkeQ468/Nmax9W8eSP7IciMcFYD84TFYsRvCVYHIJLYGbRaKfBiYIA5xTpq3GR2Tu7J8B11oJb
1OrDuj+1mVtemESRtWVVL006VUsy7B7ievYnqJYmUZ591uZEaECUbfPQP4WKQ4f/N41TI71VjMlN
rp6qhmx2N/HRm2qsYSr3PlJVtgz9Sx/tTZ2QARagWah1xElBSmigRU8KFSKo0854FwDSUcfeUjVa
GgmmO78t9KWJa9YFam1TDpuISaqUCrcuUjyHuQeKEDzzttp1HoIfcpbPJ4vnugMl1m7FSorRW/8s
VKcvjdG8STvOmUpnhj/4TyFQ5Tjk98UNk+r2TRdS1xOGD2qHFOR49BKqkzU9q4yvWaxZY4Ni8Yph
J5L3Af0SoiFsbJm4dRsuvj50TUxsuqtIe4U360BjaRP3GxWwIExvC2GuDBDaiUVDw5OE44n5xCvj
XRIMOBls+zSM8efgMkURgr1SifzJ7rcB837PQqru608G6yOO0QEygJbBDT9aPYeI6nJAYCm/lZ9B
+Zt6/9lA4AdAQnYcprjzq7p67iPcAaAifArbXcIppnHSzWCwskiPnsnhEJr3yqVK0BWU+SkvTPFb
XPrrGJmyKNnXLVtBEevTqoxl26+tKbwPpwH+snHtBCgIHMVJU3V4hKjFXMQ50w1rgPKRkihnqniV
BDwvnejNNBRhyoNLeEfpPWdVMG5bfkJlqXtRmczcLEQGJUKSwg1dbNoE0yaS8dTMPDobAbVRu09W
rqqfVczflQqMAGPtJqhHrHgIXySU0b64zlCdk+blUMJKWUUWcfqmMZCB+il3acHAkinyN/IAdl0N
rMdHaSF0sAM6KqAqMW5bh3555JftNq1nZUnBjKuviDFwxXzOthjJx1CdBmj6yEKqV5G7n+jgIChC
jK+DcphDPmEoFqRpWNrBqTVWhL55HQfTvgpMsTJLvpAbPNY1w1E8x/6NvXkMezqjWUv5raxhj7gN
RG98OVwMYgyY1Kcxl136Hn55NNZuaN5pFhysBrWgw7zaMmIQA1H8aeYpbCMty9ddYJ96jV+ws2wC
SnwUI10GgTEYnQe9tbe5gz8dBX15qacVjvkWB7Ke0t9yFSQkPe1tlo3tyg+oL/ZeQz5JjCrayPCJ
kFq56C332jDF2jKvaGIjd/eyoyg8nMVq4RtGjFwi+sCheGf2/Fqx/UzlMKWgE0/rvKDWVY4AJmPM
C1lt33dcfBfSDDj1Egc4iEBCaHG4zGOJX4sbhP0krLvNrUoCZGLtx9AODxWdF5aOBKCbkup5/HE+
ygd328QgkiJs343c9BZCprSGClCo/Co0Q1CJPcNtZlW70mQRfb5g2QE/CdFR/KJa7S06OlnY+8wO
Zkf4ZnbF1TA2r6rNPgOIo9HUvuQlh4FhJB+6xrmYmrQkfZESLS3sVdhZO9Qh2BVdDYqUHhzKyCVL
p/awoNibktF+9GAy+BQJPCFPU69g2OjwH3VGYK+jyxB4K8poKyZHXKcm/Zsum0dn8oE7JePNZKaQ
lrPyJWzRZhc+FyPNmIG7A6pRJTmX0UNUXJySk1YDe58yKDUqSl/1Pn6qCn2PM/UiHLhO0povdP2b
jVtq4XjD18bDlhRbCb5X/5WZM9GVxdHuX4ImR6hS2ahlDOJ5qgFiWC8ZbNxY7tyWd6umgcleZ1s/
DTHnYxzUEp9ByjeaVVvMXTWl3dcdFajK8RHitOKma6tF2Q7DepoHSDlALe1QmF7oOAUw1B/KwQNK
C77M6/gSfWswJgc9CjZLXSQGwml+12SOLlWYLc6XQ04eXEXMOJJ59gWUHG6tselCBkTN1+6nsXke
YsruQ96SJYKDq7KtGx2EWGjoAW4arpSBeWk3+Tx/Y9qg2cWd1vNdAvfSrA2P0Q3SVFDqoFUNFl9a
cJqnLmEhLhVSAiT1xmmc9OfzkeOaOVBSl5QHKtFBpkmcU1TYWi5xayuTVKImCz6rVl/1nfdEeZzI
KVyH/slFt8SBBPnOHlQD2si7Ri0UUMFV/P5EqEZGQeRfA0ErzL5RdSakzJbFutS916a1bbKQglXQ
zuQrmM3qMc2ZKsUa0ywZr20XxXbO0lVitgFraN2yy7OtkLI5NOgnvt+UY96gAOxq1pZVxpQJgWtH
nIYBb7uBgc8M/CUoJVeJubxTp+fJcb+vKtdY9TnCTX1YomiaP43EGfU6u2TWToHiEzPZRM5tzc33
x3pNSTrrWKnTUPHAuxJQFFnDsjX1O8dp632BV4/YjbTeo72lsc5SuYWU3FuUve2W1gAmB1oD88Pz
TTvf89ajX+PZtt56UhD3SlP1XpZNvpBjT2RQKCCmpM6VJfE4xTX6Edep3IsqIglDM+uDKypnDYhP
Or3YTipcDbV1MtKA9kAoKSjEoDUsqyTjPIpbmIM4/mpr1p5k87Zk7Mc9CvwHuwJWXJ6fKGMOOXrV
1PVxsOynxvApTK9CPAf8nj4xrJjRdiEhLSgWSULLTjQK9FUmoO/J0fCPSjbHog0gfSRATKu0Bkjc
QNbIhb4x55KqMxdXXcvE2mYNlM+pxGTZnWd/k0Pm3dUTKofa7d5zdHPHQOmYSW+SQJ6KkkoIVWF7
z195kMHXwvEhBlOwDP2OxJcmSlZlxQHj1GSyNp0H8+t8N1aCKY5MPs+PwgLYXtuqCS5ydBelst9H
RjXsz/cSJAqZgpcnVXGIcnrbg1AvmUbTv+RgpVoinxUeonU+V8P7IAZcqNNoRLL++2Mx+CT/ZcEH
8b9ir4cDWMnvdy2UR6NCzWF4/B3SegUdIA9pQBK4h7SvwyXTHPJo6NFs8lQcy7zTDlVkFXvfzhbn
R6IPWU65PqzIwekAhjkJnIT5pp5f/P1hXzyaoQc1Km8UtgXU7Hna9IcGo8dK9PACdCU7Sqwda0PF
JCDOwv4ovYDOoKBmgGL9lE7ggA3HtQ9lmsnv9zyL/jRVaypU87+dX9KWoETraW/IyFqd/8Wc3yQz
MKqqAtmIPvnSMO1Lj87pt4LtLJCBvsSVly0dW5dkTSMA69y2O/T05y9HTTtGCLfPveiwqbVTk9qH
rBdIEM0+OZSqpXVVE+0lcunjfuKhPQUnM8UxqHrmZkWvi/sE9dSxnoYAwwZ8qtGA8ZzQzUc5YvZf
i8nfqEHFN5jUkOrGw0vaqvSxaF17RUqheRFnJN7q4GLNlr0dKHn/U33h+o9lVeOX4tK8Wrek6ZhS
crA4rjknT/5UVU1cTUwW9tNtg0EYrzcZssEnHAJsgJlz31bMakydZUkHqNIKuXr9v/x9y8CpIR2a
hvov1QIXEdvoNkW7rdXwYE/lqVJMJmdpQhh/MNkXdU3kgAz2njH9g5IypZefS1nfv7qShhSW4equ
88ufZvKvWeGUtdtkZJ04Lxjr1qWMPFKAR1xL5vZWD6Cr/ilKVr+VzOaS0upcUbppv1Xj7be6RZv9
f//P+/BfJHXMz54L7Pfo6uay0z/7or//Qb/Vsu7HglrW60caclzMcrH3v6pmcag5VJ/+8w+fdd6Y
v/cZySvb3H7w4Zb1RZpErCqKWa5ybINmQJJn/m9Pa477RZmCZxxB30BXDmVM/uBPO+l/2w1/2Kq/
sav+/mv+3jf4Xuyb+xl4ifRfa4Hnbfon9oLpfJHMjZVlGszvBGfyL3tB/yIp+ZlUC02p6L1Sqvtz
7QXDPfd5/qVjwZzrl4ZuuMzx8GU7c+Po52PBNb5Q02RwoWVk2OJc+vxz7QXT1gXj7r+0Fzgj+IaC
/zjucUPMp9jPe0GJL1IKKq8Og/1cQOaM+ZPtBZKNGYL/pb1gml9cJjn8xnQJbVfJX8cFnWPBwkxi
GLYSQs7tiz/XXhAWQoV/dS/YX6jmW5bkuMK2blvqr48FV32hncq1lnFR/OnGBPbA/zB3ZrtxG0EU
/RV9AcFeuPSLgUBG4ixOgiwO8kiPGIvQaGjMSLaVr88pNkdmc+S1BKQBw4Isucgp1nrrVtNp7cCX
hTdV5TwxgWkVG8mpBlpbNGVwVWtN5RxIVXb5gTAW72mVub8kPcgLynEDT1nF+TlQxlIlNFXh2QAi
e7S8DhpfiDEopyRZuVpbKjiM3dhQ8lfZet7JvtYCSZRAgdWVdYXzydAss5DgaqO2BUICcbExDG2J
jScFUxMKTu3yDO1KbCK/QsE6U2t14G0RmExi7kxJIZKEdYqsCoqy0reVZe8wWJOhJQAOa5ODLzwI
AFQCX9marwhcFgqmrAtDdggUzpRVU/LIzR+MIaOpCgUSBIcblhyTVtJIcNzA2hZoMMRNqK4doYEI
mVtUcHWwai3gESFQFpoqAABMsS+1BYJnZWZDybGBoFRwsYJR5UlOlCDs4fyUxydxwZi6qKmiqBJc
YzmBLNZnGeVJtBDUtuAKakXCQVOXJeLWpTO8k6ohTxIXKJwqn2GetO18U19vC55PaRvaaVJhKR3C
qoEIoZCgGGgdYk+dXVywhu5OGx2bonSuMqHxgpJRMaxzRAB5IDou2ER55QhDSNc2EVI5AqpwWGRg
VYd2gWe9jI5tVdi2adCSNJIZNlL4sLZ6xh9qyzEM1M6u8SXoSaoDiQokR3ZXqgZ7mRqtvCyBDq9U
10y0i2gAVkVbQ6HjY6ZaAG7EAkzGnZSlrNVmCODGIA5RBWkrI4S09Iempqmm1XJBGu78/MEBBahr
BUPP7OABgiqDNEk1vlQB6YHD22xDPQlNMLYYebkDOjBa3Bms0dOT4vKt9U0siJZaYBe8oCQhbDJZ
MlJR5VY800xabTuJO/CY2SsizLboQsrCpRZCW7i2BHgGZmpb8Pf8tABKrE2SvioYINagbb6U4CDE
4qUW6lBYtE0xFS1F6Mp5eQRZS20KHliZAaKAFLWUCislBIvDBABJPIaJDKTt3JQQCFfKolHSA5Vi
XZccLP0AsNBQVKKdFnQp9tT/lz9sxtvdjcxGXw3jbsmzt2K8GOcn24eVhPdzSRdA1umOKpk9VmaC
VJfeQH4gIjCgQQ2SHqSkzMsbLPesnT8ArrBQAKoqPjHDiUstYAlModrQNKx05TmDMCbE0dAnbWE1
535vC2RJqRgxBCKCB09c1Qq0D7RWoiQDwyjCDpnZAuif2hZsYdhUYfZKnzDDBokt0GDIYh8KqEOW
WjCgAdoGwrZFFUDS7HEWT+xbaoF51ERHYRrO6DLHuSTTk/Izo+MHPcIxg/bs6YO/Q/aRomGlBVfA
j5U+k9WQPLUAvUBrC+QIPD4wkXKYROSmJLZQAyuwvRWoJnyZIa7gGCeq+6iqaBm2ASZCWvCepmRl
CjVlpXD8skUbDQCTupFiCgH5zBtCH4yEE3QFXIHLCADj+JJj3cgOouyjfk7R9MGw4BvcvqZdhn0Z
po+Z2oK0k8DNzlpQjJnaklmi5BFqw4IXi6dHoIWYOgRxsWVYCL4wAVIAL8aIjIZ4wYymEMY3Rl0u
eJpm9oopQjlHraSCTrVgDIM56uam9Dbuv+ZWQD+w4/ulvD4ZQoCmso3L2OmBnhouV+PIozlibJ5p
ojIekCCddTJrYsRg4C2ucHfIWzKcJRzkCbvjw9pgQC/NZF7KYngr9MsCGCTBgHqxaUgd9+EiOzcA
AdDaAYBCoGco+ZiQ+iiFUiUwhyugJ+AItVBgp3Iyr7wA20aNusNaATvjAEPvgQ4eIPM5IAcG13Qp
E+AQK7Oc0gLjAK0l+IKxAs0Tkb+SM2BW7dMUEZjg00hTIAivMTd3AAOWElddJ1EbwGh01M5yiMPK
H2wJWwO/m8kc+XFWONM0gn5fj6owlKUrqGVTJIaFVWQEuIH0DouB/kpSZ4YIm2dUqDUFeM6uhbGy
4LQv8wPdOqYw0bdyZPNR0WsLRbAEGW9b0OZpB2KdIduaBlMGdIDyXzKK/IzAeb9Oc345bC+mRZqh
Pzy0SvOhXzhCzKc/n5dHZENE0OjkF2WvJl47rpHI90+SrmpacFn88LjwMl1n/u/zBzy9dHKt46c6
/uOzod93+83l3fSDu/k246k132y7l911t0TS4wN+fycn60D3gfATgg9XK7kysFLL3Q//jrtU8JSk
9IKvut2hOxxvUR5jHC9pJZ93W05w2e+G5K5jPFXLHrfjvrsYl3ctA5zj9w/uc33WA/z4eUbTBtrX
C3/ab7u33b4/3qYoO7LmtQo5bq2djf+cnY/b2+uXqdrjsEx7lW/R+nCRPM8ZatZK/q4f96/SW57h
W63kZ2h8GJYahwUnPbpW8PcX3WVigDOYoJa75Zj7cUg9MiJ3atG7i6FbRZEID6slj29Ts4hthFbs
j6exKdIg1IIRcLu5ujuawRT2IgFPK/qn8XY4nKg5bg1qZT/vOOohuefIh9DL3d9tu93FUvTMv9KL
Phy6zeXtoed9MKn8aVSnlj9seJ9fl07F4yxUL5qz7Q7jTWLZNgKnetkcksyf16+T2DRT/x5DOm/S
W4sWkEctetzdrGLIzN/VSv65f7nvVtUTZ2EJQVov+k2X5q2Zha8X/PbsWXfNW6GHNK3P/PbHkP9D
vz/0SaRiIUjWSR5D+PP+3bBJ0hjCZXj8GML/HvdXR0lTfxBXotSix/3N5dl5tx/JlKlzxr2zx7nA
0+5q7ftxdKQV/8vlkGo8ro+qxV5tqUjSrmbezVWL3vccapw8yggJaAX/2u92vED6TbdqE2ZOj1b8
b5fjRX/2/eEkt0WeuVb87+PtBwxROKuP0PbFC5wa4kyJ1d7/H2i/Pxz6pKSYZ+V62e/SrnLmMmvl
/nnTXS4NESqnjG+0Yl/0+2sy21GQRKv5jAO15IHOZmXeLm4Ja0X/1ZF3dq9uUtecgVu18P5wc/bi
oZuP54Co5Q+HzSjvIkt0Hk9aUcu+GznK5VUqeVo+/Ljkh5Cm+zNYTvGneFbNJ38BBEwEb7Z9t3/y
HwAAAP//</cx:binary>
              </cx:geoCache>
            </cx:geography>
          </cx:layoutPr>
          <cx:valueColors>
            <cx:minColor>
              <a:schemeClr val="accent5">
                <a:lumMod val="40000"/>
                <a:lumOff val="60000"/>
              </a:schemeClr>
            </cx:minColor>
            <cx:midColor>
              <a:schemeClr val="accent5">
                <a:lumMod val="75000"/>
              </a:schemeClr>
            </cx:midColor>
            <cx:maxColor>
              <a:srgbClr val="002060"/>
            </cx:maxColor>
          </cx:valueColors>
          <cx:valueColorPositions count="3"/>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Region sales within 4 years</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Region sales within 4 years</a:t>
          </a:r>
        </a:p>
      </cx:txPr>
    </cx:title>
    <cx:plotArea>
      <cx:plotAreaRegion>
        <cx:series layoutId="regionMap" uniqueId="{E2807210-591D-1043-8AB6-ADDB3DBA9FF2}">
          <cx:tx>
            <cx:txData>
              <cx:f>_xlchart.v5.6</cx:f>
              <cx:v>Sales</cx:v>
            </cx:txData>
          </cx:tx>
          <cx:dataLabels>
            <cx:spPr>
              <a:ln>
                <a:solidFill>
                  <a:schemeClr val="accent1"/>
                </a:solidFill>
              </a:ln>
              <a:effectLst>
                <a:outerShdw blurRad="50800" dist="50800" dir="5400000" algn="ctr" rotWithShape="0">
                  <a:schemeClr val="accent5"/>
                </a:outerShdw>
              </a:effectLst>
            </cx:spPr>
            <cx:visibility seriesName="0" categoryName="1" value="1"/>
            <cx:separator> </cx:separator>
          </cx:dataLabels>
          <cx:dataId val="0"/>
          <cx:layoutPr>
            <cx:geography cultureLanguage="en-GB" cultureRegion="AU" attribution="Powered by Bing">
              <cx:geoCache provider="{E9337A44-BEBE-4D9F-B70C-5C5E7DAFC167}">
                <cx:binary>3H1pc9s4s+5fSeXzpQcgAQJ468ypGpLaF69xkvnCUhyHBBdwAfdff1uyndiMMvGp8albVzVTikUK
UhMPe3u6Af7XXfefu+R+V77r0kTp/9x1f74Pqyr/zx9/6LvwPt3ps1TelZnOvlVnd1n6R/btm7y7
/+NruWulCv4wESZ/3IW7srrv3v/3f8G3BffZOrvbVTJTl/V92V/d6zqp9D+cO3rq3V1Wq2o/PIBv
+vP9ByWr+6/vrqtdda/fv7tXlaz6mz6///P9i0++f/fH+Pt++u13CYhX1V9hrCXOKLIopaZgnGJq
m+/fJZkKHk8bQpwhzE1BTc4Rp8LiT7+93aUw/tViHYTaff1a3mv97vHfn4a/uJKfzkqduQ+T4mZ7
2T9cHy72j5eT/t//NToAlz868gyX8Vz97tRvYNl9TaXypK5KeVfhP99/7DM4EDzN2QNeLz70P8SL
mGdCCNu0MRW2zYQtXuKFETujFBNq2pbNMGf06bcf8HqFQMeR+j7whfRwhZ/f/2ZO/j+Ezd0l8ltW
Krl7mr1/j5zFzkxKbGYhRDDonMAj5LA4szEzmUDUZBYZa9rrZDoO3vOxI/zcv04Qv4/3unp3K8tA
vi2E/MwmJmXEwshCe5BeQsgRIGgxSyB8XPleK9ZxFEdXNQLy4+0JAvlXKYdMvaUWkjNTWKYlwJVR
RMGjvYQQY3xm28TGghDKEWIjf/cKgY6D933gCLa//j5B2P4XVA/cGjbBNGITcSJsNMKNgWoKZpvE
RDYl5sEvPsRID37vNRIdB+7HyBFyt6doOT9Uu/ANfZ44A11je1woxhCOgDY9jy4P2sa4aZo2RJ6j
UOV3ohyH62HUCKoPNyeoZDf33W6UCby47P9hZGnhM2JbTJhg9QSyrJ8TAQsOMsIJtvaZAPi+5wr2
W2mOw/U47IXgf76/+XSCeJ2HMnuas38fThJ0BmEktYhgFgZfZY3CSW6eMQQ+jpuYAm5of/45Xr+T
5jhcD6NGaJ3PTxCt2/syzVT1NGlvABg5Q4ya8J8F6TQXfBQ8MhMCD9MWNre4xbhA9tNvP3qw3wt0
HLPvVzKC7fYUjeJmV/bJTn19mrt/j5vFz4D9YBYVCPFHXJ77MGaDokFoYom9Eo6d2GvkOQ7bj5Ej
3DbeCarbdVZX4TtvF2fVG0b7hJwRywY2BGIMwhBD1ij+QOjMtBAR2LY45oDx033zoHOvleo4gi9H
j1C8PkUUP0p9lykt1dM0/nv1AwhtSwhIuoEZ2VOUYBafqx8XZwwMKuMcEoN9vjbyc68S6Th+z4aO
wPu4OEEV/CvZfdmlb6h9FoQgkEubNuIH2mQPzQvo7DNO9pEmBCdju/kKYY6D9n3gCLK/1icI2TTJ
Svn1DSEz+RkVwB8DQfLAYY3SbIgqCQfey+QWIWyftT1p+oPBfIVAx2H7PnAE2/QUYbsKoX7xbqHf
NlAhwFyZUKoBO2gxgswxO8kwUChQxbHBHVIsDhnD84zgtVIdB/Dl6BGKV6doL8/jZBdmb2ow6Rnd
K5ZNkWlzSgl7aTAFkGAA7sHLjQ3ma6Q5jtyPkSPUzlcnaDK3WQmBprsrs0S+KbEM2FnCYpgIRI7E
KUycYQ7MJOGI2D+V5V4v1XEMx+NHSG7dU0Tyvn33OSvjJw/0BrEmFFctYVpQNjXpvjZAXuofo2Bh
oXzHqWkKIkw8She2r5DoF/h9HzlG7vOJIre57+TdG/JhFqR65r7sBu7tUPse8ZcY2WcYjKeALIFj
dLCtz73fHrvfy/Rr9J7GjvHbnCh+y/tS3/dvqHvoDAM4EJYgyPdsoJlHugd54N6sQvnVgirPoZQw
xu/3Mv0av6exY/yWJ4jf7D6D0vgbpg2Q6QFi0CIEKQEEmDYZZ3rWGSFkH5Xyo2nDKwQ6jtz3gSPY
Zn+dIGx7EzXfpbkOZXn/hppnnUGwaUPniY2g9AMp+0jzIG/Yl/DAckI9AVpYjni9V4l1HMLRVY2A
3J5ibWF73+zeMmuHJj6LQtMCUGAIygc/xS0Y22c2IAc8i8XMBxr0pe38nTy/gu5h3Biz2xNUvo1U
6l6/LTttn0H5DgOlibFl8gMH9pwfE+QMCw7RKOEPFT4IaZ7D9iqRjiP3bOgIvM32JMHTWsL/eS6f
pvDfZwt7ehO4FgbZHtTNbYhcXtpNYKaBH8PQLMY5YfsGh6fffuDKNnuJfi/UrwB8NngM4fUJQvhx
B25PBVX2lrUFBjX0fcMetjiUF37q54NeI2imhUbax17bffvKcwV8nUzHAXw+doTfx1MMXm7u9/ZT
379h4GJRqB+YAuISqKsTgn+KOvf21YKm218ELq8S6Th6z4aOwLs5Rfu5zmqp5e5N+TJ0JiAPxwL6
VxglnI+sp8BnXGAOLRNgQymQ2ZAPPte9V4l0HLxnQ0fgrU9R81YwbfVd/Ia5OrSy7zsiTGjExCaG
LiOwi88DF07PTM4YFocK0Zipfo08x4H7MXKE2+rzCXq81U7pN23w41C7g6LdPsPjUAMaN0MIfmZx
WOwDy4E457B4ZJTn/V6eX6D2eB1jzE4xSlkkUFXIpH6yVf8+yoQ+P2zufZstLHwwhCNdg7oC4fvC
nwX/7NOIp99+iDJfI9Fx3H6MHCG3OMWa7Aaa/d7UwRF2Br0NUGhlZF8yh6LQS+DAbgJpBoSmDeX0
few5cnCvEOg4bt8HjmDb3JygkTwv74M3TQksKAFxYFKehR3PXdtDSnAoIPxcxfu9MMcRexo3Auz8
6gQBe1oc+S779s7Nkjr98qZENDRrgqbZ0HIEdCZUg0ZVIAZKicFYQsbwUEYY+bj/qXTH8Tz+LSN0
PfcE0d1zGlldyicf9O/9H7TfAowUwYI7igG1cROZgI4kxsBDfqfRnn77B8vyO4mOo/jjWkbIbc5P
ELm/yvit400CGZyAcBL4TXufJowqenvkYBUsrD0HAu1AgL5E7jUSHUfux8gRcn+dpEW9T3bt7i0r
QlBP2Pe6Q40cVrma5OfFdhSWCkFP56+YTe8VEh1H7sfIEXLe5AR17qFB/H+hFwmCGFhgvm/RBBR/
rujBOmUugBWD5XeUHdbevdS818t1HMXx+BGW16fp+e5CGezekp0G+wnFBWhtB+NJoN1oFMsAywL6
KZgQsFgZMo3xiryN/L1Ex/H7MXKE3GZxglq42Wm9uwtrfV9Vb5m4m2ewmwMUzG3oun0smz/PJKAd
10b7uAZKt+IYfK8V6xcYvhw+BvIUic4LKDHoPml2b7rpAxAwHLZa2evZ99bNFziyM1ixxwVjgCaE
p2O687VSHYfx5egRiheniOJDK+ubrwSDUh8sbwafB4bywJON2RhYTwt6CEvREWz8cFid+bzc8Fqp
jqP4cvQIxa13kkZVqjcs9REKpbx9XxkU8w6744xyCVucmZBmEAQOc9/fgsFXPodvs/uNOMdxexw2
AmxzirEocDFZufv6lh25wMUI8HyP2x2h8dZi0IR7BikGtA3a+x11Dk2DzzF7jUTHYfsxcoSce4qZ
u5tBZf2uknd19XTT/3vaBRYT7VcJUYahcWy/09FI4WC1OrMAup/c3Sul+RVwzy5ljN3NCZrJxVdY
QvSGqBEo4QkEzZqwJBaK6/vlec9jFYyhixp2PmKImKa1rxY9/fZjseh34hyH7fEqRoAtvBMEbHv/
pdzpePc0b2+jaSaDDcVgbRDaZ+MjzGAHxn25QcBiy4ddxUaYvUai47D9GDlCbnuKDm6hvr5xB4s4
g8wb2o9g3Rd4uZ+YaW5DFwSGtGHv28D70ad75lHXfi/Pcdi+X8gItcUpdh4tsvYtdc2EPVhgeSWU
ZKHR4cgCSwsWWEIPNWjjYS/UMWS/EeYXeB1GjcH6f5S6/Xon1O+7xHq7ajc5bC/7bDPUfz57uHDY
+HY09DEEP2ojHyK9xdc/34NV2/up79vW7r/kRfA+B3pbfi8pPRtyv9PVn+8NSArOYNXJoTkCesne
v2thn8X9cRt29yAQVxJood73u+D379R++eef700T9v0AekaA3kJeaHKoA0Lhan8K70uIsEEPLKBG
DMMZ/H1f34ss6aHa/H0uHt+/U3V6kUlV6f3FQKCUP3xuLymBBm5Y9img+xdqkrD6hYN8+d3uCnpZ
9x//P8gWyRDRwLxGeWTMkz6p50aS9U6k8CaWsfExUYNy8latcFWTD3xAoWOKsl/GaS5mDR5utTaw
l/iqnRCJsIcG0i0rlHpVXBgrhOrMsQNczhqhfbercDrJq2rR1lbqqIIGVy031NqK9Y3M+RRVcs5I
ZSz7OPSXyE9az7CxWwkjnzDTryY1Doy53yA9CVo973Fn/81FGDoJZsxNRN45nLfWXFYod3rVsrml
fDURjR4uhq5UDrKzysvCLp7GvL4sgiZyB1SZ07pNYqfSEd9UdTAZtP2hUKFnCn1dZN2c2H4+GYyK
roKYTro6mA+RNcxFwLSjmJN3VrbCJEqmcC+VLpJ+MPFLFns+a5ATkpac66a902XuGH1OZmWU17M0
b+tZa9hfKtp/5IqU2zZglyYp8/OmKrmT9NmkLeL0sqdVsuCaUSeLBHGyStKrNo88UrDqo+b+tyKv
G8eORTrtLNtwEEnyiaxtt0ixF7exnpui7icIazXvIjmNmrbeUhJs0s5vFhErPJzYZJll3bcsa+Pz
tjY+GRJd6MwcrlLa9W4d6+BayXJaMbtzw4Lkm6YMsGPmCVlECn1r4RpXMkR3USXsbcmS0PO7KPcC
VFXzYhhuio4Fbl6FapZnrLhIg1gCC/9d547cyft0bXwjQ+MYbE8LGyFB6+a+EPv8Rk4HQiLD1/a1
KiI3Rn49p1ZNJ2GX9BOfNv6C4ryawO+GaRL9jajyaJ5mDk9ItKShqc8bkeWekWHm2W02a+MGXzLV
UU8PjXVROJktghuc5cwZeh4sWd5cyhg1syGM+knS1VMTKzlra7xNcJwvckJdYVTpsus7N2gLNuPl
kDm4YNKzjHxYN6LFoGUTZGi9zVI9C3ujm9hJLV27Su5YHu9YM+iPupIzMbDbJqnpVZjjSTO0f5up
CrxGw60qAtuttZWdR7i/0oRXrlVnvceC1rwpk6xwlIUKx65Scf3PEw47V45nHALCvRGCTRugAABN
si9nPIc+lcBHubpmRVx7YV+xZRX2k7YJrY0VpK7w6UcVhMF5su7ivFlFvXHR5c3fFTIML5Z55xW9
FTh5Xd7RWpUOSxo1t3BarntZm05sbiSW0TTiZuQk+5egCKSLg36Y6LzFy6hrqVv6tWvUkXWBo2xR
h5ovZfclUCReJnnzUccGn0eJvCjCGDlIstAbeHpbGr7TBp38YOYZXsEsqbVhWjNeB2yZlK1rBUV3
Qbl/G5DOnJWFkks7x60bq7ZxmRywM7D8c4v0OklyNUvrwZgRvtb5UHk9mPhJIbrIbXj+WSLNL+yW
LGFjtXSOBuursut1W5p4zsC49ZaWs7TBhVuoKLvtg3ZNfMujKWKTihiVZ1mZU/Mun4ZRzlwrQqFL
gkys+j516xbFngwzy0nSkCwjEy/AD20TNEgH91R4VkVnodkuUslc3GT2tMwb39GR+MRofZcNch2H
lr/OyYdUZ/KakmYRVxq5iY4CN7DiWZiFVxU3uDvgxnSNNhITVAdonop6FhHl6UqVa4V06UWJsW1C
LZ04Gugqt/EHWw3nNWmLKdJx5/VdYTqJlu1UhDyeS6kLR4Qshbu5X6GhNF1T1tzL82JeJDHZ1oHH
yr5dGSEHT9KASg9N3q8KiRwrN7Mls3OPt0G9IEbm+oK3bpOgblowgy+VFUsnwHntDJTQa87red7U
/bLvg03T0HQGiv61smPTKc3GcGpTSNfn8Z0KtZ6nSWkuJfKSqkIbuK9cTmPPNId4XdDSCyOUr2ow
JmY+qE3b9mraYzz1iyCYFnqIz7v+0gpTcuHXUrnKp7NO0mFS9zSfAYefbw4vTOVOXtTFsocrcwIV
53OVUuUIWm1I4vfe0PK/LVMGU1SX8RTn9hyUIJ7XKvVET/XM8BVxVGt28wgKrW4TBfHS0tRtzcCa
kYForx8YuKc4WIcteEeT5xeVre/qMmzn/2wGyD5A+BFAQDwKW4LsgxVookCwfG+/zOi53VVDrEsc
BuwqsYdq0kW42xY5TMcnUg/+herEMEMkDLyM02lbVY4wwlWmZb3OYZ94tydGdJVmWxVSY1JUST/t
ZWx7dZzfIh/RVVMEhluSRmyNKnfgRrGcjGO6VSUyHBkmKwyqvvCzIHF5nleumWk2z8wEnDxt8lXS
W/ENpK/nScw/lyrMlkMThq4yfbW2Y+5w0M/rKvC1N6AkmILbWxhE+7Dq+p98E3SL/DRJsOcvhO2w
lGdP4ovRJJlB4/tBw4yrKCmp04bYdkxVCEewSHgNHRaDIOVlXPBl37XcK1kt3KF2Q4PJBRgUPUGx
6FedHKgzKDBBqWpug1LnLoYQaNEE3dchQPRapks/BINad2tNfSehxZIrw54ZZU4nKczP0qhqNw2t
alvw/FMnSOwVQ1cvWgrabgS9dNuqN9ciSOTEZrPwHFWMTcygdEEt8DqTdeRkWleT1MTGhFjq3vat
ehUGNXdCE1dOlvvNagAawS1N1buBWhdhV0yzMukcEvrw/Z2MJrDBjKd8V5j+ly61gnmKSLoqNfHq
rEvmluBLlDBzUzTgH1ujkS61aL/O4ecdWhnmpAfjs7ZyLNwK+dKJ6ioB/5yQWWWw1Ku7Kp1WVhw5
ljLoqujRbZOGfze5/GIbgZiZTeDC/pbBKsWlkzcBntS0pyvNWjes7GGqRMEnDPZxcIVU7bLUgxvl
Ue4MYORWNhTCnaCxmqn0q9aRuCKbVlm5w/sUTVLRQ+xK42AlA4C36qLWs7skAiMZz3QJiJqynWuR
x5uqs00PtoFRbha08ZoH8dcMlGxW9FfSEOGUMGq4yDL0lRmhep0U9o2lXJ9k6RorPsuKPF3XAwsu
Di/zrqm//fNda+9vypFmQ4LBYHs0YAcorJh4qdltgbURDKV/pf1OeKIJxMq3c7EaKlPPgcK7zct0
bhhDd9XQu2gQ/YbQKTbMzLXkUOyQb80MlcQTAyWQKZid9qSZmdMwNrt12saVYwxXRq+jZVfZxiwu
+aVBk/4zV7pygUYMr/KUKVcKJGekahxZ6HQCG8o2bk5L4QpeNh5RabcpMrD3FiuH6SC7ZG0GtXBS
u/VnIMYXW7Z4VdF4mHR6mFTa2jTdpfIZX3e+rV1b1cwxKoKuqJ+UkGgAaHaJbkXoewMb8Ly1hsqF
aNle03ZSgeZcRGmXepmfsBmj2itkbUz/eeKxQD/PPIFSEcYm7CoIm1OPzEWblrIcSEuvIEYEjxnF
5rnEl3pA9bIMGzQDE/XJNqPYtZuuXqJ66CBdiRq3aDBZpA2osSGomsW6riD27Vq391MIa0kReDnL
i4mKBfaqCK/sQAwbJFTtWH5agk1S9oLnslnGldywIvqY1YjMM70O02aNWJ5NdR7iRWty5fCgnlZ2
KmZCsy99mNI5aPxww4R2ys4Si9xCq4FruW6a1MM5750SRcM0h4jRM3naeZhH/TYhoMCxbNDKkHpq
oB4yHJGRZVEpvk5RJh3tt/WiV33r8HgbBTL8BCk3nSv5sTHqci1rMu3rONxAw23g1X1IbhDuc9eK
B3uV6txyIJAAJVkGgWzcSKaQX5lx44RN287MbkoMVLmFxoYr8og7VUE/2S3cci3kOpOuVdQpeUgc
kulg3qY29iJl41W2gK6YxAmEbcwNCJouMGnlxBBl6RlVkm7asnfNMJSezmxY8JXUV3JAU6PymVNU
hb0dMp95kUThWlD5qbY0qITuXCuLv5hdV+14bLqy4oNTUJ/PU4gJWwjFL/zG+tpot+9S5VS9n3gq
JdTBdUlmB+tKQnXBQfnWGSq2MjfOkxbz87IwyikPk2xCTG9Qid4S2i4KZNjLTGA3YxleJoGbUUM6
ZsSMZR7aC6TK4NaKU+rYvewvZREuSzuMHNmjj2nF8Ye2E4s4KbWnOqOHrNPAbm9KPWkapaeVwdUq
4uyiyj+kZhqdFwVkOWYVTk0qOldp0KognUmzsVa6U05aNPWqJVK4cdLeM1wzD2V2MM1liZzeTOMb
Sy5DaYTrggfZNNeJdA5veaBnLI3urCzNFn0HURyoFKS9pob4WxRwz8C0k8RcQ7SUOF1bXVtWn07D
vvUdVgXC6bsAbWByufPPWgyxz1iLocUN0tE9k3cgbEYZKVc4rXXcFFfUBsfXpSLyclqzpQZGZQsG
92qwwazRUpFzFhvXZuhTxyx0Pknarpj1fhG6OLLBW0J211m0XFkRqSfSvzBSdUnMSN1Q6dhmNVwi
Mwrn0uoFkA2h+UFwTVwJbQYOb5CaZWZ+U0WczpAGn3QIy6yySh2Z6HYR+j0gEdTtOY/9rw1vrlBi
iZsgUNMMYN42sR85Jo7KqQ8Eigv+gE9onuWu2fBuBhEu8oCdqR1InJOpbnXsMcP25z7OQ7cL7QHi
Pb9ykpZNS6PnK2PgfOsXWTCv0yJ1crtQ8MOBOqe1tTJ66UPqJAaHqqD+zPJhEUXxcGPjopkkAQon
RWdSV+WXjaooEDJZ+MEaimIeS/jdxOiim9S/tsX+02gwNp3Pk4UgOlnUUphO4YN1Qyy4bHCKNr5A
g5ciax35tnRaXgLzQa2P2saJG/ZmvLYLiPObkKRe0KNoImp2l2aBugpqZLuwGjxYMctInDybK2G1
K7x31UFEemBuBPPypiscCuHAVYUHtwIOYaZFVzmSQqArVb2wYkjoOjxANC+NYpokzUxBIOOkLPW3
ZpEJx4BnSbghiqoZD8vUqSpDbXUXA6/RGreyyZqJ8nM0K3sMNs6uIc0Ah5plJl0p8wahsFjRrKGO
79eD62cRndR26EkrLJwhbW2nqUUw9ZXkqdPaJdw6RVFNeF7H80QEygmD6GMYBalTdMjykloLRwWY
O1kiIIfV/rqJ7P4S5sGjOr5raYKvM7uKZzSzgqXMlT63k8RhWRW5VVukd5icQwDq74xM955fgUYG
uE0WcSYtIBT9lU/SeCu5XMKqjORDgukXIGzwpti/qwqxEsFwVRSJtUyAzLxJVBVPAtiXYmrL21Qb
5rlG2rrwQ4u5eRknU66RcnyUcoBQxFewHqNz4gzSbxJ/88v2i11w+zK6NS0jWIa6HabdvIqs7FIa
X2UVcrcqS74KExo4AVPWrG8o9zDK+AcyJOkMWMRiYkRJNotbyLvADdwaOrW9sAJfGQeW7fkKeVYI
/rfTae+YQypvkt7M3apT0SKg6kMeZPWsRgotc3TTWCVkSJklP/MmnRflphqCbD0ElE+rrPqKrYiv
+tQsp6zqK2eI5TTAodwi4Mkv26BaUKOxpwExFJjXvL+NfbjtIJcKw2r4VHQ93Dxxo7yUYuX2YMXX
8LC5eE7U57xLmQtPhWJzM6LrhuTZBeuywTGaLrnISXldVzyYJqIwphkVyWaoi8YRPtCTjewghTN0
vwzq6KOSJp1wSLncmot0lqoWwd3ShA41cfgpxaxw27ZhFxHNgXMovwJPYW7DIBdeJ2XsqDgcpoIl
9ow0RLuVxFMZVPxmriA2uoJoZWGoAa85CT9EfmVM8mCeRFU5L/o2AhqMpis77yFrhNzAqQ3iz1OD
6ykug9KzItxc4XyaIppNUKVDL1GhHJy09C86CsQpaVSySIOm8mpi+UsSpyVMlAwchlvpwG7SJlid
tvGqor0OsiTZmLzvZlbTL9M0KZxDSNjTXZXk5QKS9+vB72O370U0U0ZvbqX0EtHP8jq6S6I2maKE
o7VZIGcwGu61zA/dLNNuYPf+2miLYds2ceCIvLCchhDIfaFSNB+w9ZkpNsdaf2Z4MOco7buFwBAk
xFVku7Fk7RZHxd8DkMUTZKXIaXh7BTUEAZMmLkBZymWE6nab5J0Grsn6lhTBMIk73H8kvToPytB0
SF6ATSNxeRWX9lSIWyy0+sSBO/eqhCKngybVuQ2p/oOnfKzlPHK3D1WJuyzvSxmEjw8c/P72v2+y
FP4/PAnvx8H98wp/vIO234cHHf7jp2DLrX0BU48/tJfm+3eBMI/S7as5L978VFr6RfHo4bmJvzj5
ysoSIhD4fycSfioswV7Rz0r5h8LSYcRTXcmECi+D9iRxWL9p77f/eCgtQeUI2gkRrGmB5zmIh6cN
PVaWoK0XFuLul3tCqedQRfxeWaJwisIyGA4PUoGt0PYb9D5d3gsMoZD2+P55ZQmaNl6EP7ACA7pv
oPYFfW/QmAos0Z4+flZZ4qzp0xTSh/tBV9/KrgcuaqBy29RJ4okSDzsZ2U6Mq+hroYDutUNsXZaR
jhZQymlmWZlB/NB2l0HYgGer024CZe7suiwbfVlL0wHfnl8fXoK6om6dpEB2Bn1+HRQ52dSUX8AW
ABEY3EZUjgamfvnwYYP3y5p02hmGA2mU5FNLNsFmyB1fJ9nmxwtQ/NmGh1XYOT2k5K4GN+b9OH34
6/CZw18N0DtrXz98yeEwsEy3JUvrKQmM1tNhgT8lDG9pUdb3OO5WPa7rz33ZKa/pKPC2QZwsY1De
WUAreU1QA9E/M5sJG5TtKJSVm9T0iw2p/HzuZ/6HH4cOxw8vP44VPJnogorl4bghbb1u60vDymzf
TYq8W6n9i46DbnV4C3daMhdl+tNxYB4Lp81yMHaHTx9eHt5nXQznDl8kebsok7aeQ0cdHIM8fT9K
qW6hoA4DOZhuHFBvfRm0QeCS3gjdNAHWx2hqmjlh3KSruA/sn//0ZZquSG5AJOdaLJ6Uircbe5/3
H/4a2izuHa51tNqfPZyoIL6cKVpBPTEyQqeMy+KzHHzT85smWBIR8E95DOmHyD8LPw9mXYZdJupu
G3bgq9seuH2MIRVRJdErHtXkFgOpwdq8+NyZtpoz8NbTw8daiS6zjFhXLLLbZ8OhsEhcwwrCWc5q
yjxlYLnkvLh4eOtLoLht3yic1Lebma0QOC7Cz4GI8UFB8gbuiMLwCijfnjOciXO6fwGGcRXWmKx+
HK9D5S+ZGVweDh1e6mEQ5ySJG0+m7eN3hBA8OVnQpVOtonZd718aRJv1kDbJxOjg/hqdOHzkxzEt
08GxQp1NchaxlbZIOMO6+Hh4Vw+kAiJtf2L8PjQSOAUPoGWrJEmZo8DHAgXx9ElVpmbo0cZ8HHk4
Aw+WnQChHjsNPCX26vCCkmpWMoNtU1VXV3WOqxU8HfOygJTqa4P1tkdhurNyiZ0kF8GHXqeWJzNm
npt5OPxfwq5sSVJcyX6RzFgFvELsS0bkWpn1IqvtIiSxiB2+fg6Kmo7qnJ7bLzK5yyUygwjkcj/H
2dLRzo9MDNUxyNIRDmrUHVOrIsMrbztWr5mTkwe++ItETzYiaVN2vTXwkk6Fsg9/qJZBEmo/QZAv
Wt8Hsj7Krj9xdue/5y6GuWjYWhTKS4RTwpNuEVgUdvTS4x96Mo3n4D7DL/fWd13G5lMkiHvOEcl8
qj3VnayQ3CaxTKT7IMPxfyod7xR1c3GS+dYImZiz/qa/dfnUeKcpqsJ1Wru/R4ZlmnAIh+fD2bie
ENqP68biD+GUwm/Q3ll0eO51SvMHJIP4g5/iuITHrZfGxSS97c0Owf3f43lj/XRz+zD1vN2aUFpT
q+kpQCAEYbVbMzjVNm2mINFa2jfdHODpKFl9KhfVmObFqQ3k+31Sy2s/+bQouy1Qpv1Fp7aL27gE
PFS7ni2nO7MZ0k0lu2YjhqBPjKiQ+75GCCPcbe96f0K8IiekT1z8pg/5XGTx7PXsPAgnSvjo5z/C
ckWImr9bLdUr0uXyHE4KBv7vXeHfDXyxKiscJv7wB/5hk7Wtz5ss4gsuoOXgYOG9gniZ3adNtsRx
tWyb2f+FxFK3a/GJn0a3tk+IsuBEEOCstNV5+0oQreri3KvkusUrLbfV8pl3IUFezvEvaYcbZfd+
ubcmJJbqZdDoeIqQfjAW/DAPmX+2c7HPvVqG+0KI72r2eUKselvN6Tfp4Buqej0+VsiJGck0Q79X
tMtfbkKVnSw+Z9eWD+TFb30VW1HUncxgladDUhR1vTeipYu4oTgFByIsLkr55ODOE1x/ZYkvs9LX
lOfip21l71J29mtJM3dTZDJAPg5xQ97TpBqEdc2EF2xrheARa3r77OVztabMKl7toqpijuP0dlJZ
txKdIw/OULSIC/beE+nQAFLXI7UaMMSVxCL26iGf05ORjFnYKL1SFS49NYH3dDPbdzaONNxx82uJ
QMx2pIJsozYLXgECutA67b+zVCL370QApeh6PuIgzlaIiJbf2cOA2NfazptgNasK7k8rKYB1fzmR
//ClQbrpk2cGMhCIzchgoK4qALnLO2v+9MwC4Yx52dTpzwGvjlqpvpZPyILMj266lsLpJeLI0RjP
rb5SZDU2E0PCxxVj/mJVeXsKii5F9lyMR1crfANmjx3xPCFH+KJRzHKggXTZM4R6/nfA9IzO2Bnx
k+4+99PAPxnfdfAwnbgfg73KnGJdZZ5/rjxJ9jaS91vZe/01JzpMuEe89ynonhGo8f5TDwAdNG76
o+PIABVx6vqngUv34AeNexhqa4mILDKHi5DHwaK9dY2WtsjAOjw73cwXQ6OPnAEhhqxTpwFRu512
rGZfMYSbI+GqVS7d6D0s28tkl+xXRoqt3etqn0c0T+xosB6UgwjOIBDdbfocYpvPTmy6o9IXUVF5
MHZGNTFarv1cYJuTQY6twf8+ahmdWhe/tbnM+bope3fNhCUfU4nGqloLOngFtVfKR7cn8hHH6XyL
o6NGghU6Y+cRTXZ52LexEU0zhJocOjG931Xe2OfnYHb3Lj7ylVMPzg5XEUNcSfdV1lWSjxTR96Xx
XD2smUKqrVj2/fuA6RkdssH1Pw8j/e3Eo8PJ6tO81kmbOqaN+21WQ30CNueXp0b7YQw7/y1QEeAL
afZiz+nwzAGkyoVPniqLlKcqctPEbrn9HbSPHUtD50sw5/6G96naDym3nrG5/DAGjlS/Kt9vnhGi
13tv8qxNRVzype7CrQcAyveIpSIB1H24IJdcnbD7zCszoLZI6m/T2cmTAm8AS0o2p2c5Ffw8Uads
VsAb7YfGSR/gGvNnzdprVnLrrD3Kn+2SRDsR9BxJTwyapif1dapt62yku4V2M0xfZv21hrFAHofd
1mhF6sWDkyOIwTSAfAjyhodbV5R2eCBuCO0f3fE6DxPZBp2LaKvfkTfW83mFY5y/c3lI3pDjLuCq
Yjcwo7QeVyQIyTOXBXka8m7rL1Z9Mevtvz22/v7UAkByOU4uNEdULUK95yXc/sd5knE5ZkSq4pd0
ov5aOn0VD4I13yvJj72sJx7LBzvLax73aX8SbeC8hh0ySa0gJ67COU8yd7RWrFLlxuxuoUQ0sZm4
OmR9UUYb0Q7TZg6kApgOaMb//ucvp/Hqnk0F7wvHah886YVvi4duuOzkf/z5k8p1NNOR/QSM5qyj
onwbpwLH1tB9b9yq2xdDGq6o63rvwsKJte81DhQ4ML/oMt/PrPLe8WLGbJeVbrg2IuvKn8pt6qsb
EvIY+OnzbXZVBBuv5Xxr1tZR+dhYZy/rDsXwNRvn5pCihvfRqp2pik33JrdBczQ96SO1vEEYsTm2
ZUfW5VT0iE2Wor/wqEsan1Nk3BF+Z163l6Hf1/HYy/CYqSC4NWJshhrpBciDCPVqrhw77nMyJWb3
8wCPzNo2fPds3mxGp0Qoq6zqZ/yGfhqDGr/uOLAIMiSzCoDuAAimGaPmQ/lhghyRBLmYA8E54hHn
Ixv9OgMTuCmQ61tbPf1T9CaaxsIlz3kAwKOwM342PdPwCsdN1JrrNp8GsjnN/wUCQj/hbJfbjzOv
C9ILXn+E12gu43/cfttFEiEaBUX6Lqzpgw8oQ9rT+jzm1qXJsunJjVo0QeSteObwjb+IZkCRdi0c
Ot3M0mZge56qLqaDisGy2Svkr53wURDJHmXNo6PV5W99GbJHbx7Y42RXCMqnyPP1qgxEYhWDm0gq
sq2ZYQznNP2CZ7V/NDOMnsbRsqpRFKkXmlWNZGaYVXObO8l9FT7VbiJ8jXT9cuFMlgedNhvX1f7B
lq30klt3kU3PNEPI/cNA4f8jCYNuJ+aVVbv+rpOy+LfMuvN/bwMCX56NzBziGS7CZ3+/DU4GQEKV
+c5PVTV1kjEtL3mtnqIwU4B0pvJimn6y5UVkrkjKKqw2RmdsTa9uA3c92BFwOMuM+8Cohxbphun9
k34aa/lQDc+f1HK5upOKU1tO/Hhfxpg1RCAvolxyu7rR3Rq3l2sk9snt6veBBjHyndPm+On89Y+Y
XtGk8pzifHPX3y9G7GqLTCU5mkGjzzzAVnlYK8TxdQ/Xn6NpZaTim/y5awwY3lmv4s/dP6Zxt9R2
8n8WWxZvSUVWtCLRqqvH4EwRIz+bXpAnjteNZ190z9mYPrtpHZ50CexgOHTlxuft1MdOycOTGQHP
JTwZcUJ8atMOmQYeMZQL5mx4bRz7yxw16RMiUONDUAZWHJDZ+lB51AAeKW3kW8LipVLO0ehxmBZA
rIXVLueZ/eHQp8np63eKKNW+smuCRCdm/8OqdqHn1X/fPRYuwN93D9/FWxDwrmRQsfCy1yVw/Ofj
gwD2HpQqcH+kLjBIgA2FcZXJfifzsIpvcpRxfm2018SjaMvdTRkC53Ue53qNxBHwbpy7/DpbM11N
E/x0M6WVNkvqcvYS+HFI1Ht5vyqwOwCmTMXF6ExDVUS3TQZgvRnwl9GgdtJtHyLnMfzL0RZv5vj8
L7sRgHRAH6F6ckTxBP/7vyzK0pZD7+Q/EebBd5qycY67zgnPcgASndXyaKRSONxacSdXa8SY28Qo
/xgZxG5kSp+Nqp0sYDvx/sAITrc3rO7G45xGN5umkvlpEgypHdZtrQFPakd228we2wcbyMxHQHnh
8YFvEAVF9GhURVs0B88H5MwrwvDRWZpqpvUmFyQHSgmisZNt2CV4Q0m3NbpBAYQGD2Qf1gWytvbg
H03v3hgd5bzYYFNKYzMQOFrVt+4/zftj2JfDtAOY7DBnzPu8/v97ufvVdQMnAIm1fzKNWuC9FT6j
42yN5FQGBTmZHrC9b730yfaTflzM7jq3hs8PpM/ijCFyfp//yW7w0iqpB+qvPg2UpWZ9bBZs0qJb
hfhrkUv7S2lWpAgK7iJEDnnne0cmB++IoJw4ztExbWQNxFELvRkMR5nVce5m/s3uPgPxxkfGrGl7
V92nmTW5t83YM+LZFoB8RQdQfzu8tY7/4S7BfjnSVYvIyjfaA6SFsIneMsRqr2Oq1jUN9ddwCueV
mmqcqTodnDjIHiukMelHhNCUCXRQxUEe4ZZ6Hp1B7gDNaneF4KtBaXZx2LyrwqBCDrpJL5VqP3JW
6jeggqsTErYToswQu4wH+1wCan2zzTtA27tZrOUyOtR7EpzyrNQJL7rh6o6i3k8WnbcVYEHPQ4kg
fhGo4KcVfYgQSUSlbSRhSDY/hXpGll2EHSLt7uLDdPNThap4MRU12RmdL0DAmbLwNsGokN7oNgXX
3SpNxfxkVmKp+xhVJT8bi34s8Q8iqLdOmR4SGgnExaclqXt7xo/+2McBQ9xrsjWCF9gbTGNG73vB
fUBiN0VCOjvcVYNZ5L6F3K901xlr+6/l2Q4AuMVTSecZnksbySI2nsxNXkYmGyjz1Gbnu+ru8Nj/
4P8Yu7s79Gm5+1x8BOr31Tx74P/iHn2CKeOMAl6Zj7I/1HLwEjnwN/7+yHVr1dRAGzY/vDrdOzSr
TqpiIEdp8WusIwDYfMCTTrduGn1pKxIc8KS0fqSEvZR4ir/Z3LXWbPSjYxMFzRkuvbfK6xJIV6n5
MegW4HND+/MMhOALzZ0NWEPhe2EXxa4HNXI9Bjx6b73uWwUqz1UB1/2YRukHwvqP/31HXV4L9GlH
BU48QoEHuIMouvk5cmpHMnRGxyp+UDF6SS1G+sQkA7aC06uRgHx3AHBSdqLIpIskp+UjADDV2YwC
QVMflAPQJIsCbyO14IlkMzuOk2ZH06vc4dJbMwJRix4ZT1rHpmsaf2pWdJ6sw5D6DEkJyg6a9PWx
la217cu2vfBshJOBKMRLyHWadFHlxR1A7AlYLgTXBUjhlFI0iKSSo+kZ3Qxs2L4L2PauupsZ2072
aRMbJamXtbKsfwD6W7/C7fQ3QZgVm1lo8tYC1JwAotkcjIg6GV8IoKUXIwHErce5fYsAELp2en6E
Byp2//022Z/TyPhOgsIMeiJqfy8vVvscrGTEtsaq9sn3jIBE0RXkqwue0KNpgG1VSNCIK/7MCGGd
DLiuzCp23USLx8wXxWPdpflF+iAjEc3SpGUpvWZh0md9NiGr/M0fCLuYtexl1RAAu9kCF+9+DT/D
PQ3hYpr1jJ5k9WtqF2A4OvNjVwEHKzWLjh3zAQwV7bxRjDpPSuQ8yYZ++Da0NnglpfefUA3bQtHw
mzPQKE79KH2exNxuertgR0sG7boH7Gjl0fLhng7yZo0/1bXlnymimj7hreTuyaSIJgB4z8rW/zgp
61pLJRkmBMsEsy4Jx+68XKXlCnC3apJ/XsEn+pr5w5BUumyf8lx3Z+CRH8B2a5+MCj+Kaa25K9dG
tMGc2yCMko4lGF0BBYWp/gVSS3kd3Cx6HN3wecCv6r2mzbzpRux+Bevou+Yd6DiReB5zri71AEhx
tej7fMzW3gToXsEmEFGlylaI3JVHb1Ib2g7kfG+4RX+LdTu+Mtkjxv7MF1Ap4ti/G4d57hHkOYBB
Wdp4e+WrldEZk6nN3SNvuL2VoATEtSi7L86POujdL1arp3OuLSSuF5GQatzU7kQ3tM7cLzU2yHjo
i/Th95wy1d6TnXK6BedGP4Su9hKFf+NHQ8+zVVlfM9ANB0r6U1935TOdEN6wRPFVT/608jPiHYKh
nV4BftjlyLl8dZF9WRMgcPd4/UX2LgBDMPY5twP8OsEjNWLkx8vkj8LFMxSB3C75l18gakh/Pn3g
V4cat8u5IwpRNOCzK+6nA6D+XV1+Dxuc4Vww/y4AdNOLnvmYtLklNkY3dFWNZKLl7OoQ+8TdjofV
cGSKnfTgtscQwZ+4C0Z7m05d9KVPh7XonfmbiPJmNVhhevJKNh3cqdinxKmvhU+xIQG7GfCsuRpV
6wlQCvzGju86M+DPFD9g1Z8Zw0xdR1lc56W9AeMEh8HcBewC6QKgNXnoIfEMHIkR07QSYEkujLNb
12gpbRyW/GFguuCorZQQoN0sC7VLc7NeZgMAPseCSXrsgcaLPcKqZ2/k2a6RIU5rU2E9pTVt42IO
QCsQwbQRTclPpmEwPE1VoRMkMorVXWd64TL6/+pcEH3Bzni5WxlT5MimJLT6aMWrxkIKsgvWhGhL
JJ4KdNxR5uz95XTClqMMrdpNw2xAVBbVFKjyQvJ55S6SUTXAyh2QmFBx5jBxdYIB2z6OZS4wnR+6
VunOS1296So6ffCMHx24Uy8MfD6k/VwNdDvMcGP8uAhl9jAUzH3qa+/J6IGGGdb1FKR7Izo44Yg5
//CByQc1Po5EKY/Cb5q4nzh/aZemt5GAj9rnm4bnbpyqsTpwWvsXWeTVkfvt0Rm7GrcADfFwbxQf
xGG2af3c8NQ61MJuYjPK5x7oBmuq9gSOw2oC0+ABMJX60IyAebaF7J6c2YpiHFjZ90G3gOd77Bel
+gty2vWXoRn8lbVM0pyAV5JSsVFp1hWxU0sclEw3KHBmujUEefjEdF2LsW0l6jFGDFu7K7wxKEQW
KtqlXiutbZUWTRySfGdyO0WPjKMPnNPWJH4sIC33AMAcQqByvsCJUMk4R+rMeDg/I4QLXh1CFykr
/LVsybjy5hBs53EOrtxro5Ptk72RNGjZV9MLrRLkqJI+hGDNZmU4bqQ1sRkMYjx4w2zqd62TfZjn
rl8wQLXNgJHzeVzNU+UcPz2fM2A4h27041xkFfaonK15VA6PQSnKVVo72auKkOhtZc4/vJL+DKRV
/RjL6dCHOQMWcngkcgayVEIAYp49mCbUNF+w22sr6H33NkCIzx7Kwn7PZhfJbDNAush5qHS/jYrI
OrFpRhPm9smIYavmDtgGyHVDm50OquvNblHdRo2Mn4d1m2Ls8BW7mqXGRl0y8KxXNhdeMgurfzaN
jeAKYF9PFOSuZya0Wg1U1lszlpa8PFd2/2qkjhX9s67Fd19xK7FdBD2r0GcX00RaNKsQMJT1XddR
SS4DizZp3tDTXR/IYDnD9b9wJXJxLI0TGJ7lOdgivr0xSmNsFb3Y16J4kABn7wEEUe+TG+1akI6B
4B7UtevEd6MWmSe3Mm+7jRF7fNFjgYfZhRYsfIlasjL6NgzKA7Lo4MnaoXqXIwcTRILqG9opjn20
tL+WpIoQS8WDoBin6FoVOcBhdlR/YxJpeMB30kdgnwBbcAeGv7cfNt7UZ6uRkfZoGon3VFTxXR7J
XCy0erDgF5vcDKeoq3CUYEQc7SoA6F854JQKUlyDiORJU5PsZzsnwdiOP5DjHRNQj7pLKRqKzGqH
PUyq4G3Mx0djmTnWmxii8NW3p2lDFFOHiFuf1kpDTyKYXl2DYbaPA6pQ6I3peqN0dWy6o5dtq6pL
93hzNxhX/Y8uwJ1pItrvg5TqV5RpaFdUDdmuR6DuFYTGdj1gB9nAba1fyynEB8kb8P6X0SgfsO8v
rAszGoC2sG9o4SVGbHI80jx7JLERQRUrTl0PP8WIBW5YoDz6lM6aI1DV819RBHQWG5o0Btv2hFxI
8FWwIk0yOyye56Yha5/ZDL+NvjyQkIMBZSdOl9hKBg96qvh6iErnxStaO26DakJBFOvY1S75Kh1v
j5xI+kIbHl5nd1rj9CmapCTyA7y7/OwQwV9KK+vXfueBe1R4BXisajqWPnaYKT+Zxka+79YzYmcH
+WlYmrsJYeBp2X6BUFCbThu7EGsL8M6jaRD5bo8eKjRUcRtSJLTykIAN63WoMzDwi2nKKM/2IJR8
u6tMbya1vfGy0t6RPG9XmedOX3MnugCII1/aINNHo08XvbDIhcjpeexr9zgAsrOqU8nAI+HlAwLK
5YPpWUFdPqh++j06LaLRmdFIAQozsHp+9xoOfs1k+Q8uHZtzvdCiSNXo731Nkrmi+ceUdvWmcfJ+
71faea7c9JszwwMGXHTHo7Z+KCdRP5ieg+jXCodsmiByhPtEQgybkZAKpPNSv8bjGLr7gJk8Nb4G
q3IqtmbA6G4r+E72HMBF23pOcwJ9MQFCN7sAX4ectQ7dmzg16XATQd9DCRhSoerByA7lXE/Htho0
4iOBvM5VPyAea+FPx3E5pt3YXZs2ECtpZz5C3MJ9LUJfI0IHIlr9d5HUdNgAbV+d8m8sBD8v1rn7
Yjll9tG73pjkBRDFXqvoZtStdyyV1RxRCSXbAoJfPQKu4SazpggHo4bCFr9chRIg3luRFdbeXSSj
QqEcdVFBJxLagQRV+EiF42PBcM6lXqMQCT7YWp/DivIne+jnbUsDawNIc/fBcwU4Ge1e7KwPTpWl
ysQB0e2jDRSJxy4bz5lD5+fW8c5RHnYfTlGihkvmADyyTAd+B0SMQjxqIrYmcY8ARXgwyXrTBLyI
bqIZKE2G/24DNgJfFb5e26Tznh1PbHrVt18Ufp/HHHArkIl5+0W4Q7UZOAlvo7iVdtzoITiZUato
ksLNwxev1WDzg5wciMk6lxYTgGKV4FBEjTiXFPnrRTIq0xTFxzRS92LoZjOJKnAFo6sli2ylHVD1
mG6aNyf3vbjN6+BoROWM39pp8EEQw2DBwHOwtHgyUkjWaTB2z1ZOs0RovXIrSk/NNIBeWYVVH4ML
8ls2ymwYWazrRq3vhmbgk9gFpQtsWPXHesbsn2z/ac1WIwdqDR2HH6L8S+ek2c6tMxC9EFiRawW/
Ock8kYPB/2WiHf25lHzAeyFBMEEw7aIzRT6aCFWDZtdFMaTl29oP1nScVIU4dDnYG3uy5I6NiPqO
dpEf/Qrp+BpPka+pLy51SqoXo8949ltf2Oriw096cvpvbZ7xqx4RdquqsUatIf0QiDF98xnorF6B
M1gzhdNbjfiDMSAURNDM9sZLNgn7ROeuwu8jbb4X4BqOwKZ9zQn11rUIy4PN1fBERyFua4dC/Eyd
vHoe08bde10APiC+4x9zCcb2cnEXZVdQAWqukIz0gofKBai6WAYG5e14mQ0xUpsiJgJYcAMIN43B
fxuouOndBz7ZfRKNsc64TEI6pqv7Uqb3ab37NVD/UAOZN1erjFpy45fTuGv01H6E9absO/m1wfuy
tqHCbRJ2KL8iyJP0LJgQC3VnYDi0XhuzvGxPEYIoL4yqDBVJiBVn7VQfxyGoj5klm+Nd7BedDEkH
B2fpGvlm+NeUu64qxyEuZc1W/2TM2zrb1X4GUFlZxpl08S1ALc6XrhE/eOUXZ2+R6in0Ezn4864l
zI1Jhi2Lo7IUyGAmoISPx1/5FGzMexgqHDOUX6H8FmQKI0TeRJN9uUWQ7hNusiDpsVmMrbmyVvhJ
8wPprQT5ro7j7Dj/7i064gn9H8+tEoAgohNetoNjydIY8d6UIPsdW/vXXfPJCmXH/GRu1QCYWxdX
ddk8yQUbNwFLBDhf2x2MaLfEg3MpUdAA7IQXWocFcFfkA9ysMNbuHCVZqewzsaWFYlBR8aF0feCS
0Z/TGLy5NB3eipT6a69unKPIAxSJybS1alCaLR6qnBycIAdCm9ngjqEa14V6/e9mRPW1eMCpZQuK
aXo1Ay0Z2ovVbYyAqhaghwdTPWwQtDs0kUiKNq1jN7XkL7sFKztS/+kz/iuzQuR6iMSpgM/zmSM1
dajnId/O4VA9AZrIkxkb9Hc1KlhgEnwkELEj+m41nlhFhT9dOgoguTt6axt1vTiLmhUnc/td9xuD
eM50CHZqrrMHuqD6bNBypnIuHz2ihtjxCud7O5MLbyV7tdvM2/qWB/9V2vWrF6JgREGrr2Pgv85W
Xj4F4B4+WUEIR0G7amtEM0Bq1NsBJ+PBqFC6A9l7pMVa9wtOy8A92NVPWzZf6pyB7BI07caN0vFg
zXK+4Gg4gsw/Fj+88hjOUv/Me42ULThxj4oRvcef3mwjpI9feCuy2Jg0E926rT18gMpBV6kO2GmO
nPA0YLtbdf3cfvhgX5rrIiCOLyp81CcUm6DrpmDDw0jn300JeNcRnEHQKf5XH4WjQDBJAOGvcWxK
7sZ3mwmFHeJyslncSf8xY5bYilHzN7h61qoaeb67iWETJorjnzDibIsiEUzNKHgFY1+6YPc1VnRE
MA1iC3yDtmV9NqNZy94RkA4e8CjN3nAMfqjGoLveFkLaOUXptSczEXUPYza0+WOHAmW3fTsHbGCQ
xL5xxI2uGwRyiDU9m338vr0DJDdoRJNbmu5x4BPtk1d3fAu45je77QEf1ZPS+1LNPwAcnned1eSX
UuOHoksXqcjJFrGUTfRzQsrVmUqAVrTbPHSIJH/NCr9IrFl3T4wtB0ECqC1lKEAYIXixreyifURU
3UosAE5Xag7ZirIJWB4NrHUV+eLJNFGn9ig+mD/cpKxBnJaSPZ2VvBmExJ+3rui7JGjLOO2cA/Hl
eDYNc8CejU13it77WWzmJmVvqNnAj0MDUpkn5+gtc6Zo4xQBahosYjQwVOhq7WhvRmtX/awKL3ww
U33Vx52FcBkCH9WTq/ybEQ0r51ShVEVs5pQpVSgFVaRgqqKEoAfXZB68+jSUU2RvpirQ6xFPp9gV
TWjjVJg1J0uUYKWZIdTNQGGyxd41tyCfKnuVqtxJGjhCF7sL+4Nw80cjlX7aXv6ut5xh8uH7wdZR
ajC27lIZz6hMjby/1jB6oxqzaTghVPVaWvnaHIaQxXLWfYeMcuDk2ZdxVjd9bo3OmpZlvY8W/d/t
jb6vy/KlTnHkoC5Dna0OKPKl5+SAlzsKXB0iESwfJzLvSj3jwfSX04lKX+5pHvTRqMIgjK7mK1uz
Q4sM315XKIKB9Mrw5f9178yA0/q/qsbm8Iv+5k/e3cZODjZiz52KG/qOoMnwgQh4v2M+qqMFi8iz
4YL4KBwhJZxz2iDVY/SujPDFrmfsbRYtXnr4+TXOG6njvhKeZyC5eWCX5Bb5kA75WrPef0Q1KZDi
I/CtjZ6GcORwNK8Q0Ir6tVP29DBYETvgq4dA91+8jcYOVKLk1O4M0BX+BrkyB6XGFqKH4X5Uwqo3
8+CMK6PLA99Zz6Jr1kupBUAznGs91v6zUEG18qNab/Hx+s8ImltHTV0ZpxXxno3JXxNGwDlxVBaA
aEZW/jI6zXp2guzRWSRZ45lY5uJFkGGOmyY49HRG2K5oR/ZgSh74aQ5CNkq7Iet/KJRqj31KUfGr
as/TAsczjbMcvKQfvLOhb/ZGJZYDGl8aiqBWAsSnRIIGKTwyMwKWdTpFq6Ls7IPLxvNNNPFDT1bn
rKLOwUj17OCBGoYaHDCGgn4jezYNIJ1f3JFq0AoicLulPa/hvAfrehE7Bo/Fq8jX/+HsPJYbV5os
/ESIgDdb0IieoiTK9AbRTvDe4+nnQ1G3ef8es5iFEKisrKIRAVRlnjxHjxsLboyiWLO6GimcpzMP
HWcRTa10m00L57izFRnUkpbSs6Z26vP0c+hls1pIYy67pg7tztD0xtqpHHOrR68ZaJVP2aNWxTGa
dz8o4MTLzF9mCFGWGqVsr8O4IYmhmydZieoLRCLVRQnamynLOvbjs0czNNZJdAq32WR7yo7ajmLD
DhAIHeXA9sEy86BaQrn4LFdyDhWsPwGum2EPovvmWSrTtBw0rV78a6RwMnz/Vwx36GIgrPZU1dol
1fXxfZLZ6hM+6taiSb3At4Sb12MdTjcvpSGmZjfAzmE2EQfWNPwYpw7g8B9b5mfBlgxpSRljo0Ny
mkxuJ4PthdGUB2Ed7r3BDPaiKQ4TVB2klZLcLfOCpbAwKokUBGtxGoNIMRfiVIxs1uQ3i01Tm+Um
CTqoPMqA+lvd6n4BFOJE7X7IiQwYoNLqc+O1/c5XeDx5vQm0sJO+kZrofqmRuvNi5ZImsrxL/bT1
H9rOIIUeku23syo4EqtjQdW106PWy/1KrTLt2lHBkFJh/2hksnYdaMVzS/T1VNyIPnn2nPuKKlZu
ff99nOhTZgz0n3G6k4AmD+JgUcdFvdCGjIza6LVbUOb9A4+B4jnX4GzKZ3AP/GiuTkwwMqHaTUP9
Rw9KyB3bVH2Upirf93GZrxQwiN9K1mbFpP1o/flfLhPL6LowPgEzVReiQ9GChamwY6p6LpqqDrRd
aDT8QEuLR+E8N3wI58GXwtdAIWyi9kq+UZpYOgDpiVn06sYuKlNjVyfd19lg5htP6oMNZD8zDGZ2
ufeKs/uwQC9k6sm86MRy3R1KzXz3LRUmhjgeHgYn8d6HVHGDTE+/85hqVqqSxjuT2/MLX9OjyY3P
9QMvccto6l68KgCqFbfyGkaX7kWK4oHIeZ0tRC90xNQjEo7QMsuDTMquF32rxU8G5bUv1MkTCJb1
aX+fqbbAq+fzxPi7lKdV+8qL20MKW/sCTmJpUYhmbfHPnw+dbWpQw8ynN8f5LJaiV4Vf0oOw3w/l
5F/AnlFqX1Sv3Pbrz2qOOVDZ8Islbwd1h5O8FKblA6Bti0M9hPJeD6NoUUjDKa6s4dJZ6XgZkool
EUABYRIHYyhhtarbs2gRwR4ut14xIKhYK3Swad3nqBxu30k57O5zhLo97p2gehWmlFvJSSl6QEJz
KTAAdWvfzeXCzXy4N1PJfwthh37wRUWx6ADXLzdrfa4eFm1xqGMvBkNeLsQEf8/6r3YU+k+lqtsU
pBvpRgFEvFQsSX5FDbtZmY3SPXh+o7zCzVoCvRmMXTkpyRa6Rcn1ofVeBVmYr+ESSa+BBcdl0kIN
FphZco2yUt2aQQVNVy8n186Ig4OZaZV7awZUKalOfhWtUgLL6pRVs5icuNxXkVbuxdn9IIU2KRLR
jshlwcU6e9Z+W+6jpoGPq2iVlSm1L55jpG7qN/01rKN6Vw12vBDNyDQSKIFgMivldLjmAVQMnq5T
Dzo7W4NkH6B7SdzENPprH9rGEUqJn9ncygh3nKJofBV9DfQ7Zycs4G9mYOx72uPoB3vRl+ihcSkt
aS368qKwnjwfpoF5Fifjiddkv0XXoAfxVeFu5EfhuIjiTWal+ovwy8bWjSoiouK1rV5fkma3l9CO
wNHQmtnV68dtbJCqpFogv05B8ybnTn0SfTbUmrCXDfFBdHKZp4vUqaKd6IVIM1/qrKg3opl3xAmy
YZDXeqSQ9y/sPVxK4bH4z8M4Lju5Vw7CPLVVQYRan77cIoX6KSgclq0fqvVS+MA3gM/UTNMmUavL
V1MMFP1idNRG8tqDWMolIuPsCrOXdywHiDnxyAbSYyTaQYP0dyGRTF82nubwr5qNfQnbsXtzskNw
xfJEcLFXp+P9MM10ZmqkJzsQfltlbolOYY9H4t9UiDvVQz/pgSuMmUIVu3t3In4eruCqnBc00mdX
gG4j5QtutVfiZT6YyUEcAh+YdHfDm4uj3TbprSsts6dwtGY+jj8+4lSSovRg8WXn1jicY2vsoP31
i12pR/VrWPJ0HxzDJx5Ds1LLpymWo0fR0ttkOWnd+Mzqha1GDslSCVVDVeZLTyVBHk6SNt+x9EtQ
xjOJbOovIycKogVLnWypdXm+jnV+c4vUItPuy+TNbm2lcs5Bak+HVFf1i5jHLniAZ9rjNM+XR2Fz
MkYPADYvIUwUXE0w1DefwnSzT/B35QHkReJNCFtn55T1dn67CjolXytOr7Nq4h4ZT3599ieqRSF7
PjbzhquaD8IuQUERKLJ2FK562feGyzd1s93dxKg/vsKe2mN5UFR+920Rjt88D0IDJZffh9BqNkPr
NOuI2j5h9z1zeoeQvNkYctmuHb0MXRYqwUEvo37RlKX+0KZd9zRaaf8UKJvAbvSLsLBCUTfEOSXX
mhwvWUD/LpNTMuqt5Fvdkw6I71Fh/3/rBRBE8VEYOAsxOEjj3x3A2qXZjvFrO5TbIUvVi9YmMYWF
JoUr3CiUNLSvwXdhrEO7fa46i+QLAzKIXS+52exFn8l6/+xI45vo8wnXHlW1zty2CdUnuzNe4ar7
pXp59xKVvvlcmOtaapxmwXRXyfGkoz73mUltLew4bzbCtbO16QGykpqbBb3p5DmHP/OoYy3miWLW
q31I6XCtqGdt3hmV826pyLRnJeq1o2j5ckMsqBn6lZSzWXJCrzrN/qIzn/3l2vjbn/htvxKdnjZV
J2uEGzANAC0l0PBN9mBDRG7EbtEX+hMPKf0JugLDjUYn3zZVYDxliuqfxyLciE7hFiiDvqx9wvH3
UUb/nFOsdhFj1EJrH6Z4NCCeZ0bhNSjVk+2p0VG0PCm3d/b8wvrs8dcLi6YfRYe4Cq+m2SnnyoAW
UkbC4RW6lE+n0qbfgfaSS1pC5TWVx4qtTh9N6LegVTTARzxm1mVlTPs49wisSWyCchCSl9CCnLC3
bOPVK9KND/NxWQ7pcz0fKr+nAkMCIZPlSfqM0EV9UkPjIFrCwypry3UcvdmKUU6XRodqdH7AvGrk
TAu3KKjkFqSW1W+pBi5cNQ7iE7yG6ja1ujOIiEF2K3EMPcc/KvKH8LiZKL2MT6JdkmUCGSfvldkk
7ObE5iSLygEay7Y751rNFiSJy4+p1qplKSvjrq41762vXuxULT6mXvY2fde0KyOMS2KQCSUiMeSA
gS/Ji9Ipiqd8Puheg6LEFBRbYdMUhYAv26DW9p8oAMyfPIKwoDvyzhV9wquA6IEyhfJo9J121uaD
kcHV1htNtBa2Wom1M2QS2tkKrAsbF3V3N5Vaq5/gn1Vr1gWuGF4AFeeCTxdc0RSY/JrM2DiIg2Q7
hLrEad6VnOa6P0KoVteLu1M9tF/u5HsNVqD/NCGS3g5kZre6F/3kvvF7gKyHuOc0HRQvCLmC8+6Z
gl+LdL7sfc/gqFZUTfo0Omct+XL5YzRhvUyb1Hgeg9iBItIyD5FWK7sQPqUZVu1foFzYoXgCTstY
akNtfQRJaq+VyBgelLkpkbyDJcl4szXP2kad4q/ymCR7HkBJkUyetjESSXuDI/FKiaHxqMLo9zKR
XRXmOg4iWOuzYSGavuY5y7RL9f9zkFbE2cKYKtBbBKcLJfhhBoa6LJpG42oY/bOf+fA/asU7+8oP
XQZV0+mGAR+idxDmSqEWbKwgCm/DpHzPYnNwi6E3STAP4SuZmNvoQVUJI1pp+5jYKFOQjPkgFAOD
BzihdVKM/oc2Bo9eDyZP4jZ6JoxfQqmDHbYbZcmFMQc3/eCjnNZ9ZBTvQaaYLDSmaBnkg8fWRVdW
4C0PskcApWPHeOwUFTbiObtd9YSAxk6LjiBn4xceL3uR5q7CoFtPNloFIjlOtdeiJ8vz2oB6348F
xIjCTaMWhiqwKjvrMHlcxtF4F9PC/pyiDQMJomi2K7v1yo86gY/KMht4O+fX7iaPv7An9lnX3FGn
0hWTToUEfyXogG09/jA6ORpdRRufI3QRNgW5yRz9BDvYZFQAHSaDPELcNs6D3AQ6ZQ1N15yajhIG
WL73BFcVhV+esOXhsfGhJJ9bht51a9bD8VYyR2lfFWhy1H3qvITlKJ0hVTyIVqzp08vMeTJ32Ui0
7HP4V+ewBbU1FKwd8oo8fdhSv+gpusyvKw/eU9v5WXSG9Mvz6gXJijBwGxY6dl+NP+EZSaCj6I1X
uGPCGWBUAs0dulUfDtXzJA0jVFollBNzs6My+dGRgyVqBg3hbQ20ZkbBwgp9CO9UqHb37AOt4kb+
FA49jT4tl7EGyYHok4JiOAZ6SZEmnUEd4xErv+Csjw8xJQVrXpekVqw1i6JjfzGVqX4uWlm5gcDU
ofzM5DGFP4CkmsUCdynAYUo3rDM2/W9KVRcbTTfAvA2a+VHlhFxRzeYqHlZJQDk5t9ZP1QtGahHL
BAoX+I6WtTZyB4YaXFIGaycOlG8AyBSnOHKaj6a1K+fD3/3/cr2P15q2+xovjGL4rbtCnsAvM/Vi
t8SNhiLuvlsysBBLzmdiAruEWwKgdnAOHSn4rvoZfLSd7rxUJRXfIGHkM+FxBaWXJoaBrar3UlQH
riabya5KDe8C5VT3EDgBK+ah8S7C1reZtOC3rK27TCYwnHT8DhP4d7JiKh9aIM/vsH1+t2FYeoTE
2n7OUu0h4AbBbhVOWAiyQSJz3zNX7UCQCBRDe/DUurePYwGMwQn6pTGSgMzAfjw1gCQ2cqDmG3A3
0lPQcw0VrJuuWgwrrKLVKbk1r3qbimFwVdOIj8bclBzJLe08vEL5A8S0s56EuUEYYhsXKUJBrBXe
eMZ7gPK1biN6bcf4pCzXOYlOYRLNJu/3OhX/12HokV/qY3ul963yQUTsiCqH8axmin+0gvolHmzL
zeUumkEOvDgMxmvEBZyVOjfB2FWbystiSjNpUpgg7SSPTDgEV+FVCwv/pATE9SXjI8uDNxl5gJe6
ztQ1WLF8VfMFvGjejKS1qmDR1ZLxYpOcOOlFdE16iHLVph/WUqUdWsNqn7sZ4QlDagbAN4r34wwS
hU3K306JHIMeoFf4RU24qFgAXkSrH1X4IFIgl3bpXAAJFztwduZjABSA3209/FTaku1Fln7z9ChY
sbZneaPa8qktkC4QHgWsclIe/WyIWi1qm3y8N4HqsCoLHnAH2qYa9vtemk5mGR68CrZPK1IC0GJx
uzNghH/vdXvR8xi6tpbZnfoC7mCfL+K9SwxvxUpUfdCqsYIrmPgIpF++OylAXPIuWCUlP/NQpbQY
dV3pFIHs3A0Fjxmuf+NF9RXf1cqiuOhJEG1STZKOcN1/HeQEzmw4ObZ3ewPyMtGHBiL4XqUCYRg+
pCk/t2CcP700XlamnPzMQiJ6ZgXYiRrEeN217BPlQe735sQLy2pqPjWF6s10w/4Pq1DXkWqMn5rv
IQ3Ty99qNUe8a/Sdg2FEvivFVevKFBu/hloW7aDmGReiWQWm+QBmhSzd3KvGMHIEqWeswadVryRu
86WlWPZmnHtNlYCRqZcEd+ZeFkNU8Tb8JySCE68TmFeUHOKLmKloqUHI6/4FmM74MiL9I8agpppt
vCI3z+0wfAfQ1X569laXm/o3yeDUHWKluJqU06zqUc+OqUJw3wjS7AHSfO8iA5dcjIGRf4/takON
XvOZlsa2J9DyLQpQ9kDYa7rEyO88hFLa7LIiQMhBjnMIPlr1qs2pWpvSzd9mu2D913xyC/iVmrH8
2iSJBZjAyfnFUROfUIr6MMDc8Gg4IIAhkl8bCAnNMP5uJ2UvgEaVcFtaTbWHraYmpjWifrKIIJzd
i4PoujdNNQRUZcNb9q8xWUJVhVI60obHR36q5kMN5mSpVHD0wjmZn4gvAWET3Uptx//qCdnTsWLH
R/RS1XJ12Ek0wza3eRbfDkbuszrqm3XZJ+BV546+9ABmZLX6AWGWt21Fs4oiGxZCAKuzi2xMOvSY
XkfyRQn3ZMSr3BWno6/Mp1NWP+Red7r1QC0e7rsOive1OP2Xf2CfRwIsF3jL1yHRkbdJ1rIjOUUg
ZXMzbPx6o6Gdu1S8zn+TW1VbEjSZNqKXJzX03nnbH0UvSXWYuyT52RjL8nmeEgU+6VVMGbZT44qm
mLIn+7UUTZ/lzW1K0YQd4sFAbG7DNSjv6oZolU85FiRlcujebeIMPuNpZ/TVAOP07H0/iHH3pji7
21iwoIrSHMnw6JTWX5sipTxa6+xHJLnsR5tarsTMp8Pdrg+D6qYJmAnhwf7WfkxmVGJDJJYM1T9D
1YqvRjW73hV+w07XSMpyf44f+qC1j9V8hhLF15mwsVX66v3L73/qBZSAaOA8S574Rw821zhWrV0z
UE8IExEVsraj6/pCnOr6xKpDnN4chC/JPNUN7K6+DRW2SowXp/8aRLrE2hWKgcwY4lkUCkjVJuwA
6iJb5T9Oqe9Ts6GwrKyA6ZSZQ/LxT8cYW/6JYvKFcLvbnRiOWe4XwO0JVduu6G509QiquN/f/aRI
DXd1OL4PhmFtG/jz11YtDzs1doZdZyDF4or2ZCcjClq5p6/u/XqR0S9chfHmf2uruq+CCwQECuuT
G8nnzM6m735uVisZnndkH8L+GXGhd2H3UFE0xnGoVQrVWeYlqu9fUvQ7HjMbBjV+7M2yqk2JZUeg
1RtSjzJsdQOks1PZmHtQljdvMYTFpXOOixfRIPfHqN6Q1g4prqOwiYOWgC0GwstdRQ48t7PrOXg6
V8m6fZ3pBHlihysrk3ZdH1Oa6o9XT0ubSyGr5SUp4le9KMZ3GARgJ1yXQSFfm2uFNuS19jqNc+RI
uqvAOn+dm4h6Bak/nSnTtheRiWpOrxUq+yuIooAs/a601jqoYTK8hBUIzUBm9xRG3vDCUhdpBVbg
S9Er1XlyrCfnh+hMSk1hibQHl5C0i3Cq1ormn7WxA9Gol85RHNKWJLdrIAvx0ElO5N7a935xZpXt
Bp1Jdde2sdwiuxR6yyIjuupECP0ZHbEKdAekdi/a1mwUZ3/Z7ARlMpfIJAsxDUINVQfvY2vhoeks
/9wi8HY7GBZ0wUM0leu/OigYgOeqtGX33kF8zz+nehYd+b0s/rKLOb0gfx5hrtiK1mCqPVk1Aslz
bZCo9pmUPt8aek6t1j9lP8JusEmjFO1eSITPVsPvbrqd2VQP3acTNjHnH19h+mt2NfD3ilnWG32Y
YolqZqgrDHQsnTiNCioR2pE0XZ/n286O51Pa4iyDKdXVkvCgBkjrxJannaDw0k+6OvlwCI1LpZOK
kzl6EBErYYaCjRRlgO7nXp31Q985bj3xQwGrzKerxvBtVPkZZXqXrkQTmY98CZVJuQU3HL1pSvRb
naFNojM2nrhKrCs+3iMJxsdSkcI3sIzOzuygMxRO/lBW3K5KFXQD83NZJwvwkPVeOA+Bd6xIR19s
0ySfxm9CmOvUqKClRZ5DDFJ19nLStxv0ocg+ytiMHwWkgTVKfcFCBU/yeEc6gEH/y5IrH1HcxY+A
hesbXuJ/n+f2OrXxfp+jHygWo1x512YjmAICzcG+kr3RXACgBxo2H6hsbJbZlHCfyIqWckWpjQ4p
BasHcdYI4zSZbM5nOZybk+gPa7X58r95iQFxSkYdqjOguX9NIrpvgyIriA/tDvlWex87bf3Qtc4L
AV5pH+iDUR3FadhnPhVWGEcuSG4aFDWA9rM6MHYUOvI7CD2iIZEn7UOiI26enQbnV2N70XIOIxau
SDqK9OP/nJQUXQACvtKTkhasm77KdjqKP0lJgWqpzmjSiv35jYbt1v7TXcu91J/+NIcQnmpXcLMp
sAHVyyQeFn1pxPtBiRr/4c7k1mjj7QUigyzL6U/zNgN8PgPkMSlym2ySLsqHaRjaRRwqU22PkR4A
t0fvZIGCpbQNLcRWuqzVLlmd6Ijy+VSMSJ68uNsc7sHLOrZIvM5TiY7cqjyUisgw3m2ybL478dTs
xUzCzn11WYMfp4yIkZqSR4+SVd1eT5gqG207T2+fxJjIouC2a9RtyB6L4v1iANzH/arznI4Vahm5
GYQdLS/cRxzlCl1b4TB6/lIqomHnzwML4SROPZ/EoxLZ9eq+Gqv+c6321+Ls7ndfsP3fLnVcNy6A
rnY9dGx8JvANfutXZw84M2zD88HsH/3RGHYtj3kDYBq2MrdeicDqW9Gy4qo6Z5pSni2n/DUYJajq
PybhMapaApJkKjajARVx3BXSEZbV0PWCbnxLJsoph9ZrngZku1ZJIXlHp+mUja7UyQ4RDwJv9uQ/
aHlTPUq60S+jNEyv04RQqd4Z9mvSDt1eamXwUSRIbGCaHPx0SA9FuUfr1zmonk8nVMFfncJDVcfo
oKuBK7MxlhMjesznxGIURtbJNruVaImDxF1gl2jNr27042hhNWH/UDhlTcWCZy5rM9F3tU+xOZJn
yMuOk/3SSRWb1kzdNwaYQlLaj054sgwjhv6RQ8zT+NJA3ZvaVnMWrZvdd3bsBaUDCYhprrWrv6F5
ZOyEh5wkycWGfNkldW1sdMuXEX+VdCAJdRU83GeXU4hA+4zE+d2W14m0mrQkXYppxIRt2Y4PpNX5
RPObMubDkMXNtgiC3L29BUdGNdIxlRe9nkZ/YcJMcQya7uH+nltTyx5zwqf/+en6ATGdOgU0P79t
4Q4P++3T3U1/PuH9HUS6TUok8s3N7SUzthsAVVg+3F8zsixYzzIycPdX7ULJW1EK9/UJxYRVmH19
wtu3FQY2VL/zp7vNrRo+6x0+nfAW84tPWEMjdn+T/fwJ0+b2/7t9LT365VU8fH06MVq2jJ3k26Ci
5i9CjM7T7FukVsbuPr1F2tEdKilaAsMrn8EdzfWucnEszNZ+IlX2XCOL9kHxDRx7mQfAUvHKtxw5
oMKUUoTZHH3lTEgJNFZ+5sZkPGcqEblg8rjLhDFZz0RXD5KifRed4lACxtBQuLr5Vx1F8w0B0LXI
h/ZR0B7sIv5193cU4oc881lw2vKy1STWeuVM054OwxLldeUp8HP1CUapgz000jGaW2Np9bsg4qsV
ncLN9KCsZ7UdwIOJi9cE0FHYUB7Pc4iD2hTDKu2s4l82L67XjmnV59urjFFNzN9TXfEyYlSjh6iC
mEW6E81BGesT4OZbS4waGuiMSrOEjvTP+w1UVEAnxX4UpgjChw1kEvni/n7hDP/M5aTeC4+kidAq
VOvbOxUmuN1nwfQ4INvHBxI27SP2u/b2lQD2Lx7kKAXGr30bnKPmZSiBSQoFrKMfnsWZkaSUTvVV
sRFNy0hgci9VEAih3kTLv7ydWB62FdWO9wmEhzjwCl42fr3C3WzGRUQx/j+vcO9IyvbrVXKKUOCP
Zz0kd3Aky0G6AspMaJtFB8pUkkZJvR9vWc5DZj05w56ss026vSpPjoNUwiAHzUUDXbAkn2O+IP7s
LzotG96Nug9cZdDGH1HeHCu78z6diVxNFgysCTuyyizN/FklHPiUHPy0dOV3Y/nSe5A6NuxcbXZV
qetZpvCrXihdYmuqafKJt6s8mEFn7S3UmLZOZlfbQeKXq+WWkGFh5aV4P7m4xgNQraJ1a3FUWPI3
WpduRc+gOXPFUUYu2VW7dDzcrJbmuAMPghWIiox/QcN/GTnTuiHeLyGW1yosT9BimtPZyiWLa/2p
hH/oIayLbVgpITFTxz/LDngQ8MUSBJRdsojVtDlOtSk/RXJ9FXbbj7VlNFXNjru7Qk2ltswKS/oA
z6qsHdVDVGsePvTHXG0h3e31YMuloayEmR3ivkfi7SW6GFNgUwZmJg3krw51lmuWiQQhyfgm+37Q
k31dFw01yvPppMJaYRvKrlf8nPgiynJ2V6ymMUuvjkn6rB0QR7AtM7kWErIKZg6+QzS7lpKrKJc/
RWuSGhuGdOcoRsL5YjzBkr6AG5ln8Xywsw3IkuZFNPq4eIC5vbmIsWk0XXU/lE+ixSeBidgLooNw
TXpAgC2h+i3hA+klZf+55VIoZHSu6pBYPQdtUMKFjL7bagrDLxtKbahzsTUBKGwQ9hOO0aD+0z07
IrZX7LwxB2/8x14Yc6Chk2NupNNrjNoKsOoyeetQAYP+nye/aGoFMU+EHP2dD0jrjTXAq2yU0SPl
6tNrayyFk5I5yVkrOn7HzGCrEfVMpsJKYB6S2AbpfMkDJTD3jgo3x96a7KPonch/g0PyryPoqouB
0nOFHumbrtghwr1hRTieQXk35WsTjMVaDDIK1LTHNmTzgMLKHvZ+b+3HlGGKQyR0eZwQHZ5kluwR
Rg0sIdFRqGAmv6qeI8JaY9yqlzbWKtiWw3iV8w2vRWc/2t6ZPOOtJUxV2/uLLBm5hObhDintvdIY
ZLyGggQktKBXqfUjtgnMRCDY2aJwKYFg/lSM+gfMDsB+wrlMXLeKx1gvjQfTm+aauQESQIlHttOa
9VxZjWohwYjvtUX5lDKn0ZUWsSigSz9NryzcOM3lK3KnpFp0VSWQrTubHoaorSNNM56kCFdwyebX
OmFrxo+y/0l8bXmbqczibdF3+vcYeWBK12UduTyiXk0SpkdNzsncxYO/CWXLOweWli9tJU7fQlP6
lVqW8TsZLrd5EL26SEitfLRG3wC+6qSLA+vD0psmVJqG5Doha/USogfx0tUoQcVW9iRMUa1PqFK3
IKvnzhJJzXVOOH0lerk3xkj69UBE516EHaEt2N/nIh83R7Xi5iD6LSdNV63Fj0z6yJy2exmR7S0h
cH5rDVsBfoFOo2hqhWGtzaAtoe5u6jd2Ykg5xQPlE7OzlnprEh/ds4Kg8BOlVTfzYKbBPstndPTs
leRcc5SPDA+j3Br7Hs1cVzek/jjzUyzlOuhRJZyGo7CJA1CE4ZjMhylqzCWSTrjMI3qoe9HcnHtE
W5UhLL13C5vohQ4O9FRm7uU6iRZtP3mn2vStY5Nbw2LUJvs7IbidP3jTazEh4JB7NSqskR6++/qE
tkRif5coaF5m6qQfwk6JHjPSN5T1qtb3LBrfFMQnfDIbbuBlPbjGPny8H6zGO9YsdPYUM5a2G9tO
vJ0kM3CFSxJaX85+COuyLmfH2KS0yTUJ1bml0dRc/6LN7mJdpnw9oZGNjzWEZrupB8ojqgO6MflZ
IQ55EpUDDS0gPQFsTlQVjE74Uzbb8CSqA+a+Zvb8f4wTs+jGsLWVKjzLE6UCUk0i3jNi5ykweufJ
roGP2OZFWEaZoA80Oc1S9AmbaTfrwWmms2glRhxv6h7msgARuGxhevUjpLXDMZonyz3VXk+oSCEx
aT4FaKxAW5yyMdEa80nNJ/uSWMBc6BOW2kRf1aOefZnkNayNURytNApAjgqobLuqogWSstWrkmdf
Z8JGmVX7PA7FAgxF+M3pPzUzr96twsy2FgVuK2H2/HDvWK1Ospe7FdIxUBmkffgtmuSflOx3lyBu
89OojZYr/OtMgyoit/qTo8npxVP138JuOIXHOqA0oa3hOnPs8iDs3FuR6x7SdhsZqf8e6STn57cj
9VLykEDB9iCavDvjz7vre3tY5fO7gGFmX7bW17vrWEotetVb11CpRGWf/y4t5UxENn+fotxYmvGA
BG7jlPsyh+yx78P4OnVAFIjT5L+pBl/EzaCfW01Nl+2si0mYHRGQ+ex+SFtpfDC7+OCY7b/twleX
9Vdft4Nr1+l7JTHVd28o4SFD6/NYKi3l8bKXr9TUs94GNTl7oa38QoD1CVRc+qb5fKy+yqV9pE39
EXYKKkf1oP4AK7/1WXv/UrziG9Jc+lWuUD21C4LvWtjIp96fwpk00/sWS/5KuEKHhKKTU9QvOdXf
605v/Z1MKfsZ9qhhoSojF/God5CPo6i9RVzG2mqRs2GDES9msqC3Kasat5/G5JtRhD+KtPZ+EEk4
5RB0/C7VaSVz2w9cpztCepJHbmtCf0PFiEvpx1rP0+q3E8iPiKm1P7Qu/D11gbGRTKdfyyiPPHuA
9/LiGbqI/LmrSjago6esha2b9OpM4dgmy/v85gFdob9wEp0wBgpzYx4+BVnknIvQAMU8n1GJXy/b
JA9XjQ2dyCqAcYz/gLOvVJLSPF7ZNxpl/HTrbTzqkiK7CVexBXkR6e6Wef4ZcrPxrd6GiPkDJVdW
0RA268TuJDeSEuns2b26T0aAcrGfV9+76BX8sfUjqVpvAfW2cuQfZh51aIcX1dzRjj/T/2LtvJrk
xpUo/YsYQW9ey/uq9up5YUgjid57/vr9iNKIfXtnrondFwSRSIClUhcJZJ48hzrkr6HZhWuv5Bxg
DkBUcrmDXi0KrW+jnlOR0fhf8i5qN4EdynspN+RHO/SRjJo8+tZ81qjBfAlS3dvBD2oD3jPLlyZR
noQDlETIS4cFkLOqKreqFKh8BeSLgGICr6u+WGCyd1Kc5JsSIRgLBflXGP/Vfaw73druZeMPc2hW
gZUOb27Z6ztbRTdE2Ev5W90H8XuDnNu2AX60VZzA/CNOEuMPzSai0MeytS2aLn4f4m9iLKLGecOx
Wtsh2TK+DVq1EnbF4KAaVolKzKv3Xwko78QtiO9Yq0AKtpoZowFr+EidcZY4iqt86s42MaD75f/l
0umOTj1Fo68+ze1B2h/gsUfREoo/0ZQhOOUiyLUPtjTpsisfItySKUCL6LdzPA2gT2DDOm18/2RX
a0pufa8+f7K7XpaeGxD/bWQOy4qq5WXXdW+pUZUPxVS5aMPhc/xtouq9ekCc5m4iy1YSRKIqVuJY
6+uDsspR1HvwMkNb13oP4UnrOJtc0/Ozw0lvR1Vsf5Rr/j9Ji7t7z3TyY5L57a6C5fNsuDDq1FFO
BkNCxS+CC/nmhxWcAG7pPSVKC0NsyGY0VOULMIDsWpqavDGV1l2kqeFysL5/F/KwgyOBk6lppldh
E1du7BgHKoMuoqc5oQeVUeIX54qEVBB36fVuC8sECcFEjlf+MMhPFIN7h3osAbC6+lBw1vOXAKC7
BzFqxHWxsgLkQUVXi+zulA/Zt6xM5KdKL5sLZIun2HNh7VXDgIyugZL31NV1pVukeejeR4Nu3OpO
5D6SPfWea7VZCS97ZP9S6uzjZaoVAX7BNTMYI3nCzg1PfqnXr4FeLqNBg47ZIlI46m2zFt2mjr5T
Gz/c7KSNHlLOnkYdAxJ1dG2NwnsN7yWTEtSqMjImOzlD39UyjeqxtIkC63FwbmQEEaPaCM4tL38x
Jhqvq8t1o/rl2jSVMQYI3dx0w5S3HgiSfRq4yVU0il5EK7kwEbTTsvRuC+oxoVrJ81EBNYEzTs7C
Jq6o4Cx3ckOCc7a5ku+uYHtRFiAP83Hdxj25kYmDJ3Ga5BBS1LSN6d+YB51d2zQ8oJwXR9Xcn0F8
4IVh/wgL96fa9PJrUkojsKTKv6IJbu/gRw/gWjT1S6dQv5trefGqhHlAfqNof4DlNTTN+amV4XP4
nJayzhtqMO9NnVgw1LXJQxFlSJr+q72dBj/ZiG2guNIsYsP/WRhepV4c8MyUZMjjWgdYcM5GTQEb
Gf5AVGKA1WUYjuJqbixDSbZK1FBFjYqbMzU++xCqHqfLUCufW5UM8Sz0JuyqRJ2+sN2df/uJ0dm5
L5ViHcsIdUtUo20RWx1AG5nBm6pIEtyBsrEPKy9486Pka2A61ZUXd/CmT1nwuHr1XKsnNJwgtc2U
sajUAynDbimcYk6wIL+o9iAKyztl4LUxdlQWGb2lvZihrqySaKiusaLGO0UuEvALmnkqwjje+GWv
PFoUiS07ykneu9F6JMg+AfnZfpG0mvTknwOXbYiva+WScsf6Ua94gySFIp8UuGoPqS15u7GQx2vu
p8NqQMj0tes4JedfeOYkJ93ISQGEVbcgwCVHK+Ct8cmbyqSchlLIheiLBkheCMKhGdFojP4aEWsI
d+FznyP6qgRja9e+D5WePPgT9bXSd9mpT4urMIWTCQSCcQ67eitMoul0tbkSK1iIObNdXKkTJ/bd
hsfd9ff6UINt7wvKCXG6JKqutp9mJ+Evj4G0cY2xAoilOVuDwNZxLMLiUGedQwi+8c92pWkbMHHR
DS0Se8XBZXjKBqMmYawV0zs3R5xJ81Z2Q92ZHunKEcYWSAySiS1EKetoI4yhktrF/dL2YGh2iaYN
R3lQgaApnKczr6me2i4GCa67BKsTOdmihA4xYp/r+yEpi306RSZDGBk3o1Oiey+JULbqPetylixN
uSq+oCPswxNKaLGFmJRqzpSt8rB1p0PUAmDhuu0KqMbczNpa9rAwJsBHW0jBgQM4em9T1/Ibd0G9
hHQK46R9/e3WWKAL7Z6KmczXfrm5lekiWoabw2rCLlYzJzdwLR/d2IWY4ATG+BTVdbmVYpvkfjSo
T4Fplg8+T3Cz9o1i6aoUBbQwEhxKJ1afLDNVd5lnUMk/OduI2zyllPZMrnqeZEsFrNtOuCpyHR8a
Cbi26OpWjeClU6i7ziIlBG2Q/JT4MGsajhG95h6nnmZUzS91yGaY/37lazRCJeHXyncpbdlzxRBt
E6tY2IS5woVXbjlmILoKnmZdRUnxIEmVvqwaSs3LsIWjqUkIHZIE+EoR+TnzG+IWob3zysz+SX7u
xe3D4j1PjHxpSYX+qIGS29TwqJ7NMNL2zZBoO2Rv2otYEaqfFFIuF9bstve/lhm7U95dU+z4vmKR
gN6ZVtRbJ18OE0mhDixqL844f3cK+mQjI1Yc/ITQ9mjsfIoUw0zvU/RmhmSdwD8ES7ek5clDUOfZ
S9EUL1mnqZfBbdMXPmUGuNEgIjMNjlIG1Z2tlQcxajVVCH+n0e7EKFmPAnYn19yIUcKwxqYi1t1X
zQUMTQH+XYvf7UA+GZMGiWlxPPFc50uqmxPdaNBcnLACmNkqLsfzmoKwqGgXlWbVP8aN60n5jzKO
ewAiUGLJefdOaYdzcqXyV1M31bCOs1hbfBr41DXLitMWxZHCPgYZ3CEOEoLJqDsnvyYMDfk6h9bQ
4IRfBP13dmQQMvfdT5gPXxEU9784CTzB1BV11zDujV1FXQ61LnZ+TUgIr6DZNremPjhLXm987VPT
UGBwNBUbHrleQ15cGDNUURGWHiIy04bL+2sMFoHu6aeuqtxn1+umH4paI8xIN2mdcl02BpIXkzMq
AeZ21HToNqau3zjwOCOGfF/Kyp3m4kvNi5g6cip+hPBoaU2uZt10S7Y+wSbmPEFdpDdGqzzm4Jlp
Uq+9NQmPn2rFuaH3F0CSe5QfAkgHjFUeDd0POVeeUrKMX93WrBaqZTqvKJgNSzR3kye5kYM1xNNH
J7HgCfQHOFvDMdv3IHFgPlGkbFmX7YGthg2enVHF0uOtZNjxKovc9CmZmoHMApmGB2GRXe/kWONe
Zujs+6ZzVpXMGNHtpnxaNt1kBUSok1divByICGctfMVV455D4vLLQu/tRerLz5FF9ZUJJcN2IP20
Md20XAoaIUEcFE4FsHWWT9LxwFrlsULTKlZfLZ1/nh2pV9GTCaGDvH5GU7W6KXAOH8osLVdeahnv
Q5t9txIjecidSrpAD03S2+j4HaHzMEUjH8gmV98Sv/lu8J2983Jp0L4EFhBqTbCEsfmG2nx3yShi
Wge2DZLYsZDMVLpqX3qUW7vwTQ5o5yC3I48nfi1/KCMPSHRAULyrW29jOiAs4XsLvjv8x2ilpOwi
JZR2BAC/DSXE5okOAXkBH/qvWhYYIlM1t970QXe3SJ2kW7PImwffzM+xO6jIkGkc/cvkT7mG2YWg
s3+zwuKhk/xw3/eBeYTEG0bIqTHiq5d/zQq/9hZeR71oFrQ/O3Uja/K2Dwrni5+53brW5PJoc4C4
enzEZdiwydJgcNiguq1fy7Hxlh2xSKqFihCmaMePFnUTWZR9yldNacavyiSxCnlKunCtPOcvathk
sv3mw7X7zbYDmFU6Cs54oYRbs4QZxZWN7s0xgWuVut/+6RnDtvQKEneN9tymukOVnvTgmemu1iFb
GCxIR4ZIXdY1ItNd4tvbCE7yY9ZX/c60pYM7ZulaGZzjGFftQiboQSCm6TdtoJmbzG2++FZao/Bu
B4sqHYJv8DLdbKOwfuT8eKByRgMWGvSNI9X1AerXg0N98wWHScycCoVLOoBLj4CB9J4fPogGgjLl
KEWw0k+mSJKgFUtsY01uRzl31qCc5S7/0tv5rTBTovFZ+Uz5eHyF2Fl+ySTlFZZC66KGeXUejPLW
hUB58iQMj4HzI5Sb9CRDOuGE/bD3LBhQgPdn+km6uA2Vir6ZvHegMrZg06FmmrrSYF6nyNajqbbd
pTFrCtclQG26FAarUm78o+o0Z6VubDjrJ8ThBEz0Ha7YInyPch+M1AB9gbCLhmIs8PTCRfQdv/qD
TX8Ki/bw0qMtdC3i8KVWsupCoJVf0tiR4euq9lW203BBkUWyLYP2u00m5AGZYO3c9xaljbofLNlt
ZCeuHsQgpPHdA7oIwJXH6BthfTw6xRj2ThDli3s/UK1+MVRqDKgubdd5bxevhRY2a2Qw863omprJ
68dR4Jf1RurfnHxYdjVloETZtPR4v7Q4tR5dnUq/5QSqOEae/kgqWFr6HbKLvnNIq+FWDKFxtRNQ
rV291h3tO+e6YiGH9bdON9rbWCeknTJoPsvgfSz5HYaSuhyasPrZ6U+dbcHyE/nOqSDNtICFql31
EcUzTYgUeSA17g6hOAJO/JxvCUyet3S6Ig19S9S4oIgTkxhsMwqluo5npejKqp5cJKX8FoHqydD9
ei4jueUdBC2U6FqBN54Hm2AZ77lnMJ/dY9JkS8ogzOc8k5NFAEyAxHn/UVttnLpxpPHW9c2vfyet
JjzEgMPrYa8N3P23gpsFU/YQxD8LN7cPfQH3o92gb0PVTbILdCqsqM+kMrmEm4wj97DRcq24jnZp
UWwpN8RwvJtTF9kuY6t+TG3ycj4//x3vEJJzGVQKEB6OV0iZs7UbBPJjM0YWKkOd/JzHD2XJBnSS
631o2zDctTqK8KHn1NchmJIvTly+q256lgt+6VHco7YOnIkol7Y0LSTXtcbQd407yjuw0iiZZ2q8
Vgyr2CsmqwHunl4ZXUFmmn0pVctrVS7NH3aePCkDMkFVJsvI1kjrzgjzn5zyLj7Pwnev5RN2fpRB
0RQ0u3KoLzY/pW2k2t22N+zhJlu2t4IDWn2TSVCqZhL+TM0zmSyg4/yYb2ZfW++WD89p0SrVIwmm
ZlPEdQbWpQQbTRiLPVd1yyq9WaaVFX0rsn7pZ2X8Q/ZLRBDSIH4xgQZuWqhPjuOowdJigOX1nU4h
pz+c1Vq3n23HUXhkb4hyFV8D36C805aLg6t3FnjC7ofiRTwobQsovlGZAOGb8AgVcbgmcjNcEsfM
F61hfAuV3HumFHHYKRCnbiE9dV44o0MVmXp/QmMBgDBNhsch0TvKfkp5U6Zt8wYv6kF4BGY9UrVG
fE7tqmzb9NVOtrx4DyeEuVfIP5z4v4xI/dXmFeoJZxVA5L9ueoLugxoMp5Sw76IPHPfZ0HXCQWV/
mLAnnQZDcNGDFuzr+BwA1KOipqzXpYFMtcd3uTJR/NzzcpFem3D0F3Zrk/6eRqvGRnHG0J9leeIi
dTM2RTUv0hJIhaa33b5piF6PtpK+O7H1owNpeiucUL9lmv8dsfaUAmhnkYOjXlLHB8OCI5t7RKSG
bd9G6aOnTpHrrKn+NCHPSoJG+cEp50chB9ZLAfXTWlGid3so8xV5T+eWTA2YZZhUyR3tXFNSJfg9
KmU1lmCWfLd0bsLRcUyg+SFJ7NmWS71J9JcHy7SKcIuJK93s+9r3xWITcZ3m2rcdwWbJ89d2lqdn
yasQIBhjiJ9aLT6BuvjDAjB5DjRjnfnVExTUwVId1dNYOUc9IY5rObZyzhF1X46Dr6yMuu53Tlyp
e3RIhms+NcEuHQi5gDIIdrnnBCvdbNQ3c4BPv+z7nxTDjX7HiR1aq5eSePuiqp1s3UGQxOMy9sYD
GYSlr0sGQlG5tpMHQGxxYSrEajxr50ZSuuRPnt+rEn/xHRUaGBsRGE3Oh9NIseoy0UhHh6bWrzoj
IkIvDxYldU3TLqK6eYIsKNkJ29xQFfaXS2Wr3bqzOm3BbuSskyp4s6uOMIylB68TG+WqTQztFjm+
s/EpznYTY0tGajxRYJTuPAPFm04tYPwJ6nNXaskTjArsq1HZA3ul93thUxKgL7DLAgeV7BtHAeuH
ohKGGic5MvvR09glozbxVZak4eDr2XgAj82345LBCCjqPzVgj9gIRl+kirRDRxHuuoWAeZcUvf0g
I+8pW2rLoQeleepeiZUGnHH8oFnGXhKcwAyn+2AkYGED81gV1qiuNN9xIXfpHj2i4Y5hksIfQ8k8
1yAUXerVHqTMyx7YS0/VzshGjCa7Jg/07ouJEACCsj6bvLguX1D5Ioge6c/8/ZhgdJYwvKc3u5mU
lJsXi2LkG5HP5N4U5KVXBQxh62HyEgNhUbmXOv9TdBA6ldckTKOVZZXjDYYpZ6EpdU+WRRtvd5ts
mFs1tnXwr7iIAU4L+tUAIjlZ8i6MlrKBgHstNeWpd6zi1DTxr6sYqgUYuqFhhPQakLLwuV/yJOLv
KpbbTcyb8Fwa6BlLspFvE8Vxqaqk4c/A2Te1Rfw+Hc9GafICSMKHupAifv48FtnBWii9wtCNsAkl
JKVhPQhbbWcEGitoS0Nb5ZhUuSTpiOqC+tuOcpqusmK4NNAB3WSYDZaa63sPPp96S2guJlvYwZrv
jTcbMNGJH13VKSt4BXVe065+dHI12dah/t76bXT22+8EwctL3Az5xrFd2GICFIgqF9JNcQWnMjQ5
4nJuauvSF/1A6BT5kd6UTYQmLPiqpfjdhRXlDwN5i4WhS/Urz3tlWYeu91TYJUptYeleTZk/iiCC
tCeIjmaDNq/aGLxapq5oOkg9qIJ0sj5biCG1J26ddiupi9WbVj0GgpyJcnfkefiC79xNMuG4PVVh
pC9Giko49apTqA8BN0GwJJrCV9gW+GazUTxZuxM4lXWDGGmvwi80UTgJvw5dK/iizVOUwSOQh168
aixFP9QB9foOYK5nxTerR47TC7lPsmeYH9fAJKWHaaPuNpXypsVOcSqTwL13jTxJluHQhRsIXNBY
SdteWiNeKm1jYLqPlZ79SekEGLG06w781oJFR6bqwcgi8HJOPG4NxwVwVUqvPtpWj92QLPWmrJ69
YSifs8S+5ZAJX3JPKp8drTOW7TA0PGHp2rbibklRhCu3di9GlnfnNh/cS4q8PPyc4ZuXhOU+kP2c
wg0vejMjYpPEIYOdGI2oowYjT6pMjLoSwlVpJD3Jti4/8v7YCXNvtekp9jOQTRw0AUiOPuQNZDAN
rYpX1EOYL0YcQeCtwh1ORZX5klTEvgGaySt76hqDrGzzjNe7FFnGS0KVEpBQJV6LuarTelsYvpv1
fW4Dcpi3vQbDL87s8KpNNroePGksFbV9AGk79V+iqyJSuYaZX94I57QDk65DO3oflb0oJXTj59v7
3L53VxD+yFvhrFFMsSp9272PxmbVrCzK7HfCWQ46QE/tlIYV9x19aanXdbQFN7ozLKe9tt5gbZJg
zE92dMyI0D2j9tUqcvc8VdI8J2X/Sn7OOWcwC+xgeIBdX+u7a1PHe0ranaOlSbCxCFutfC1GKrPu
plbroosOUsGVczWAujTVj2RHDnaH2rTwT8sgXnF+DhBsR93ESju2eAF5YjmMka0jd5Eo/Z9pbrRf
89xXEUbXjCt16eEugDeqJh12a4zopZGRCjOdVD0QU2+XodN7byWh440Gz8FGjCoVsh91EaMuMo1m
OpC+KmtvXmBrr83Xqki8nepnkJZ3hO3CxCxXlVSUW5DLvLdsbxwODjIVxjo0rL8u4+lSV5JCXX5w
+HCpJ0q+iaZqL894RFDcezX551G0PKwkaIBeNf7aHtwYIaKpJxmdfg294VH0wjHNLgXoPNEDY2Wc
NBR6FsHEmD6WkDzZfQ/f+bQqAp3aZmLXWoWmpF0HV/7V6NLekig5nM1s+PND7AKmnJxme6zDuegP
gbn8NJB5obwo3GTYzs7ChXgEZx0Trvnft3NbDoxGqSgvCBNsqO8e3u3RdFdj7XSnQUnls6wS7mpU
gIMhZ2R/gGwimBSFRFNMskLiKtaMiQcDYdjRQlFI2JTfV3E2JZlb5Gk/DQhnMQprL6If08piGpq/
HjwKEFmsR0DU91UrYsvAnkhKNQuQzKtoGNNDVgW/GmoD0wOR7/QgruaB2W8e+OT3X7jMywM3g/Be
rD/PE93ZZ77Tf+Hyaal57j9+yn+82/wJZpdPy1ee9NfH/8c7zcvMLp+WmV3+t+/jH5f593cS08T3
obQD+o5+8ChM88eYu/94i390mQc+feX/+1LzP+PTUn/3ST+5/N3dPtn+P37Sf1zq339S2/NLdoda
hmjvwNYumH6Govk3/Q9DUeUzKyVHeJ917zd6lH3s3yd8mPa3dxBGsdR9lf/kP991/tRyhwrNeh75
uNJ/Wu8/3Z/DDEfvTg/Znc93vK/6+Xv4aP1/ve/9jh//JeLu9TDejKJrN/O/dv5Un2xz9/MH/ccp
YuDDR5+XECPx9F/+ySYG/gvbf+Hyvy9lOyXUuaX2dZCM4NhI7cSQCNjsGP9uxEg0DMVB1W7CLCzi
qhITZl/TLcOjGC5JIO2dGFk2rfMeM63Rl15lUFtVG9JDFsQQqNX9M6dgiGynXpxTSdiCb5nGxZwx
0M0D2fefYlzYXXiiNmMJI5awiabqYcswdUBgNWT7J+iir5B6xNfCluJ9ZzsIPnfU+dpmdG9gqIzP
eQoD6eSlRRFKcmI0sCTgbJ58utvEsBrpP1oAVETOGqhlxFK531PnnKvy+u7owiq5qozAhifZoL4k
G5HY4WQPDhMx1Y0foeVqw3djUD/fFVedoAF5+5Dqnqk7BFZxLZS4uCpKo209vQC6Lma3WjXs3AJk
w4fZVu8ATE6bd8gFWVFMrMwcWSKjfpjXEkv7nVYR1PSO9/WCpGhOYRpDy/vXLYVb2nf9WWVjcXfT
R45olrpz5LKniBm9IG9St7+L1UOPTIn6B+H6Rqb+ahy6rcH/2xFQrnfyq0nL3jWYJIxi+jxcgBNx
JEc/JF0DqsLOC4pOU5g+MmufF5Z/7zhK4ICGmew5cFwIrghe3WcI4zxNssZoSdKjXn+Yc/eshnLd
xUl6/DxxVAZ/34TSw6e1RNfIzDORbmOvVAZa9TFCa6PceZegSbyLuALs5aHbWnpbF8gseW1G5wHh
1zljdB6pLJ1c55n3hbT20bajmLhpoB9EMxI6O6CMrB/EFYJpwz6RkoUYTH67ia6r615KwQkzMoqj
EZuVFq0jAy9DbcyHeKwp1EsrScpFWFvE5NZgarWlGLiPTu7iqhtlQt6qdxK+swcZJ3Mj5VB6gNf4
5TuPRor/hMiQSsD2Xwa1MdN3ump/ne0meEIVPq00I8vjylsxMt/MQcMQVF0Hhcn0qX9/rns3pVSP
UkN7LT6EYXkq30iZwLBluwfRGFmGYv29na1dZGLNqAkhWjj5JiBbEL4eUL4b4076sIBe5AQM4i6W
7gveJ31YsOzhepVgaFipMKMf9akJw7w5iq64mptPNur0oI3lILacB/6nBeZp93uovbPJoLZLOfiU
/SnhiIgCsprcfNlPb6GRcroKEZQQA8TbIjSoEanN4EiHl9Y+UAowpgvRB3v6y2gZ/jNCC/JG2EGP
OYd5xuxbCmFLsYyYO/t86uZeTzWGU+9HOXqXmpRMRm7A5KaH0VMAQG1vWwQNZP7C3opW2wkPCrgc
ztyOf7MmGHuaUV2Xm3EJpMqCwn+Ck7QTnKQZAPXkY26SepwuhbGeRsTV7COmVP3G6pFvml2F+e+6
gYCozCvF8nhx23p4GB3jptdJ91xw4D7kulquhzJOv3q6QUoJgBWhswGStykFJUful8IAuBoV0K+F
de0upHrYC7CxQCGLpq5sd2kYTrKebQK2nFJVt07Aby3FwB2e7DpuuNVs/vQ/gJ69uo32MC9+uzs2
VHFXAYy5CFy5B6dwnAMnVz1diEvRwMVuACGo0LS/W0vKtPtCNTba7AnZqYsM5+RD3giZ2KkR0+2i
DgBYEhbIzaqHMTSFUF0evRrZnKC6lDm8z+JKNPmQUG2b6qA63OrXQPT7KvYAOcDkrG+Fs6xpyEFH
PpyotVVd+zR+DV3Hgnw4BnIqxQO6IX/ZQlJZVzHgT1f/ZE/69DX+vUbUPhO2zE+1k0dnuP+jc1Na
q8oh9Amp1y+TGByLbgRPUin5HhLakzzaQ7cQPlUHgpq8J8rwqRNRHzitlbR1FWzFZdwYP+xAzbYf
bOJW4c8cXvCTuJYImfa9lkB0pzuHZGp6U4GRcu6LK3SC0SUxq91nu9Q6h7+z9YbvHiREn9B0n3zu
qwqr6Is5omkHSk+WYqQoBnlHVrk1TOWm637+WhNv9mWA7Gbs6y9EPWqzyV89L5VRUO/A9cvZq4KE
/NXozCcxI8zt+FzmbBpznWit2fCg0Sm5Pvqp7x7FVdLlfwyebW5ErxsK9+hVQJJ5uf/lEv6+mm0d
MFPUcFzUJ6bReeA+WawjVvx0u5pqnVVaJxMn/r/Mm51/zQ1kVCisYCP7QbYtRt17kOQSFvrCib8Q
vXs3el35ibi2Y+ikfm0vfIqtqH532oiUTtj6j35o88w0Qulo1mZ8/LROA+nX0e9K+G74Iz4pcmXt
Oykn/gTtwKJGPOcUIC8xnBtYATdtCPQSLIJZvoWR5Kxj2LoWFoFyEqZJtIZ3rDk1U0Oy7mMz24SL
IivrqLSl/WwXE+aucBO2NNfM3Rg5aLX9y5JGPn68wzxfC0lH1Elycw2DQqgYcQcLVvKt6MZynlyc
JL4AsI3yZZOiZuH5qG35Wg3PV48Cl6IF/QJSrY7E+b80GXq96L0acHsvxFDYKfBYi8vcS1CBLQir
fTC6RWautS4E5eZUzSZQImUqOfCfRNPoEEigdf8gel4BAc7s0U1uHR6BNf7lwa4J/KOCvLdSpNWK
tKN3LgVJUlHHbNvdrF8LI9SZ/nkQhEjx5CSM/+wzz5l9qol2SQyEoebtZLB6MAjl2gtcIZGr5C9t
hRLdX52/RgqpkDYp1VEUw0zPPc3L1iFUDkvxGJyfitkAM64/Dcy2+3N0GtAHl0D69FgVzbzUPDBP
m5eanTMEm4jXJinP9Xp8ota/X9hk3A9jhF6MmlgeuVZKimLLbYplBVeJ36iP/TQIMYa9bBSQ2cK3
l0zjGFST3m2mtQVpleBol2pwFaNBzv9ImkBjLroWmfmL7vVHhIPkp3JYt9THVCDpgCxMcud2pq3c
xvT3KUIXp8SChYszUR6txCXE4kO1sDOQnZShlpt6SPtqUWjyL9f7+DxVXHXBxMEwcFYRXaLsVDP1
gPAiKXu0qTa+uLWmPA8kPZdaZOl7UFPKs19aNmz3novidA5VmKx3S3PKvhpIvu4NrfizGGWb4+pk
A9PoAQJryv045WFFo3uKvg/q+k/Ra6acrfANKN35W99pzXm6uBLrKplU7mHpio991BXUr7OfUvge
rnoJYEbYWoVqzdpxne1YZNIlp053PdQtanO9ly/7KlEOo2jiCoBTNskJLoThw9A0nsH1cfCS9teV
cPngrUXBlzSTyx3onfKgyhBL/lYbFJKDopsF2ZG0iH8UplqoElYJqTNTTicK/r/0CYVzaVI5J/Uq
0OPkl27hfUav5EfDtLzjvSuG51XGFLrr1e+PMbQVifLRi5dGkP8glZo/kYEqniQp/oNcf3vSp54i
G/0OyCRSVpNHXqgFooLNCurz8Sb8lWJEiLinREoMSoZZPag1oftpupjkurEC4Ait7/sN7Dg5J6lB
bb+W58uOUMnCjJzsKJxBEYx7daBSSNwfhQh5P9ikJSGutlrtralK7WxJwGNF1/IgVR5rqnJEt3Cs
aiHrkXVOPUl++zWnbRXtLCXwjLuFo73Nc9jEhjdVdW++D6dlYMXfEjA412xqSGEqV19NjHU/qZfO
NjGQ6Bk6CREqP6IrGuHi68FTDzrxMJvEFTWjvUlwZl6H3KF9cFMof3/f7u6pUmvu9g5Y1+kjiKa3
dBjUU3/buVJ9NDh75rANqPVR7cud2XnDzlbqGnpaTLFqalStiL64FNb7HDHdrEgiAsUtqrU/gn9u
6uxvJmQyNZ9RIO2UhiOEaOLWc0FdTf1KltS7kXKXX8Oz4yfbOM1ozMb5NVkM61qsbhVw+Z+XNmLH
TtD2/Jdlc0pfdtoAfyO8IPEqQnHmi9I4HW9aHZFO08u+KPYLpMjWK0Rn5bkKkQy0+jj9krpDvrY9
yss5YkP0XMoLK5OVlTMh85GCTo/GhNwUV8I2AkQHVjyNiCb7fSW60KQx7BgxtDzd9OLNur3MnvkE
L3VzU/ykvamK4a66DsWb2WbKhXeucncrTB1Fl7DMTpSu2mD3e2EUTQgxxNYE0DHxXDe3uTGfwtrN
bqAzLY6KBkWcWVU6AO65YRGa8jkxQLNRYroKodfc5WSrX5uKb6gKDSSHJyVm6n+prnab+qhP3a4G
wUqFsHsSo6btf+0GZ7iIqSBgr0mpFjcxZuv5ttHN+FGMBVK9AIETPyuO4rx0yA/D8OKY0nMAU94N
wGZ1zFwQqVMvgdrgftU4MSIESlvtxUBveOXNKe1mB5MW+5HJeR5ofGkvK3qD4AVuwhccm7dpPIAp
s69YHRG5IvL9++z7mF8Cx5A0ZS15nrtxOh8egtjLrqKRDaShxv9D2nk0ua0Ea/YXIQIo+C092TTt
1a0NolsG3nv8+jko6oq6evfNLEaLClSWIcUmgaqszPM1COjKKoLGvxrqogZNo6r+5tY5m1uRnOhX
QVyAnvs9Szxo+cUPhLvu2wKBoN8NcoTZ47WLFBsYk6FsLEjbe17H2mcaqjEznFKdBfSQ5UIrWGIt
b/VbM8KFAC9lfWyaclcbJC8H8bTNOf+H8uR3954u+L7NV3p8itAAvHCm/MsSeXk/e334A8kOc0NX
NBUZDAST4i1ee0pCnn7kwgkEQLvv3ca+H+eCrFxUgCu8Y4kW2vdBatr3pubZ22aI7cXNZmiKdiTD
6U6a5FDZF4zNoslEQIwis8lGzffD68vcbLeXcTsyjjvYNHduYHd7ErNJTk+K6YvFknuVGi3+yLnq
QKMibd94GDqlfooNe+urYiLWpPPvEiJMl6GsGna8Tlq/3snWsBw+Im8+qic656Xk2yt7wVYBfM+G
ENEKpi5rLduA5Qi3sjpFJVGUWuCeZFWriPhUsi+ZHrRnnlTJdRD6LJCHITWsZa9CN5VFVRHPL6uZ
DbBTILhtlHxtrSJHaQEc0L4u7GzLTVd/4rCBOzkgge+hBX4bIP4njMBhaSP1ffmrrwEnAC0W+mYJ
Ku8sH1ck77qrRp30u24u5JUsQqSo7uwy8EoY6LQohFstOj1uAG5Sjav6UXeb6EsfN270XGRt86VQ
2x9aG24cuywfil4Vz6SlEx5Z1awUw0B/Hoj2WPlm721la2iw30e1RCcAg84jyt93sUeYVDx3rvAh
3pMCfpCNcnxUfkscdkPSEhTRu18pEK7n3koB2H8CLK+aprpK+Kk9yoLkK9UMHnuzKx5J5pzwJanA
LicvTpZOwnY1MwzAqL/7N12+1QPTPAtb/PBSBMmGXksufc6dkuUkdHyiES/tXMiGIcusvT+kL41V
/mOaB2SZU5wqK1pe+7eWf4iC6dRKROkMn5dXt6L5D9uYmv+vfrdhUcT3P1eaYWUkfkystAdxZzTI
GJ5zTkUdCIhBFPKqKzgnWcj6X83Egoa7IPSO0n6dQQ75q9/N9kefAlbHht/DD00tBYsMXviPV7oN
kVd/v5vMwDc0sKxb/K8d5Yy3uWU/PVDMdcldBVI3GgHL3oEqzbc2LjbmzJaWddAmIcHDBDTebP2g
o2H0R30e2EqjHHMrKseODkXRKw8EDppPXZ19U3KzP8oaLlexYW9mrjq+N08Ih+zCOB+OWetoqOSQ
qTFakUDfNBMXaZNFl5lALh2Rr2W1UCZid8tu2uOz5fvfVsEr0dAhGWpai1Zgnm0Md2xPcVy75KmE
/kGZya9MiuOaAKFgqnxi0P3gIq9MwdMm11royP9uQGUM77FnfpF2a0ojMBRzFy35WfccJMk50twJ
gEMMgtucYqEgS27odWLZtxo5MPC+JQiT3KVNkt/ZQ/QQGma6jX6bpL20qqBY/H05kNGOlQ/6Olq2
/9Hp92zS9r9PWXjuP7M3hb8lyMlZa72bneok7AAtkGlQkGOyCK0u+JER5kkS0U/+Mm86bKwvk5Y3
K09zkkueQxIE7id2o1VqF4s12srq2mJJ6r7L4UMzHQOD8OxNFZBKZNf2sPrDKC9lofsEqHeN7hGu
Rcw2sd1iOt6aRxD37aL1+JjQTf64NYTgYVFiQ/NSTfNHnrbcjsGRyhqZEsZdnU/vsiaLvjDmL01f
rUU95o/SpoaAYKrJ4ceNyUM0m6PacC3bjNkE/kRsJ0VvlzdbmjbOYuwIVr9NNMSfnoaA+XVW0sEO
pMlFCzmHtGUubFkvGaKNtLE4CpelCJsdnJFLXoxIfCCz9Ni51nCCm3mK5hpp8uXjCIV/AzRtWsmq
LPDh/yBQPsI7SbekNt2Lx4m3HCRNDdnWW8gG3bICDE2e8DASSeYhzTgU4pIQHW8UU3hu5pq0i8Ay
7lg7HGTNUSeDKEUxllsbya2FNF6LWhUXTyAVpreQ5qQt6FX9bIzRok6raG25SnkOC5PTWdC8u8TW
9DP/b4eAZ1t76SwOUNTOCL6PhbZMgaGQzN0Zh8wI84+gJHHVgUoF7EhR1vFU2kcDQsnBrVVja+MU
ue/Ih1yBYFG/mHn4yQlX9dOOtihq+BvuM9XWJnvuvnWFtcxLH5vVtu4iZ21+bBv3IFstJYZ4n4x8
xdEatXYqsZD7BImblS4q60ja/A+QCgEJFBqS3rPpVtxsFoz2Xa625JvTQ9qVYSw6WNb/DCN38/9n
uv96VWmb3yH7LrH2iZSv5uPLZi7a+eRVFiQbrSICfo83k+zhi1HbtELlDzr3lTY5XlZJBH0k3t3c
y9ptXrJkMlgg25x0qUNLWPkss5w+l11Csqj9FZS9e6k5YRvrrNzlQg3PWd+Q/Wvq1gPeIJSnXA+4
EjqkC2QxzK+D2T71Md9gZaiXZs8ZJ7v8uytf9Q/Uqrwc3VSsq9IgVWYmqwrdpJBXcyG7TDOdtZ29
1uGU/pxEMV64o4G5HoLuk2SVQ0la5RcfuNGW/PJuV4ZehIyN+mnyHdtljg1+J7fz14EEpK3rTONa
Vuuh6dYINWVbWfWmPlqpph7tZdUVM/wKoYu7kVvlqw/JinQj0Fulqion9J+Ja87Ar5WqI14GLftV
rWZ/q6y6seuBIut+tcpqel8Y69FXf3TT5EJ+tVRUhxKDWN8mi4mO7tnBWBqKJfxnVqnSqSdZk0Ua
pDPIQvyIej1L14O9FxaOftwGOukwqn69mhfrJMaUPYdAJJrJBgMph2srPzWDFKW5d1KZYl2IHvbs
72a3NPViJWe8Tktm7WLMPGXdIBWz7JIuP5hxik4gcrGrifjzT9UEwiDcr8rUm+tJC8JDWznZkx7r
n4h4ptvC94nTaf38JAvHG5pj71xkZazLsl3dGnXF15ZmhcTS0Jb9DqDhq5eVJBO6lVi4wlbOzSwY
wmmAf8kSaEumpv9hL8rMNxa9A3wybFr8BnSToyDQdvupQ+mS44vovRUwKi3T+Wh6nwddXMCJ78jL
aPumgxmRux9ggj60oqueDH2MDyyVtDWI5/4jZnmc6O6HgaeOk9pCJRZWaI/G5PyQ49gH8Pgm7eRh
IOOR84jW4LkbmlckmTo8GZqlfSWjFO1OQkT2cusoi5StUGAXPKbm3aQswpK0T7UpEQjPbAfScDHZ
p8K1VnIT6kSzXFvmLzWvUS91HKmXvPbeq9DX9rImC9kYxd6iJzfudLPrQhjHttCnEqlKtXZfrUmf
TpYXjotORVRwAjK3dsXgbGU1VcwXVJ2XqLGiiTFjawwtCvjURHCUV/EUpPVCXvq+E9eLW5PqNGxa
Ko3IcIb80fHXJbJ/C6OxXGiO03CM5sLHC5OtKr1/s3Or3coG1Lc8pE/C/ItlZGQcFlVQ87fuiR6S
l8GM3YlmUYv5gXO8FjPJ51q/dmo5ctPQ+gKINcdMy6joGp6bxvYzsNEYhUut4CpGz3USu2bW7qkJ
l+epHum7JhXiRe28X62g76LD2KMMxzrBWZBL539OdrytIsP4CWF/X0ctTj4gDWwfvb1V2/m9dOQn
opwWqp8Fd7Lqa0GwLlXQZE5sv9TDhD5SPH21PKfYJM2A89G1q7fZnpdi/ErKLFhWvsIc7yxLIqQO
uTqEb4YTAzN26+d2hAKZht0PaXbSPtgW+rAw053FHu0AuRtS83xl/Ls6KkM/yxfSfL28dg8It0I6
HHju7zF/zXPtrSEvkC1uc/qu/WCTB7GtMrs/Kn7eI3iPlJXZa5cWLXMDMV9ssjVWh/4oi7zKnpXB
t7dxHVneSdpAgxBDI4pqIUcQZBLinp5nLbMp3mmc/xSIv6L1TU5SkfSb+HcyF39Ae1rIVjOM3vNa
bXdTowmyGuYRYdBwElRYIVl6vzvKLDCQPhYBZh9sY+MYtGXHgqZgEVI1HGJslSq2NgU8M2jXQlNX
vt/8LApc+UpSohNI3guZFf+IvfN/Rfa97X81SAH4q20mZPzV4GQ2ya+3aWRvqRJ/FY7/9/z/Nc3N
dpWP/z0iMyGr8Nvl3YTzuwlneWjZ+/ZezUA8+kamLzSlLlf4GPJ7FMaye3u+Ir6ABCbrIi2ymAJU
5Kresv/o6ibNyH5odx3ye4ahHFNuY167liPl1IajducRX5Y0GWkXoHhhGriRwyDaTJHpuwuN5+qp
cPq1JqtyXFokOceZqrFRfdLGSfPr2mNIROjtnclXJ9/X5oY/ddtbg9u03V2N0/H6Ngx1FgFTVgg5
2w8pbqfWxVEqzNJ5SGrXOBH3cpBt6mzKextQhz6yOpqrsqEp2n5daa67EhHr8CU7OG9R0z6rQdvX
PvxRLxbwnqOchbtC+4Caza2d2L9mD9XlZDvxzglb89yYecLzNeUIVKtVQnQgG5yjyTDP8srxK33v
N83TtZ8c4vfJ98zLpl3KPx3HNyNsfhK7ptbDhTXPKvvdpprjQke7yA/Xl9RgZYRkZa36+bSx71qf
FLyi2MkqWucIAZukIsmqk4L6qNonBAOcO/Ql7GvxV1U2SFvnRuGmGIMI8iCxf3rUJwv0baoHNOaq
hzDizMsoBBlf/VjxMVOQZ/KnTXbmKdiskh5ah6zKfnJsE7H2MHAwX8f+NV9dB822qMnF1lA9vzPy
7lfhtvZdz6KBFHhISyRT/dMwS5aXCCGA4zSjOq82sMthToAZLLXSX8kZ/riU08ressWDIMIPDWmk
SUU8CvFNJDGLFE34JnKPpEzjZOtN1NKLPlVX1zpZqM7x2mt0fQgWVvD5R4spB+XzeKjnbL/JE2QZ
nrBeMSpPuZvIKmR9RWHGhYIMM6d+AH2EdoiHIjyG5LlCn9cPUZpsfHycu8gmrWoqSvPAma21843+
UdF7sqyhIi/0qWs2bKDGrzFeBPJPxzfhw0TgG9JsqqS72jOrmq72PhV/2GX/iXCSa38jaZUTqoog
WQbwSX1ZnqtZXTeJ2R43xRgepll7t7eRFtAQ0NvUs9iuzsZlxy8qWMlWHzTr0bNiHlDz2DIbrXtV
CXft3BfpA+fg+N4rCNPpobY6fVFXUHtgwS0gdusfutYij+F3IThzgxRXUYtFErnxuQuL5AnFpUsJ
TfydMKtsY/m1AmDNLd5dMpnxHxUk+6HRzoE/qonpiRTN6gS6GgGhEhGg3qmuJt8KABRxkl+dtErB
l5YSni07yz6yQVZlUdjksXs+ijx+MDNfbh3llTIjnfP+2216aZaT3Gx9EH5t7fdkyKdNpde+tikn
i6RFhe3aCiHScsl9tGYZNTeZUVweh1bnLp66UbLBgZQu/scoYqmig+7qq+skcr5rJyPuvmiKXu0i
PQrPt8LKiaLux+XNAh4pPMOxRCthCs1nXJL+XtpuXeRVXTjT0tM0ZXVr0EaHYXhN/a3ZpeQdzi92
NcrLvCKyA3rTSk+MP9+FbuOKa4v2w6ni/uB7Y3dwVftXIW2yKhtu1T+6RKWSLP6o/55GmTxj6SGr
tZStt8H/61z2/MJKUwQ7NJv3oD2mbTjYwaKaEVoNZH9QAE6xKhRXv8sCF/SWRG3FQKNOMec7y9EM
cfZ61aiicskYNeePMk7iTnYBPxBCVkKAyfcLczckts3qsVLe+17bkzkHjVsNBg6/Znb5bC+n8oce
Q+oIo0Cci8Y41EG76ZXuENVm/hmkTs1TUldewsgoV0Ot9PeWaoZbG7bGnYP0xLJNxgJpOwH8vmk+
0tqOXvRCse9zEokzcG8vHucxz7l/kE2yAP1ASLNaoxtIb9YVD3VtLNDc/VaiFfwcI26LcoWylDUT
MaNne+BH5sTtamStvbL1haWE8ZMftN1TPKTRykm9ZpukVvek5nl04g74KhtlMfjeV4fV4lHWwHHY
29ogdzNScQstmcyZJ3Pt4NdkU520WxzBp7FtOPCbctYwM8Sng5BNzMlchXyythuxLRNoQGGo9DyE
/1HikcI4WlIDdjaJL701lHXxgcyLDWIZL4CSBpwyDfG9jLQiyvBSNml8L4Ow5rZ6rsk2P4outZqo
i7Fh1WGbTcFxYawuiNUvHu3cyB9ZS5MskU3ZVlZlg56TJxxF9lmaarOrjqKxn6/950G+Msul+mx6
krGLkmVvNJ+R67d3sgsnGc6lmazlbYCmNkuVm+Sx1oxFbLMIjouwM0EFJ97eTZVLVPkKmyUCP89I
lnXntK85/1cTklY8UJ5b3SZnAY2iaut5ms6H6NXL0gw4IpsfpomIYRtHyP7MNVnIxnzucev2f7eN
HSp8Q01yb6ysc8uBTsie2gE3sh6j1LkbhqC8oFFSLlFpTb/9v3ukzDH8e45WK9Ek0XN/V8ZJ81SP
ypvHezzmc63K2mA39YO2VBSjftLzoXmKkzdhJPGjtJhojKBkaPYb2RaOrn02BjhJft08JJEgrLk0
zuxNUeZOu+6z55EdmEr01tiuvqldPdznsWqdW24GVu94dxWPuYp0XS6HyVXWTkEAJKrvDjjMCbGl
qREvI+ila1V0lnhpO8/+o3prlZ3/a2yG728H8zadRHOUhatCPuChm4Ny/Mcmr9QW4gWuYI9TkGwO
8BxTZHVVyJKrq7Gdo0mj1t6llj4dpgI6toSytygg8UyynzttUnZj1xKqn4nwXS31JdDP4JPAScLB
QudF2BESiQUxOHEH2FUPz2aviHMMQYbkJn4mx9Qv1tdGK2rsveWrXwJSGjjq8V7zmluEa03ttkPA
ZpW7k/5cBkZ9x/FHt5BVARz8PqxjRHoqpV3q+hdNFO2TbKsALMRKGZxlTSvGYumcp5Bb+T0MHOdu
jJV4SQAA8iKjNZ66ctKXyC0Fn7Zub1gpmV+6poAqIiBkWaMSvBazINjcQY6MZ2GSaoDoJEeytA4/
p9LcZKNtfun7vth28TrwQX9PRAxX38MSncOx0ZRXq+s/K7OKL7Kmite6bdQXQuraBw7XTkmSo/zd
epxkisRfyqrI+nRLKLC1Jk7vLSU/fl9WVjYRZa9Mu4Koa5HgGlLnwgwGmFO/r4YUUgabgX4jG2Sh
FYl17WcD/LgDGra8jU9qDlGQP2prCBBesLEzVLQGp2VnXI3x2W1VwR0z0R4hNffLuKgdPvTJX9R2
ZYDj0odl4fj5ndWWpXO9TL0iv9McExe0XUBkVL61OnRuHG45UkMDYeAjT6lc75HFaZv+SXizZnhq
RN8Sz1viemx/plF3bwCjep9GfjCGXhb3jRsXu6638BFqqTjrUamuAo0De5jdH3LQ6OwLKEQ/bLNP
F4GaVS9Zh9B6ZXvdovJRAOd8sIMoym+uHo1q18RW+4xPYtYaI7ZdtlZ54HPIY3yTjXbuu098MLJJ
Fsidv6Lf7Z5kTbdqZ6k7PRFn89Sgi/9zLtlYKpPz77lCBE8MXXNPxjxYzhWJZz9JjZV0u3Vmm6Bu
FDa//HV/1LtBcZZpC3GontfWjYD9McGD2cGKMJ8TLbI3ZZfF62Zea3dRBfpW4Q7czVV10KczXmvO
fakpWiGehvhBDpST2WaxR8Gj55lHOwJBJdlaqXsn51L14b9fyX8p/JBHj+5718IXjUnoaBCHm7ar
24VscbvyV7OsXvuoaa3tifPY3wZHBTsLH37QQht1bqMVMW53wkLbjDBWzgIT7q+zyZux52qgjSGy
TFxee6chwbWKFh0mEHmqo72bakCYcdN6m97Px6/6BHvqH3NbQtqVZtX+T/O/estJstmn96/e0hxE
0Xc3h208qE63Y+dkbmNo9M/G6H/rrGr8BiTkUQFA9GqIyCS5ylTJ3KzY/rTTtJA9wCxu+s4lm9ML
CgLa2y96pA1LnRP4E6tJyKuq0uQnWW+JG+9nLpTbf2NpjWxXbvzM/OKMrozz3osKtaMSr7aNP3Vb
wdk52HWrHLvOFesp7+tnwOY9XLl6+JZX+nzjMX7iGNpCHV60mTs9dwS2wCdRifGaPzWzItzjP+xo
qJ0ao1CffQcWbG+av/qHCEXd+t/sc/9u7u/Z9Jfzyw/03/1vr+szz1/95fv5d///mF++/2p+//aY
rwcOUJ511/wR6G3/rYUCPcUJ+jDOgky6EOC/me1wGYhv6Kd/HyLDPgC57VhwmuYOelC08Rxv/Aqv
DRRbpXyxBczjcrYjXjx+hcizNH7bMxLtrva5/+QY3Q7vSbNIEVy5q424qhZJqlh3Za/bCHh0YiVb
ZCEbblV5VdU6Q/5qzqP20AbDsLvZR6038ZQF6hOyznCZ0li8F1394nCq+hPebqrY8Mbaqd8NaNQs
BzAsm6RwK9B+FOhpVUdZlVeyUHqOy32jqSGh8EhSSNEqpuYki7hwm1M4F7LqmYO5BPHSrG62ymjx
Y8u6r0zRRjf8aSHHySGyYSygypLTWYH3t9X3btKReqv8l9wxw2PX29rVPkYgTobEQk5TRZGEvYFx
7nrwL3GSHkq7RUU9IZpr62aoe8NuV444esmbs0lFnvSZf5dNT0PI9sbN2W7Z4xPqINOTg3YBKaUd
4ouzjbSbEWFXFhyhRZqfJe5JbhufmsEFgUtYBuRjtyqX/uCQUZCIs2y1wjnPiiixtaYH01MLiGve
DbOYbJa6qrtvUTB+0eAS/kziexuSob+wLOIjpjlPEKz+uk1Yt4icsINObb8KMtz6LcpzwRkE1LzF
1HukfCFxDTvVDogM0AC7qWVxkLUB18hFXpWXuiuH67XCM3ZlioTPbCAQiBx+soZSn9TzkszEU5UV
Q76tupElM0C9JYeTw8kkbSuDBQXpR+8+vTpfDsVowLstlLWvpuEh1vrpsTYjkLOA5XaDarprpwnq
jTOgGKsp/vDaxDPwscmCvYja4XV0Im3BBjBDh4HWqYx5oiCAZ6ThgEpJyRPjd4EI5K8q+6PooLgl
PHpYQGfSoLqX2m6XrEU4NYk0bhuxjybOXCXPHuhdl62iQee/pNszXTMnlhgX/NoqavFWKLOGeB27
Fw7cqjuD6BK0oZSOfMkg2DB5sygbsiMyxxEPsmBxf9FVDZShD7vsagc7YCjFfU3k9kOekJgSigns
9j9DjLDs8RsGbzfTBKRzp+o4tG/TcE6KsA1PxuvQGjDlMpnabKV5CCFXBOOc4knoX0Dxl77afMlN
4Z8dYJ4LaVZjgYKGYb1pUC0573c2SLATNxXjUFwpYg5XVrN9FVeusmqjij1SnhmbqdPSixP72bVI
kTpBGBoEtkUoyjknsnKr6uiwmXU7XlK/s8i+0eyvIJo3heHnP/K+ecsrbXg1bLVfKyKqjyi89ce8
yctVL9rmuStTb8URebirtXB6xb9AGI1fkXzRa+Nr4LRfFWJNSBOkpvom65u0fzKyxnhWiZ3izzu9
Zijz3AeT+yg7lfNXhpwHbWGHkJZF1m4VdYg3pQG/j9yX4UXv3KPCc/fDcuBg6gPBOWGI6iQpmXDp
hr75KEdS6HI7cR4GyGJ3vUYcwEik9keJ80137eIL5P1k59t+uK0bs3mfj4xkB1R6YeCOWXeoOiGe
RFi+tvhdtz6+gF01g18bV9Oe54ijTVzZ4QHRX5IggVktEfsSn4PysxTK+J2AUu5+5Is/Bq4d7vQi
1HdO7akPjQ/bG/DY9J34IQBayrfKdxLibmpx79vIVtedjeQsoQ5ZXkd37kyQloU3TuqR2J90M86h
FTfb9coBMu00fKGuLebcMdD4iG3dwGj/nofPxkIIFXm1ssiGgz/ZuBb/vpR1WQjDGA4qaST/s5Pa
KCrHzn4/HMyoZBYCGANihEAlqASZ6aHWnf0qNB+KaujuI/cjMnRk1ZM0yI7+6D3KNtttzIeg6NRd
lRGT2pNSEC1jMzDWXW5pnGHNdR/K7JJbcw72je6uAeOxcLZpCeVvLIS2myqOpElmt1kHa5z41BPx
3whYdu19XYeE/av9WdYA3rb3heXgYc5isZY2Wcw8BbQKtDNCJkwlbY0n3lJNaQ7XHuabSP0DHooJ
lmhH7lZOrAXaMXP8YynsB07vo0uiuojMBM5Dqpf2Q5aazQFN7XAhq749iAtqirjwOmf6qLX+MAgi
XRQ3nnaNYhgbFh3qOwGI4E+VfT0oD3ieuofBLuODYwp34Xv+T6OI5yXfrGFtPlkla5OGc7PFAEH5
RcRRsqq9sub1E4QAiBI82TULFtsmZV1NK+euDdSaE9u8u3izXAGI2PGpbYkSHA0lffN9ZJttG1Cd
ZUEXIM/7ofDq+BMVP3/RpQbCHj1ItdipBWIQEaEZdpc+g4tFC6uN7IcWx996HAg/JG1c2zRlTTYG
gQc7KxP6Xceid+93fIyOOt8jVKvZGVMfn0j/5lZkDfEFqUUei+wCHsZZzKT0i+kJeTMV9wiCbIPt
mLBXBu0N/YSYjEN+1DYg2yawy++GOu6LbIbweyYZw+2ExEEajAur0+yXyUIeN2wrNtV+RYa0iFdu
7VdvRCChDKHnwId1u3orkgV7If9tVK38CEokWcpeiU3Ot544yI7Mg0C+rJwkA4sq6u5s1l7Fb9qq
kEItlVcncEmKdPFO5KJ7Mn1lqY7HwDx3SRGiWTNkB4GE0je9yL6bqhm9qxrhi2HkoCurWZy7JslE
oKwF6iL1q7OU6xFA+23LKQt9ofZ1d3HmNDKZSSszbonF7MDhd4/OnI4rTX3sQ2dJOnFwnaR4mshd
PCAy3S3KKu52AzFxG+SR1EvchCH8Cu0sa0TKEpgyF5ALm20Mn5gnpG9E61LvxUIpUusRHItYjIPl
fe3a8oIKhOMveNRaM9CWVz2FWUzmSJmFm0zPeVL2eqwQHJWg6Soim8SMxj7hptKnlU/CFevE9nit
lp0nNo0JkMnhWJo/QxRtnFhT1YMa1+hsgRldJMIrT7JI58Obik9+uBrjbAe9xjjKRjU1oI/gI1uX
JmIeiUNUSGP40TnR042lgL4fiQPjZ5wb91Hn6vdB3pVnEgyhuv5jquerBsKkN4z23c0+xIqxtOqu
2Ghh7MOJRrBzd52OOyKxO6N5nUpOjORoe6yr/qdWT7D1hyD/kZ7r3ml+KLHZLgynHJ+canL5nxr9
gZ2tu+qb/JMVgIWKBkfInZoFnISRYiert4ZrlcOr2K2z01/2wWjVVQRXeyW73Yo8x4VhZPfSYjhp
4ayGUWuXwnCz9eAdVOF3j7IIHD5aT3TqXlYhlWsQfyHxDHX3qPAtfARzmW19x0Fdfh4lbdA0yV7X
Ivcg+/UNiS/x5G2uA+ZuuQiyTT1540qO6iuje6wq9RVJ0vwoTYOD1mxXR2c5iNi9HLWRYFdwQnHW
ehxxo4ZypV71OGPB8nP3FO+Kn/obw9L9A25l7VGbwLvKHoNdf+LdUp9q1an2lVn3G69BK1jNo32d
F6aOyIvwzmVDvn/rmkeoJCBc0RJYmcYMqUKacAUGttrjt3TeLB4uYWEbr0GoRceeGLRl4VnOmx7U
3ArVKmKXnZuvpof8SeoEyyYnYl7TnHhfp7p2JD4t3EZR1F/ypinW0EbVR7z11tKo6+i1LEMNvkwK
l94avyoIQnyru2hfxLrOs80Zt6E3eeSVULQBN2c3GwW7G7zxlgdYPxnfPTNxls3kTndl3NkvYWKt
g2LCDn9lq01wU81MH94zgVe6A+vq4YlAhVznCGQePuaEhQXFUFzaYqoevKD/kMMLR1ir1ATLLji9
jsP0hLNZ37suoeZtMXRn3bazdYDa7rNZaiYprFn4UVuoR8stT9Xvw663fgI5eDGtOH8P87xcqrUm
HrNh9Ddyxp6tx3VGG27rWUl7xKcGK38uh8EktF8LP8ygO4lYsIlixoyoiu8aJ17jt1l7RheB826F
On+P3tKPehoYT0FPGEaf2O+9TiiLAn1gb0CRflL9hF0kgIKpUDMEvbJrFJ2fGe0dd452KaPoiGpt
l2P26TlliACV5ywrrRI736XadwmwpL5HNRl/DTHUjbENFSTCZesQs0MLCMleyla9JKndJrUQbT/z
TnGFs4JZ7H8mwZqHv/ZZtlqDaFeqHs2wTi6jYmRzqtrwPEeYFbnYV7U1vrDXLw6+iIK1DCz7tz2c
7TIQ7d/2gvXCf9llf2UoKk4kU3OnJpG/SV0tQIJej16CTle2bQz/wPai+KUXSnGwBOKXsjXXEoV9
x8gTaW51XYGa+pCcJm0+xGnqTxnuYShdcuh7MAW36A9p47yT4/jf0R/KYCQHaZMBIrKhNjkXqAkO
tXVAxy4KbSdn0jlGViLxXjrc2WthIXlSvDcoXr9WM0AfJyCEs7lr8sOMN21OVKP0FBhja5zllZiv
APpfBmVKDtJ0s+eZ1Wz736NkAwfiv4Z6jfnHKBFM36upNnZC06JLm8b2KifdZ2UWUNalTRY+qQ07
UbioWpHEc6mrrmWBS+4feV7Gspvijv/h7yGog23dsnXurv3kXJ5H0mQzJ678YVRUz1rZE/EOrVmH
yqoz8mpXAbpdJG4dILg5v0LMK8i55TzX0fMrGEVnr1JPw++kt+6DNWlk2mlD9d3VfxR5NHyaRaYv
+RjSC0fL5iFAIGwjkNu9BFpsopFW22slddlZal32aqkd2TmlaHfDXM3MCvRy7FT/h7DzWnIbydb1
q0zM9UZsuIQ5ceZc0LPIIlne3CCklhreezz9+ZDUdEnVE5q5yEE6UF0kEplr/eZG9iLm0AFlCvrj
qIbZs2jTdzfqrROc7uzZjDjK81TdNAE/GzXhU+tJLd7A8CFvFJjRKVLc9AHm0Fm2CyfPQWhAGp5w
VHqz+2I1ulb2jO27eSj68Md0L0ViLERF/WRYyX+c7gNqebOm/DodEXbz4NuuvrRTAzSGEXrL2CXa
ExsjZwGnjV7q9tVF1OipqWrl4ick0lMnemmNwLkhxNPgaVPELwOn1o1q16Cl+E4WrmLVW330cJgz
quA0NLizD+hD7+oRiyTFH7tVExTieQqtP4sEd4oyuYOazBZ7JmHA11hEVn5yDHM4Sqdd6cc7N/F7
x45D/Nui96+mqsSzsE8jDwhr1e6rpLyPUKdWt3ACmp+qeMe0e6yi7stWzU9BXMEw9Nx0ZZgmCohz
kabte4Jcyn7sSowDxyZKzxqK48vIttuNrMpx6tyRjjpJxMrIrjeohmrlGgkovM4YHwePKEJk1K84
EJZkyEexAo00BxQQ3EaTO7kdeKk9iyZZxCJuXk3DUm+8wVGWcpbv6+0yFdhEy171dUTe75VAS3hM
E5zU4Hg37N6jdDXWXnFTh6q1IqwZbLqENzgaA50Fj5ETmG1eL3OEumsAuUfwQ0RJOrL/cVCne2OW
yVmx93YWTV/xfkejbEn0MXpymhhkFl6p39MapJ5nfYuAIRA2tqcHI8OGdhhM/2AK+GxIRYRrxYZz
L6ocv6KJcDPZdPQRxdeeVZjUoI+0JbYJ28Er7D3cbetUh265csdEf610cZYfZIbBLoYLiTUcL9JC
nYAa5F50lldWXX5TlMAmEfhLe1k1Lgb2uIunhD53g8KBs1NFd+ysuj/KqzaLflzZvVAOaghUnAEf
zZ+G4o7eX3vbbtZVsQoCkzFps7gN0p2LldU1bdbzBd2WevQqO4sZLpKHizFxkkeZ/LIV8wtbpexW
duEfkK10/C22spMtSHK9Vxm6yk06kE4OYt2/YGInVhg1AW0KYbPLNm++Iu6+VlSddDEuhdf20tPr
XUf2diFHfExIQqSlXHsoQWn++yZhyj/FCRH5mT9GtstZceeYKzfGjlx2/HR3PtA8h5Fa3HGUaJ/q
zLkNxw4kyFxztPRJUUP3JGt2nX/z0lmTY0y7JxtHd7wmi+ko5moBnnlRmk4PdIKZKqI1S913u5u2
nrqnuAvGZYpP3l7OJeKNtWRkTjs5d1BZsMc+MLfXf4OGwojX4Zog5zokuTatoSYb2dvHngD6OPvr
lVhwVqmFhWLXF8+eFe0mVbffLVOxVgngB8hDQfEIf/BybUeVYxVznj+qQ9bcO6b+RbbL+4RjjTqn
20wXK4N73TWT8z60psZq21TnIIzdk6ULizCEhoZgkw6resBWsnSC/gILs78oMz2/4jU5qS6Qs7/a
hS6CFYlLwQ6NEbLDFxpmFRkKLHOTX6iKi7DreM4wKznIttSMowUrpliV+yYC/K2xi1+Xrj7uYxKb
j30+3TVVj09QQyxwtOvu0bIhI+IQcOzn2rUpQM2kQnNW1iL4aniZJ/1BVkcvytZ+EowbLwaD6LSt
tckkc0cNvHZRzJeYx2/MqgvmLQxt7czu0cD1FqsmCgDhzDhcbYq3qTvdZIWtvDUsqSJlR87ReofI
KL8uEJFvTeruMFHLn3hJ1AcUYmeHXdrRCPpjxPVG1R5En+XBarwEZakdQrbZBwOejNMSIddZtBei
H6r7TMncXTBGw3aIkvEx1Yc/CP1bf0QW6wh6CS95YSYbB+TFDcH08IIELnIyVmz94WT3ljq0Xxsd
i1/bs5KTqwEKqGtQr4qdmge0EeqFx76HZY6qLLy4Nw9zYAa4/9z406UrW422TDfkh9F8nPsbocVL
dz5qsr1fYkjgHYlfm86qt9VwFSqKvWrTxj7h4N1y5ol4WoKi3HWGYYOvocMXNYDRTgyQFFmsd7KR
jJZz7RZBANnEtbrFgFLXqtXQO1ENa7rHO1dsZ2MpLLzGJmU1Hr5j7lJh0xBN977LgRORlZOsyQlk
D9XVMB9VVaVoUza27bJM6uoih3i8w/ZTrlkLAzXgezEXvo74hp/F7l5Wjc5PToG6g/F8gXJPWL96
Fqgv+AuI8/cq/+S3wI9j7JLC/EGFu7JWUywGClRZ9rY3BXtOS/4pcUP8kIi9PAR+qSx48Jv3rkx+
3FEnB/LvO9boZm3dKVPXWIXqO1OL0bSoKu8VIebvlWVUlwAmAXaP7rNsHg2V8Eo6uVtnHlXYxlbo
ofbIaXvC9F0XfNe0d+jjrgaw3Dc4U9WvWbqS/x8mx36wDI680OnsvICLnQw/V3G3VBYkoaxlOk4Y
LfVmdYwUCKebcb7sZisgWdRaaeMdwpgCAZRmIRs/xhgo925FkarLMCPsKJ2BNX3cZQ2JqohnciHA
aD6NdqKTB5rgAfu5v+6rxnlurPkXlL9gLOae/D7881oDtLmr2e2tArPNX8YybVhavWzve0q4cjyv
2ygluGvdxakr7XhTeX235Sebv2aInrRz4NaEArOKixj7T4Ro74RvxwuszaYvLUhS3mBpcqfHcUL6
1Iet+JdUo7ySgotXVcZrDwdtdrne5mNcF/XpMrRSY5nhzde3WX8Z5yIpHeLofvG9TdEAkTXZbvgh
LNJyZC+K/vJ1mJtU5bkQr3LUR3MzssERep7uPjrKggBWZANglHeTn1ernQbe1cjiL0Xvr02WhlNS
D/hctWN4n4HlWeoWKNSxAsDQB3n5rmnNM6aX4ffMIBuqt6y6rrbNWq3gCGj6N7pTYyqliO/GGBiv
bjkGRHDS4VHv42GVFaV56ZCA2eh1VN+2OowSvTdnQmffrT7w8l0wtEuncKHokTAjw9IH9a3sruGD
4gzTf685IG5LwsFI8eQxNnH53dRa+OhowLgypSD2HuuYv2E0ybcdNjcteLxXmHlyeEScZR93dbCs
6j7fsUohu1hH5iqYF1xZNE1UBNd6LKqsWhg1TPJ//uN//9///WP4P/73/EIoxc+zf2RtesnDrKn/
9U/L+ec/imvz/tu//mnaGrtN8sOuobq6LTRTpf+PL/choMN//VP7H4edce/haPs10djdDBnrkyyE
g7SirtR7P6+GW0UYZr/Scm241fLoVLtZs/8YK9vVQn/ih0rs3vH4XkSpQjwb7Ec8UZIdCeRkJaut
JvRDhfkOf3J6QSZ4Z8OLjrLW1579CO0dvNG112BnieTlWXbk+gC1qszRNXMQ6jK7ZN02RvHqO6Gz
d6akWckqWoPZsnLS6DiYRfHarkBUp6+xQTIombRkKQepcdetXEKhezMLnzInO03NUF000yt2rp93
C83IoY/Lxqx0oKsF3lHWCKlWl0pTxnVWu/HKKdPqktvdl99/L/Lv/vl7cZD5dBxT0x3b1n/9XsYC
NRRCs83XBuUcMHX5XTFW3V2v5E/SFN7IwBRlk7A20mI+6tRnOYrTRMJhmhOBr2Xfi5kzIwvRaS2e
PvF3oHnVHV857VHc3vw1SsyRkr+aVN8yUeVV22XhR8Nzgm7F5JEukDWwwZBRwuegSdr7bHIg8zLG
V7z6FAmTqMjl938My/7bj9TWHF13DUfTNcdQ5x/xTz9SHdDj1HFU/DpVdbPRzDbdmOwN94Qxk6eo
z8+OGalfMiclwdKKkHh2EJ0DN1EWsqNwzCe0db0H6MbRTZe64zoeSmz2quYB81EsK6ckuO+aKNlf
q8GcOpD5A5WA7LZVIoxngqSFg/lXj8wxjOi5xz1WZR8ZB3mlK4Z9+zFXzvq46U+DmS8/V474aPcG
4KxIB/J7B8pxKLLRP9gwzfNrPTCwseSvtZW91jzkYxwCecF1hitnfHQnUZpZS0zn/f+yiuj6vEz8
+nN1DVszhG7Ph2fHsH79hmpVq9Ezh9zdKWG56VPVxT0I/R/HhVBJmIFzKdZop8irumPRuJD0u7x5
tWs9PBhJl92FIsrutAT3z6R3zb1suxYdzA8/KDAkncfJNsRtU2IXXbuV1Xa0sru+0B2CqEmzGeWH
e15BUjcvuzWUEA8ZDGjKsWlkzWKoFHSZjZjLEkQ9IVKnXsa2VhzdpIAH89Nlg+DwLpq8i6fWoN2j
jL94n4gdz6Z1nIYy3g69EZ7zKNHXwEb7u4gnYoURY/zod4SoOKV7z0rRQzEbJuUtCYKvigr4XNGd
I3rT0yNcrPvK1JrdBDCKMGcbX3RinRd5BVfmGzdAmfGvprxB5DBq0mfTnQbnOqEofZiZKbjQj/lN
B63QIwwXKjyN+Sz4Nll5GX8hrAIx2UZkyVdLe2mKHp9fXUD7na9ie0KqXV7WU+heG2UVoLl50/wp
YnK//hKsdjyHA5O12wRAmGXhxzvTGZU9yc0YBWulNpaaE2ABAIn+iAS+d0yUpjsQb4YAT022W37F
HvqnS0DNa9TYp5uPMbnLpm0l65ZufY1Mv956ebMP1SJ4CtS2WAli78d8Mp2TS354aczB7jadDSUT
8corJt+QPTT3GHKTH/Va8pWVNV5h+hKZP3g+Fn0OVM4ZyD92LnHWGriR7AR8G537Cr6/8KZiaVbp
uBjVCPurebDRuKRZs/AdjHdznNxePYGW/FFkGQY0nHXtLefUSV/UXaqeIg1YHrLtGznO0r6rYxOc
7SZ2bscMa/bBs4J3t4f1EY+C40ZXi4s9oOPm5kb4XnU5xCPPScDHmMoDaaaT2XneEzGZbuFGN+SI
xpPiVaq/7vCOJK0JjMwti7OhwBtAkhbr7HQqD7ItA8uJ1qVWnIlUPPUF2hEVJ1B/zRGPwA7Yzt2I
SLG/LgSbNiUDFyHnySnyyg0iiDQJ/zUf95ocBOETHpZ1EiT8YSOwZWtz8oKVzXZ5rTU6b25U40+w
HPKD8CrrXNu6dR4j0HS/f3OYxud1yTB0VTNdTTVMDQa3+eu6NFRe2vi9Lb4Mnrc2Zh8FbS6IvLUc
+7kSiNt5YNP+3Vg6Q7CqSI//1CZHt6DDDnGumKiNzLNlXV4FA7Ly6pSSfJoMpAWbdkP0O+EIacWn
KmDZk0U3ZBF+GfIaWQVVRYiHUbLuVy6sIr87yDmy/ToECNETelY+ijq1pi5ykcFnMzC6/v3fSW4n
flm/Dcs2XEdYjqvppiO3iT+9YUUZ4W6sWMUXxYyypU1UaJuXBd6iAJneOoGCHbp2z7njtAfiyegX
zO1OhFKiWojpnEyKd/GF+a0vrBGfWs4vbCfqG6EP6ktUFgvZHnhGuCMaWmxkVcuwCAXB8UjUzjia
wVBdb1tqBRvyRk1PkwjSTaJrPcYLSbjRHd9h7Y3tlx55o3gGxX5qT/2lWbT5uz/GzrrHGGifoLv4
Eqr5FWAcoVV6bcfNvH1JiCdLoO+n8RntEjDshkqEjsMhrJz8Yc5LroosNDeyqoxNfoaVuouJdxUI
L+swvIMu30dtXjxgkE2Gpam/j6OirX//bTl/2w/xrrVJhAm+L6GTxvj1V12VteGQxQy+dEGLE7SW
v0xW7d1FaWmf+rzqF41o+7ehDcAP+K4FW9nRntDI2WCJ3b+Jbki2TquHW2GmzboOQLoY4EsO2lw4
ZNYOsiqvZFsgdHI1tn0T6XF2Yb+DpIvKY1PihXxBLBC72IHFpS/V4uhpY38sMMt4akZxDqpoOiNK
lD+5uvhOvqO5lbVgDlI2RVAfZDVtw35ZuXa/r+aZpc9RzZ8Meyt7Q3DjayOt6o3v6ulNMEPOwEC2
x27mE1mzdny7bOq+PoLaA2opW2Tfx6iy15ERdzgtZDVKU23Uf2PRt+b8Xqpb5MeIbd7zHit2cVQT
TElUQhixylAj7uahdePvbA9yZu2O9q2NlNu0EGZu3+aVeapyMe7LuUP2ynatsez/8sXLL/bnx1Qn
Rik01TZUk8Oa9nkj3CNF3fWub7yPul+tcqsAUSuU/lrE/OBRI3Gf8yqyNhwpolurdKy7dEJ410Zg
UdbIgydn0ZnAQTkCz6ZS3Tr3zHCR1eBqxh4pM1mgFZWdHJu1329Mhc0onuMOqlOEWoZTx5Z4//sf
9d+Wal0YKj9nQ4UJaxiG9mkLGZuidAwt0t5tzXupITXfNqwyPxVDjzoffEeNjdxkL1LEpW9BjfQr
M/PcS5nq+SbmeI+REhqkIsu9m9IJrRsVCM2uS6bp1uuGalNgzXyBftYvemNsDkWoEYs3i3oH6BqU
UDKtHS/19ib4vRt5VahRd73K/rr6T70fbR/jSKzF/+WV9reHXxeupTua6RjCnQ/vn15pbOAmzuxj
9R6l6fcsOxOe926HKLJO4YzlkfgcoafxCsUjsfpok1dx6+hHDYOt64QSjZqFvIymGURslONG3kAO
lh0o2czRD+8wkrQef0C9OxQGymAM0Fpx+tsr/FteqkM9SzWNybonBgruAMKoDqAHbphen22pYzK3
2WGr3V6HgPq6Vo15iI/mygKt2REZ2Dq7VHX6qDvCvJFmQzgRZxdfFc1OIKILAYuqLOTYPI2vY1Pw
/s5ClEG785Vh00d6Dd3XabVFO5S3IOWd90BNsKd3AOMRIbE5xIpXs/Hdd6u3myXMBdRFtN65VAli
rPrcgdgQ4eA8yM4ga/xzMXmIbs4d2cger/FGzMBFkN+2gzqHh+iIpuLFBBD5+8fEls/BL2uAxZ7G
Bdhq2w4gRONzZADJykRDy/bdGkCOl3VI8At3gXWk9PZzaXr9StS1tQvmqtKD4VaNJruVvby6ce8l
KjwWQjxmbDFl82iBneLl9hU1UPu51cB/OLmpLmWnq2PD4vGoUMy9Tn4X9P0j7kTlSZTCvhV+qC9b
lJW/AnOHUWWMr1NdgPrDNWWfhX7xWCnVixzQKVm9sNqxuUPuMT4E/pSsE29QvjThQg7I9cxdFW4w
Hrwic/GJ93j1z7fGT++Rc4D1yC7G2A2GghuZJF46qUXYz+/5fpE52qpaVN+NcwH950dblZnVnSyQ
Svm5TQ7+mKtEXX0d99GmRyglsaf45V6f71/aoII4Tupkzx9sWz0FcELeEgN7obgcsn1eK/ZrH6Eb
X9tvXQOHLunUCrUmz3qzS+zAoSyyge/AlWAwgsgZ7dAroSbUmXXpsgHN6wRqqOuW+64g8YdQSMJj
YvjYRUP3j6DPVWN/YOPRB89u3jw4OtgXPa+fXQgCt5PZOA/A2Yx17yLuFuJG/DD6VYfNHb5HEdIV
SzYuIMyH9izHDhMOXkmleLBWGetrJMOqfEoWsvda5M3SdKPpLuHgeBSDZmz1v4RSpN7JJ/mTD5EV
jLSnLVbMl48mOeHT/E/VT7drYfStSqFbCzlXyqx83C/FcuxGLbA0yu1m3fW5cRGF1pDg4GON+WqY
22SvWrj69er343I0wzeuSo7NmzHuloS7y0s/956M1jKvHcSmtaMrEfKy15lHy6ti8AGnMC4mRzQZ
kCAm9mKgqNXoTha51yBm4IXpckbTXNsaYU57O5vhwvO4di7UpoXfEuvnj6mR3SonfWqXfTTqa9SN
nkzHHe9sdaqXWt/VW1mVxZBp7aLvnHTfNcV0J9u0FHiwAulJ1mR7Mbr73CnG24+mVkTo57fRJTNE
cxHZd08jVVwnOBoRah1fsfX6Tr7Rv7iKZt4PWnBqRnt4FaVlgKZBvQmHlJ9H9TErDdTK05gW4PJh
DC6j0UjLZeKfPKTN7l1VGR5qPyLaQMpw63fT8KCXo3Gc+YeO22Ul8Uk8oMC5gBRkbJcrDmQUXk5a
/KDzjkCXf7zjuFw8qEPari2t19eyOrpxeJeN5VLWriPGUluavq5sYSwTYvSJJSDsZVcbwzONQ6h3
7P76bIdNpL0TptXXe9khi6QH9rlxhTFrWfXVQo6WPY2t3gZJUd5rLuLZZSP629h2tJPXAkgCRFp+
TRAgS5F1fMnTNNtm6CnuhJoXT1h/3ckB76Hu2zeBXSshanTwOtzGvB0cZyD2NA5nKLDpCTLA4jpC
YydzUGLz+DFCDvOLDBc1qwGZbKoOm+XKIYoQYE0+iGH+myXVQfMRkQ9SqonVePss6401ag0lypoE
dOzBS78aCOiUsTV8w6gIYDGWmvfd5COPkzbWzovUkbXXsa9DEp4517L/sEgqS3bFJcvScc/7OEWx
4qWF6YVJ34AAYJ3/KNy5+tFWpCZf40y03IBwcxcBudxXrPqWUjkgrWx091SAmFGZ2+dA5bUsFQOm
Mbm301I/Fj1/5anoUXxGtfF9cmbKkqYMp1QlpGdiJqKbHFJBfi+LRivf4Q2BPgrcHC5N275BzbWS
rHyfAPlvvXoqtrKa6DfF4AEPG8ZyN41mvZGTkYRc5vDcXnpFQd7Ji8e1bA/qcNdEmngqJrW7SXpT
rORttMo+qQnhQi/rkQ5o0Z1MhGXCFvSGNxMb40VpS4OiabzDyP1dtms+2G3w3dLYYHiNh0MwD9cb
Rd25GPat5ahCFWeztkj5goC+NaxCQbGzH95G0SABUC5i/NaWfeyIJ0tt7cXQ1NNr49cxbk/h+EVE
Prz1Sv9mRNmONIkPCFP5M4cbGRHQOZec2IMFae5Nn6fV99hP75ShM+4mP8xgTIvhkgGbX0KY8DZx
rM/avkrr7Ua9ydnrDUG99qJkUaGfeHaFknkLQ4MhWPEn3cSZj0p+9KYHqssJq6yUW6/XlNvBRgcs
1suDbPpol1dq7/X8R7Hh/NRhBoaynviwbTVYOHRN8dlJQmR7TMV7GjMjAdHsKhc3L/w7TjjOwoDC
QSaWNsvvs5PQgztSlMdINfqDMWjmWW18ccYvJJ5l2daySRYpQBtsWob2hlQkEeyWLYOrasFTHwO4
BfoSgyJpwyeUOuxz3JWsV3RaXjw8+Mb3vAzDp0LVq5UzpngeuUNzO8xFoUfIO2TVTvWy5lZ1bIr5
SnbKYaVpFEsBiW8t2z6NK5MB20vrEdKOdqx0dTr0blpioFNHj9NAGtwHfPE9xDejMb3vnQjChYf0
FPlWf1r7IMaukyDwlZso0RYCqPTB1hGO1WCkdQhWGt1OMZvLtYqqvHkca9RhFvbahG/31GQYGFQF
j0kk0uqphCi4xhgs2Dq+VT5lBnKWrOo2bjFU9dLESNTJEb2cq6Ft27sALemlrDptV96wwYyuVRQV
3QO8RPBH8+B0stRbvfC/JfqjF0/qF6Dgf0RANN+GuvQWfiXsx6TS61XuWMEd7L98E/WDejso5UCQ
f1RvkpEvKbEKJFbw81laqt5eYNjGO5X/7S1tbE6Q8sTKr0aNQ3b3TdOC/k8eDaVKkj8jdnaLGGuE
5zIcg3VVABH+08n0dBVbCU+AGlnusS/1HTaLPACFaT1nZWbcFN44XuZa2RT8pfwgewIFnCwUzZgQ
MVXTJ9s3gUT7SnUje10tQ3MRXXsg8fTq3dCjcudOG1klaxxtewJ662nM0if0qMxF2irx0c3r4Kzr
2p8sht1LGKT5roBns7YQpnzxc1cj7FeoqLLQ63bBUQ+a/L7JWEGEj7DN3GyXZnWAzSwX1O6lQe92
XQy1upW9/FhQuU+qBHwWt+z7VQVM6dlERu9s9+ZPnwspMF3LOUY7bHTsGS21q+9xHMuBJpdYdsVW
ePKRWlw5VVq/IJf+AjOJ32fUL8l4u1+dyQOoNU8ScE+2QyCwCp8nBQ5ILQNb45cpSK6TLKdfOlXh
fPX7FIEKO6rv/fmTUj34+ZMAwdUvWeW/WIqvfE/L7qdPgtW7mxRrwVoqQInOyXiZopdFlTab/3LI
m2MduUzWX7PypNF0U7UInAFA+nucp828IlBU+BR2FBgIf7bxQa8y/TnVo7fJj+ozwn/6c2DEIFjr
6nEo2fr0o7eSg+BiY2sM1Po6JWjGm8gEVSSrM2ByiwqdwRfHLZxB6Vdokxg7eUckIkFZFDFJurl3
DKNzjAXNReNUfkP0JzzluZftggSfBXZrCH+IKTz6bpIvgogjZR4OsEvTAWesxHqUI/zhBc237kH2
B9iO8NnNSdZCjVdROqrJzegGz07tWgimGJzGVWvrVYYyAwmdI9xS6EFztVayaBfHUQTeiKqblAPy
mq69k1WzsWCGFo1+CJzxgYX4WXes7N6Ou+w+5sgBEpNMRlfwLCz9iIc3zNKD7AUx0t7+/hvUjM+Z
hzkT6rqqIFZjwRISn8JZkc1qUtZOzwlvGLcECCeD7O3EwuiliGM1mGlHt61QzYNVZfyo+G+FaOeR
aLZGcfGyr7rqRPdFlcf3JSbWeycWDWnECGK5i5aoijDxtlZDZT3mRfeqdryY29Rozn7toLZSTPtE
0bvXqeun3SSAcQaIw72WBsobEyGwk2XikAM+/Dodekizd2oenX6+W9HCkHUdq7ztsSd5HoFny+l1
MeU3BVl0DLgYVs5wisxMq2MK+vTF+fGZrlvHB8fNzKUc5QsE/TRWx4O8B5pIJDXHleJEw3IgEnjR
UZi7FJgv+Cxvp48mV4CJMQZE22SbLDyseDYm6rrXqcg5a0eztF5UTHSPPv6Ku9xI0Xubrz7a/tPV
78fZkfvjfu5fV5/uEoeu2AKdJteq3tWd4m2jIAyXHNCm+ZQ23WlpkGxE2+WrjzZfa6dV12rGWk6T
HZ2pl0sztbvtR5stHATTRr3ciH76Bg4cecxaEzx5vroXBmGsSfQoVdehc4/+e760sqB90zvxCH4s
AISjrGmAwKQ65ckou/r997/vvyX8DYMzAmk1CxY6YVvZ/1PCKLM45IR6E7whVBPGN5a9q43sEYJX
891y2q0Ya+1d9R2xDHTbOJdo6u+rYLK2kP3zY476/SIHOLgAYcWPfC4UZP1XVgwSVFb1ujn9/p9s
fM6aGLYrbIPgpmU4pmOKT4EzS1P9MCAr9T6NwypypxqICIWZFHg+23az45gcL3rV+9GmDjYW3/jZ
LfTU7N7srD5A7QNurkGxIo0AeSpN+zcfvP4iFal626MZ9qCM6dlK1f6tqPiCdCxldmmwgjZd+Jl+
OzYVoc3BxF87T3jJW66jYZtIj7yShRwIUqHHtyrM/wtUw3A+LUz8hzu2hYiyZZtkRckz/po8gkUP
EiOb7QcsFkyRlPmR/Iw/G3lzac9Fqvv50SvgnBPA3n9ql1U54mOsbEtEjlZrYuL1N9/k07iP6sfc
3IW4A6spQhPW7O8NxM0PgXDfIA4QA6nNEYMG2xcbx6zpnYfABF0OMOcvsgm01rBnJZ3QpqVT3qRX
sXGqndDcIUc33KtF2SOmcRFRzi2Vjt+mX7WotswT5E0UrwwWwCf8g7wJDLPxFGMdJztF3cZrr+hN
mSg5JMQI2XICY4jnQl41tZkvkFlu1586shSt9oUcaPGoLHUNIdmqLWzk9OJpGRhh92gn1njiD3Lf
ph3qXnNRDm8wpuKHa79FaJRNcn2UfYBY9CxrjnmC541VNmi5+oGGZ4OhHhOt/HEl22QRz72fBss2
2Vs3pr0XPuo0/eQXB9VtCT6MyZ3QioK4+L8L2Tk5CN5vcnMsDrL+0a1GSBqTNBhI0rr47SqTsjHm
N682Fyr4lUhr05Mzv4eB0cS3U5Od++trGJD8BrPWFpzC3Du7+SDBmZFJBFUhb9KVqXon2o3sk6PC
dKr2qK6ObFTmd/l/+lStG/ehZ/741Cgd1KUzCCAb6TShoItBY4Lk3lsN4gdWWuGeIW46Z1nt9VF5
03ui+AYCDMdu0LNzmjVf8Bc2TqjKmyd5ZXkmJ0BcMqyyMDkmToBwZEfEOR8bibpcy+pHIWdU6Lp+
NKkkHxatFiOT0vTKLUAgxNj0zNkEqqXcyraPIrD8YOkXYXJD9Dg+oOGFA+B8JYta8cZ8IS/JWiUb
tFHPURskx8jPUMByimzt8DWsqqio1ikyG6hKoAdNkGuA+Nb+6Zc5+hl9lz3UDXHrftTV9bVat+2d
i22QbphevhRZReilLDr86BgcuH17yqLpSPAnufXJ4SF7KpyF15jGyzDo1roV9bSV1RxzwIU5jfG5
DGr/uWLHormJ+ZJMYwdh+ZdZVndJIcmw3Wwi4gJ6/ZWn+WYE3PfiWXm1zXuOP3keFChahvdyAEpv
48IOPOsyhG53EEWOhPDgFl9Bg843cArFWWUApw4IC+mXdjSnhewAKnZHpKR56jy/QF0GQdk4A70e
OvqNHCBKNKkVgi6dg59qsYxTz+wee5dDq4dGGyfnajOTcL4MK4QTAVnFENjYMhs7L9TNZ7MGmjV3
R04MmtvivJL2lbV2AjHczOBieF9IzymBciil4tygrjIb8SxJzPCLeB/URQov120OQ+7/IGzoQ/eN
fEJxhwfaeKrKkvQUEMy32pzWWtgoZ/QWxvvRJa5UgCHdxZk+3OuoLN615lH2yZbq/3N2Xr1xa1kW
/iuDfmcPw2ECpvuBrByUZdl+IWxZYo6H+dfPx9Ltvldywx4MYBgVpVIV63Cfvdf6lmZXqJMiy79c
pXdxK4SwDmQqRnsZG8YmVbXy81TIzeW9sMau96N2lld5VjPCm0zz7e0FxLwqirL4ohl8qUnlUfdj
NNb3JoFPl2cWWgoCrTLxJEiESooI3bU7TtFXvBpvH4QeANkbHBidBlkd12pWF77VAEZQepCXhYBt
Kmt8cphba/ftwnS5QJLQ24V/3zWp/5/H/Pwr+DmF7JqlLPjzVyihbv7mtKz/fFYmmcpQEbkK27Dc
j2dl0wxbN7e68VGI2blOs+6a+I76i9aRj9nDaNlerhZgO6xGp2HWMBn0h44W5DSsgjJU+pS3x678
AiAeJkElQRL/r0uKsF2qjCnZXi693VtbvxlNgil5v21dKivGkpZNQC4SIuPjnoe9g6wrNNQPohkA
b0LdVRtD29kCGOfl0p+3uf/htsvj3PKa1FBvUnKmUjBjsn1Mc/rQzzWdx8wNDr1e7adiToytNgb2
Zuo487xdJ51mA88YJsqYfem7NlsZsrEPtQtQ1JT3ia1kVGVWsY+jOGd55moy9T9IX9RusDIZmP7i
H5dH0QHI14ZDktnlahM82EhanipklZteOo11lY1FDWsurp70jvpDRi35j8vVuCpXoRE0D2E+i1u+
f9R8i0BnskleKl0SNyN2ek4aZNsIktP1wJT3ZAfj5nJtSjv3+nKp6RwVyhh5eqkNftq73KhY+RcI
WsH+zwdfnk+XaqMuT3177OW5WcfZ+HJjP5I6HocGLllDC7ZhrNbUKkP1RAvYRglQZYfLX5K47h2T
S0HzNu4f+7agw8tfZJFX4OMpHyFuFbb5pcrjb1Ey58/xnHwRTSko+8eAA9RBAUo45MPygJjzxGNs
1ix1g4tkbimX3i5eaih9SvlktamTvjB4EX8WVo3WVYH/ZykFoZTMBdxx27kT+caJ53pPPe48MCa+
NYzY+FaZQQoxMTSuDCOqrsJachJa7uii+arii/XoqkW4t+Om39QDC45Mni/3M3qO1nNGJL1o1SWb
IRjWBuX/VZZRVwyaW33T3eQJl1cP1k83DwxyldXldt51PyEe+PPCUt0OnS23duUqnyPgNZcHZORH
rfXBaA7w1ZOHIqZBs/xANRSN70yzc8Y9bFzLqmcks9zRBQx8IVkpt3ogg+Oc5/XKyk33JhlwuMAl
/SSbUoIvq8JHk71BFWrTU2/b1WlqBPykqZiesHnEmzY2ChT53BtXgFUVop+uLvc2eJ5sUTxBWRqv
GmIT2JLwqDSe5+0UKsCQunh+apMu9VXib46XJ9luuO5Atz0oclBu7IIk2csvxveyt92oX12eROhi
tmoDx9qDNJPnJoHNMk8zwg657JrixHj88yo5UX9craugOdJa+uvVy71xQ8vh8tx2SVeK65CWbs7s
0RUM/s0oOMRhb/5xkVNfv+RT18FBw8atrH+67/IMJTDXRmqpaEL2aREE5ud6lA3IDoBzCFVp2acM
aHrd2mflgqYLKpVcKTs5VlNg3qezc/d2e+ZadN1QEjvtGNxSTb9cbpeUJH4uAQJgWspu8rZqvWiR
migTcS155Ihra66HK3Sy5EEkYHX7DmENcN61XbT24e0ieTX24XI9YBizJXYTRg4nWWA44lxMYCxl
TVTP2211bZ1jdVYOfxHXLLeF2u2EpD1gsaB8ReXWJ/H3Zgjv7CSIX/qh3pJUXEZelX/PCQhPvKq7
ZmdsRl6ZJhAtwvlFTsG11TjDd9J3fsxNqX3RZzFCBQNwN9L29qDEg9kNbBukYMYOAgOby3lIDeBp
9g5NruXi5UGXS9JoyYpynNy/3KY0WGY8JeJn5JefwQQh3sLvfL3c/efznIHosSiay3Uf5KPngjnH
a5qGa8WqxRV7XBU3q6btCzfpzui2wMSZkbxXImplZ276r5DiroMQtaKnrMKi79/cTfFiaro4my4u
pjDMtWM0o/xZ/E/tRDSFZeSl1zejjQCN/2j2YROpyKxzw4RCBDOrzo+/gaDWH8JIftaWfLbLf+7i
JO7C/ExAvHK83HR5qBUBhQzgnK7+fKwdkTyomdEuSxpzpetTeK3n7Ux6lTWRTJeJc5uo/Vp3y+KB
XCwd760RfjdGJDCSGtrr02qVgvV5Lsd0IfBp4tGNgR9eflITan/8pHIJaDUsRd9aSmOeaW2VZhyd
neVKRhl6zoc5A+w21PFG2sqSi8A9diYSfIjkc/ooIemaJO2OC/lpXC4lWp2fwqppdyUJhG+Xon/f
9uHeMpTDWsXKjzpAPbj0RnHfLBcjS1UPisl/l6uX/0zDKaz124MgG5o6QRs81EktzS+1Kr7pQW9m
jpE9IfnRD47o5Eq3sDrDy4AMFtEdwK6W3ziZQQ7rcgc8tGo1uJ1zqMPI/dRknZ9ZYiQjBYtEMfTT
5nIV3deeJDnzgWyfhHExBrAM+nZHnitvNdV3GcvgK6HtsZ+XC6BMMZpNkcXFCSwvWmawu9t6Dvtb
zZ0nP4pwr6sZwwdj6TCFS6+pHWKxd4rm6c+bLpecehCreEkzVAn80dLcOZFI7rDpxzcHac709eXq
5bbLf3NF5eLhOSQi0gHOBzHotqEB5mvMwwDpVqAULtfn5fooQ1RMl+ucxf91PcybJ6EWML8K9bOK
fjhv1OKVDSLQzsJkv4TQIEqFdYdW2NpEThUfLTsPz52zDJyUtnnsygL6BWTfl+57lqXla6GjIW0a
3XlUWPYQDmTtORwa/VDaebrN6q6+Y9cJ4iOvs+89gZuXZ2l9dR1OrFYI9wKfpXX7686fbr63JzEl
FK6tq7SFXdM0VA6n9z0vepRR76hV8GyWC/5gNsJjTq8PD8yrLkP5PU/n9WezA3OdELDup/F50onG
0yS2YsXU4utOH/ckIRH5VwcGFVl5FSeN3HfuyrCreJtXZXQXFXdZ2l6XRigOqmIaB7oFBLqUVebH
fYcCRmDKYNckVqU6Qf0aM5Wlgx+HgxbG56Z70oQiVu0Ev42+XbvFfkI72Wiw1LQRsRbawVrEN7aK
ewqg9GddA65VGJ+TF5Szxs1cPhJG56L0gWCsM98kOcopTqoWaNu86R4VdyaoKGSAidfe3DFNzX2M
lcrRTu5pekD11gd5bU4kcQU9dqQYivRRUW1G7hBSvYKc1k2OMnU1BORTOVHmB6ZWbrC6qZshyIzN
bD53Qi/2Pa2WtU1/3DcBmW7ogI++3VTU3ma3D+Y42+HFRSszoxtKzdID0Yuhkww1JeYly5IZT2rC
cM5rb1Tj+X4AGp0opDdOEed87L0wRfTUXqNjUtYI76rNZDi6l0YDo/u0rVcqQDaSH2DJKIP+LS1B
9vVWUa+LMCg8RanzVR7q1V2CGhBJgX4GYq2fW7xgqRZ3JDJEPoSb8YDg2D2SYAj4XGIkY2YY3aeY
Jv1s1Gk5kuuGCLFu9nD4VvAwGeYn7X6GYw+sofKskY5BMnfPuVobJ+Qz38PI2NoRNZNVl0nhBf1U
H+iGh22Yn3JDfBoTyziErWqvUhN8L1VL6Cea25IdaUlmLA/s6vITZv78VLNITxHQ1w5HRpME1X0k
qgfTbPODGTOqDsSR9vU1WCzrM2vvPnIIdyd33ImKc2lYyVOjZFvNHgZCrWLpl4wjbwViur4RXhbZ
qB+qiAA4EvRwyiZe3/ftubMOMzKI9ULz3BDqe+4yZz5HJQIVxWYqjoXtVAWkzKo41zb2KMxDVSef
yjwYzsFEUzaFmeFoTbDrJv3WYT/qsSQ7e7ClQKH18V5Lmu7q8p9uQ04c64IIvqhBdFWrxtGYJFI5
wz5VTGOvB5Qoq8mKwPfbxNAitvWHYPZa9RzWjvkJm6bnRNGxpot9UHJl3E9u/yXHP34W+og22uBj
NBC4+rpBsDA7esSN6CdXfQMgIZgdfTtSya5y3fZjxXhWh3qtxzqnl2kcz2qR37R4F0mnR1+LSR48
xmS0q7ToCELPozUNC3ebhXa5AqK8ssbwm6Ub/W+WNe19z4BVDSuAYWomYnAsCj+ZLumsuWWKH+1H
Dl7rAAHQOqIfWZFqnhARlEFnIjok8Apcqh7Nw4Ac7oyAbd3BL2g6/q8XWVd7t/m/vBpSwgG2uq7G
6POjk3xEcq73HN4/XGpiKBxdQ5x0+dI70WKhmdrVLNzUsxK4Ic7ovBpK+ty17XjqBnfel8LZ1qpN
BU0Ta0elMh4CJUL+1Mb2RotqKOczbMOujz6jSFKv5BxdpdLWkBr08Tnv9GzbkQthri+bcYITn5Qy
Djy9Sh7irr5nTXXXYTXk5Gtl5rZRjac4I3YwETDEhJXCMFva3UnndrxdIHG62lLXWtjv81zqfmSq
vT+FWkNylI2pZbnaWFa2loN9DDEikUKQe/lINiHYyFe3jaOtGbdf9GIG9FeVd6Uj3IMeaochVu4h
VSWfUo4hT3Pc73kJus6YOvWISkTsipDlrFSyZGsGenNMwnWzqGy77tWcxDVHJ56sJltPAzTTJki7
k662LQpPlwgBtTq2ddees5xwYCssOx96buqlqhPTtdBuQPkrTBNicjPlNL/++vPXfjrHciQuxyPq
dKHbtvPhHFvC7bRrMyx+FLY63vSNWxH2FIjBZ8pwLyOdIr2ix6svR2dVl9Gt6SS/8cdo7xtQl2PQ
tE2M4vTRCEX6qI2HzVfYbuMWPxDi6U/lhMKQNCW7V7CotbZCGwIbP1S1dRXwzorerF5JkrG3ETUe
yUHpSVPT9JCiO+nifsJHz9nu12+T/tPXZBmWIurgu2Iwg/w4ONUUW474ZOcfWpk9E4PWnpA7ZODY
8hBZJ2iVyzRXT5szyogtW5ZwH03auKYHjF54KJ1NbOrfIfl355F0WVgqk3LMMOEnU6GuhqHXT/NA
juavX7b2obfHWwuqW8VJ6eiauwwPP+gZtJT9F0Ig+0fc8P1QU/Ob2w36iqQ+qBpBWO8L20JTMref
zGhNt3sPbdz4WjrjnnMdLliC+zhrV8OV0lce7Ur3IO0p8xIHmD/0f1/jsKJ2dLSHuNbU9RSVO4BK
6qqV4VFzgDUEZP5ZMl8ROGLtx3CWK1qNznZwaI4NbQaYJCdgkzSjhYudPQXKWGzsAXxxxHD3WKO3
XNdBALokjPuTbU0MQJi74vElw7MrE+nVyfS9EAwDIyyEfqpM3XoKR3tTmk7Exq3sVzLpa+yDk7sJ
O2MTlWZzawxtjik/s9cjQVebQIiEU7hLeWeGA+2wucUgZtSrRoStH1RUem7yDSddJOvvihDmuc4o
yBSFvFvNIWmzxv/u2Uk80TwKHvCWuftBxK8dhRI2n0uxOU57mLXVrpIt8lvaFFtOsdoB6GwMZfdZ
NcjBhahhND1BVGUb7a1lOCXYnxIXGRPJGIm9HMJxPcD88l3LLO5dMOY7t+9eTNiDOVWAru00HGQ3
laS0u0axw4ZIRWh6CKaTq1fpLqoHzZt6Ec+0FwrfrDN/Iiv8xrAVclhr4I+D6kaFR6tfuY2Lz4Vg
4k90g5YfCaikmCq0VTi8QufO72UprJ3o5ey39GxVU7uBCL/kAmG/K+dW/uZM9cFB83YoC3gSNv1q
F07dBwdVpwYu30s7+GE1cUT50RdeaivuJkWys9HUuGNK2/dXlmX2VyLUCMRMwmOZ4ZlnbdmMor/v
l4Q+rH4POR/Kr79p+nvt1+XV0UDH4aPpDO9t8cHcqal61uR1lbyMhCmSgkFM76CWtxwnJTHv07DT
bYLHKkYnfkW7dZNp0jMGxMkX8n41A7JKJnI4jGxjaJbcoFGg0xe3+W2pFu5anSN9My/bkyIdYj7+
zFiL3CQ2r4yeWpac3/w5P613NsMF00VwoFm6/RNgxtCHeU7HIX0Z4u4a2bB2r7nI3RsUxn7AmXI1
dU1200JDQyfR+5o+4UjTHM1vTRZsxSDVW0qt/Do6HQra1DYQQSb9vT08uKXzfQqn6iFk5v87sYj7
sZrhjTd0JjGG4biCheT9jtHSYplLIgtelBDwzQxScSjtxzZLKBXAl26sUR+9SAnKPZ4dxkPIYu+h
Dd/YmXsoNMvcXzZTvWqcFTmi1yv2+kBaVtmx39HIp/BC1JV2O8izoVX7hMbhVnPCBViCsQZimnto
hln1jEBuiQZ6nlCKfTFSB+FK25yTPGi29IbTh7xvaJuxmLbd+PTrT+6Dgu1yIDqCzZujmjpaV/eD
XmbOO8gJY5q8OLku125qhZzBA2zf0rk14io9WqNmrfFKvUwKQVHdeFAmaR7zsVnjXgJAPERnY1Sb
k5lHFXxr7bNNcP2N4Sh7Egt7pRWfMPuSBolZY4V6MfZqmfU+TRXYJ0lYX81F8LVTO9bogE0VPtfH
AF/Pselgkf/6b+X4+enzRv9D0aI7HKSWZn1YE5ohN6UTFsVLZprqCiXtcIUb2CVouw/tfUyZeZ3H
6QqdTHF25/BetNFrUM+6n6q6ucmEG54v/5UurV3IPcAeTJSV2K2SrktvWXmDfeXIL0QwjyeFdq/T
5utYaa4IVB4BVdAexd14JXhtNwLgUMyxtXNFSKZ9poibkXHfVVp8ie095+mMNEtyHKAaFK7hmZWD
3VU1HmurWwfM6I1UaEdCydHyt70KaZeUsA7dTIE9vrI5NdL32gVhEvkdoSGeDItl+MEWa74z88Kb
hKUQapKDSsGgcw32oTi1C/UozN2aCHuA4GhpeGFmp3xSpqxeMaK4Rr9YXunjQ9vO8Y4tZ0if3sLU
nRcVKcN95iME1/3ZeKQkROIph5fO6o5u3ZDlw8kHGLjHUDG9ziijvRlB6zoh8cTLFw6/ZTZEFdfF
FTW7e3SsMj4yxCq9NhXmTouC8TA50+sYdzpTh0I7BEuia6AXL1FXg7qgj+kRGjCeKlI6gppcyha2
38jKvjGpurDI0fBQgfssrVBhLh24vrc9omeOY98AFUuyT5ZoyLRcEnh1h54bmiG8MdpRRpM8i/6V
AX17nVEMeWBE9rDehq0ImvQTQv9D0NAjLqfvTqaEJ1bwejOGUL0bpHVeMsGOoDeuHs3lPxzSHgmt
1SkMqu8wil4afOA7rTSvADuLO9F1486GpjrApb3WYySVo5k/F11zFhZU+tYJbwZytm6ApfpSy+9I
jihf7ZBTu3VFb99+KrTZ8iZGD8dC1a9GU9PvJy3aTk6V3gzsMWGeTe2OZYn+9hANRAhFOGnR6+2s
mNY/eFJqiyp31wmVyRHF+3QOO1pVs+PKm5D8s99U9PZPuwrb0kzD5GRouxp6ww/rcE8yJUed6F4s
4mP8NJqo4nJ8WY7bsYZSAV07Ts0BKTc6We6Vl4QATywtXEUEM26teH7Ox9jcZinA+cQEPP6Vroft
gcly92mydKjYOXE6P5EQiRkEFB5LXHjGm+GlVjGQ/hJYnm5gkw6HyVlp4QS+Px+mkyq/plmxMxB9
3oEIKAkQLLozDBJzk5Ta64Wag2tkS3aJsTdHZkDgy9IvueyzFdYxziJdxDaE3zXksbnBE6NvMQ/g
DQ3j8jgA1UqXvM9CNt19l+iaP/cPOZMvuGtjslYLEErRXLyMDkoja+zbbRgwUEqXQzho4qs+6adz
bJk37Vw1b3uY/35HjZMXitxzCVYMMVj74eo/H8qcf/+zPOffj3n/jH+e42cmkuVr+8tHbV/Kq2/5
i/z4oHc/md/+x6tbfWu/vbuyLtq4nW67l2a6e5Fd1v6Lfrc88v9653+9XH7Kw1S9/ONv337kcbGK
ZdvEz+3f/rhr0eUbluVwXvg3X2/5DX/cvfwJ//jbUyyfy0LGxX941ss32f7jb4pj/Z3dk85eWUeH
6bgq5R+swOUuV/+7QzofrhWBQNW2FvlEUTZttHD6/g5UCzCLxj1srg1ehiS5dLlL/7uAvUVn2xJI
wl1e4b/egT/4f28f3X/mAX7oKWHlRCNLi1wH44WM2voI8qKFHqWdGVlHKHgNwIt2vBbtnanhQDIR
sm8ccuyuGIgQvTEbZCNU5FGp0zq2DXXbieE3xfCHpsLby4H9o1KCmSpCev7uv5LfUt6USq9yELQm
aQZTFVWbRH/uJ7u6VotvbhVgfXI4U7GpvEbWlx3+8vH98fb8FY/4vgr849cLpoguo3OC1j70NNzE
miXcRHFsxuBL6fTdvTkGO6uVUJTUAMgBZspVX7UnafbxbyrnD9uUyy/nUOFYAfOi2qr48Lc30RCF
XaqJY5oP5rcymNKtRXGcT52zgrmuPyhsSwBZk0Y1H8iw+WHl2SEtk/yYSNFu4cM3Xggewc8HOf9G
66OZ7+qltxdHGcvxRmEPPeRDO2Co035SlUYcs0A260TWXxD4Vpu6DrQNxayCdx0ZOlzSlWIW1DZx
vkX+B12t1++JI572kADqYXQ2v/7ALnX5X5wzy/HLt0FzdRPXBQPlD2/aWGYyt0citqI+EKSpBfir
Wyb5IEJe6e2Ej0JNtoaeoQ1EAbyi4DQPWZ2j7WiYQKc7yQBoZ8h+Y2X1dJym1t4oaoCt2g6Ta1U7
uG6/EmPXkO9dk05ko3a2oKIeB/ywVtRYt135xaolu+lU7OJ5qldRHJZfrdZ9JFRC3BHOesOXLD3j
4lqBttduLfC4GeOIQ4dfG8PU6wXEHyCN9WLpGPsosb8olv6kwkY4/frd0t5XvcunyHzVsSD2wRPC
c/Th7EqFFXQZQ/0jWxd1E5JRQMlKSEjK2+hJnOjePNaJH5dQhRlbPpdBRIbC//OFANowkTvAu+Rd
e/89DxOo4pD6BTyudjh0anRm82/czd24rfT2fsJ1b1aTPAowbm2b71tHGR9+/WYsf+v7I8eiv+VQ
39kMWdnzvH8JcVs1ilV24tgH0asC2NguZn/sJlAwLknRCaTe6nfL2/sO/tv7z4qvLZ+Dxinhw9GK
a0fYrZ4JCj9zN2ISWilSvy9D56YMcmWTgBs45mZypbca2QWzfVYFttlaMz41jfmbr86HxsPbizHY
/aBDFHwQzoeDwQkMrZ9xHR7LFIV5Ohgng+BVJ5t9VPfunepMz2zJ41Ve2LGfxUOP0b44a2M57+Vc
xCvEV8yEWgpGiSr0MDhQYGgv3BlqYe7LKaGb36TBnobfCZbTRDoxi7fGEJKvW/ebDZ3+88ptqYLz
mLosnvRaP/wxga7pARIncRzEVB7hpAfXTUMbzCTFEWQ5hPzAdU6VIhW/NhH/ZNJk8zRZX40Sp75c
YMPsAVHGpMXGmW3iH0EArsoq6vfdQL6cqStwisN1oEYuIx9MrWqH21uZQnuTwUj0Wgtajlmxrwdn
3ux+fay+73O/fVRiGbK4y+Fqf5xnp2iQxjytOG5SsyaGocp9VeXlDgWg1rr/3IVj+ZtKXFuO/4/f
DwvrjKkBJzAgUb3/foyV05SNXcNBMN3xLg9DXKtxc6NVKHFdk8aYi/xiG2UGHo7lP0f3hfUjrYv8
NyflD+ceTvR0ohH4u4IKhS37x1dSYUzN6rpSyHVJlU2sqfcic7OtbYWpH43xuNVJDtzAALIgCSnG
WZeSM6FsSMbUZbd1s3AV4jW7LzS6J7/+YMz3K+ry2myadpDbLb7S4icJbJXOzOo0tJ61m/sWHPK1
ZiJhT3v4aLDYJsxfSe7z2s7qQlvT2m5V4RO5Xs4rmEj0tV7bAE97QzmyiQuYIsc7sw8NaJE1JkHT
xUrIYYzN396Ng4PcqYZOjVV2Peo8MZlMgEtTcBy1zjyNdRae3aTWrpzYqndT6wAOEMEtxiy0TI7L
7sI8tE0VbmTiqLhogRI6S92XRjmDiHTcsD3P15RH6WqaY8DnSbnWaDftRFipN8Mu1sry+Ot3kI/w
/ZFmUvoyu7H54kI5Miyqv/dHWuGQjT0yED+EIQZDaVqPNC3nTRlbCiDP/Bq16cBJewmeU3BMzLx2
v7RQ1VKhRQvWNx0OCdT+Q028xDp2ELapZT0dclLR9gk2XlL/9EPcDsmGsutrLvL9nKQQ+0ecPDQi
DKLdmMS7tnU7DmrM5hHlulAYAJBV6MMzsA+FI3FZW8NVHdLHJNBW58O25SES4QTILkj8eRaA2Uk8
qg5gd6cZWk5cHS7XSUwwVtK1Cw9RNCeZynYccqUaZpxVtFeyHv9FZZTHGAuQ58SNexjGXdAN01Ux
zJsg6/KjPoSF3+pWu6E84BAaUkZ/cPHnydmxbsS3Vku0Vm0krhcXTxmO3j3sLOaQ5h3rWkR0PGk6
Wf91IiN5ylDMRTr0sz5S9bVL78WvLIu2P1pvT83FTcsaej0QC7/q6zlaW2o17Kn/t3USoUuQTu4h
s7XXqZHhwJike2rDpvJKl/6yBAF5EEUHLHAmQd4e8biruYK7B1BYUuufbTVbDmD6U0Y/fpOchO+z
7GtSJJ8NcwewO15ri5Lb7mMiisRQMgNTn8o+DPedZn7r2i5bs/Gn8YPgCE8h5gppZ8VqtFXFa/Pe
OGzKAm+EqFBe0c+PO8MC0pfAoyn7YwGkN2td+34IZ5oIVrCpHRA8QIutwzRPj0kRD6cxMXZIjqK9
mlsvxej0Gxm5i70H2YJRxrBvtCVEJWrDm76nGa928c7IZPQ1LaZr4RS7PIj7O1vnMx8MCvm2u7PS
no5Dhr81NAM6GklmU8ZHDyIlyzXSAiTCIYVHnjdb0g9A3Tp1toqL7FVaMsQqGbwG4CYZ4KT5uo8y
dzu2LcWsmc3I/D+Rft4coGWt4q4AwRMArGXq6nweKmKFiaWpE8bWAYKRLYUqQ+LAHvDt9cYqBAX1
0PXdmhwqqNdwUR053Tk50+wyGq8U08LyGAN/hIdF1y4v9hpRNj6TVZRI1ZVez8VazUwcxzjKV2XT
Uc9ofDZMYVIvwtjEVykbiFrtqrcjvCFFos0DjlSXS1odvLpxI4/lXP5wQ87BrkskI46QK1YyfVWR
3bwNjST1TalOB7cjt1fK7wpfjcfA+JIUwx1Qn2X+SWVBX19sK/K9jkPRn5Uu2wz1VN9LI9yGeJ9v
WqtdJZNUWD5y+IjWS1w47RpERbORSkQ2Fj2dfR7OtA9tcMZJQmbdnIS3U1J/E8Yodw0Qm50Ms2+B
TDwWDPeqF6K+4Q8svS5p7H2gB9+EG0zHNi9fFXB4tMo0FZGsgS6fT9UTTRc/hCZHWBEfSLWePong
vtEJrQq7zv7Rnsy5j4ixlKpXORTeOEeaa+KEV7OV54dMJcrMql/dhY6SmfKbzNr6WqCrzbv5e6gW
AySSSa7NFNZBGhNAq+7Rf9iwFZuvsRasZGlG11aZEx8RhGI1OW56DsLBHwaGLKbkF450gWn4sgTO
NQ0AmshXnWimrarwaan05dArRiqmACU5lbXyqWE7vDUHu/abTPosBOVzTknhpagQcrByNxVBr/ve
SREzxcFZj9Cg63MBmikKNoxi9gzqv0YmoLKknmyPWXm2r0FVBnX/tYm8BDnk1i2k7bM3anCsLjSI
TrNOsaPtyOY6J+4obw13Q1SsvrHavvOF2ZDAPJRy3cilxV7q2kNh78LWDh9wYSOhzPLHRiT05Jlw
g88TL6E6Thj1p5RtNK+kLzrjNqsqx8utwf2EM7O8MgJWJBz+RKxHqulxsgYKZQvQ4qhotaB+GqnQ
PE2E5OXRsj3lvfsQTXXM963fXmgxSmStR5E7KzToqP0Kc3oIT6PaU10LVXp2qF7FpZt+7cMaIwKh
iZpgT80Efi9lrQDuYkYa1Dyd0NdASueszOemd3CBLJsz8OTORm/hkSRNE1VMluNy23SF7UPWJo1B
uZ+lXsJyFPXeZXW6TQO63cW41hCTHqd0vikIoVtjNOoZH8bNWk3kA80xxC7AWdZ16n4Ncqu8I9Sl
wAaRDGtrAHKOhst46oXWk8Y2rkcCRtcG3GLsxPJlnmS4AibV75HeIw9iN+RBKelIH98O7BlWUSSm
dWmlIweJfhsqWFYsk70EqY8RX93UXNtWK9ZVkT3YypidDHma+kbZuWXdrTxZhdOxg85Et2i8kQ4G
KVHRIZWBeap05dFtgE4GSj96bRia27Gr2ManDef8BvkYqsoUp5njj4qSH0YVxzoKRbqpNm3lenA/
13L63Gdxsxtz0W11t/6i1JTZIR5CP9Bya60iygMZrAY7Mmhpji2bC0cM8seU6CELZKzCjp5rAJR0
jWpRvObSwBXOGPZEhMhta5Eg50iNQL+2Gjd55xDv2ja31OEzvw4PhkvWVlY10TGTol4hRSqRTW8q
m5Bn5WJemNamOhvkakZK5kFnkhuCFNZDlFp7NGvsLtGnCaD523jW1A1ycZ9ETHSi7TieeryYaOiS
hs+xw7I/luz+Bf0brXaaU43rwBxHKMi9nhH71w8H1mG1YEvs2pPNfhwuslWCrtJc67oplxTSMsHr
J6J2PzF2OwL8vnK75ketQ+CKw6UA07dNNEF1koJcqv+l7jyWI2fSLPsq8wIogxZbAIEQDGqVyQ2M
TAEt3AE4xNPPAbt6qqsXbdbL2fBnMv9kMkO4f+Lec8vpbkhBiqRGFRykCu5KYTHo23rILq1FCMLI
yIuN+S6AIbFlXFrW1SvHYkYI5CntmuWgmm4+kBUuiftAalBaTZqQeFTerjUDh1AIZAnff2MJFvTY
uxhUKudnnRnzTuLXIyZ5dryZpXPNN0WKeiPNK4GhVjPabK5W55znAM3Tya0IExxJHnBZgy3S1/f9
XMLNaBzmLfjDHu9v3pFfO/j2h2rd331f0u7a+qFFHBqz+v6qtLSgJQEKMGtIMprRSQK58Po3g6SX
FoFrcrvqFnh0d6JRsZGRacF5XG60ldd3Y/R/bMf4sAKTd5fpkp60WwiWgrvDZlIPAgu4zg9iSfOT
qsif0zvYxYb7tDTLkqQQwGPR5h+ui4M9e11yK4fDtqx0KX+XdsPyYDZfvje9O0N19nQ3cYsFImdH
kLrdOglhx8RLbcPzwlv2MHhtEc39x8D26EhU+gbYSYWZgPVQQ1VPpA3PaCXTKkUsaguZIlsebgk/
WE7IzrGajon/omZWLXKx3nz+uxo8bfO4fpCL7CZFvpx9zLdh7WDtzVT3qTfr52SUCEiNX8hMDNGG
uV4/q3XO4t5nN2/39qmRb4C2zKipAsIKHbB10vlt1k4bDRXSOawJG4HlSJJ4MjqbBEMgPCLseuhF
/eLcrSrvohkYE4Vx5URWP6AqKjWeFrFF8wp+P8/aR6XjvfeQCBnWeEgtzYh9jMH6WvDw4B2QRXXA
InUVCyv7CtRLyEZUxi3LUqrIPV2gi2udjdpcdHddaQNYV4lnGj4Pxfg89RsgKmGqcxwERRrrAO7Z
52H4sOf6IRsVPsdtwSWyUveqnt4jcw65g8eb3FQoaxWX7K50Vk516Akhpw2eU7gvA2pZ9AORWNLY
KAyymdEOjQR/1V6NKD8oYGdv96K606zq54TnA2cHFnF3caNx0iLLaVH6koeS6mOkAg50OjWU4GSm
B8Nu4iekbxLFHzreE+yv8SDttEVRa79xMTxQi/62SaHgTOLmzrw+pu4E3qx5jz5Z3kdzsBNLOoJU
G8Hi0mjh9aPZZqOVUKEDqKvODdAWjlBOOXw/vSb+rA4thtVVR47Nd7n7RhExhY5F9sOYaQYKL/MZ
SLCMya0jzceDb4nUImqs6pmu4rLNQ3fw+haUaQr6ILOAKnTuKZj6Ii7hmbApzfCATF5zTKvfrNb+
QErkzoBhnQy4adfFeyFylzgZkXMRlOmhaXLM/FmG6t7CHzqaeogbCkplg72ir+7QXj71FMGcHwT0
2VpAUhVHpZKM6Vn7ZAmKA9fXfi3CjS3lPFszLnXodq8zIdRW33Q31sTgvPHqWIpCxcJMlgBCBbKB
aOs6KkcyPMNhhOxhTF9W+0CyzRLOgeaQa3LINOJftpb5rmN1cQNUMey6r5odfji2QLMr83elZrQe
nXLCeqsjTyPKCR30tfMJchiNn8p0ZOSO9TWjEIwqQJUILjsiQ3qPk3bJ3yG7iuHOTx0VpTMhMLU9
PJr4Cg4aSKv9Bzk7Kf+KQXcJw1Yp9sTI3VRS2b28a1DUFr732Koc0bTlNKFu1BfH/cn6X99h68v9
qiBMmkZoAZOLSpVr4YzxI+Sl6/P4V3emypqDNGjHbYZVCJtsUMa7e8z4Kj66hWBBe1k+IQBy1QdU
yr7J7TJZQehE5GdR5ztNGemSgD1feHRc2ZPtkhdCMvoUpmuOay9zr6Xkdm0MVBW19w65EKX6UWXS
OJloej1XfUri0MzxN3nxlCfjZb/CzAXLR0YG8GAVdUSXYx27zbgipoQEgoQ31uAb2HN+wmHz1ur9
X8KVX5dpYaM9w5Ju0WuPfn2HCeyQmk1OdrD7oI1rn1h1FW2Mp08eMr/I1IOnGbMTGVjqygh0fs6C
zgAIAP/KDJgSWZuQBweqE7dPVR4MvT4BIKt2bEOAHsv+YOKpX2Rq7ZglP2WNPtUnI/M9RliLnkwa
mvx6xXArhLeirywQynfij7NzbFy3uyqO4YtRUGjHgZfoCi2PqXfADuylvOP7lHffn2GfLu/yrHkg
pG07/+vrw2jP8BBWg1OnY4tt636ITg5tw/7L7w80JT2IGZcbt0dJHU3IM8JlYAOuapHf9ZZFVsnY
Id/Fz3se96/J768Rs/I7b5v8hOE7uyNs/JTp+MoItsjuvj9ADP/nZ66VQpjKVolKxH+1ZveHXcM5
nKAfAEYe5uCcZ9qVnQ+/9GZxrXqHlxCkhcBgTyAKsHhF3X/USddPfThodXNqwRHSJiI7bT21Y1Iq
ku0a/YOueIk9Y5uToG+jyuUpBFOGkvM3ybhIS6tyjIZUPfrzKWjpf7zOrpJeQ6ETGNQwuW7crAP3
N5LdC/8kBahhciq0gRo+XGzhOflSRC+vFQdnY8eeq/12HHnd7HwIq4z5mMM1UznTc1lm91Od60e7
ywGQGPcMZbKo2OjmUGbUYciWtkqK0gxCqdaXQVifazG4+KHLv9OGf8K1BW+gfcaYW1T/Io8bhyk1
QR08p7305Bk2Rf7kG+o6mFb+MJUhfpscDHx7XAomotbgAp7jpJzX1eLmzvDktqV1gwTPYSAyQL4i
yjzuNtQpDD38m6WfxisCCD3cppb47gK/d1Z3Ry6p5VhYvHkQDWtPzmScbBOxMk20eR70xbmpm+33
t5+H7cWtB8fqioxEO8l+D+xZ0+DexQiwp1/rlRecJKVFuDWG9wzCR2JiNAgigLl7MzjElzsOl3VW
z6eyWRu8S2vAiT0uR68NqGhIO7FykV30wsDh1JXEDgFXG8YNbPmQF0dpqu5BZ1QWLh7E1CYYrmm5
Qfmd35tcy2LWGw7Z3O2zK8S9U5TVtQNHMQjPvZ37Ik98kx+5zUz/yL05H13x0Opkp+epbzw6+VNV
+7tkucje1QAOpzfyr65PRn/PNHQLL+6FY8WaOSrE0fNPjAfIMGusrjVMwQiBtjwhe/yPdLJ52W75
u+oK05dcuAeyqZDPNRkrpk2OT979krs32a5JedyUjx8VC6BnOstHoLy3zUQwKST6X/7p+bFvyJ1Y
luzSzdaFQrU6SvASdCg24Ugtym2a22pX1c3rg7lZYAoy4iFZSQZh0LsTIdRGGrERnNHZyfWpp7wf
s0ncdFn3bnZ7iudCUJfnVdrVFwic1yoJtE4kvsv9j8y4uXYN85NM0fgsQfYu+/RT883i4nb+0zqT
HIrg4tWoHePG2N1eLjO6S79przrK9CfDss602z6Z9IYdfTefZodreFTuLZOi7GEa8MA0bcpBbWVA
EJgf3va60hEJlsbtQPpAyD42IPUWymP4/cXv/2duHXXrP7fEcGm2Ozzmtp4/z8BukoIdMAMrSoBo
Rle9ts34qAJ7PHMV1mG31J2Ip852rrCAQTa7Fu6qxm5VqBY2AdY0Mx1ps6Pnvxg9JFEbtZ61dTuu
uFsPgvbnNIOJDVIrOAkJis3rZOgyFoXzg77KN9mB86Oz1zJn/dyXtM91ujtjKm9/HT/lm/FDX36U
czrFBLPvWIfqOui64jnIO94GixZpGRlQROugrV0PGPuMgyTUsuDdyE/LIQcqNQN1eIIFeJpLFzNQ
l/8urI5LdY1Nu8XaldqhKMBoNXYQT/I+oCEL52WtG3DT+S/LzY3DhvX0UhYu4kYXq9GgmRfbnNyz
nr31alov3x94Hz1tdvnL1nxOUn8RHLuMWjafGf00M7P//qxb9hl+XyJ/bZkbIKfMuhudpj8OrJQY
M1wE1OUOj0rtM9LEpj5fVI2XwTUumzEUN4p4knCm75/Bq00AiZQPQneG+eBmC3FOqi1pMJif+NbV
bXlv6BzNekZoRZAb58bKUSEGdX0eJE2IubrP6+z+GjLPiUr3+3w1XmaxOEdl9I+zXFUELVEcFmch
SDxjJqVCsuF5mC08fN2E6imzOb8Gi7gEbSovuTVQ41njcMgniKc2oeD2cKNtM7sqSnX2ms65qphG
i6z768hKu+H0PzGF60NrstdThU61p+VbXWsGNyPrC5GpMK694rHAeOY72Z8JOiPiR37ixdmzlEZO
R1oyjNEyuzXclnjrBqRSqZVUWS0Bh00HN4kuNoMqHwpOTrTrKVYcsQChlPUtg6bqoI9AknVGEXgN
gzdLaeYNksjnBWMXE5DQ07LdQM5w38dcyZ4suNcrBlRk1X4oeslzWTBYN4B/eYoXN9GQZNDZh2lx
RLgNcM6mGu+2WerROlcCUQtjsNVcL7Sdob2WuByMszYvA5z4/Ji59lPPSitytkkctGn3fHahMxYB
ZjSdJCvbzY8N4HbD6e2YRIuzvmp1ZHgbg03N+lkQW4YLU96CkWrO9YIvYunSY94DiBkzP8JG7h72
eG3f0ejWGOm5lKHMF72MfsffxG+dIVFTe4xwxT7yWQh1yvtPrzLzu3x53PLVPm2V/gBIdTyinBlY
E/t3RWNb587cXYHaBDponqKuk6yxDdxRpswODEMUZrEmzje9u1Foi7XJz6nqcPOAB/kjbEDpXlA9
WvTZND5kCWndu8vFkGQzXY9hn1In/dkE8DUEWXcRw4EsxGntIHFtFUz2pTgsXgxBfYv4ZixTwHvH
cLseVZWmidF/DQzDT24wn7qcwFcc9xmhr/Fopr+lq/3ZyXVgIXws6LX4KNDzhFpAcW3XrNKERx9U
5N5Fh8+WcEC85kbzjPw7O2Ru+nPGMhmXysf9LpkSzID1mSjNNkGv7GnGxjvVunUIWustzbKfgbQA
rljYLlrXz2JcNEbcBeAcYAC1eQF3rUpZplppPGoQDf12qQ8bffswWOadt5ZvY26x8ajkUymnX9sy
8lL8C9miOQnWTiZ2/ZuU0HZOisQvGYoUE/laPzZZMMIvhODbZxxD/ppsgSoOGnhsL2uqGxp4d5l/
Bf0+4mAjHc+kDZVSNEcNIFRcF5Fb6kc2wtx49YI4y1gxuK1Fgozs1Vl2ivRQvzmu7OOCygqIJUVz
0IsiLBpXxFXtPm6a/bHqyuU8gIZGyPBhde3uALVYRsydZ6xWNoeFtb+8tb9OueqxlKI+uKvtHBlO
M/IwbgilsY4sXznjV/EbiRhvD3/4DWnHjJdxmUMi7PvYnIyk2tEiM/144FGAb4pBhu4nYt5etaZ7
DHC5BZo+noZx1i8w6MSht1e8hvpNuReSDL8k10PBjpSpNou4RSIBM8rnhRb+Zu5iC+0cfhOtIj21
pCZ1gypCWYOReHadaEeK4J6WvILE9tPLxvG1LHLn3s3V/aSC7NEckOTDA3+pI5/FqkylixKbMyHV
+vJoauyTib5ro8Ze1e5yOppeBgqtOSO07K+DOLaBQ9aw/4nTsz/5hEiIavTu+24KA+b0yVbIMtFr
GgugN3FApOp9sambZrKW54aVYVi34wtJC+lNbrfQIKac+srGyxykOxwpOPYehVLfDCUjJ4s+2KQ7
anqT16I4dIPLOn+FJcTegNffZLzW6bwcgFbELTkcmrKzZ2jOfybNYpTTbe1t0y13zuTPx9Ukalvv
UZpvihajHIaTpfmfSLbMMOst/c3MtjQCPBSaLVy+fsfgVr5g4U4QAAXXJW+ZvNjBe7cvO1Iz+7CW
7h0IngEMcc5OVKW/CKLoDp2CLudDoUbstA3HsfTaQzeOFqtZ40HPsLq1XrPEVIDjqei1xCDeNa+K
pN25QD5GfdwGQQTHMo/SotNZBbMlUvxFL7sxtfOmX7bQq+OYEkjVuf4VBOepQk1yln4PCwCOTZ13
JNmQRHuwHG5odkh+POS9RzXRZyfsgQDhKh/s8ZTBX9P9gZnVBN9PWF/so0fyPMQjWbyI+n0MYyt0
yEgfJPrDdsRu7K5g8zSQXkXK08P0snBIMVaL/YgZ4eha9J+NqBAvyNgpON0mm+JnTRuqLRvWehZg
hO5X4zgVwdMknZ2aQg5DtvjuAWFqNIjmtnXm7Liu1QWtDrhrzWtChOmsJdmHG3kDYiTj0k1hMSdW
Yf6E9JBGOeKI2lx6dAbVGWMcfLKCpSgD3coZa0A0vNpTgCgkNA4GNTQTQbyQwykVWn6xDl3Ndc4+
s1xE/tZPAhc+pUjH5ibS0aUe1FYxL/DUylXjIoZvMyMxdTlFakMeFWxuf0OO6E3ljedWyR/SIwRF
7btBW5/9yEnLv2uxirCfra+FINLT5G8Xu17p0EWWxeOwHkUm6qskpiL0Fxt1PwkPZ02rtOdUHAFn
x7Lw2BiSGX3vep6M2j+eRhzJ0tvXblzcGImKHbYa+k8MO6e+S1qeJYwvlKqW5PJGPRPZuTxpk1ew
PZsZtsL2XdmsjQOwsdzFHtABRYwZg+KThLaYLgZaM8KfDoObnqzOn85lRUOl0RZlJitxDZ1SxGyc
BgHWQVI0NJ+ZZx9MWQUXn4HxAyKqFx1VGmYb847IEC3xRyq4Elz+EdTrwf1hLo1xYD7TAIaB/reU
EDaIYuzsQE9S6fwVfmscSh/JoFGcmqLBS54X+7UxoKQO5gsX6J2qx6NNW3rvDIr9qDFcTSkleJwM
Ce3UX5Urb5VIx8Tq1htbdfUd1G/6z83wmBxo7A3RkodyXaBaqEVQlAww1fTViFMlXr2Vt4qv1a+9
PvVJns7My/XhZsMOHnfoMmIHgPzdxCOHnma82B5/dT/gudkCf4vTNWOpVkxndDGnzBxPViBAGAnN
iBhISFYP9K6lrMbQs4uGFzayq101D4ueDQoJFhjpmu5AruyKI0an6EwH/+BP4opqYTy09vague1w
sOjCItPsETZ4YxsFA+BY2RvrUa0ukYCmt8RjOdKCWn56qdRbGbmDbt57nUZYF9HQsC5QkORYhqZJ
WIlpM3ZfFzY5vWJn4jfqKUMq+NwE5k0ledyEUaaXVA+ifpkOg6beCx6+CFMghCmSjsssuJmX4NXZ
yi9jyk/UhRNXb/lfP3x/Tf37b3x/Tat1wY1gLaGvV9rB7llGD2MHL83sLqXn5DViGz79/uL3ByAx
ZURi3BxN5BocOySaqRgkWZ+lvGibMdbcGPz6X1/0NF1eBHdXTaXNp9//55DyOstHluyN59F/z5wW
YVrJle09f7ppt5u045qsdJLUmdfxM+XfP873p3rTNme8B1wgbU+e8n9+gG1aw9/+f7/2VurQwi1/
aWUuLoJ/3mWDKCpnXFW20zlHzRyO37/3r/9BF1h4RrP3STnzxH/8tAb+cczn+z/x+0O+f+ZN6qrg
z1HWu+Olwa9zafaHfebtXzfVevK2tLuwVn0WlYV3bP9VUKHdg9aVfP/e95dm3+qSIbOf7aZsOEEz
QENV1Z0LJqwjQ/itOXbWWpxUyppVNLBBNuf39x+v9memh0lxNNqXwbaYniwUx1qA5OFbZfe/svD8
f+W8MXfn1//gvMFC83/eCkm+UPH57+6b7z/5T/eN5/2DgRPa5gDVO5iS/+K+8c1/uA4h0bumlsyG
b2POf7pv9H+AZt3toV6AANbdBYv/dN9Y3j/AISCi9xAr2nBPg/+N+8ZES/tvKltnp7h4IOoR9RoG
vp7/7qtAUTDXmF/z86w5JcO97k+jxIAZD0qzN+7pK5QFdd8hYJ6mT/bizXnVrtVsTHeK2Cqbbf9E
s8+kp5i2MiItOY0du9H2/WPSu95nUab306JTVwEowvtJuE4Fh/FYk4sZzlmKaQziIc0/gTis6wms
zgItmriXDum8vc+fLsueA62uF0/bibHHTDPSn2adnQthFSLR3YA234o3ISirlu5s2xommVVjCdLO
n14GLc5GqVK6bRYZ6XKjsnq7zozBNq8K4iwX9w069BDBa1SzEM3hoyCMNc5BTrfdpu2t1hkitkvl
HgzzeUKqGkPzUYluq1u6tu1hcTvt0NCoHNDbdMxamS0Ya8V5O/boZK1AojtHBm77HXvfTNMPdYHa
owdBhPfJT5wilmphdtuKIjKnT+JM2dXhQrtHkF/ENWV93KP5muCguWt/K+dloubwNMBOjMMMbuIw
Q4wVZ0wOeJ6KBO97mRAuXMYmYtucAIIXS/lPjT9EA3j28wK4KTad4daHNmCcqNlfelQVVz3XXgww
X+s4vLn5/OiwdFOzmwiXCZJcw1aKuCveN5OWLWCMp6MahmbuMtRWU/Cqe/0n4bih6lfELMDqxmpF
IDH65/13rTprw5ERE1kGH3MZ7HDvDLFKw2JMN+y7sSBJWsfslPSQo6xlMaLCaFnP5AZFs3uZMy6A
1YJ/2Dn1ja+rW9J4fxTdUF23FbeWuTAozi3M3EJX5OFpaUzfM4Y4Y4xjqWCjITafEH2447EkQQ1n
GTKxYc8j5gUejg6TWl14zs1U1OIHuSFybG9G6jdecFkXC1zWMSrUORJmE3UkIh/rJisAvf8am+xF
N5se1ZScSPiubk0J7SfVrafeMMFWOo9mHdyjkcgiMX/YzJpYGpY/RJ/Le0ks6lJs80mDCR9WE2l7
xeIfJjwLB20ICP823BBxU76bvsKGXWIytwb3GlPirBWXQfUbe/rgCNRnjUXlMsuytPmItefQTNO7
WdfNOUu78gCbJuYk4G220CUgH2ZLkl5TqT2yZhWxJ+R9bsHOGrgPBjQ2HXrzsKOiqRvPZ6cHjWwg
phW2kYrGwQhF792NdiNuvUIlCkXoK4pSOGeFRMNJqiFjFyckm/13OWLzbjvzNykjd2m6JqgveS/a
Q3OcyG8CmNNP4brJmQCIMf8xk0dDfX8KloIJ5jYQXpLi2FaYQKofZfmEgYL81rmPFWF1B8tw7jxZ
igRbaSRXLMfLHwABQHaUcyfcBd2uNBPPEBFgFUYarBPifFEP65rXTLCRaah9K4vLPy7n6WTUgTi6
afaIUTIJ9PRxUPepOWwHGeR8h/oOJi2JT5VrRSbiL0pBFlZqcwgQRy0QBVD9gJXqJ334DNbNiYzh
c1kA4Xtg1tZM/9S3/QnKthz0hJ146XT0VM5RVg7ZSfOZUzmZ/DWZeo2GwLaPtdzOAlbCtZ7VGupW
+rSIIH3Nsd6J+rnJRXegSv9cyV6PO/q5y9DSGcku/9P3KFyD2bovZoQcteXdA6xSlyWf35DDE2tu
73lHRLkSOKJm/wyryH9UFHJVj0dmUVuD6VlmMcbMnq43d5DQjsCMnD9u+ZftwFu9kRXRrMEYO5X5
Z95jFBrGz6u7riGIzRcPlhWJMb+ywprvLKeroq5G8I9yKkFItGeEfwHe3BOZ9jGfxYE1YnspfZhi
PSeT6DZWvYzwptrOHl3ocdjOR+JOIuiaPLsSi1/qoKBAOkj+TKCFNMvXykMXWFn7qs65yYMikrn9
StpnGWIXEnSR53Wri0vKXMLvsD9Y2thfMoRwDb6OJIdeq1vedEuZ9Cpgvfriflbzcemp5rSyzWLF
LZnK1HxkzkgueN/yLmjmy+BoqPWdg+NAO8R5i65pOWSQaXlslh4FY4NvzyBmbm2fZS3XCMESmnCE
jW7gqVPzN6jHH7ROVeTV4nFgfXE2TsuGqIZ0rftav7Nr5m3mwvEy9lOc2yaKw9HyyduWdMOZROCB
KScNmNIXdXYjnFR/gMh9KB2L107xxl1A9GjFMIJhtXGncsSvkmttbsSDVQ0YwFgsoZNn8Oa1PxbY
SDdurjGe9orzNLZs+CU+qsLtb4dTa7kaLl32E7mr7jx74oZkJoaJ5rkYNOvSKa160CadD/XcnLWS
dGgCz50Sc8o4PbMyeHXs4KUiiI5K9T3vWiIy/fk9MHhZGotI5h4bXOeJJRIkueKp2fah01kU/XZS
w5lzVSSrNlxgc9/7NEKPlX/T07pbwpN3AVkSYHxofH2P/09uQbKq4HGzNIJZJ8LebGBYMM1pTBbh
J7zVPojOeZrGVTsPGa//gCg2ZuBZRM2B5SQlSmVbrQuzJ5Nmb1f+3TuzQz8JDBfkfR53c9+Hdv+n
c+wpEUv3R0wrcX5i9+/TJ0r6JiBas5F0s38ZqrW9sMH62SzWi5z8KkHG/ZRRgBQ1A/ApCCaWqTuq
sEO23egQrrH7ygbbGtdRITUsPXoVcSmoW0/9KJhYp9tCFyTIBmmyEyvw5l6X/iEnw/VDeEhKUV6R
TqUEvOUtf1Vd6jAbNz/ytDiiIeSCLyMytJZ3V+4McdG8GJX37pCUxzeO2KZgPSac1MgPYmxN5uPw
K8hvIQ/DQHq7FJ8OG5wfUs9+dbnRsletMLxaNy7gLN5APGK6ZqGgMYNXtM2xV/ju1XRtMwmy2Yhd
j9TNzDHfmpq6C8bdZznqI4JNlnDo9plpdCBRNfXUrONbPamNFShc325MYw8y+5oF4xX+NTRFT72K
ACMc8Txk+aA2ue0YSoaet/W3LNbgJrJV7L/0VFh3VquFjocin6lIednW8dwU+WNh9ASj9c5nr9Ag
G3J7LDRQ8k6GZCj7wQiDE1F8uFJ7QSRhxxY4aTBXCJuJFEcG5+W3DDeJia9JqS4YpAhWpWQBG39R
aSGlc4mfMjb/LCmfIgkv5dwzu6jJJYu79L3aX6hMUBP2YyBNt76++sZCicRZV8ypTJqB+RqaoZ7o
SqeDWA9GWKwLry95m6VenWzeV1n1c7jMdX+EyFZX5pdGTGqkzH6ONFP/GjLzA96se2b9cE8cVHFj
NLDnmq2H237fkiUS4fjpcRW2Tynrf2O3nDhT+VRudztBjwya5jC6BSVlbaNSDPyCYCOJHQd6A4NV
sBj249pKM9YnGa2C7Zgc9KduUS10myzyckr0wOcemxFnIQThcC9tcdz2rmF6cvTZwAMgHz3LueKy
vyVW02ZpuUynmsFJOKdkMtjaMHDLbpBRFobDnEgsL4ZN/mxs8U7JS22HvTOyVGdEbT8gA4T9jGUh
QKGVn3sbtHzF1CBsVQk+A+9TODBb5t3N483qOOz5M1mwLEdbTa+LZ7BtbCWDU5+s2G1sVkBCZRHb
FiPjxWIDvy3kYZTmdKm1v5wxJTX51Hw46uwJwDDW9CYZ2GilR5FqE5OY+RZ7bZsN7daBYOuhuSpL
xUvgLbuygCUm56pnIBzrtc1H9Qc8c9S86p5F9UZhPYkPgWoUxXU/nbYU7aelZVik2KZGKp3f7MI7
bl57u3rE3XRjM/9I+/KXgoGIXG25J3f9z2Sxv2FLmMX40B90mo2rA4NfFkyXGpx6Vuoa52z/LV5/
HQT2szsXX4OlbnSf12jFGyDOa/OLsB+tcfirQF8m+SzeV2f9Y4rqaShJN6BibZEAmVd4NZpzJHr0
tjUQgHcDpm+HKRoyJT/09Pwrqyb0DqX4aAZ59t2Ve+8Bov9lmPpPuqhHV61vsyYTXCBbbJo3II0/
Rm2GQNIaIiy24IlFH/hKprEoPXO9RFidAXbantw+eHKAofos0ZZAHqQjwxp5GKmnn6k2nVHpR45t
JBntjQdMwqxqM0yNKQ5Ud+lq/6LXsJgaBK2mco8ky8Tu4J7cNP8KDIJ1t8NG96YWSMPowgw3eLVB
AYToGZfgBWrfL6rPn57iDLHZLmn9T9O4DVh/SPiLJVeLr9f0BmgmR44/L33YMvOmzfu3QlPIaOdw
84cHJCkqHGvvyYGNXucbWyYDGkZeVsCKmZsTcDxkZGXyrcq6eeztMVZ4CQ3GR3GDwiE0teXecXNy
qeVDuZk/WtmdynmOHIVQMOWE1tIDSWo3RFbcdbhwsBCiTuZcADc28nJ0d3yQ+djpxpsl5Al1O/6d
yvmqFM6i7nbTkKQXonoBMnJb9vJ+BeZrYjoY3J9T3x20CuCwn0beoMW9tA9b3xfXH7Joy8Sw9Je8
Zbxeciob57SDB7yV9j1btA/R9QyjzV2BcUcimkkOht8zy1qqDydwqPeE8zU1wZX6FyRWvqDas6dd
xZqslDik+kW9AfxBLFwFFAIuUqA9mKBs7zxzOjRD/itwlkcCOZgIlLR9pvfg+Ehge/VSIOUWO2J+
f2raAtZg0CSNPAWEW3QN7agpnss9FsmAw8YkloUqzPV+N3J05mUMrBPL18h3TAIqpzkiHPt95kba
H3Nt9l9kZx+DLH9J+1s1szXXj0VrrsCZXVBMjhdva/AwmfNbpoDuDQojRtlzBEWMQV4pK96YXtSU
UXTPxBk8VK5KMjLnQ1vZzvNTDxLiptWM6YB8uYcUXD1UMFjP1kw9xcQFPZWuX9GoH3VUbciHODSg
TxPaSR/VsazxeZpq3T1nCpmCO/Q0ysCPLF8dufunS2aNt0Wm3y8TEwAuLqS/fXPrzhosOrBpOY4V
LbVx8wxIoE1e+B0EtkP1f7k7k+1IlbTLvkuNi1xggAGDmuB4q9YluaTQhKVQQ2P0PTx9bZT3r5v/
zazMVdMapJbyRigkuQNmdr5z9iEfTEnF9UINPYsGkygcnCWoE/Y2Ay5vd0chc3bX1s6LRyMdYNnR
j+VIQUDfUh+aAsldtOU2S0OfMMNB9MzOdD1+J7lxXl2OYUZoWIfDZEYVWeyEbRyTBjtO8QvcSvem
qdkWpLHgMB/fsHf87Qzmb43MRMM2Lh1ZLWTnpUx35C1GwN6fOKL5U4arrCp/Uy3tHnOrGjYIfOPG
yLE4wp6qImjf3WpAkOnV5BDXClv9d6ON85Oe3NVuGPleWACv6uwnK3JvWPruBwDQPuiVvTNrT3LQ
7npzfBZws3goolbplbfTEnR+O2NdLJc3bLK1T8eMhX8OWbvsD1yXO9EQBcDEgkG6UPRxuHgrIoOs
tsCcV1EEvSTxSVNY9qmEoTptRG7iurOBy2PyEAAHSjbR1Yc1dOFmamSQlpl9xGK+TYVJsFmVsF+q
DAtRkC3OtfJEeUuTZUenjDqGXrqNaTy4ylA8A0KqJxxb+khuKhnkQoWKiS9TRUFmVlcFVMH9hIUC
WW38zNO22tCBlPvx0hzaiseGgdS5zdV4beJQwpohroTNkaOcHtN4CNhuhcxXuzfDFanfsbEZswbL
ASwX26jKTWR3V4zEvG3Xh6+RJTH7acRDlM50tm2DpaEJymjG2zLBt6ox3MBbSk6zlt+kdKtN79Sc
JO3hVXaK88JICljLN1HT0JKypolaj1PJCFrhymsWuROVdqaluwj420QtBAe/3Hb2pJzUQYiQ091i
H1hTHaxZ1KsOQ8spgc2Zh68fmAtTTWXbh3mSpybOcA3kmMWtUENHQd7IjXl4mPrP0hwnPBI44Uri
tdA6b+recrEr62PgWe22FJjxq3y67iqESloebse0uXemcm8gxfrjNEzbWsPVUH/YZBi5g9PPZcIq
pDjQbdiJfjih/ZU7dHyNWQgzx6VuZqj0x8ZrD7pWtYHVR/edHsFb1G5DKiD80COSaa3TUE457AWn
fmNAEcLKm95XmfWRkG0O3HS4TsroZjHCnRIA10VvUv3ngHIpqcWjzkM7FrSkE9ddBod/mLQmJrrb
DLcrWZfunJXmE/BuxIFZeys0LDG5o5+6wTE5jUlqCHXtJjTZmWjVLtFlvZFYzVrdhNKSD/rG2Tdh
91y2MBF1nFiVxxzEUsPGEma7wbhYBxhWTz22s7HxPjVdXOSCIiVTAA6YUJY9guohHPJD6HDu0JI1
Vt6QdItA9FQRJjHHyOstVgC8mz0OqcHbLOJYh3Rgtn7X1B+NZoltyKW8HpnOXkbcn84RcYraSpzi
NLN30mjvzakzDklqbHDCs7cocVCPcfvHZ03ULNuRHjqeG5p24kbhRMhZJ4BQI08/H+j3JSZuCXkS
M8RaTC38Secl80aY3Ootz8xTH4GTxfLQHlNT1CfiqrcIMvaurLFFVIUeB0gzwpfUhp0o2ypPZhQx
H6MJuDzNxcSnZuSRpXNxZEELOlhzMu+Rk2vMqMNhzPN5T0ymOpmDxYf1s7FjU+POx6xiActkfOzL
c24w1toSf7oilMFR5Oe7xwYx8coKA1mUHlA6lxP7z/f9+WF+PkMSL3nb+Vn+/G/sQgM6w8ShtXkT
B3DVxDqcMBibxd2IGN0HGVqcCin++BAXHFuZrBCVyIvTZNtoXTShzTgC+dRxE0f5NVC1k4srAiwD
608h7Os6gQdPDNG+Ghh+7rnzqhNg9foUV+RGKGqwNgaG+NPPh567ZjsK/f3P/yRs98Qul5C76JHU
/vyDajb/+Kqf/5bOWB3o6uaW+j9/MJYMMMyazRx8PCpSm3bPUbI8/fkBSxierJ//nyTdtm6oDSGF
gvmr9Tqolb22d3rtVLRRF3SRUIGb149OFuY3JVlrbDRr3Q4Cdp2HV7lT0O9tJX6mD5Q39oYR6ENu
Bk3HIJ4WvSBWx9JY+72pSyvxoJB30TQePIpawCg55xABKSbo9YcsbG6Tij0SrfAcPMWCZXgck2sn
jRY/pwVpI4UKt/EgvxaBTaEqhiNnAvu6BzzedG6+rVClKJMXEU6TnN0tKiShIurWRm7DwNBQFeck
v8xpC+FyHn2Hi/IqtcwPmi6xn8Lz2ak5fTLCrLrWKoVA74ADV+IESntdBKKEc+YotmXY30Ntaa9A
e2yNcm52Fa7vxa1BPk9meuiQhjaVE50W08PKO0HkXgb4nl6vg9/EBAJ1joF4OPyqtfyiTy2gVfQg
WWLfzc+cE028yZVzzMKe41IDtFGXJvMghsM9H0o2cSL6zdk3u680A0tciKMyyjbUHY1BU1SftSjv
Wv02ssShZpTfmPM+c9A9c/tZGd3g0076lWvycbWcQj67yrI5O5owKAbNCvEgUmJpiouqvdm3wZgq
9yixwzE8SeBWDtNTOzunVD0NdAT4kTnehb31AHbhOHrprZ7MGPPLZ8R4zvvFPHGULC6zxRN3oQkT
k9RbnHv367etXINRCXBLR0I5i5P0syjJk6HgM4ibX0OInHmIR0jT80fbcl4sjQnOgChL0uOVuooZ
Dar5JF322vEb2njXfZAa2HtF+wvjKKqaeGzAQfVQCRAqHfyv7cv6220s5IYbJeWCg6d7d4bo3sNU
Y5c2P2XMY4j9RDfcppHLyc3yc91+Wml95cLtkVVZsQdcfqmJSQxi4ZSY9J/t2LG94pyLAs5aKY6V
bmlXbfck0ikk3QzmjzPgUdTJPhHNlmcjq3ydN/6Y5F8KKi4TE8rWi9lP6fcipYn/gFMF/qmGthZj
fqqE90FSEqRDhQZl9CN5m7nt7rRZYogba/Z9HX3uWtygOOxtPPwUYeFchrs8HOiGlPcFKmZpw9zT
mWVkZVFs86brN8XCr1Aw2VtfOgZF5nsNC2owtbfbvOSUinkeu25vv2pyDKJOEj5M90wprRvBCC4d
Om0DsErjqIvgG9Y3jQT8sr4fDY7LXRM3Hgbd9saY3ReSgu88K82gKM1fQ9m4nGX5nesGd+Awf+C3
qHwt20Y4ePfdmBHIoYpSWgoBYZZsbMw7aL/VbhzrZodeo/yEyLOBWHeQTqmfsi79PRcus5D2nMj2
21EIoQC8/TkvifbaFKYkHsFAxSBC510MzCnyi9h8WyqXt4fGydryrhevfgh783MET+23IZpr2RKu
7WiLsvhk/aMkcWq6sdtPQYybeoxnmXCTAkrhdiyfG8e48+Zh3GFLHYmRavusfuaQ5W1MZvebKLMw
ZI1NevTCiFQvR8o8t5+YqGMBjhB/vdHh5GZqqI31FmAIVuB2YOucJEH9S+8XjEdgD7hOeEvchn6j
8kXX7FtcRFmAjJDGy0s70DNpjXedEe2STvKdYT9h3OtxftsGfULxUxqTVnVls25TGd65Gm5TSla5
gmoenLjHAalNeGX3cysRRkTP8f2Amv2qxSTaQkg9M6Y347pp5FvNFqy1C5O1lJKpyn2oPUkQm8kN
l01h9l+iXM5Vfe8IDE0WMuC0louvf5CS9mLEGr6uF3wTL1vMgVvNio6mpWHzKREneuuslBNoc/re
DtCAZbnjR6PbTaLFeaN+T8Mhe9yMhIk9T5e4rGg6UdpDrrLravhNbqPx3YFuI1uHbUzMWq4oNctg
eGi72KcoNbX7aIvFJvNrhx5AUzsovI7oVGeaJO7NrDsXveYXBdHnzLz7+b4zMHXs+7SBkSfdNU75
ELcwnQWuBGNhy23pCVenJEfABokdkZp3vZVdqMyj7TKLWtwE85dGO1LpCuKcaCr+ZCOy2aKGuf3Q
YvHzB51MlduA7C7CB2mowJwh5efWu4eO60vb/qh4bmEeOrVNfUnrdN+CWLAL7db0hhP8pVfCQfd4
0xD7EYqiLuYJZpnvbTYDO3fegD1/u9lvvQwVrm/5RG30tqWYSC8cA6APU/dGP/BwHRGFUVgn/bCM
DQRiniyjC8jA7fYFD1qtqN/TKH/ATHHXePYmqyzw3kOYBUPuLFv2INexHp2gpD7ZuvVC2dhG4nT1
2Vsek5kssMfPMoNf9le3VIWVomIMQwcP4CsTL5o2nFJbbhkHvkOpy7d9Vl3SYToNyYNudx96xB5H
YIUe10TDcM1CSyX0cKezGNC9s2us+ViVyMTGgi5Jhizf1AbT9kbjGD8zEyMhs290XPdzKW7cJNnO
uvVaL/o6vQqvyrALCtwJPXEyTonMUnR749TVr7QfXlrV4b1LkjszBhnVpcl57IpPl4YgX1n9q5vV
27Zrf9cznK66eC4ytgV9Aup8+GU5StE+N53ZaxQ7zo8OCwCuymxU73Fn7jymEz5yqd8XzW+b9zN0
J8HNQJacSKybGQoP9mMEQ+yclvp1NQVCh13BrM9cUd7ZhpWmWNkzy8bmVoJUvwb+/aqfpm0xJlwJ
dlMzp6xeEfTJCic6A6+OuaSh3rsaR0DIQsFYjEhKV9/oOfNiixcGO0FK9g8T6SiiX60md/pcXxW0
z/qWy0qJhYRyuube1rDDOfExnaz3cVAESeYndzbeEc1Ij4zDXsM0y3pZfKz3NxXQ9abtJNn+vNrk
ooNdacknS3eOQzzw9FlZAaM5X9sOkza3ISAuhTPzKO0PkdPZdMArDqBC+yhr/hVbey54aupt3fsy
Z99iNxS1Nxm5fgkORhrzMUYy/tnuO92nkOhTJO4b39OMdWm+K4aQjUrNI3MpTobqPjSLn6LVDEId
0WbRxmDxYK+nxVZi5NmIhtoWJzKOiq87aKfaSC5KFP0uKpXNwepeV2ly1TMpMfN1bLYwkYHEQFjo
yUvkqx4zF4jC6WYG4tPpw5VsXbU16vYq7Mm5pkX1NdcQZ4VYzrTV751E5X5LhKLkOISqwCikczGv
mimuJucddO4C/MUOnCnF3d+mW7g0hwK3rcWEf2OU9IDGyCA+04NxX2r2S70k47Fuc1Q6g/mkk7zU
Yrnr2UTuYRHpUGzUmS0QHoXZecV4c2iWBvh4SjtRSKLQL01m3P0a4wV5kPW3M+Lq0IP2m3T5NiFX
bJeS5wpvrrUrtPihxvG8BXYW+oQOZBnd0Wn/KpYUCslkLoGGMamlGkC4TrQ3ABnw6vcnj0jDiekN
uc7lk2HQVdVyqihb+9YIBwfH+nThUoBzX98LewTxlpVnzUkvo54V6NYstUnBQoYbeJtOxCmwh9Ez
NVGxQ/0VLgudggi8Q+GM7tO2GbcK9wq16YpNHogonAhevxvToj5U0XGBJeJHHAhpx2M8D5yL/aI1
ohPIew+c/46K0psM3WrPzFkn4aYe7Mr8XUUqvdbto6dIdavq3BvL1RRH5pGRWacvvCVdzs6GBStP
qUS3I3c5WtVC2ANQE62ZeKVQ86o1lFHHwFu86dIhC42ieOjK8boehNwww3/u2jIPTPvVqz5k57SB
1gJj1EXykCfLQ2Ei0zXMLGeKNR9CdXZLSMxoIo6GLFai3ss+G3fZon03y8JIKRklj+XJ25RiONp2
/y0oe19T2Xsr1S+W9pYp+aUDExpp0LwyC5wz5pBcL9hUt14kbLbv5jYZi1vwTc+WzWVdEJrTENtS
epByNyt2mozlriejMLbd7WBMemDNAnGw63bgV5ItejTlWwr2yWJCmOrngpg2awjvGnub9Eit+DoP
jDdzFoKS8PZystxDWTh7d3pGnkEjlJqDB334XQjGMnkVPo6T82qI6Rk54tIXtOPhhWn2Wi5vqUJD
i54/4RS9UFrJlgbrOecrSXUqpfU8Jo5A5Pq9cvvRN8bIDlhDuUyz9j6V9EDFZVMEjhp2HezY2kOr
j9z0fSGxJ/r8dcywP4X9Gxy+HaQq5vJVWLOhGm8YiN/MxCECvY7kmdmsYxZfsiBwr0KmHn0PsGTk
+IkJ90C9y52b4JzPl8HYzCzZB7mIO2LnbLSQOm0qnsgnDKOgP2cyfo8zwSSVGZRHpgfWvmhfGpfe
s/INY2LMJ1le7Ewtpg0qv0/tOGZ3Npy9QjwOzmeb5qBc3BjQCBJ2179CqwyrJgfcBr2g438LliWf
0tuM1rTl2tR7jrmibYFqWSfG3QeVyG1HUx51pWtC1iBl6m5HDmLNtAXidkmS3o9zEwu51ZgB4GBM
66Rg+uK7pgRi6/URiJpE/iYwVfkqT2luSYwH8sXdcRoLHs2zfO1/uyQCD6pmmoTE2DsG2I05Q+7p
OHJR5BGHHGnVeHHt+iYWMtm7LtbqpZgDu74kIREnL18eJZH0Ez26dM0VGflqQe6xp+Bg12S92OKS
2cMmY7JWHAyTJnPmW49LFFJuHN3ZDcq6ESbv0hXJcaB1pdXosmimfgiyiYxhnExzsBAu84rBedBs
KGFSpx2UXsoYeQU7ZbHpIQ+S/7awK2YHhjnhtpzH4WBrB0H4l8pufjLCjTj01taPqNqa+vT54z7+
/9ZfzRYaU/P/3V/9/NXkZdH9N2f137/mv5zVxt/AD6LFYJQW0rNNwLh/9Bo45t8s08JPJy1D6oYt
+U7/5ay2/0YtlPVjeNZNQ0CZ/8NYTa2BI+BKrDxu19CRJv5fjNUrjf5PdrEtPNuGsQ1Ax6TQyLL0
v3C2QU70SwL89BBJ78NlB2gm58UYJzhEsEH/4YX5F50BaxfDP34z6nUNfOSSqjwTF7n518qSsB9q
YZZReJgbQ+0E7cnEjGGzGrWZbLHzN/ongZMjY9RanzmZuK8QV49ZruOAGvK33MlRTErbb0bylSOD
BzXNUWApUERukVwSV39C6be58GExZ+ybKhh1QU/aubEUDLuJqV5qJ9dgxFkMILpqAyCGQWvu//0v
6vyTV51fFPyEq9NWZji8vbwQH+8PUHHa//U/jP8Zy4wiIeV6B0psDlPn0kOWuorqRAbCrGXKyLKN
nYgPS8++qc45VFNzrycFSEnSrtuk6iDO54dYz79B8F5nGRZXV4UZp0t7qwpMvbMkuCiIl4kS0EOT
Gy+KzONJ7CFRWkd6TI+DJNy6INIREzRvHJy+WUoYi9XS6EvzhMmmBFKXPieIb6dsiTmggoBhPBwz
WrOyGBudsXBQ8vhJWVfR3QksjQC3cSlzfiQ++DrXEg9RVB9i17gUyQx1rohXL2Z6SF0OcjSI2XxJ
8m2k86GoxvtB8gbErakCDCXz8lVn9b3So2+pBLBilTzipgsEw6ENvxalFpb6VdZQ2kJveGeOnm7g
II3Bf3ivVt75P9wBPxelQ0DBsD0K9IT8Cw8dpFEFy27xDnGMzcOow6fUVG8eCjcnqDXTiE28oc52
E1mpHQy1zvG1YZMu7UOrEZ4Le7LjWUwBPPRSB+zMoaHvMRwJqpJfPlUxle127b5OreTgZGEd0Dnv
pHGKCVJG+6ZqJkh5XbRz57PxMkCJDUSUkBj2WvyjWEVqB5UyLbnu60HbNiMBOwpjf2ekDk9mU79m
cXFtlaXLOMhmwrWudra6ykX1jI53n5dceM5E2enM6MtQb2gp92E7tzsb++N4nAVuTSO7TUOmvAKy
qkOJc35iJ4R1mpG7z1+YWPCSb6tgoxi73lk3kDDDmYlSnKbwuUFiWNnT1Kpvt1En3qiHfHU+/If3
6V+8TS5ZEuj7ruXIvxaOkPnp+9kZvUNiEqzgTM1ZLbJnjOyovOIREeL133/Dfw6ccBO7rm7almu7
YJr+cmHYg9HmlcF3NCcOBFLeQ75gwrjeDNAZXhgm3FLVG2O46l/VzBWclLzDTsnUtS8wzyXRN4SJ
qI4OQ//r3/9s/+qahfPucrVYPGJM1o1/fL4IA+xNrmXewRHXXltCKoz50VjJ2nXWa7POywHtNf8P
78G/+LZr06lpOy614eZfuyi8Rgg3GzX3kNvZ92S7T3rF88At029Ow+Hqedlj0H3697+roa9U87/c
oTbNHyyT6zL1T2sUxVXCG7lxD3pnDJskuotGEnTxmF2jlA8bBwMNrhIFq+4Stg6WR/J29SQI2jr6
N6P7K1Izw8ZjWeK2wwSS0gSQ8pAJdTXjWMwYjnr72XPQa1OAb/wg2abKpAoymd+DQaTTYU5eCtIH
hSVPxcBLPTtrYwvIvprvuwXvBrnTkru0wovQ6PfSLAn/SOQ/9r5HT7IARCbFYmDoyrdoRrRzigif
bAxehXybXxOw9qXbfHT6RVUKn14/gnBB+LBDJnRLjaBGpzrYcZ7BylH4hUArhx7JHcu1vuHYXBkh
o7Q06QYcF9PWVesh0+9lQhBlffBk03KNA3Rb6uswauZtq2pORm6Et5iEP3zyJ4yIF5jB/F2WVt+b
5wenY82ptUH3UU4xh3DjAULLfLs2X+WMEFCvq8OMwjvWdRGA6dTdWB0awMll3xMWsSIIEKjA/+GK
ENZfygQs7kvdYI11hOPKtZnpv98AAKSzHnfGdIg8MaDe7NICFMG8LHstbEsQjGd3hRXHRsWwKcTJ
0Tk3y4hin8EimicYOeTjBxyLsV4wDHH1g+GOvZ/lOHHylIWIvcqGk/5mxJnEGbOPrgEkX/oUNrvI
gcJlu54HetD1KadFC42nqJFxNfsjwRaPaXkB8pyLje3C3wQbhZLv2MAInU1rLgh4ZQRJLJ+/u0Ke
iIZwJLW936V+pNrowStHIiKDwUCl7fZCWc1NuVifSmvtDZGUp6nCEMEza7tSDVsV4DV/NPX4Go7n
g0uymZxEY+KCQB4i0/PqrQduYTk7m3oSkI1AEbuU+niXePvSs8UiYI85FGhUb8w7ot39Lh403EK2
PzXxvHdz89Iu5S9cPfamae2XBqA0OnPymKZ4YGqCQjIkkRI6127GcF+2Gkno/jgxRwiGzjnzfdtN
6HiHiOLzLkctrePx0UyrAw3lW1cnpSbVeNPMKXQFXiEn46WynpnR4L2oh4eitr9BRJf7vKl2RYXt
xcA3gR+bnztMY6jw0Ncdu7Pw8wDK8FLcO4vga2MG6aFgdeLEx2sFnQ/bMNMMXr1kodMEo74Wsfmq
1HGacq5kvnYj5PzO1swlaJ2DNUKYZXcKdA8s+Bxie1+M2F1xafgXJGewtkogjjJXVpAJ6tQkseYA
NytqLglMCzGXv0XKjWZz/FHoj0oxX42UuGoKRgZoxyjvTIHcDCioa1VxoIz8dbYBN67IANyhj6ld
XyUpTaiS8A3TM6TBJD7kfX3IaoAsISMrx97HFhfDXFgBun7PJndSXHaHWsd8Fbr0nYvZO3uRRADV
hseorYn8Gc2FXhKEYsM8x6MDO7slAt+K5R3/nFT8Mywlcl+F1rNd27dSr9W2NWKNx5C5L3RWlxr4
fKBEJPZ6PGIk5LBbJpdCTVBHhnYzljrpfxR1zrEMnbxs9ZuW9HStWIhcNAdLsZZCi5MbT3MmnLnM
qCiUcIuZJ8ocY/dDiCiT6mqJTQCXPV5T7R32BgM4C7YDlpzEhJ3WTDk+UAbejIwfIp33P290eiOb
iSZt/SgGdqiYypCfqnzHtOWR7lgGMwWPWAsWVAvzMkNeT5lT+K07PhA87xFEECwsDWZ+g9VUGtzV
HXzdWSUwefzpl8lt40+IpVWIfgzh5EalzFhUvq/r8ldjrqDoBDuYzGfNx6YW4tMz373uFMb9Z83T
5tiM3Mdw2fetHd5S2/JYuPbxvBs9eC0zyp+rFTeAWnYSPHLlxM8qH75qdHxmN+GBJ9ttO6H71r9o
tn/yWvGmrBMi1qmefzKPpOgU1mpMP5C0Fmd8ob416LuQTXe3txUdshNK+FI4DWNWMkYzaKYqBvme
kdYnA/iuXAhTZIIeM1pd/ZyiH2nm0nfKYdhlPOoLoHB3HVz3YCYWto0URkI1GeTMwTDqsg1QbK6H
IsQfkW9GaIK3QxsBABcZfQS8OqS6Kn3MaTwCE6Qxo9+wtX2hU671tVRX50rzioNTtkhiRn22IipO
Sk4HKo0P2kQoFFWOgASjSpLvPpJLxQoMSYR/8+KOyEOeOTzURGFSaJ08DYEz1lZ3cbziTJBqLe5O
g8Id1iQdAr3r4oAwmRMszsXhfHNcitxC20p4Ri4/Q9RQ7YmIHEn9YWpdoSrMGN7D5Imygw74MQ/N
2DwXkQ6chzAIYaBusuK9EadPTs2TNG3kSXmd5KEQ4i7B5IP3AxbvUJeBTTIPTds02UqSkRrHC12o
tt+KHuTC0p9645iMJcvtrO0TGhF85c2/teSNu7zdhumYBrbnPfetd54M1urIU5e2aoBXoGF3uh75
Z73Jo6MkxKjqxNma8UywsKohSgz9Ts/1a93l5Mc+EjW8b30iC6+VZ/1yKcypqLN1S9bNZOivbFmc
KjP6MEUwZNEHnKzJz2uQXeymLl2VJ9CUSPJW9ngSYcvg2PsIczhV4IfwGmjPSiI3O6QaOeuDKKJC
+dAzDxua+Snn8cKMzr1LAbf7nZPRzOoFauQYqTIK4JzvNGVaYLuQ6Ykuv4zeOsNe2eIUeZRm/BpG
r624yoArMzq1sByZ3t6ogDl2sTj8fO04JxHDqH7XLiBKgCDSvsHWYDSQymJ7s6DGbyCHvWBOE36j
EUQYUg3pwEHtBUZ7WZsyknGIDwXguWDizwvshXOnvu1BJr6TqfFgzMYL0SUCC7q9FbVlbHWrPS08
49Ai9IY3GDZn431P6zdb3JJbLcqIvDFbqKuIiUB0AQDi4PPZGOn4C9uuztL5KiKDeXxzThP9IR+X
Zqs5ncbggUzUiO+etHOe/1KltkcgpDA6TfdycKetXTFI1jzjK0715tTP70Un78eR6IeDinDUqum1
c6LrLg5PA4UGHvMTRnfaZZ4N6zjp3XYeqwGzVM7EyFoIQ5BnZQpk3avqSpD9sRqtPmmcXAFUh9LW
97oWt+sBsPn7B3ux6fIogfR0knyRp6gqAsCxISmYb/pFQ9dBuWR44NVHft3+NBGRO/189ucHKHL9
KU9VH+g9FurJCZfT4ELyKTJ3Tw8j5r5Mr04gquSuW8rbeVLLKa67hXahhLwYTTnra9mf3E44pHin
fW1HB8v1riI3x5uadbc/fj/6uJ4bNweZ1DAMIkzHyjGi3Mdo/75KQQuZ4qay9RvaRehrEAwIOnGT
CkbBKr9wibPsWooMTMS8vY/YjRBc8PFgqUAX3dVCO07dAoiJNPXVN8k9VnsT92LxZRsZputzlXD2
WOboPmRaxzZpAvUV349leylaBVcjAXdVfjXjdIWhLGDG9u728g2K83r8HPAO9Xn5xQjnXjA3NsRI
8ttxPEAvCS4SRepdsq4TFOqzL/ZQV0O9blOw4KT6wtKHGOaShWlIuG60GUc+RQS48ZLcxqSav3Hu
m0+23s+n0eyL7eAAh4c8ledYuLhdRWHRUJINp6raTzNzzV6ri5PEsbAF7oiDBfvmj1lS8Uar1qYt
g1tUS8okIDcUnn4+FIAKgcGqW/bd4S5c+SlLz2MsG+09Ik19akAaLpskb1YHdfmUMjttV6//z7v7
89nPtZIsthEkc8g+24z6eE8NRYG1FQflz2eu1ZvIPDLHHu5t2sZ7kqLBIZ4vv0WZG4CG42PS6L+i
FPVnHIpnxiMrn4w8S6q+0yF84sB0sDKGrF5hX4suunhmn+yZ4fHz6vYhmVjditWUZfTRyZ3Rd6Ju
5OA6YIjiJjhCw+XYBRaJiD2HdcvsNhpNgFCDlk+cg0wX0TC71HX9odx4EUV8bsm8oaIMeWl6rFIc
J0cdOINcbiTIOMw6O+azE6WrHE9gr/lNl34PjNR5d7SvaYVUNQ2/QCcIEzKw8RnysLlhi3lyOF42
6+B7mmexxXKu1mV9lf5+DolEsmi8gjlg5d3BLS1mvuuRe6HiFKOpnP0c80slcGJO67dLQvNiGPOW
uB3XBxLej8yl5d5TrWdv9bKwr1V5BRQr/WhD9W1N8HxxnMuJ3y9tbmNdw4Me0XsliE3A7NcfUuGi
sY38JWe+0waoFV7J6grPlHEGz8Mt3iGtSgyQQdGy64tqM3TGEpBxIgMl7sNuwGo/s4VLk+rd7cJH
uykO6Ww5G6akByfr33OJMykZxDFDIr8WyXXWZ6RUGbtAQQTkKsV4wCsgu3dGKJTCc8VMS0xbxKpj
MhfbEnUYDNSDpssrctVTYDVzghPctZEReCvdkHc/LfQMmgX3eL/KiiPgRn6t6dw5zWcoUQSKcb6q
YJsTsEGokGn7go+JAAYvt62Xz0a/gI6tAS9QyHbVEKsOiJ5yQCWqVJpsmtDciyBvqJJXGj+U1Lr7
aTiW7VVvcHP/vD0xT5okTrqNDNO3jjcCAFnxLHSWshRlcLRLOB5p4St9GQMtHB8WCwZhiIONcLhJ
94F71m2Ek6RmN00B7oOWQCUkEUiHPa+Kk6JiMMj8lfTJWQvRen+uOjXF2Ot0xt8Tu5Nx0jf8v++F
/nErHv4uhGDOg1RtYvlbWfjMH3TwrO5TBvyCy4I/49RWc0FReiF+3gAzXo/UqxLj5Pa5aayPrEIb
8kIqfXT9K9H028J6jGlb8WdGoT8vaZLWsOuSzSpUYglin1Mkxs+/Vqp39rYYSmmVunbyVcfVcPbB
ssrXC3w7duqRkpDbtESdH0rOcnliuX6vZ4LkCQ7HKDduqJIjb24i2bBQbBcueH+iwZRDKapcgRiH
sj0eO2oZsHbx8uJT2paqF4d8ydkvjCkoU4ThsrKSA2ipDtGJiC7pRlLtYw0pNn2LyKJbhnY9EJrz
m7Q8Zbn1ELq12iHfsxzHzlVNaci20HB5wvCkeDJpg9YqIFSEj3HLzDYO8UCtLd8cv6jEzAk4lmqX
kfHlwEuU/39zd167kSvblv2V/gFuBCNoG40LdHorqeRLL0Q50XvPr+9Bap9S3X37NNCvtx4IZioz
Kw0ZjFhrzjHD8Vhp5qtP64FVATyAzDs1fvwdVAgw9BZba+JM76l4auYD2CQSZg3M/w3f7wj2keUx
IeDA4tI7vRJ0me19qqjOiYiy0oS8h7oQJQsOPOoXBAvE56Unk2jRO+UVfmbsP2EC1G0yv9QEuW2Z
QNUJ1FYb7IYkCGC1HGOTkfW0Xol+JGKCU7eSW9ECI6jx1gR5/C4mRloYDIqhciXCVAJMM6mG6fh2
pKFtKNiLtNxLGbrgI+BXCGi/vVYcR9LnVgR3JQwy9Q/P865zFdeLL0053ged/yKgSqwH2ribBJmB
280BZCWzYB/rleWZAXJ5FlToLn+VBflvY4hmTscAUdDjO0QGBVLwmgcyrhhXgglWLqVMMki6Gr1F
QWxdeB9bw7eq7E5cYjce8jIW/Be3z0lEpGK4glvjc1ihIDBGj2axduu7ByLDjnl5qASQ2CHfxUa/
R+qZH+kUvIRG80XUcGKpSOkywnTuhFDhWHbs9QyVFBdniMHr1vfFpre+VnpCoyMZsZ3YBz21v3VE
bsBToNGsa8ZaMoMr1dHSmRaGUUgpCuFOxfqmkNFLAXByDbDtzTZ7qEpdfOwUtlGUtSQtokJykw51
l1XfeK48mI18LKts7UzhjSiTG7BfBESLEIIL6g43svDK4WTEq3/GVw/tLXltfBaLoUN0bieibZRw
PNoCGZqYOq5F5qvuTf6ur8sbco7KPSXb6JxiydvMajGjaTtmwnF+xs3TnazmS2hQz1yF7WGc0nEL
GuuXN8kSwYRXTlvqzMHKU/mEL5qNL3BK/3G7ItgjKUFaa3XunKtSB2qh+fcV7+CkpwlyEYMxpBu0
8VwD9WUsKTeKcQm/nhCnPFCIS0erEqfltht4t8RZ5RB1nJTqosoupBGhh3QyenX2Fr8gLkMYCWjr
xN7qE4V2TumnJoa1xsjILiGT8rTsLZs4Jukq5Nq9XfI8lw1x1gFrXKzOTRAr5MyYfpbNFIQXav5A
QCLqhFXu7CJfPfitCi8FnKZZ/I1qAfOqQVnkkHn0JymZsjSujy2XI/MsXP6jnKv2yssiwJu/N6Zb
hCtltMM2yMvsrBnVR97tf1ctge6a1LH/vZTgf1fxt4w0wj+1BB/P+VtK4Lh/WQYNf/r/tH10x0YV
8LeUwDX+gsoCT49KLroA06Xl/LeUQFl/mQKotKPPDdc5P/a3lkApVAb63NzibjpchEH/x//6MfxP
/1f+dz+//sft/5G16R3a+oZGtgSw9Z9bNbrOywkiuWG0mbSF/9n4LsNSGoVsCRRNHCgnM4zeT+sz
1o7nxJgBLTL0maYaP9S0s2sqSrp1tNzqqz1gx2i7OkSHMD4QRfC1dulBW5OD+jovmbBrTLN1dcXX
jEl44piSKrROAdYbx7+2YhwwhbLQJLLMWHWt/YLcfICJjM6LLCm0cQ6XMU4c056umwBD8A7bGqs/
HceZxJS2Zeq6LmL9O+suLxL1hRS3DsK4oIBgR9hUdCIRy9x+jztlPdQhEy/WR7KNAvAU3iGpwXxg
GsEJ7Y4IUgdh7lNJDU83AJMIS2ztMbjDGMIsU2yrOH07Int+KorJOlOzh/8Kg2TVTcYNMYLTXYT3
bhPXk9jUXyhHNBeqERODP7pQYC7uIU9OYxhHx9n/eTeZ2jrsuRzl2EFumcPRQ813TdRGW1ewoJGG
5TJ/x0Hus4AkHvmXZ6tkzxLq1R3x3ad9lp376Uz3hIS7PBNrkeAju6GE2x/z9lS4njwHVX2t0ala
MlJ7O4JzkMoHXD4shdPgxZ3KaDZywxOHzMPP2lQkor17yUCF0LtLIqgZ4IVJUOmoH4ddYa2pWBzi
NjTOs33apFB9S6w1igWKbX3L4roz9Bcvj8NtkwmkoDErQj/cVRYufyKUdpSd8p3BlWCf9+bV1J0d
5UoCxZ0T87NyVwQEHwyzD1tVA0LP2GGkzIiOcka6Ar7pPhYmyK+yqio6gPmGynjEiJu95SK+z+vq
aNfFW+W0gPZTd7rxNJuJPypKqthVeBzd+gYf2MmNYhT/FnQuFN1vpKS4FHGeyD+2Z/6Dn/2I8Iq1
wXDfYIJxRtLZMiZulO3eAofCTkI0VZ/ibkuFftu3NKasQj80lvMqKrPdJVVHq8bVf2pl+ORS6XOL
xypxcgybKZ9Lt78ZgG0xNEIzb/l1SzPHbETFx+9jLosOCNpQ0+xD6kuA1SM5jpPnnQUI7MIDVMBE
A20vU6qhNL6KIsT3VjFHzXHqKcDwTIdWJPylSVLA7cfWFY1axNv1v3XSJ/zAu9MiHw9HOr7i3zzI
1AKG3Wz6EglZQzjYvZ12BwWLfgrEfT2YP7owMfZx5h+irP7pBQHqnWQM+ELll7p3HpKgU9vnPHLo
8fCucfxSRhEJIrjWuqtiloU5hDI33Gh2mdEHwQ5s9A36zDzfeMGPGNP4yqBSxy/JulqqN9QaAJZJ
PoO3bO3gl6xtPQaoYWJvmf2LPaHPFmJxQrasfdcCniKrOLMAfwyc0FBWKE8bX/PEJgmzOfshehZ8
OivMlHl/5TPlfXzVQ+c+4oyjfnyhaXTjVcyjpdll68yl7jJ0c+QHvgoZEyXj0GFJ7C9Em20NH+h/
2UYHckZx8dc6Ya9VSDMy/SG7njVLmt6VCK8J2gsffQ2PuS8JyXXnFIhMlyCUgF7oXdwii+3fNTUN
CETLr2ZLWBrhIUqrohOmm7caGtqNUVVH7yuED6qwNKoJOGkxbTDzQTAYIy023z2Y5NT8B+/s3zsF
xYAYfvWDgTVY2j+Bbjr0RCOD6KXZpdBQWPKNYEsqSLx2RXdMvQQuLdjgwfVfY0dlJ64BHOY0cVmi
VeaclPS1z8b7YVBMgZKICsds7uo9OBw0Ofg0VY3/JEbZO1yhGQN9KuChySn3DkSk6MhQKXpbnU53
zgiZL4fDWz9q1NVMyuWa/d0ICXSqfsYAvnFwxxCWyNLOWTjgEJP6nl9twJq1S9voVsVlshtjFrmW
P6MfvEg7ODFujlq4xyirZgMutM8YN2YFj+LSTOgoGX0OcQKUPPmZD3a89gkyRkN2J0MiNSZQcRs3
xnxVJjbd97bbahYRTG3v38uGZJM61rpdRCSMQD5UaNdRjBNNvzBBiUmZoNBpAafQH0erTvYDKXpj
Plyg9F8Dh4b9JEgAcJIq3FEU1vbNiBTeNQwO6ACha8DMPOkD/HVl+uyZmeBiNqwb1Llb5fWK1Q2w
Dm2KgEoz7R+JCdnJVGrfBj2RhyHLucSiYtu6TXY702HwnjmsNhpSpXPSUurhlaK3OA4UnRqauIkD
kSbPNHLZ5nD2IIBBrsf0NOLbygeLzWDAoMwieB3KHs4NzOraYsRzV3nF0icaK3fbVQO4BmU+owx/
LhFOI6EA00Nqnb/RZ5tXBAx5F47IZ+P2BuOVghAFp6G3mNNKP/5WhP1TlFfT8+QcajQdG2aqxLvF
uAr7Q+ZH7QE7GiCKzASj0mFkaYeVMZT4LqZka7qQQWoYqZl9hYXKFdECseeoQ5WxiQvidcI+3Ay6
+4yP7Sl0nZ1vsn6xiHWdSUpO0V2qiD4CpT1+2cnElqVwiAUMu7bHVbUzPf5XSeUnSAirL59Lh8uL
5bnepph4IEFJ9rpjUbTyMIHH4wOF+Fur4T1qDCSr2AkhRRHl1WlNdbVKHKHA576MqfUGYGbimOyP
U4ikxfRZAecuZQBBH6ziRM5FQsOjDa5eRO7zmMJiI2qwETle5rkrEJbfxnSTRpB7PJtgnsJ4dxWr
SZr+eRDUT0GJ5x29BqnzLDF7N0eu6IoNbdBbOXXJVT/XoFFWJJepqzepAz5z6+gwa3Lo0W3C1j2I
yfvlNi9pZBrryoRgIfr4gN9ojYYFhnXce/QtxjsToQYHHuyHN0sAB9LA8uu9BsmAwQxqOZDQJgXu
2MbkRHDAEZyEccY1vleciDBf2tcOzydq/GKPmcDaTK+2aN6IH00vwnPucmZvpJghcOvRn5xp6r/p
UUnGh7SZAZFREWkgtuz5qg14tDyiNHFPEV+g7RndFkq7t1Fp/TppeCtIgr/aOsr41n8s4y6gWfYL
bhRFqdHc5zPgr0++gRrLNzXpgGgFfcF4xGBVhzW5g2LCvO5+kdIFj5YwEwyN8WUMFQTTuhlWxJJR
Gilr7H8C5xRn2EilWB6jSuPwaFFkeAH6ABno/toth+PUm+E2agKHnop3dOwpxDRMVXByGbuYBbYU
LI+D4lenU8ghqhzW27jliUZpLwUhcJvG1KFdBLHc+B5xRS620VSxltdV8A2qXb9G2og5w7nhujRs
bWDcG9+eEyU6DtAk814g2ltT+9gNgCW8uie1y956QWTvyGvKNwiMXk27LLYZ4hHHqYePOVdMhMzY
O3zVeOPhwp9qLSqIzl3pJh6r1LEuhYIx11tcAkdRktcZMLOoyPLSYSUxX1IhvZ+YUCCAb15w6/ad
zxVs5C2V4h7rA5746j4IlU/SELiRqJ6I8mUArxuQquqlhphIfwlzb5TBexLKYirR4/rskCXQ/u0O
SWPuoTXJDX7gdJ0OmBVHKAZHi3jieHpNmLvsu4g+vByq7mpP9huYje+t55eYXfzvs5pEdl5NhqxD
Yl+ccXVLhvPY+u56ZMmBX6F7J6R2AQqTTKIYlMcelaiBq4Rpm8F0k6mmZwwYl3t107/3CqIYthWE
YddUEpIbQt9bBa16ReBzaGOgfgaxAAV5Ygxuzo4ponMqczDqc300KnbQ9+yj1PuKxRBRjH0w3UOp
HDZJSpKKsnNi7IfHuIPQORQlbqDGyLbV4ChWHWhDKtFRuLTj+zpneCee6mGyOwhETQPusWEKnsro
WyjEbcZkZb4a+jGtpjCZ02itktz7o/0TgxXW9FbH9p9xnpBL7ZCPZiXdOU9/TjMNw+xI9rHoiLJy
FY80PsyQDlSewaCk+sZc6Y2ZXjZgP8tzo90io6MMDf2H5OQavgm5CvRFV7n0yVqwctImNJNMTavc
dlaX7zisvbSj18CyBZbjePFHcYz01rq2HqRGekw/JqvPdyPXnNbO1JZQSQt31i5pHA2nBUF0aheT
XbBzoH2ukaMw+UqaWwPKBIVihyEOqixN13PMCXislLwNWoqaftS8OEGQruIuAhRHwzvSUKFNs/EK
c+bcMOs2ddufIy6MX9oxumqBi1zKbjg8nB4T9pzcW02HqlDviUoeqNWhqtKvTpCwRHTxBEa5u01i
cevXOxHaxFR49SWjS7PxK4X1RVrHbqwuXugdoWhhRSnVs29j/i7bPt+jTadR0z9NrMIoBJ4tedv5
zCV8IcGkEGjsV5ThRkzQvqn9UPke1SV+lbozwKRQuc05kHeG520qrd7HofY96tEZUAugc4Hvc0WA
LqjpEcNdawdAoLDnGtuGxXwzBieHttmqnuHfTGq5nuuBjoK8JjAXTBl5lWiKYOKyWiV5gcvpu+PY
N0Ft7yI9cAlgKIZ1MbpfQ0O+6MJrHlxbuxdZzrK/gPfmGuvIf7IzfjliZPqdz5I9G1mblPcGcCy0
FBhWbcuzNn4x0mEqvukkgUHoid0dBDHgQBMpIgb4lCSPH127u7ihS8xjazziKIWCUo2A5FdGKx6j
SK3qAaVC2VagvPXgLNoQv1Q6tWvXKZ+hcyG8HInK9kPzO8q9pyKK+NmR45lptAki/LHzNErpG5NO
1rbvQTXCigKUGVuIKxCLxH61aesRiaJJ/HMM0avLvzZA8NZ5KLqd7N/6MMjPOUNBSHTSHmzYA+GV
60QYxaOR7js8eQRCWIopwp2oHRtAdcM1L97AVI8xz9U0+6MfOOpeIqc0L0hyYeSRwsr1ctDfXa16
81uPrrnYGdVEWgyVl5Ws+61MlVx7ejvnQI5rzeQcDnrys3mP2GRRlE6AAClBeEe/vstoKyGiu8ge
qNbURze26H9ivZK9627yHj2IQFrvQTOY5ZbmnI5KfZ149Imm2WZq7F1Gc3CLsQyMUn5jW733xYM4
GNhDdYoJ21qV4CHIX7uKELuXQRx5CvcOoYgzM1+8Q1tjrGtYVTolUBmEOv1hbGezfXNpDHJFsAi7
5BiRq4l7RPalfXTU9JLau3zOoU0jBpecUKQ4beShYcZjRXq06dA0bSpogSvikW68eV7ie6ybVJJd
dRPaQYMfmfFUPBed+1QpzjSrebZKZ9opS/7oscnS4eNYNspL7zBzAB8XXC2qWqb0r2mRPnaCISpE
gii6lnMzJaorIEQWsQttrijxHxK67KzFxmtTUhpqipH0bSHkfTaFr7EU9T0cfwSM5ApM5r6vERAi
rn61UF9cG7d5CKfgcYLbxS/KABYaxQfgqG75rT92l359lP6kKp0ftbCJDqU2bYtZHLFsdAv5Befc
frmVQJfFm5w1e8fw7iQx6CNgrKMXZO5JYvfcea247RZwUdoe69QAozj35c3RQVC37OJdJH8qYtal
h4xkcXtYFpNORRpo4mMTCqy6Q6mITqjs3zNVx8dAx3Pty+CutiUCKNAbhdNlB8XyTu9opjWMyD96
7c4KzPZ7n5AolbjWqsMCcSYn0FqL1qoocdCDUSGd1bQdGJjKhO8TtLllD0dLw2AYmS0jGsxsvmlK
8inGSF3Gt/PpugpceCbag7ADA+F4f6c8+6r1FnPIEcVK6BdH0bQUgfSQJZ04qLoZ7z0tR7RYb/F6
NBj1yh8MRRkCcetqOOkp7pM3q4cG52MFzzVkcbF/I+1zFRpPvXLi/RQirc4DNLgFh3YBmihw5QRn
8A1Xn+BDwBmLEjQCoyPvCQOWm8YuvnJ5OOuiOZVRRPsyQilNBw4BfcaMTosNfCg6PvPEuSHA4Ktb
SBRg6X1ZFOhWi+5HO7iAYPNzmKe4gyy93UelP9Lkwe8Kw4ICWIGUytrEHLTirnUrkCwwc+3cxlvJ
KSQz5MwF+ef0s9XBTLKHSdsyJfvSmVq8J8hMo8zavZLrSeomQkLwXfGp79tjQlwneOJdRXAZvvMA
10c5eXs/mVuH6saAGT6OWrkzZ8oXorAGFGOAVAjMz0n+3nyCwJb7TLI/15oa5vYTSTX9kHZbSaOr
SBM5W0pvaw6l/XLLK9OnOnW+h0B412WdQGpKSAlbTo5F1mIIRzLIEKiZtBCoQ3orzQnZZnHKMNCD
FXc2aihxtqNRgmGNNJ45ZEEY6jTSmcU0vrxzbZj6fTix9ptIvKYQwqdploQfG2ThPvTV3u/it9yY
vlQRU35n1j0tmzT2sYF93iYcZG63BsflLS6bD1rax/ksDwbl9GPOyqhRkbsr/U01o8wiN8Zq2w2W
vSO97+rXMkJqMxdzWG2Wx8Z5WU5GiPMbJTuku78lPUgW+FWWV5//bxWHFEiRVrXnkv8k0bJ0v3xi
026h3Czfw3I7C9xqZ8vx3lTtd7eT5zagfNLX/Lomsh8vKNFF0zzq6ZIZTKdYj6Ee4B2xGPP7k+E2
xz6MG4hVHW9yfqfLKLLczCs1rZ153VTNiLblrVcqwU5o2lxi2vrkSjrEVmcc6Lc0dLXyrWPPjaq2
Z9oo2y8NqU07qCka9dE0pbe1yJo01812Zebe06mAjU58aFDk3Z452GyWdt3iEAC/FTO9bUwHba+s
Gr0iwJuzCD3jrFctKzJyDbZuFfcngSMffa5twbUmOH62bRE/NcunJh8UhDkr11oIESD27PpkIo3J
tVoeLPKPxZri4lgc5hnGMv7GgWxOblbfNOPyExaU/EuAKX6MVB2VPIC9eW/ZLEecCKFAiyHdjlkw
B0n5FJhh8x4+TpUFnDdvkMMzYBa2jZ+BYKqWBGKQwPNg7/JkLFg1SdlzFFQeKm+dkemwilrFRC+E
V5AfixEuIF3iX6nfylOamDf407CJjG13WjbKrvKt2XDK2zaNWVWUDuYYNdgw44A75V7tU+9mtEHP
F9ZM1Vlc5es28fbxAPdi4MK20RtWPcvJuGyK+Xhe9oJQqw4NnDmtyogrNl0yjP0SEtqymeZD40dr
tVxlF0+kD9/k1FpPAtDjcfkdZOLA5Vt+Eao5DgwQrTNZClrh97J3xwtLvelSGw1aEj+q9r6Y0LqD
xjXD9HbUHHUV86YkCKXV5Lir6+BZmCzpBmf8+296pcEWs5wjbEzzQnA0EgqUXU7BggnSsnGxHCpd
SWjtlwdkZOuepQVHb/4biNcLKXrvvYGUW5Xa3qj6cS9idIey9zs08mnV7RUn2qoqsvSmM9ShAy2H
wT8hIbLKGaAQLVxLkxqEORDC0CMtvgx5ATa7e6C2QAW3YpIk5zctKnpcsL7JHGCicQ0GlqXa7KzS
jOm7O7ZcHlV7aWzj3NXZIZ7Sa+smlC8yPbt643ve6sHFkjU1JApuqykYY3R20cHxLbGLGlbPfT8a
YJ1qqV8ZMuW1q1p7Ix0aCoRNXwLE7Ye21OK17BIAQWAEbEf7Wvo2qyn0Alqenh0vQy3WVl65AT3+
Rbi4pPQhfSvmBBVTJK9tOfXIYjkY9N75EVbpXRpDhRvrLtq3JXNsmMNOMW0Di6a4KYtz6yIolmNh
buBiRixPAp++5lih4pGKVOrfG3uQ1ko5k77JvIvsbAtNjkvgZQW5CWRAcgadus7bqWEO4nfrNuRS
BxMbrBQ0SGfO4l72jAhXsi6tgxBJesYrlHxsgEFSBDKZnLX2r2G0w01gptsQmcoqH2n+08HX0Qix
V86bZe/zD8FM9xw81GwxHVMigXiICKDmycJMN5+PW15lebChh8819fUdyErr1BkSlGcegShbdl1b
1w4j4tFEQ+tdifVy7+em6nP740lZRVplbqbxWu8UU7TBPmUN2i1nmq8k1MlPviec0yBkvIPCdKi8
kXje2T3FwdmXiNe7qvlOcQWmJaSTddrv3d4LCOLijHELRXTJid+F4dFXqEe5cB4LRtV+ZNhMNQP7
WtLjDvLRzOlo74wIbm1NoAU07f5oSMa1BnHDzmQUWClT/2EGEFWs+iVskMmSE5xbzavK0asrp9m1
ef0YxqxxsXa/9DHYDCgsGBnUgXJre0Oo/U8AVTg97ARMSV/Qequ2sgZoMtcwTypO3nTS5sd+zqGh
TW2hO9Vk8mMQJTA2vrKkqn+4Nj1vp8Eqox4j99UYKYyHphGtG2N84pKNZ95t5HrsqXTl1YPt0Phy
LFxFVcM6G488MZd7mHyPyJimNcUM8ntbZzvk6UtSEwkzO2ago3GRVSffDPAZ1IS4NibltiyC6BWc
PBzFdNiCRzz3Ydo5jGu3CnY+pMj0Npea2BSp9+Q188meI3BPtoyDxVHPcNy5ZJs1c2RQZM/C0qy4
cShr6xUeYo9MH0cmzXkuy86zfqWKd1sraH7ZB6uM7hTRyBsMfzRwkuY7V4Z+hxY10YYTffy7IR/2
fRS8lrOrxU0eGxqnHFi0s9C79tkjKlY0O2EMQ4k0AeSUtP/dAV+mj8lSedHtxIt1VBezgRyIHGBu
XeRUjJNgBbepNs42g6IPUkmiaJ4K8mhjSWP/sW7CatMpeTcxAHIGe3CrOYFlScaXmMS19LyvjU6Z
co4SLtPj4Ax8P+G3gk6AjTSUME+AiHRztDtNFuTS0vJ2ky8lkdhtoq9w/N9YuouCyT4CcPvZ2dlN
6UW0FDrySsBOk4TZFmSJWSEJHU68jsEwuzkJcYWuzhqJbRpq4jTIsSpuqEZsWhDoOiW/PMLn5iJI
NeSFQiApr4649l63b3umn8Sh04W4UD435HCTvGuyO4Q1v6pZ/RiK6eqQgR33/rmW/nNl6Q+6dfFs
82elbuKZa0v972HoKa7RQD6WgxudR43oW9NSxmrqlH7mbNfPy96yaRWJAWjLuXAF0Vsx6cBSAdCc
YmMKdogQXqQ5C5mtJKPSHwR01gMCzxgC6DmUnOOt2MOa+4LpzXWYvQ0jgF4xM26taqb2Lrfr2p42
YT5jq2Tj4kUCFBNRYWx7o2QNx8iLiFHB7kQKtiifWM5t1LzOpFbBj9lQLT1V80YGPWWpYow4O+tq
G/r2TYtpIlRwils/r066C4A3tDKHggLTtWVj2/aXOp3AtTaUjlfkhsMpdlQxrevhuzUJUuBTFjFL
nGXXkXLt2SOYc2+WEyAnMzzm38sfh9uoJjSLimtx0ufNsMzQUtEBnqXUvE4BDcIWgGULVIKSAFB+
nCZcDgHHrGId25tmCX54GnRoXM11NzvBGYIJ0AnMXlIHQ52NDjejowuI2Z83KUuek3hT83y7mbQH
J+OTZNp8yVseVKU0DAIrWy95oEtcKIu1GtDvnBwK9dg7DiTRxIm3rR3/RfYzuScNK2aLS/TnkmXa
8tWsjRZVhgauvD0PPpM9sEWU4ucZqqrBDXagDGjq/r6d6eZREKi3d5uebu/nf7+kk9LYo9PN2CI4
INLYcAgzItOULHRiWef7lr1lo8n8knPqMz9yhxNTFfswQOD1kumrMuqGlWv2jOc/PHMt0CnBUWRC
7k2TLkfTi3PiVdQY1RSm4QNI45PVivZEKZCoARu20BiaNIEsnavRvPEnTlhfG/YZteHTsjEDe+t4
GgDf5RNiqc02CVMeKgGRXIOIo4ylRwQeF+op0RgWt0OC+lq382pTVKAX6rbTOACYa7P2YrkRWv62
rhlR2eXOpLaaU9+4D4sE7b+rxk4ZloRx8+9Fdk/Nt+BPgd3fT/hbYacL9y+BWg5/ucX8DtrAb4Ud
vaa/EGpBzNEFbWVh4Dn/F6xHIqOTlkXcqctYrc929b9pPcr+S/BPCVO3wSbo0vz/UtiZjvrPCjtB
w1ApAXuBoZRUVTUDff5Ay8BDoeo7OuPV0jGo0hnnbLHnasAfu9ay1KbrV54+dv/5ACPZz4FTMOdq
5ukYhaa7MDAdogRyuJs2Q4zV0wHPzZ45j0HnBLJwNmp3ga33h6p1ALNqLME9w2GyOr0PuRbeZcQi
rvURXHY9xNEurzTisBjesaP7Ng0NOe4jmxT3CStWH0RfA216DZgmrBKvDw+FwUo75potcTbvUrRg
ABt0qJslHIa0jQUt1d6kfL8UPlI3y0mf4FNreu5MD8uukU40l5wJ9ELnsSQLtML6+wlhm/zrq/jj
ZZZn/fEtLY9a7hTUNsN6wvNFvgPavblKRMaF1b0uu9AZkp1hBI/L0LbctWyWlGIxL5v/b/chV/rX
EP/HaI+qltXI8szlScvTP28u933+N9lymVhu/5fd//f//vkGlz0/LEzoe9WAI4FylHBYGi973Xxz
2fv8Qx1TvPq8uez5mAu5Zs6P/nzK58ssT1luUl0I1iJMBBTV//pg3bQmCs7zX/54xY97l6ebPj7i
1bIb2igky+Djzf7jPX3+f8tr/eO/Wm4G80GBO5k2zO/PUwwsLdHr8/kwnMh1NhP0i3GuxmTLNlyu
77QVuN7Pu8lcEbDS8pT4Vb5f7vp4IG5EylC/H/LxGsujPx40//nz5h9/juuA/62dIfofu8uj/vFy
y81//+flv+g/36U/F1TIlGQC5SYg7AA1MNea39zyyNLXmDi4SPwg6aPM/7idzzWt5UHLw5ebkxZE
p/5+uXe54/OVJmsuei23k/nll73PZ8KSQp3y+RxHay0sijjiq0C7VQXO0UbPuKKbn7uthwAr1Zll
LX8fUEtiJnYp+8EUnKVGaoO019j0mtZtYuNLapomyw6mgd48K8zC+mKPnbbDHDseJoC3xZTxJpb0
hI9dfek58G1i85jrhuayu9wbNPbZIF96v9xaNssTl8d93vzjJZc7lz8vD/x83nIfPBYINFEWUGNl
GY8SI/9OIQDFo1edp5nBJTKgtpZp0/lPmrfPEq6qBwb1fBnaF4OrDvlinecsP5Z6aO+Gw8mwPeuQ
oRCOR7z8RvmYmwn2+K5iZuqmQ3qyzEuV1tBoZ+ej89sDudz8vC+zVLHJEfhQP+H7IIsGZRcTTAb2
Sr0YUYmO1taJxaxKStBBP7CAYYN0FUbJpD+G6dAvZUCE/1gjXXy+8EDb9VKUZOWEdqovQyYwtI1S
mp5Gw6eQXRutF59uxESRGSao/jXtcuKN5rLyUsCzq9Ld+2BRm7Dsj3r7bKrum3JafZfWPkSMrC3O
bl0hQXQbrhDkze4GfXrwEqaARSsOZTlR5UVdQ+GU6umyV9NLApmE/HEeo52wCramhZN1KW0uHay6
mOuby+7nnWHH+hcFxW6pBC6bz1Lt533VqOk7JO9wDubi8HI2IZtGDExCNyErUGgsIfBL39KJ1PZW
ZRUbqKicAmOKbxM9Ik0J0W2yqr2Tbtd/HIhLNMjn4bfsLfeVhLPSvwfun9jirDFrhjnJWQA7gs+8
LIs+by97pZzjPlg6jQdHJQhpAV3HBWpiCq4INjP8QNtwuR04/GkoPX6VHo5SZtjUFmqvLTcjyj+0
ub2mr8UEgOxjt2Fd1tbyGEzTDqmHcfIrVBt+gT/e9zkB5y5gnOvOx6Zsj8ZMFrfaCFV+Ra4MUBy6
2A6+EmB1c7F9UvAj/B0az2DY0rMsZsrHqsMZN36hiDE+QNBWwbF+GN6cYD/j43NMRuvpOTlo7/Cw
fLUhNIn4GA7F+Ce+s/gu7EjIeW2JUhpANNEEft3+UMUNUgSjPshgg9+0G+R6awOlkfXWhDQ72geI
/+F044s7XK2l8bP1vnXp/NJRtVbums59Ak30uQ9QQ2wJ+krVBSFPlrAmObfOISF/EkmBu7Hy12A8
ptMvSRqHCXM3OIUw/H1spRBp1shv+3jdYRHvjSdrbkoclSL+/cX+ZeFKM59Md5u3JHEfquiaW8+B
2pfQrwJK0uQan434kgXXCp6MOBBKXDfbnEihYD+BtG2Bh6g9MVM25t96jmvnbYVXHVi4e9SoZU5r
7X2gzWdLcivb12rY6BO1e1qDt3RdILcGJAK2l9G5z5J9376kGoxc/65oflrdvjo5Z3BUJcl13d4M
0dGt7WGTJUe0OGsHjn97alK6DvdUg9BVeMSGsDBCuAn8zjmobz3pKxkSE1wG8VHGl7Q+dsRfi5vZ
mt1BJNwm6jFUVMBX6d2I6R95E1JMkG/vMlmL1+rZAeVPX/WdKpDOfO1Wv6YwiZODZ26JrwZNDLCX
Olj3TPgZ9e1bH53FE9lwhFZtfai1HkiCVdygvT8Oal8ER4AEZvWrsddTcvbzKxUXPTzk3s6aLo78
Hk1MqRkmsTFOF+F+Qd+bW3un2gfTqbLv4vYchadu4rxQs9QZs+47OlejvoKInv4Pd+e13DaTdt0r
whRyOCVIgjlIpNIJSrJs5Jxx9f8CNfPJ1uuxa07/sotFUiSRG91P7732NgcoPNqTlQOvAttG1foH
OUrwtGnDBE7T3keDaXvKAn6b2jpjvtV+cM2q2jvxBX4/L+S5WW+kH1l5TqM1tQVFnHYY+0nAmukC
sUbCb6wKcz0JISCMEUDVIki165es2WooEHsKUssBxzkzj5adhvugWaQTRsI2zK1Yr8gwgvh+pzE9
q14syhDiijpvtcb/7Zbzvloa2TYm/6mk67Az8G6gokbegDRJJTZvmC36F3ISgMqsJERK2rmW1x2e
j7bdafVyCJe9w2Z6iIW0eNVQkhm35KVK38MXXWBV+xmkfRm9mnwHGoYiOpoMYa4Kz2K6D4xj8KQx
VT9Ct9hIOj1wO3m2lE3FpeA5iXTKS2ASwd3IxNQIFpCrliAMER69588ldYmWEK57nMA53spTQDax
IjOIhTynNj8oMH9mtbALy7caUgoEh1C6NOaR2W2mKRILOIOtv+fkQlzN2tYWygGHAjVHg3szXm6k
4+5iMk48Rx3aOdTOOL2XeeIwLMqeBBDGNJz5TJkIzBQIIb4j2QFPMWefHziZjb11ULaJk66yaiHU
S+7jZjNDiTBjEsNDyk2RNp4HwkwBWVpfGTgpiHi3zZOGKLDByb6oV82d/O4qi6hcsWoGxGNXxa97
KHOHdXIrNDw7WQFOM7Ns75o/AhRTA0extjHypYUrLom0SV00w5ANSmZIdm23Y3LGf2uCw2jNm2Yt
vMYcroICPiyaKjjg6iwpSJNYd00fkz0RVEfEUot6RI65HKGbFC+KcvTJzMX4S/VIA4iCfKZwFATF
/U5Q9yWmA7IC8ivS8cJcGMKW4miLU4Fa/5kZYEldCdDISZaMV/XJekTUYn3LHoxtrK76lboo71Oi
cNW1dx63RAHgfugfIWeazIOl8w5VOLIOrmUU5k+iwuQ+7kWM/daqirnXEatiwwmIAJ3SC+bq2+XC
BTtVM17UcTMM545BafVqibu65MZgY5hVAGKoNh8nXt3D4Tsixr2/NP5lGEFxEJJTM9+7aeKFoTtp
Q4jCj254blWGD9U4C/xHCm2ztibe5tj6vS3yQlwqLZYrJzbvgC7HxSpyd3q/amlZgg3RRQi3u3wn
EfgTOeyhiFuhOSOUCycEwX+UrydEEumTPEds+W6+spZH/wlrFb8ebRnQ+AQPkcuEOfpCDILT4XBC
wYK6Cs0jRDjEfU5MqNcCqn79RpJRRmY9JNn5BSYP8eAb2RZmxD0Dy5h/g8KaP+aE2Z+iRblWz0q0
HJcYZ7bDCS2O8uKuarL0iLHAoDczFhFTau85zcGDdwmZNLs3DjjdWXOmtpk6eezJRHFXFkb3q3oy
3/OVt/f238vHhgnJQwhCA6yCC4LcRgR15YWwIIlwpt1Vc3x6q8Rmn86YbZj5S+3u2+x7vmi+VUt9
vvbFmXxSDulKPg00CnQArmo3XTHpY/gIlkwijfpRu2tdWzFmicoc9cK96IQB5ws/3vNRlKFVu9br
eeQoOIxOLogm+RoHSzN06srWXFujqIpks7f9OTPIRjavSTjtFuuYM85H925nL5WTHwMq+EiDHK+6
Y7iUzVLiH7xyOSyCDTJ/m5lI3AKlioL6MG4UtMLS/A1WlT2umAps5KX0uFabefdCyICyGxYeTKxZ
dRC+iQ/kW7VIzV+h2SwgI5+1VXIWr94m2sOxoxSMnNUND0wGZ9fMCVkrJzibz0ST8DfpEahPQXTY
m8FaLzDNoJnyszVplZ6NwpxH3oOuNQ/O1aQPJs9spj0S0sF5xhviVbrInt3eyw/VIZ2ny/ak7XrU
Dadoq9sK1ojZsoFOyU6ztZ2yqw7tCRuS8yLgmNmNu+KgoMizvRUhSjvLX+y5vBMQV3CAd4iwyguJ
vm07W450EIb0nk8ACZsx0tlpS/+5XmvIAV+HhblxNy/VK36ZA7MP2cx06H3sKNruIH+Ny4r9GNnC
ghyYWTJjjmaPpG/GR+bZPl5aS9kOT/VaN+38Eh3yi/AU3PXz5jW8kFZxMWbij+KhW+Rr/O0gCmf1
s/dIdKg2ty4KYDeDJgAK4QzQSzmXltw1HmnJOHXYw7jIkGLRQcRKQW4YgqbTeFfugOvk6+ggrAjQ
2GmXfG7MEU041im1g6XxTMlZqOcIAUt7fIbZZ+MKsWmhRHvysjwLyoo5OG4uzwlb5XgOnZJ1vOV0
eAgv9a77ER1Mp90VrzG9HipfT+KPp+QQ3A0L94f/nL4nKwJW57Qx2lbbNntLAP82o/28b/bMDC+b
F/FKKlFGCZ0DX3FRBbOL+D2d80Gxt4crsIx+drHemhfmH9VFtC3Oycp8Va/l83CgIaSBVF/L5/Cb
anfEm837+2gbbeWrbrcnCG7XaEEA5kx05D2PNlkcLOAtj2xanyXpl3NqhdqOqUA72/hP00m3Eh77
dGreUEjSwhUvSK+bPcJ+3uxnyVlapUduiZviO+dqdiWLYz1uw2V1HbcebUz9mEWLbM/dKfp+O+/r
x/DInAj/e66ieb+FG6iGc9yZtb5BvhJkdg7ZGOoaY9LvKKDrR/7GxRQ0TP9vTcYo7Boi27hhsZvg
+nHPeBvfwntUuWFku5Tr2yUcC5XAOBGqHJeJ8IZJQqIZ1Zb9GksmV8tJ33irft1zQIZD/14+o2hE
ZrfkfE8vHV3yb8hDEQs8CMdxSeb3CqNSQ8JlVc7Eh055ihxx7a2DNXpX5uOL5biA571X9mAaFsZd
QqDLTKvmvvUeDXbB3CAeX6s/RY8mSl1r6Z+HO9ExjiPRhudoX27pUoCL5FoRn8ENLdqVe/oenJFZ
Mn+GeQuYTkdXeRMeIcM/9rcG8NZKuPRuuRGh575m3z3sITO2nLBrvkjiSEoBA9fCwnjr9mSEqQ/1
Op0DGGGo9lof8c6+JfFCEGx4pyQnvfKsfPaftF17xJfKWo87L7SrO+a8mtLmuLf3xqN4LY8QRqPR
IciQ/sGL9Fa8sIpogAJtXnxvh934yA2xfQM0xOphPKAxpmGji9DtK5oltJozuZwNm2Hx1q7o4THW
vFMO5tybITO0yW9dlEfaUm6TLwhYUNNU15iZ41l87Pbs12gl2sVC2Db4po4EpnKF0gWypRdxTVau
vrMWJgbvmUrQmg08ZZ6uepob3bGOwNEO2aqu59rFe2SScD5Qr2KSl4vXW735c+brnJ5YilV/1nft
DDqWHR5Z7540GxpJ0e6XjMYeC+44b8b7+Ew8hPYuPWtHk3t3uLQO6WO+1df11q9s6458k85Y4ADn
liaf6A5Sh+GkvfYrhea5XHd2ORe20r3pFA49VH7ZOeGuuKNP0X03p633Nhg1HBQ335l1GleEgtjk
+6zCZXgfnKOztiWZ925ZyrY0mYK4WnthLl9brswz16z7QG2RA6h+x7uTBgvxYXgdXvNTeYnukkO9
S2kFjW/W0b8Y99KxBA6zdje6kxwgDC3Cefj8xtzrXb9tuZyV1fQPAYHfzYLS1h/k1/gkaAskDx2I
U7BWSJCeJukadgy6UHDFZk8mCeJ42R4qdzcJN+7QdW4w+TsW5d0144Uzqe4HuplTfg9ggVlMdvws
69b9BbvC2hrnxL7L5mI0vov4q03vTGobR3Gs58alvqBd95h6ng1EAl2yO+uRlXjzHDr4qPzRek3V
1paOFUFSCmMjxke3ipswxbhmnfTvh4/3gOkC29apFTCreNOj3p5JU4nq9uyjGmVKzTLrwjOjEMq4
6lROvj3cKlGfL2/PPNxWKMAUMtOnKtRtfdD2bRrfyuedId1H3divfa8jsajL1wDVbamujLUEAhm8
9bYSXsBh+dLYLplSWRStHKwGMQNmxlU9rX4ggDo0ogyVkoc7sPCdMvYYAE8PDF10NEPrm8bupi29
PasqpVyNSjdZqHIkO1NVH7ky8wols90fT0k8C7gLMPmux1W2Tn3sPIFJBdO8emaZLEYcHUtoBXfZ
CIkQFQsD3jFkPmlQilOpUhsMdCoONx7cDSXo+1KF7yR6k2qd6gsAydCnRw0qjAmqvp865YndR/F+
yKd4+kkaSFWLGQExFA14wAFoUDcPnB6uoAy5cKEXwpFC7YoM5JiGk3VSPDwIWvbYt2iJmglseJMZ
1sY0PXJ72mCJwrOBxP4nre6trnsr+Rq3yToA2tvE9RIHM33B7DQPwzR/J0+Ixc/3cqEJViV+Xy8d
8M80k1qh/j/e4u3l7QFBOQCajhHYrQ56ewCeW4B4m+qiuuue6yZpl7e67EetVib/ifFawGPn6yiR
czKFxEmk0U+V4Ztc4/aMQENkqtN7v3t5+9zta5EAZ4AC0vCCGYRCd/U9EqvvYm/azK3SAEQNl6rI
faaWkKbXyOCs8hDXOdt103MMFpP4haT0Tgg8NnHXIBLCudyQlF2oTP3l06xNXzGzd3uGJms7pj4Q
9LE/ZaKeSgvoUMUmKRpcTpLSHJuilJatoBebUc6LDQGpOcpp/cGQAbt+vLr9gcB4A+k+Nfuf3rx9
7+P17SkB5lZq5KjzqLlqNPgymCQYI5PiodImofrH89vbt4eUucpNPD18vvz8a1G5VFzb2Ll97PP9
j19RmhLp3+ef9C49k9ZSk5YNmLcV4d+B5NP2AaFLyDWrAXM8lU2XpDt2L3pYLG/ZhqwzeWFJPVQD
rXQyS11//u32zMv5lDmObMPtC4peVEBqpx+4PRQwuEZbrXBYZXkLVmv61duXqF6jQZVu04jTx5HA
8cmPn/p89+P17Qu3r95+NDQm6fnt6efvfXzy9ubn1z+/8/HzXz/eax6hsGV7/+UrtwV2Bnb0rqSm
/fkzn5/7umY/vf7tmn0uutCi2JFRQH185faTP639T1v38fT2TfdzH/+0pI+ntw98bKDVMM7EsKd+
HI7bmvzXfXJbskFcwb8P3k9L/tzOLxtzW9Y/1uBzEePLWKtXpumegcelm3Rq/MdJ3n57+PLel5e/
+whzANS1vvyMdJu0+vz47dnnZ24/mxU6I7DPz3z++XfvfV3M7Se+/OzHZ9Du3NXMty3xiZGzfpuL
9cIhc4oq3BBXy91zut/e/vrlpXGb4aR9Tj8+aN5mVW8f/3h6+3xGrQkNc+P87idun7g9fP7Mx1I+
1+a/fu/Liv3Xn7l97nNJt9/7fK+fZsH+v5YMTcQqAlT+u2RoGWdl8P76s2ro39/5D5dL/BdOTdQ/
ioYyAYnPf6hcpvEvXZF18NugssQP9NZ/qFwSwiAFSKYuoyrSYDD9n2ZIVv+F9AjtMyIkAzmT9b9p
hpAs/RKfgkhII2YMINe/Q8h+VQwxXSuOZp41KxqqmrmrMjgKYRZuq7w44qKW5jqUGCdIhGgXuCJ1
OZm6UFZwI81PBET6W7lpDkJNacbMcbMYAFSp5ZNFEHs+qfNpxV2k3VdaQbcIxpJj+a05/2l//5s0
9jNZjH3x8yaQp6bCJgOCx52XHQym7BfRE5meo9UCrHdEDpWNV34ZCQnUfaB2xAAyQzkW8gxI+LuR
CfFfli19iZ/5WLhlauS+ABBC+vPrwkslbJl11WqnLPyl2dI0xAj+ysFfxOhqZ1AAjiByiUXAre4q
QfO3tJPfLV8RgbeRaGHq6lfF1yj1EUZRtXYSszopahfNpQ6nwmS1SQyPcTMK3KCbw7msFiZM07+E
/khfzp/b9itsvcrpLSsYZ3/d/h5scRRr7HxNIzcxLNs7DzfeTBk0aSaq1AoVpfbmGBS+lbeMsAEA
WqI6YGXSRJnsg6Xwl13y+zUiOW+6uCDkfdHA1b3vukpeT94v+jdSCGA2lbDS/vmkk7huv5x1moyu
zyBwCswM4VO/bnjlmQrsALeh+w+zfjCJVCgxvTzkLqAMvSZ22kvdw0jejCm30qrphO5EJwMLtlHI
MC2YgY17XWdGUDWdP6/btM9/ikTimJCIRPsgK5LMKTnJFH9WAWoMyRRfqhunKt4NF7CdLvjfVMXC
c+5eApUUAhC/+V/OhH/udk2GVSJrKtg6iVbr14W6fhTiv8vwfuJws1OX8J9ctLKPu8cvVMGfr/Xf
7XVi0Mj8NIjt1pTp7z8JHEUT66HE4MDBKWTOR5PNKDO9msUKc9b/+178eVFfDjB0D9K5YJA4MNSs
WROD2WrC9zyMmKYzVAy0ij8P/GH/56UqX9IBbwfPNExdU0zd4gTm5vPzFg5+pJsdni1HNkTC2kAr
raxE3NaBkSzHfDKGUBgJh2af590FP1W4GApARpitZ7nAbHsba8qiAwaF0VgGTGW4rLe8hHpBMk3T
djOkNbtC60XYH1a7cIXgB6n0UzSSjBELfnNaTtFk+rgaolNpZgDxIg2jFMEhOypdXn2WGoFaqxas
/rLl0w79ctoqDO5EieGtQXbZl9OWUEBdxuxbO7FcR0upD85KjafP99gqgBDnWsTP35FyZ7TWBbEC
VkN1OHUEms77Xmupd95DWiyAnlKyaQxplpuoPZUhrOZeoFC74GSRWyjTFcQCO9ayA5ScVc68RFGI
6BpkZafJarjvq29BAscK3oa4cp8gb4FtC5udAMb2z5ssSf+8d2kK+E1laqzwP8hftjm0SBIbNUJX
GKoRMN+M264Iv/fZQN0eCgf4ZXtsTAqhkMNX6UQjEcg7gjAo1sEyH0Nh52XvRI4LO1F8liGOzbFq
P8NxlhbBhNpAr7zUGy2DiKODvIiNi9Uwoya+hYLpX5MedF9ncJ8Uika2ZVqzuk0G0nZx04p1sk2s
iugAgb+pIVXV1jxbWX7F2yORcq6m1DxNxdjLtSitsRKo/TYcodooviFPyq5N17RncsGuZruNeswo
WdIE80y9F0XtamrxfRlq2srSBQgmabMgRBJ8BULICCdEqZKaDKpNQX/WcR9VgwcwwyZGcbPul6Pp
XRXolgzejyilpgCScGYO3bchl6eA5xQOmocQZyS1y2AO3zwZ80FPhBVMm4sqaoSyCDVJccE2qtRk
2edXok+YS1LB52ZtvFFF4FqADSOYoExhx61wJ2UGjlPrm19q3zKjPGnqRScDnHK/9iJLRMaP6hOO
HiYhIWUnEhAfQJqMr01+pGybq+5NeTJaGThZkjPlKpHVk5b1MfaHv5xV/2z+TU2j10pTrFq6YXxp
QfrK0xqt4zpq1BqJQe+YbQQNLugvbo+nzEOy48ZQiP58Lv92qeBnSfIgeI0bwa/tllVydljjZLmm
rqp08JrjH02pH/pRuBKw+hhZ+tOfl/ibvpepAaY1ENVblq7KX245cCTbVIhJ2CxV5jHTCG5yH96X
Ql0tylfNaAkBx1tdg4bLtfH054X/88Kl/iZP3XPLEhVF/3Lheo3Whl2LIJ6Uz6e8lJfhIAtrdYwE
LD74J+uVIbwLHYa7Py9X+iLx5/7AglVynGVTgdj79egmoiskdcd+VhvjYHGFLZQkYabYG/p1lAYE
FshMJ7VMTcX+eAArFc2UNH7V0ThpjfS3tfnnXZ+1MaEEY1yWDPodvx51CD+jpOdW5fQ9vSC8DoiX
8hs/BnCpOXBldpV0IGirnXlqdowgA6FgDklF6C6ZLqeOFovzP+8h+XeHhv6wRACypmDM+HJakLCl
jkFrIBVS4C7GsbDIdZXaXtA+5N7wA3AtSV5F5s4kEFHc9+LHRMnuBsMVd1UsPRNT5c2AB9Yb34Q7
FzWSOjMgwM44rvNa9C5SKO9rYCUHuiKt06OdqV3ULaP/w1ddIC0RP/3nTbp1a369NYJhJoeZEaFC
Fu3XPq2nCgJsMwW5qDpaTjqvveYgGW6ySNtmUnZEpBpiMbRbRQXrEhOdNFZMi8XadOEnjNYqUX+V
R7oueguqMarmXZ7Xc92qiIsFAmd0cbwUIUTOI89V1o1KeqecGQvSasYpvIMmzNpZvVGvtIwN9lDU
KNxW+zheeewjXCd/i3GcXDFfegNsskWMo2IoKs3Z9PefenquVAKMNBF8tVEFsxLNBCpBw5+024W0
a2vkAZqvrv2OhKkmTXugJz/CgOhCnw5/26jCiu45hnG3BwJYyN2MfYPisR1kuwuzp6QvmPGfBrM1
JLU6fhPM7lr6sbmJU6laNN3U/wFgnOQlRmgN8r8m56SctdHG9DpvkbuIGPxgeB2rRMNpo5Z27FbK
HLjOfZfp738+AW69vn+cAD/tjS/XGQknHXGZQ+V4DT7nIR5KCKgSiljqTPMcgPGCdiG3O2rqutQS
bCRXsm0Y2rUN6+Of10X7XUtPB5ybNK2QZHxt+swBtu6gNRWh9UbrdDCGt6ocPTauxQyINOwCrTUI
J0Z3WxIcADJSOiZ9FoFwztcEhK5GVnznwlJG3U88WpUOW8NKIFGNwohglT5OmMJ5UqM3TeZHgiJ7
xULbri2PQrpbAHpjZ1z42UtpQuUdCaixCfNghtmM0kViBj/itIZ7acio8zR3qSX6U5JjzDYtCHWw
1nonogI/oI7EHUmHQjFJuhBNa9lbkPwD8VFR3VesdVc0yNzbc2th1MVjg7BHwTq9Cwp8iqX3bkph
/MGs/x+GN9SJRElV6QOT+T5Vnn4+6TWZAqhLtjOcpOjVcyEACCBe0WvQp//zUfxNI4ldTcMvpjKD
YXxNW6/iSE9LaG3IntMfYV7YiZEji89OZoew1ydohYw731ZT9fLnBf+my8s2yibJxKqqG+T2/rqN
hes1ueFqNM+kGjVtiGDY7NV1VFffZMXokRC5yJGbGkXghBf04M0lAyN5l349ibnZPDfMdxXqEgLY
Xge9VxIwEBAxhsn1z6v6mxNdF4EXTMHCMlW46e8/NUG1B7B+wr07qU+IfFdssyp8hct06tEvJ0Hw
ozKyvxWzbp2WL1c6FT/Zwg1IaU7/eke1WqHqg4CrS2qbA9ZB9K3C3ADpMOrGDqgYBglwdEvBYta7
9u5k11zLFdBADDXMFWfqqVdKZEI+erPSpaM5BsMlkLptLfytC/TP8RoHUuPWaXBcVPFr9yto6lbz
W9qkzszquZgbTGZHBpY+MQpszQ9//Plo/PaMZYhkQqjXRCp9vx4NHZ66B4OrcpR03xGupqosVU71
A42zQjgvSltr7HEu/O2E/eeI3CTsm860Oh0QIpN/XTCpvl4mqXnlJGP9CIXkLBmMDl0f1rPfl0eG
Kyi5GH8SZYRKGXfVLJwUNq3AOJxJW9tMKkRvUPlEM9qMIzGrf94xvylFsYIGg0ecn4apfW01wNbB
USdWxpEF9ZVWpWUgU4fLKK/2jBu/+2SLzVrVXOqg70xjuM9Vj/SYMV8YpTxSIYt/wCNT/nLxqL87
XvSQOVKMbk3164lce60rK+D5HUin4VJMBn8tpNo6rsZw3g90Xqsawiy4ZHHptaI3p+O4zmWKiBg/
kPOjdZa14F7p++/4LLv7RvLOkLmqg5duLaDm28L0DyMtza6wChRY8K1xZRpEO3FfsEJpX5twBALL
t/ZjPsHbW7pwgTjo4Fus9rEq9tj5EPz2VHjWVV2/xr32NDYxODvi0h7kwnsfi2ARtZLvECPZo9Pi
tgZ6M99BwKkK+gB/Poy/2V8mER06jbFBX1r6cn77ghkMWqoXTutpGAGCcNGoI5TotAHF2GiXwG/O
ulD+CLu/FrF/09eyuOsYlmhI2Ju/FrGDUKLcXxqFo/exsQrFRl0FgkuEkKsgvyLKb92V5aZtk24T
u9Q3FaXQNv6g/O9jKsZSGu7laTbiH3eGPM3HOjeJ54mC4ViqCarrSBQXQQfUyfCl195MpcOQpbtQ
lau/nK6/G0yycKq5DGIMavlfrnJ5dL0QmGfh1Abxqg1WP7Ll3sLc83aJhzQiIHHW9sZxHbYeCRKw
ef98+H/TyiAd0C34eLqkataXw09PKa0tXyObqMF0nVtrJIehWVVEKRFRRXzT37aYodBvxpL0KUXL
MuDGkAnxpbthEoXaeKPEMtvEestkxJBdXuunnqLNMqjL+zglAEvqC+siaKbIaei+K3Bbt0bvFo7X
u9YpFF6J9PEXTQJopAtIS446xTs1MoRxCfmfl0GorA0/wIimCFcTtl4+lNqMfnK0E6LeeKgoMVWi
m9/LfvxYDS0mISDFr3VvLZWhis+Q+tFmK5nGHVBk2Jv22AnqvEOhn3irRO6Vx0hV3yCya4tO7pEb
Mybae9L0QwRzv0YGXorWlggNvKOaI1xUcuBco9MeArB2a8pf7t4N4ik8RRVOmtiW55EE+VnTKWcm
Nopr/UPJMFsE4PIfTTBFoxR+b6nrlx1JsE1wMRhBnAkaEfYICGD8k6Q+udpc6y40LKDd3rD1G5JY
xkF6qFIpIO5WsZ7cKkwdWMuUiGRVPRIb+0BPplmXoTceepmE6rwhxqm2XhgERfsc0PjOJE5gxh0y
feiH8CKWXjMn8NVaWlI9PE9U4WSo+1cVsydthxzNYXWgeptyMgYSnO/DwPgm+/n4TYykc2rGz3US
CMuU2IT9YDTBvunr93yoYIViYR9nZoKrDIzkyHgP+loA8AIlRjyW84BIPvwvoLAXQUtQSIypcMxy
evVN/FgLYeNI06vbW4Y/mvboqslcEY3gwJ09ONRZVm8GyiS3tyQz1za1KTtxGnS7cHrIRLX9eHZ7
z43gMrWl6wTQrMNI0XaUHvXd7dnnA/Ej7SLvqMmZGlneA+C9WUtkyd7thmDvqSjHO2AFC88l6cvv
RSSAllBn28IoX3odajIRKGS7wpPBCTKJxxJEqHGMLixqvfFIbN54RGssZ25xvL3DzN9wDMghXJlj
tMpKfVenrnb6fCjSxg7oqxyMpPLnWhWB/KD8vqqALtLHzdVrHyn+qjYSp6sbwKKdCyAqYki1sVo4
wRyBpW+Ayo4lzb1XCe6RhlR6FPws21Y+YxmBbrKY58JdnUsoIrPiDBi73mMsFk4S9tfRCmrH7QVl
rnmae/HApG38qsIuPb1M6OLvhxHsb9Wvy5bMI+BUUXeimwAqLoa6GQbNqYrmhhhuZdQPZwipoEaE
Pl63eeHaEpq4ZSjq4VnN2vBMgald9ENAEM6gU37XW3+riEG7JSQSQhUhUw/xEMZOnuUGQHvZfdDD
SsBAiqMqGU2n0vvxYVBxX4ReO+5TwR0f5ChBmSRZ50Qsy4fkJZ7eVCufuMwm5WLIDadg+HIFWT/c
6wiLS0MqrsVQFhj5Efzko4LONWuYomNIfNSrQDnentF17Sa7AoisYCl1NX2kcFDKnVGMxtIoohcl
NrWNYSL+TnyQyyMqNbV2s0PbJ5ggpLp0NMmfJ2zLdapRzuQICbWvecR5pIp0LyZphHHo1GQ5yfYj
m221rnVt/RSPV28ajhKxYAATpEVLXb4XBnncYrVcElQtlWSMMHuODq9tmxevV59amODSmKZHvZOV
Q1ZxnmQyMClUhvW+AuCk6rn/7usJ7GrV06hBiMUy88DAtVU1oX7r5H5MmvNg9jgEINEvqjZHc94L
1ZPWP2iakTwogbrAW0/hOA1bx00K87nxN4U86C/M//bLvhzrVSV40ZOGCaGa3tcVerlxjrqr7WlW
FeIerroqDLYM0mPV+AFc7DF8SIfghYYkfkGVycej+1DOypMpRbhV0fB6QfLQN11zVsxg7w8PuVpI
F5MgvaOZ9FcPZN9VC8YIy4/w7fYqVoNgn1bocxM3k+ddKnA0qL2eucnMDE93763pYaixVmX+qG5j
pkDneUiupZJieh0pLq1yWRqulqsj3Aerw3xbNlxJZI0WWKbferivdgHU7r7pfWlvqcFdWbXVfT09
SD31gz4DCYGBGStPq1F2hui66VL048X0MmxqtNAp1pBOfLEm0mJh9saq062nXkkjxms616KMNUFQ
CVP0ouCt+s6B7rB2IbRtOlM9ubrBeFybl3GlHZiWg1vWRybE9pppiq4sAF+3+k4TTOThdQBKM/CG
o2cWw/H2rPXpyGRRTO6BgCu6V5jP66vo1Ce5f9TjB6vwvGXSahalMQBc4gTlymUqNkYBK0sXdGTR
QCShtlnjyoLYvFWor0W5D6cXn6cnEfSt5okIZyi0nG4IUbhqKXnfcnWWAzECbasa20I2822iq5yl
xugfbze7TOWvPhk/c4qu4+H2oDFvIEUWSnjwujvVKhamJ8lrWPKvY1Bvdb9OFmHxPRPab7orcc+h
zsYGbInZXJNeWC4ZUQMNJ+g4UGsPmrHnzbUU+HyaJRt5gJjPMGKmqcFCaC1HUfL3IIruosgF8B8P
S28MvgtD6ZSYyTWhUxdppbIW9Pvavlpkhrka5ZHJVzfcVX71CFcbEmz5HrY7lfs4Axi7r9XnNtDv
RGGIoZ42Z7rz87RHkmIAkp8NrUaQK31IIVF3ZlM/ykN9GsGYUw45xkTLc9dlZskFtoyMXzOiRxPC
nDpq32TZd1SCU3sZigI48ghbcBscBtl8H+t+4vXhB/BcOq2GiXQ/lmzS2XObqVCQ7F5GbEmDy1RA
7cpgKNxI2fjQDPoJYA1JyGCvo3JcKwO+ynSmNgyZ4hyle6gSU9GDLEhHrJzCYmhlXK/6XIuZcjSG
KbnrnCvMrw5GidM2V6lAJgM5CRVdVo3NylP6yiIOw3ryiebXKCpaWw+1u1BFhd9UKhnRrUuvQKNe
6yaE2QXmN1OK8dAE5E8D+TunlnunD2MxF/pBciryQZAEJ1OR0bA7qnFFZh7jEHzhOHY1oVrJuq7S
TaLouPZT4Rj0/Wsw6kstg7splgMbpEgvaS4eKJW0GNCdVJTnxsjY06rGd7/D65Ihba9bzi/uSa0N
0xxOYVmaSyjSeznCnYoiJLOLXDmJpQDlX4tDuyV6Kpaf5MY8DBXCnxby+iJK4pwYtbBaFH5x6Awh
XYq9VC6ZqkJ5C9Zn7mXyQRMYR6RlHmAnlK3tgPqYCMfvQt3C3TCVH0KqiOCcJxP6aB2idiSu1WKE
DJ1q5upEhMiAF6O09rCFkjdB4V/EzoxBpg2EZjGxEKEckR/fNpve9wN7VDyn6DKQf8G1HskmhgC3
oRL4Y4IreCm+4yb5bobhD4Vsj1k3Qodp6Flg3iqXUcIxVtvqQW+Vl0LKERiUiNvv1GMgMBntWURu
dAA0+//H3Znttq2sWfhd+p4HJIsj0N0XmiVKsuXYcZIbIoPNuUgWi+PT9yftA+xzGugX6BvB9k4c
b0si61//Wt+CrLbKbHrJA/JSRP2NdZPriLKkuqBHwRz78jLEyW6xvZ+4OAjAYZLdKY8UW9sP3HYt
b4NJn/DQrM8iB2GRm9M31zKMvT+OT6oZxCZj87my2jHqa+5LzeAfKzsDC31nSMPZPXZt/1tyA8yb
ObvpWT0NOcmfPkv9jWybKSrGeYoeH3WZCaufig3CEFBrlbMfl6SJmknAM/cZc9EZKeltojJwDKwg
aRRKEIet6astBRBkBU004yCXmwGeZxT0icJl0MGArF0k+McX+1y0UaOTs5hGKPZJ30aWAb94bAh7
m2HRRsQH6oauxcbeA427+Pd/sHXmJvI9XOSVNdGpR64XQh3CeA3I7vGzp9Ukd5Tj/GY1kEUU7mWR
x+y+AnXTbwY1EGWOae4tzaKL3DsWsK3utg9Fr/qQBde6KA52Apqii6tfQ9JI+o0KckBDX0f9/ZdQ
5CwXQulQUhsbfZS6/nyo6TZKWbZXkz0eqwDP/cQ9kzBVbp4CReQMqrWxCUKqcxtsIxSpmIRo7S56
PNArsfM7OzxQI72duio7Ku06WNSqUq7LlP1/qwIZZa7xrqgY33X3zx5fYgQ/Z9LPt4uqAM3TGEtL
vYyCaYGNw2FJ9BjLEKLI+HpEFOt4ocUvv/+W266rac9YZMSPJ49LzHteV+KY3xN7YFAjTPRlVNw/
skawGG6qD4XsvwVDXO/4LMbOzEO9YKh3pPVVlknF5YR07+PreRlyqXx8ONIpiEwHYUHOSTQXRRo9
PgrT5WBkHlPQ6Ow6B0pa1gx7X7VgCAbVvqdNN+3++pS2FzKb99YLRwA0EylT3p0NBf4BWjoPs+EC
tq7fyzqp/vpyoJ1gJb1cbcalKeVOO+BR3C7GANj3xkm1BFwYTLcPoIroCREUyXAVd85h6nfwp/eg
VQJ2aObIxpP7muXz8im1MA4Wz/gKXGlxsJjgtvbo3MEXBjAWM7iUKFaXcrqX+YUmDVpGY/Mmh8JU
d77aJenHElhxhMinqKPBXa/kMfdac+fGpHN6EZxmI1zWgHJprGL3YLTMqvTW/B5745444sI6m+Ef
aiN3UwDnpaCZcRy1XKvQSsFm3p3VtI5AcHp8uGQObfaPRJP3+Gr4MFwPd3/23zknt7Vyuu+QKgwq
OBbTTA+P/JNIJVyTx58zPegcGE4e7u77w+PbPz4176GpPITH8vj0r3/nr8fHX60NS66r3iCG9vgR
Hn+qefy4f3+75o50t0dCDX//bNPjh3/8mb9+Encu3117IVV+t3r//QfTOPW20+S81/YAI/fxXwvD
PXTuxG06afRJ2pM+PT4q7x/9/enjo8fX/tefw8pR7vpevj2+/ngYE0XQ5++/S++Zu2un9OnxJQIg
y1YBrOq0ZFQOYLNWIeCtx6d/PzyyV39lsR4fPoJXTji5FBaKU21xFk9bIBPhCO1W1e15MO/EBzyR
9zK8blfovNpPlQVWfPIJy953gVM+Ex929OeUW3o9JRb9kZX3mxsRaSQuzvtCpUdRUbDqJ7141rNF
Y1Msp4sXMIkTutpVFeKM6kJr7zRgXUcMVnYxfpTmZO6XlLgoSHX0+40BVnedmb8CRpenFKmDOftL
5X/nxAbOhws58Z8F6EFF2Nt0uPZ4RfnRTfqqXPuGYQXb50T9cJzG7zWK/crwqDkx6QYL/WcYkgTM
2l/xlJSnmKrPrW9bTP+xfitzRrpejascjPz+3t2eqsXbm6H7RWrMRbTCHRitnpdZ7LJwoGSDahmK
D+y9sPS5VKVeB705Uz5Ps4QXw3VwYKKMLIFh327UINV68Kt7rUn7K/syDi1V57G9amhllGHyLOrp
2c7rT8pvAMQQVef++TEMVrxPNYNHIPRm6JxTTjfd2iXEHU84LBjsEIvQWFDEFCekO1HfGLZWXQdn
CuS+T4SrTPkSF+24pxYn2CBGhs/+APFM5um2CNo/TdK/Grqdt705NutMTlGSw0vK6WFWxMGDuy2x
B2urUrUlsrX3axlGicKbkHE2suRoHHr7w5OxdUiHtxT71ksC+m3VZPHZwJ8C3vs4DzVuJGGeYYI1
2yIEOJH1NeVxbUVrRJZZ3J6vefOH9otp2zEC7yw3SVaFWxNAzSyKDszB34eJoiEF4mQ5J/fO2Zab
vSqQtSyS+4ZKDl28fOBxJMHqQCtzVBBVwwRFzB3Gm8B4llXNu1E2XeSDa2PXQd2Q5bQQB7Lm4A6O
eZyL7ID09NXgR4hcpA9ALQNrwDiYtotTOrvaz+NDZzc/mW6HDTucep/49vCUeSuz58gnYXftm14n
wKx96NSsNzGkt2wUK5+BsGZ2RwKrtgp1gP+QvTLQzPuMNRH1mm4XxcMNH1PIyYSzAVaDyFPe22DT
GQPBZzZKLC7mJu8r47hgqAcaJJ1j5cnmLLOGOxGlM9cZooyIBbwGlERcUel3PwfwUi4EfkWu1Fmj
D3UBzizKvNSahnrc6WPwbbIa6Fi/irpXT228z2OVrxfXvvYJCkNH5eqhMOuraeH+GFyLS38KJiWf
h2rnuaCf8L6Gm7RwfoylOaw7x0vXacZ5v2eBy1ixXqzsXdBEvQMQR2FdzeCU1hxSVSLLdUn3q2GU
HepHBnuhHkdkLDnv66Z/du1SbVO+SYjOdex7eEYmbYV9VtLCKykVKAP7WtqshQvT4WjveS5BMi7M
pfnz7gFrDCAnBr8d5joU/XL5lKySjTr7btTNZ08X5am3FqoedULO2cOuVS0NvPGw4m3E3w8nfSf/
p7/TDJKddEmZ66zepFnoX9IRZEEpSHC3Ejunq9hJo/ud8TkFmwbDNrdOJ945apoPqq6Xfa6zYhPb
458sq4HY1AVGmAG6kWon6MFF3u7mcSjWaqm8o8E0Z+H4jipm98RryWIOHMCEaX91jCreVeRajrXV
36noRniYhziiuXjc0EacftGT+BO7l7q5djl7HNoxxF0Jzp+X2govaS3WFR2pG0uBWHm8i0YBza+d
rCc/UQxx4UCjnO/vPTFjy+SgfGnvD+M6Tx2kOan9k4YFuzdade7Cprj89WBzbdQi/IzblAMWS4it
CfY7Y95ES937bXquJTYVN8vXPutAnxUg4iAFvu4IoavDOB8xUE4bO2B/USWxAuwsgQ1VXKnup0l7
76rkSElLubYz2j0bA9KOBu4iffgUszR2KoNzD9R/NcmfjpVb60aQEx6D1N587Qbp7UpMWEhbMf3f
QboDGp5gc+VqbUAVRyIaD47Z/5zlkh79eOB7VWsjpuSb+4q95avboMmodulhrAS0Xq9NXxM4FgX8
GMhKXpZ0v8dq+G0D5sgKDjsSwiqIPGlxTpw/alsANBP7uZg9tNBgNSmjOeNy3g+cYJ8tO1nlzDIQ
HnhFkqjFXaOWb5mdOLs8k++Lzi9pzFIjGat8zy7H4OVG0KPq60OC6rXDeaXm1y7mKlum+k5ESr4j
NtI0kFLIW0KSo9AIwJAXqkgWexhRe6ltrlE978yQ7ym4PD5Bq6eS+Ilj6rgD2QjixKcUrSosf9fl
b0jehI/CXS/FU7gEIc5av0RSp7/Cb8brmAAxMjFZbKmNYMYKyvkUlsbaN/rpOe0iPYfr2tbBU8EJ
MCkNdVOi+U3VHy86ZyguU9F9K9o8AylnA+nvh52LarblnEzdQo0xTs1NQBufdUkdppA6ydYjld+R
zzIdrpljbWg8XnajGk6AnGz6Qo0eJFCfPXUhNxcxvFhLgn8ub8FT3SMxQ5NZ2/n7vTHkZWCBtMkL
CXRNSgnak4boGnLMAKvgPOERPw5J8We0kmYtLI9msRCO0lyKX2UZ2ntnVFxj0boOllrirfZHEHKd
OqLLzEe3V0XUKUqGNUx2o1oWXFHTL8MNRdTqPDxPYZjsSjyVuLFslm0T9Hkf398VKcA8U3O9tvo4
f24dZth4tp+ssJ4CGvbq/PlGxx6MHtarh8TNh3vX+J0m4032geSWovzsZVCi+tKUyaakJOgZj4L8
gje+2AW0fmys/rvq4+bVzfP+MqXZd95u7auGWhnhM5GrMP60h7z6lvVDG5mNAR/r/inOuGqjPbs4
iaGGW1CiMbTQIcdptD6NrIyCRm9VOMEVc/1vNP9CD2E1mKQ+sypl2k8BmTziDWB47k0YbpznB9tu
xw006wWyJ2ZQN3eqYyk5QtJRTXGEQUl4m/5wp+FY5sFwa7w0ubIzveqJcr6M2lokKAs7WvmpXfgT
5LMpxazMz0I/5Zj4z+34C0Giu9A0zvqvxFp5Z2DmFRBEijeAQGbT0aSznneXSXzD6CFdsMwaccDs
K0w97LY4ds6tWXKNHFmSMLzIJM4OdAlyaeeY8qiLMe3fWdBv3XkQuPASa+tkMQNurH/Yor56dlVf
XQu5MK70dHS75TjmcjdlhJVA+u6MJvWeh9zdO7Pw6GpSh0GPL67j6uucK5M7CDgbWu5sioS4u8au
f8S7l+5p4grPZcsZdpTflJ1OnJAydntWeKga+5evTXEMc2qOBDKCmKAZjjR6PfqeSvZNK9GlDPGB
c66m5INoHYKo74/bIl+8bSnHfWnWkEzSTO6SUvdY/L2eCheHG248l+gJk3MQ9c4fgO+xR8khqdkb
K7PcW5a57sqMK6BMTe7sbIkiQgGZg9Fk3nqZI6ik7vrDokrqClJON2lpb8oAXpLgSjEqbyeQqgBJ
mc1RFe688uL5a9pabiRILEDSwcqcTlW4kwHMkqnLmi9WWW07D0m5xt2ybzzwkSyqslWC3/EpRB6H
qdDNG5/Fm2V2R65IE9YPaBOdGtKXwElXJrbqzg0/LCcejgM4MrcTcOTmjEPfCNrGZspeNxSu7WhV
czZm5Rhb2+kvVmHMdNq3cKYYl6OFSRa7a8ySwM1+2EisRycIfyRUflyUu7XSPH1OJsIiZR9wTvLM
isOFj6LSMN0x0aqDiVlbTK08j/MJ4zSDXw7XxU9hBVBXv8eEiePcm45xAfal7fwZFkdYANl7zvPW
v6qWoh3LnN7MDu6YMt6tia2Mr2753MY76vZ+z5wVz7Jm8ERcOwd5vGwL7Dh7npj4oJx3+mOpCM9i
44c3/ol96b1b+e9mruJt6E7z2QmG4Kjgz9pYmLmpF+kllSRgLEe+VXLqLrEurJdhfG0KmwAEtoQL
6JDiWmmuJEj5+wLDya1Ke+QhGrUuQ3l1A2a5JMA1HVRJx8m207eYE8znXCr/amQzCraLedUDl58F
xnAqG+QFSt7Vyq8W0kT3h85J9E75wDY4NobX0Lyx9jpXs3mAEV4c1LK8NqnOz6wo5hflQL1YDGaN
Pmf95Drf2m4Jbo8HZLtDXtgfTS1Y3pmljwnVz9ac3QkDJfPrEufThfvB8OIM5im10x8jMjGq9cCG
JsWV5hthd1n6uGIuMNQGNxC/ViFvNd2sa8PvR6Thnh37UtIlV+J9pmcsOHJiaFDlYvVsL5ve3VGE
HW4dKeat75ly16dVfhZpt9VFsEQSoXib2SZ4UxPN0zQG1jku6+bWBZ09x+OtwDcysqRs8yk4kx2d
TmGCeTtrxg9Qzi07o8XZto2cTi4Da51l3WZIW2K1VWJt+tROdhZd16MVFWXSfJFuxm9pLQgtnWdQ
xbOAqK3chk7JzOX8HkOK1Uac0Nsln4tUZIeUBQMKKLBO0Xxj+c5VxJHZbsrzauNlen4SNfxT9iMQ
fsoY+mkPzDedWQZZ7i+8qMbRTRtAclZ2wm+goseDoUaIThO/mKbOqls111sP483rwDv+lA90MBW9
OcBsCb7LOPkwCG8+l0JglaQZCTNVvZpjMXJklM12KaqKQnTRb2oFaThsvQS8KiBBVbXJ3l9ouXEb
ynZjD+Vunie01/S+4wcX5bo7nQPy1COnQzq/vy3dcin7Gtu7GFU0+RnAwUl+IxireUmE2TY1rF+z
Y3L+ncvxpJmJ97kVtJvcq2720qtrNWTTUxzX0TzDhJwr4e4kV6G9HAtzM9DxhnsofZ87OumFLrut
MDDwxUHOUSgf/VWDIvHkJj9D+7P1B/Ee1iO+Pq/8XhvkQydnyr+jq0Pa5CU2OlB4CtPj6k3gb0yh
02oh1C6txtfKytWl5kjhVtm+97RHt2Acgj7078i4Qt/Zz7b1KtO02cShLdbjHT7r6sDb0QLZH/Oi
xboC5vvaR2blfwS9jXmzjWmUcudXx6ucY69pyjI7zAo2JuRKgr1ttGbuCPAJ9BjesNpod5UZXsK6
dvnjObhwa5bjTI+01UNVafe1odfsJzC+EwbRSd3s4rwEbESTfDkyFRW6wJSDCQ9da6GVUMZUYqpe
borM+tlSjmPZnPQN1n66AUzcUMYVhzX1F3ON0SAFnI7PdF/Gy2GQTQOWEtN7AbQpSNh+NnvPqZ3P
0TySH6HgCNxanIlnw7KGU9wah9ost8W9NMae0H+8uL+oyvg+VdPvxEYLqfqkX8tlnlbN4ljH2pif
lsEPL41RqLNV62CDm6piockStbWsnRQ0SHO/v7915bqYKrUT07e8tjmm+KdWw5f0nXajvLblVu9D
PQzz5iA4TmXzuK1HOR20ICHvxTaWSyQZzhL466BN6ZptblXnwaq4N3r1BkotGj9DKn4eqoxxYgXX
Ui0z/NNiX8SzHyXuzrKg/i1GJze+RPyy3VAfjDCzV7qWYk/Zc8U2pNSn2tV/0MOpjBLQwQhKj9uR
JVtZ1D9Zk3n7GTo4jhmiNZyC7vXBwNE8M6rcQq4m0ccvLeLSPLGv7UkvRMagwbBJ/UIlGpSBAjpz
2RvOFy1/+rZTwvxh30cTs7Vp08Y99Pe53kBYG3RGMRzxXoBkpBZcpHAytzkyesvJsfLfUyMMkBcb
uW/NO9u5WcAlxZO/42oY8WRN5BoUs4nZiqdBWifid7CFHBPK4IxJXBEjWxGEctZp2omzgyvnWI3V
c+jr+ixps0cEVerq+5w5PT2duQgvqykuwqcyQwfJ0NayvHVXVDO9coICXycFZpm0O8IjyzdOUK5Z
fiZQslW4X8wKO8VE+25NW1PVqmvvL68Wm7K7IuWfLBuustPXVBAE/OJGatovUKRiJE/rtS0WfeIK
d3JmryB0M/7sR9uivgqwYSeQ99KtE4P4tFuOb0lt/UqpFGbLIf90DO37qQFKbNQfkgKMMxa7YOe7
+Z/RvUtddlIeciL3bjDWG5sU4c4J4l+2LZ/i/KHbImTPNnuyLiX82/OqpgzKozQidddTyP6lqstu
negGvK6bc5AlWrheEulwna0+2PMyZFUcX+KFPlxjQCwKjBxhoZkuQv9Aw1jnHETe/fE4a+WfCktb
a8vNeXaClq1oWrVbAvyncBE/lZ+bu8xMi9PUeBojv7W1swHylMx7BnQuJZwjbzL+tOhEvZmOO+OG
CNRWUh2/9xLemX44rdAcQwZqDKohsZFE3G+sVXgsyvG7LlUWJXq+NdIHMds255JkwTr3ajaEC/Nw
0GHDGl3B75jzQFYiBs2F8zu2kGicQvMsj+6h9qnA9dyJUpoBuLYbGL9KgsQmmdYdkiP3g2EOoknw
v+dMoAId2epNFTtqk7ByfArn9CB8LF0otMnGaWOx91m2FCnQywpK/zhb9TEwPDpdkf12g/PdpCk1
aicNRjEbs6PvXGtEFgEVfzKMW2K55Xq0Q14BNuXzY6nehR+PJ4J99b5ZqEmvWT9NjsdCX7QgEFOI
oqmjw+jxUI7unwZtDe0va3eIF9StLfI5DhrnnCrxizOl+btUzs2NzfSazm2ws9Ls4g9QittsoHm+
gMovY+YfEmc8wV1cMmvSz5mV2Xse1tdl7Cc6jNxL3tzXYzp51dhZOTCV+cmW1bEtuvKUmIk6ysm9
CenTcQRlbbUULeu9NbeMNKGQDp/Hb81xrVfBe1wqDuejKPZT4cC5DCkSm2cB81seqr77addd8dog
Ce1Zl+HwGER7rXr1yqFqPk5mhZVAll8lZ6Q51eI4hIrevUlvY79gTGsgRBoZwPeBquY1VVLPrGfm
Vart9KRM7qL9FDMbtrC6s65gFKBPcWMl+akFaHDGMre7G9m3kva2W5fWwBenxtzNc/jDx7i2Nr2E
4PhE9oDoVr8ua31o7VpE05y4q5BZTOfIbwVYBISGEW6uYKZZavMSLhb3Qb/ZVwm7mLkw8hXSmA89
tNh3dcioQ76c5zh+uZZx6e3ysLe3Tsu7vGtsFJpUxpfKnA7m5IQ0aU6IKDQPkR3v8DvZ5TWl0+0w
JTt+DuZyI3+Za5/S6GFOryGRwTQnP2EnVrmv2FOygpq649I4jMrGJa87sXZNWLHCWpqjlppqSiJe
m8CMV8RBBiRN71vJe+WZmlfFUSE9ShxUT1VjXKtZDcfeK7prmCSgDxoA0zTYrFMxWSe3qjGbTDEg
BLxwaXFNtdOvu9LNzgXkwfU8aHuvZMnVSlIh+LjwBwPTpG8Ar6u1bR+5d1yze0OX2TbPdZI/CRvR
d6HnqDTyIeLJBCrN63KbNPRDNEV/QZVv16pV3pfYYzmRKvtLLTmjxCPmo6FgMzRk1i+ZN/I58+mp
r1vne4DQAmOu40ci37GVbSW+msNBDx+60c5rK0z9HOT6VXb4p5iHqZqlyeOrW6YftecNH3WNvufO
UPQVfljXYBTOlvkMS08cO3sqLoHt7Jdwar5zG5R4EEGYFl6dnnpBXWfYz/41LfCUxEkNsnHoN4nV
lkeDVXqc2a9dFr6k1cKLyGQ6n2vRrAlIz1gWK3HVivtHnGv3aWgWIO6ACGqkvKf2/jCbVUlaVk3P
zkQ3ojmaztuCaxzaKLUefDNmXLAaY/k8N2I6dFPzWTVFuw5yv/UY+jEUOfP0PIZWclWmWbFueJFw
9yKkGz9y0Tk3AWEG5Ps0X9umTLdGQq0xo7V7bDuVEQIg27Y0nPsVXtqcQy0+uBqGgmaos0eDHG9S
/LBc64l0skGnKXKyrTC5cbn/QVk8RQRGrY9ZPSYbCneK7WIXHgmqtDs4ZJ2+FNXy2fD6zoJBvjph
Lw4tc/Sq4L28mDTbjBOXH1hxeFaXkfxjVtSXSt2NLU7Qs1pd4uheP5RmS0YZAFsv2zoniuU2VS0V
BpLwpsukfhq9WgE95VVHYqiLAi82L4NDIbndlUezrb8I10B+JplzDJTiQKPdte1z4rLCRLwBfHxB
7Ke/Ikg3DhGB1Vwn8Rc8wl+dMRhXZtGCm/bi8mZ3vOFrEWYbX9AkMaPmgTuvEf9sArpTaldndrTM
WM1wqEJr3vW5tm/19AgFAwnuS+88QSu89qZ5sbhmbLq+trfl/S5ilEi3XpLhvMPbNLLAooO9Rhfs
9Uti1OYtTKl33BO2Kn9TpCzX3mR2z93wXOuyPJeECxg8C+sbxkQC3JbCYM6a4Z15cRgvceME30Wu
a7Y/3BQt5B9Ohz7bJVjraJb9T0mj+ZZdpkMHVveDicCM4ECahzATW5M4uD/OdaTxk/OscHEqyiF9
HmkJrgPOehSAopDcHwIWVCA3+lvO/Rtu/XizION6MEJOTt7hIsopuRzmkD6JlrxRRx0NI+vIq5aH
RDNvG8s4Hsq+3w9DYR2pkc9fYoxxntlufa6L60oM1HYgYBxmLxmRZKrTaBALbEJBW2yG7JpUgHd5
1iUJxhYB2inkjzLmIAKsI7tVsrf3HdvRr+y2sendUPY8p3iyKwx3lT41gd98raiRX5E3RGE/GMSG
Lk5ivsUsND9r0XIL9N1nr0fpGzqT7xoH4spW6FaMHIYCHc/bGUrUpu6ra70MGecnRvS6aMyLida/
Sor+i8agzO9VZu9pi7zTBuTFxlntHGsWTLTW2uUQOlRDc6EvnDZ2XJnsoaCBW7kbP6vK+0l1OVUJ
3vDFptRJpRhu+0JO+9ijJ7uI+WeUU97cOQgi9vS01udjjk5SxgdZAv4ZnHm4jaRLRnIH3zyF8FkU
2c0ibciixPZWvCdJecA9nfud19nen56cghdvixpt6vGQ0zp5dRLHvEBj2iQbg33Qt9JpVeSVvOCt
QprftBp6TGppEIkRe19PYeu+NIbq0mQ53m3X7d9SXtyIvcVXzFT5HvmQkWpJ/GPTJRY1cWHza2ZF
NGeWeU5z0AdNELonW1BFq2sPf2fHql5U4neAVeitQ8LhNOC2a9+nydpsxullnr06MnT8MSEHvWRx
vuwaiVEhfOhVEo+pbFLB7gb5yoMHfA7mT983pmkjBM5OoDLWGsJdv2/1PXWQ5eLNXcZ0ndmDOHXx
IN5ay/znp17D/Q5a3LxT5dAfzBpbeCmn6jiP872PJfkx9yJ7K5uXsAnrr4MdJy+jGPFc5PktHCmn
A3xAEVD8iqoznzsRptjzQv9W0O/91XrsIvqJ1sMHJ77zXtNyOevQ9ZFTivmVmivqkpw2UiUmDMYc
EY0+kagkVO23JWaFRbigOZHNpD1JoTmEuNkAC/ThroAq7riYsOXdXr64atp3FTz4bCzl1Z3JQUrB
JnfGar4dAAvu2O7iqHQ74MR19YnUAM7bNnEwwH4+ciLnLcFhYzVREYWQbXCZ4aS7NvW07Oi1R9W3
3PniceBfN/U4cL4zrENoOfppWBh5Gwolv87sHnQf9C/8YJ+zUuFmwR6y7Yt0PEhsaCulqSvB9q23
bDVZsMbKeypwFNObpIc+joaEA2/V9Z88nQiE95IzwMZiR7ff/VZsiWcmXeeZsbIn8uNGleFOWz1B
7nfeZ0qLXyknVK+c35KVaZTp3m04H42SGXtc9HJ1J4QyPfvvvTD7Nyy2jLh+Nd9Y7VhXajs3feHn
FyIcLhvI+YfytHV5PBiDxbKHDCT6BV9jTXagcW7YU0we8VyVJ9x61kvsnrK+L25NF4soriauaRZj
jeeL18X6okPDfrd+l11/DaYw+Zoa1LpAFHmfPEDbpevX5NvS8alX3fhUBcuZBGwcnkDe5PRooBvs
5MwRdSH4yppYmruuVd2DaBCZBZV8uegoGmoy+7l3yp95iPeSpmXxjk+KvpP4ix6YSHLPSuiwGtQl
7eST7wzGEwMDJqB0QONZchVZiXHqGp55oCkUWFj9wRl8EIr+8J3JwjoSHBMRkh2lBJNV7cKJzIwq
F7kN8YEinBSONzGq0l9sJ3G7qcnOkTZTX1NUcVq65M/SsdO3pX/2dFptCf6P26WDG9/ol7mxgs3k
1OMFUsVpqIULPC55S8LWjPpKOyt3NpYN94lgP9rO8Ffg8v9rd7FFrTCZ0f8bRHqsx3+nkP71F/5J
IQ3Nf+DW9PFqOMKHmjd+dPq//sMIvX8ATiJyakNRArp2T9X/k0HqiH+49BwHvgN2xuPvkYjt6l6n
//UfjvkPeJMhkU+PwKx//1v//Z//Brno/tfn/8r0s/BkEKH/F+iBSWsxFFKPSuXQhHov7kHVfyEt
zJXWg/Sz4NSK4n3SFN8r0pwdMfu+Deu1GedfA3sGQGd05y5buggtbcC9Yf80csGxqJ3LfdzUlyRf
hnMT/EjbeTyKDRuq7C2jwKBvyk8ikIDq5/DP5P/QyrAihxVKPw/GgcHXfhXmsp2aQESNqc4ZvOxr
P77FyiyOBLnUDh/TKwlScZv95gyi4TQjexIWZEj2pDHu0XJpMRyDL04TLGulfbEpqj326oDzsE8B
2MCKlYvmTvRGw4UQNFeixNbA3bNuLD87ysLvYCN572Q0zKfahmBainLb3OOgsJeQ5CkQ4Zgobq30
PnyvpAMvHT4yziF4ot1zFrLEdYLurZ2WZEc8hk1qTJDCqYUROQ5hrFF/HzNhXLMeU9hop2t3jLHM
W9Mb8y4WFediO331C04soIvskNTLfJtiadKvqY90QnLProoFrLed7+M5OFmadqpkoHEIM/QxaBvK
Jo0Ym03zNDIDZk6+bsMp23Bqv/NAs0g15IqC0bbhg89LpApxcEqkMcpgWkgkEyw4HMlbkaXbsGiy
TZDOvzyjtM9zH9KzPN4BF5O8OkOPgO6xP1Dyh6O6N9CEPUchZ9+VabW3YvdPK6v7nOzR/drkd4Xo
f7g7s+XGkS26fhEcCSAxvXKeJFGzVC+IKpUK85hAYvh6L7Cvu9vXEY7wq18QBFVFUSSGk+fsvfbk
MSnHZjkNmXussmunWuvUu/awNeenvjCbk6q2qcswG6xUus8TzE60HC18PQhQSB7rNGJIKf/Ydnm2
w6E7Yzm7pKMRXMIBssJb1pVEPARgAkZjEUnHv+TQ6E1riROCEos+sHMvnarYMbIaD0n1bfD21n0k
sh29c2Mv0v6z9NCcse7Fs9cNGxMv6dGyTIiAojwqL8q3qd2WrGIA9SKQRQCKykxr73dZLcJzCeOI
O8hv002GA+ZCuc4iP2G0MCUsN5JuDR7y0Sk1uUwDdDscoObOd/WPkhbBIZfdXRbN1TnER4StpzsW
RnV0vAhsvuVup4kMzQop6/RQRyp6dNODTTfAjFtyiTnA9o0pN07tfzgLmWGCMqcNK8SUUT9CXLfv
NBXEJTX/IELL72KjD7dOCYYOjT/T7VKtak9SlZpDeeaMGzfIC86FrPtjHbSslbrkvcfduJaZSzvb
K9yLqL6MUbV7FGKf0dQNuDjzGXmozRIsWFuB59wLK7yga0phP6IvRp76CeaHOJQOOi6elIehkLhG
ym5F23xKY4GZQWx6LZ/J3S3vCpOenu+61DGBu2PVhalpKrO19DtvZ0bhOgBCuu4m5RycrtmNXv6r
dLXEvJ+T5Tjk0R5cCdoU2Oyevo9Gh3LiB03BYKewhSKXemoHLlwkorurmSG95SdnNPuEWIUcNWn5
g6V7chjwdKxi+FyFZeVbUanH3Jr/QGfc+FlxjhK97QMwqIkjiGWJji6KQyCOdbhBVHwY0+KL9w3w
L6NYr5hWl7QUtj58JWqP6jzT367wwbAMUvG+Sz5HF5tRqPCDFAxQ9OxvRwEjkov2yp2QoDl5NayI
YCBiSdXT+qmtZLOawz7bIPJB/foUNQQTlmVytOr8QaqBsBPH/dIxcv3cTKMtI8ty5/S1Q/+ut4Bu
kEPV5Xjj3PTaKldvgzyrt3KIqMbcZlM4/npwDf+Qyge0Yh0hSma81lUk1n2YwT014l3QzEQSFh/1
3GY7blRwjNCorQReb9nMF2WVwyav5nlrTL+dCHHMmIWknyzGRzn5MCHbH+7I8SNH/sqmgyGjZu+9
+B6DAZ9EiTOu7YoNWRKwvqrpwmJ7UX2WX9UYXAQd0/ush3/WmZ2xEYviJOyPCQ3QQ6WRXcm2Co5l
YZGzYTk1yS/fM8TXXTLGGFRG0W7s4TvzGB1PIxl3OJOjN+65u24EFtDSwxB0CTbpNF3SNOaaVBa/
pGu8GiLEqKJoujrzyo3gW3eGfke7uTVEsG7NNKS/aXrkdlpn1FDRc1Dop0aXzm4GDbQFtkbuYd/Y
uzHWHuov73kKhdr5lZFuPCWsh2yd67fJ9sMT3REk7sxDN8MEZVPV5rQPAWbe010u17ZVO1upFJYz
r8QjKecr4o9uG/TNxQwVhw9Yt9WcetM1M4uKg73l3EhZD1FlrMLIo9iV6CqzNuuI1nOApwU5bsmG
+GD8n9Y+tjoMkPWhSvqjMS2um8CnHoQEgM6R4KdApfSE6HG72pnvbbduGEkDy6hJM03CgXsCa05G
OvmrPzGvMnTzKgSTOD9S8dbTY7NSAG83vYCq61rLOGrmc2tnhMWOrvJ7WU1cfMNuN7gtSaj1pXAj
ebYxBK4jS6GY5DRxxip9GAC4upF9P9d4gC1DbVScZGc0oxGV8UGzrlu5Rkf4ZIBBjTt7cxqHci/r
seWOXhk73xzQAg5wG1m2rOlrPoIXLDdKMhk2yH7Br3QImmRYjQmpTX7rBXsTX5qBI4gwTpMjN61J
vYu5ASNIZXQlORD8oVvFln/X19I6tM9GUhuHGN/rakqil9BjUs4dHuRLWOv1EI/Voe1pz8UZ1EDX
vDghgqE4TZ07WWsinDD4ILm7FPAaV7l2jn1WOSi3Wr28y+JBJZQBQYZvAn0HgspnP4mjo+iwxBtM
zFduP+eXHpn5hGcXE+lEUtbYeFyAyIz4K3A8x8r53OFU9aIaCeFM93KtcyyGADScTVi7CjdFB1td
Es/CIOS31U0Gjb1jlMXN6fbs7RENwuYEQGztiZEUXaWfRy8kfrNntM1CkoyhwHBPteWSPRiTy1Zw
mJ3c2v6RZjTn01JjmKhRo3IROwgabI7op9NtM+e9uQWp9jMrBrVlFP9lzGHDNUyTecMIlG87F8kK
MVZ1Kpy5J2bY2Lho2jcyjhCmJsFIKZqV5xRP9L5T/qJ1kp3NMA0hMk4DTXcNP7mIDPi1XfcLdTMj
z4xB6O1NjuWw2O5dHOdhIk9j7xAxpvEi2OqVjhPdbyVOLIhfQ4QGu7Qn/MZ3/PpkBuqSVgQk3/ai
2r9YszZ26d85QrdH/xUmdHuuADOAdDk49IzMkaizUX8/mizbOCZkoukwOcc+uS5V8GTTCzw3YZgd
NdeTsked5sAnJkvYjbaVw/ipo37dwdO63t7uAPRyH2fRAeQGAThLzNVtYw8dXeR/9l0Em5A73Pdb
pLpcEq50HeXlIVxOe3Iq6Kfd4kMC5ilpW7b7m29L3tJDbg+V5OMFhkIk5xJ6L8x3U5vN0TcLXkqb
MAtuD3MHWVszN/7m9rVmPhlHJHREhAHdtrcnTFldEcnlawxRn7dkKI5Pwm7gYfxrQx+6PrUWH4xE
T+daM+mW8wAbwdM1alVZnzB81Kfbbjtl36JWzfafp7K6zVBN9NRZf8d9wfXlY7l9Vspy4FXjB7Be
4AjPJ5R48hTOEm3MjB21T6z4fNuo5ZHy/zQYShhcMIWnB1yvsog1SlU2GunAiFnXdQ+h8NCK/L1B
4j6cGFRUuyyYXwujNk51HBunHPHPyk44PxsDi4dBxtFtw+iJnilRTjnDAjIch2bex8rD2qfaU2gQ
2HTb+P88KiXsaTFbcjsa3WcXe83ptvHMksul74KwGDTXvl6RilyRkZw2/KVu0t+HbRvtRzljvg1V
+xTQ/t7dfqiXk93GrEYDmzmTjGbF0DIfAaVUBQX5cvVwl0tEu/y22yNz8hmX3fZ1F70l/hDtbl/K
7bu4fVEg5vCYlN4zAwYCycKUS05DXqKHMWh/O0r/6/hVA+3cWqXj+p8feEiKKJuPVt+U8/p2II9c
NTDB4M4hHqPd+LcPhPv4vz8vxl6kXhVpHx9ZTvz1Edz+ytvfKxNrPv3zl3PZBsGAC66Y8OBr/Fix
sH9XuU9e+ljKg9eZjyYrYk8u0Eurpfa2Ub0TbPapGDWQVeBuO0T801S9GmWfwKDCNmDNMxHVfvct
+FZ8PCFjPkwfbYZyJfdhI5ZlDmioDexNO3XERv69gfoNq4GRgkIvC/yzB7KDZbMlHM6rRvwTzpPG
ArHpgzuUL/e0kK6ty9rNgDuLyPwUMY5YGZZ7lEo+VV313Eh0QkbPWgwBlZdRvJsFIcNBeTfqu7Qs
v0zPfBPQn1a5gUFjGJL3QrylMdal3K8/Il1+WF6IMMPmFDCL9L6Ny/xQyfFRtGunalKE48UFCBBG
aNT4lBb2e69YeRLdxaVdqV3v4bQXM571CKX3EE4LHkK/pLVVY0nr7jp78A9RHtN1nkhwpVDFEmSu
gSJ6R/rQ2SoS3bH3vXJv2nThGQ8Ghf+S2gX5p1ly9lHjQ1CeUNRMvT88Ob1P9eXrk5LyLm+/RuvR
n5+wMoK8jA3itovsEjvjLxYkxToxjHujj4AUyUVqLFmt+8j5kBSS1Ryiil/s3rnfPqeR81AytfSz
3yHSIEwIhE2S0PdT9RQrxoRzRPTZxXcIZBs9fXDS+slvj8Gy1LPobZNFUvFxddfMK6gTRjJPJLSk
cCju+gqy7pzqOzG+hR6ydTxNROhRpra4uSghiY9tNzE188ar61c/515nw60VKXWVnyVHnNsFAc64
234qR78o1/8B0YvovwYawSA4EF3nuc0B8Rbiqck7NHSAJ+DMfGUWa2qd0mlOB/UoQ2+VumSdt/gi
VlGevPWjvRm19TqhaESDzSCmcL6ZN7YbBH7H3oo9slb7a1HrbYz3G549ksg9J/wflYAWCgC0bWps
cNboXBqcHgqwftXHEhBS4m2xoPBBCvVU1Ch4p4MFDH9ddskvZq5PaUCE/Ji5d/lE0jyg2osXjsBo
phPiMLLJ+12msbFrOX6VvXkfF+3r3HrPmRl8Mq0L4emY6xkO7FEsNp+6QUBaI6UU+f2QwcenJt23
bv9RVcUT7xJhcgB5zExhXMQsvCTOV7Az82ZCkkCnpF+hLDhlHqgmMoW9aLiOuaRwJIT3YGqidm3t
ertkaFe2xCyB6B/0YRFck1F9zFN48pwQwK5SH20UYz9V2bFjrrsufDwScxt5KwaR+mwl6A7K2fhs
S+yEIU62g3HsWfR4WMR3ob+kdjb6p7B6Ln7wKlAWk8s7czlwe1OtvLy79sr316GBqa/NSYKgVjby
5Ex834vyS4aDDTDEGOluamFht1tNNjIcQ+pkzKiFhg+B62Xjw8dg5EQWuuzQ0Q6iAYlPlFFa/snJ
sVhrt/6AC1ivax1sK9P8xh4EwLPS9zUl1moWIQEjOYJVFH9op3SzGWQ8rTPCk7N4olVN0Hak93YG
zKIu4uAgQGqsGFGd0qEhmcGKLjGz/VU0iPRaIytcB629V473FMQ4BWCOYOO0zZXMkfelk/uHyiLa
YtVv1pyjHrKT01i8oa54ZF08X0yZXKqA4abh9n/sPmjWASwuXvLn6KBrnFvxWSZpBRVFnntvkdI1
+Av8WHGU/5ZI17fI1UbwOqiLCMwdwRcktn8HMw0BIAGBcnatnUzJjU957VqU6EnC8jVJpiuzvAoP
lo2su5PmiQKWIS3S+D6kEYixRQFPOxoeALdePAXp/ItUrPLOIhNuPXuGe9/lzgNeZoz+BnCaBHJ2
2+mDhqZ2LGLaAnAZVmHo/0lhmG9Zhjj4/IlXRkWXrwskR7FTfyg61hcua5tk5Nt0ovYPbQ/meWO9
sWVWH0QYPjdcg05l0PyJYd91NjS/omi/Y7ooJIj88Ylww/lxIfW028K2e0xieCyZdsnkLMSla/sH
2eS/ucVcgJXqXUF5jzb8o9f+N7d0DD3jFBOtIU9mIY5p+jtz3Gk7LP4Fd+DemFKT9dhJLOUTMNrt
UkVWSc4tjRNJuVuohzS8gBFlFfarQBvRqWAYjSca5G+ycQyuMlS1ycoWaE6gOyTUo8Yvr2+dTT35
i4iK+O8WIFXmFPduuSjyUA2s+37AE7CkpXpXAFnFuvMRCRtysDdabtv+rgpH7BDyRzt6KE4hihFF
4RzE/N36nPKMMXdBtbAWTdQXPm+t6jCYI8Qp1vhiTk0Vf6I2LdfE3AaI7mM9lA/2rKbH0AE2ERUJ
UdNjJLYz+tyVtB9kPycr3Xj8wYRMV8JkYG65TyqtPRzrWXponAPi9wGHtv8rDpw71A3ccGVRr6BO
l9mcsGrIPJqlXNCiXl8Z5a77tj4MzIjXVjHeT5GWdzZHdTIPeyADaBzsAUH8ZPW7+JQVDOaJAD1j
LGD176KDBy+kV3MVvSf42zslzzS811HdM1k1nyIO/RziUe7tHG/4yuzspervVImQVjNJ2OQk5K51
b6HjD/o1Cm46cK61Kv1ujysluU6EAZizONEmI3lbBPWaJKRgk7Qu1iPrGhcTWA35ntHfXqllyXjb
eJpAZabHB7OsX+CLvAyE8BL/4nUWHa/FV0Ci6pZeMNJ8KB5TknHzj/5gHq3P8EQI6w4tcqJ7d7kY
jgfDzuE42uss7oP7hHQsoEDlc6p/wdAKkdBuO0qilVeHqCps+7VlyubVoLs6L/sZoEOA/pG0hynX
n0SL/aJu2ppR/kPg5x6y3H8M02pja+qWNnm0c96P8obfYyyPdCovRuHLbeHN1Mfyp+NMxPeWtctC
+TgDxVonXf6NSvKpakok0Yqwazv9VVvy10zHY1N3aKER5x36nqPO94079K/ptoO2uB77Cg+Jx7mF
/KGgQUD1bvSEe+WxXBn48NGN+mSRO09206SI14qtU9jbzgyOyEoGnByYmlHb0EoairfWtKpt76ma
ZqZ9ZExZ0PLoz9NYuqfYlQ+eGYNW81PEW0XgwqWqasau2U5kRMuzGuhWnkbPPLZZc0GxtMpEgesA
afQucX6WWpfkYHw1dRduAr5HYGvWrnfNcVuL4OcAZSdNmcsXa7pOAF7EAD1oaZj3WJI9SFEzTYug
rV4KzFGsr6Ye1iB4zW7KcfvVC+Ljto9+tqPVxNLrLVduR/9j6SMUSdqfbvv/bJIa44DlcKU3Su8E
Savex+aAsYHG/2ZaXsEQ/ILktmbzOd7iJD3haQAeMpaPzETGHQUPv2F56p+NHoYZxr6fkl7ML01H
J1cHLdv+JNK7dC7QBGbdts6D/uR74ENBPutT2ZUoIEp/dgA/a+4rFUxvCsRoQMlXwc9bNryBy2xG
JaQknhfuZ2rJ6QjnYzjZ/TjQyaEQnCfH3GDzbU9jo3oGbkxGbruei1bYqEjVplnWnJKlyRGLpqgP
NeVM1CTpkXEXJvxyxuO5tEecZUPn5t+bvFvCpolYWBnLwl4uK/kxtJ/g0lCpJfmLM1gtpmC0xrfN
zbE045pPE9KRw2XhnKYdQJ1lc3v0z3OVGK7dgDW99Uya8ssKPAonfQpcM4C6suz/82TZxht4ruZB
pANf7YyXNXOh5Tgsjuaxjrm7hwyLWgeZeNV23Slf2llN6QMIa9KUVlvqWOh6qq2R8v9cw1On+pby
vDySy+b23PIvGsvvDvZfKBfZrrr46tteenK6XnPgg+U+CYv0idRFLUDBZp3ImrEwYfBIp0109Jh8
auWbpzBDTISdPjDAGmUPt+dSUshOt0c4/yx8AS4NzrL/Nm2SsyEaUE0YsXnC5mges+bXbef2tERQ
ewSktupEKU63DUmS/3n0X7sUvGqb1Xa0ur0/oxptDtmNqWZ1EggZ/trcnp66Dptn9dgrTEUI4OJs
X+fpvSljdvPlzd7ecUaRsMbhh8lyeY9yms2Tu2xuu7eNi3N607RPWc2duMj5mtC43X7/v97E8iG5
aDvwqC3v4/aTiQMhCSmZ4yFztqH/gjbrAahLjd6jjlhzrapGvEMgoG/kIb1O4tYFysfCa4K1L0Z8
kT7kq7aW9zNqRmp6WtoGUscV5vuLaTnpevTTn9mY/6IGWuc23pnJKgCOVMm345SvKIRXYTaVyFKJ
z5szdGfuhI5szvi4xrI6U+azljAYHmrC0LcmjQpEK/LcsaLp4FDsM83LtYio/ojNyHoTd7FMKE6i
M03flmeObWK+Vqb+RlVM40pDEYlSg08B5xaTUo5c7Z2ijvheT4tnwwDY2Lht8v+31sO2IYD/37Qe
L9/jT/XvyNn//I//JfZYpBv+khCLw9P+3wQfJDMuqbOWJ3wT/oG/pKX+R/Bhu/+DvDBUI6bwAlOY
ixbkP4IPy/kfvu04iECE8KHziP8nwQfLw/8izpscfJIkB89aoiJJ11hg+P8SfBDKxTSmqsRRpig4
maQ8NxpnfhdR/FWei6zfxsMZ1k8Lf2MVoAUv6YMm6Jn1xD+x8vpihzNnAlhBx2+fbKf42aoItITw
DnU172KhXwLJJAeF3mPt+M9DZ15aIOJtzM0n1HEPS0mifKCPkQmmOY7d/ixFT70M5GNaWsrQgk1v
6XOezLRaQIjYkP185/XqfS4zZwX54ZLVuFHDxnlsbHWPJs8nwG6gFEf3QKaefc17V8HEnIF/ZNwu
OuJykTuAkWf2/ZUusAU3Yz44IBGhxb9CpQPNtmJ9lJvFdvY4e2L8CYmJXyKb973ZvxVMGJhQUaYH
5d4woPcEYG4GvNrDAjidG8Y+QzJaexFN1I7FDuT6j8Y3d30rL5ixqtVoxUfX4/NY2wP9XrM9Vdqb
TkneFOdqMHgDzEdZC0fWXYFPGScnjKdlT46NdXd7ZLYI83Mh7liLoaSb+JzxWgd7buewriypLsIx
x7MybHczEZC6sdzAeCidKrqG9hxdq8bYI+ycMWyBZ4ZaNW4CpxHXiKH01ock8tduT/F3hY6RCQbn
tgVbM3ES+eJpZZ3ouSEQK3SMuCB8j0KAnyKImLIyFkcr6ocPt03rT8ZDbVXP2v5VBBB4MTxw1fNz
d75nXdefmc/uoZfynICoazA9PxAjlUr6HdQQXAkpeAFwRrvUMuMz5imUqBzeDF0z/zKAfLm0YHZj
bC5nR4/eJRiqdtHB1JtkkWCPeLTvEQSsqf5zMDExaL9WWOM+H8pr4Arjzs2m/llNSYz1ELdz7znd
c9k68tEU9zSLY2m2rwIRMLPLHwR1hs+3HctBizxU+urRoTCH1H3Vhc/0ykg+6NjnEHr0TA6tSj/m
WtT0fRx3myr7Y6zU9BLa3Rt0Q/0rHWgM4riWjxqo7onKfNzGoRiouAUVMce0Z0TGd+MaHMBjfa/R
eax07ldbgTb6FIBRerFc+z5w0+7eFUOyKbGLjEY1/fab4hgNLF4oNIlaM1xWjwOneB7s20wu6orR
feLGl/4wQwijg1n5z1Pq1NtIePFOoRdd0eGZIWzQvWn4nh/nkI5PkvnOD3+OjrXOwl+aNVJojKAU
uuGVNJ75ABCKeaqy4bfM1RZVufXghGO/EgMtl9FwlqJ8iN6yzKeRXFRye9Nm0tLwtwB6xe7202Cw
GLBirkrJWzlkdT+9e8p8x3VUXZWkuhhbWl5+uDjbldK/i5+GWYdP2YwRaPSbc17o4F6NBW0h08XI
Oyb+JTatBDucql9it987Kb86V6axbZCsvfhhSx1GZzKwJANX+rCFAdCp5Y56rUwx3cVZTPBPMUoW
CyZmh9qmlF/W6PSlxufKGMZnoq4PvUOXaiAOaAeWcnweYhJOugTU4e1feKqFvKlhlmny2pBDTY9Z
642PjuyGuzJJTv88xXeZ7bG7nxPXJTB1LOt3UdvFfkYmsL3tThPuZITQvKsiOreDhlhoZg8hkNdH
Zp/Z61RByMiGH27jz3dDE5cvqszvk1JFD7c9LLTRhswH2LWcE+M0+i9cgQAakCRxYZlL5QOZ128d
52Uah/7aOsGbI0xg9G7+BD4wf8TZixEdoZN0J2cr0ry4uwmMDMTDFfXqzo8sCgtYrglr3xdp2cOp
SnwPglroPNfShTCUh813HOz7JtUXehUW3Os6QL+VlXeLXOaB78+guafjvTeF5YFE4zfS+NSzUZrF
ued2ibsR+Aad7ORQu/ZDJHTym8TEBz8Xxte46033CN15ejckqN0+yLEaL7ubSsdy0/aNdWyV9D5y
jqo8NrN3GQTB2ZuRNzIC8D+GYFZrweFFoGptbz03qj76Lbf89oMFW3jOkwYmT9390QbnE0rPhxr0
05tr2OAGE7M4Mp0F2oBUYiUjI3wssXOuAny167DzvI2vG3ltJ1WuteAUZt0A7iMAiKeBrh9cGddv
XsWXUjD0OI9JeR9WdYC8j7YJubwRqw0zffUwMq3ifPqwwqBltBslzwVGikdfw8WQIn5uBsm1mp4W
8YFVfrHS7pLhM7rSrjM4zdP+HYoUcCnCX12jT16Rdg1riajkWDdJ8mq1TbZNBH/R7aeEmHuZQUVQ
zMcoEmAhXa+dr47bP2LM789/PbfsEvlbbWvmP+FiEfGXze3RUPJ+BqhCaMnpU4/Q8xbrDCm1+Rit
s7k2N0VMlKMdcfcFm2Vwb1Duxk/o3CSWVUNnomlQBEVzzaG5wnT7YwphIkfr63UubbCuEUgA6ean
BOMMyApmhjMfAsePf7CjAo1aDMM9aD5tVG/HLIkAU4j+CPAR1DRAcWNwqHJaL7zUNC+Zhqb3rLSy
9loYXfFocJUloiYzd4b7zTSvXkluCvtCzBPDCdWcdVbnazcRz0MI5QxJkHmY7dDd4LkIwDDfoBOf
QGiQ3Gtri4ZgODhD+4uLMCG4jRE8RBOKN2IT3hsvS7FqkSrSBGvZ18gqHO4PfeaS8Tc9Jyg0dpYO
IcV0Hb+2XTzIsjvZ3pdHRMlM3yWYMtJ2Y3h/7fhoOnPEg+ZPmNCA78EINa4g/6UzrzhAAK1Z+jfd
1SMOTTCLDA53neGglqIdfcBUBx9JMoEICqZFvcONNLdQfY3NDuJFuIrjdFMH9VekMjR9YflmdEik
OGsCxy5XCIgWYvOb3VhfZmHcdZ64R0sFgxH/Yh3vB9N/ZHZFqnTOhKLHsdQ0TCKTxCWBQL1lnkNA
Rejumx7Idj19E69FPB1Qsb4b352w/oIvqYkgi86UGriaYY5PYtOh8QHQ94i2sl85OxyEZG7r8EcV
MDovf/dAGz0IFbTva0W4I4Yn0Zr7zpJA+GgyO8gRWHtFX1bWAhotnMc6QEGRfyVp+zFLMnFyTaZI
21PzFZfQzE/NQB9/dsz3qhPPKNSeqj7AHosV2xN/BheG7vQWLvMy8mHASRxCyzhFunsIZ1jBDCw5
mrYz9d+sr6Py135bIFiIjSdtGz8zpmoiEkeV0ZM33AMm1kPGlXjlW+OLb9nRujKW+VgPlyJGVYhQ
YV0hYcx0/oS49WXpJW8AFsVAIBtM5SADcKp8uUMS73yWrUObHhvLUSs7hac/FJzZtntpYApHsnmt
llliwL3ePiV189BEkpFlrC7UT9meq5oXY1QezfEe0V9ApxWNXIuLJHSsVSDIK4oDD/waIRUtsFOv
DM9Ww6Ol7E4EF5gi+nD6sLzPA/3pFYT9zeVX2YkaIcn0IjgfNx04KT5Gm9Ch+TIQgLJyGk7EQJhr
FmIeBNXpak4D2gjobXTfEWzXfD1t3D9P6DULkQLn9JkzT3ZdIgmn18wggfhDN97MkXgTlX2fIfxa
jQHa0MZJP+cG4pOCrIRYKFoHZIKhIBwp5PQb5NlPtbyOaTqfEKzvYVOAgWOAiq/7u5GcI7bRfOka
2ZjqVbp2X70CF7Zv/kr939wBrkgoeKt14jATWZUIRPxiQmFoXSyas2tR4lCKk/6aLR7AKXc3iTH9
1Lb/NpnyW7vD95Q0F1l/K6ATgBKKiyxjKGJ85dh6v2IneSSmmPgNp/5pVm518eKJ29cEqJd7kU7q
H27Kscx9AFnSeKji+I6C+cMc9HvUO0/Kde/9OkDwOl2rCgfeVIyfwmeI0dC2aowzpRE68pbME9Mm
1o4DEEVnuMortcN72K7m2n2gVQbJHIqHg/5ObCP8VZWvriGCfo61koNkdpDJ2+wZw5XewzWt5Q9H
JFfEXWvXYGZXjXO1w+t1iZQ8NBpRuGK2iN8xbYur1mG973GUwYRAQFIUIDJ7LlkwiNoshicXE/kw
0Nv2f8iM3l4zz9/M9PFFwXxX7r1RpFvESOGaosFHGwT/wh6SB5WD3iPG9epPNPUw8obw6SvDS3cS
xdI6R4RACNZd32jMUJ1p7iE+LhBZcZho8Cuj+lmVbn+U3gjwURhooT3IF1HdUm9USGKYhHBL4jMI
5jG+kykkgEDFV68NX5Kq/ZNNikwMzUjfznehlP5X9JQ++739jIcrwcNmv4cht/ZI1cYGSvtJO6rY
UWWpoxNwSJVBPx5mIBuy6d7NWOaXoWVEESYTWvdhO7YbqDnxITCGO9Wk4snIX5g/Au7CvbXBCS3X
vX5g5Sc30cTVJNLjtGmChN4bwEcT3vS6WbB0BiNNrt0kyIBC3To+9qZsSncasdAGae4541s7G/yl
qouPk63J7BX5g2EM1qZx/Idh8NUhEqh60iClaMG8Vgu0pD6X/rVtjD/c1uuPrBPRVcYhBBq/OLRO
9slk1Tq18Eo2pRK/iQFqOckNNBrMzrjXYHqwigmEYtd8KJg4XYuHl4U/Tmv4unNIDLNtD+uo4tr3
wzEsufZjOR86n3UzdgRGfRhRCFT2HuOJoWpY+mv4909uwY8wjLwJ5H/cQHOI0jQDI8B0yikfp5AL
vJeLO9VDXi7T0Ccj8Txwe/Ux9598AthXZT0Zr4q5PfknyQZ98YeTIwtoneFuKMUf4vwYcHdJeagz
lIxmI1lYR+jVeyRqrYtiLc3jHMTM3/u3J3GLvGcLqfz2/FCU9aKp+j//3e3HqUhOrMYapAq8Xptz
dKNNO/7XS95+KNBO7uQoLreXvD21+CnQjEKzwrbA9Coqz8KbFLDSisvysFe2Q05hdZ9CPO3K4Tte
iCLdJD5oeNwlR2UIeD9Gd6xU9yC79ujT9lklIHPL3v1wEv0rq0E3p9N3YyM26CfM38Bt7WH4njOk
3VUVv3ATOxcxthYmz11BreBYoDJnaX1P6AEylAttbd5V0PnW+vc8V94uz7kLwCq+NLW7kcnC88SM
uPYQaayVX5tcOWnaZ8tGT9l/Hs04lld6QB9r9V6PcwfW1vLD2ybuumI3D85rAwJlqy0i32PyqUSX
H/QgG5arHjM/2NKj1QWrtAqwheCORkRYqFNj9SO3a5+pz22/Zo1/qvtD1uWPlWOKvUqB0pSqwmtE
N2kKYuaobl5ubWfpQlvFew7NeTd7qCKbmYDNMk5/oNiAzPR3hpDQBAlZy+b2yKX/RykV/U/Czmu3
caaLsk9EgDncUlm25CinG8KhzRyriunpZ9ENjH80vsHcGLasZJksnjpn77U5iccyv/J7M8dty4zX
zB6KEvaZsM6a53yZRBlZOsbr+KkY4iuRg/VMjVPgdJ+JiC5gevdJygc+nmk5D3l5DbZpY2rVcbH+
9tl8giZVh7jdrmOt3djOwq7VobX2u3REGM7sNWHTw7HBJmUVxOZVVFfxCjrIprTZ6uM871HnHSe1
ka63wb351hoxVwavOqdj8MXk/ZCKRT2D3dahnO1ILwqKOwX/0au6o2zvxlidmqqFDAiPK6XpoWtv
MmKe6+eU+Eg7axItVYK3Qz9ZLfR5MZMT0uCG0fXF3mDrtz6ihXVyX+Vk/1hqOAfjgstFnj4X25l5
dY9lp0Y5ALDX1rNdOYK/UK3Bdd+8Iav4Jo9HxqVAxcPFMd6zoQ7hS/FnehzBVVsw0aZxWRdHh12U
XzzCnmVjaEbPBqi+SMvYX0DkM29srxu2yCM+IsZ4YQcXfJ02xa2ZHUB5oFSxmu8cDwhM3SPaenFl
SnV0XDoC0FTDHmrsuWHhR3VCh8SvD2Y1or9r+uYgSCQbCazSpLpuy+jCoE5fI5C7ARKJmKq5mWzs
np39ikbrAUtvhco/OYKXRYlTUQY13ipxkIrQxT7OSu5g/VNfCmR7dfkcAXAdifJdFSliiy5JHxt7
BwYA9FfLLoCCg0MfY1zTPcyU+yGB4EyyUe6jDJouicPijWAYp3z7mtB28GegOH4XArz4tGvviCKt
hc2afWZ16a9p3NKZnNCTDyc7L95GgM9HS3BwVnGHi6XZSzdJVkQjEdUWJV8wetQZmOUeJn5IjhcD
GT94znKCySOlHpmHspVRMz2i4aUtEF4yLh9c8czQZZfl86cM2gAUZ15vHdNjZYiGQzk/FGZnrgOd
kE0bqKGjaxffQ2xlJzUBrWoJqHSudLg+RXpfevpNrJEXJac74l60gyFfbFvsNfmsvPRogV0dVHvQ
C/seSi2uS884D/gMFjoSuOre+Sby6KQZIEna7KZup5AK/UTqvQFfcLLooZxF0f9p5/Q1zm4toyWk
xG4w75cMuyvXwkbBiuY4ctsPyXVANs2raupPw80PltCuR1vdRPGTz4mIX/kbnTXiIz+6M4IRegGl
iGuIh1boz7YDFx9RQ2yWa1EMXKPzqyWQAK7xQ5l1B1vW73k7oShMI2OhgTA6zNVrYgcJTCj7I4Ju
iGFsAu/l1I9Jkj8AZftG7rUz5/a70Vr8pvKu0FlzPON6FMgI6+oDVctHxKJgGOW3HxAvrJojQ6y3
KWve1Bywx+zWWCFq3PL0/nsDq9/AsNTL4balBHG9dtAO9wG4TyakD5gpbRJVOLsujIPvCt9/ayJi
s0UKLm5QDPMYpp78cSR47aJK6W/jqT5WS6kaNdU3WokdsjljgexfOi4BKjZu7ACBOVPO0ABlQFwN
lGC2gogQT1z6tnTb7gpjDDUCxbiENZFacQS/WsZZUb2BLQeFAYJyjCGDzPeuTVE20ymGAOQ7LclO
+S1Gbdh7qXYzyvIoEG8g6D2lBoLM1PIe2gw8dwdiGocUHV+f7rTxOuiQd5ImxIhokjatY1DEgz+0
8OS8gj+3LmY+bTAxK3Oigi7gq1DwzPV4t3zEqmwegwIdjcuKkLuQbWTyqbEvW08NsWYVf0LymjGj
L5Byrgn7IA4jCy7maJwGdxmtg0Xu5o7VE878wSnKWz/97FEin+w0CULH0V6A3b1aqb9srYI1KZ5P
XYy+frgQOWzwsPTm50SSBYd+803xcSkxumxiiPEZCoENMszWbQnjm+D35ZppYjox2H90WoiE9tlz
F79PRM2OUSSkI8VlMp9PDNHJGcmvGY/xXCiVLY4YrujtCv1zt0uU/hFhzzHy5DYdjI/C81nkg/Y2
NrBjLZyzqQb+VJh8gF1GB3vZbtdQcfQ6NqAr6TQE8+DMf//Q48Zb+THtEA0vH4LgBVHIHxj7zn7i
2rFyPbdbR87Fad230Wnp7hiXKKHB0Q/f1LhPqnhwVF9vU8xyERSfNccW8h5rQM0N9Zrj1dfWJCTG
1JHTMepsFoU8/3YGV9+0GGPzcbqPIaSEherVtlHICvD/fpRI+0OBMgJCz8lR6jJgyygFfM65DYq9
FCnZDgBuCpJFCpeNNna8sFQQIBQq6F7QfNL9EIYBQ7eZdI6WnNTCZHRYgRdLTeN1Nt7LIXtCx4Sw
LY/oMywrZCtetbF/dy2fgN4h2bhlb1z7BXVo4eO35lAB2Q8gknVUrseIa2s/VvTdTRsf24yCXQpv
1XrGirHX1lVI09FdoPVafEE0uGM6bajqG5kYxGnEt55GWk86QcWz49zH2eBvh4Kk0CxNLp2yRlYs
AuFk8Dzr084a5KdqfTvE1IBk1YlvvCK4EyZdUmk9yHZ8Rqh/7mNmGUWrvdCxdfQKNGACRqfUaFG6
Scp1lgsaQs2PNJn26dyS3p1337M7I0jo2bMy58NsaALFALgRDsFiJnMQSaUftO09TiF4kTZRepb5
Stwrl+wi/Rp9fWOXHv+4JIcf1az62PDuQ1fIfpuY9VNiQ8ySvIE+0QHudHSV50BtcPzF16RGI+3n
EDfqZbrZxy0ZZNautXtQtUbwSXlziWd2uWLWCEKEaoEc/HtM5GfZAVlMPWrXheEZGS4byGirk3V4
JqDhyQjYPylxM5Yw+KIrL6afNNUDIb2JtVY9g2ChgrDo8osHMCxM1hRLyj57bjte9TpSX6hUxnVS
lmwfYsgtekPqQTvEwYYJG0Qx8Y4KtkXri5gj6k/VaKdr20fPKCF8hzMpZj7/Jdw4O6Y2bLBEABl2
fNTz5oRn+j4J4KBqiIMPXtC82ybjJOxwshxpYvV//EbfMVd5zo3MDDHAXcYhn7YpNm+4HNnWcRto
AOAIamMi7lz8qbTW2WoYvm36/EbzBEbSC90UDQiB2x/N1Yhh9wiqcKch7XKyG7fMTSoT/w/qafr/
zPUq2tWatqwApc0IGpp6MpXbsi27sEfBEYICCok6TynKg2d35BPv4v69Umj1IwydRoebxlIEgNdL
2qd3x4b2MYmG95/M20n6G2tRQUrdeu1KD4+oVLjMx+5NFIt+BNMiYHQbKSHBKcZk3DgMCkEqwg0j
JIk2VX7SiEDs0RHSVIfsxjRlY0Zc0inZm73wcIw0nUsJWvj7BinPpJxxXfaa2LruFxpIdjAe3AFF
8FmkEx+YuYax7kX21TIygweTPXoF22aTTgAxZLCKXZqAvLLJRGDdM+ZaE4P75kRJCuKVwliPzE3g
AUInQuEpBsjL2gM0fPCHhfbgT1hGx0+k1frKKc1bXwFv88djzORlTWOMW8d76ah5Q1S6CpP6qg/E
vumwL0WuL1cGrt6ptLSwMTVyyev5fhJBtJ6IhFg3bSVhgsJNGlJ9ERVQTDrPkWfd2SMWwiilS+hD
TQm86nVJnQjUk8qA8yV1MO0Lgiuxp+6Mymu3tqmobR+9xvTwcuvTsZyLM8vDNmWs756jgjOZyZO1
zzwNySyYqG2EsnOrRi4yjdtNXH+MPymbv1UycqENnC3pMSzZoTaUxSHHlpwMYtiXxUzkhe0ehoBL
XFaRNGFPd7Vi2JMNyUmzmDYAEz2kecCMrtAPcWHM+9mnDHFtIi5MnFCBiHba4iMH5rGtBCWC3Y1b
nyBCLjCyWxRnzE+E9gLb6oidP98ibBZwcKHqY1SJaahYnU++wZShMSt63MU5wPW+DsR2ktOHiXji
RCTQmulZsdbL+zQeF/Oad8K9PjKk5cRAuFzXWX5dRelDpAYKD9RstGcXi6bjh4xq92mCq3LJuZed
umcfu1VEHWyMjEkt9JLi2Ff1bk6PmM5vHSh/VK++CjW/uB/6OHgmUZweDqwh7Yvu3GaWGMf6xQDE
ZcYOxE1k+v0aJmO64/VgETesmr1ipS4Zx9sNtKC++tAz5ICC5K058VhjNUuS8snHFWdnp0KQJ/T7
xnMPvVfh7pIKNLFdk4PoUm9Gru1CT1A027xP9D/V3lHknQ1Q8DGbZkx7hLkhhYahAx2fgXlk7MF5
1GJxpRrtps27q8TzsFLrzNyjIr8BGuJ0BXasxgEWEicHtiVXml3YzA9ohyCNQMhnrpAczatML28n
NV9bKPnXDHdCXYrbEhzeTgKpJVS15+rQpisPAx7DJXZMIPPh9CUPFsCCVRtXCihHo9/5UcwoUbMu
cGGwjknFtiNhy9lblzRC5GvPZDMxdDz0BjzpLlhoQ0Gz1UUp11E13xba2dZkteO4O1m5BgWqQvkx
dmcssfQl2MMh3knbozNr722SXfwXGvpXhfY0oEG1arZ7Q+y4ICa49Oh/rAG3sBTFUw7VYekFMXFQ
7zqbL7dBIYS84a7vSfYMcv6TM/CS9eSXxLa6ZM8zjX7uTZ/xW0Wgx9y0iFsg/E/NXT/FJmYXwkVz
kjnAcbg+fST/nAQ2yRA61Z5ZJWAYC0IIcuDXGdAAx8ppranXFPXQjnCakcM8olFx0rXkle4gOxGJ
/R7Tc05QbciOoiI/INkw+bDPoNBWgyKU13f3Xlmaq5LhsrYiIRj/gkknm8vtVc+QDkdj/+HWoAwd
u61Qgr+wtuOjq4wvQ/gtuGOocaWl+5syUKdy50cEXXfJPtKAfIw59W+u+l1Q1C3V4QYgD1sqmvKt
VZmgRZtqzZ4ugK1hRxsjZ8V2sIciEFyuiQHXZxI+zlZVYOuKS7LSyR/JSbhA+F7ubU9843eizZV/
2zV66ob/iN+71sZt06NCEsN1YOsl9seUDjeBox1Nshpgh3OvtL/IOnsgahaP0ZBhoh0uE3+N2cu3
KX2XzpJkhA5lk5AXnLheRQ5oVWzqSedQxwXBvym7l1ZJdBf6H8NQt1EQrCv+a2z3ywci+CRQ9aTY
9bUXQ8XLv3CaAalw68cIExiyiVfF+D0U8C2YCYv3mfQeKmndm719ATgZnXT9zaDqae63LOW8Pl1b
CArqyTPGk5h8ENQwTBhpYyIk73pFMNm7OyHTz1yow6b+FbkVFS21/xJb/ti7C7vL3dbZcDtN7ZlE
PAxrabJHWKMIY64a4oxMsfNz8ZUbA07HiQq40L32TrU2ubhOgH0i37aeBmzCMB+khHIAHsVMwNAW
ZB4ymIKZpFF/tsDibJBB6xzKGA6xaW3T0SA1rnxzfU9u6uWy5Ccj6z4ROFzHV6qAsFf2YkM+aOiM
7Ccbl6SBuhR/GMXV7D4QXsV4mXv6dNUUAFA2rKM7MtkeGHbR0QRp3nPA8dSsDLhvdsBlvJZOhx08
aEnhIL4QX0i72EQVmDlN8Ca7ybIEah7sgo6p7Wp81bphPM269tXFow0irT50epDf+9f+I/nv1ZWI
feIjM5cuZ/zgWn/cIhO3dTbfxarFoZ9CkYe9C1WdU4Qdl8g79HZg7Cd3nlZ6e4rmsj/VgIh2vtXo
q9SPdaSvcDVaUT+D3tJfXOHcd5bzUTv5S0wQ5s7OJpIjV5wR9w4N1p0FipZ4wQSr1kzBWVfSObkl
C2RORDBtpm6tE7O4ih3/MDbPuZiJZ1nk7LrTftSib48lIZcqUreysSQLAyVmrWj4NJ3WbToJISIm
7VcikZxEE29a8tAqrThDC8wPRj9NN4aXXRexxK2cdvrBnfUbGgd0s7N519XrDJ15qCckVmAWE+xL
Bh37ScdFffGqxoOgwB7ENf6B6CspGbGNbQOEKdhpsFx34AGatW5qG9WOAz5aAtCdiIxF3K0DwU2c
3NkZfM6DUaPLt4v6EAydvRtj4yFlFrUf9SrGUEZwLz6yXbWY/BnsHw0/OGmeGa1J474A83507H7e
5pEOUbwaDMCV/nvW0HacOpuYp9JheJiD8jV6di1yRgKtJOd7UxFHSDc70NMnYxYYtnz5LgobKB4r
TeVqZHh0dMggVuxyaxQro7DRrEFlJXI7EAd0IIQFuW8FkopVOSyZcQSprxrsCiHfTVzD9FuBt5dd
N8ZPVbz3yM9vDNWTaPYR6U7+BOb6LiX1yylwbDelRjMW+w6WnLwNiGUZ7gsOBRS1sltrP7tfDZOK
+yU7+ay1KtikbrXFtYLYvTadXct1WW+6LzcuKUwDT7APhOMlTa6U/XGoG+JxkfizTrGbqpLnISOV
LLeQ9pVBtBuXHedX6kvoXGn62tRcl0va1alWVWEh8mPJQb23fBs7h8ZMpaW2HupRrTsCkymfpnh+
s9gMYzVeuU2GDbVmioHljmCeFBiYfBVmB6aZFt6KCvnP0DXgeUSFC09KsQ5SmnZtRYGshinfeN4W
WEG8mQclEN3iGtI73qxJpAe8to73nzGG8K4aFhsPbA3dYf1Zp7pfe33/CIxdwnulTWzXBEGqWj6W
wNW2UmDyw4dlrZ1ETaHH4tRneXScnIo4TJFcKhObo1nbaGdNqyc/ccl8T1j50JK0m9ia3mEJfct8
bBBKebd1p9s7N5idbcHcYYVw5SkHw0yKc/WkBj4321LzGvrCuddberzmDKWhGR71vp/30JGMNZlv
3NJGwskR70eHJIhH/lA7uQrKEcIFtsvjz3f0UxBr/v9vM39oGb93nJZn+H2ahlJo5baJrK6MrMJ2
ujzjz32a1kVo9/MzfXx/Wv2+YpSTSUaNxDtIp4Rf/Tzgf779ff6/v3FYbEz/8P98F3/f5N9X5HoH
bvx/b4ntCIwR6ICC2FKL42N5jz+v/veN/Lyambh1uf99YTJOKCF+7trm7tz9/fz+PvnPrb/P8vOd
7o0d5wMH6SHo32IXL45fihrW02gepAHww/AxDP18F6F9+Pvd723+TIZy+PtzhsiKrtr/vefPd/Gy
Uv/eRrTAaowye/9z+99n+Pnt3wf/vtbv4/55GkdbZD1GTAaFSx99kyoCLxiI3fy+kRZHGTyb5S/4
n29rwbG6+X22qqsAZIzOBQ4OW/M+16etr/QbzkL+ycuXbIndTpYv/9z2++PPd1C9r8F8B9t/bv95
/M9tP0/y++NMFcreB2zbz29/f/H7Yr+3/dyloJFFB355V/88189t/zzNz4+BxGBmCOg6dEB2v8/3
98/9+fnnqSrVkPvxz9P8vdN/Pe3PY/I5OAZCEdZTu/IoKsoyw9Zw8C4/elHKGG358s+P+ri4+/75
9aBvs9nfZsHScdEx3v086PfLP7fpNcFE1mg7q99X+Odlfh/7z0v91/2MIOI9/T4X+kJsmcf55+af
B9jNwAzwnyf9n9//8yI/P/77ay3AuTdlavOfH8F/va//fJqfO/6+15/7/NyWoCDbDJ71R6Uk4aDz
RUb4wxGqBsnowyitTt7GJGpt/y4Xg/WkOQLw/Skxm8vPalD/ZVjV9cG2ci/hCk73odyYeQ7Ob2DL
RlzJchHLN5xw7xLXwY7pb3cFT7C7cpbv6NZ1Nltst9n0Ru7s+JvPZk7rTPfLRx0kImDMbJeP/WOr
UlqOGi1NQHuMEQXqP+WS9xL1N8KoT87MhSNS1MyinAgl6L/sKCJEBD2BlUn2Hsxh6QG2i1x3Ihe1
RZFm6tGuNPSvoBgfjSbIt0mLKKIca8RFHaZ8I0o3ZkmVFOewksEodKlO0uzcJNcuKqhTvMxhamjP
w1SeSwMtAENs0NVuZV7plMJM0aH65TK6a1p1GHVYnN4w63e275r7eeCduWxXR++Z0oStjQSWgt+8
pw0m4i3WMyoxZuB9yVafz3Rds1dhp3djm4a7YuajbSJNMsulH4OpBaH/fLHAihKQdUKlS5q4sF9J
ljvW9VRsKaDSjbPQ3pk/JzETqSyh7caOfQFRHqZEXdOVYI+R0QbUIC6u48wIgRjQ85B2uh1aPjtH
WvvIT5LHmBni3JgAJSOc/ksal/Cnm7wfv4XHB+P3wSszdcajfXAdT1CwUvLZoyrTj0bTjDtmZ9dm
jwu3sDL2LV3y3PbfGbS4la5TEYyz4++iOSTMQ+6lyfhb6/xdart80jbt9EYMROWNwxO15LgVrV6v
Cim+vPS2jBnaowvksS6t5J2lTdO9qUEaUoNGZV7MKy/K30RPrBLje7KbNBoEjSJ3y5+NYWfDtvfR
aGxMmz88Rte4z/27MQ26vS940+OM5jPGCnDUK/7RzdZKYBsxg7TIZfMBxBWcS9JkZ59o3xKmxLob
T8sRZGauPBXJ/IcRNmWyYDzQ2m9S86JzbarPtjRhAnH6rZAB9uE4IZVLEqCMtk5WJ+FX14wpsAzi
DYHEM64L5FswH7Qd1kX0zhInIw1ZZjimfI7SHDE/SAc0awRGlAZvmNdyUZKtK0nShxr76dgpBx2d
BuJBRHeTIcO59T+aorKh9MTvE5Q06ZPGMhjUZQYcU9dKrpIKK1eQfGmL8rUeF4v8OL8E7aSjPtkb
2h8vAJlhphbxHQaZH/B872YZwSeZChB2/eMSUpUQkqp8qu9ao/Oa913Yavln3hpqO8NyXNN4JCjM
fwLxAzc9I+WyI2libfcQNOkeXc+c0qtBDjTFDeMmHulOlExflf7utDZlz+QBB+0eRN5eENMXq4BO
JdzxV0P2Z2Zo5cq35LaQ/VOtR9bKFhmd8UiHAJJDRsH6T25oDMxfTow7Mi/ZO7amUycb925mPxG+
09rY1oqCPZIoW31NHMzR8o14owMQNywEl0UxPcdB/x7FbcfUuP7K5hdAOAMyteRTTxNm9+bFb5ML
sTEVrERpbIerwNjqbh+8yxHgD+0qTOPeKsPXvMTEfROMQHoefvDBOaPLfO5JzrVN7lYaw8nS0d/J
2SaAE0mLbMR1hD6E1tS0y5PEDdO5SvbwhPsdMXCPeaXeDGLhYWxOt3ZGjorCM+jSScQkwdq9BKfB
zEQkpWiwdgSac0ysulqhjsveAZag/2kQwmCzODQjFixsWuQVskdMiNMi2+A6EfWV1Wy70ongi+Db
HiLSIZYRsjuSilApFgKNjkNRvAyxKtZ4vxdlPO0IIcrnxjHIFJLTuhjzFILrAOQStoufk98Hh2Dc
CK14cjPzrh+X5vRz7zL1bdMcKyWCiNT8qrX8q0zNT9FadDnIQFO6E4cKBHI1KMq1MspXqYGQBnAu
0ZFT/GKgUhhLdJ0EiTzoWXsmmXZVVtM16dt/LEHDyhx4w9AMAoH1TpdmB7XNpa+pN4TsMnetXXtt
eTH71ngkFJ6LQhlWuNWJScxoj0o3XmXGoWOq7gkP81BRn8ucxpblHdrWfRekVtajfZv4S1qcXuwT
A5RPHJENrYYI/Yc/HCWT9ditbKjwg7FRVoaunbD6tasxu0HcN6FvqMZ1ZGmffsuAL+rHnUVCij0N
aJQ8d8fU+9E25p0nCZuqbXNHVMQpT6pLNeqEexQI0RPkIVNbvKYOh5lWvwR6nR17EqP90GnaezTA
j2Awn6ZZFmvw04+ko8ODdZ9NgpWAeWCwbrduPJ5mIhNzGq6GQMpquO6pbpDR1IJJas1QxrVJaYlQ
qKTubkg13CUo1V6Z2r8FcfHoNookGifM9AGBa7EXdvGaw/VwMim2pqI2sPrrBPhtMeFz0zuaWnlj
3qYEu1od5ycIMKfYs+tGfVgw60sHF4l9Pa04N98mOb7FgpmgVyAJ9cmJkCkT3zL/HLz0AjzvtW/n
PxlD2j62diSkHJRdPjJfZSKn1/cNrlKVYuImAIYvVvJgzwhS6hkgcW6QXFpieLUDYGK+OMQKWw7d
zU3lwxYapPdH2GJeS66wIYHvMF5sxk86cgtINWFb6SRNLR4hWd3lMcgLA2HEBlPUbnSDw2spsqVB
5h/qkTE9JrV4pU2gFJKUa7NmXrXEnZ77CEG77Zn7RUfdNlEFbie/ks6nXmI80ocXoi7VQW+eU7Ka
Qn0qnoJOu2Lle0i7qCGn11tCgM4GXJjaMXcyG/ZjHW3FXtBCFnwsLBJIJVIsV+HAmPAtmRgMKq85
p/6iXpBio4vJXcMIzuv6oVAWagazwqTC2Tv40Z+iGI91PjgE8XbPqEKuzUDeKhC1nhruGhm/OSVi
AlI4KggwxasXBOgPMHsCJ6apZdn0hmeOjdzW3ZBF7LntCNKsJUwnS4emo3a2muZDgDO5Ls94A1Db
YAbCM8Ppop5dSVtuLvwxFEQzFRkNElw+fJo2ek6rjB9rt/jTLMaVknB1pNfqktKI33dAssHa3Hu4
FvAYoDuv4v4K6VYSomF8wwazZsk1t27Zbj3Rn6wuOMm6ydfQqVywXXi+GK1bGroCLNRljjrVjwkr
s2YwUL3Fh+zxMXoeDoISldVamV4QCjzs9FmYrJYP6KkbjjnETGioQ4d8rHvZb2TkykcucFSSd8GX
Pip1TZr7Crq0s/cj+agBLWCAod7Q/IbTpKXYZdVbJwKQVT5TDcDYRoBkrqBJ0zEVKeq6XSOb5+Sh
CGsXin3M+IxZH4LUMt+Xc+8f/Ll49ijqyXBEKt+gA6c2ngZOz7rnYphe2/ix+ni4GYOMw6VN7w2W
nzVpUuhPo5wxYXsdp/W3J1La4wbj8ty6wEw+Izj5MEZUKTNoxsnAJBSl/pZx70nF7ZVLsRjTZOuD
+EwJEmadAyYnf6LWfvLdJdcsNtBHm+MnXSmGLX4/nn1gRZEL9NNX7zFUqcxz77QYnkbttki3wfyS
uep29G6dvmTa5BZQR31qMLewt1mcfvfbwJZXTm10IXN3LTTG4eLUkPNNhyS+EtZd6rEPdtUtNlSG
vVp+a9EbZ+b6QUuM1PCcrU07M8Wck36HLtcSzLcNv7qgIPpgp9yunLxF9kpm28rjoNG+zch8T+sc
es8SYZnIKxAXZaPbqyBBTFyUFKIz5K+1yP1VgCknm51Tp4LHUlN/GO1YgX2djhHhmNN6wikdYjXa
gHO9zXrbRkTSvo5ddlTVfD9bNGf65q21NdSqJIIhokoujY1kdGyiiz8goG31mLoTUz5aWQzgPloO
HYQA4hTGK0TxuhMwGec9U6Qt9OBd7Xjhp1nTo6ljXso4AxM+4dxO40Vy9sdBULIupBeyR0ygh6bu
+DaPR+Y+F+KvdEhlA/ghg8/JHmzQ8eVpwsq8bJIIXprESeTOswZjAFIKX/r+xRRXmrF19ZExgKM9
2LW97ZfwHRapGmOgjw90evIX7+4QbZo8Z2HTrCsyu1/7xPowXYLiQUg96BN0KWlkqykuilXaURE6
AUc/ScDBhsIk5gwB1E2NL1MkfXVufVuMK0J3VH8Yav+sm2HaOuZqMvW7FHU9dD9vnROXE2ogl0PP
Md8d3/+TMl/CKlgfLHPY95MZMHkw7lsnQDplBIiKLaxz4KWXB2zS1JFrBFj70c8ZjJvTykAU6RmE
1MXoeVdGgIQHccdLBsu3i+SVhkCxrRH9iaK5ZEV1SnT32HfteibFcD3IgBm8YYLDJC5oMLJ1WIv5
TCvgpbG/JiRJTTkTb1sjJrOEuvOq4dUTw2dayv3MUNs1jTf0nYDYrCEnLrkNo7HD1jeTgSw4eBr7
oc89oDI+Te2sPPU4ljRmlGGdBa+Zg/4E/dNjJO+VrTMIZeseVh0QU92L1gyVToVjk9PG5DOPJahU
0jM63btp2HX0gCXWCVOBwB4uZq9d9EARXp5M9zjc+jVog7syChiEZ+Qu9POLH9z79NoRmZReWDFH
XkmZUWBTYLoevqTMrIkZd47IxsK+UzvpJeiHcD0XlxYHKBSnCOa4WHVkb23GDB4jcjvuaqbVBiAr
neejiDFdGgKfXwz7LSDl3Ky8zdDqL1pRHP1OmeSST7t6jLZ1D4gvbj2FpEp+Jq1YT451oL7AE06B
MXihQ1XJ7mu4IXGFSto5kAK7SvqU4Ne6B/UFOI96X8P3EbxUrYUGz8++Ji95SWRCPgWGZK1X1ioL
TERX03Ntp+BIzR3pQ35Y9VUZClwtbsZoz1YvecWEPWLauY4y/muB26GFCQbcjgYWTm/P3bJFfOXm
l3Hk6u3UCFqbgZKjh74d+LDDGAIA6vKCo11/NaBVCbFtzjJOtlbupJhex6smNz8AQeyjJFNs2tAj
t/IzHaZLjoptq9VBELac8ZtA89gbBpxKwyDO1bQNCtyqUNrResqWyVfMKLSO4hUJ4XbRN2GGyW5d
RPRC0vSrjopr3UPTxBbMYVvvNOGcin0y1kRbUGfD2jW/BgtTR3ExmF3vEL6RDEnqzTzSPwnKQ241
XzUzoK1XF1+AF9+pqIdtaybnOUao2vJltYR0jPpMjl2w925Hrqacimecyu+pCe3Q6b9BspyJXu+J
9xYnQoo3Ze89BcZIGoiGkqNlF19b3U3f2ejKmP55TK/ywNxpSys8aabrwtHlpkgrRXIZ+zSGzWHT
ELOJe5kztkHkMtjupounHY8Ly1nFa/LBD0ahX/CganD27N2TbaIdgdl/J5OvYHxufesZ/cyjVyqq
TagrDjqLlYiiNETUgSIJLSWMXouCl3MTzW7d7trO3Vqvumvi/7CexlJpfKDdfc2HF1aDdacV+bSW
tvXSw/0w4qFfz2i1+M8EYD4d+zGe3b2x6N7sGOQmqxMVAHA+9rCYFPF3KXKxZI3rsTdvgyS+a/6w
8EYxYr7WuiaT4a6w2am5nYluZ2iREOgvCYmbkJvqs1MMjyM6he2UpLeZ119bAToyn5mszRh2yWC8
HrB5j5P1YLwjpX73cC4LnQMzd568xH0woW7hzz8lwbzLJRaUYjqKjrMlxjrtk2Bq6S9KOh+ahySE
v+uAqWqLG5dmTMb135tTK9RNEm3VOW/dk2ABCBbUZCeN12jZvPpafD13aDWM+jo33ZnGnfhs2nHR
CjwVCuonHVIiwAHq6Dog0DL6P9ydV3PjSJqu/8pEXx/MwpuN7bmgJ2VLUkmqukHIFTyQ8ObXnydT
1c3qjjkbu7cnFIEAQIIiYTI/8xruFqKYvqyCw6LDpnLoIFdh91rawxek6xb0ARxymv7eyzFfKJCZ
pUlBTAXU3qdjyRfTtA1yxx8EAAZNGbNb2Wn1FhfxIXWyUwO3WM+c99hvqFM1DWL8OZ5oU7I3Z3Gd
uRmKsHV+FMMEn0QX27pyXjKjRbedTixSpds0g3+bdtZrHJZfGikc6YKIim881BDaZbwsNdRvMhfo
RoL8xWjdhZ0GOyP8sZTagyk5azB2HrTs+wDGwVnMtRbpgpjLBNuJcKDVGW8eBktmkNyjiBMdqzJ7
xxedkx3n32djeMpKqCqlBdO4xQ7YT8ZrTNKvqjS5h0LxQgjxokuYs1cNO0fM33sRjStfZyLXigC3
66Wy14vpAW/uVaVy2k8MmRtrpjSrJ+YJ1DrVhPh7ACVI9lQvizy6AAV9V/gj4pC69m2JRqztglMc
oOXKEI4oyr6rKiAG6JOOABaTMXlOpHvgj9oRb46Vv4YCF5rerL4UWr0Cwsbg4sKOCSF/uPXFUo7b
ENqrS0UvzwxxYeUFNpkw8TwwJCXol3mEwhQb4VOagop1epRfltG7SBbbok0NmF6roj12MuNaX3fL
hBk0Rus7bCkv8qp8ce36O9Dxm6EI/W3CfcoT8gTbASnSfhOUFWYefrQ3kaP2xj7aehpmJulyrYXl
qcyHZV871tbpUfphytO2WIz7Jk8XKEqEsAcQ5hJPPflQ7OSPElZwN3kUb5BpIisnouMuLq8s/D7t
bBPn1W0Td8/xAPZV3oLLXKMZSni0i1xuFGr519D99lTEn0Ovu6ZyexO2oU6WYI6MThhOpOIit4v7
Lja/FZNrk+jFhLWj2PvBso3tjomxTO5BLzAP6xRlKB6LA9nYfTdjjNOlb2S/D6PfdUcPPggq0OEG
BYFnR1w2IvxGeNAf45gQJaRQf6n5SMWCo8IZDZ8YUPGHRrMp66UzdmpmHV0Ws3ZZeThXk2s+TQW1
3aX3do1Iyg1Ii5GcHiAOhBoq43aeHcrmqkSvHc8FNAf8THsj70UCb3iwUb47TIt2LcjKj1GRUcT0
o9OQjCSNWrOz5lZbixTQvZid/dwWxknLwTLXS42MeeaRqPmxvi9CA/fzoD462I4DnQjQKzes4k6b
8aVJUOZAk5XNz31hcUh5LmnfbLw8ycACC5O5qnNI44tqn8eYJZUTWtDJFY0ffFU9OFV1MB8rr8hg
HHjfXerIBgTqlWf12oHfs1sMAtXeDqn0GcWa1OZxyZt2PxChNyNz2NBQgEy6ezFVL32HBFTiMvss
2ni0EelGvfWH582IveS0hmrqxktbD8AlQRG0cFO0fu6gMBHau6PxARuYh4YIuwjDVyvF65ISkb9B
VckOoMgjMs1vchmWfIQvRxmyxRqgTf/ghd5bHJiQX+xVOjMIhzjHWng26zYVqy4wn4LsugeKAEf4
qpb/LpEdGMs1agCi38fAf/RtFDH88mDDv1kPc4o/tIvS+Y1IkWEAWXNfRjDcITId0SOkpOndwGFc
NZ7/3kyOx2SIkpeTf0ll6yDQCsqGU3Nh69EIC8LiiQjKedvr3akfwD3WUT2tqhnIGkA3HmvrWA72
R6A7ZG/op4ATr/EYBUEX9gjWipY7y/JW5gzxDgmpmyYdnqeiJRyaUmiNVvFjTJb2qsu6fUR5W3fI
lK0oYIKdEWGBVbUNYv05mb2rIPohPaQv9EZyEUg4ReKXDI/pfTE+hha0lMEnR4sj4LEV1O9JelhN
OBn4QUru7AHLQ0Nmnya68ZShle1nHSJ1GSUW1KCcPUYIqCKjrDLY1+TYD65ePLWFn2+1BoLBYCBB
EWlohfnmPpFQuBREJhcxImnXDzaVQ4pU4DQpe0L8XXJ6JVCahVbjv+FeT06W7UEGcZR5YdEL2+m+
+7JASCxGSpXhQHNliDgK+3QSoYkcTrNQWCpzf525rrENl+HByCsCVauGWYzSz8qiYOWI9yytb5ug
xPd5luyiHM6IaR+7ouuB7tCYaheKTx4Swj1FPmabSoNsSsUsr+JjlA4ygDa/OS78V6qV+ORRXLrF
MIfGigm8Tbaewu81FRaISxqxa3cJcQDSIITKKEdNj2DkS4jMCyJzFDt7XQv2w/WgSQmaohfboHQa
Yn7aHu4w+se+puKXoMZNv4wbBtvpDA0O6aRF2xLV3v5LXdAEarHGxXAJy7sgvYocdBV66jZTDhx5
pKxJLCWO6QCFhmxqH9c2sgN9ol91tN1hlDKIeSba1EtyVdr6TSBsa2/rfb0b5uq41CkEDcwxYtNG
ki9icogiu70YqbdnPpSGNJse3RIeqN59pWvG9S8XxOaoyIZJm6IgTVmdvLWA+OpeNBZWsLqFX3Bd
JpedR/+0bijaC2vSLhruYjTAEAvsgHuSQDwHQYmeqow/q865WIajkzGS5kn1WLqLdYBzljKEVfPJ
bmVPCCXSVW8U8La8rCGuzZ0V9lzD1o65LbTRNi/oNxYdDxpplus8IqqNAjPmhGvfXpf4PK+cUcCb
5RFthS8fyZscTyz4JzzCVt44a9u2LVB09SX82qfO5dyGRueispeBoeGx3xTTY+Pyi2uHf2lmEMym
yGVYoyXj+sOTE6D8vkD49ilKXkTVF50SCncUjW6uyjbOMOyxkETAXy68McS8QwQaXoWMsjx6PVvX
BwmeRsPBJnFf6VqhbZFnL/c0i63YKXcBMMw4xsiqr1901+7uCjPcDun8hBzDpRi8AdWEFNl7yJdI
7dAiWhAQmJKFN2k/7ELjDDjRq7DcfuP5WJbQQ6VwGJhBg4AFZXNXYFWVc4rm9HaQTF0/9B/zePAP
8JSGbVQLserAoG7Muj705UVTcic7IawpHiSUWcSVjUcmncbSPHomzE7CCod7zhbG+xQ5L7r5Y5iW
976svwQi3TpOfbu0rn5qE4jlbfgCdo+jbZzn9PwhRFlqMwmGzJyIx9XG4Xqkx+zCn0rjYdvG2reg
sX2gCo2+ZrwDUmBr3jZf/Lc4s+np0PZag4wl1liIRXCAjshr92bFWFlMc7Zh2j6mVjifXKg4q4TU
xy57gtmomnY4CO1zkdx3Wq7vGv/WtDUCQ31+HCYEqlqdqvDUfO0GOiLuCO8uKltkgALkdaZ84dtH
uBh333KXFpn1wxySW59snySYWXEYpifbJB3o4aut4kAjZj80lRPfRBWshMqibUCsMrbgeavhG+IR
YLrDq6zPcArs30efgr5IKcEPkfbQURSozDxYRWbpUvywvg4h6WGad8UWLMiLRurexN6MclhiHwus
wTVbIEKD5DkpkqhWVUD92hjI+VCNo/gvyg/dGl+7QSdicceDwdiDvWCF1mf+CqM85FjIJZpPZmx6
zR2/KOWuglfUCCffx5gP+Qs+Llp6KHS0hZrQuq3bID1V4JLXVo0+ElzAWQQX3Ee4s9RwbeJuHK8F
1Cy7AcgyIZ0V9y/zXN0ww6ZEwdYKUkmCJip65b7YzWnVXsIso+ofpOJWX8Q7ovc7UoX03tSDcB3X
lF7jCr+MuKZwAoGuvynddVJob9Tax+9adKD7Coxds6+HljYbSuZvnoc+qGeTGjXtdS2ZOamhL/sI
VbubRC4cqm+FFqABLLfgqbwNDpUHkbn82tZ/QLhgOhQAxFcZEAgKRNnO1/A2cZth3oiacTgUxkPa
Jyn3gf7UihjnVNPEpsM6YGnlbOwleIqSGFGZhpp2hWf6tglJZIpxIRZCo7iqj/XUPgyeWPamdBMe
EFOaMjuid0x3Di2Qes/DA4vYh6LU+XB/DTpxhHCMsS4oe6liXm2tBqPvQfh3eckJLRf4qsJorrug
w2orQZKS4wHAazh4rOsxvWnCmSI/ZUYYha9jb6BJ6tGWT3vj0XJrD3THd1GX4T6eIFhXSJc13k1B
R2wDhR04Mcj5UGi7gRarkeM4WCFalkLaCt0BajjeLk0/7bD9QTwsvEaU7CpyyVVIy8DBYqU6aujB
VwZ46EDge5JMHwy5iLF5/q1hNV/qPqMM46LEMdP/tJmXorwjE4CbGQ63aQhrPHGsYdOVRYQjC/Jv
teH/8JwB7mH3OHUgzWyMz9YePn9eOzM+W8u7PfmHxkKdNf3hudygS5G/4dMFvMbriP00UP/lHF2M
lvjaZIApOm4us32YsvYiaED4wNPcgjP/amAeCvzWfrOHBp68ZSAtF5jWOjS9SzNC1Z/+y3aI3GMA
5Ock0umrsUDhi4QmLUw5AZ79jm7Avo+1NUwRnHFCP92Maf6AQgR9Uw8mPzBy4HTzzWDRPXDs8Ft8
CwKFUWUd4m3cm91GG5orhMdyfDn74zyEN6KlQexRi8iMCaiOx2dCg3oqSiyGlunKRt6AKHUTh/EF
hORSustqAILaXWbD08pkdEYf5cZNYyjdWQthc7AOtdMdDRST+mK615Adx82xO5jCYRpIDuhSOATv
1oeZWcgZoxWhVRgk9kvGZMB5M3FDxRmbkTa+wEoQPlf+Ytod0uC4q6ZgcXda1wWbFh3lwI65W5Iv
eYUuX8RYX2GgZxtHd8iZyhFI3uaG+J67CdS6CbqSqX1ETv+S2dlrh6Iyd7+5H2uui52Ma3hQ2c5d
WuRqKUKmabHVtJQOmgWfz6yQBLFhsVFhoGPrcJoHMMsAnxhhT2mXfuX633mvDXzJTUS9gDItRf82
0OEdklY50cfUTnet6X2IvHvy5/aeLgQqpKkWcdI7+s6wy+qQdMA2JHqHPqoG59q1kTfS48Bf9cVS
k/LrdJ290LoQtfFq4OEMfhycmOxmlV0E8CX3EQsrxXGY3IuhOc3WvPd4gkrQewUDd+hqz1af/GhM
mNhoWU/7CqHmMYQ933yUXvsUiIhqdFnd4FhmhMycjOk5+nWHwh6uJgQl4M6ONE+2PVaZyMXbYhcR
qNbCy7eOpLkw+Lx75gcNTX8bL8HVBCRtg9nnW15EXyALxyc0hE6TsyhC+RWuaB6Be3HpIhSYlXWx
72ZH3wKbc4guUGws3b0xTtFl24l6F7X1HTywre5UPP6ZfWpISqOu1iDKIz1QBHXHCA+RLP2IUVyD
tNAdrVLjdyOnaLtUcQhvScIwddTmEQpEHFxQ2VhPbSnnwQSvU698iEVza/V4biHqwNdINiM82o1P
tXzdUPNzEcxd1bTL18mMhp5nZZepW3/BxROu7iToWE00MaYipViV7+tOQ6AEK45FN1BtHnawJpBX
ywjKRHuocKmDuxJtkhLlHbTpt368XCXoV6/DuC63uuhOkZ8eQxy3oXeDYEeAEcNh7SkhWcwn+C4D
PhI039GBI+hHAOI9oqFXpwgrBJGWbHCVeXG7+sbWu0MR4FrWGcS7eQc7hLhaw6qpQmt7vO0i61XY
F5HFqDklWPLM5o8AjENlOyhWDsGHN3cvFL/s2n+kg7KfyoheSXaBNSuaqoQRU2TeeOl0E49Aqsce
tIdxxOqy2BmUB9zCvZ1MyHCUp5q9qPUTujJImzXmUzuhd1NTMHUKZFa6IV0HpXtdLtZ9aKV3NmPK
zvf6fdYs+0Bg0sBMbmPf0Vc0yFwkk9KUaiQUuBSKhFljlQaMki3p70cTiBkMPWO9K45JhVT1YOw8
rI1ooYxk0BMQAC2/tKfmPUyH96ylV5Fit1Pf5XWPExMDIViEZ3D378nkfPRDtQ1ROrf0XOx1baJf
NiNkWJO1u/ErJVka9hDIKJ5pN1a1PMSO95h600E3rSOkzHqjdeZlMmpSXhaMTs+E6LRwbS9/gKXe
1rpgwmib9RDYO6dmhtXHVyDrt3n2altS4CA7UtT9AiXM5PpVT0sYbBqkD6A6GV+DqgGNFHzDPwfa
QhJfasgkrADa9QBnp0un8O/hWlHgLvyvejNc9mF1o6T8/+Nt+s/oo7qt8jmqyvZf/8X2G0b3TRLF
3d82/7X/qK5fio/2v+RRf77rX3/d5KCfH7p56V7+srHFVw4Zn/6jme8+2j7v1L/j38t3/k9f/MeH
+pSHWXz8/tsLcLFyk7Rdk7x1f7EeMGwDE4H/+PU//DxS/oTff7snX4z/sXlBxOzl3xz4h2cB7gO2
b1CvCizHsV2fzxw/2u733zRDt/9J4uVbNg1nz3QdjAl+ehbYzj8Dmx62F/im4XmeZf/pWWCb/7R9
x3Qx5wgMV5d2Bn98xb9cg/M1+QeNp9sqKbv2998My9N/+4f4vFjH999/c3R0PB0TGV/DNaBMOobH
628vd0kZyff/n0Bvyy4MkZ5MtSTcIH0twDTh3tGb9CQmBMFbaYante2zL+3x6KfjioNabaHd5nMI
jrHWZ/A8oBEgLu5MabNnHKArzdJ6Dze22wiNMmnJF8K/DhvuZ5znoDNi2werOt9VOPkht+zvp4Cq
KOiglcDtr3X7Z1y49hE96FXTl9fYfO7rWsZx4Jh1aRloNQYIEEwEcyP4pjfefRBUX9NluR5xG/QF
kCJoaLseH0IbP0KfgDvAn9DJDGwCY+8qk9aFOo4fVZdQdcTUcDmUIIYBRrR3mQP93JT2h0IaIXY4
IjY4I+bSIhETToFaJhqEIyIpWokbW05xfLpIql2Jx+LS9rfI0VG4y1vmWR8lmurHGPNmvDZ5bG37
az/aQDOzR81DpKvEywHCgbfK0KGljlStoP+6UsvtbTFswAtjjZ6oiSck3pCuc0+phhKE6OpVinmE
36DG5gwMkeULxfwBX/d2To9Giu2kKQ0osWPbauSfhu52G33cdAv9bqdnHHUJavrIhTiIBK0xPeq4
Ww7S5hIphCsH38s84yy0tM/JGYZb9CCRgZI2mQJObQYxMhV3XTlBrzX9tYGv5pI6lAwBNeJtmrzU
0nxTkzacC36cVX6b4c7pRP293eMPwWdAc2Ze6OGu4c2gb0xLYO45QISk9XVNHxjjT2d6bXAC1ZQl
qDQHDZY7NL+E+6ZP7tUooD52nASEk6Y7nK7gmQ/ZNnhFLvZCE6T6VOAenGm5RQaS5lVSAUmkcqTT
//XBrB4NaWGq4WXaSFPTGHdTOAb+IW66K2CHAird8FD5druN8UQ1FsxRBxTDwWi1O8rYwAakheqc
Gk9FzsTiWmjQR3526YIM3RnwHvFfbaURq9PG1xbUfUqpmLTGuLUWvnjOpH1rqT/aXvYkpLR1NlB0
xiwD3n35Ng9XuuxM4QPrS0PY2kYZlm4tCfG0E11FW829Wwowg7ENiEeMWALpGzBIPUXg8NZ1WhSD
pdFBsjHwo108yrl1dXCkUa1D43GLLCgkfBCEE1xMq7Oyq/OidRObOJGfWMiJEmZryQM9zs+ABBA7
oaiKa24PBZTCHyHKgpbaeq6Lr+jF7+iWQ92ElGUshJ7ShreLB1ShvbjcgEEHtmB9AaIN5UunN5bg
41tLQ98SZ9+giY8Ex+VOWSFZ0gN4VMbHcu28T6uJimB4SrtstaAlhcG23GzlmhyMt5PtP/98MYU3
UBNfQhQAFP3HurYIZ1P06FR8vvbLxxWyfCJQSxImJLgJU5EDN+bnVtZwmrZGks4byyQRMKcQOH5d
ePTRHUy67DZGtqZP3jydMBiUcd0c2giSwJzHpPwxkoxhcIjTyqBjIOlRIqgI4ha8yNQaiQLsdUTQ
z7vU/rQxUWxMvN35/Yk8SL1tZi7ZLA6xmSbpdqbk6Qlr2ReLZ+6bxISHp/bp8gX1FrUoSUWOEQo7
8qDzkepddJk4KqnmksHNOKl9n58EqpZX1I4hSe+Aw0OwaLi7naG6b3sn3GUlfiZjoV3M816MQMsJ
Kb3cbBlufOvbWH0FUWmgCZD4+7ry6lujDenIdJMN7XtA+gJIzzhUD+M8N1e9GZsH1yivleN039U4
MIkyOabtuhxQX4qj5QV8wV2SSTIpOtFCoyNewGeZ6hQHqdC+nOYBsquG3+BQuavQQ5WJNoN/ajyz
PphRBVhYA8EvUaZCIJSJlSOQDVz64g6h5efJwHqXlCxEQuG5sVARdugeWxTkFo2oc4KlcA2D45iZ
VCgQ8nmpWwNP2NJqD8VcvdoYNaw6p44PcTv4XxOKToXrZYcu0dyt0PziqPnRt3ruP8q4b+9cPaxu
zQG1Xn8goev6hwXD6hM4r9s+BKfo0pxBzAhl7zm+K9I4REPJbbYidtNt6+nPQxcDgohq/5QFTLit
0W/i915ILZD4S8PdtRsLSL7VjOI0NIJ0M5c9cJyoyzYe5qVrRhJ0/ovoaE91vHfN8ELZ0gM6QHux
aWt6ZfJB8yl4WENwnEZfLw7gTWGiy8WShDfD4I07ooniNCU6UhTkQpQXfLsHtzU45Ahty1PoeXii
5amUOKC7kvlory4Ix2+ciY4bZZYKsAILRe1PkQT4uVNtz0I39wIaI4AgpHbMqcHmTi46BmBEeLlD
m5Mr/dAnqdeuaeVR2KI+kYTB5vtzTe07b1LkfNRK5GfRF4D4Ie3p55LZfTXT2U+IFUDAUKNPoMis
1auUGmE/mWieFV1iARalcUW1JznmfV6f1ALGA4o7atV3fHHCkOrJdQfkkxN8/ByiAhP2y9GQxof0
gLtTYqBde9404rFYhxEMctTlMEyfpLXh52psYKiutmloDCA6xNunL7wLUj7lfHJHchryEIYJgHpv
PoyLv1ZO9Ci++CB4BgwL5XWlRcPgGMtV/HIxA8ADXl3lOF0oaZgCQCOs1/NV7iXxtJULtaZeyOfs
w6EZtT3TBxWHUN0Iau28WOoeNrXAzl5dd62ClKIWibwN1D5RQOZCTh4aINQD5CC5F6A4AKtSqyh4
shpp7XMI4YounS6OevJK6tmdQj20NxlQGgqr8rTKU6YWHcn4ti8RjT3vU+cb4LCxR/4LSRf9V5N6
7a+e9epVtW9xv9VV2h39bgQIqs6put3UWlY0iI9h5rtW99t5cb4Hzzci+J+jzoO1HzQdP40o928o
oS/koGF1Uos8Mrku2oDeoNrGFYIqf1J/jFSof167z2cUlG++UqukAwxtQLrOF86LNAQC/901tPqA
CB5JZnWBBvXMfj65n+tgNd681MSDUF6d8yVSV+xv+7wyAF6ey5b9n0+vmwikg9S1U0+vesXU0B+v
Y/0RqNsfD2/TcgbUdpt6PHfJ4BVHwr5VUkqfPfXIqEcJOurP5+u8Dwr43mtNKZZRNac2tIijAdl4
7bRvjbE52Q0dZfXa5xvkvirqoHoAikFslvEQVaH25P259rd9WlMjokvsvqLJvci5sUt2IC4wTool
uz6h0q4GjoFMR62VQUyPL2i+q0toyAHlfEULOP0/rygwE/fQptrnI6geyaqNY7T9I4OR0snoXOEm
fWggEf68hMt1MNYQeOSYa7keYp1LGtID55F0W9qzRpvHVJ/l5iedXb5RWMaXMkW/XV3o8ixvoB7Z
0GfOXzV1yM2LE8o6kE8lftAEjOpK/7JNAx90Wo5p20yVBDa0usJyIeRV19XOYug04HjpDiGqn1fY
CYg/1KZaUws1bqt9IejosKyDw3m4hJIsOEly5Pxc5fO/lUFEDylr6YLLSaagsX1y5wzxA1/9hMma
pG6Des2M0DRQ75gM4qODWlUvEYf9PFZtRqaOjKTpaq+DEHH8GnZZsY/kTxqkcIBaOy/+3b4SFRce
YHnI56KQp0at/u3t2EKV22KJf6j9uTqOEt6F41jJnnrMH4f9u2P/ti+LF3eDQxe345//GKu0F290
xq16bzV1a7etUF5tundjlNNRCVT8ZKPo87kYWmar8z56Bjxspo7VUmN6+2nML2AgFHvLlddCHRZB
6MLUVX6MOljt/NvHqM1fjoG8CerLuizlj48b68mITezJ5P/+/LjP9w5AirjinA3DGrK9el0tXPl9
P18daHLpBTcKDUqGiXbk/hKGriPyENfjsXXFvEVmr2wOEM87yoD4wSaxT1hQlvtFPqOGXExqchdW
yqjTVUZ2Wu6Rdq5PWkqUUKsoAUkNLmFYPFPKxsxUPhFz3IU7X4yXtXS7DoVZrCD/heXlrGHqyCBT
nro/F2rTVyOv2pkGQK2mOE02iZxtPxdq2FarorO4hfy5g0aud7vR6t8LWzRbvjfPjVx4clpQm7aa
EdISaWxQUjMJHjxaRp4BDztOGxJB8heoXeoHqQW8b3c/FPm+C5wJEcrYw0dYRgmJnBp9mD/AmJgC
IxlbaEwMpHpyDsSGLINbXM6IWyaMfbGMUpTNslpruyI+Iaq8yAHUyfVvDn1IJI4cBmK5UGsGgH4b
BNahk0PvJN+q1hoXDqoRLgcswfkicmjPRpNb0JAjttpGcYGiEsqUdufo1SGR4ZUnB4XCdGxGyfC5
Gxacm5WtMRAskhypM7LADj3F2PAV1mJsU/k7/bptTmqt5ochNdFfpbUTm1vzKpTzrPrhauH2cb9B
GQdhdRlUFKXO79ZlQFGRy+vrOgYj4fdhgUwOadwYazuA0u5+Qedf3zryaZy16LZ2gAioG4fueYkC
X8l4qlbDDgXHlR1e1kG0HBelSkM9a16r1V4O2KgYzEghpAdLxtyjDMLUGteIeeG8Ux9iBIsbdA8y
+SPOiwJ7qf3ServzLkfeQV0EFa8DkUmRAs/FSdMwPudfIERSff4LtakWSEVJrZf2qS8if6s+KFdz
l1qF98uJt9MMscrBQROLZOwiHKL+ENPBd2QMrha1utUcaZKUU/PONC6wegEUA8lBV7+E8tKou80P
CiTy1LZTInqzijur5+JaL+Zg0iWJZoIBGdWpxafHN9zCHxT76q1JmVNaWASrpayTYy1KaEjROJ10
BPlJ9v/cLqJ6PGQCCegm+2lnXfl4CFKyjxPgPHJvksAB8R08k6SBdRhgaK1crc9+1r/uS+mEB2ML
gvhyMGWTbCjG6x796BUilMQ1FIqQvZNCgLsF65N152r3g7+k2JSHHrLDLoj6APs/dC7hNC0wDmd9
SbaN7i+3RnE366V3sAOxyUV9L9rFv8A2+WFBC+PQJqDrO8v9ZhpzfIkTIazuRb/tewDreBGK0L8i
3E6v+lm3Libwj0bq8UBE8XaEVrhNDHud+9ZtQDX30U9snB0GdAtbJNnSqZZVmM5aDbp3GjMKlcAP
MY0Nly9ZOCeHuvVgso0YDVpueBhrGS2Mzi6J9GmzuNpVj4ML4kdpfZAMHcBXFiz8qbWOdotGHi6Z
KOK15d5Gfm3l1m5/7Pr+EETA76MarnLkLZdp0muUguenEWbAevSgo+FZYuG/OVXQNHTjSC/whspW
fdGkFkhsudZn9Udr0VFz6hZfXTofBLmFtc60CbohdU5ELgyAsD12WsqSu4w8B82LEExJbifXeV5Q
+CQb3xUp1ol2QB/Srg74xUTgf5vrZfBuGM7GBxqmPr3jvAC/QFPFLvVxH+VjcZMhpBGbkHDnOWo3
TgrIEGPKHZ2t/tL0S+TIRT/QjzLTNZiVaqP5/pWFDNHOq4GTQYA6QlTLKRV+cYT2kAdWt/dh1hgd
hVSAvG9OAhk/MMctpdZ9n9N2VDBMWs5Q8adgC5fuHQZyWc3wipZRQFm1HhzknPALTNKD7cxfJ92M
t3UKq5KGrHMS8eJv077/XtH0goRr5LQ0PRxM9Ve3pYhbDu8iAj4iFp0KP9QGAGNrIGJXZWt3q8Aa
zV1j6VSC8/Sudo0GSZi424UtmMDSmfQvLQbqzVjmm0VHG7OY23rnM1OsM1B1aKTSuAJBMVAEX081
+GichLa2ZoJAc0BAVPps7bKiWlAdiaSnd9KDpy7Go1jopRdTtILa8T5AVQaQY2WyIK2lH7oRYUZG
2Ae+q8R2DJJfCyz6yrKAZvQ1/1g4sE3y2YivJ02AwUEIkmJ05W+6nmZG4tcfncQsZRYN3IwEE0hL
tekzcKuNGTGbd0jHmlOxTywEI6PS2IcOQplWlZsb/AC3FpCmzSSb1biR3aBGgYkRMvm13x1oFEJU
yupXgaAtwBWr2/z/3XRzA5P+0/+76fY0Y8tZRn/pt30e87PfpppqjmX4Np0t87Nz9ke/zTD+CYYy
8C0r8G1Ay7+223TDst2AP922A9M8t9v0f+JM6hE7AvzXsZEz/zftNpp9f+m1+TpjkW2B7DRt/o/F
V/i112YsZps1QT1eW/Vz3K09YgtUWsoJLA7A4dUvZ+Znr+/X3p5F//C//W/y9V86e3Vk6WIa+W/h
FQgnxLgeqwlE1Sr84iCcj/7KE9X/6MraVw/0pexnsU0+on1ytHfg2NGz9NfMJI94hWy8I4ah1Roq
xqJtu2pbXfz3X5XGpbRG/7UNiby3z3UzLcsmpXR02ab85cvORgv+OreNK6/Vo5VAY/NUykUwWhNJ
h4zghygGGk3QBNvjwZOyn1oxUxJTwaWKJNVaGgVUAafG3sSmY6DEU9LK65MMhXgWg7Gk2L/p31Uc
oMm4wEKMYV2kQA7VvhJHCBotM8MlVuabLEFQNQR7u1t8LEnPob2vJNjKZUi3Nu6wn9FYco7lz/HU
Z2ivD7elX4+fkZjrMHDC/0uImghyzwsVA89e6lL/r64zGeiqRdFACRGOtBX+Y1djyCRs8SBqcZKC
DYgqkgRZTUG0gbSo70W27SZInImqIHmjeShrsVYpxGf24KocQu1Q2cViDwAhc6bF0W/CvTUMu79l
ESqfCGSCpPKJtrnEJcHEIZE4r4B9TTYmAz21UCGfwaC6GfUEswpVW5PZhKeCuvN2Bc1wm0/hU53X
h66mtqvytqLBP2xx9Cs9IeVSu7pFI7jDlNOlBZV882WthtL1D2RT660rt9QutThvGnX67JDWrrS6
g+QiA2AVBWPCjWK6+uUqlvWb6NIDELI//0q1Fg7oM9PgJrvS/UxABErvz7/QVLGs2vZUOVAnbRMx
QBwVweIwzk16/rFqzaD1feBx2KoIVtP/yKbw/EDKx16O9Cex2/KcR/VanoTRsRXEYCZcF1cD+j7J
+jHNRcLowOyAZ/eYVqhNS1bp5r0p7wRHJklqTd0dxErmYZTAErlf7eKKUxQOuOcjVWSvZQGnDnMU
ExE9g4ZJELieIs0DmFXjsuXQKNDimgDZ6qfxNKKtAo6yJPBGi4hSWJBM1LCb6TTa3jqryuWgEjV1
2w7yO3+uLf0XNIQgc5zvV6FqfupLQQn0d23YXKlvU6mv9OdCpVaBzO/Uq0QXsha3OBSpSfZD6MEn
ZT+nNtVi+tNm7t+9JbcFZa92pqKFjM1Jn7lDYW5BI3XKxtu7QbU3AnJi9eoi1/62WYYzfqlBi5kG
JXXcm/DltazQRLpffiCVT3AEef98/ni1JvU7D30OKUG+C8U+nrppBhxtc21GWReZ5UKtqX2zKo2U
TULAJCX91M4FmQ0cW4N8+/nyL+/s9A9t0IpjKssRBKMoWMq1yU5F86xWZ8KVZatW1aL2nZeYKWPb
qpLF+QV1dH3eef60/8vdmSw3rmTZ9l/eHGnom8GbkAB79V2EJjApIoS+7/H1tdxVmbx5Lcus3vQN
AgaAFEOkQLj7OXuvLZ9DF4u8ohJxqPzkr8F/tjlpQg7wOIjCTPNdoxHlmsgStyhNFHGEZHmSb80R
JR75fuVGFwUgj0rQ96OmrD/FsvT0/bgoICVUkipRUrKpLUE+D5AYUPaQz5XPkscCjvD9yvJQPiDP
fb/cX36mFKWuhZqXJopfBlWwWdbD/tPLXM/psq6mU2FzRKkN3zsps1QAXFGGo2v0IY9ScUoV1yu0
OBvuAYeTqC7Kvevm7+dkRdAWxUFcthTjRJ1RPqekhrjIepp4qb+/nvyx66tW8ueux39/+n94iWiA
/OXxMSw66F8sGRV3s2AUJR2D0rYz1zmNTvWHGeIglnVruZGNCdgogsSE5HE/6higqZxsQH4o1DeS
llgnqB/+ZAL4lBvXUh8pxOGQFFWu6+bairueK+l9gNWqg0VUK1TRhCu7dMYNQ+0DwmUhgNw6EbjR
gMZYXPJyo4sCx/XwL+fEqEd47cz9KqckkzqhGpQmH3I5dZo/4G3ddiLFYGqKne6ZZLMN1S5r+3c+
jvGI0guFJyD8BGclq62TpZJco6jjk3lnZln2lx7Zdw+mMavMnzMIFi6ZggQk8PG0LQsqq3EOZZKQ
lSLa3LLbNBbdxJRNDJ2y3yc3bY/lKrYjcl2XajdPS3iox1/yA2ItU1boRuv12Om3su8gPyXZPc+c
7i711nQfdfTMisn6GsRyGa4+ohKXvjWJV5MTIZTqlgOGRaoHESXiF8SJVFVl1U6U6DxngMg/1uEj
OZTNTrZTxOVg6CY8pRm4E6qh1TtO+mXSGEK6xulQiGcPSNBee+a6rIczrJznqqXoOnZ0HC2CNhor
0k+Ef2jfmxVpuQdg4jD2ywFZh4vtA0q3vj43RTju0qU4jVP9mGhMcCrQDL6lIBULS+chNdt6q/cz
wBVZVBObK7r5eg6CzLjNRK+KuOLiJDffV4DcTexMWB2ncQurh0HWUW6d2NG3wJnJHI5NoASTt3V0
xCKwp46jO0V3/WxpWMcy5ss681Z7cO4IuZz3tWqNDKiF9tXNKiS+f3VEZLfr2gcpKS3uV5Lhysr8
Xc/afZmT3pm5yoiHmz3AOzj5Ynx/ccWXsOAd5HyrqKf+5dhTudlRChSnM48yq3xMlNRHok3211Py
Gd+vUQwjdTYKmah9osradmIQasQGXQytbbmLfGbAyzf2vmMOzIjUyaN0Lp9aZ8w25JPk3ixGLrl3
fUA+7/tHqBv8zkVHUZ5zUKbuXaKx7LqEOS026loKyK7Y5WLHnbyK6JeVtBl5zlFMHq7by7ho1lGe
kg/G0QRqWDwNUiBhTQ2/Xj4AbnCI+2qn0D2Wg3WPYsfccaUwpOvxMW/DaT/ZEfFw3+f69k/k4rnV
hQVVnrIKTfFVQyhmxU9dH7geTnc1M1yT7mVAeMo4BSTIcQGAXnL2mjve5vso3fUGAu3AcoPprfwD
hfeGBICK0XHf+fZzfsuy4xHuq4cjyB8p91EDmvd9GrCDDKOxT6sJf/+xmy5tcitWSWSfRadlfB30
DwJZNnG2zynQ6pgHX830TiNJlVqkcq5SlNd7QpJS1P4akPhuA8DFKy9letvMl2FGuUd+rF+E5145
uh5m7AdiG4ibj5JjRoWC2EySi8ibg/p7Ki/uFrr8VG/7XzimoDp9iXJjj/Nk6yjvbbWxeP9PvXO0
0hS96N2C+Sp7A2BKtmLkxy/QgZpPDRBUuh315yEOKLniJCD1Ld3g9uyVHd07jKeOCnTtiBM2SnYg
mhrzzoXa+dKm9536md+ou3pzoWT14W7SW6o4fEW3yXY9GSdUDe/LpfPTL1yTHx1pGQHFtXvYUx2E
g3ege1v3qP+mFxpMx+wH5qPXxnd9BKLrJr4zDuMB2O8muXcCG73NPYvOdqMeXb+40Q71J8q4uL/V
KLfWQQa2K9mFyrHD9HDBOlQPO40Zdu9Xyib0P7uNcVcCBFqf8UeZQfag3EZ/lt/xa/1VXZrLzMp/
C1PmR0mUO8vsl770rVv9ufth+n9AM52Pw3t45LdK9uue3K4HvnPWqbo/GcCi9tSqFjNQIxKeGLKQ
f20MEiFIhvnRp6Q6PU5RoDc++QN2cwh3HriNvNhjRdx4UNCeVjCPeB5/m9UDea7Lzwh4jxrYhk8C
3ExWHMbc4UBNzQDvSTQNxYGZrgGUni2tlFoDSdy+t+eL8+DxtsqjvS2f7BlZUEAGw1GbiFB/M9aD
sEUvAXfIlYvjBQpseIkP3oPulzfQSt7Ry3W/iTZON0UHU+uAWLGe/eUph33p7fr50HsQRtF6gXV7
BIhYfhj1WV13P5G5ggkts0Nd3U479VetUC8PgpiRVPxLQA19Or+he47TtrLOGXBm9RwyFSZT607z
Ntlrs2zP1vOobJSztqt9wkl+x4yDXbrtuJIu4SNqSufnSGQGCuN3D2sUebrYXc+meRjfl2evvujm
Qb3Qy3zI37U/ogiIUfjTA+FwGj9UrsrmoqGY3QOzzvwaQe+ROEhYhfFMsPEmwd8Vb/S3ct+PPkVF
59X+HB8I8/zRHMEKqxt0WHV54euvjEc39KcneFEFSc2/sZn88fj6aAFGxbDyZ22HScM09/yGvHw+
sejfajfGyXigXzfPCHIOEyDTP+oNJs9f+b0ZVFsWac/6j+h39gw3AaLaQHDqBh/YbfbWvBFB9oDa
JNohITiDXrJvqwMqjPVHfjRvX5dH60k5GPfpH1wxmF4MtHa++oXO3j7NuypocEctexyv+/FBP5hn
lZjoTfuqx/74gVgGRbk/b8xA+QHa2dmB7dgMPvldeB4JeSW7hp+G7uk3mg9YLOOWzQLiYXwvjpAJ
6OqkNnasjXrBrLmP3pAmZpvoqQp93noVoOZAQsvqd9qgDdy5h/LB+4ky8HUO6E4esvdibwUK+Gz3
Dpacildmy03Tj054ciefRiRUpgtfN5KXb40DWmTrjevwgugXkmdAF3ACjrTR0/16C0nOnXfWfn74
FR6iCyvPQ3lY+aLSKXXvKe4eCe5GGknjYOUOiNjc2+h+88RneuzPKGczX6+2cJCX6JDwHsDnkbjB
1/re+9HQMcEfCRzL2CHHMLjy9U1z6xxCa+tyHe7RWA/7KMi2zT79CTanfWHtlSrbiFf0dtYbwC+o
OjXojgv0j2NzCXdoJF6xYLt7WIeHOdveOTjez029qw8GYwqtVR9/KeVI0ARp8Afi98X7MO+zF1yW
+/iz1LbW7ZwT23Yd/tyyoeAjh0iD20YxYqekeHRSCdrG3hveXjMYZM6CKdZGw0TnJkHgHyS6+8NO
XebWB9OedETt9eAbVMC+JRdyT0oY5N5kGX15+N4loEYN0nw8ZzCe91L58K2i+J9/2sgaZjEd+BnI
KKlPlN8WikV3dh1Cksm5gwjiDafhX5u0VQc64Pl4knvyga6r3xWMRdSRXLCEU2siv4WwnGX6saNy
5U4KmOnV5E4pd0nrQUBv1Y3v2GZn4kNnwgnHi/AiGJanGFdcsUETnHLfpQaB7pTj0OEhx8j9JcuW
g03YGxMtkXLvuXQ85V4fi0XB9bhF90U2q3qGwJEjsm6XjS6azarYSJ2L3Lue07xx2hctkV7EByYa
Fz8Ga7xqwBXRMpda7aNqVwgrusM/q55cB3DFxi61YyqUarI1LTcAuG6bBU6jbE1fN7JlfD3Up5hP
aVQJcmeFNotVm9xra5db7vWkaXeQtBIC3KTCwdYH8K2reZDl4F5IOeTet54Due2hiAHp2dpTrhpo
MjxKU/U8ZmhYGSZC3AXnFuML1Erux8MrLaXpSJbWTkFiilnsnwUk1QVbvWTkQZErPOC+avqVXEkq
MQbs/q3uNSzXiUO1oez7s4WKVR6qeAm2LlMlMr+fnahTT3ExT8zZVu25bt1mRw9gPtEHoP2szcRa
Je4hWsVfuDWtt4I0O9B/M6AVIdU8mZkxEoXh1r4rZVfiLydVAnJzPTeO6nLUwwupTsUJLz6KLXOo
ICeZzbPadbcOqx7hMjiMohAnS3TCdLS1xpG7nqgdm50Q2HwXj6/FZF0f3y0LBbCqVCYd3Nk4lQvy
56WJubM2n0ufeXxH8ETtqs54GzuS6uVGLQhbUKcBmCawFVlWlX9gubkeun2V8CZZGAqVo/zzSg2O
sjgaCyOs/VuCeFwIgS5FbSm++d6IarJVk4wEbETDwgk2hpyJkOxpjQqdrLBKOcf3MZkBRfD/dQ9N
N3XP+Ev7RVjj/s24dpflH3FV/Jtp7b9/6J+mNfMfJv5yQKSG5hkG9rS/mNaMf6iqbTuWo6u6Zro8
9N+mNcMRjziaY4tejunY9Js6YZL7v//HMP5haxY1ZZv/SPys+//SRdO1v3eLOGE4oEY8jV9Do9sn
Gm1/6Ra1Y+aWMxink5IINhrl12lBG+UI4DG5x1O7buuZrMc6m3UqQE+ZC3i+GrTZj5GAwA2dzoun
MmfFgraV1eEGIaiamubRCxUCIExutaZ5KtuoNTDGH7FvJefBEOt4hC4jGoGp7T9nILpwU8CZFKIP
7q6+uWikmpA2QrfRPa1G4Z06l6E9BXiw0SvbOdW29VpbgLfaDiEQnBo4rt3snOTedaOYWxKt59NC
jC9NTeUgH6LfzBJG7jZT5ZwyEh52LHVfce7qp5qEze9N1NU6Zju0STjZDGL6OCQ2BND52pFd+q8n
ywfkJhFPkXvyVeTeUmL2AaBHEgQgxaL9YthBY+UWeOXUvDjLDdEIxbldueNYqR7Yi66TBKToCDLF
Xl/5Bekx22XNYM3DdziGNBZw6eVnt/AgF3meQvoitpYqvBBFLQKObXvjQjI5XzepRoEOb7bLbTpM
GSITyuyjR1VGt7BpJXZyacJxDbrbwrYmMcqnzLlhGxPkcq9P7i9yS3NyHtaJHlH+I4fRIIqv7y5t
ow26xIdwSkkVjG2XlZRLCGJV2ps2cnzXVX6SZxFvjDHfjWRZbDVvZlVjFxcDP/hmapEOY5TQb6Je
126oxAExJxOGj42Bc5e26UGNlwyHBzwNvYtYpg4a5tvlyyi18mb0WOjw29xMHZ0AxxTqlYEi9hCk
vf4ZTeR5JDMhkaWq6jeNwiEaztA3rMq4qVuCUBTIUNgKx6eFidWMpfECt9gLWqsjUECx4ht9bLk6
+zUno93raP0YB7Atxa0ZeyTGFe24N6ZopGyRoZmw2mnZm42yn8kEBEPJrVZHylQ6eGjAEWyqaWa+
NFfWRc2B2RAW/iof8+qJT4/VYxFCSpVPsFObJXar7DXe+s3iLsaNJn7rvotfR0VfdgJgKR9bxRPs
pLgDaY0HT12pD6Ttvjd7SOFZuV7aibc12QmfB9AYT1d+OSv9Lnz5GsVzipnWMtzYQ8t3Xrq/0tRw
dp3d/du5qf3Zxtlt0keYMbK4OCu6px4WiHx6iaIP3hSxVfznDIxiV568bsoYxiLpCMA9AeXKap1m
8j+n/XK+1u4ytVw28+q4vq1HRDYAKmraB4jeL6hkIu5QUKdASMlyqTXzZWkM+z5nUDPUYTnRy1Xo
DY+3RubNp8FaydftaWLjQoUtRziERk/wPhMTEYg+ejC6xbssU076Mh4qD7221BNKaff3bu2YPhXW
6qCGNeE4v4A/jCdTdO102brLP0yLvxxuOeodOl6yQggZW8p7Hbi3gzzlCVGhpuEvaQ2tDbglgJxV
6BYm9Rj7k81qSK2iImgb0TDzhITv23Vip7+IdhoDKdVPhahTSvXlnjw3u+Mew7q1J4QajnHoWv6q
2YeitxOq2UAgzRo/pRN6HyD3CWQRIkz5K61F9KElLTAGUYy2hCCfOrwC44hDyoZ+YszTYfGcxtcF
R4JhrIWmxiJ35sLGnBBTw+2rHJ9kpVOyEsaKa5uhVxv7aIc7U3gOO7VUT31qFAeDeSNq0kNSNvsc
lzJZjPayG9P+hZWPfWpc1oJ6VT7bIR96MrIGLiB7bNVQI0cJ4V7AUMmfsTc8MtBtFrKLQe24g/kZ
lZdubOKdlRChLSxViYWbtrQOCgUrqe//i4JfNi2uxpupQQzhYm0DeqfGJGwRCygvABk6KPdopT72
6lDvQjGllOYNxAcMV1LOHw5i8MqpInghVZYCZo2fpP10UoT60aRPj66hncHzG8sJ8eUvNDeIW4fQ
3GHPfnAIZz81U2ccBnyp3U+r+wP4rTs1UqK5Comms9XJ+DyVHhDUWYuhj7r2V+KmbSCfmVewT2c8
jd+WHILZof2EFQEBpKM5qDIO7qQnB9Z+ZIkem3Jxj0kxsVzjdkjKE01bZTXfdNLIG1oxf3vv8vDb
w5IBC1q62P3+GIi72BIQth7khyI30uJgzfYl15fPqdSQB6a2gX7aKAOr1knqpfV70ouEYhj1zlzl
6sjEBZpZFTWzFSS17hEz3FBLjZXRO623s2NUB5vVUdeLunbZXiarotyA9WUzAP8KBi/VfBSQgClF
2qKoUydMd2ESC7Xqrp6t5LSIeTz63ie15wYxFCSAesJuX88Ydugq+IQQ8IGLDcJnbmBVqQK4tbB/
UMhNvfoYj8uGmIDqVACvSLMkPOQ2YwFzahytNB+v5g25J8919OdFZCiRUDg25Mb41548lI4NXJUA
JCKaL3EFh5zL7CC//ZEqJudyV25cz/LAezoWSqf+kkapu6mR41H0DCcMgGx6bej2Oqp1eQ+Cg31j
A+nalCVk+04f79Bzr0GPbkf+v7J/cv01rocrkbf70i52EBmYELI6DHv3+B2SOTaLiRc9f+ssotdG
fPQnuSF0yPS7gk+kUiPzotGO2Ou99VUw/wrmWInPEN38tazng14+K6FNp6AUV2YMQrYC2LZu5dfU
k4Ig04Yk6MKxAMhJ32kCrXCsSbwZY22nT9HPvMmClB9EVzjtOkfnxtwY2Xmoumw/ix69bFOy/MT9
Jneln0s+cn1YKw7dMCChFS3N62m5l4ZmfXTGd0MoK5wptQ448rfySPpoUrEIvB5+7xl2djQwI0Ie
iGjkiR+tsoh1ovwcawG5PKdNtTdLx2Ili4VER1ZtpjmtzxGFrjV4xxEz6z5yioWefEkeAlhb2c1r
auxsmuc9yEbktSX53a5NWkoAclc+fH3OfzqHmYt6LmHJCIopIlw3Rem0B1ArgPr+ef5vPy8fkF1Q
uTfMjbJVFAOIm/jq1XVBgLrchZROKcSdKSPrFdLfmRv6gM4Yv0B+mI2K2+K/htDrodzDlyJ6GeJh
eSyH2ethgSAe7OZy6uc2wT2jzoHs2UqvGOQ3Sp/yeBLfI8t0aQKJOs+178vqFv6v2w9AFhtw4wZx
SnIzO0hSF0bkLTArMvs0mlGAw1xGZG7RwHQGxOtrFXaHZMzCPXJkzBkHc0EIZddCAyV3Z08Mhbmi
4bT820N/eRbB35MazMRdfD+rBF1KZOwq02NlWaKT1gVRoJCHNIuJs5W7APBwysldVi1NcZC70u+g
yfRaubtI/9b1VXQRWlo785jDyYzJSpTGte/ix/eL//XM9SVD4fCSryjPzSKAl+Q1efpvz4oXEeIr
H/nelf/79y8inyqPk0akAMvj7//x+lKqiA7WPaJDzpCPuUGIty//77/9Ft+/9vXh66v/L85VxTl1
GgA9OxZCxzVclo71aBKZGNfoxKEQWw/qtDzPpTkjs5h0mgPNLfxCoqlE+PJICnMq4pgrkcssApot
EdVcitBmjfTmTsQ4sxT+Yor+QXZGE6wxUc/NSuhzhRyH1AoQzphuYHN08cssQqIHERdN4vPGjIeF
DoVl+J0Ilc5lvHTVPxsicLp2O8gvjChQgsdnUo0mfyCf2hZB1b1G6XF0zhEJ1iSetZtUJ9Q6E2/T
hDEMNb3b5QoDH4CZXkRhN8xPt3OP3QL+N30+EZk9ivDsmhTtkOwPvr6QqmN1/IkMIAls+4ebkk3j
1IRwL3ipTbpiy6y9G0oOyxreINmEekN8N4YF4+gM9qng63KAwYp9iM8t78xzJeK/jST5GYtA8Dj+
PS2fOSnhqYgLH0VweERoFTBMUkyN+Gg2LEjLaj5FBrU/Use1Our5UwEj66LhN1nwfq161l4PqUik
pJZHLSu3oSXHnDxzSyEPUhQwioWxlR/dDNnymJE5YhDT2AJS62pAwyYp6TFp6Rmp6XCks9ex+FRB
XA9Mue4W8tWLlrlu02a+QcZKgwd8U2Go2rDX0igioB1MX72N7PeVuE3fFCHulYhzV0Wweyoi3lll
7+eW0PfCJv4d2N62FYHwHsnw6kpE/NxGr93speeM/FbKtQPUDJaPQUm2vGKCEZtJm0eNm+8SEUCP
Hf4j5Uo/pYzUW1PE1KtxAlVTewlFgH2tKzerzQS0YLZaWoTcz6TdTyL2Pq5n4zBF2pNL4X1v5NUx
LhrzMTHdJ2qGtxBVWb2LbI9ei+4G+gJ9M0/+qiuBRzkDtl0oJDreXpkaesrFcClBlP4myeHCP6wZ
gjiDlbBCucUNDk4grc6Y22TC3IoWmZ9W6boXOQ4WqVJe0tLXIob+pDrpRR2X5c7DwXIsSK2oG5MM
W65XTaPUb9Y47giC0qq8C8xp4eIcVmM3605PGNp0r6fAuyITzWzff5KXgEeYJO7jVL8ppsttdSQA
1agBPZvu1ioikzlRb9244Lo2BCQ0tMSy9Gzqo7FvsOsI5v+iQq/Uwn1pZT8aw/q0OusRP6H6o+6q
t5pb1BZMjroBDquiOFzbvb5O0GbUm6QzF+jiwpWmVy3PEvIJA2h/O98CVDXtod9OmfZgV0N3v5Rf
mJOeqqWzz9xZNypJP2fn2bk0qpc9tnV1JDDRpICl/F417RWA3S6Paf7W4I7o+qBMICpgTwwFJuIM
jXU5dr/DmMS/0PSeLKfpDiiT0s7cmyYN7oZw700yAHytlJxmOxaqqLROAJQLpnkoKhToQcUYwtgm
YmQKhz9McjHjzAYaC8G7KMYugFf8TSAvOg+IQky30kICAbg5QP/xXhH5vQ292e/ivN0aFXc+p2ES
2lP30SG37UgcfkN7hEQTpCYuoQMwu6faUcITwLxd7Fhe0DfmOVOd5kGZTdqx2pTtwPX/JqGJph33
KAQRBZ2vnjWuObOK7rvbMgWShXlqNxCZWLnPkKGoStlkaLu6+jux9bO1oIvQp+RjJavQJCAAKiiu
lo7ra4ff/ibU21ejhdK+qEu5W0Y+aP11HPOvGvH6xgWyegBSXloKl2/9QZmC9zTCtDW17KcHGGu1
q2ctplveVUA2K3q61UpHKTXnnghQo3gqbNLaEMO7mjbc584FX5W976r8Ef1NCabXNoMp6vOgr4Fg
Adby67TuwXqtQjbwMUTT++w2IszupY/yE/UrQBZd/uQl4wsNgGxT6FkAqeO8KPNdqdMIL3d9zq0G
dOjJG20jaMpsUzkTIg0Vllat+mTXfrlaechoK1GUc4CJr1x+Se3QW6zXW018QAB2s10eCR0NngAX
312gaAWZvhnmttrAgoT3I/fnIfmsUezkFbjAYdxP2UBPuiGqLmLp6TJU5fvcG25yQ3UDA2vapk7M
Bt249nspad2nyQ/TbJBuVKZC8Nb4OXQ9diOv5nuR4SCKtQ4rXeTr7yNwvm1YZw6dIDxfRB/aA2lo
XYLLltatSvcDAvvW7ol/9QrSizHU/jStGzA2t3NNnnQ8VajTw+GnaWSnitXwrp2s82Db9q1Wxjet
Cj888kjnznL3lnozQeqEZLFEE2o+ysPkGNUPDWZaRuEm8Hqy8ByCRPV0favitN40qQjesPXSj5k0
biZw+ZtkQrmX4M3vqLEbMUlKoFD9lL9I1+WvcFJn5oz6H726jyzKUEDYJ382F26Fr6STnLuPOk5f
zFX5IKUMAkM4tKChxuzIcvV2CWlsrxGqm1G7MWOt3BN0UJTavbu2vV/iR9yNygxDgcCBqI+042Jy
M47DZjeMxkvfwC0fYsZlCgiPpmK8OCE3yCyp1Yc6Kod9W6YGZR4F7Qg652LwkAfUsFP7AptDBW1r
Jt9Ajz11v/bdPQm04LcScUGsl0Qt7ucKS3nKnwy603EB97gNzdwMQPadlRLFYlXVtK7bfBdCpQzz
7I6ZH8nSjvNSE4JOhuW9kzTduRrNT7OEyVBDnDCTZAvkUA9mYNg4wd3AHgpAJ5paHrA5/NLi+XlY
+RyBy0LvD9FTMY7BUvW6wvcaZrCj/qhZqJwi8EYCU6cYfaDGzhDUXRr5GhRaiDKfeTVVO6tpJ8SN
I746csgMy/0AZJlQRGUKaHjdnbqAv5prYzsazj5FvBNZVfSHNQe1ezz93lurlI8wX8eNZiaLSCa6
V5MTFNH9RMv8pKcJ0ycV4H6mG7t6mB5Z5TJQ861ryeLCWuxS9oz5spuRusWa+sxi76nCBXWZcMZN
gi8GcIe7uXcTi2XIWjxarDr9jLa0RtTizWLUD1oCGlXpwe6VyrlLUShqbU1nGOXlZl2bmgZsS63Z
BbUREcK0RrUIP6rOlMTjJsyY3TqsFJUfiiMUjqy9SC1E0VZl7o5qU3kfJZ5ztyQ7wEreO7ejZmMw
mYexhlYvH2btdoRj2tIG9zxG8ESLZkbacg6GPKEDMwWOCH2r9OWxNpf5HoxUEaiK1vrUwMlPTWqT
ZkDVInFIocINAKcofZVFdV667MuxiDwYSMXw1aH8VaXmb5Ijl03uDMoODxNV41yd76Z5CrLpuWRK
uNer2g7sfDjWkxpvAcSuB4NbAzdET32AoXWJgQXerS6ySJPabj556OtY61pj1sIvVbcFZLjMjFvW
XvO0qUYKlJ4D3V1Ru2Q/9omfJmZ7nLQ2hfjQ5tsetv3emX07hzLa64m9q+jcMHZ8DnZB8k/OXRmi
tYvXO7ykVbxhohV/Jd1NWmq7gvGVaWR4sIr60bCfHE/TnsNW86do6naeS36aAfe/aX5iM3H9oddf
CTsj99QxHorIequNzqeA96C5hGtWDalMs4bocO680IcC+ViRr7SdCwycKp/4EoOy1iBpIKUYDvl8
HiF+byxHpZg8Pw72pG7xJhe+g8BiwNJpFvp9T6Nz26vzL6t0weW42LLzgVNKCF2bwJRXlyzc7Rrq
wWSUCXZ9kgVJjH4fIjpzBLihmqkFB4W+WKJvigGmUbkw2kx9/rwURFTjj/ltlA6968IhxExzO4B8
xI5XjU7Z7o8eF/2uscLZ77PhlGCqrVoA761DdzCLSdXQQgJEU0cwf7w0YJUD4H1Id/QWb3Kb/zmv
LMRlXcrYYNypA4PWbGZBnRD4mInsJszT7wP3/i0+ZSI/Mvtn26cDNzwXnoXp8GUaPoCKPWeD92CS
zITfmxqD1sbbcA3aDlqkscwfS1nw7nTvbSxSRAIO8LO6Iad3RRuZxkQxa8MUUEg7O64R800FRddR
ACpc75i1iniX+iay0ruw3jujup86JPLVeUySTytxbHRSoK0t/XVKp692ZVSyZou46fGPuUDSz8Qf
0K6P/M1Ytpko7Ip22U3wPt2G8WMpvLdsxR7njH9Air/AhDtWEXq4sfsIs3g5EoojsnjsR2CnN7Ey
P2dkE9i50p96a0BqbS1+ue6sDA+m5fKFJK+b3BpjvqmiidS2EAK086Gv5PzWU+QFaw0pNwHc/hoV
JOFRJ9Mug6rXtCib+dybt0Jh79srLOl4LV5UIJHDSjA0fzLDX/LljrULlSBLOZOp3HMX9ijXqP3w
uhKheMsqhbi/kfQZPrJ6CcnKQBq9xP0v+rZf8UCET7dSeIxwOFi2+cJd4ndD82xXF8ZeG6OGL0ZM
qKrHXTskR4nxObqMCmBSL3L9lM46SGxaC56FVlNpXu1IHXdoxyL3kW/PZGEaNCdIJguS6SJPfqtr
vG7IOvtJzHYHT3hbZh28pOTTaQnMGbkmO4fI6Jl2tQA2UR9ZwUprFBO7tvqKyTbYxvFyiIk/1Mpe
3zYjvOpQ/ALqWB60uMVsWuIAV34M0SyCj5xb5ghvUBafWn28N0rlwdWSO/IGUZilEaXUYvplkPTX
9IxPLOSbAQBbksQvkSOs6ZW3IxvHPcVLT6aZErNCjqN7T6+0fVwIBmUsUqjzgVQ9D4d/0qMm7Lir
LVDdBNLbyAli0HRm7/BO+EBChkgTFuRUEZRJngB9UxF2pi7VgDnc1C4ZFYbEgl6QO9MHbu+fLmko
xWrP9MiQeOZT+rpoH7Gu/YwI1dj0CMI25cLo3JvbZNQ6VHLCKEOjZLZvdIzL5xpL3WwOIWw4faXd
f6b6lJHeTgx33qnNLbqhrTkML8lihTftdMpdm3FY1z+BRrfAm8aBIE5KeRkj8lI7O61XYaZn2Rch
KDQmwWuHThntOkOwdwl5I5x2WnhHKC2LXqOSCA0V2mu1G6zHuVJehunLi6l629rLZAFOIA/rXbFe
HMdmlDPGgjkf0sSc1SJ9InLDuAM4Ef9/m6cABdXyiNLt1qrVZou1X4MAhNQJPA+zTTTROmnpc4UT
Vuu4g6i9A+muu48VmoJNZnJ7SAmUrP1oUD+1KGzxZpFqBO2H2/CyiQ0XwSk9c43paOupN2KNuglp
q2mh1vCF5C3N6vw2DC1SblXbpYqub6PIYvptN/AI3fukV5NAmXJ/8KI60FbvBWv/V18A7WW+axXJ
3VhCUWClEvI37prkNZ4819exTWZkmZkWyPwk9jZDZy03TvLLzIt7qwBQ3KyAPwrmneNqIMhrjBu1
I5h+wRMw28RpjOThaa9FSN4ZSwFuxmvpa338SxkRvDfZYWZ1v+2L+plB88ao1weH7MttERji76Rl
qbedRoP3mPMBjg36+jXialFjMgWcRA/IZ2Zu5j0ak/azSnMPBfjsG/axTu10GxvOU0wBeuOaN5mF
xABK4Amk9z31uGmDgeXesWifIrNoIFzYS/qcjOvjPCcPUbIck57sza7YQcGwMv1nxVuA+LJ1ml91
zGJjUu6xS3F5KZc5IZyvXJ2dWJiuA4HPHqnPTOTvjCz60EPjZdVBgRrrsB/S5iuNHUDSrBLGond3
lvLiesuhttSbERLRpk0Q91Yhb9dq7HdzRV7MX8sIzWBmOhibT+6KOcic04P2k6aCkTNBZFW6ddKx
2OEKQ4VsinxNkjD6FZk6CvbVEel3wIT4iNFIfg2d924Mw2dZfk4dqJOSBkehhi+0kR4aheQJu/zS
+WXztf6K4uwpt6pngLYgKEsPcEzpfHpcz/suG37CdSaQPuGWlDYLsJ6++sjTFhGz81QCN3HNnELB
fDSX0s/1+smy0nPbqW+O1j1NTrGLZ1rFlRs+uPNKZXlsvzI3e/Ci1wlflN4pl7hPj4Oa//ov7s5k
OW5kS9OvUtZ7XMPswKI3wRgZA4NBimRqA6OoJOZ5xtP356CuSDF1M7uWVWmWMMDhQFARgPvxc/6h
UKkqVULZJ0q7BjIirlSs5NYV5Bf041GL0bXyUQnPxRT+ETf1n6l/wlcKKFNRaHw9zhF6LSYDwY2n
AVhQjKPorFdLgzrimzJZpRunrgOpHBc2WSQi7QDXcRFee82jYWJr5j9V0IN3aTPeKlBEEgHME43m
Kdz878bhAYADHPeftSwuQf79z//a1clz9v2joIX+duEPLJ7Q/qVJpJ1tIE6hO4DSfmLxOOW4pqm6
yMrYjvigZ6H/iysA54HEs03V1jn1A4lncjvUFTTXglxu/XdQeLb4pByPyKHjGKqJ7bzJ32UIVDM+
gvDKCnpliuj6FnEGZEz94Ot4Hdjq/eg0+kaq2PI4N6sRWairLgNe17sDa4cs2lUsAtZtIk7YNPjp
2Sm7eyef9qFuPTm+DdgqPDi1TLBBkYjj59SLjyJX171i4pp7DNJ8V+cnwwpvy0ycekrcGN4NSAbA
bHGBMZW54+BAOV3ATjnXWnHb9EhaTBSOpryPmRj8rZ8mp0QF6NI4UsLZQLunhAwHV0x9aKejqBxA
HAPp0VIxr2MjIbqPqPWrCK11mvWKRME+U8gXMtolSFgqkX1yM/S0ywkkTYMiNjZwLK0YqTI9eo1G
FlpOLU5FgmmgPmjnGPZ/Y4rvHRNt5abIYNeYziLcuHUJ63UKBbFuLg2l35RVe9+YfHZUL12R/okm
8kUpK+oyEImspQATT5QHAwNjQBEqdwLbGEp/3TH28r1f822KQVlmWXfbq8kxbJJjnpn4seVcgmlw
qe6UfjyHlTgpobpHSmufu+rZ9dSHQLG2RjaePRThpa5Pqj1USk2UXK3qGrtqOzlijfyqsXR0lfDR
q8dL6LT3emA9tbG/SpHgrFcC2qYwBmhHMcYo0bNmTfux558ZZ0dSeJdA9Xa6v3PjBsBNu2bth0TV
dDajcR/Z/cat4uveDa+rCCjMFB0xmOWpCI+FRumDzCqBDkCxZUj4oeN9ZDXxNfm9U8/6LRf2UznW
a6GM2H7Zx2Z8VJMJ6TUzeDVSngPfzveDFew8W9tjubftM3+FuT1+O0R7oGq0bcsn5zU+cgmgauY8
ZmfjKe6SZ99KDn6/ch3tXATWtpAeP1iJk3O8Vqv4KH9hzHce2lqHhBl/M+PkFYLra9kMF/k1Fsr0
UDo81OZ0r5WbKlZfRhW3JNSWWO1vRgk+dLQlxNRdGeMtb/QXF1koNFn6/WRjTu3DEKwN93rQ+vOA
MXc7hohvLGIN25AJAlnAN1gMey1AZN0f92GQvDp+A2WLeTLE6AghtKNhsbTlmZxKa6viUWmCNfGs
4cUp9KPjrIZ4uLeD8dIX5lNArnGSIvFFfAQO9jx/Bi5RCxy5zzUpIGb85Kot/VdPOnsm2bDxh+RZ
qMPeRjwfZ5JrkstLEKCgs455M547o0f5PXyy2ui1imsGiQb7yQjtheRI0eja4D1P0RbzIErn1fgg
p8C0I/sbTedwio8xNqBlxLOqVHe4lHXRsKnK7mIm7X2lpMdODgfON2RZH9ypvcA3yf3hovOTVHby
XHd/uCNLv356EOX0IH/BVh33OKCTgUyf5Rcjn0dM0C8ihMiWTw/12OJjCi0Jlor8J3lGCxMARqMw
t5bOT6OU07mv1TMyT5vcXyMHtfONivtVS5d/T+yituZEi763nuoB1hFqFdStvmECOAWMCZ7Z3rVK
sJTPdhwPe/m3JT5jWd8196EGbWzSN1GUHaOQoaANpr1ttUt4rqws03ad1snrYJqrMHzqKXNo4XCv
a81aPkwg8tYgCB+8hvxz+tDwTRmdeBoKgl+W1Q+quasV984v6nVlRYi6IA6LRzC6HWdRDefAGu5T
1cISbVWkw1lpxwcR9RsYE4wyefjs+Mpj5/q3h3qwTmalvgSUOBArWXa6j7aNap8MMby4lvclozzh
WtFrk40o8Wh4EfR7zAlWzYgKL9nrFU5mZ6/PD0beLbEFXo96sy2nWC5uTqZFzbhUz+TSgHmxa4EI
m/bGN+owt2oeXTeVsS315JiW/O0Dr8cIdbbim7YRn6u+1kZ107bT3i2a+7qeSFqB4vKGPaaTR/m/
EobrHDS5weM1UGW2fG1fWu1L7Q3nQULPzPa+1HnFIrPYeDiDVYLEL4NVSNFugQRHRkybSFXRezlg
m3ib+bBuXWa2JpoetCh9bsryi+49kJ+4Nzxpq45LiR78WYfuzh/sk3wl5ZiA2sIpiPjteIlqnXdM
00gYd77z1MJnIcJkpnHNp7K1tsyJARF+c7FN3nkGqkXcnYkKnxs+I8kY3ahZBAPZld6wedXS58jt
eT+CQxWc5GelujjNb5w2UC+h5OAp5tcG8w0sAmUOM7jpQmy37EiCUEYZqgN59sHCId7JOg8IIzk2
37tSLSzLovKZtBdW4pH2Evk2nDMXC+nGQ3pPrs/13r6OGGIP5GOSVTiOcE0HVNqEfc109yUJp3Eb
dfUyDcqaBFz8lA7D2c3jcY8k2L7Ramr1lrkwMJ5YxbHCpJf1uCtFIW7jSMu5VCy1aZeo90OP/4IW
wQOf0Tzz3tw2TiG0QFy5W2HfhkGkr2eAX+qF5vW8N28UE1LXvGca8s/+QL0apDCMK/zHjjwv6aHm
QBLRu8ZFEvk47ALR8wpC48qtJu163vQSopxGJgp4k/WoQRmbxhYXASdbQ8F5DMiaYrwJ+A3dVX+X
QlxCDUZqPoYPmtCCHdp20u+LIaRVt2VjrzVHWU1Zt+ymGH0KZQUwYsEcAPjzyalf7cpex6AKxwwC
tHSZXpRAYEec18ZGx9og6FdpDZihbJV6X4w5qo1y04L83fPHTdtJwB8KYHoTFJGnANaAOgrIi+CM
GkFOidV8QDU+sZ4nCwcLZoFVGTjPVaY5LME75HWz9ms4OFcZ0lArAF+LluLSorUHZuPEfLAHATag
6DM46TYVAovlb2Oh1ZXxYE+R/pIoqEFk1skxIXPLul5cOVu8pp7agozCxGseVQwe0v5rbC+4GFz8
arziZVuNgD6QJnL+SNS0uVGjlctgo+U4aDP8DXqJS0ssngR20lba3+vVeB+b+SmxPTz1nM1khc+h
uVV6rLvt+PpDUP8bGTbtr2Ey0hCuY5vOTH3RPsmwhRH4sqgHhd2K+LWMyawn96hX3nvOcCLJOinj
viSOGkT5RlzCOus/mDtpBOAfNNUI0OHIsHowLFM1yZB/0lRzzR57vFFkW8/XzlRSoJom9i5Z2mSc
sUNZhJC5hwRzJ9eGxVev/+Efzmrn88dDHnIEf4Gqu+KzpFsvxGBEXpFv9YYgnrEmQwtSKYuNq15i
rb/YRgg5f9cMt6EFhcRkVCOwDaLxbeH4n7+HT7J78nswDId1FUEbjlri0y/gG+iwO7WXUYTo762h
u1hEJokC9VO9QTTpoifNRVD9dkrrqgXkniXtRQpaZaiTJAkBq2uC+zZXhXj8+69IrtH++hW5tqUK
oWG9ZX7iMRUxHI9oxH/ebVlCqdneCIxbpSY9MPTSyNmyV2bcfpsf76ImPk/GFyKxe78+g1x4Vt3h
xQgYAObw0LGms79BwfwRtP9Dw9QFFARiJ2EIsZ2dIv5QDhsZgthuv4kBhga8ADJKV8lDO8lwSYPo
2knV82RY24rfoidhTKqa/G13idpqpZlPiaOuSyY/zyFxjgFH5dQXeJXbpLEoq5F2o6YXdMAS7Gqt
AjMsjQqsoP+g+ONLPAH4GsyTdN7C5+/saO3FK5CPcFtuHz1XFHiYw650U5Ag5KlZJCrQ1YT1X5oP
8aLtu/ugIm/497/C7x4PU1MRA7Q11dL1T6+JDlAtzXUz2wZ6vTZzVHPd5DpNvs2R9fCgNdXu7z9Q
m4UeP72ZhqkZctXumLwjn353t9cc1qa8mb497uskuotALEfGQ5T3l5qJb+2Y8fOIbSCoeKpQbXfP
chd5lfTaIK5POmunTXdBne2yHGxAd3Fdkoh6dmMI+TCoBKRJN56NHo0wR7+p9X3YONhhZ+ShWqaO
PjtMjIctoZi8b49RMhU0q7O3JgGoXBUkPAluAMNUH/YuZbNRTA+oOFE8hEoB831Mv9o13lltv2F9
vwEIfMzCbh3W3xz0w8hOtkvXFnCSNFjuotiGo47ldE9VMtLAtpkF/KRF6usFiLeEOr3jHT0HN3bW
+i9a00o+xr0OTCtt/ZsMW3lsoO7DsL3qWIIRgRtPunRdrvJVYhl/oN22yZPwWQatTdFvIis5oS37
WLXjS6cTjmUhS/bgUla7UHqf+diyDYAVoiMVn2PgmE96Dkq6u07N8TAoEejHgjKttXT8dj0WybOW
eNdCXzbGmVr5NhgtmEPjvmucJ7vTznK5R8SyH1cY+piWeFsn5fZWbyeG3eC6zG4HnUmLfwfMmZNr
+6feyFELRthW6/a9o754jnkSGmmCv3/SPqlqziOfKRwpYOoI3XI+PdqTUPISWAS6BCzf5JJu4GfX
HoRXPMp/cmYX2+wfRtvfjfqWSsjpOEK4li7Pf6Rm6mOIpcnIYBuzIKtZmOb/PKX+5pUVNjUYWKYa
et6ShfrxQ8JAso1UEBOm02WL3kKyAyD9fTVgNevDqyEVdBur5WWaiA2cmqIxNZQgfpVRduVOe4ly
CQ13hVKrzLRsXUU/xSx7Ot18EgyEIkuuI/j0NSi4Ooq+OTYfU3bx0SGik/6hciCO0+Gh9QFaRQzV
6HfBlptWxZgea9tdwM64GPz+rRc/6+64b5pmnyOzLNdlwpgeAtc8xYUJoJyQnKqkJS5TP2wtFjry
j0T36hqU82k07PucpAWOtJ1TfKHwSLBIVhkmmBEd3b6914T15KfD3rGjY1YZx0D3V0o97uWyqQnC
ozoJSKDVgcdjP/k3eLlSxCBfoFesksjuLYYuf9RaUS68ACj3QOil6uGrxXShjKxJwvjYDfG1jvJG
wi/pJAY1OxMX8uioVgw0XWQ9ZXZ7n9bVKi7FE4ypK7kocYfkSuFv8bz+Xo7gJuu1v3+4NfU3AQ6P
mAt2kfDCNK1PGchML5ohH1OqiAnTJ+65VzjvVZT0WDdVwkSnIVb3OXVepCz5jZQhpPAMIWZQ7nT3
CgGcqTtVLPM6loataZ9a0wGF+WBByi9ZoculW9ed63S4BIp/qB39UDrRH9L7HKAxKTkVbEP4ODrx
c6Rzf6HzlfZZuzPBOoIefM2sdtHqjHklKYCON59oVAYVbQUawbNOclQtp+4FYL6EX+xDr38RjPyU
XZ/hDh3Ngk8anWsF7wnw7zgdb2T2zlOGi+t0F61FOMXCED3/KhepIo6uK2XYWFOzLkiO1Ea7SS2i
HfIvdjE8YLZzZoE39CY1zn4jozEvRnuGxRyl+VPWrH2txSanvqRd/zK2w0YGQVYtUxbGkwtSyjb4
3xMbSGMPEG0Byfm8EoZ3W5Cia5xvsQXSqmh+qFj/xwDuN6MYgZv8TzPQLtM+/cy9X4qk6SkW9w6a
9BgKmoUgr9n3yF2RYGiGs2ljxOH/w/OlW/DmP4dnDuEzM7Sm6ZBjPg2fpWkAvETpbNsE1kNaJUc5
z+F53yXtqlf5MZL06CH2JPNncdQtPcPcVgQ8xUjihQynzoti1BbVfwSPWlJWBNkxac1K+kITi2n2
NwwfFmZeLWS85JAoFcNZZjey2Hnq3HotPX7kkNGHx1ZRNnVnb8DLip71EFLpWy8dX3zPPgW6AQ25
ZdlXLcoiwb1TfZDjbsRDF6Fu4WdI44HDbuEIROlxdNsl/L6LT9BDPJGXE7w+JqOMXzMyDzZubV0T
H3Gwo+JO2S8Z96lg3JDvsG/Ez/LfbEzqw6SpD9GkHsuW3yX+pojkOJos+7g2RsWQYt5Ktxl9q+Ra
BjpiUPcNj33NyhUps7ZMTg0QJct7Ih/IG9s5TzJD4XcqjloB0615wgThVaZDnA5gKJH597x08S8Z
jhrMcg2sSIKqWp8e0Rkt8UCZXtB+NDxGoli5srEwD4fT1PBWyrBusrLnSaWm0I83eNrajH6AFIJS
+le665rlLnTU6xH2XOCoxwLVvjESp3aIn9tRnGTWWiNfJ7NNI9q8CtpbMgnH2utF/qNdg4gl1s6l
EgIJJ5sWtRc5w4e8G32Hj4E3nuVxoY97FeQA6aKqDY8Z6WTM2I9BjYqzhFKGcX2VewH2aIm5laOv
zKwBfb03m+5GA20mF7Fje++M/YuWR3dAghdaq94pGL80F3AmR9WLjjqlA7jRz2YYHbWsZbEZPJsm
f5ViMUKTfU27EWWryIJyvEe54Ulm2tKMDry9mWo9MYXvo4Tpg+iyCO6i0j7IgElLxgcgkE8RzhE5
mCgtnl66gKmOaKLL0muli64DlzyiC7MazTNfQDn11zLX1jQJ6cVy5edbotvrohhh+PPAU/SQYWTI
NDz0fJ+MXiZZATPLwPywAAM64CbNkhziFWz0nZx8MrNhBWmdurpbZv6LqpDXlw+czL5GTKrFwNqh
LsnWoAYictILtegekokKTwB0pisZ/Cd0lkuyzgzHMk84Fd6f/zA9GeJ3w4ewLJgXNoOI+inKT0YD
7KhpwdUT40tW80VO/c7wvpDnIuHR4tIlF6NOi7t9FFOj6QFsZEuZe5YPVh24CCE0rAEaeFmQ75NL
ElvzsD3fQOjfsHF/6arwNXfHl8iBRmoNJybvOxcdDNV2cEDu4+pAPghB39tYgZyv5oAtQuQZzI45
J6sUBOQS9M6GdtwapdSLattzKlik+/DfVIRXdqEzHbM8fMInRD/YE6/JYKPTiqDuc1G5WGlEhboQ
JDWqnFwoPkqEFQbiZaeMFdGVHaDrp4MXBZbqkuWGMv+AoE7Qda9qhTd8zgsux5dgAkOJXmBf4FXI
qG6bzX6lMzjJMefOV9QTNJZFXgUoqxGFdP2DoQ6XITK3DcpJAWI0ebWSc3gSNozDqGJgd1z2hHpy
3m2To8sTKd+/Wrh3mnHXUddIIvUs7ybDJF+XS+PwOr5RKrHKqQnIpyIW5knexCXfX5FelpkBDExg
tiLxxErDrLt7LUb6Ih9fAPutWvL26QhM0NXW26ogCsrbi3qAN6YutbHfdDEmkRnsk7J+TZr23rAB
jPJCN+Lfof//cL/1l7zNmmq8/OmHefZL1dskhv/PxfIvWdj8+f2/7prn5s/6L9f9qJXb9r+IAw1X
uKara3NF/M37QRO4pmOyzpIT3x9YeEQYP1RrKKKTHhOGbeiYO7wXyjXnX65BSoCYQxfwB3Tx3ymW
G9qvyyIT43fSYK6tGaSfXJJRn8cCLSJP2sfWnyVxHbQ548tQYhCC4Yq70QDcf+nNEkeUqXI381nV
UbS3s5SXjLezSRL/OPu7a+dbzZ1/d63mPoeQJ5d+hyrWvHGSpCyQnfv3sTuMJVM0m09tkT8Rh741
KvUBYsqw9c2pOrxvksL9eBiaUnU03rqlazz6RYJaiu1i/SMPyzFTV30fCDJVJcx90XyPs6a/Af4t
hW1XuaiiNbX48Su6aVdZowE59Ye15UYN1S5VEDjgBOjhqVN6+3nPLlxvn3kSmfd+HHuacd0h7xKP
KGSawoMDXxng4/Gb0fZDAst7DYICNVR5HNjtjZJ76rcixhhnjMzsEE0B1klyE3iDoDBbmFefTsyH
88YOq/wQF7FSYx/DboGBUR8f5nPJgKOsHwwRPmVQcwZjck5RDbfRx5XpFMi9aUAJtHIREii0DfJa
9QPWk8q5YcG1iRU4DkPR5adObsCgsRFgxK2CCaNper/FvCMFHl2w9N0YTYM2aTOdKKeZd1oe1iu9
8/x1NVTWXeAX/ZFS35cyTcFPB8gHXOI4qq8BLQvbqi/giZhZi7iTMtThW9t8Qr4rCzeM/N18aE+6
f/m7i+YbJVa3Nao83/WwoZmcwnYk2UFJ530ztxW6GD634bXw5cdv7hinMepITfXJTQXU7s7zFFRD
TFu7qkw7uBuA1FGZrYelXIVtSA0Ye+J5SN2i77aOVoYn5FbsVQZn7qIPjnEFWDN4jBNSvj2c532R
leoSFBQw676OHua95Ode3SvhW9v7njB0XTpB2Wi7VyAXRWZt3MBDAXc+7rPOwsfR9bcUjakcT9D0
lLoP7sQQk4sBmrX1B9W5FHVXLToljb4HIPxJUaVfG2/UloGphEerQeaNaNtces3IerI1rUVakMpf
GKpqLXjo83UB2e0EYTk/qaLKWU+yKUVvYcNQFev5ROWM6CfPp5WgsUhyY+baDkcsHr7qQGlhVrul
Ih0fvoISgUGe4499bbT5V15P/kE/D6vMrG7raacZE9JPVmOUCzM2tX2UJbEPeD1vVkaP0uXc+HY+
qrVvdpEGW+DDIZOqYl+1nRI5GDu9KFQpj7HwjFM6uFfY1JGz7hKCWbUMfYS+ASwQ2FqI3CImOJ6p
mFMPlJvMXHJF+LHFH5xFXuLF7Zl0HUDHDqY+bhLhh7e5B/Zbh+fyEvb+doja4dGqq5NAxyWW48i8
YdTzEDplHJkP03kweT/mB7zxJqZ1UWnRoelQbg4qUyyZbqYn31MPdq3b34NwujOpJT0Ceu9XquVF
h3yq0mMIyeyta4ecUWSm+T+UETTt14UqWmKYHeGbA0/GtmXF51M+TGhp2AZ24PwZ22GyC2cjj5lK
imwG3n1ocKChKnc/H3/u+uH4L7ufrwUMHl8puLaviNHUL+A/LqU1DjdpGEZf8v7KS2usq/PRW+Ga
bZzmjWZPJmNYGh+ypHlrT/U8QFJRdnHkFYNSeau53/tlP694b7d02D6L+Yp//owyw0qEtPfd6FSs
DLq8vw31qjpQNoyWlt0Uz36Ms99g+A8pYKad6XgphGyneO72TejHz3Wa1+smzJ0tcNv6AXDyLo1Y
sU3N3eBP2VmxG4vySXv0R9E+ob4TbCcbViSKZ+1TBhRzkVZ1cAP3BhdfX2gIeWlSZHkMvhKI416m
qsOhg4Fyl8blWcj22hmClZpO3q4MrexxAo02t7duJNZg2/WNl8bBV6256cdBPHljpmy7tjJXc7Pf
mbsmKsIvPkztfWNO8dLr/fCrAan1QyB2fqtafPSZ0hyZf3mvZvD0CWEw4pmGYxDh8Chy/kPKd4oM
p7ZVO/weabEB5o2pK1Lj6asJ7uqqH3VihsIzWJs6TOX5+FVNJL3Nb+rDVI/GJQBDAqtDX2t9jh09
ycJDJU3k0qL6sTe3oTt3Rg/M335qn/sOVJlRCpDXvp9Gt/JMOoZv/De3m9tUWOJF0N4Ki/r20Lb9
QW1S60DdOVphNOc/NTba6fLltjzrXAK2fJy7ktj50bWb9A9dc5GI77mCNnKRao+2N+YrrdAC3AIa
n+WeYipTkZ2dFtlxHYnhyIx8qZKDC45J+thvgx97v5793I885nqI0WeZr30/mzu1Rl63Na+czFVR
mZs+btwC+VYYXbtP7e99Y69QD/OhbeWHZkg9hIklDfS9y/u1c5uVZzd6j1bYfOl8cm7/fBmEsYsS
6/BC8xgwRDLeM3lGVxo0oyd7JKNFfar/5hfNcYp9ZOci9N5DtIXgB2JN1lhuddHCFHdNK/uiRUN0
oweq/uXnEcwW40sYArCBnYS8N0fy3HykM1O99/z/um6Sn/DzLu+f5/MJ89HPc++fJ8+9H/38y6ws
Ebu4CFuo4GFwdAofXUdLRxVRmP5xbpv33jcsOTnhJyZsi+FHv991DgZsP//+TRa/JixM1k7Yrzms
T2zNdOWi59cXeQjIDASVoXwPI/WumSrn1hFRdKyhI13NbzQhwUubGc4toU94LH+2O7TXP9s7lEfI
xOujDCFeBhG6H/rP7YYvXhLvOazci9skU7uQBkIH7+dT+7Yn29CYgJQNlGeBkQV5s/kZm0/Pm/lp
m/fmjsyO2GMZJnecG99u7mheRkI/UMHyERSXSQwBp3OzfSmD4jQ31E2gGuFyPlQzJ7ltNERP5Mlc
bgwPknc4QNkMra8ThALHG619UkLd6vUeH4QwTl8wEb6KPHv4mhImr9572NZ3z7quO8feCcOQ4hQ2
Qdb7cWH8QzRgSThDnox+nu2+/9//M/+KcrGr6xawC+cvuOyiHXPBGOR8xyaIYuvC0krsjeUqEgoU
3EYFAAwHcbyF7KXcF6Gd34Xjc5eKvQeD+GjbFVHhz8MCjWj+ab33dtYNRXXr+uNSZb6xplI/GCYO
s3Wh6gdL7hmybd6b297P5oVHBvtnv3kPOeaLBmHs0AuXNYipD+sG4v0Ncm0/NvOJvHUHFoX/bpu7
IK5DdCpPFFYyWBjXc50mG+fbzL3njm48uou/f1Psv74pgDVYH+L2Yzk6a/pf3xTf6qBwDoHx3coa
/6oOQxiAPzd2HfKkzscNkmXMfv7KaML6+r2pRIwB64jOWE2hZYK9jikHoqUeYaF3NEdEAXS5mdvD
yExW7ohF76cT89kBWeam0gFStq7S7PKJ8utJzbsIUm76VA6htrNyq76ph7a+IU1b38j23LTH7Vvf
ODLjG5P6dWd2Ohi/3D0LEe6rvjC+GPHonOW5UnU+nKvlkWn29znPJRJoSokBRhHt572oH3/sJT/3
3s++7/m9QDRGr6vN3/82wCj+8gI4ArwV0mQqvATX/FS2CUTgJdGoVt/jJpuQXReFu66CUTkmTnku
FHQC56O3JoHz+KICyrL0DaxPkrdj2Xs+j17eiP1xtRszRzkaaWB1m9HNP9xmPjH3RarDXDY5dTGv
qKKrKJ+UPyw9u+RFBSueBMnY4FVU+cAI9Kz82lOyukqaTL1TSfyjFaR4x7JQo52OyOTOsQPjiKYO
OXbEae+MNIsQPQv8r/KOQSxQHq4OpufHFwi31cbEHXvR9GX6YqrqBuGb8SnscJGeFNFfayDdznOP
pLL7UxJJGuL8uMrHE6ahiu2hfGb7ciwWFh706/bnmfeOud4mS8PHEyPrjfrWHfJFgjTBnVm6wZ3e
t/oydB2kmmTbzx7NUMZLbfAupVw/WlOQrXXPC5e1PJzbwgS6U+kS+4l5xen/PM5Yqd3OHec2xY2i
5aRF9e184v1e6bxwzXR0bGtIvWaJp3HjZCcIpayH5Z7Q0/xUWJm110p/9al97jGflFfOXd8vsuSV
lbzy523nHnP73A2ZwLfbzk2fLv/1tjVsmb9/2p2/POyWDrRQamtbNkO+8WnORi1VjdDJ9V5iiGSI
etsoYkylFGdmmW5rTrqfD2GYawuriqZlPrEQXMynP3WMnECIq7fuc6dB3mPu+d59vuV8ON/SKayb
RDfSNaqh4yk0jQLqMe6RJ2SZZcvUGyNyA7IZ9S1Ee3pIh6hQw6B9P0/Wtl0IkcSbSQvH09vpH3fB
FrZbVLJ4icIkuvptQ8akrQ5alJfpct6dN6g4evuU4o48qeIpd/jQ+b0bZbzqEKiOC95/FRYFt5ub
3na9NmQCEpgJeHWSH0HLjmvYGrizkHs7zm3zxiKzgMKe7OP04lCgo7GTepU/2t47Bm7z4w5zm1tY
7j/hS81Pi3+hUmAyWX6x/meEMj5XqX0M3SyA7co35MpWDbkLY6HgP4DgVDss5znifS5xOnc4OV/n
hjAr6DrPKaOUJoyn6Uf/uW2+cgqn4dS9MJLIu8pZ6u1ev97/7UPDSLyiH3uKh7S+RYm2vu0EBB+z
PL/FDDJwYAn+3uI7aXwuooPZwrzmd7kF1GPdufBfl7WZmxvfc627bLKjvV3qJbranB20wbqTF5jo
1b5dQMaVC3poOjU+8nNso7gA0HhnwJ7KUMeHFrDUEw0lZHmIFd2Ps3Pm/f3snHmfz6qy86drNQSe
v+Rpn+6mYnj1Rj09B2qQvW0Uv/s+FbG2m5vmky1yy7tIr15TRNvPiapPy8HVUUJepHnWriMDloSM
HKnmoWepj9ZNCQ1oL+CHg7rw/K/w6rEkC4ynafKWvo/8pje0wZLJJbjrSiO40+Jh5fqNgqoCTUM4
5ASyBbLMVsQc1/Y6Cj9ttg4UnCosLXdvStN1boTcKyzfX5BNSXbvJxAQN4/o6mL2Rrf39vkmbZN1
H06QK5wWuGMSbISeOe27qiS7AaZAw0j5rCr2SzOK4WnscuzsNWvc2BR8n5AbvrFbp7/EKIH9/UAo
fkWJmIKsGBgg1QRHS9nGkOTLj1mIFne3Si2n4dtQkelXF9kAS8A2B+tInHabW6mH9XFjvhpd4O6n
SO3uSNvW21hgaTMfzpuuuLezCeSY7KCHPDemEB5UAQ6RJ7KOfmTdzketl3V3Xei9xknZ7vVOKU7k
Vs23PBfCxKu87yHlyrzWW64qcZCNDjppD/SznzFnsdwW5q1rLRWco2QQlkIp2MQFfkBz3JX/euiO
brpsREE5U7eOaEnczcn9eVPEKVpiVXGaj7BDHVaJIWxJrqEaEFX2e/9cA4bbEaBem9FgLOe91B6c
+3KsDr3M08zt5hib6Ph7zn3jFJ/bjV4lHIpCzMI01ff+KZKzZFXs41JG02xgWtCEpGO7SX7z19/U
KfUam1A7/1aPvbPMEKLbNWl7irBsgESfBcMRZZ3hOO/lcVbv7Ko+sZ6rreu5szxMey8agWdcEjUR
RzcP023husF1o4AbEdFkr0SWDnfMLC4M8zB9FqDp4raoCbASlBm6WP8uxlGq8EOzISd4JImfkeFy
RupKRCTopTgOciJICWUCrJ6YNi1K+NS4oYL/qVPZXKK4ll5Ncup53yBTWR8cuXlv67JioeK2AJTM
1VYu4V1zyTt7l3nVNtUH49GIAin0alo7K1GMx8Z2Dp7uFpc2GftL9P8oO4/lxpGmXV8RIuDNlt6K
EiXKbRCtNvDe4+r/B8X+mhrNnJk4GwSyDFstEYWqzNfULkoRafScWyfLGvFvmi7iTlzQ1BoqlIhB
IlZIgIm20oEwpqqevL4emyk8PcV55QL+I3skDtHibH4LRZs4d/8Zex02TTClfOkabY1ZNcTD22Vs
gXskcbJJklrdaJo3YTL+DLnGFgx+xXTHrRF2+mk0UQhNk+KoTZFoqnnr7OW6P4qINeZ3e5vJwWoI
5W5+axNDqOG8K81QrTtyvOVHqKHD3tW9udVSnP3ifPDeEi3FmcsMhv0EJHxB9ejajupLth38MASA
7/lvWoaQXoJ/6UlPUvNB0euLObVDf6Ba6fSILUpQHFGB8gGZuEWvgA/uO/MRRZfgUmcrkXjSUdOZ
ApE/0n3b/xPE0zCv/TRs0oAIHf8/OCGa/FfKwbRMsjZaUFEgQoBLMadH7lOyFrxpmjvpqH2ghVJt
LV22D+Ii2WMIQA0wyK1N92ukOhCs+j0mjZFD4Mkz/swSY7+EYryB4AN+g/yXkFB89KVxAIzmkBid
LoMB31RnJ3JrQrZYRuFETaHxZfp1mI8q9cqUK3su2sCIKQujcIqV7Nj9PO+rZKv0hfNUmMK5MKei
O4X5qJebqLZ9jh2E4ZBSD8zAtYqwsQ3l1Mr6UUSRP2ZPnnGdKFoSs924YWjde07wPZSTdJ+YJJ0b
vQdMP51ZhukA8qVNntrQNv487tYmGVSur7W2L/MazcZBopuEzCTvrYmS6LlqW2mpqD6vlMFzj+aI
FFqMNNGbPHpbzFbMH38dGlm8ffRpqFG0mHn1PfTM0kfmOGv9O4yj4PrJpHNl1MIwOPTvTKPAXVD0
iriDh8RhT99KIFywT5zGOK3h35VSVM81f8Dh8DavkFQL2CU4gML345M21mhoOMAATbZpekJyTIRl
3ulrKwJRLMIKksVSszt3fR2MSc8cBH+5FyGuY69w55qT6ZXKsw8AztaMnw1CgXC6NOMRX2Qo36by
Kt5ioona3J7zbXCyMsc6eJF+RtKNOqc4kCnJiH2iQi7pdlK7HctEr1qQN/pyXpNcOdv2SmDvHOxs
ukXdDOGuCHTwwghDhUicUo2s9tp08ZK8omDI3ZhF6BHkeKX+aRJ3YpgYIUJxkWur2ruuUq2puuNO
4zU2+r+WhoMn1F0zy4YZPMgRerPnPjvDybfa4FV2DXc/umk6F6HqJPrCMuVkK8IMwek2VdxzWIZv
bmV+ixQ0BTzTxXUMF6hL7cf7EjLIu2gPpnbUG/+x3SKnvgvgwMLrphzam060FKGoiYpqqOi4lU1v
bc1Yb/IRMYFK1o6u7GdA6ZGYFeHt4ky9v4cYaG0VerAWoUfuA2Giqbss1PA4BlsXhvIxRAByiZ5Z
utRGzT6iN21ANu+KNxIHI7bMprsHfe9e8sblYQ+KNz2S9HUIoWtVjXL+BvzuGPBmf7QxvLlOx3r4
b9OTBn3/qZ2tkr5EcQjEli19gj9oGeqyYWJpOwF/YCegnCrMikQ0pCj5GiO7RBs89MlCl6l3LYQ8
p22CT7FxAeKuhKROAUu0oWpMBcO6OEitfh6WGq9Rx8kHpWMJLbbhPJLcgyfipNICgcVgZWgNPhBO
4U6dxYR9cFvz9O/7aEWg5j9vulSO8ECkUEOCX2ZwqvzrG8JCkrFo0zZ/z129nUOkMfdyG6Sw3XEK
xAlX3JuuYexbC7Se6mObaYiu6wDRdb2URr4OO7R4KH4W4HbT+JqIRherWNt8N5fiyIU5ZL7OpCpe
igOZ2Wa/e8M2yR4cHlWBXxB4BnHXVM2ltJpge2u/QSG6/3WK8QITcRvmyN0lHCuEA9FjS6PgEoX9
0mqT8VVVYp6pIJFIcZXDq9MBxnXI8d5FTncdJo1We0x6CQnXqVLB7kJeuVD2r/Ux0XbbCX2paNwG
f9lOfQlvn8x7KrhWMW4fqvbtodZC++T09Z2oS2Jb8KBIUfeil0axBJ9eHxwpcg7w7fylJIXJK9z3
O2SAh2+NSBBjd+Sd3QlvreR1cQKe2j+ilwELm/80YHXQqkNJvWAKxTAVKNMhVyDAZO6A+ACFkPvb
d9kbkkub94hjii+zBtFgoyWcccUQcamnLz7q/pemy7DcmCJxuY0Vn3l9aCQju35emCE+VI1+OeeQ
Gp3JRCvIPqKwnKMicBYXzFjeRzhbexG5kOru3ehVBGKOb7nqVkN5GbAMc/7pc/o0kv9ji2VMqMG/
nFpUwIRgflGxUbUpLffl1BL1UZW4fpa/176a7MjL+Uck071jXw0JMkroKEOqSKuFaPynbtFR58Zb
Ven5Xhw0a+fUoIcIbYRTZ1SW1UIF070WodQ3qFe5/fl6yI0i+WeBiPOhLW2YaooRzN2+Nzq0/xpv
Aco3W3TlYG6KsHkJOPoss8AHwDOOzsnQO8Uif6i92KmOqsLUZk7pghCTz4PsFmsRjQO+QGDtwDZ1
bV6dhyyr0CV3Hf0BvvpS/FCJSuZBjkx/KU7LLgpTD5Sq5yaaio9iBJrwk4ApOu4iLCzUerop0SNC
RUPosogCSB76mB5Qy4YQYA93Zj6QVSxqEoqKL3dLr4He49swnReiC4PJdye3dQyg0Fj2PM/fZAOc
ea/vlbNvgRjHtk45e9HQIibNXTi1Za6tHiWxbbcixeEdGVBKj/17A1LoSZsu4Mmrk2jn0HcvohEX
WurYDuSryLofpfZNLB1V5o2rNpeStVJ23r6pQ3Prp+5DHffVUUDWahVtFyzYUKGclnRxkRL3IYqs
6iii2wgBeROz/nyGGBF4/TDTeOJnt3VRLHaqUvnH2v3xpVmEVqv6R1JVIrgtmWJ9FH1u8+O2WIq7
Qj+2lV3iAc3LKrfD6KBRq0OWuwIMExodumkZYBn4w+T7fBxSZSN8bnzElZO6yL4VSX3vxLr7y6yR
9R6As0tKvsxAEP5AJfs9NZ30zYtMb55S8NghLhEuVEmzjoMaWsfQqq1jYMAShzb1YEepNi78qU10
pPaj6U/6fLI0HcAxKUREXvXWt9Rcn8arDIF0vgUPNqpo3//cxF54bcGM6NZVK9ZJQpBlj02gfZT8
qsHoviS12BhYxYlGRwHBucCBNF+lnRU8BKFh7HK5h/bc1HKMB53hLSQ5clZic8DqUz6EwynGG6cA
v3a4rX8Wv40V+z28NMR+oa3OtY/Cg6UAs+yCKH5i/KuCNsxHE5iT8hTFHkN3qp0l50iil9SQLPRH
xQjMLYNFDQvxmDSNdWdiAoSmpqViPZjx0sWAaZ9zct2X00WEt0tZIMiqxf721tSYEczeoQwQLymr
Zk3Ce0nyzb9TqUbe91Sy721UrzhSjda6tXRYypkdtiu/MOW56IZ5oiOm4mOOIHsUMotwbQexM9Na
zVmHcTmi1JSmhziq0QJTSr48WOXOK8O1XgrL+N7D1vmZR6hJOsD4kDYcNshe9R+RBJZCbSp3AVEH
/Bew/8cMPy1HVc2HuLKLxyxsgqXcRBGkITq1oLZOruSsRKdo8pRUmtUkJLcilOS42xse2ibIQtU5
eZr4EodafERbGrlQAzzuqqhQdQ4SyiF+THFF1k1qKOJWNIpLNHVf7yCbZ3AEKb7cxoiQ5dZc23ov
7SLXVy1UPstg5wfha5/1zsktEueEGQmJWjWQ5nKUD0vRgXxEv3FLD+vuZLTmkRuwrNj98KqqVM56
6yVvVXfv9XmF+DBmFYkOdXHENpIvrhqexcVDx9Mt3HuJpPO5NlL0oYby/davlTo2CvlkmDrNUeXq
m531KFdAN4PPFg+IHHde/q02EhNyt5odgk627hR4DXO+Kcn3fxiRYwS2miSkNI5nZ4/8p8Yh4yKi
0PA+RVMfOw1KztPITJGWt2jqG7D//JmQxMXutQnvGzBz1+etgPq57smEXrfrAngM12bvwnbiIU3u
hlqRng38JnCIbJ9cCR4O1mPbOM6kZx3pmEOhxcqsm0aFeYcMeoHAoeiNQ79a+FUOujgHQiA+Ws3i
+B6G+qfDQYtK/rqES3VtCz0tWdceHg5VZGuHflTPTWKNMX+ZIF62JqVepUM1QVyolyLsnxlLPENP
hgCuoJrXcwqvSd5Pu8xrYzwY2bpVKaW6HkRDbGo4m6lRep9rbQoUVupOob8VLbfm21BfMZJ70REn
Sj8NlS0JIl0ON2ITZDJq9L6GaalpxigSrXolc39aiY3rvVnXFyN2gOwriOL3uaLsLWkG1ZBNooQi
NyAfLQ52jjm2F9mzyh1SRZ/a8d8Ij9mYfSReop15+czlWHOeRKYFccu5E3T5WUShCzO9dd1rXkYl
CTpvmyLbic7Wq50Fhbh4LcJAwzkkDKDki09D4mKAny+hIG271aqFFkdK06FW7JZ4lepUVkpLQQbJ
rf0Pnr2HVom8i67xAssRdVrJQVYch6nCxWl6XZVS8MOKkfpjCW4e3dGT1g1uCBtQSO05Hu1mJoaE
cGfBqMnvcSfxF2l9wGtq0v5HDlz/h82kJVuWYmuQ3VFt/HIa08B1eoqTx+8BkoJmWzT3iiZV56hW
4dBVUYEgVlmfRVtuIckQFegpiFB0jMg9f5nVS8pmyJxaejRMXEFweu0dHAj05nYDtiJ50GQPm9FW
AhKAzGC1Fxc3MQpcU+Rvo4SKUOpZfY5nglrtkeP/PUSEelozT9zeJn+aIz6nH8q3/zi9CnBH9gn9
pFq8h2D/gIMGmfq331dVypXfJVr3psJHXCWeEs60aT+hTBdxl/sxr/VArs8l/iJb0RZMm4quMOig
DlCtLUkLZ6KxiQIbpSzNOkStxREIdTcZVYLTl7tWjdVrW//n7v9/XKeWq9rwxrWoUxoAgvFfIbEm
jsUi9PQw2ovCpAgj1G4/haL3Nvg2t85ae/Zl8C30qpJ/KJaQ8uoV62BnWXayh2iTTEgOcSFfr80T
ZHbWJGD9x3h00pNpaXNdlYuPMhqkGRjl+gGehrrJIw6RqGpEnAs0JNP61vyBBHrFX/uHGTUSfqN9
uMsRwp+beZVjGBynr97Aki/5vbIWYdpbT1JmpQ+pSjEOdN6dhjLmaxBnKM5KDVQDEWIkPTM7dzh2
YTs8a+nPMBnT1y5OUdLBTZovNB8N0yBYZLZc7UTvoEuYWqUlgFG55zjBTyA+TE4CWL3TT3ANdecp
Q13ioXHS4lzB4E0831gi0xtsG4B1i7K3DEoauXsfhBNGNiqCDx6Ot8DOtEdNDrWtifz+qjLC8t22
PiTs1D6+THQb5eXfv/+qEHX6/P3XkI9VLbAghiqrui3AUZ/y+6PGqomgU/Js9uxFntGF0leVH2JW
6yFx3TbuXjI1d++3xYPvTSL5UyTaqayhvnyLYdOQeQcGtuk6PdkOZsgZz9ezZG4h4Icz71httdbo
z0Vh5veZCc28jIezaML4DFs1CQ8jEYoOXXUezbIBMDhNsiDnHCp/vIhIXHpXySF3kVVpgfwuQxXe
kjVW1jprsCLoQ6CSbDL9eSnX8cEAjPDSB6AS7GS4gKRDcS60ULZuW6Oe4FBoMiONshAP8fWRF49y
UONiqZd79MTVGX5ayTp0xuqkU/S6XvJIV2d6jNf0rcOfhogZ1jRDDE5z80PRXHOeOzn8uNZrKE45
UbGv/9yVokfEFHpte45myvc+dwB8TwOlXr6rZfP+Sx5AhLe2YMDlpNIPoiXjdXS8pQxq1SuosrkT
ZT31dzBApGcvdN911v6TiJr6FOuZfUlUN3mQLf9E2Ul6Vhu/38uyHsyRv5CeISkFa5NUa9WBTj1D
wEnPrNXhQ8UfBOF341EKuRS4D82cPCz2oi3JnXVWoxPihnm7Rx292UvZ0O6dWLXz2S0Wd7cx9jRa
hBz77nySzGqr9JvrIc4nebHz3fwiYBQCOCHu8BYsZn3mgDQfcg57Hqnk2zjot9D6JezZlF7RT0pg
GHOzZAelTaG4yLVnnFI9f5gQvbuhxHUCD6wI+fzWnX0ZFhY1aviCHSePrr6PqtI/iUval9GdPdyL
gGwgaWcyy89Zo47bdOwSvIemsVYwFZ90hbTtFCKZh919jXwtWK1zX1koqXTxvYhyM0qoXwTTahSe
xSWJKXGN8KvYXvyvTc+RdW9y5N+j1kfnZfhRuS0YXjO3RZQHoXYJpfFTRM3tGlWJqoL2dT/1tZCi
FqReMfTDV3dn+KG8E3d114/XO9EGD1ObyZNPT9DgGouaFQ5QmeIi3mg1qNBf7xUdnmISxhgfUvPe
2sUwbPukiQ+q7cLHkwb3rumSEe8txztnSR4scEOqL6lRWDO3o27Rt8FP+OvhdyNV+Dr3NQyAAHuy
NuDQUZUlJsseenVD3BySQrI/TL/65ZrIL6VOhvJjriSXDJbYAkk9/T+yeX9j7tpIx8kcHllUWUzp
/oImjXCzSbuisi5+jWC/ePV2eYM1UxdiBSiYvBJM1VyWEQBtTZi8U28SVL97ZSX+3XubK3pVo982
2Pk89P8wX3ycmOCrIIyNskQ3Ii16cC21n86+MALMBsg9h+FWRYl2qj3bCGkcdDWokMBoukteuuXc
c8zuonNoxw1mIUnqSdeD/GW0g3HXW9lUkSUkUygvbU8bWCQJTc8CSl/UxXHEGOLFMLJ5MRTxujFq
B+1K39zA/SnWRqual2Y0zuIgONSjj3JBUD2GnWFsKk8u1l4dWhep1c4BVKmNZ0zKKH2xk6ssfTMk
oPkB21xEglJ17zuqsXQys33GC/pZZLn/DEXA8vdQq3Xh7U5Dbad/ybpcWsCYtI66DS15oWB/LYdZ
s68dHFNm2N/YR5US7FGrO/tDTcazyUP5IWvFT8vvzTctT5qZg+nnC6w1KJGm2V56CxJG4qjNYxym
w6JAtedBxocKUUlfP6Upjp8Ag/07t8zldd9gbG12OkLUUu/scDZKdpqU9VtkauS9XRTZZjAhAzoB
Bm6oLFl3eWhIS9NG7VoFFkwJsEN1MMT8CoNWVGpLlbO8mnbPLFxYkSS98hpYEgZWeSe9W+P4yv+k
/M4G4GiNhfXT6JKV3mT+zqNosyk6/jutnsanIRuKBwQ2P/pQU94UD+e2ylOKXVRBhFRwUhTtSV9b
6xJs26r3LPnN99AGjG3/qWtOPQ/3dnSGcJNDlYYphVUjRa3ou44uODpczc+hQGmiMZv8Ergx2seG
pO3rIvWOtmcky1guvJeoM587pJh/SlG4ahpDX5lZqG4GzjTzTIuac5K52kpr5HZvgWZlQfTyVVP6
+WOVhCyXvpZ8GMW4wkGt3kdZgKdDlNt7Cv/W9SJCEwozexDDX4gONFTxSRe3chJyKwZdb51pulZj
GRgFnz5GDLaDuptbchZvVcmpFn0nl3euHKi7xkzVlQdq8QnAI/Y2kp7+1Py3DoOc7ykv5nlfpvKD
WozpRsKtc6NLnnov+TaPHkqsH5WHmNg0J7XtX40qZ5c80aNVw1dvb6CYcZSU1ALC6/eko0uZ12KI
iHrePwZi9zFdtGmXItrLZnwE+fm76dZOVfJRRJ2rQoqIg+r6Gf/PNvEh4l/AX/k10YAJmIGNsrys
eU9NW1R3dWLfq0i6Pokm06gxvleGkzw12U6ZQKAM5LXoDA07AU5GMUCEjjqQjzPXuiUjNVr1LUqT
yZ0Wj/XJrKX6EeGNvRdHpLGUNt4UuNqhckZWC+p0OGtVDOoKTWse1cb7NKwZQFri+IR2MN4gpOkS
ZNAQVivs8tAbYNfERYRJNPD3M4x0QfpIu3eVzLsPkecxXPKVoknqjHdNdurfbSMSiQtgAMVS9LLL
yP9LVEr9glO0J2U8UJ6UVnk4FeWrKkyhpQlStql6of5JMWbFWpvvutFem+TdHorpRT46wmD3dzT1
QeL81CdG1tNrvf/LyL/PEyOr6TP//At/5gWRVK67Mh1nbutSTnGbjvKKc5CrFsykbQ53okVcBsBS
aymMkSL4a0dlxpwCRKLYthN54ZTpzo+wJQLPGJ55wLM7o3Q3IhIXJAGNNQsFJpCG30UgEG1kHR17
WPvYro/gluAANg5WioG7C7TwIUhD5ySaxJ0UUK5pvFHijfG/DrJb5SpNvOEudNCbT0b13pt2rUNS
5AszkgpgJ6kBfjOU9+wfsFJK1I+SPC/a6vbPSSDqUipttxpSF896N0LKXNd8EMNetc0zHPTIRsHe
qo2zlSf5I+6h6ygxsxcz7cKD0ZAbFCEepyqrloFeeJ/mL8OoBnNJ2ZlZ3txJcZosyEmp4O8zk8e8
M7I7nABHpQIyWknSlq1EvWwTSLBrhKy+GWqGn2vU1ngyBvalydWzRrH1e9JSQukzKCFAg8xNrFFJ
/4cRZDezRe0q6hoij7Ia85qihpokR87AyGrmcvLMu+wHRBH3p6q+NXVT3eMvZ6EuZ6EEruq5QfYm
Nu67OMOsmUzJEtIF4lG5tPJ7I/muSPHvEfz08m4inS0tk/JVlevV3E8ituAT5JeUOoZRJWdlNQfk
AuY0kOwOx4Vpm+L6jXcIhv7Qy17hkSIIZrVUwQetQgPljk795Sn6HWnm6KOE2ztrgcK+2HmB0XQX
R09DGygLl//MvTAbT4GOHw0/GTZ9DZRlCFp/7/ZGtsnsDJsb241XYYkkAH8xRBk0CsqDl5jVij34
eNSKAW6EmmlbT5aG16jnHZD3Djlztzz28A9mol13q3GBCSrDpoWrLzD4+zNMjgpjVk8rmDSkfFqN
MaQYFkVQvCPnF6/26EXnV4iIQvnmIXewjE3bP9RhUd7FSuTOPQh6HwrKI55sfg9kOZuPdUQR1nPU
XVWXAT+sWrxEWXKXmJH5PYnjn6nUlU9WgVrqv+cStC/6dzpLFYp7OoJ7ii0bOnS3vyJB6j5SrLjJ
hotsJM651J9trWHhRS5jZ7QOjIE4Kt6SIMxnplQ3p7YrNJROFaQ1aMf5YtliBevDw0AStY+24iAi
wgDb+k+h6DXRIi8C3DxHO8bPK+hWftnn57jEt7In2/GmJeNDIHC5jr3NcYj+VZn5N22I7RcJiuc8
6ZRkS/HnV10jlYyeIsWbJh/efSs9VygGPZZTO2a8k2OxNry3hyJ0s1Mnk3oXJ/osGnGZwaJsLs77
4vhPgas/BmqOnWZs6fXayPB3LwwtXFsxspFAITNqlXZa/k6mW52yAC3dHqww9dggyX13ELHrZd3B
6w0cS9w+/Nohhpi5yRQxsHbKfpnY/aXWzXuBJBTYQ1ju8WFqkiANPPi5FSMxgT8xpEr5aFt1sbTk
6TAkyzkSIEH/ow5griJl+8uyi3Po2tIrggIoNYelcj9CVmf9V8jF/ZkeuGDGxHR+c9fppuHpv7De
Oo/a4J0a3e02VtCnpwpaAb4aZvpalgEKfZaZrCWkTF99y3xrXL27xzgdLTJos6J5cFJ7g3gCEj/T
JLQlLUT7S/eg+3L9EmQbXXOTVwd70z1V4nIuwl4aHuHfnMJJECgt3TsrNIonr6vjfado7UK0e6mH
eVVVPGk1Ro7OqGBfn6/0umYLzk7+AHj88+XWJlt1t0R9UUMRlSG3DhGCFO2WcJasRdpVw6JXk/jB
KVJnyXZD5kUZtOsgTIqDVwwZVvDsfBKQC3uNB3SjhQ3eC5i9IILdwqUIx2Q5JGF/jmPHned2Wl2i
OkNKTVGaV3kS/0vCQcMQbaoB59nPEj+OIXJdBKCNtW2ARcWFE7OPyAu8mZxRhHGt+nvjBY9aO6bh
rxYwxVZUzPqKuoDbYIsxVdMyG1cX1rcH0UdF59qnTaT4P32iJvf3eU5U+ou2S7GSm9gDjh6YgEod
fyMQmHBjtV2W+5CzJo507VnSSu/iHKgr38jm0ZG9Ldt47xdMxa2PV8gbuRCFhaKP7mIn1nYy0jar
JFStR7ukih0gzfIzNOc8/daPUikwGFVT6WwrY7au2QzscJqw77yC/SZGH8NbVnj7AGHAYyVH2toi
k4dlt+T9AnKapLr2S8rrt4zi8ouF2/eisJsRdex82IyamiPC1+irSIr9fYTIIXbplbLXSrSv5bqI
l4C+oheti5/RAWh+gnJZNRjmfsNCQOFkOPjYE+HvEhapv/HKVnuw/MjnWKwaH1b3zpYZukGMxuIx
EDQFs8+7/VSf7Ca+gugAEfT7TleGHn2DDN++wTDv265+K3Onf23tYVhZqU6ucQJi1YqOQbDkPA1x
VxzgNQVzudaD1yYLgavx9diI0BnLY1N53bl06/qhy6JHdRrlZFq8wZ8NUZopJHlH5lPyv6ML2NxR
T+BXkUNGuoGkcMrAFzYJyOX/AVsNTbuQkJw6iSYrtYJNGftragXaPo56CBee5az1vGJlkGNpUaFO
+xSZPTKbZdu9117+EPLt8Ga5tIyiCJ/gNMz3g9Z6H/WoQOz3Av0ij3fXjYEUfWehxrVG114wYh43
TZL6SxHi8dXMJYkn7drLfwtfEfPu319+5hdWnQ3tRCNBjGi2hXPy3xjeCgql5mAW0lPn4OeVupo2
H9DqPcldEu2qrnRX0CWzJxc/QpaxxPqRgwv0ah7i29gBXuN2iO7YFjA8yNOnvMANO8808zY8kVGk
Eh8dQ3DdXcdOH21MbJLKxTL1StROR2xm4jjGNRaxyrJWdn2TRe911eIjWofpvR6V6ibj3LHBkTa8
92CNzk0p894TGNkem3Ixqe2siCwoOA3M5WfqtBLkuFw+WV44U6fqvI/g1VPUUfydVhDR9ycaovFr
3zQPlIv1H7IyQOb+CqOb/gIo7/LqAU6HoPhXUSPSN64OnNB60ijtLqJmiPKX2HBnQMyiNUCxam/L
HdxMcVtOpib1dLn2pPrgzEVjF+NbPxsHe+4liCXL5ngUOBcBhxF3XzAxX0IMEwbUI2oTqUken63e
4ELZU097tBS1XqV22+wVqbAOdWS2ywppjQtSJbigT7/wJD8gxmD8EJMSKWCSFTYrjOR+T6qwgMC9
3ca6PkYX0ohPqpr7P5oO6xe14ikpvAwPB8AwsPu+WbU5vjpKXc3hshhneYigxUYB7mahLm3gH8rb
SI78owFcYKWPnbRzfP3Zd8mSYXhbHkjROXvwoeFKSsbuKYUTx7uyG37iRR/WOl8Q8HjgPdrw0kWO
sQyc8vckEuHBdRLH1uLPpEEgBUqkuspYDa6Twulfmo5N13/JRYv2SXZNSiQAgNat7iTLFGBn8DzW
HoZwtnLotCjcjTmOpiLLWLnsZbFB8Db6lIMsNDmbGcXgXHOQyEvNpvPmJY+NRSeD35QkxXzN21/V
hHOvm7rHW0bLN7YRWlNzoYXZvadjKWQlLvJocHWrSn1BxtC9E03iIkIniVck3sPDl3a9wjW2SToU
iIdz1GjolU4CiFRAIBNPd7eLaIu8Nt9E6YEVCp1uzZMf02gCHMeucVAmCqo1Ccqrdmoe1CllLHqH
RjYOpfPooTy6VZNIw9TaWVGkMx/l3vIfSr97jCcSWKZXzkZJInMhjaq2lBr0gLK8RB+b/PtCPLWK
jQK/M9jNNRS9CQ7arjKsjbz+ZUxHsx6g/oo0jkkToRQqxwL859nNfmiDJR0qZ7COYoPrK6vAkovj
dc+r2iZeh3qrtguS02xnItTdOjlEPa3yQVezVeOU6S2QK/APeegnj8YYfm4fOfX1qZE8TuONJnHe
dPWAXC6F9hqObdT4S6TP+YmCJN+y9cfdXmvljTniPpEm2FEnNb6lNfboF6n2luKcOaRNvk3ID8+7
SG0eh97P17mthStRKHQjzLuSSHcOEb+ylzS8z2VleAZ99nQFwYD10hajJskr9sbWDlde6Wi3NcfL
sC5ejTq696ZcZxvmOKmkxlsX9SFAcSc4FW7gbh2pqtaB5+jnOI3VmQ1W5UetrvSo+pW6svGWZmeS
wRkkwv/dSNLXls9dKeiFcPZ5TFrU1psMuU+UHMC+TDUii3Tr9HVKK0pGaqB4K9HbQpMssuHDxsB2
4Kzu8uecQyWoUce1okNjZAHaa5X11qBZW8W18j3JGhnR2mh8iNkkAQQ07VUcdM4lqdsnMaJMAg6s
QXyp87hYN3YabJW4Kc7NlHwTIyyEJ3KjHY6Trc2invRGyunSyZBpZD9RFraCd8YsMkMaceuZx40V
XpI+uNPUuLgXL5+MiAn5vfgaT323qNa8T9Gfea7LF/Hf3/6ObP39/T/Bbaj8YKQKZ+6rFpJmSJXk
yf3wNDqo6itdsw0SMEmYr+G/lYXmXhAjxJ3XuByAdDhOi7DCDKyrMcBpUmR/IKfAww8cTrZ6b1M9
l58iK3KWJkvVetDrcGW6KVnhCVosQMbhpHFTZ+gTFRDWsOOs9iYr67OlO8+pHaknEcke1mlp+BQF
ZG0UM3V3rNtYzqWW8Qbj+ocFUO4hdyrpLhrbfpbAMLsb8HonB9E/+HVbQf5rfhgo1b6VZNbALrTD
S6g1wTwo4/to8Lq7LISFHth2dlc6lrsJla7aYviKQQsI1aEp2sdelcdDHDTvyqi2j0ORqvOwbr2V
6VBVyHnX/XDMaqbxu9tESihtCrf+GEp04BI9yfl9eNqiU5zym8LTjpOD9aIPuruGDpyuzSJvHnwz
P8ZAed/iRFuIupJco0uEcbp/b4XFQyf54RZHanPvpnBRxOX/aDuv5caRJQ0/ESLgzS1BL1IS1epW
d98g2sJ7j6ffD0WNoOGZmZ0TG3uDQFVlFSiKBFGZv+HnE4RiXiK3NvOEZl5V9xvzUhmJJ/g9zucg
9xDa1OQK86exeaAkxk9pG44bzRjKbRV7+kPF3QnX99Le2qjvWytY26g2tbH1ZHvygwYM7psCYGaV
FzgReVaBH+c0bnPZfgmMrPtu22G+Kvuq3kRTG+3MWeufO0D/4pjmbEAddD986PCVX/bBqtWeu0x3
fhuddGFTjCdsYOPYBmNhjFW3aRQcINPA3sV649zlQz3sTVs6elOebZQRFntSI+kNuvplytph24GL
22LGzQ48ax7UAvxeDejwexv3jzbF1l+UnMjZWI7re4G9RS6oOSbAYgTbj4A/aIHZOHXQFpLT4AfR
RRzKUlbupBgI39wVS1LlhqmNK4WRK+feGuEf9MXnwS4eSzMrngHePiuVkzwgoiR/zCXlE77v1r0a
FfV5NKpHiABA+tMoYgv3K5Lb7CSH/hMWE+PBt9JQh4id6yeJBLSD062ZfulNssZFK1db0ZRG88Eu
2B6aatfft2aD67iUZV90KQrXFV6qdyreh8A0bfDPqIgJBk3gcFai2RQXgb9Lx/61XwzGJDFJ18wh
oo3a2FfJymeX9vEjlZHsoUyij9RA6/txiPgm4ahz7Pu6+yTb3KmBhqc7kiQ/+d3tL6ndaedhsPZG
ogehi6AWCT0dCPo8KI9ef+kGyzoWeMNSYySiRyHh4ITokl3bIYq4qxHW5Mobsm5TkFn+xGNMuwF6
z8/a3JwNo128odtDhj7zNnSK0e2bWkL+xdSyu+uppbdsk3jist1+7o19fqBsVXKD/r7oA+eY1eNj
OUbGg502O3afG93Rfua9whNe1HzvdaN7nJq0cNXcrrZV+GWqAPpG7HTGNqp/9/qH3rb6j3UcOKfS
w/zYKhNoFXELiSTilo6En7eX+zBdFXydH1OpLR6z+czSlceUm/6d6BKDXV6nSLBrviuagJvSe0mp
vseUhPPaMp6rWO4OfW1WrmhaoT+RecN7RcrMZ7SF+6e0zd1kbhU5jM3Q79rNIA/SaZoPoMlez5JY
Q/w/ML8tXUvYEutoRUlpg6u/zbTM+g4U7+/SK+zjUNbRwW49B0rokO5DXfHPfRjWu6DS4ntKieNW
K7TyYbJRlHdSpD363n90+GXe5ymmlugRN8eAr/++DXMb31NUftVRnh6Gssk3HuCPpxabLjfRe/m5
SC5VZYA6sKf0gq51tO/0qjpEvtM8jGEbkvdKqi+ql53lkm96nIAtULL6a1S1mgtSL33UKLvuAVLJ
+65oY/xXVeh2ZFEPislqvSHNPxl96dqWpnwz2ViocmX+sov0g8IzhFuTFXzsNaw7jKj4rUMqC7gX
fvE7XmEfxPmjkYXtvhqbe5uv0i5W7X43GGBlZMsmt2AG6ots1N9VM8UXxzyD0kRggS/zo0nt+YsV
4AVQdkr9hNxLuy2TJj/ZQ3XnRNQEPV/C764GoJrVVALKfHCDvEp+yQHbLCfjmcS09WwLvTC/mybN
OKvgSNaB0yuf9X48kwOxKVQ6CrfsbS2b5bcwMKYNtlvlkTSl9ZTV/S+4FdwoqdqzI67NS1q30Z0W
+ij54ZRxnzrz9sUwvkdK4UPLaEZMkJp2Z/o8IiFZdGlB6f5wgMnh0JqOT2Oq9yDMK3lbZV37QnqC
AgkR4fzgbJd5elH7OgcHUO9ly08O1uSYWLpF+Yn/Zbwb5cZ8cPTSWYf9LFc1RM5+VMPxlBXA8YfQ
8Z4NXa8frWo4xjBTe61faSXlXn9oMPlGgG9HBbnZCHCXz3uJoW5YHgT0q0XYHKSI3czOR9KnurVX
LZqmz7LcZU+4tpMybYw7o+oSV9O7/tC2ir+ZbCX7AhHjF1WX4bF0oHbkWvAznO+5Ruysik7C9lcl
DzviYH/owm7cDV2cPflq75CvbOsfplMh5tkqvyRKFqUcWh9LWZ82ihJ/sceqWOeZ5jym8wGCfb9S
8ZXZe6akSpg71Mp6qqxiE3iV8ygCHcfUd3jVOKulD2U3+C0GN5Z5FRGWGIP5aF/Xvi6WmMrOB9XQ
9dPLKOFiYudFdpZ8EoDwA3l+7rTk5ETOVyvWnHOosb8O6g+TpoWuOqkI1jqw3Cvs4DD/PhcQVNwJ
fW2gJ4jiO0mtHjB0GR+K+RDuszHNtmyOw33BTmGtm636gtzpN60aht/U5yaQyjyosNuupCRd1Y2D
yyq5b26XiT8dpYQbtS4Zl4H7yF4epWidlKby0Yx8a+/FUoZIY8b3VUk+A4RJ1pNd88AlF+Np8kCP
pJphbSNTG9ADivOtLY/WKS/btkNJqf1g5Fa6F33LQantP0IwuyKvhtEQBJwaRcK6frHrHssQSw8/
dYi6r7vU0B5jJ2CLChYCPPcu0iYoAhASwPcgBNmrZY9VWXPuK40tIBmqDyl1phWk7OEg+pRUM/F1
byAVS/YjXlrWL2pRuCC4jefbT77GU3Koyt9kSRqPIE+noy7BNFl5aCeH45yaKKWeB8H4M56ZyZde
DgCsAweagcs2CfDgCCq9QwBNM914sKuNCYbeCPARTPw0PMnFkB3CKeP7UMjSurSwadICx3saLbyR
TP8MN9rHoTWSSLDE7c5TqvxCPg1KsoRTpaQ00MZNnpqg1FYfzXyMzgN5DVIhTfUxLnL73on1Zz4/
5vM0wuaBDv4HQ9ya1WIWKljJLm5dYuCzEQRxMRCVtXffFD9EwwwCeYMLULy2rGp6jJHGWmlKM8BM
wLP62ofax05NbLAXc4gYYLeARoqEBgw9RR/FrmxkPADPGmmDY5Wntk1ezxLc3TfIRhrIfPX46YmY
6yl3Ij5XidxtkcxHF9FAclLCG2aXKo53Fgc+Bs6hhWmloS1yNiqTH4A0ujSlFPP157bIE6x1USZs
TjzemYNRGdZF9DV2flTjetrnka0iMAWzq01MqvB4+U1yhqZKOWLM5mmP8jgaruYF/iXgVe9Ga0z2
ElvLUvUn2GjjnEJ4AMG67gxZ52ca5KZTqHBxIv1LB6nvHHQ/Ry2n0NqOxdaxSdwWYWwdcUDlWWw+
U2Lkc66doi0OjXVPlXfcdi0OQ6RNKVEUMCGxvP/ixUH8FTOBWRFFaj5xv1fcJvL8D2BRwo0eVd6D
KfOhCONvbK4owLcV4P3W4KdlbopD76igag2H7AC8NobUAU/sDN/5PlEftfop1GuIjbKJ9IrHG4wk
AsrJslMlB89Ue/gbihS6xUQ+QI+NZB1OknYRhzKAEsjTVouVvfzaVzVtS8FGLQ9DUunXuF5R7ino
mac4Nxyc42acuKXoxyYk0+KgYf2sBGb91Nf9SkYE91m3uo0Ty9JlflD32lp50UCsnkgQ4Ak/N40i
Td1o7KNtqhb48WUdDhgF8v87JJgSarH5D9uLcpwD+v7Idy1kx6wPFwMlDXd0kmlnOJ59F1fSpyDK
46cehqTeVvWzP47Vcw4aqdAa5b7wperZ0XrD7dCo5g5LExcWb6d0pGa8xrs3ckBVULe8+ywyfyrT
FL34aYSjkRxQEXL8+MWELbPR+zrci1EYEWh3BnoBeoVRbCZQuY2lD7Kty0/8fgBjoXuwOniLQW6u
TDaad5Y0ARjsDA1L+jpZoyJiwpiKawSbQI/BAzc/pqQS8K+w5TV5fUZHWdkVOT/vUmwZpFgC9DuB
iW7EXNXp/F2hFO3mOrcFdMavPXm+OZgnPLyNJpDxYjTuyP3p41Rem8C0+MEaB3krgrM+ob456MgZ
zteV/TjbVC2JsevcYfDWFgXtnQjWukZdV4HtXUcTs8YRzkzL/XVu2FN46ygJiT8hngLJpcIa7zDj
2RuW0z10SN9v03AqTnZ8B/okfJZq/Frl/llScHNNq+ETLCrnnOvZsC87yJuSNvQPbYMEXdg50Iuk
EMfGua9RvpUTemrXrg6xgnudYrMnF+jcRuyYAZoHR7u3+wcRn1VhguZJFu7sbHBTK+t5xAutNfDp
5M73IX7DevuRkZz6VhSBugLlYTyknhHtsSs/Ns2UPrZG/LGVY/8FPrJ6xNcCxWtn8F+quGm25NrH
rRgFPFC71AidoxjN9epDWufdox/a2qf2W12m/l4Ncnld9EaFYohZrWt4q7s6osiJpwUySE6BO8gm
Mqw/TpP5VFfSUnXfBbw71VOl2MYj6QPfePIgYX4y+fMoyALjHRz/k8an7eIluDvMLcno9YfIH59E
K5oyJFCz/odoVfzR0LfDknJrGXyaKrSD7IEanVg1aiZt64FMWUempD2Mnvx60KWDJfX+w9LNA39x
TDz/owha+hO9VTa4xpuYyzF7Gcj9SMZsHbbA0idCyEew10HHrH+7nNexYTQqRfkIH34b9s34xZ5M
bz01gJpHJZPPskq6C+z02kbrBf47Purh7IIiDvgqvZ4lWC/z9c74DbdwRhGjyttZkqfOZugglNwM
iGAx2reS/24Usg/2K2Zfk5Ug93pdta7tVVJPAPdaSMUkWMYpOyIX9nqIeFQ4JvNBnC0DS9wycBP3
L0KW5ScA8djEzRde5onmErNc6V+E3Cy1zP3bV/m3V1tewRJys3ztz8C8m+GbKy3LLC/mZpkl5L97
P/52mX++kpgmXqXSjeW2DcKn5U8Q/Uvzby/xtyHLwM0b8d8vtfwZN0stb9h/dbWbV/Bfzf3n9+Vv
l/rnV4q8Q8XTIb7aCITwaBfOX0Nx+If2uyFKUczKEvt11rXd6nF+XeXavk54N+0vryA6xVLvZ/39
K1quusTI1J2nzTLyfqX/6/XZzLD17vWIp/PlitdVr9dZrvu+9/963esV3/8l4uoNHAij7LvtctXl
Vd30Lc3bF/q3U8TAu5e+LCFGkvlfftMnBv5F378I+e+XAlPfrkccflZ6NNb37RBYmwpEvCuaQTdL
BuhZDXKHUTBahiuXtreW7DpXd0mNqV9dOTxRzsMicBh9MHGAV06Q1KujmuPZtBbDfrfR9cQ5g/mF
QSe6uslJ7kqHp8BCLdSdOmrWWqeo5ML7cykzAL2c7dquZm7C1024ucHZQ9JTnBrDhPvu4vGmWq8T
l67FCs7ztAiV4zr55oW1dNCRfHazNI131KTIR8lp/gQqc6+XWXOP2FL2JJF9ORlO8yjGRFTJN3fr
mNWwhhaePYkwNcZKLCDZchQhqifziJTxaMqqIiApcjBcegRYcL6IGPiXV1ft7tEyVI8k6l9c2RlR
XlK9736mkYHL7P48gcQaVybaH2fRxmwycIfEeR1eBvS3EFOXCMkHQvL+dZqYKw4iznlbxSjjYJvr
kHeVAkaLVkVUAcSpOJAlRKR0ab8Lim37DPpy3L2bA/L0j/B3vYgrJrY7aHKPTB8a/ri8mfedElr3
4izBu6LrsvZ8088DUbjm+ZTP0M2EoQlOXeyj1vDHGiJCHAq2t6hAmd1u6RNnQWJ1e2iQv276xSJF
bd9VxWQexaDospJ+m8pjfyjB24OZpE6IkZPBW2S5OG47134xKPrF2XIAXmfeieYkRO/EqU0xxaui
17liWo3h+zrUqgbPs3TYAgHo3DCaVGeFvl79uCoVkiSYGkl8aoFQk7Yzh23k5M1j78vNY6UU1tHq
7GfRtfQjv/VspI3NXoNQcUiBI29N3e/ccZ4p+q7XECstneI6tuWP1+uIAbmYPqd5Ve8ETVecoQN1
eeXr3lB3EeFzitV17HouOLuCvYssLGgHPJnR5Qyo4R7lRtMSdM3LtD5KpWRy7kly9afzRtEq2RXh
XlN1GEIrqrny6y5d15H2yp2OpdaxyW7Ajl4OWlEj1kk2X3S9C7llXotxP7KhY78L1SSvF9MFERv5
glWIzj/GaeSsdQ2idI3h8F0wgyJwiJS/pjnqQLOTxhIRmIqCaHCfuurhBvQTp4DPt6LTmt1C4b8a
JEDW+Rs2CE2ju8z0qRzNGUC+KU8hVVSEK/8QwkOQPcVXrumuonmF0JOe4xqqYdc4oBb9BtWTGum4
or7MCgXbsKmidYDUe+CCFMyAg6TRuvec6lL0Y3URfcrc10LqxnKIHO1WtMXwzTqDHD3UrecfOrPu
T51sdCenp0K8Eu0IFfo7W73P23zAoVoMkHwCDzBY7fcAcxsK92qH/rJfrJcV2ix6XeumL5jX89T7
m25TDqWdpA6X9s0l9N3vyquLaOVNLjkE5d0vzPVnhxLg3TVGtN/NvP7I9F4ouz6gJxeGH/q4EhXT
NAlfenhhu2w2mxOH5O1sFKZyS1sMd318nXHTL5rsoLsdyP/Pdd/a04rEJ6wpBxJzqofSeTlkXv3a
1P1m1QITOYlB0X+d28HGcf2pmjbLNLLq3rorSsW9qt3qEA6hQfWIAepaGAICVsqNZNVftLFN/WOT
Wf0pizI2pmFdHqIpKQ+xltjyU2+QO5AHO3NFTDUHxoKqMDogo1uqbuQh70WXHai5y8NojzxIrcip
66gmesWDNe35mVMeILOqD+IsxQdUncL2vPSrWLedUtVAu4hQRwZUu1KGwthZvGwofnQuB9J6/CWg
vtehhIj1dTjUHaQq364mouv5kkMuUZLhassLCKqsPnW1fr3au/4sKUHH4IvXT+phSsISjQ98d5w2
RahS8syfKnYeQZv23+0m690KUv+j9xYbatZ0E9tbnysuk5ToKfsKJYC2RhwtcWrSSZm/19Brwu17
Hi7NkIwkSIfXvhxiVT6UOOzMM66TRWAfzEm9MrBX9TxSoWOmrMWK5hDsRcjtlHltqLUhqu/MEKO5
Ua4T1bIG8wHMeraxa4SG+deZP80AnogSl98CM0LXw6iTh7KK8f7FzHBrwHN5FrFCruXPsXI3GZRp
gD5IaiWtLIWfJMEZqHE9gAwT05xhxLKGrpoYFWwDMWrZAB3EqJibt9QhZUfTncr1WMfVqZOvqtlP
inw9GfgS/NTSFKPl7EQlRtMcV5lKB9BUK6j8Ou1K95L6AaESGDzz2TKw9AXzKAgOZWdGsBVEnDj0
qDFfB+Bu/Jyo8E19TxF1mSAucbOSuMSI2gmK0CwsgpdrJ/OLAn1Vn0tgTZqlFxtzBI4XmkP0BR4U
djDyF583gGJhiNRw3ypfSkMBZFWMH8a8h58nxQmVcF/5YmWyRfFT9s5+MskYIPKBnaeLVbMmqw4D
+d5/t6o3qGhjSBL+Pjw8HozeNnaK18HMBp+1Qj+sO4Vq6L8ExXTwS7L9jR1Nz3mZu8MsjAZ/Lr9X
W2yj/DkK0iLPziYeM2LUidWSP4UlxahYElZefxKjoS6/WzIbMwrFrGE3+U9KCgkVBicHQW+1TzKC
44fWDswtZlfmJ2kK78Xv8BKRAPw8FKFlbIPaQHRZR52qX1WTUe7Ec/IUhdqdbmXuzbMypEqewCdZ
1u6M6HX0tU+MhHX1bmQc+PlZXR/VKfjstbz+EM/2jVqSoKKj18dG7qX+/q1JUdQ/i8OUWQfI0cXZ
lPCzY6F8Xyt2+CQODgCPIgaLJ1poW6jnUm/utE7HACYd02GXtn3HTZYJE9//JytNGnf239rlSNFh
EtPIx6JprbMIGVWvvzftabdMUM0p3nMHhVUvJkBlNtwG+fRrzPW6U/xQ5HlwXURD3vEhGCl8ildh
AcPHtt0zViJWHEBNJ2uwTf1Wn5efJLtwB1wRPkjJWo7wRcnbuv8w+pXqhj3Gt6JvAHF7AhX105n1
XkVXmetIBaXy2Zq7etDp27gyeYqcmwWbvifN+CzGRLgewSN1Uig7jezpxzH1vqAd0t85vt/fjd4A
Cl2cigO3d0nC1+It4DaqfBsRMaLp5Y1frkQbqbNwoxpTd11ziUnzaPTcZbZY16jG19dxXUK0i9R6
lvvK392EmLXML6rvfAyMCieV1tGPdieFYAcnmVNxWNpiXESKYQuprNdI0TaXyOuQCKUgMbqKj86I
CBJriLPlkngTSJr7l1cTkexRA1QHQSbKaj08WAgMrqNBiTei2TkBfZ02PHT2ZK16NCi2NwNen/wM
qLccbvvz4RgUqXJXZVViYqfCIoP9QR2L/t5X/QZwUmptHXaWF0Ttq5VXTf1BNMUhbu0nWe+ik2iV
UaRcWmNYZxgIPeRzy9F9/wIxc5lSosJxbltj7431FLpO26Ay4KTfFOjfoYvGy8RXREXsT0yfLzzo
Qb+twxScUlm5wHv6S2XJwQeIAOAqvQ/ioEVmA4LI8I7J3GfXAFWnScLcZW5SrW8fMl89lrrzOkHt
gDAYGAmKLqho6caaOmRj53iwt9mpy63fSzzUQOBdJu52c0DZlaPrd8G4F82pKVrAaGboiqZkJ9pT
VnxK4+T1aqgilaQvTeugJU0M6ibXSNrYs28ZWqIRf1nkr5FYx7Fs7gtzAxDx0tYPGkQ5xPkJ8OYA
ESWa4qCFZgSOJvfXNwNLE+8WfRsYJhjBT5pi45Mzaj5WKTbFpgEdewPg47rp62lLFR7pejsMLnJo
r6KxSP9jVMzVseQRsYlm+x/EfMj9t/NFRIA47TViucLb9cXgsgagYLR8AaE7SP1vjQANr7jCQm9l
Qt4521KzgZnhIyRg9D+qJvKP0YyxXono1gwtdwy04VEcGlRTz4VXI2vfjI+ZCckjjbx0J14TEtNY
MhjV6dqyKaPVkjGsYvF2vI2KV5f+xWhCSuzd3Hae289vXSbHxp5atQ/DKYF6ExfVEbgg2lIAYJ+G
wE3CueA/9+Ry5BzNIfsthq5BldduktION8scv8+T1dj5r+uIAcSM/x/XWa49/O+vp+0m2dUMFMrK
xNBOea3uukg1Do2n8byVdJ12GkuW4dEr0U6JqUXHAQowtpDaSXT1YvQaI8JLSDkbpXHgksxTRKRY
WzSlAfeIdekj+NTE5bgRnWL4ekURPkBC2kC+qlahHcavd+liBOezKnRt3OOJscH9LtRdkhr6MSxT
A+g29/zG5ycPiwnajri/i3FyOaO9Kcqm2b8+13hDeCDLJ93zBfEf7Daxt0PeaGgd/9EnzwP438HM
qdRrf4byDmbJcwgO5p871SgOYr7oEhMUPj5rPinIoszzxUDfpfbJVEdpG6UDfI6+OIGVKE+TYhSn
v2qKAREyomptVhPU2v89VqyUhP43y0QRrTI/FJImueJMB7RyPcvmviKRMP97G/3nOPxgJVDBJDPt
ZHOjjSWaKjBeKQsBzM7PcaJLHKqg89/ZcCdACxJPQ7Yt9c+K5UM+o76s6ykY50HXADBHH7S520vb
+Diyl3ZF0yih3qORJAFgnvIXVSEJTxYIwdE5mCf66xoTzzSPkRV88CErvXCI+drqPMfgcGGm+L3t
8sJ6qj0TN8mlCTnk0PkImuyk2rmO+oiVXSJTN05IhA+PEzIpxqi1d4igjY+ezqEOJVSwy1BdW13B
zWuIzPg02a8TxCxxsLXkOlW0xPzBiKONBZRmXdhlQq6zHXe5EmqXAqLVpi3Ik+mGgaXe3OdJeuMW
uVlfQ8TAyAIrlNmyY6GOv1rfUI6khrULoqZHOQrks9I2dujmLyNcsUszD41tI50Vc9g3muWEGGmn
4zGW1N/XSB2yFuh0PXfFNZcXk/hofUfAYgow7HeiP2mcxi2x+Nhdl1pejBgWLzCykusLWZbLXxQn
tg5ZpPoIJrCx0+b9pB1K3R6oP7wtiS39aulUxgncrdgvinAw30QiWn+NWZZYBpa+ZRncfqLVxPcU
r/vhEym0FwiV0nOTj8Yub/Vi36RV8oyS33cV4OOPPwcMIYYXlU9aRkgBjTI8GQ0hLyEGKAemtjbL
9H1Tn5siWIyK4KUpRm/m5ibw9AaMtdu3hnZOY/BAg2d/Bt+qeEdfQS4dEg8qX1UhjaRpIv1Mblc7
i+h6aNZxpfV3efM7yQ39GCDxdAeTlH9VKeFTCTM0rxARoxcf8+GOlJAYHecQcSYOVQ1J6jpy2zbD
Rjua3Q8szUx40XOcWE60SSK1UKHLYzT6yLX7cZdCg+agTUog7YeShP3E74jbGWVm/04SPb0DDVyQ
+gzT9K4GEeXGlqe4YlJtJ84mbNuQZ6vMkvQzXs2w1vsRBuDskD43UY0aH5zAazEhd15HDbmrLhPW
AGcIeC/sOvPPbRpNKyUPvZe2BY6kdPn44pWhsXKaOnvxLGwH89x3cFGopZVkwNltNRhNlA2co4I7
7ZWnrUeRd20qQuoBGZp3zWVU8Or+7dwk8UPX6tmSNzP7U2uBx2hVqPCs4Fhnc1Y7oXwGin2kZnjX
++VG9A1ALqf1dXiekna5sqnmFXQIXRtHUauNXUnFHvkUexND2/2ixtGnGorBRe5K9aFPy2Ql+rO0
09epDIzcmUG90J95NFM+e1PZHHkDapxK0vgL7LZ6VfuOdw8WcHoqpOYi+n01LbeJpxskxrhIWDfb
VgdO1KCz+RJ+1YJo+NlPPnYF3NYuXdFMe9xPyr2sp/4T20Ew9GZm/gy/qg36JyISebPxYkbIwrw+
WaM3CfMJT8c1EhYJHKg3+3nRCdUg2YyjlZxB41kPWSlJruQb/Jq9nfkZqVLRF76dLaPXs2jIz22G
OFbom5eAp9cDn0XtXhwgsev3RuTh2ohz4OpmQDTHyLsURWofROwSgc47mTADzGmX+E+I+2UflCqJ
Np4M7D+vIY5FUlG4RmclP5ohcid9HL76uIttpip+H1HPJZJ/jBA6UUkUIoYZ4CbqSxA+MqQ2d6jb
pHyLJDl48OYNRx041tqQ0QS7migHYnNizdsQMe758Buk0Lhz0Axt1848IEadxOZLk1TnUSoqSCHz
nubdtHltasDDXV2dm9lqV+1I+GqlUzyNABMPvS2p22EqpE9ksK4RGqSfVToiPGRGUKIy6sPKrLeO
C/g3Ss/KHcq6zRM6iuM92ud7LeNlu3I+5ltjVPu1iBUHTU6+IWGn3IlW2YYTnMpuj557/cjm0u2m
irKkh5mbMMptavJwuUZ2ZKqb8aOlZmtBgUYele0wdiprwXK2VUtZ2aYpnyEoukmgdNKH0BvHDar7
uQlTBllccQhMWT5KxnwAa55yF+EUbK2uQilov6fcG6kUzCMifOa0/91p5mMCWUGHhfdajsMlnO/X
iH0Z1HASg209xIXs1+Q12Xax9JzA3eLuV+IVOFp70X/r+ilCskgb7pIx0FcTKhxrESgGlqXEmR/X
u+htqZuw2H6QHCWtwx2SK2q0blJj3TRm9mgUCRtNPY52ldok61oN2WnKCcT5VsZnVK++90XqbNVO
nrAiwJ9aeFeLvsbpJneQhvoiBv62T57nwvCDmrrEiClJVfduOw7KWhQeF4Hoa9nyXR0zwL1o6/X9
R1G1vA5ftaP/8/xa3tQ1LOmumtNt3prbLm8/2uEa8cuVoQ7JuR+7LtjEElRPK/uPZjyzjLOeDF3S
NTvRegttZi5yNR/e+sWKoiX6RcRbvOjXZ4Okt3hxSRHqfDVLBJiKWbVaHPLCMzd1V02rpU+czfqZ
ZzV3kLEVMYaNLiF8/dd5jd1DChKRfVxipdXH1iYv4/cxy4oNwms7qlE/cT4wj2Vp3F/fD9FE9Qpa
NG/A8hdRZbuGiS47s6gCvE29NsXITR8Z32+eX5UrRe3lTd1wZxPqAkWt/QRQ3z34QIvBsCoroUFQ
+2V60nV0QkWUmGT5HeoLs5T5f05q6vj8WipRQgWnbz2D7lbEIx5S2DOv4sIczqLtY4+z7UZKiaJP
mmPeB8K63nC3sq6zxTA5YYXKIvk3sNcawkPRL53K20HKRu1RHKams9ZWX/ubpa+CXkcJUfZXaSbr
bIuxau9nkzBxIFuN3mpFzjsbPBQcZ+OwwIw1zKi/ioB33W2nbJGzTV3Rt6xBTg7cU21Z1zXEgJkp
zln1edScL9W+XQ8UULKdJr2/HeCZ4wel1+6wLF46fA0KveXD56h7FJSQhJlNWxE1rC6amsOztvSH
OsPgFW/J6jIHiC4RIA6R9b5LhM4TASsb14l/XmtZ/s9rjXnz2Qkj5WirwcoyjfpJHCIlx/Fe8dpX
X5smRxRJnRz90MpJ89R1qfPYpcGco8JLpvfxV/Vkoq9tElfU4jPlNdqCjvOYs5W5jV6uJ2bI8/qi
b9QH53FgfdFqC+UlTIOXIQ6ty9DzuFfGWnAQTUHdcSbrDhZafRYcnjRy/Euk3ImGCApQpofLqD+H
M+9H9BPt7eIO1FRlQAZzW6zz1krNN0fMEDEwkF8vtSw1X8oiiYvtNi9GafLg4lXw/OY1ZJhXp57L
pM5c2ZK9bOvLASALcPqPQdrdV1My3okucShQddphiq0i5kgYmUe05CPiZAPwQCxZ5bEc9MjCSRjb
7b3YSsTiJ06cigMajt66URRlJbYpok9sS8TZ0rfMuOkTC+hU/VaynbebAAIokCH0wt6JhkEWtQ6V
nODMMMuJQXd9FQzLx2pjGCoSmR3mglsJ/uS2mgukU1ykW2gG8bacq6nL6OirPwYFBA0lvdCFp2Rt
bmDyoilGC0qO19EFJi/g9FRpg+vcm4HrUvNoPPFJxtuQ7BYsIjyNPk0FSl2egqK/3SnGJ69Vv2LI
lD2IwbZRV4jkqc9lWjlPoxrsRHeQYsSn9fBwBzU0Pw25XB8yuYjXYtTwa2njOxF1tPkCHt7H1wtc
lxysmwtQTHx3gdCu7S1SpqBeobk0JyOIXZqkXUQzNQD0jYrqJnF3RMDTPrXeGK5rIwy/lxA5JhX9
U4zg9G2v5iaiFnn8cZCqiwgAQGkhduFrD8tM7AGD76XCJtjx9M/JlBpbzF34WBmo1idDij7MjFnp
ZrDLchB9GcYryNtmu6XfCat+WwKUJM+FOdjNVNGUBJhyngtPF7+ot4XHpyjkw2S0flWs2tmfQhzM
vCVRJU6rCAhWMx+WYdH3P6x9WXPcuNLsL2IECe6vve9aWoutF4Y94yG4LyAJgr/+JoqyWvb4nBM3
4nthEFUFtCy3SKAqK1NNMV9NEokgcvy+xLxO3aJQjCz0ymYteBQ/LrIfxGGoAV36MMVAI53sEUR7
q5+3aDkcJvEppuqScZt14fchHqsLuJLZuTU2NAA1NGSePWzHZ3tTbMlOFrrr9ByZCXbG3uZmjiEo
CU47FFl/WfTTejf7L4vGEMQaSpEE/pKhc0qfKegA4kaBtx3H7G0+olDhRF9+O3+gUfgLRL+Ap9VO
4MvYJklHZIt/jfX1ag1P3uYTEHnn88zQyBUATcExtYsGKZ2yvYocDXymMaEZpWh88Ag3/pPy0JkO
wpp/IGEXPFt4fiKHZ0WnKW3bI7MBhIR+kX3F71wuuNGZfxvdHel86Tluw97nRJYRnUScQJo7q9Ta
kmqpigqnYmS03zo8nxcDSFzuWjGAzsOMcfrixfQmfHA/gC9SLXMBLkdfqmqFikp6B+jxuPcCZWyZ
L6qHwAobnHzQh2WHoFvW5GEqkffjINiX3yZZXWuAbdWpHroWvAeBYv7ekaEqoDqBDST6g1p/k7ml
/ZK14yVXQf5XZmfopMTu7RH8mi16TBHBDdN+aeVwofzZnyI+1viPEWhiC5YluoBXQZ89g5eiuCeg
Q782Ud16cZVo0QDGnwhQUXHTO4zg2JphDkVtA+oJNYyNPYK9qgff7ra2y2FZVQ7UtjUSIi2TeVGa
361oUQW0JC1KGAo0dvrzor2l+nUK0RJAi7FNMX15H5tNeYK2AU4gECebhyRST7yxFkzInYBhRW93
yK5NbWqWJ1riYx0yQdBz6aeGhV8z6Ps9gB7ReAWSj/g0eSy7E1pIr+e8/KvnQEx1YfimJjNa5Tho
zRFuZw4LDpBOCKTdxhMpGqg+8qmgAxB3VZ1bcEBGTlH+9GZ0wYMNmUsDRxeajaJNs2DgfNAv5Nhb
VeOE9JoqiruiBpco6Zr3TToCUPVvR+sZOEtoR4yM2jwjG0J8i7UjTmvnxGzwEJ9HpKqKSpji+p7f
kbZfbEYUqEnvbhUNyvzWZa9QCi3+QqbPXCahmi4W8E0nNLCDIuw9oBySdZsbwPMZabBVXb9xzc4/
eipy/RXSJdmmBJEiUEbQmCd3YjD/mODfA/oh6FXmaL3b5wxN7PQvA8x6bQP9/9qPYPq42cGNs3by
jL/+Id7TdpaEFZCNAlxkFeg98qzFX6nOSdLYDOJ2gbKxC0E75C7C2hoXjld0kIxt7FeBykvbIQmJ
5MCFt329IJZN8KyA0soA3yENHc/575MaywE4r1RnJKkq0N/qiwGeSsALoZ/RTT9t2pFyx4MijATs
yfTWCuzGtRU0p1Qo9cD1pRzdtagrsLvrEV0A+HcSgU2ntoRFb971qBXTCJSO4OMAsg+SyPHxZkrH
tjjKwfxKJrp4fVjtA5N180yRtHxftu4PSPT0R3B/QsaoH7MB4qBVvwQRuosak6yRb9dG8lAk3c3h
NHbi4keZmybwMtl4wpHJWjfTIBeEtbQkum+wL4eHxhRDd3QBSxp4C7LTzQz6XgA4675/n9AKSGw3
k3mXMR9SRkYX+ngmGwy/ub6N1qqJg1Wa2epJDBx5VDd8YCawXHyswR7qWcaRnJM0TTRUQmidvAHo
n3YQrY6W5A3wqjl7yv+GzmL15IIL+go5gKpt235ZtcZdI8EtRpGVi+7sRpXmntZhLf50hCvVmrxM
9PJgod8VbJj4iYDjSO9TVh9oWYoAEhKEfUbzSKOkBBEljpzNiVZDzqoHiX2jQKPlQW/UgR6eaw04
hk2cPUdoZkXBIwFNFJRIdxJf5L0NGt0zurLxaG7j+qkBOcbClFBmq/BLi5DwiSEXJFZmnI67Pi4B
uNA5VRynrWWS8AaseBgWrOL2AmiG7IyXEvhaagfNNobjr9IutZZ5VPwSyH2IAERNsTHLBirAugRn
6BJcpEtzOXJA4TB2FzKR0xMgsDFDR24oghxeDyInmk+22yKW2wOjW/QXspvCkJCkgWYW+vWtU9s3
5a7m0UM0GQ6ov4jSKi4YiKwscKROUfpXgXc5yFW0h4sQt9CCyTYetIMXZAR3M8Lpdg4FdWW57nuU
pSBPvQrDV1516u6WAlCGg7aAKDF2lDggRyKcEULYol3hAWvfkyNnAjXvynoFQUZ+8KuqxIMvZFun
6MNL3UHXoHATCCpE07Q0Wz997WRQLfypiL41QXOREgn5xTi91Tjw4bdadeggGZofmVO8uDIr33oD
/7XoX1bPOA8UK17m4qEfKiQEHNc6B3ycdir2+0NjhhKqvOxfn1yNzudPdvUnG7y+1KpCnqXK31C0
//zJQ5+9pHVhLtPSGe6mpNyAxAxs3JNjbJ1KGd9sie952GcMZNhtsAbFf3hCz/9wQB0dooIyNe8z
EJotfdHUX1zRv2rQNub/A2ojVDqn7JthGeZrPPjZiuGP/j7OI2OL/u30kGSpOI9dOq3dcKqefB6B
MJo71ncIabz/GBZ+DCOK4++9jSTgbz+GmsJ//RiJE1S//BgtNjZnG/vkZT/i77mRkK9AEaJ4AhVs
9WB3eKzokROauADLV/qqvJAJuy2xCoXdb2lI0/kErBINO3ucp6Ov2xdLPRWNAegxBymyPznJarC5
e40qq3jAUQvAhM69Qk/AvQ6xTsJABOlItjaONepXc12B5PgKhFHx4EXv0yEJhnpi4iKb4PTmqe+c
94vQdxng754xAF2qR14yTMit5DYSp9oDch6o9ljm3gRL5YoEGxwL2QWUQKYT2GChqWf+RWaoi0Iq
RkeRTg1FlZNSp7oxH7BviZZJXYMPU0mnPQ2aZYUurBsG7I9BBp2A/nF/c0AaAdHmR7Qa23XVRTvI
dfZLG/mzPRXv8gzcV2CYCECGCpw1ecF5He6p8FewCXK8AehlvShaz8CBSXK+iCIZbKvEau0V6b1b
2ghNhWBLwu4kFk935GVgcVt02tt0wM70soPqOkjC7iZuPzFiqdUj5ZlPRGFLPj26+XSk+RH56zwI
DM+Rtd3aaCQDLCySrlpnHTiUaAs47wbJOCY1dEL0ZpFK5XSZo53ORpcvSvO3S6gMtVY1dr+Se7vU
MWyAFBL1BmDXqs7D7FUlbY1WP9iJmzZLQjBZNPlsD5RmGAsi9abtt3iLOT+wfZN4hiH3MmrGdrp0
GUO3iOwTpNtgu3ljHVf43QSwA50Wy7zgl9jCi6vrJDotlD9+CcMoXo12wQ5U3fGr+2lS4vW3KOmn
urZ4yHGCfzDwn9bbHgoXQeI7q6DkKHBqYVZpi/GhUfgvpbLGwHBmo/LaaBv+Q+6Y9hUsO2sD7xto
prj9ychxXiOlGpZb2M4xjiYirWMD2ZcS0HQujuTtcvegQFvxGMfcoTXIPEBa9MQLrEFL2siDAY+U
FYuCVxkUrHp+rVXTgH4HQKXGTvi1AnE/yFqC5TSCfXbZ2AM0DaPI3zSO9+7NcKymqWT603wdQU4f
DXZrF5o06B1o/a7W/xQxE5j7ldOc8E8RM2e56fL2RN5JV8bJi+o4gjn4zW9e+muiIffZ57l/Cqa/
NTzVspM8lok/LksvNJ6MWP3rTo3s3SY/7n6LM1JouY+iHbeizOwjHwOQ7ugvLXAQj6oe1dUdOvtY
9yqHqiG+nC3ovm2cXj7Z6csc/YyXKbhAp6GSnrmuPR8JIpCYHCfB2VGxzltBEt5ekO3m+NMQuQTW
LGjezW2Xk7fqOBSyf3NYev0cb9xVF9iQ+DIsfkeXosqf0L/qA/H400R34HULl+CUz9cV6WWSsU4F
aFO8ABRov0YnHGD33Pt+M9sqTm6fUPjV+yf4LrBbmjUuXLKY52uacQv2jOIay2JvGGDZRPdSumiK
Md10UPmEllzA9t1kNhdTV3oNXoRHswfEQFd68aYVjwI5J8gsNNBt1RHkKISzt9BDNk9Ce3G/EhA3
U9YUXSBH2i2MPKy/djXKkS4r+LGIhvoVemSzvVVQKYIgkbNusrb5WmOvallV9WiXEdiKCgWksbYP
ejo6oOLb9AaSq9fY618gclGtoL2XXaWJdAvdkU1qm9I2uvu/iTMqpBdKE1zT48itZWhPoNvXTzR3
Ow2q++Iwro7KBGaZrFleWMtR4olScxv6Fet+Agl2CBEeAwR5m1ak1paELibfvrhWZT5mxZjdJ4L9
TWaKCpLA3JaOo77oKDP0t3YBPExlOFfsNcuj5eIhgHq8eyVbxflqRJPjg+3a7jWFUPPKB+p6SxE0
wVFId2oB2CvZ9ITBA3vrnAcIWJwAxJetwdrNXwGXbvfR0LI116kvH3a3cz/bKxyL3nT8n+xyyqE+
20QLPvL+kpUy2GRsqNZVyYtn0BjaO+hShksedcWz5C2alv3YXxghhukUISlRgx6Tgi0bfD5DIS/k
zOp0esxAQhZj6yShs7Uq4oo9sV4mD9Lv5G7IvMBEGs7rDjVelvlCWnG0d+yt5Qox/E0OowLd1bFg
Y3eYwyHbB70ZiFABPdWAhWWqx4uTVP1rt/JGR76ahuggODXmCxrGda8ZJg3IwGovVElriCuglYWG
xQgFs9iVV1Smw4eg985kxm8XDEUxQO511mLJACpoBYRgduT1LfUWOarbZDnOd7fXLbIjuVokyJBA
C+DTa5jetreXbzSudVPvpwDycVJggXOCzMv8rqaJDDnoBGRIJwfs7jhDWnIz6Cpb0Y/dYzJFm67n
8R2ZejOA3jFv/yYfmW6TbrZfJ3Xj1BytXv5N8f+/k5IeaDGwPeBH60WAPKk/3oVpDKhHLaTdfFdt
fDRS7DavZdRVT2UW/WPpXVfjt8kiwGbyDDpBex56vw7JewtGxkqcb0OZoePMyuNmFRr7yNGdxaMd
TPcYxdRnPPxxZPtluZC51zwCEsKWbsHZQ8AstYGsdHsCEdxwkAJiOaEfiDvkl+2VAcDE89RASENV
Tfs9aPheWMDbLirAucFPAKHQwv4O5R3+xWM+W2Yot81LDoamffTL9yXlBMBSL933JdFSforx3U06
Ib8YFRtAzYg7hR68BXQO5JdS4DPpTmrbH+MqewJNbAjC0uXYFXxD2mAR0ipnzwfFRQPi5DUN276F
UDgUOUkpjDTD6oL55w87SYt5SGDgZZyl2AuegxKywQvcOBHePwtIdcw3n13/JcYE4OcwTIm9iXu7
X/HJj/ZJGKovPuSse1nVL8Kq0nMOhujFCF2PLxSWJJmxB0cwdDYdf1GzIdylGYu2HM2KKzQmO+tE
1vi/rvOpX9lVDt0PGqvO6UEr4jjrEaJC0AX1prVt+ltgmf6OXBXvibceoKvuju4+7DcT2SfXmuOJ
4p5MrgaMjLDjrRrvyU4mcv5P+2/r4zv+6ef5dX36OUNCdHysLZm7CdHVtrEMz8EX8udlAJGtYv1d
X2bgfW9kgNJFmX5vbT/K1sC2I//T9iAZ0RPmGHtKIfSS+lCFSfGU/vdSN8vHcvP0FJS+3lhAIVyr
ITiVq79Fol6GVpBvyEbaCT2YTy8yNxf2wMCLjVep7cTWHqVRc8aNySB3Fq4I+rMPlvnnpLHfX8Bp
/R42w8h0WNhV/RmsId5z9jNs6sZ/rfZrGE2vohj/xR6+/faEgzEUmO662oUmvd34D4lInAegPSX6
h/FFr8xT3oHZgiKFY3c7z7MDcCUyHEp0fDsloDrkLbhuKUYZrrdoBdB0DDWWOUZ/AtiX3U+fYK7m
8FxG0wm0EfcUTcuOIZ5b9lwcMsV4GH2gVpzIKHY5dDBfzBoliciP4jMNQfW3bYsuuRpQpLsWyl4p
3eOa5TZD15OoFjScJsvegYzZnL35yAGEGctyR15akkNw40xDvaTKwclHS5ag18n7uDu7cQRaFCNE
soIvGeVN9EW0BWDikIM7US6lj+sJmnhJvKGhlXF5ZCY0i4aGl08x6kZXJ59TKRTQNqB8vk0XojGX
od+vrc6GSmGchg9jg1Y1ptVCazmAdsLvADTuB7A//DtCBt2xHfGq/y0CyCmkxXXJ4w9r+Di/r8bE
hj489iwFWwOJg5SKZzu4Tpp2f0iNDRHpz7bZD1J9kOw3LVhg3dKwtm7joCrBwGqKOlhz8mmIksk8
JIQNYWq4dGfTDVPzMYnQOhT1YaIRhX5MZGhHOPEYrdQpq+76PDtCftC/AhrsX33GXtDG1Z5BEutD
srwJ1shvj2tydr4RnhVSVp12kqks80vl5wystJidJW66Rkt9u6HpgSksnETb7/NsPQlSGlvA+5N7
MpnBgE0ViJ+39BOMQ9AfOfSAF+SlNRhqcKXJhgcyydpAB5H0sx39CFDXbg4u80wAQH7+RCD9geqX
8UiWziyg+jR9j9Jk2FMCToAgdzs1fT0n8GRidxe8aB/ISV8yVGMh+p7yB/qC8axD28ev00VR1yvu
MdA3l1mwT/AeAHY32HdhUzy5LC2fCuyT7DEb7+LGxnfcZc7SZVzsyAmE9LSzQZSwpAkf0/G8KkDi
qvx14FXpxbavBJpgeAmtAOmdwL4DvvusQVG5lWPyHTS437we+j4gGgn3BYcao5/n1hsmkp8mqtoI
Vm4K0Ey5MsyU7V0NwbeMRu1QFrc09EI8oC7sLqK6zTcBWAskZJC+9Flig+00RwUj10pSWspF24Gs
ZZ/sv8ajZnhmYcv7PVqXR0BYMyAVdObvtxxg7Sf10k5Q0Lg5PiULW8oE+hKsmmWCZ/gwVODSkNED
VLyiB89ClQXb43A7QMb2ARwByPl7aP2SQXiiCBal1v3Yf5uU66bLPOSepg//EfnSS5euZgdu9ZIU
S2vQkm7TQrNPf0IzMCRve6h3RwOa3vTJDs8lDzJ+cbenYcvMFQcr7HOCkwe2Lf8Oo1fF4EJBOyy6
P4Y1ejUCMn+E6XPMvBrZ6UON3hG3D6XV+gGMykMmAZyAMNm2m7LsCF2w/FhYhrNVQCHccVkBxl5Z
wbWPkLpumFt9ZQn/mnBZ/2hS6N1l/sgX9ggIdMurH33YfFUGL78WTZlCGifzr4rhj7k2eH4HgYr3
T2ms8fOneE6SrlEHa0F//NbY5jtrDJSm5RGYLeKI+WSGNuRMK/MnG03SFBxBbEFiIwzWOXJvV4jE
VAcXJRsI87jOlWyx+NJJZ3iUFl4HoQvZ4XYCF9YtHtJXgDQKE7vU1mof5svr0E0QLa2ce1eN3sHW
m1UP2I2NlakUZexJ3KHYPgLt+qtxFo8no60j07VzGEUQ/F1l5skEy8ntxves2RL+vPklpkpD9ZJ0
zRvtkWm3TBtlNUBsXkTmnuwyDO64HQD7kE9f+xiyA7f0LqWBtd1hEDt3vHhDnQdKvtQxlCogFWGt
EtQZITmXThc7EuaSAtzwJesaZ8lLNKu3Is6XYjLjzZS4zsUA4na+WCHjp1A466GIkN4iB4VIyC0t
S/yRbcg2oP9vZbpJDGG6XtwNEnQhnZuNm6oU+P01lYEEpFAHbBrVF7Dn+pCodI1Dr4eMbZpw9F9r
kNcc3QDqfVxrR1vF5C97AQr/yTdKMGHVP2plG2/6Jsjq9xsL/LiZgCCIa6G6WFq59dIEXbfivXDu
pAVtgaxNigMKBmB0iKZwXTOoIqRWVC7zGuQ7sZanK/VdHwDtDSAPxqaFol86mtb6P8dQIF3SFGwn
XEffFqM7Xnwryy7Eccs+0ZFzqPh0z4zpRDJkWcrUvfbRCZN8LcO3RR9OP3z/bR74UMByPzpvLWQZ
FiA+4lduR8FGBcDYSNAYnlkaJuu+EdZLZfTfimqEmnkCHjzs6v4C3bO9GPUkg/2cBPDteEZDTwpm
TcN8mcZxngRZ1XlSWyGhBbiJEQ3ZMWlcY5lPMl0i55Qd42gESTt5uihV77fkmjITCRS3mA72iAJa
qdsqKwON4IkF4XVogSWnMAKDhlGI9tFw0npZ1YK/qULe+S56vRaD/DaIoPuBlql/eOAGL35ug4c5
GJ27zDcz6D4JfsBvtj5nymZr4QT+laXiNYni7aTrR3SRlQqBreHoG6dxbqNcnLnjwaIK1KeYDzcP
uDrQqDOhON+pcNoSJKgaoVM+tMjozQghDR8CJcufbcIDAwWJUlMwxY0fcwl1ROtR3H9cz22xRw+y
7gT+DbSnmL6xumVYBsd8Aks6MDc6SVM6AAVWrgeqMo2O1heaFEHbaX2zTWl4sYy3BsfuQxKENU7J
pjHidxiv5uEoC+9OySJF524SIl0A4qREX8gBJrtoYbsl336Kxm551ap8ON+CXV8Te2f19VMYhNyT
9egWLbjAX0EQE55FVbv2okM+YB/a0WvNWHRRAueWFeD3G88GA9kcgp6raZEmkYGniypWwBNB1OD2
fBpZXoPMek0Ppo7sjuqdS5l3xUrqYPJEOSpwC1MAIJiKOfi3hx+tXjDbAtki2tI126Gn6RFjVqIv
k25NIj68ucgordQBqg/YDD2FNPA+xfHBqviKAt3EQnuQXfv2njlyts0r2KretZBpc/iiqAvITViW
c59kU7Nzky7fl7ar7iYIQUIjLm2+jpB79I3Y+BHIZudVzH/r/GJc0qTCS5udzC0wj4S9urOx5Dyp
ML0zPRGcstshR+TNkyLg2u7DVK0ZFPoWhe5U8HSnAl3qsVkiaRWebUdawNXooz24Njjor9B6AELG
9zicmsBcIuoGeHOkfBYfk80qkVvoo0HeGOWcO2CGx7sik82ZeVCoF6zwIL4DChQzadWhCs0HGnna
RHfgLcl3vafbE/RUWoQcpRFnG7MG/M6P2vJ9lTDPuxXrkUlNrCBK1qWDg+aYMRAS3j4KtSX8NEDQ
7Gi1UaW7KE3FRYBUYR0EMlnTX1Sl/6zMpLxCyY2daNRGYXcumx68f/DRJWxMufaAuFinVfhuQ+fq
Q1QZwfy3iK7a8lxP9h3F058iyOPFOuayWd8WkpG4tyFbfKZ1kBwG/YbyUySZQKlSa/4rK0v+ETL1
790B4t0iAms92YXn+kurtdixjcvxmaV826nA+ppLC0rWZau2FJahhJ5bONi308AO/2nZiRn1wpOg
4aJli0iWB5tgga3R2zt0DUbrwp26DbGQ0TBFbv3TkOshUZaZbROtb95IIilhlv/EeC08D9AUOogM
/0oaOhzZ8soL0IigvamrOSJ5DVyiHpopsIdC0/TTECWD5JzVXTYPYyXNc1wbP+aVUPG4pHH5jUax
cN3L0Jkv/jRNz10pujsDOmLk45bN79s8vJBvBHLxvlU2OAPwiWDUaB6wwdpFIFh5TozJAKZIbchX
DMx69EAYSPN6t2+vqkuW5KunOHnyin9qfPO2MgXWvY/K4SqLMgMtVz4cPU3uBNiwvUuZU0NLB3xR
cwi6aRrbdR9olJY5AwYwsTY0HCxguMssvNCIJpXYoC+QIBiONKQl/aB/8LP0SWnak3xos0dDZ23L
mjtbbDAGyN3wej+id/9CISjK8As0KPa3CV0hzC0aAYCg0IvQpS8SMS8SF82wtwFdXoBhIkQpu/YW
aRMCzVw7jrFghsshsiXCldNP0X2dV9E9uiXzXQJ5o4VJMQ1Dm11Z9xfy0oWC1aEMY+9+DspaPFxa
fAfmdbMQTEmmm8W726TbZ5X6Y6wUFLZhVrorNFwBQxLGJju6+OV87AUKmQCtTeNPb/8xUfm695EE
rztzm/b5sPPQLXSNufs3T6fir9IMUTnwq+cCdGl/Csha/zlUVT0H4MU77GqFQ5deIcdh6dEHj8wi
8aBpX1pxffZzw35lYjNFRfJaN2NzGZMYOG1t7kvJtxmA4xsUo+zX26T3IXbrKTJZ01Qd5zfjyEL8
jSS8Qnsf5JE+XfoIgDc+KKj8wtHqdyvdQebdv+DAk9hjuCJLyBj2OVlVbaO8hBqe64SQdc3F2hUs
fRYFtoJJF3d/V8hVGcxx/hEoY9W+Sr+6HZIaOfDZOGn3OB5i+32w6hbNdnp6BLGbefoUmO0zSh7D
Os2x2281FsLT+AjROnhd+v2FRr4JNoWpy8TSUhbwHdrbB/LdG8dol2/cCogpPfVjfhiM5cYMwWCa
gMIauQA0wg+6RyW3QauCP5Ar6vYBuKJwFhh8Zr718on8EbjdVswOpyNNzPXEjppbpvGpyRN18HVb
RdMF5cXVdzSMvQh/p9FwsiZobYOFA/yMTSVPFEYRkxFX264HWewe4KN+GbhFg4qnMubegChPq0Vi
mfLeGoL6AuyLATQrSqeerCt8P2stTvpzhh1n4QMIAcFhnjt/+SIQR3o59W0SXiCDtu043vTLlsXD
Bkx67eq21dMTPJl3RzJJ0PRtzMAGSBrpUZF641uU13sQ7xg/LNc6Qbh0+irALLD00e9/B94sY+f2
5rBDeylQm3qS76JvMTWb/TTy6m6KnHKRqZKfc92VmiWAR0tIAs2jD7sr3FKsClkcShtcijeSGcBC
oetj9D7YVc3yQI4cX691lTuo8bMISq69qc4NGNJe+39qafWvMRtjcOSCFS1sQvtVgP9rk1py3FAQ
WFvf5zCvcV6tv5w438mmTB76xuZXVtgAxucm6KvaNLnmompPeOJ8JefEeX0GRfW5HL38ZKssX0EZ
FwKLehj2eAMu6JYukZHiEaY9aszg8SHcqYV6vDUZB/c7IHH5g6P85pIDP7rohtD8wtvRWFUNK/c0
zFCxgDqmfM4sfQQDznbBwQzzJUqbEdgKM9j7PEiP6Dr1ltgOLfpMiJepiPnZNFQIAl3AACAk262M
KogPlR7qMKHDzLjhZ+QroYkWtyiGAYW1ApUNP9DwI8zSqwEsBm40AhVM7Xd0doBhq66+hR5y6jpj
npqtBNKqDy5jWFYndMR5q48IlCTQApBKufR0RNSBUp4ioElUfYub9zUowoDiHLiIwJGMB5L52KGY
tp4a9ICMVWM9opXeesxFuGmRpbyjiCJJbSAOwnGB7BR4dv3UmxZ42qg9BTs2erKFaoG5wlSa0eo1
kY5s104lp2JZe8ZmHNyvDJpa+wx0TItOM8O4U1QfaQiRGvvZ7cX7MB5VsknQqrwaG+Ht6hKCYXRW
9/Cv3olKJis6yJOXhnRavwU7nYyOSOqkC6pqdU4HquC0HDZJGxgAKRf9QTh2cDSB2pqrY1kESq4R
FVaaQHYqnbVqTLYKGKB5pduE39dEpgiqhKuMY9vDcgDdeDFk92GGN9o4+Q9NVMIEDMFxZMHbzTSk
HiQRnEIu4y7v06XPC7FKjS7bzOM6njRneWLv57EV4eXbVOWFlqgKL7tXY4/zoZ4MvN28fo4WW5DU
jYc8ORaxzE7Y7bxfpiAF2Of3Ma/q4Vi0R7LTjC4KbdComkQ1Y198DTafhgiCwT56Ke3IYAuyudqB
//5qWQIUtb7RgNAd0ugoowJpx5PiOrnKfRoFYDIqueuF4T6RxTamPegj+nuhTYNtNou07v0jRZSo
SKxaASW01mg97KjQKikacEjRVA4p2QOascIFDdESa13+xyf5dtPfJ4C4tKjCh33uolN6aopjpy/J
aGPcK14AMzQVR7ojd+X0I8iJ7RG8jR9zYgonP0XWUw0+n99vyW+0Q7OGlFaydfI4W5Fu+L7Q3WE1
vicr1pry3AOAf3bzPFvlJrOPo1f9EFHWnyzZv1/i1OlPZPMC8Ou5Tn4k56QjerA1II/2EUKeER10
oHQGr1phPNzKVNPg86Opmq/io7PcQZmBTFSmoovRgaJSR9GIQmnixLt54lzR+rnWbflf1yL7xyfe
1mI/P5FWZmVpH9GLjccnHkZNhs5bQvAGH0Mcd9hz2uGxcvNiO/F5SF4UxHnO2rPjGvI8MhHt8Wo7
dCwFYods820AgMo+tawD2ehSejX6mfUFbQYgKX3lHU4Q4O0Svno2AL8PUuO17prqe2kHrwG+CN9B
BT3fAE863/ziMqPRf4FUxkG7Sz3zfyzxfx4DCTB0eYG/e+32rntqRs9ZENFDwXO+aaFTO7ND2D6U
XeradC8d/skvLHhKJma//mlSFLB2Zof496Qxre3X2HaSkyzRfNkXxnhPly7xc2hlLm+WCYm4ey/R
G/KMa9FXU7NZlrW1tRKcUT1pqU9T835pRE0VzUsOFrg6zFEnJfQn6JzefRNxa5tFIIIlm4MK5aLt
/BLUoGW9HtBTv498kb8oY9qWDQOoVdtNOwtvdhlX73YfjG37Bvi6F7fCGfLDfov/1V416F+j6tVc
+NLVK1BeQpNZzcWyBrS1pz5sn271s3xgzXZwg3F5q59JlDCRhU2Cza0o1jvx1zx2xiOZZjtfVhE6
yqjmNhlRduJ2/XT76B4PnG3TcLW8LdNGw+elyaGsfF6aFjJB5Xzfe2w5WegQFN6ExGAOSMolrz1v
abSiQB/AGF1mD55Qao++ludC2yiuZREUFIEg2dIK81xa4GMVCXYfNDTpRT8u2J7OK91MtzWbJNvi
feMfyQkc2GPq5v1pQBv/aix87Lj1RmbeeeDFVysHpVltCsAzvatyBaouPaTtilvGqLXJKDuSzQtA
cABQ+B055zC9rodS+OZmK9k/t2UNFXxeliaFBpJZqRQZzlHYBtGyAxityUmX7mPZSOCooGrsqsbO
cPd1h50d7WeCGDgIGtJ+hoZeMEg0IqE0cRuSF71s+HvJTkGMU8+ADuJtNE7fwg5Hotg3hxMIxbHH
o7GvjXRHlyQqIRGbtVuaGoFlHa8NPYXGtxWiCgT/9tA+/mafV/70ISoPk4UflHKDFMewH/34ypzB
fPMhxBpGbvJX0afDsh3T4ALB3+4EGg+0E6oq/H+Ufdly3Liy7a/s2M+XccEBAHninvNQ8yyVBkvy
C0OybM7gCE5ffxez1F2y27s7jsPBIBIJ1KAiCWTmWuvVLI/kwKFKPM8lOOXLviiOCjoiC+oQaxsa
U29Qdi4XouyioxcG2SkcUXuA1Fb0TVgPbWGOrzZA6Qvo2Kpp2eyvkSJG7KGGcCeeucPXjDn1LErs
4FYp4ZyoA1sAYCumDgMQu0tHYYB/2beAo+jLnTRDUCvyqQSqr7s7snUNR5Xd0A53JSKDKzswuhs/
Da0bs2LnelrUxkglUatrjHBlgDEfisAQeQyktHaIqmwJ1HIFulAT6s58B/LzSyf5k50OA1JLOx6J
za/2aVqwQxu73Gw2n/wnO71AMhrhHoCcS+cvw4HeRf6YdZe3d8XbkBtKItV+LNL1dVoLNfXH2O3m
pVH3RyGQ0OlRk3/T+nhcA2gW3dWJh7LfHIoNfeWpuemYxZOsK8D4uir96rqoAug69c1LQJ6khP6h
HbVIkkxCP/QOyaAYu5S0nhee7f9A6gxl3Gny1kfvwOiVj47WwzLErfFQMpXvTWRXV6PrYFEJ8oFZ
kLnNN9sK5saYZj/Awf1F88F58owewX1E3k/CYGybO4DuS+zJzrFy23nXMPPr4LTbTpjpDybHnR68
8iuKNiHQBfZDqetZ2LXjPbNUvPadMtmVsk5uHDcMFqbXdl9RSb8eiiT9zobwWafx8KXt+gG7T1Md
PFM7B1zZ+VK2Mn+SGuHAydVuxm0k3XBfVhGfF0GsQYHN633kmuN9U5v34OngX6HRDDUn32kO0A8r
7kDT9kZ2fBhEZdqyOyrQ1p2rOkQhdeQuDA/gOhBgBicjU9GxNENs9m27fav4UsSR+obiGshkTQ5W
LYY1MJThMrYSdQvwi7rNfQC8EHAoEK/n2a0J7TV3VmR4x2N6QyZguAxkpjvPDme9kW8Co4lX3VT0
gT+1cbbcNJohbNzt7Om5d+nwgRYY/fyWWqHw82NmhcfroDTHU38II5B4/jmRQsJ4gYspXhlUIoIF
9cfE5CNDs55lbvWNyN7GiY+zSPSwb7KZ4hPl24X47XIkHzp8ahd9MO5r1Lpq091BwmbGBVg88tQ+
XWoWRkhjIDgQr6jGIVBWfQRA4wt1kkmE5tGy2w//GhXuSJMFfG9ULp8THYWTV8955Jh3FoJmh9/Y
21J9tsdW88zT+sO/RAHQnNgr8Lt59vzYuusDoKkukSzlt/UHvyuSIAcpwA1KNQkEVcvAv9BUDbgn
fOcWX0z+2EKSadMAwr1qBtt8HnHjDbQM3/AIA31KnRiHQfPxBirVLogyAEieRiKnmz/208g6R2Ao
EMVlJDlwHyAwGmmjouJGxxAdl3+MpNdkEiWKNJKHLnuuUXxEDljpAXsRLLOgcu5QIR6v8MfwDl0S
gW8Y4tUbu7YL5AVCG2rhmkGP2ga9qm0l3yBdtBoKOQbAJIZLcHSZ32IHyEJUzMZf+Mi6hWd11k3e
Bca6HdtmJ8pmOCDPDvFxmZd3JW7zgOe16gXLiAc/QXHvLLwbdQXGsEIWk6qI81IbTM1/995Gbf/l
vQUF+/TeIsOAyO6E/SLoVtjX2by2w2Z3AWdNTVTNNzuCfdWWcQccSb0tuiTpZoisgkKOwnVuJcul
HYEx4GIUSNsu3T40ZkhjK+xaG7nqIWY2D3sf3zoZ6zzCMzrgh3FS8eqng9JMruoAYuey6Nd2L9XO
QEnIsRO6P9IZHXScg6HMF2Jx7ShL/y2qmT/LKtmv7Diwt64swjt3mCBtA6h+UXlyAMSzeCKPwbEt
5DftR6B/ujn02INdj1uJfU3rf4rxX07JaYQTpQBkHPFV14fY9oONbkBwl0sXGBQ/XZZTWXFt183M
bFAZ2KIs6EFwlEg7yfhMbj4DzSkvCkTgWuw1oqhpTs3k1gbA8k3Df+fW48pfK5QiQsZK6scqy9aA
ciOvhytvZfFwXGdTs0uLeQzdkKdElWyXWAKy48bIXhjvvw+x594i0dzfgE0biPXJ3zY9Ma+1ROZq
mjbTak3+Qyw/ps0RN96MGZDtoNYGw+7KRc3YHNnFaEtbW2oWLI63l43v1AvERvSpiVhmtI1Lhkx0
CXSpS4WrQcTbmWm2fOkpjx04VbviIdGKFeAZtx+vCHWafdAgTpOOVnMAyAT0EhmIqg8Q6PStVVAA
VJ7LvltRPx0MGb3GorDWvbI0MCw4RCpoj3ld5oDypxwMMq7oZ2SM8vrDxxZaz4u6RvZ38qYOLYMe
/JdQWkgKJG+hta6PuvNRTAh9qXmTQ6KxS1DNj9Q9TrHyalZgfGtmLkKT/YyM1dRDZy4qZbZ5KW+u
9sK0QP1x6dX2wixQaNhjZcDxGN/XdKHhEgqPTeLgmqPT0L0v7DSGwhni5nRAjirtENL9o92AX0iB
158sn0ZSe0wiE5rlc5rrOgZCQgjFTwcrk/bS6VORnkAP1qwYuMBPhenbR6Yfzanciw5kprMx7Oy5
iAe1jLBSkdiD+O5hDLI5uSRkGzxVQb8ndJbXGaqIPWJ3EoKmz9VqZkCVbOdNBzoLEt4oMCkIGLGf
85ZkbcbKQfnu5MWlA6XzetiQD5kcnv8xmqa8tsmHmnmecWd+7RGmzBemgKBk1SFh1Kno4xAjGlkB
L4922rslCIeC7xdbSj3kziuZr9rM+EERyE9ByiSKoPITgjy9QTX7AXvHz9HMX4KbNNjlwaMRGV9Q
BW0fLQP8gJ0dDlCKH+JjOaQK3EvaOAOEZs3LJrQQ40mDGRgj1XsfJEsUKSrUfkQQruF++F3H5Vse
iOa5GpC3N0TI7rDgccE9WTP8HfNki4dWCxacCmh+mSwFHq64HrjCdxF3w+Fyatja2JkV1lQqKYEk
mnroIDpUZg2gxeuxG2wiC6A90GG8oPDyDLHO6t4dC+8AsGA1J7uhQb6YV2F5k/j2eOvxHuuXaUAI
rgBkjHK+d4AvfnBzyOl2TD0G+VjNejDyHegwdEZ2YNPhaqOm7nQ956m1ykcUhHeqPtYiyB89VMHe
1a4/Z1YVoq5lUQmVPvK+yR8ReUV5Y6HvyDHI0xOqpNwbalVx9d6rcrhMAr060KqmIa7Dac582tDi
RtRtqZmOfFygFshZU7NxC6QHEeBeUXOI/Bq7scpd2NOLgis02iK7Yc+pF5l4Y1fmoLegXle00bFp
sEKlXtZb1Q1CBmfqxNI1mhV8YJvMMOwRbMtJBUBGtWuwOEAoKUv8I35b/pHOjK54Bl92t7HMnI8z
q/RbBOAHMMGbGTaGGZSZpzM6BFAF2PkRDtfm7/yuw2gEudCwa/N/P9X1JX+Z6pd3cH2NX/yoQ9ad
3rbmvR9CZNmASkg+o9PrAcQffJHbRT+DUEK6v3bICJT0ZZ79MYTa1253mvHapLNfXyBtkJE0JVgO
/36asPzzjdGr0Du5GK+vSkZRlU4+E455HnWEvdv0Jq5DqHlxoVMaUhTxE5Q3y61hR/ltA2lIjlTQ
QU2MnXQoBo4qEMMv5oNlf9g6OouTlQFRo+MwXQGojdb1qtIJsBJ/jqUReYxquV5ax6t9ZMBujynu
RPSq144B9Dqd6JKTckOszHXYimVSRN788op/TowoFYDb4PDu6LVTrbBLLs14cZmKBof6JZVdeHOZ
KtVmsQwjo7y4eIZ3skFCtAbDhN4JzfTucibT9uPsNzZy6V1HpriwMY4O6s+zq01M01xnpY6rrQRL
6Dx2cMWD3s27K1oJbqoQTOrU9Hni3WkLEtpdYt2Ek0cJebVN2PB2Tp2l43p3OeItWdmx42VQp6EU
CBAPIl8oEVW6VjeubZ9Ak1K+FyM/GYIV746Wp1DiRMHi+nF9kFEKbiaP+VtZ9Y9UkE5l6MFUi45I
wMV+NZEH2bNyvAHKfMYGbAhSHt+CQM85x1EsT7ghLalFB2MEm3NqN+/tECTI9DWoyCu8sp67wgeL
gcyCfZU6036+FC/Nn2dJbH7Y6KxNHfEShkM6Y3kmXy69wZqZ3n2idXLmnCdn8F6LQ92MezJBHCI5
NyjEv/FxL4NqXh/Mya1tzyHImG7Jiw5NVW8SO++O1OqjODlXKn/KpQKTxjQzmfoanBXCsILt1dbm
djV3Y5asyYU6Up0BdJEDxEM2mjMsIScaNE6yuL5qILW9TnowUF/nC+zU2kqzR72W6eINx/no7h3R
nGkYfSTURZRQKi0+zW6WoOGNL2/h+hES7Cg7sH+driblV7e9J8PD9Z1p6UczEzSJwKTiCyPfWlT+
zDCE/PSpSstHGakFuipyoYM3ggOkNmvz8qloUtl6EN3LMj2/vixrlLsxStStXz9pW7XGjrnd8/WL
Q4AUvP863V7fXa+4d5MHLzTX5W/o9cUUdR1uLs2xcHZg2OgmME23lRZEEow861/junmw0ix5iCHZ
uJOMoUJ3skPPzjby5jRiHY7iT7deNaAy2rpZ4TxqEN2RExOWOW8Eq46RzY2FwfNspiHAd9/25peu
GdSxm1qi8MYVakXAnFx65n0l+urWBelV4ybmPZlaE9ReQRZEe7L1bVBssihn88sAbgX3vbnytTbB
xIkSPayr23hLk4MTN9khKmLOqEkDPPxYDGH2ZzK1I0KJad9Wa5ocaJPsENvqO3XS2zUic48UbnBz
efXG7lBtFoklTebKpDsxpziRPx28OH7NE2keqNVjebj2pdWCTgQfaDT64IxKlQV1kimHRObMqfx+
R81kLOyNjBCsIxd6Cx2QcWy8J4MhofHilSPb0BsArQfbBbrHVhJ7qi56YpHdnkdH6tti7N79zvOe
Ie0+LKEIOGyCHs1QGwuQbqFGM/a8Q1FlUOADgvoZPIUOKHGzZl+0EUrXrPPF3EKBT5cl+EIQo5l/
7LhBoba51Olda/MTpD72rSpmnwr17LiGmLhp3xl420XgP1H+OmDqTdc6fyiQZNvoGhI/iNJ6D5MD
pbaxBnxz6q8GgpxvMUcBZNI5PxI7vWnSwXrRcTNAD9RSZ2FH7dotrX7nlyJBnCJhYA10+odkgDKu
gkDnt2k4NEqdHxGGywzBYPxE/ZVvp/hppAyQhAlHHrkGmC3MBOCzNOy/QKMCXM6wX926CX2eehJp
RATULm4C2HtyAzriY7ZhcrvOFsXffCI6gOTxAJpvwDuMWTa8ZzJEdalnPUF2uERRoplt6r5JvpSt
c5CFGb4Bz5POC5RHn7S02DE3B6TW7CF6+3Nkl0KMgkbmIkDZtm2zhRHHSBAFKv1CZyoQyeWs+43t
d34BMxnum0X6Kc9mCHvYgxls8ymrd8mx8eHe4KPYUnrt0iuRJVtyowTM5M8cHTnTLGlZb8jex+lM
jUjsnoq2KNYC9ANPVlZc+KxE6prLxHarLaqQIM6b5hc+K6ylYY8bEGhbnvFl8ncRJwNKDWUKfMjB
o2wVnbWcaufnofDAg12GyX9od/NYz/xI+3svgewISmWS/JSNHAkXs1tQB/KE+SmChqC9iMd+gRoq
f3918wceroYglfPeAZqzQ6HGXmdt+xB2llqCpaxfXZojiNgcUeEtWbJ90J05gsA1PVAnHToJwjCA
us7Uotn6xPyYzTG7j9kC2whWrVYNIl6ulcyIMwvyQ4fONasTtWqW1pvYy6o5NemAIC+IOYP65JQe
CjYnjxoEYnNnkhIh22/muHhMA36e43evYpfQfi1acE+Gg1PcG4m5J24GH+qkmwRYq2U/XRTQ6Ium
WHR3U0K0+97pxj2D+OsSN0e5D+sgnDfu6BzqJLe/MNClX2jrtMp3YKEsFgGq5p7JzU9L52CyYO1a
eQtQvXijK6auIVxRImZxbhhr9k3QugsWJNGbzo55aXtf2wS0q2MzRjuWpep+Gkj9VZJDQ8dCuZAd
JWKbpJhH1JZ4DxDwCcOme0O2tJu3jhfeJq5pQsx1BMuonY8QUU4+fDkUWTTkGNXCRPK0BUMvuD8c
tujpzMZWtVPaRbgAZ5fe6cwOX3nTQ8XdBUxoOoAUUwfrGgW9a944SMpq3IkaLCPA7y/HtYf7zLmU
SK1PfGmXP0bYDItaIOhKf8s0bOMzlOUmDa5b7jH+NQXXLsQUu6/W2LO5TuIOWnpBt2lEa2wYMp03
HSDhc+Tlxpey7w/Eoe0psHdGefeVlSnkIIG/MLo4e1CA3gO6jbOgKiAbilvygxHrD9u1l84UY/Wy
UxWYgRzcKAHRyHb0ln2RpgdRVq+Xdzx9FFGA7Is8slBvoFgQP3pZcchzw3uIQfi0wx1lugq74etk
TxmeFlYYOjshQZXys31EImOWm3W5we2vP2LB3x9HLjroQzv5OrGKaFayHiIE1CPDaJw1JQ/XeTdA
18yADoLrTUGtqXm1ySQdNqhtq87tdKhBrI/sBWzUpI6rLa9lvSp9q51TlRvVu2EPfJaO8LdU33a1
GzIe1wy1w7OUaFqvylaeXZ2RW6uXSuPuERimdaMSbiyj6SwQw8cZ2X7Xi8JS0OegVnId49ezc5E6
WNWjLB6rSr3biDK+R2W9QiCu+2pmfrJA/dRw0q6LyJ6Z1yuVSjG31GjMfDczDy4xIlCgmNocETms
c4IdmeggpygynSFNAS3XYoQQLYpXV7HUQCtPgDsq4iIbCACgf2OLIwI5+cmbbr9KWy/W2LBN7HDc
kgujT7YOM/CUKBNooLd14EBMx4zffVwVriX4a+GF8cLkPDt5CXP34ZjXy14rDaw38OJQ83x36uzH
kLfNgxtGzdr382wbZBxKadNk5DHaUFyPav6K0H688OWoFpK5wwYUglSjTgdPqXLpS24tqdkBvHcn
Phwcm69FlqFcfGjuR+UD2p9E2RY5DQAMofBwhjLIh62UR8OPtyoUy99pVvg2HrVT5zil4qUK2QIl
i51xj+gavoUuCooFYf8TpK42yPVaeIRB5QlEitU5RDDmYqMmdaC6vdnYc0OCAKF1WusRMPB251jF
xE3tInxYQRri2hQgUMT3ah9jO0CFtCu8eTIxjEOq9Yuoq+Be8iY9tEPiz4nRW/xh17mdHnJ7kmdC
BH4JLt8UooTFDJet+Qa+DY2afyu9lVoM4HrBHyLlUXvP3AqEQ9Otdgg/fNsQjMa2pcO70AR5tfaR
yMLecPzqMCjz9Hp4glzMh50KMcCRebGT/6hifxkYIzAGTZNsnC4KV0hyIK/njrgvIlcOdhuAQpI0
3ZhJ1jyTR9hEzjqGON8Mi61sfqGebwzWr3/bJuJ55MuAkuGut7EEqOFCUUP9jL5SXX1uUi8i/t2W
vv8y6v7S+8vYq3M7TVW6hl6PwbjrBiRdIYVe7ntEAFaqMu17hZIwyByr8T33b4q+87/bY/nD5q77
qFMTO8ug9w+oAq8uY3RWGEs1AKlE1xsbnGodG2GO2NO0BtLTgqebDqk32nPGXq+Y6SuuugCZxDYr
Ie7jAHndiayGQPGgP5DYVz9oMmBt3maPDqsZfqddBW6azF6lHMXFUVIWR4Dg1RJlT+WXSprfCNpo
iG+4bSXv1zEsGsOF4fMXLfDHJNQaKozL1bXp1X25gjxyuEplEBz4AOgV75+o+j3PW0jThf5wch23
O1gaG5mo9M3XOrk42P09680ZsgUlKkRwSeRYYSIs7BQHkqHJpiafmtRrt8B2Ui/2itYj9f5ubCJC
ZC4yBQJVQ52wTMC6EgK0Vtm7+1IzLDUne1cJEAYMzUup3dz+oRPp3kGPdgGG2yA7h8EEYNDRAUzd
3PmmgCFegFbDuTEKqP4NhkwegzSvllCSGo+AfKU7USRiPRa5fWvHBZ+3XIQvraXusjR3fgDYj/pG
T7+H5R/DZahRvtEmFoj88awAP4KHUIyXHXjT+qge6L/Q5U92y1FiLYvqoj7kDVZ2C2z3XikII10F
ibIibNZchyDDHSFIdO0wCweCH8YtGGzARFWgah/BlVnJo25PzWbIP5oEPcTT4XPv8HOTemMGeNh/
HJuPqNEpVbYAte2B11JtvWmBhWpEKLK5ZRYeqU2HycXPR7WNExkdTCw+ic8g1t13n+fhreh6546N
yYnIEGzV2WuUjcYr8hqy8TtQesEt1rYXLzJbgw2vPoXXtHL9cy7wV1y8VF2IlXZre4kIJQqE+4o9
RTa44XBd+2cV1uDjxs3/CIwMclB+GyLo0tnHEaXiEEes7bsmr5t5bqr+Ofbs19aTyXerbDB8ykPx
tMRWiSXvwoPQah9wBkG2ANd0UIMbpRuQJmnN6Oibxmtq+M5lQdkmZnbI4/CVlmm0QXCBcp25dpvs
aLHmOfgNAgxfLInNi3i9dO+nR6PCo2Ji/iJ702tAOya707nzqyvZIdOZ4sHglTMQ9o5rgGayJwl5
cWW64VvmAwYtwcV2itOwO7kAUKPUoAnfYkgDcAbuDUtG/vrnkYkZjbcqs58UVjZHUDCpI1a96ogd
SLzhvfHFtaNob8fRKrCy8j5N4/ZWJBIFLR2UQXvEXOaVz9iGeo2WN4cgcL9eetkg3muAP/ZYHGHX
IhwDkpeIkJEvHUBct+KdMm6oFZWeWPz7X//3f/7ft/6/gu/5LcpIg1z9S+nsNo9UU//3vwX797+K
i3n7/t//djzXdjl3wGHBPbCPCOGi/9vrHZLg8Db/T9iAbwxqRNa9U+f1fWMtIECQvcfKD4BNC0qE
bj1nY3sTqwKQ9HdNMgCGq7V8R+oc6XP1rTUWl31s0IXJHoiVdUIrrI7zdoNSM56exBhma5d45SCX
6szCoYzWF5XBJGp+agNHfApRCHNdZsQJjxfIxmQQCAEzER2CxP9sI+cySxcMv/Ed5IlRPTsduMr6
oz0d+ripVjluemBk+qM3rfQzyPSzDW8ZVuw8ExXqkdz24kJjyZkmgJoCm/39V+9Yf/3qhXAEflmc
IwctnJ+/etDj5UZXS3HfdNGwQRI4QNWUOS4zxyhfqgRJk2k50Y3AQZeuU92ShwDmCVBthjKx33tV
yjd2Weh+mqdjE82G3WuIFRs7zuvwJY0qaxHbSXeUkMTclwV4Mgbkpr6MIH3G1yveJ1fwT6PGe3Jl
PpRGgnQ40GVmVsONDmN75zgW7rmANMh/+F169q9fjsMQ9cW346A0RHDBf/5yOjcpXZTOq/vLIl0U
HLj83PmCDEV+hqJsewZU/5Fuh1GtjBXd8qg5eaFcS52HAlrFVui9Igasl4JnCqxpuDGFqoZYA+fN
s6Wro5zWiHgo3qmY5U/cKCAZVHRwHXJnX8vb0MirWxTar5Cw5/f5xKZfgtsWdAeJvycbKMOSdVOA
/5F6aUAV9Ss+8fIjagbV2ipygNuzszmCU/F2lAqs/b4C5LH3wZlhd0k1r32gCMPmHtr1/P4XX8e8
rYW1daHc8cvSnhTmLM293dRJ8nNjGwCd1CHogeUvO5hO9L3qvOyhmQ6IFBYVj0EAhkYWiXbWAnq4
y7xCPVjarFaGOeZL6qXRXZdeRucg7725xBudwmJLy2mST+TybSOnu7LZrKijtFj4D78Ix/vpF8EZ
c03851DMloAhS3u6nD7dqXBnsQZQyQT3HI8oyMex/tSZoFcmnGFUfjG92nqlRZhjtP0h4H5/MkIP
SzSjghRknBxJVfaiEkvisRd5WDqtvKIoZs2k9hahCBDaO2UMcZmk3NMg6qDmf7RdJgtY4q/r2kWV
zWC76UZ2o7lnjmvu6czpE7ucqWhAtRUSRWzjuPH22v0Xn4vBqfT6H+49P9/2py8TBFDCYcL1LBDR
eeLnLzMJK2amGfPvZF8PSMVm3swEfuHWigwPRd+ZuWxTT73kjC9prUseVRUCpdc5HRhuQTyLNGLh
AnvcFpsaeYbpPltNd9dPB4CMjq2GlhscyAyNDwSdzBDhtGBU8yoxQe9qsexsekk0o2ALdbDM+OhA
diZClAC07oaj1TwuCnDZ+F56Fqhz+ftvxZN/+YnZjmRcmhYod5lj//KtYEXlBKpJxR2DXO7RngQz
QG2SoIRtUrklTtRAxPGiL86RGNPFJ+rlHIIGRJdMNvDnARjrgkqeqJV9OaAOrhfNoq5iA1zcWT2n
UsCcg54DUsjBnk8Vg3GwlrqQT1evWqA6TTJIN3ZTaKjwY5BiREawoaaebJ0LhFI42H+xkV8xhZou
zpMf2YbaxVLbMV6qid57JoPRucdtGLoiVhCDqUuUW+qJSmhs+RVkuKj3k7fn1DUEch3vEGpr+gkM
X/FzKlaxVY8bxVGoMtlZ3gvcIxBUBGsKdvwg7HdRjM/dWVt7/b01AUgKAJGRusVOaWpNfd0ABaW0
QVgOEmFhoEDv3Jn+FuLexUk3EWjmx8bfu5l8TpVu7siU49G1SJHDWFGTOswUECpmvv79b8Tif7l0
POhteCbEBTzuYBc+9X+6Dw0ew+NusMu7MDSnqLN6iusqelMdig79XrBbZH4ilOehABj8euFbAUYM
5Pf9lwJppRV0U8GSIUX08PNIr2oZNjDDwcuMCBhXcLGILq4QkwJdLTXdaFyGhR7v21CCVSRQq2hS
xCtyIz+CJhalplMTO4xm48qJ5WZqZhXIR0uX9xtqAmj0MSU1IYW8jFBqtnRt/MoJERT5Vr2MRtF8
gl4DLY6VUVVdgEMIVI3b1AHU7QK95hmIJKAEZl6g11Cby298m3+CXhdBXy91l+nLS9DrDADmoO7b
SuSLZUl9FpYX3CQt8K89QDwvtragFM5YdkCFgnwwg3Lrh4X5AlaRZoV7qr8mtzgG/3mBXFfXuKh3
arGDILtwmtfrtHYwIgI8DadpC50HCMUXh1o7I+pGId04lG34AM51B/U5iNZVst4ONTICgBXIOdgv
oncsn9QsG0v/MWlHa+EbfXqjUBu60XlrbWkm3iADeJ2pY1lw5xU9wMnQyWr9fm5BNA7BaWCT3elA
dl41w7Lmtp6bYvywUQf59RhlM2Zf5nCjNUSs6hs3QARFOTr7CgL4HSlDNnGz5/3ovaCIUcxjOYTA
T0A+VTaVuekjBOxNy7bxDtzsqxvVu9pXjwAzJDcMt8PzgI0RNC8gcM3z9gF5rgBydkH+kGdjDZmA
ol1TU5Sp3tYtCsepCRFm+7au2SrWdn5GhN1c5CyVd1aZpzeslGtz6OUdmfrIbxa+5Y8re7JZTllD
uePi7nepOlmF2lKwFqJBYDdMxZYCRiFlyCZb00vURrcMgHAsllxQt70YyjxHFUdQL6+3tl+VP1or
ebXj0QXmtfbn2KY7t6Vp12snrQ3UA42gawCKc1VEOr/73Txpsu2zolwjYNEuyxaSeCoq7ooJjYIy
SKgkT0AUZeQQbaxThUsKNjpwCAeQrxhxl3KjEjn5fnh283wxDvnwGCcAaLilMJFrwY4dq1sHAI0c
D9KJ3JCnxQLAon7XVU2FDFzXdsmxjvNyXpvMO4OfNFzbbhFBcSYfDomF6DxKEuW9sJAoEHnovgFT
tUyzwPkRaG/fNsjI0HCUA3hnJwijNQqaxtXf3wntX5+WWDU4zGZ4MAjTNHFP+flGiDBU2Vi90UIw
3kSItfORXiLIAOimbr1QmxtQhSEiQrYW2lFh0z6MjSgheAOWfCEL8xy3CuuBrsy+5fhVorjMebp6
oIY/QKLajzZyolghnhUNklXsf1pvSaQqehKwpTNIOEIYdx7UdXZZR9ioPp5rZ0hOOmysW+pgyIDc
/v3XYP66Lp2+Bs6wbpj+CUE77E/PA9n3qPN2mT591LRLb0KS4pJnUD4GiRfCALY1gi/zetGngb1w
erv89WZAI4oURf509YcF+OyQKYvnf/+WHfOXdY40XdN18ZdzcfNw/rLzBNLUhNBgFJ8uC/rRlxWY
0IPoK2LC6RSUB9tOsi49n63/MNMzvjJRSvVXcwDexouZ2Tr6CqmNq3cdN3LBo1KBo2lJYc5MetGj
xcHlkqfLIaxBHIyUx0IlZnhnBOXHGYQQnEWnAfNQgekshuns6qcgkfcP23HaP1wjIRzPdGyDHWws
bOE5DO2ff87dMPZRNfJkM/iAevG5DVGWdoTUtsRCEwEkedeNHQR1J8BJp5NbFL1VX64evuGMyA9Z
/awLfKg2WoAyRH0PKacQBNMpnjlAgebhPWdZueumXmrSIUAieBB9cAgdBq2qP8erjifACZvmG+v2
f/8bsKbows8fFxevK8ES4lhSApP188cF1CIbkMkKNhcMl13MLxEZxPa9oxUoJC7BoVJNh2QMavCA
w94OCpg2EFTPEgEWx0C3IOZjEmHrwLLXA7icQ+wXAN391L72EybMrf7h14w/kj1FAz59GM4sfBLP
sy1EeBzX/TWKxaDqm8sorNepTpydhlz4HJVCqGDrePAcZR4o8FB47soKSEmnj2ZkRwWQXIGLEQno
SIXPHstTiB1xcTKRc3jMkBclN5VztQ9ChF2omXPQUtdxx0DqGGG13DfFDhmzNxRbxT+y4oRFI55I
KrCRkfLdl4lqeI7IoL5z/LRZZawsD03ayh2SyN26qZzxFtjsYIFbufU0zdM2fvRjHD/msQwwPQok
E4viZAYhHiBgkGxPKLQ/ukGS7yxc3eYUHtJgoAr0cTQeK/BunMiLzNQcdDlugH5+JTuZqJMOQ1v6
CxPL/vnlFchYT1PWZt/+f8rOY8ltZEvDT4QIeLMlQYKe5UulDUJSS/De4+nnQ7K6qdHtuDGzQSAt
UGQRmTjnN6suzwNP1P12MdtqvW6Km+NvdVmfZ6dWrlxjqPCbFEPEpQzIX56a1tnvdaKPZNTF4oHW
E7D4z7vGipp3Qlt2PHZa1T6QUUFMYY7h4qjAz7TT3IXtpxqnuFQJ1yeKj0xeJ/VHUS7sIli3gRKx
u502qd+YuKrNybRGQJkVxWyzZ6sLrfOs+1dTDyktVV3qK6umlQ28QoyM/E2gHyU9+3XvMRjyL0Sw
LR7tesJ+kZEk4qx9a2GzLOZwlokQTke0oDPOooeeVsmO2DgB6KVR1GmJviF0FT7crpQ50zabptm9
zRGx443n+GrVXtQkKMUt49TGzjeKo1ib2wyFXz1q+FveJ7WUOXIhepaemFWfS/8SpcHBNmSjWEMH
xJGi9KddKt+u0wa+fsK65V10F/OMpPVXLUKaB1H0Q1tfWDvgOpdbEIcqQE8jNdWTGBXYgbSrS74T
cVeiTlOhI5Drvoj+kR4hzuEroSs+m2n0v2pFE51stOF4xvRbNdT1J4Qe9SdtRgoLPwln05pGmK9H
KVnh2JI9ii5gDDQobLiRRqpabNRYbz2nR024Sb+lQ5pux1mP9rqklm/p7LMBsdJvICAb12wL9Yjr
6Pgk9f13pfKTb+Ci2ErkrXKxAye5sjs1V6IhN8dffWVJj5FfJKe5aVNXXIDI+NFe4IxFP12Q6kPG
fuSrEBdJ/ZeidDTUV8fUS8vB8RpdKr9gvb2e5NrfqmkDtdQhjSO1xyGuyD10BAPXPF3ivZJYMhxr
PjIij/KqHCO5Wvs8xHwlyB9Fq2JGvWvy5u+JYig54JkwXr1NVfM/XBGjudhOJz9jiBFtfZVAnihW
eS1foTTubn3bEX42VgHF1m+0H2I2q7QkD5NdY81buPKsSqP+lGlH0XaryWFCZCDebrdqS21+4J0F
q5XlzrWU9ytERKANNSyaxGM/73mJicYk6zxxH10h6ydNzz/veTDtK3Di/HbPy7/DFm2DYiOumhog
2GfLIpO+XGA5iPsm3jzc7uu/3bMYNDbSf9xzkNQI9pN3u7b5uB2kxPC62tmX5ObgoHUlwA6pZ2sh
Tqe0q4GtkhMpI8vYOaLFlgrYinmKrdutZwupIzbsANe2BReyzDGAqN76kf2eaCFG0qJORl40PInT
W23Zq/IKqJ2fS4kbRiwAWvIcNxV8jhqVN7Yg6TO8y/S5ynCkHJxH0QHQgLaRoVJtRLGUE/WJwaKj
GIIDmO0O4ZBvRV1jkyzuojVWqNO+6NP15zDmbcIWXE5Xobut9umzHBjtdVJM794jq6aOP7MrdmKu
bm6dM59I3q+rsjyKfmJoHYzYscljsxd1+SgPp0mPP+Zq7va2VqUukd3Y09vROMhJnp2DsWanPrp+
Xu7tpMDeSs6zVRqW089w3qa51fya0vkHb9Dqm12QXIhrPwcTjvDd3Oi8WKpt8Dj66MjkvZp9VRWb
XDGDAMzyptOq32JDQ4i/nbMnceVxKoxDHI/mHmlAr7RN5IXU2Tq2cfhTG9SKNKmEuKVpG+eIVWOr
l4ECmw7L7CmpnLXsg3mQmk2lI8yRgrL4ZgfyBQntJf1J1MYe+ZBjgAJhpBZ/SV3wo8LZ9Ys5ysla
Hyb/uUGf0sWGQYb2MX9eGxZ/efjjulEX2I/wIaDNheHwBkoYgrMCouB/XQ+Lbvh8RVNunalEwRz1
822NBojrp1jo5L3ChnvqlW8Q81Z+rzYfTgPVPkQ1bicTy3hzdPNQZcustaOs7RmjI23slWseJeRy
xEhikX5YTc++o5QHCzPpjRiQ5d6sxvZXqCUpBjlDswemb7/Mjvkg2mczJqarVMMlLAnPw27E73y5
UuYECH3p1gs/u3Y/ymGyrdTa/+rX29tAze43ajcXB0UmwoXJ35fbjYCaXUk5H1zCC8FZJX+zLpYJ
AS4diqjL32Y7nHYqVPBt1nbdR1JOK9FB0uDn4d2XHRFfqp4cG/MpcanGgLzdsGt4CMBAnEwUMF3R
IBnN1uGp+d7Zmu7ZSJV6YTJK74XON79cE4m7yp1DOyWFC+IHj+Tq9nEVGKuvwLsET6aEQ42/mAiL
EXUM4odA0kc7m4E3zmW9w4VkepsLfFaWDzrJ0FVAADM7m7PkAMGL1dXMkvRKsuq1mnDwiMAT7Iog
wTbslvgm+22gnUA8yyR1uQjBiAYlsJ6lEXPOZTWtpdh4KpeDnbK3q7RY2ojlM3J6GuwfoTk2twW1
zKLZK9D9WYtBolcPendiO3kWJXPsHFw3BpbholA9trnKAQbVygIV85rqkvSYBOVR8fvgfbQKPhzI
nrdYZF0rwJzkbNyIVjMLUlcidbcXwUeQpL/S0pYvorTMqIKieM2XGZGnQ1id+KVRcd2/yeJpiN8k
pJAT2FP71Bk9u9O+GtXdYHVXdWmA6waJ7LdmaSx3PPTN/VzGeNiBy7JPvqH+fTqFJi478/hXoHwd
9ACx767PCII5WrIOrbBd26yRXqXJerLGjtFTe1u7NPBNnuZaDs9aJl8/O+cSCb+xy9xbWSVeCEOz
anG6WSZrcnxI5fgxjZz0idQ4Af/Q+dmZKW1qZ2cbtW34NxMXavTiR1e2ygYkurwB76yhxGXG72kg
mZtMcgqMbShWA5LsfpiUJ1EcNXUHBo1dVOEbz/lcboopT96DsCaTsZh6sZFO3nFLsL1a9j9b43RM
XBSbpr1o7WXrm16E9VUMlYLNrMkwFtKqfCD48iquk+V6dRA3lS3zQxn/95sSrRnRR3FTEgqfbBaS
yvOnWT4JlOcN77kUcxLgK583mZtYgOhykxH4DRkaSD4B9qWTJcQE7hPdOok5o6WTkWWzW7XBhlf6
NbCk+BkcyPyqgXZPWtjBoiQPBVs01NhFyVa0vTbLya2UltNJC4rhQbT5rXNFr8u+ipIayM8V0pK3
EqjK9260lItoy4PsuxIa0U01XMZhntyIPpxvl5DrdMVvwz8JbXAEVutV7kwAQpab87sCzQIltY+i
NWedXymZTp5GtOL/zm8qBWnbBfKraTnpOpPPrVkne1JjxctsWrGXSLLiimKQyu3Zrv0vlmxG/Bfj
UxpMqI2JRrnlUoXWOIe8kYqXMemLbR4Tohetg69lp2biiXYb26KTYqcvomuWI1VOoJ6N+3LRsBv6
DY4PKdl3JnJQYDiA/k/robmkGtYCaZIpLvn15mJU+PwCyuE0DsFYTDg2bG+VVejQVDXKQ5z1+p7Q
w4Ql3DKHDBAk07Iv9RDuxxmMOuKI+bPiDNmlisKLLClSAVh05oVN0bATWlqNqGmP/gTizM+q4lnU
YXT11chUgFhLVeQMmMYvL0KTmGBSYC2oRcPTl/GjAnTKDzF3FEUxQi23YdLLT6JGCdnrTUaabEVb
OCXDA2GQW3fRYxgxvO5KIkmiaBP2RLi/f5qt8StSOe1JVLcSsEb+QfuDKAZNpcM0gi4giuIw1OqL
1qbpWVzJmaFXRKxeUJa4UXGQDRfvDZd/lPRh0Ed5o8ldv+FJU23ztrBcMbAvFOlp+Hn7a5vKmd0J
sjmwPGaZY029JmnsqeGUP4vuRk5iVpVn9fP27UDnHch4dxL8ptbwReHjB2ucnVD2tjTtIbEWZLZk
H+5V4iwZrS1IvvEsSrcqDDdIG46jB6H2czg6/xrQ8alfo3SwD8vR2qQ6PIcJFOxDH9vZ7eA39mK4
4B+crkBmJmuQuxvH/LOf5nTDtrMw9nPCMnKHJFDO5LPbM0jAzE3GNPzh70WY+d4u6/1/bRfjWZoz
Xv7SYkuWy3IrUkTHroWbL9zR70UhonMvQh1CfmbpDE2Rzmy/X++tYmwDLNOtHXnc22Swro2m/BIp
YdMOkWira9MTKWF2becJI4Knll2o6OXH1us0oFccZIOzvXkoqcpr30Xto6M71WOqpW8CCVPGgb21
ytLZdiydpGRXkwmtEpJx4d11tlKpzk4hry1JEoUlKKC/uwiNrWQMKxcpnHEzDUUyrSwnf0D3MN4L
gNStTsCkzLFt3Ju5G57fAETKEQV0U7b50BBSDmcdyG4OcQbdP+1VtGIxhsExvg5pMgTbMSBOV0oD
apqKWsjnMHE2CtmxB205TKhfPARZ+X1S6+QgSqLe7tTPoaJOHGRTGt2Jl7aroaF1HCFOfZyspn8x
kq7ZtFXYbIelqEuKtTfjIFqL1kKPnWtV6wfRKKrKvncdTVYeRQm/HOR5p6w44sH++2yyso2C2nzE
Kbt9kpJzp+bDo7LYnw8ZKXTHb+WVaBN1ZiBhYxUNBISW/qLOSc5t3amnPs4u94HmNMorUfxjoJYb
pMUZBB9sIEwxf15JDIiz3N8Vqm2nl5x9AqILCiGswNpJUq4ec38w/+OMHf5WsXzQXy3RIyJpRCkW
FgLwgKHqjZModaNkHDHG+CZK4gDkf1rHOJ17WjYg1N3bwVNPPHUZLKbxo1Zaft2R2zcJqtvLjG1o
GKdhkMInMwQkleZ4QM5vqviTYmStXT00bSRQ+fjEIa7rY6pp0lmUpgEe7Tgob6JUW0N/qgt79lIy
Z6coCHGUXA7JP2dG5HRem1QfokeqVJ89RHFK07WhlzG2hHqLBC0koBnL2pWDWvZlqFLnKi8N2dJQ
6IBZEYSFpl8MzhWy8ecI2K6/5lKFrmOk+36BKGjKrD/qqF/OavOULTAFi0f7rikJo4gOom5YxIAk
sLC3QU0h6Y+Ws82ts2mMazNRI8DSuX4Rh8EZsWHDQ3fbY6jECz0Nob0AnaelRYe/OGqE1EQ/0Qq4
8KXHlW0nlLVyx8QSxbSPQljLUdDYX4kGUV5aJT/4AeYT/n2Il1DuDOrz/SyQptAtlzopoFVPnN9b
7/3GwjhhdvM9HIbqg+As6RC+/gt5V/WpIhsp6ms86AmbNeVOHqPqI+Q1KRtL863v2PAgwckr91J/
H57jUnOsgWY/tCqKNTM+Tu+8SCCAvpzVS504E3WiVfQb+jr8s9V2hs+xRe3Xa2cIVU+aNUhybYhI
Ekr8BwAoG1F1rxdnhdkG587WG88xkvlFT/2zhEnHX8sJkMlBnGAKf6uxapx8b1bkPt9EF3fhQaqV
h9TnHSIS35w4bZwZsx57GgiQ8J2ay0E0aLMaHpy/R9j8pZcbFcjCuAWMhza7ajG23mBXygtfpeQN
aZC7opg2II0NwjYrUWzGhNc0dgpBHandWpPU7TDEMdghhjogHFcVv7yj1GrKi5i4jisCq0sxNJnY
yYm1+0R40Qme7AcExjZlqI4XZyEHJSMWobIRuD2sJ1LZfqtr7yiGIWmYZOVacVL9XTJzorVSXsFz
q7T3umw+JkNLHwLiny//MkhSJtnNC9U859hqS1KcsFdygwDUJb8YNxInw+yyYpk7UzONbSapuTeB
8SY+zuIrilqj82a1LL6i2OKnup6zsHqcplQ/qKkjrZGBmr7IiCat+87IToRc+ncwabmOZ4LoFZa6
BN3MGb84NqK9CD5lJ62XRC8x+N96aRJckFwxQ6IhSf+uS2cxQ9l2n5cVxT8uS68mHYptJQ2KS/4w
u9wPsYYeXCmf7zWZwjq+ApO1rmujPIkG3EXyC+T37iQj7Pslz/gts8684hJm7rKpMrYJmc8vfd24
6YJZii1MDIKytU8xSrDXscfy/AZmYqRfx8lrWrWfIxU/u40UHdJ/RlZqpt1GCrQTFpOPU9HuIrwq
vjW5NyJY9avGiXJVlb35aqDSsSn6ITrXlZQca2lUt45hFs9EWshtWb3+o5u7lRiVFNNHF87Re0sw
3gVVFl5CndSqYhC/gwSbPMWNH66DLK2+R4ONygOZs8RnRZXK5sscORWaLU14RS6y39t18cGmP3Or
UScWhfESek+T/ZUNJ5jaLvq1GJ0ksN4+8kyx1n5hRA9K66s7207MXaEpJInA32PTO4wfullgY8Pa
qkj+R8eC0CmGc/ErpXjpoRCsSzxCdopTFC8yqSrons68LvWwfBmmQb62uCXyuyteRA9jtHfBPKUP
osqsnWYd23a4F/3noDe8KlNSV7QSxG8vyKM9ikuJKjscXax2ukdRakPNgW+Ej4mYO4pqaWviqYw0
LDdjBloBCLb8KvqORVZfssiA8R1JGmY6UfZC6OrSp3nxVYvASOtI+hxq2wZbO0PqaJTi6+RPqHl2
Ov8UeHl8KeXvorukgE0abTb2oogug1W0w0ehddUOZ71mK6rxMXVbPc7gUmTqvlDDaiMm7SXjUPBj
fDHzFkqepu/BkCVPSaHj26MD7m6sHn+qovdZCivWaqLJT2ULyiicekhe+ZCszaDudqh4SSRIl/L/
cfBtquVq/zqBEuACGrcF6iuLYkMLsx89i9dYQYysU0pjJepzZZzdMhi0W7c6H3/r1trp791MNkt7
mX3yeYqEJThJxL+ipHVWjaXgl9DO+ruM826OHvSbLDvh1TSrcDUvD1H2B73nwM3YiKJZGeThCRSc
RNHXXvvAbN9CrdYvYxYkpDGZrDcNyMQdEodxvzLJ+f+Aze7Kak5wAmDTMVYc56uu4SaHdaL8hFhL
vx2TVjr6TtUdIXfbWy0qpcd4QvAthOP91ei7iyrGzwkyUENU/1XmWFSMVjug0Ir3cOk7+cUqp26P
jPW0i/2mvWaThKowViRvJIh+ZnEf/grknaFq3EelqK92ao+40fDbkxaSWRxXigczoDu04Yxba58b
mwjtzxd5eVDw9j5+l8wGLWtiYvhF9rtEk/3dJNWB2zaq9ppHrb0rK4IQojgBKdslUhLfipicajvV
aZJbcQj4lWZYn7lyEeuvqTySLdfynPWVYmvEI0WzuHW2SFfvKowUb61mHbQ7i4jQbWxYWOzz0hCr
wWVsaZI9aSYF+8flrqD3ZNjGSf2tNTMgkna2jArl0uo4ZbQLFGm6taaOL3lBr8i31jmNfY8UO2SM
ZebaIhGCJbh2azUUnJ4NFcFxMVUYyZont+ioiiJrm+LNXYNswTI2H4fZUw0f05Tlukqvjh72bVC1
pmbf2GW786f8Fe+hcVzBsmzO4sDX+3kWa1ermcfTnz1EtxDK64pEXuqJYlNiMpyHBqZJi31kpqv2
2ZlbcEalf2Xx1SzEUcxoWwWIn4pK0U8cgiL+bkUgS0VJNJoS+pNdNmzjZfy9a5wSi0pjcmH3OnHW
qvKLmmNpep+7wZn1aIfGoYl8VjzRzY/h3FZo5bhiYiXj4bOKYI9nsKyP94v5BfYjlVQ8JLyQ/3Z9
KBwNIkd5vBF97xez1GRv2E15utd3gZQd0K5+E1e+zx3lqr0mMKbc5rCefUuBKrrYrYiDFOG0Ejq4
ZE8Lq+zv6jQNjXYlyipWGf+cGqTS0G9BckCTMlcGYHG6nYqubZlKq7DFj0+0/Jfp2jTyVD8gtbBc
clrmMYOOtyJR1ifJRmLEUTdKbLM3QwfXGRRnXwX8l4uiaSQW701hcZYNJ3ir8XAT9cpoa/uqltnG
Ar76ojRQwcwGuDMoZ/01Ixog6pPMGfdzOEIOFJNjy0OOBFwhMRA2tAqpAHEo29g51ctBFNvWqLay
D1Fc1A1VRZKaHH+5klVZJzIVW+fYaq1zkjZu52jzkUVYJza2NJi+1W8IfLGuJDn7bNFRtCgRto1L
73AZe68XZ46vfA4TxdvYOjAOeoHm6vcqbbxpUqUTkIbU1rOzOEx6hGDVchBnoi4iYeSCg67XfzQg
NQ4BcRkrOsdS701yWRz+qBc9xFDS5P62Zrt8u+K/XUyMVWrnOwHEJTJH6Dcd/GkrL/aI03IA1/V5
KIWBYgqtZG8G8qYWxXufQQvktexIg6c2VrwyFCPCULoO9laZpd4QBulb5CePglIyN37Mv0X7ew8H
MPp/7+FLVetOc4s8rIOCqNO1BK/aID+psrXRNbx271VWGiOOcC/fR9Rq0u20ojpDj8lOov7W2Zpk
y+0zHO2Mrmsf0JqH2aLj2DESO3FI99XWDluqYlVNRvtwqyzzxgPQtwi5Ulcsh6ZOow3v2LIrprk1
KBb+MQlq2rO82Dgt3k6jNMnrNPW79b0utkPLupUL4d10b1IU5FRXYqSo/K1dlJsGLYw/pvvXjuNy
B6JFHMSMpmJ/1t2L/OpY2EUfO69whNkmENBch4zLuCqDqTyPuDGS2Skq+VjBTZG1kKJo6fxG7dyg
reFW8i1vRaVZm4spyKTFblKjfaoNzVMVyTxL1Mja205CuGSok0fV/iLaRA2I03hnEXlc3+tMAx+P
KIdNpyRG/RSCFXgqnkR3cUg1h227bFu3a4g6PZRjREPCZqcW9rBTMhkMTJalZ4Jx6bkh9rELUYGo
/EIZ+N+1OYoW0QcsZwseu0fHeektGuBOKtui15AMy1L1UBhJ37z4GYa/RoUVnmMHz5kRjR9KBma9
NrKWPHSFKV0aAJDIm+kwVZDq2TgGDwhpYtAowcBMeHVeDZk+/QXRfg0JZQhWaTeANdIcMEs6ggJp
1L1IPkm8XquR7rCQ3pbTJN5Ly74L7lKx0cZpfCkbwOSRibK+Yif720wYnRJc8RF87Pj5pVl+8ecM
EdW2PGqGSh7XmtKS7NDfZXEmDk3UFDu90RB7CoKz+c+B0Brc95HHWhbZqifbzYdovNf/0Xceq3DB
tv3rHPehYWL3Bzz5NmLue704u9fNpR2dImSzlzv440r3OnEzyYz0so0L4T9d7VyPvMrMEdoKjOaM
MCxG9VagbUc7azZ1PIPfzx4dCyKnVLT2S5mrDyX2S1eZROpL0ynzarba9NgPmfMy+13jEnex+Axo
1ZvB3Gps/zfqUnQWL91ZAoIjZor7WsE3JvwmGg2kgp58fi7suU91YpTYsAX81PFe5+gvcrZkoMAy
iLI4RSZ9OIBoXXgfo/Oa+fh8p+NwESWonM9ZLg/XWynUCWzZ48OtZFq7bC7kR1FyEiIkJroBuWa9
gz+HNjy081UcVICwm9zXZCAK1OWV/tlQg6jEcsW2N61sdCYM/6UFUZVVwBNqd5+hQifgGgehl6cR
ZvT/zAw53tnkGuhLBxNO6E6ZvkF7zHxoAd086IUV7ybdglnWl0BLloNGVOScYT2v+ryNsCulrtMC
T6vnke0pJdE3jnR1VZsRdHXsfR46TJNiaTzJ0TS4GZGt76jwVIr5vUZpz5WTTD1pUmldpp60mmio
YJvj2yl/9IMBh3Nuf0LIsr2paYtDhlkDIoD30xh49oG0bjOv40AtDq1i4t01Sv4eSwdizhAqTaMu
X8IeGDgrfL0nuFe+ZGxwvBorbFe0ZpALz/WQvRGMTtt1N8wru4uap3JJqqIyM68MCxfHPnAwBYAh
ha1Il8uHRvHn2yHJh9+L36XZzBD6lYIjUSF4KcuZPxfhb0XR8EdduvQr7RwLWjFEmdsNzxZjVwMH
GsOQjMeUhRsrlGtYsVH8qBg1TJiqqb43vfnijLL2knSjvkss3d+mZe+/S9AIRqA036sZydG8n9pL
LGfaeSTbua7qMb+OUSg3XhDARMtBeaGHMfh7pUnwimxU/0FdDrw1VZdhIbLFhPs3YGDZpDcDrjE0
im4s0T8JX8cHMYc4hGYECDzYQksFlxbqM97mSBnq2vRVK0uUNkmk4wrVxV7Ugwj3eyO8xOg4XIoq
RPO18U0iERTvDeFSzPQW6JOGCdO9QTKN6iwB3LSqHOXcvLG+aIGP1nJYW0cTYvH70H03l2ofD6h9
twQHyRJUKxDMwU6B64oC1iDhjmpKJ8jD+mYIMhI/S4OoE62GwmsuYu30AQ5brdEgXEnZbF2dFoS4
benRd3lKn5qqkl5KoF27ZtbVbVrl0pfckNaiw4TDtttViX4SI/0cqI6wXsFm5ClTZPK7n1YQrZGy
2iXaNTYN9UpEctgGmYSDyD914qyOw2q9hDO2kzP1cAh5M+qn0eYfk7HiYNSpenGKF1HQCh4QqwzQ
334srL+seuqSDfvudKPD4HPvo6plfKCV/aqZfMsTDeJWfLAPWPgEiMwvrtgWVHypa8K3Cc/3a18q
wYqEPgHnep48q2qsjehm+6QITN1h3V1a/9+jjD6qXjvMlyRN7R8QJ+ofYCMg9aHhk0wm6XSv76Kc
RPE827wO0k00JKksnwix7sUgUc/fi+hDOywhLku7ku0mwj7Y5rtsyF+EqE7seOgOWD+loEG+X7HL
N6uRTLd3wNdpQdjuGxyjdiCztKtRNp+j+US/gB7+pQXdT6YLzjedP6EAaC3SNKGBi1PkY+h5lwYU
DW0/XvM0kV01VQADN/Z5UlBVE4pUca96gRzZZ1ES9UuV6OXMoe/dEr9qXgD4083wuZxU/1HKngAJ
Q3lZDjOWTG5cjdFWFIGLLjbK1eRV8Yywpd2dGqWdrsacIWRJ1n0NpWrei8bIGqctLsz5RrTidzse
sxwfHtFaZyh6TeC4RKOogmkB1FafrqJk+MQY/Obk83qTq+7iN50udho9gFI3BZC+FsW7X/XN6EaU
x6VPU0ntWnhay5Y9wo1WpmfbRrZTlTAyZcs7P0uweniZGF+npSSqZFV9QyY2PYv+Df+yHjbxrDpL
DxsY0WMf6gTwmcyBTIHIBkgxFRsdNbpgj8UWcOTpU6aPk2yye9SjM3kp2eWGhkdk7VQ2tiuem49j
3ZeAK9VkPWUTfntSj0tA9yVoDechOZg8bB4tuN3pNJFtTTPL04mub23LMbd6kX4p41ICpG9K65D0
5I507B4h4OjR8Xm4K3AUv9oEuvUWhWZF1TU0LvTxIs4kA7hRVSLgqJp8rbE0ZNi3l4vosbMm/sQq
TSiWyBlL8iD7uB03vu7ahUoUN1mQ5DtrfJycZUfkIO0bcH0kMKbioKn1vH5VI1jeyGcc+P2PK2Bs
Pwok9p5KWQv2gZ19OH3wLYwDx/MjxdklvkRsi9dhVsmI/6L51Yim1DMXNIPdjPu4Lvlb0c+xI2yK
dWM1ISf1UMJE3IbIHiQ+6PNKeek05aujqPZKBhHm6p1PtFOyVrVGgkieAP4MQbfuB349RAlyPKda
bLvQDJEfHEdG/pw84UqdQwhAJCI2gJ4tiKfl2LhkOjbD0LEuy2l8HIEtrsKiPXeE4wMi9n8lRo7E
bKW1m6BQqm3ZStlq0AGYqmm/RlcSoFP0oZjd/K2tOg//wn0zG1etrOWj04BtZXHqN05U5yslmn75
3bc6R32Zd9+fSGHzWTQfqAx6sZO/9xlgErXsoOIWTypotdVQYy6vSu9BnqyNumJZqVrsx0L9W5p/
Qfdrq/HJ5A6meaPV/JTZJriG/gYboDoAOebtBLOXlR73hAwkaVirc54CsDK+qpE6A/hmT+lERbim
wwdk0k2Zs8BOGWZTVZlcIhNk9RyQtzMSPArGovNAi36Thjx/6fxfFRK6HiS0V4noKPuE+VKOBJCy
aBGcGlMWj9lyZUW9gMfkL5krVJkILwCRHH6mcVBflEnDDC196fpeedWsQw+Cci354YsCL8QtUDZw
R54BRDz1PfbiF30eD0Uo48SVZJehxfNJgSKzmRO+DBK9vReBJz1Ewd6p2o2lYp7oFzUWOfrw2ClR
zeazrbzIRHSw77sHoB+uXk8DKGT9oBS2tJKjKANp1z1bc0HCcipmt/Pz+hDGw77uwOYitURqFvi6
1Mm7YYBjVug5wFdwXcjWk+2PLCxUStJEbYdbXI8rQ+SbF9sC5oxrTthVptd2EdqZkbw2QUCGSC/s
5hkeg44F0Erxc+XAa7m9HjqJrbtf74lhr/SqnUBxyIfYCeGHV1Wkbqqpag5dgnD6VZxW8N7S1W9t
sypTkRdm7zVyty9KAl2gIxklZlFE822CAI+g2FdX2TgPHmSPHLazXq+weh/R0ZibQ+hE6tbo5Kus
ltUBIPnMLyyysUvh/dhtJkAmnTr9ZK0yocnMzmMTLmry7AxWrH7BwVQRV8iDtV9aeFCl9l9P+Dl9
xDYvcJNVRatc/a6a1nPodyuVnN4+gKu6seL+R9nw9YTO/FDqJgK+JdrNZOCLfBHJ7p1rnSYR+sEY
r5rhSx7N1SbtACLX3c/MQrMEoK6FbGpZbmYpsq997e+z2ZaefQR+/Sk6Klr3mhttsUW55KPNU2lj
+Q1fHsKOqP/0Z9kMe1L4JKqVpnhuov5rUOstSoaR6SUmCZVy6LZ+X+dr7jc5ZtnoOREfSFai2aJm
Rn+uCj4sJQ1fsoG8vlrx6uKHXhJn25mA8s4Mm1OWFUj7JMXrUMrrcPGGwacSmyg808hoJtu28E91
iapEwo9RVvqH0le+RKpFqKapjzLvG+tu7vsNzEXjIKlSSMw+0fdpiMhF3Va/QqUoVnhSa3L9C5We
eDXqMdbkTYphavDY5v/D1nktt610WfiJUIUcbgGCWZQoSrJ9blBOB42cGvHp5wP0z2hqam662A2Q
pimyw9orGNoRh9427q0dDsiV0z3UXHw0ppr4njFx9HWLW+LY8b41RvyFY7iprVecdI1NQuZm32Xr
LX6fuXPgdNda5r5rz7YvvJLA96J29xXlnlsPZbGNO3krrR40FzsSzNTQYUmh4knZ9e9g+qkvBuu7
UcUosoCcnoXqHccczxO3O1fK/Ndz8L+yvB/WWBD/aYynksqTnwjKxSzOUzBb0Pkq3XMDYOjpyMkr
p7qGm01eNJd0lMzB7mTuCc/Q/X5N+jRy7QNB9wR3tb2as+vt0nogOyNDnCrG9LI1g7DSC9XRS160
NtJhu4DGOzzcDIEFyJJf2Irfy/bf1LA+rHH+3eqSGlhiXiFjX2pUiM4MjmjabrPDB+FbR9ho6JT5
G7bi1m1iufdlm7fHOu6Kl2KGh6ck/V30i2/2RR4WbOp2OsIsTLFSEr60ES5tYQe9RrJyowsDQyA3
O7aFG1+JpYlw+zGSy+IV1ilip3YWSaad09FAoZmUy6VKs/FYYoJ8hRpuHDQh5qchKWI2s8haocc0
+2EkGJFakxbWaea8FDJOwrh9anpkPaawKaYSAIl3BlvisiHnMMH8N1hZkIHMVOrmJpR4SwjrzTY8
4gIX0bx33XFQbPIGytR9lxTtg9axetz2EzyGe2hAxkwkExb56rel4eSkNUP1XWmoiXqZnE61ZVo7
JK+dL5kuv08WSp8EXct3ZMUScjLcB3iqpP71wvjOAkayIlKt75Pd92T4CpVsTYv8DHCR7zGGKD7T
+vgdPJ0DW9YM3zUvGvwCltR3z8IKyVrc9ntcMUXgY9h8R0I2YaqNxVusGGcCB/Ub/pMegIQT7bZu
Khb9ViqoiKbk+yKzOkCXZMLpjuW+MScWWdM8JzZn4ig2h5vExPXW8X+9TG67h3DGWZkFaFd7BVLL
3LGe2GuDKHkvytIqbzLjIxvNYLB5l1gMZVh5TyMeyZjC9LGxoqC4+UCNgvYbk6BnT6YW2FDG96qq
dASndD/dIafEjDcIGv/qQU1n3g/4iexgCtkBaViGP2hG/txYo+PPIjPCDAjYN6zhoFeZRyZ5Ou6X
+jZkzXzsuzS6LfxflNS+wll8z5NIvACk9j6eVCxZraI+Y4WOo1+5vNjmzIJdtXMAkAC7DuduClOc
ZNUh7QPEDHJvrCGofZkGKOKzZ3vsq5O3kLSKtSMZLPXyT9VX5IxUy6EhlS+ca+8DcvCub8cU4Qu/
/2iB8Ts3ruC/YsMNIXBYLrC1HTuMsiT2oxygtWvxwRE83KcpkiER4fGljfmLrWQ3fZ264xzgyi76
dtfjHargw8bCLRA+AAjgxRpZQe8Vjq8WFYVIlgeZRvbrWHuA6lax73qj9scKUKPyYneXEQDnd1SW
wy6p7d3stsMZow77KRVaypdugbfQAZdpJhNqyRb62anSa2k0kHSN64w1XThYc3pB29Ec2PhbvLNn
fNOao4ZjhlC66CL5qWIOVf82naUniE1YxwErmiRJgZBnRwuljKpDFYs8MNP3ztaal3iedB9E7R9m
byrMo5jPpeUP81D7SRcrz3bd9bfJnhS/pFz/1IlRBHg28x9XvXNC9EZZAfNksn0B7Ybc0EP8qVoc
KEuLAG1H03Cmx/PSx5TWVbXshrxxz1diusmOaiMxit45jlwSUwv3CSP3wxAruT+46rMJoBMa9jz7
mlTO0qvehbCdaymVv+3EH2qyNOPJrJsy7ObsT2fA32kxFSc556Xq2/SaD+PkK+ns+BMpA5J1H1cI
lhXVLs4EeUfhHJEeJAaU0n0UEbqGdYdwlL/mZI4XM4K+NdVJkPSTFXSC70lf68VZEQMSUANgdJ6q
kzsPJIO4VXPFc+ymthypDKgiBpGIOpEbkGXZkYnCvrSTR6LLxOZJa4fugMg2TCYFyVojlmNh5R3U
yvpNdtVdUSG8YbDdHZyu+6GJXA+MVjP5heX8+DzzeeknVHJLfHJjUotWTLQfkizEDpodfKzNO5XT
R+0l4oxGSaV6tfzTdQZcObYFO34UaCjIWQ+WaSJ9qPd+5FFp+tIZwDqwaZpyvKE7+5lS6XSbIBni
WdTtczf+cDCrCSdPJ81U5OEyxTaH4YEPaBjE3o4jNRRO/kEg0LRrgMxCLFfVME9gE1ZKjNGKXl/L
CT+sLmKJKmzT8B0s4fZKOjiBLFIZiCg5gMHl5wzrXVvV7Qt7/CthlxIb8/TF0DTlUPND8qP5JYfA
MRapuHecZ2OLQrPhUjcR6Epk03FiVVudnT4nu9qIp0NR29ouhWDjCxc72fQ5FpPF9qYbggKG5M5y
snviiYttuW0oscilbl2o+wE53nFxVA/FLyYnzOFIaYas2PcYvy+9XWHnlZLFgJ/6PprVsHPc1keu
nO8jz2ImiUQc4vL0Q8N3J2z6bnxoBbBQgfqm0XWivjyPzFID468mSqcd4Y8P/lQuGIv7E/gz3wuF
pIvZ2Dk5HJkYUA62vtOSaNJiaKdHBTSfSXwk4DPoXAMFbiCkdtkGA1uKfWPhYN7gBAE7vJKvTY6E
y6AQ6FHzbycY9Plkzr7KTtrsiQZj/vmFzcJ4EWl+V6JmCQZVi55EZ/ywTerwy1Cf0z4Tp3JmujYV
6FwV1YzauTicMpGeXsje3Wmk0AVNo+GIVEVI5yJ4Sll3lnoJyWvK8XSMGz/CYPWgKpxZhsZqPxtr
gQVhVgXRSLZ1j7xs2aPRJAwjQ5DaLwon9alIIQJ4zYnIy/48jWI4b4++mtg2+3ORQp1CU8NK7QC3
w28/zGXuHvjj1mcjV+uzDd61l0t1mzH7PWOJtJzTgkObhy4p2F7NlRQD+nw6NBQYsaG5gF64PlD/
TWhee86a8qN1CwCU0hzb45IUHJE9VM1uPmNL3M/n0ejxMnc6snBtrSh8y8KdRS/N06CsgXj1YZqX
8swqUnIImqLQ6qsPO4EVIIe44vWBWjpydguzCpSkSjhLudF5a9i+sg9NspsF7L6PFLU9L32LX9Zo
HVqmw3OrZnAXE7alftNWb2kmf3ey7D8/q+3R9jEli4X3+RwtLs4vvThEaxrlds7YHrlrd43m4++9
a+ty4k3T2FM0nu34HVFTzUQXalj9c7qgKus56YdRxqUWdGqTnaRcKLgvO23M7pripaTZ8x+j+GZh
Q4kTBDv4rouigElqfQPN81B1t0xhusBCN0iyOSr8RI2iw5I3x7FrMFYoSUVMk9Mo0SUqbNagwU7G
eXsHmHlQF3aWd8p2NXkVhrsE28NOS2qOv5HhJxISJVYhyL/fqtLjaDWa4DUEUp0hOuhngcY8qB10
bM0vd8l/gbu4fLIRHnKDbrmcjumTgUUMaiJO29+q1qfq3K7N1t0aEzMPvubrn/L/uxwRRP+/7h4d
r9vPowBcLA9aPQaELf/gcNIHnYkrXGgrJgYjZXYcmsKjqMMNcU3+d+WmmKXPfuu18DOF00C5oxlg
/O3nP4JMCSqAk6bIa5T3ySlXCuzcn3tiAvd9MtzLqL5mzANnXLJJSKuLn9jJxQDlHTKtnozZRX/u
8IYHDlfc0MlaxYcYTTkhTpfXqClK5u6l2GtjfHeoikXFg9z191Z1jcOwwgSqZRXnKcYmsm31y6wR
bXNAiOA8+pbfsDe48CWL6s3bZJDED5QxQsphPCmVnfHTceebmDFksxylY9cEzuhh3tAM+TlSBb7c
UmFbhRjrwkdzwgtGsfyFqrOvTJC0XEP3My82HzgelXWdnb1q+cMfm3waSKsncyzJ1tRTuUsokemj
9G6jWIwDoHKNaixIOULsrLarntUCUePAMSoQeZ36fR5Xz1ZKxRkjK0z7ywNC+2VHFcbjLgyfjQln
WzJudHfJvsP6by9RmZoBkcjlrlOW5pphnGFolfJRM83unal1Tzm5RHeyM6lJW4v8PWXi4CyS7Hlp
PhxHVAd+AuUxAkf/qMoIx4RU+dlHZh1gTzvAGBX5TVE593TeENZ5In7GdfIOkhSQwG3+GGJxxxDV
+VsI8DTWBb1U7Oc8YvtSxmnjtyqxbWZn/wKZd8ECmKMcVfZHwJJXSoNoXPoGoRVoya6Ku+yk4zi/
cwpzOeJiuhwWSgc7WJrGblFkF7J93FX1mB7UZsU7PBCpEqRVit6+QfQnrlAMryV6EiOtkh+RUtso
wSkm6I+sVqtVvJKEqmEvr92o/pCd9r0cZYM7OYJJqv3UYchqSd3UwwdoLHd4Lmd3kWYF4tZsZpIK
5Vzkl6aox4u1onczVN/RaJujN7TKO9HXofAMIFUUe7uoz8MpTuN3mIK/BEFTT2arK2+GainEZ6hj
6PYFzEarSvZ5O7k/WvDr1nPh1nfRfAH4jHe5iZ3SQAX5iCP/zsXJ/WfnjUbgZI72zAnAOLV10h06
tGePxJSo3qmE/22xD7a89E9LIDH7ac24e1Ver9kj5tEzBnE3mghoQxHl77z+i61AQo00qf2ltb0H
bONoHycOguFmIWNryZZnIIY/sy5PyyzkY+yke+8xtkhK+MwETbcHnMCZjrb6d86bPW8174xaWu5/
9T8vb3dug1t/a7bbv579Nfb/vsR22V6ibZ7HrEw5xSCfqD/WUOPPh9VI3PHW3x5t682QqNy09f/X
w6/rX7dvY1vzf8a219nGZk2WO0OtJ5+zXY73W1nWLKrrQ9VhCwOc+t+jxmCyIViv5wqU3ZA8tv/0
P5/62YqZMqBiKfs4E815a+p1mR3NCvOxrW9283/3ca9mFzmk12rW41dLU/k5uIURQCKKX7exurCZ
3VNzPGxjW6OiTVeTMbp+DhV29hIzjX09SZLceDJx8/8c2y6U3dJS31m9jtcX/xxLlc7XtEE9fY1x
4gwwszeeKzPXwsSt44NVYzVeKY11U2tTvUWFl7D0TfJn62ofBUTkh64q03mJRBHaBBDdq3nh+BTP
PhZv1Y8ExsUhJQDySGEE1TLqREL2dpruDbuhzcFSovLJrobuaqb5wWWNvZDkyRZpyfITyrFDxpH/
UmLZesDc5b1sc+eG/FANFY5dTCux/TTKKWWHrz5lkzxjhlJcSO8VROpA5IZFtYSGp9mEnhT4x1XL
T+FgO8kH7T0A9J9K2ao/8Fsrd2K0y1BdtBfKzT1HzB6bxiqbgg53w4PZVlR6VAyZNB2hHFvvXTYM
6nvjjBBGZbaqKUCScvKhiKCKje9p/cfo+o6TMoTGPrY+ltGsdwXaudc8waSgnqpfYPnzZRtqY72/
eXlx2npbg1A43ndIv3fb/duY7PV3zxra69YbkmqhwjQ9STl78NSk2FVFNr6WIiqRwSZjqMTj+LqN
JRWbXchRt63nkcp5SZriLzY0/7lhmbCqBpWEg7K+xtYU+r/JaIn79jJevSQnlehC/+uGoSfuwVTa
/LSNNfxur1KJbl5HDX+udvglxi/aUqiEeGbz3nHjFZ5g2t7GYiu5FyUV1G3IqgZYt3n1e5vXt6Fk
XOZArTX9sHXTuateZ1Dxz1coicDWISptnNeN5Aod9CWtU+eYdsyvWLb8N+n285ZuYX+uRd++xv/v
fUD8JXRIQ99vr/d146Alj4lqHCebYgxwcKqesAw0T8a0+uc0yeRvY1szVGr1JNcmThXonPq8rJ5P
SHP+58LXzVq2OMdaV1++hrZHcx5VT19jblr8Vb2W3U+beL7bdulTpVMyFoT1fj76GrMVCYmg9c7b
HQoVps/byrjJj4oOGUbquI6ntUkYilrI9xggKIzYM+y3riaqgjSEHt21Y3XvIopWks+KFa43J6Mo
jqkQkKrX7ij6msRgeCZYNXH2Eva74eXw2yoThHntmhTVj3oHc1+Ovf0+le14FAo7tu1qPnXZUbb1
vItNtPKDtJ1z1LIpsTPQOVXRBCZpuf3mDCVHME98bD2r0LLHWifYeokb2W+GaeGSJIv7NlT1MbuJ
ol6uWxfGlBmQ4fijwedhp0+N92Ylg4IlWKKElue5bxpbo6NasqnbuhVWL/ivscnZbjaYLl5QMFy2
ixGMjrdvOl/rIRhng99VXb+o64tmku2u9Lzyut1ILDF7urknGYngQn8bG1l5QtHhQuVxvveSekBE
w5I3bQvbtja5uhMBd65lHDkgFwkMW1+OTt7thTPkcD/j5FDiFvIWj/e6bou9pxAMnY+r7+VoPwAJ
LIq/Wh9WsLLelWwAncrVb32csbrPZfFuadPMPp9ZjtCYnL244VyWBLkzPqL5+6BMFFu86AM7aCI4
Jsyfvd48bL2mHts3xzgxOyahTZalAyvo7Oi6h3wrw4q6jMR7N4Fk5Q0lKWQ0+lErYycQ1ARWlM8J
BpguYZKb/R4Ya8XGXLbzxWPujTIw9SI+evoO81H3xV7zYLZGz4+GqTwbZfut1xWieNxmfuZNY8NR
TeDVOWcXxUAWmVI8DmK7Rmqo4yGIa1b1U5bDSxQ16htJhhvjxm9NL3oU4FpZw15dVRo+n1mDXbQ2
2yOx7jHsynyKyzj/HNKmKDkrxvCadvnv2naNY0eMxU1Y+MPNbHEvRVN8Z+/d/XZNcRumQvtLzMY+
8zqLw9JzNy8+G/KSGraU0CWszPcwV/4Wr/xrUbZ+TDbGu5l2pwQi72+twBhOecmJMXnV7eqCM2+5
rzRw2lJJy9Ad05qid/KNTV9zGFyEDEJ6An/6TL6YQ9UCBNjJ71b8VOPFPnidtrLzS3c3q2CEZSoq
grNdQFsVZqy96PclHcu3sU9XdWEuzls3b/AbhTRxRXlvv0T9TB2qHxu0Gsb0krTmqi9Luz2s4PTY
NXiEWEp5JO6JEIfcbo+Afm1orrJyTubGK1t//vmFGiQFih0kqDBVKPRT1Mr9VJcJ4I3tm/qd1MHX
eGEGMphq93GkV6R9l7C+FK1+1x2JZ21R3i1Oa+/D4mp32en77RrWp96lJ0Pbn+w/PZPzuykc71HU
2PMTkfE+WMZMijYhzOu1CSM4sGZSTdeeit/iazOA3K+9gWLxa0kS79bDD7h+7bxsL6LaepdVQ9hu
WRy2a71nqXcnao+fvdps7nJcTqaaqdha6MesyZdbsTZSHS9LKnXgGnp13w37wVVsvIx0+zbpmsOZ
dy58EB08A7ZBY72SWqwx81xcCr21b+qocTWa5RKaSTJgWLv2t0tbQwGTmKfhtnU+X6poOouiagWM
WoziOA4FsGQnCExzrVYgGMI5bOtW6z9AEcDm2SvtmaoFdCK6k9S5e3HV5dSL+e2zu13R2no4J1Z2
K/Lhu1ml1akA8boNQ/OfBgdMJyRXrgn+z4VR9aYnnbfyda80HM3wu0lrfAjkWIusr5JIwKBJTzEM
MKP42cjcaS8GxJRarsbP/JIQCdjDMl/XDKNtbLvPJRroeeu6jfmC4g6UYX3+1/jSdNgXtbaCL2Pc
spWLtJ2YI4HilKZMZQnBGInlmNcUkdexxGT2xAgohs5hy7fCKt/rqBG3red5c7RSK0kkXy+OMlUO
yminHKTL/k21S/3JJvcDxoiE9MIdDbRUDsePrSNaakz41S/XratJqByI8fLD1q3nMj1FowdzeH0m
Np7F8zImn//wNmRbc5C0efy69axiBGId8UTZugnZ76FtrkD0+nRhW/UZLYbtb91cd6yXFgnu1tve
n4z1Y24X7cv23ouV5zVZqUKe5vq+V2LRrGt1uHVrwuX5apak3WzvzS6wQUoxglp726sl0fCS10C8
FJYprVlaqQZK07Vnm2IBQPLcMFebVXdUbSpDMeGf785UzX4ax85PCMSXlkdk0vF76qzlX3CLjxkk
9EfdIxehKC8e5Hyz1LM19MnorG8wOPJjXdnRWRqLuESRkhypQ5bHChPPZ71IP3Ls2f7I2Xk1Z/La
Hbf+UxaVTeRyNp21mlBjN4V9A/aT/DlRiO9A8DkYaLGb3vKpTGHixPGFEukhnZY3eykNHztO6Bt1
bj/Jpa8Wv2g0vt78Uoe8eN4axbbzZ9BQLLKjnw4Oj8GQoUB3x4Z6WtwMEK6gnqOhU/HY7FGxeHK6
QJZfTm3X/CI2UzlZWjG/WX3D12560ciD/yB37Xe5uAEFepy762gvbPG36YvsOUkTfGtzR9kj01c/
aivV2LTKvebq9ruwD5TE8m/Gsox7Q0nS0FXyS6x4v9muq2ezTf6aSfWrn4RJeadxjhqMUapsLsFZ
GI1NbZrjwIT4wRNG9s9IkSifLRcqUkOx0uGHnTWTt9MF5aUGIsBrVR1A5FNKfoSeyzIl/AV3YqoE
2rdmib2j5VH5hPieh43AHtN0ICuNcOG7boiu1j8uqu/bWGqvhtqdEaI3PlWoeK9WIGIWdpcALxN4
r8revHWM52n6RyfxxLhX0naPc9FjfzhBUG4DcEblqCnU1dA0NXu08zr2IJFx/g3VQ73lIGA7/JXs
XWmXa47scmJ5xGLTjn80hds+Fp1FmyH92aFwD7nbESCmNIo5ievkpb/nktDFacQ7l6jFfxdkMLXU
PdIA4y6wBiHvFG+1g9VY4hxbJah8Uru7uFSND5ifv0Yrrf81ccGkFvQ36fsG8bcArK9qzCFG2fsq
JnUnkvvGV7XSkpcGlsrW25rGktoe4Tzg2HrH1kS1DtNl8i4RYpVXbFQ0aH/pEW5EmJLF8DxopvqY
Ka2Gnk6te+taGCneihQv+PXiALvwMRqIsSd7uG5DBuqDg5PYza5zM+3hDYaE5QmBaO1tQ5phYfgm
8+y8PWFdfU4GKzN7l+RYadHq9ln3jzmC0mom9X3rkUkVh7kbEaGzXpw42VCvluet5+la/0iUHIaA
gyX9NqaTEXIavNJGRcMTtoZNyZ6fBvGi6xNiV5nDrMlU2Ajcwa46fel1qg/rRWVtphHgT0E0cNru
AOoez1GFC9TXS8ZufsZ8Nft8z0UyVkHizY85Be6YLU1/dBHRaGUrznkhWOkqmf5rSxtfafZOr46w
X/PxT00m7huYZjAb1kQ0SWm81VP9W2QYTWzXgGjVAHNK7whj1HyzNfIMlcEbw+3e0tDjc0NMTbBd
HVUqPcSvW4fIfGG9ryHDtHNx9gQ7CKRoyevWYI5ShU0WVWH2P2P6nBR+3HiYd9t68jrHEyyvyMP7
2zzkIjEebtUbj2xRmPThtJy2bqp4/UlboIdst2ijbTxYwGanSD7vLzvKyBMurUd7fXoTt3vo7hGG
6GjbGqV3XrcmSztmu26cTk6cOq8Sb/TblCrIzHUIaJUZo44mkeaw3QwiKO54yXGmiWQZwPrtQj6g
KYTY/J/Xa/t/q0KJQpT9EKOITXlFS6cTcdf1n91tTJrtrtVYz7YeIabVYWkg2H129YhnLcUhgrjx
vA1NxkI5r09VYj2a+LGNzUt01kp+GFuvlcpwlFZbcQf/6NYM9vxcQw55+hxCBUmi1ej5hlMmL47L
z1zinWXPuulT26VSbIzx69Z4qjiolbHctt4Uud0tad1DpedJFizdigK3jeNvV6uEVT63dKCzLkv3
X2OGl/31VJVFb6i7u5agKvvrkC06derr1vA9wsFjoFr9NRaZ43ubqNMVRx/1dYij9Npq9vevGzLO
KThvdN3ha8wlrkxOny/aDSOGFdgIBdZkz1c9SV/k5BU31sDiRgn9PCCCOG89gjJt1d8eerl41aQp
T/9rbHua1VW/WhnFO61uCkg+pXPfGrcFJXQQBKBQZ6xWFUi61GLacZehUX20aVQ/oqwGXvPS5LCN
FUkJVplCMRdlVQdzE6k+3/3otN1sGmS0VrgUGyb0n1olDitnmg3jPmkf7VK/SoDCJ/xe20eVYXJr
CiUKVOSgZD2MF6c3Bz4ALgroUzsKqTClNLt9qHObPnepe9oubkPkjGmA95130uaxvs3mdLFbMfD3
HI33zhzrsze1PaygOS6e2rgOyzpU1LHedZ3T7jQrXiAeRd3eVAznaciQaKRDlK3xYyE5bt86I6rQ
ww/XqB6erCHGsV1Qk0KX8Cvq070lMDzILE46FTsAr9aa45TYfxa3hMHWntQhRjmhCDjd6qDvJHuQ
oGP3UXrkC+mFv8ASDqZEQUgasZpv1T74MajrTTjoqjKeYUy8a62THGIWBABuFUo6JOVh0C/qgtec
1BSD4gLqJFc55JP+wbmLyQb2wq421FvR5yfCqJVr09fIY4fRPRUDAjjDeE+7MeX453JOhu1ZDMJ9
LIWlnWcq2uAdEjDRqPyinCWaKV+dSNLFnZjy7UwagFcPmS8X1kgOw0/qcNdE572sJnwzIgZ7bkx0
j7FxNbtU3SsEo/hV8rEsyxsVoV0itXpf2dK9DAVpMAABPPxq5hEHeNtoLpiWfYNhMZFCJ4d97Qhy
XHU9ug3lH15GnLFbMXx8n8fAMQ0qt5WiXQv2qoU1qXcj55XHplguFoazsYAkUihELmY6mrw5O3ba
2J7bPmpD4iPHXec48TV322WnSv1bPJEfAGOqD+MFiYa61HcL+se90c13JU2aY4Fb4xWbRHglrClh
3jnyWlcVKIk+ot9aoiBu5uEKkeDYtxgyyjYLyrY+eMXknUpjbnY5+waOVqbwDdK0gnboj1azMgLj
XgvN0c72EIR/YdX0cw0TPZpUyQM+rSGADtcHuLOB4PG9sTsFul4m5UWjxScBuhZeEpzYe4PV3rBR
26i/mkyf0dWZ7WWEaHBSVsDD6O7bjlpbt9VsUfga9dRBcoExS5lhGZGMUn3Xi5+DrdzyHJ0v5ihB
nt5hL/+7uEZzpv6mshJmLZ5r6nmuGu3VROFh8rWn3Gu3Ywb/xmkCoxTJtS+b+BxP7DAKjd/vLMjl
yfsau71x/fbWBZCVM+BJ4STvBPWywczAUO2mbQ/Cnn+5pupeJzeTAVCgFEChn2QHstWoLdnOKR4E
iRAxYhqtJLSsalek5BtCgDIY0+RPV9SkZCfmkbV8yGCsYG/V7vlA/21zImImYHiqD4RyyMZ6ARjR
/RR22S5Ku4fndmjM3I70N9WoTqJlHkwVM1jGoQvqHkygLV/wNFWvQ5JoV7k2jklgpYMIMy99ocdR
aPYw9YSmc0JRnJ651+rCOMvcAFLWPqniPwqVB5wYEhyFgDJ+D9ZYf0hszVm0j31JjJ3jomnSY2og
6oQ81WN7/BR3EHmWOycSGVD3bGrzRqx54ZMG8J6nquCfd6yVQr2bERc/Tx4Ae6v3M1Xh+BVjFZZP
2cBQitQeHr6ZXieYlz6xWewqOBT2mYqGx5SA10se721vdZ9thj+xGxUYlBnQG109h8RglhAPo4NY
iGrUEcz7vYaUSf4dEQ0m0H7DzoPO19oOqLPjm6VUA4ymq1CtehjKvUIAi6Yq2EfiFxPHEYWF2n3M
zfw6Cbu7AjUWwdLPmKIV8hn18itIc+db+MmfvFmHBapH1smx3bMSDd5ZySL3bK08nSbtf3aud60T
plmzU5jG8qY5LjgsEaH6zwgR9dD0/T9kHxhogu04VOpsfhrJKro6gMfVKiCOc/2RO+4F/sPMLnuK
+ATHfyZO7aAbMfSlNA11o4/8rkJEUaQNQIWMTaputXVs3KbyrcyWB6jrFaQ4z4J0w2KwR8x8dkqK
UnqF5xbWsY/a6l1QnkrbZWl6qGdpHoa28b7n3htapl6V0e/Fbndo3llLvZUio/xOjCEorSI+61NM
PmKjdjtO6t5xgHh2sOCBwjuhJKVEHN56BPeOVQF6qOaOPeOTN1njSz7iUeTQw0wmC6UZv5WFYl++
mmasnM+uzc7/ZLdIxIj5ulkRe0dvtOAxugVEz8bz9lEceYHwcF/TmPoCjsy+rsb8FCPTuCxtStmU
3cefvNTDMs7ms7pg34RR1F1L47/WmhCFVOeKb/H2ZeR0xkK8Nqt5jllO2lU1W3kfBznfZLrO3PS8
Opb3NmGr27T5oY4dVQS5w58RTthJkZw/+iFn52ElH1mu43NoVi+WMdn7qUw4f69N5D4tXo8OTWpp
2PX33Omys+B4cM4jJ9kZFQIA1NjJxbLNux4bqDe8iW8UcY8jjCvwvTQclfa+EFAJsMfhrF8NzrTi
uHHA7LUijVQYWqJprVlX/8XYeS3Jiazt+oqIwJvT8qatutUyJ4RGM8J7z9X/D19pDb16z+xYJxnp
gCpIkjSvAYH5d6B07Bf1aJsWHnYZRoikll+C1Bgzr2WZBb8GB9nzZSNAmfW97mPriuEWHAnMQD04
1kEPGmsKhokZp8+xLI3cISh9pqEW18acntRwHqF2+PZuRJVmOy1JZAqmbW/ysMzUBWjmhCm8kg7p
yVkDXeSZxRVExmmYYKQAV3rozO5ZafF/ys042emYaM5bwcyFC4HfAn+2d4Yph1Mwuw9jqmkMBbvs
0WNr7hI31dsM3OgzXhugDYsf4RCln9Uclxiv/dMtfBq3rBI4y1JBPevMdFIalOO52r0EE58wAFae
svOlNhrg2KuVEiqAPX2QAlOdmxc5Da6Vr1Ed5OcsLumyx87ZYdgNPIQtBUBwxbwtUEyLnMLmvbC3
Jl3e/aBB6a0BCuC/NhyShushOeLfxyywnpI5fAuRgkN89DBhLbdznBGC+4I3AqC9SzSeLvq/qbJN
+/oX85r22g7ZsR5rPpOgAhMHS2s1gSTUwuOs67MTfivy0viChDyKnOMnPQmsUzoon2YWARZ6q3qs
zMV4IP6udsYp9saQ3fqdF8/eOYysh5ittG2qI6vUqjnCfwaIcfvqmvp0p6Xx66gySw2rABnFEMrw
YtJU+ejaJA3XAwr0dlOACLK6O9hseIPlKu2bcEQ6/eoGR3sBtusija1MTARM+mltwdXnad/sitT2
nmABOI/q9DqD4HsyACPYedAcqjj5UjIwQL4yAlpZspkqyTnVM8Z8ZQZAU1GOSeeGjJ+MFPiLtcuD
zthWZdGfYEcUr51ZN6cRtshWknriNOCNawu/UKW5Z7jM/2k7e6eXwZ+TrUzHIk7nK8IfT/0M2Nt0
7eQxQMrlMWi0mp1hpDCd3kn3Vm1XxxIauBHAzlASJOYyft7C1HAHpIKdkE3GItg485jtmUU/Gqxz
0IvvsuyxCwGL/cjtV0zL2nO2YGbKBVcXgrA4m85jtOBGa2NSzwAjwgVJKsGkR2+KYvj7+O8syZfq
2fLa1Zcy4L56LXS6TVakhAL0bHSQ01pdBTv/MOEIebLC17gBKeC/jE2QHgLovHZrwC0axheEylE3
xPPupqshGCHBDWUmEwY3dlDyXgQ3pKDzU0iS4x+T2wQXcFnWvGewyi+RqLzRVgWX7CTRZGYFCRYW
f2+oC9C+bqujIFQqx2mBFDKWzS5FD9w6aPB68DeJoi3rCOQGYLH27Kp8c5R8l6gBDrl/mv0Ainm5
cc1yRomt+ERbS9R5L1BFyRznbMpOUjNyWu4MsojB7+Pb5SRSSwvVaWM7WbqTX5mgNc0GLMJni6vf
MWjUoyiMON4WkvtwBsP5s1ue32hGzilHjVr2gCVI5P5LNGaKzJYWxneSzLLqGJaKjv/M8ptycJ8B
3hknuaT8DJyXw6gaECfpq71Xln/KcekYwDFfHuPtCUum4KVyn10XayGNrnljqXdHpFbwZAL0ccP+
SmuAdssO9Til417V6x+CB5ZgAEbd1fDrWE9FciSrBhszospJ6ePdZi+b3jecV6gG33uYi3uvCXmi
NhKihzZpXuTZ24n7OLDuc5hrg27dGiL09hi6s71VXFKH6V8botm2PjSwwzoQ6ibYyeOSpyGxEo/P
ZCNRaQVWqPvsK3cbr+jzC76OHugziS4BRATahnKs8HqnbxmSGSACMGeshjECfReVox0cKUAiu0Z+
uUXntAcNZUcnud7YNKxRN7u4Tb7Mo36RO3e7S1BLN4WVTju513JXkrZg/t9qiK8sGAB5JnKExCTv
1hwkLYGR4hjSdCEQTUQfh+6TPPhb05Rbs7YGKalZ+dxUYNh3civkR+p9zf1pg0LfsoLOKNeq/mgX
2xDkLm/318ydfgZ4ZRwyRgO0uhetyluYtuEhnyE6t/r0SV+6DvlsZ7HtHOdgBgmMHd9Ghc6JEm6D
npCV5MX/c+F3v0Gi2F5BdtdD/Vbz9vRQk8GhtDf0nXQB8n3vkBs/2QCyxk8pXN7bzb3BKd69Ne9A
FR/voME2XhHBmpybgxHm2ryP3fC70mXqfr3DdIIX3XGhdK+di9o/ZZhYHuS39H71mNqzekCjsZ+3
TRbetYOuAPNY+qHltZYjJfaveV5XzggHhMlOWkIfpweGMExdloagj0g7mXCs1+azVLCrmQqmvh2Q
YDtJCx47azhNucW0pNrnzoDxkbuAK//1unaRnv0QrLCXG8AVFkDK2vbm+N7VFwCjUdj1Im9D97Z0
y9KSJLnmFaz+LD2Spc/O3neqAcxK+uQECn2k1JdgfVvfNdFbVMrnyhtOXmNupSXcDsFW4Ki8tQ0b
BNIXMmFvjih0n9c3fG3LkifJYGmFat8fGkB6x9CJDlJmSmOXGuvxH5ugpOWpSex2jKRv0Q/lkvyQ
d2u2ZWXbv7sebOXY4E/NcwBXbpMCjylSQG69DcJ5+XDoHkTTQGeiOukHfCjYp2dcIE98sHWMQZ3H
fG6fHcYGzA/vdFYsZrXAYzt5zgGlDHV3tRas6jyWz/ngdgfTnBlKNLq6U4OCtZsegZkNG7wH4R1M
+WIXac5DvQui8tHBvHh98HJVSd5epzUtmWsz+XBIMaTtqcd+UBqjBPXSXUtMT6AvmTGcJ7n7cpIC
POMEZoVm1/vQ6rfylsBqJ1ei73IH1/iaW4goybxlwjV4D6numy1cipAb1sVKemYdHGpIvOAbxkT/
HPXA3ZEx2cs9lkAee7wMTxDKZY48pX/kk37xYiM7qPN4TcwSgTKvO0kno9Frt3B2S9Rzd2ER3L4A
RvsnpPzsLCeUJy8xevp2YcPY0fDnPHhPmMW5N8yyn9gvPp5nh1xaxNoZqJrqnDlu/X16O2q7foJ4
v97FMnPoSZPlM5O5mbXzLehCQiqBF/AVXLLBSNxDflSqsLcG5cRAF2XUrP1Nx0wGW+B1q+PkOucJ
YA77uUfokWgUR/Y2wzHsNrq6zaIiLSjYc9O1WycMl/qhNhLjIOeX3+Xb0Xhu9cfZyNuDahrP8lTX
RyuxvOt+xsYUbcaiQOkfCvnvCdracSjy7Zf0bWDH9LTEkYbpAxj/vZbZOez8Nh/uEWQ3T0DTqouw
doaoqy60hV9lmGW35ytPYu1j1gfDB/qvFHqmOXn1zoIgjSyGY+BwUvASuPTgOxQC9yW3TJ6MNOtA
Ze3RAh7sF/iG/N2ZS4W1R1+f5K1BL/39ehPWUolJlf//qRirjbCX7teuXn6MJG9j8TUtsVvmHGH7
wYAWYQYZ6CqdfVLxWJQqctnbkEuiOGzyqt2i7Gv/htXfPpTyO9+NMm7Hlrm7BRZwx4Yg9hh86GX8
yuYIS9fymswFcjDbYDK/o7XCenLYJ6eiCUN1L9VvUX/5gkaAQbogvY3jpKXKiG4N1rxpzthy0FCK
1ICJLYMw+TtrcENJSvrdWPb268t5hIlzPxbouvXEG+DpB5tdqnmLXm/BJtQfrvwQs77orq6eZVgm
gzqJSXA79TIslCQbQWheBxBA1spSZU1KbA3Wx7jmrdf4cGyUf+4Q6qAPo8+UjrMDCJCfJC1vHnc8
YRq/lN9+/FxqxSZSBvXdMFIe4a3lzT8CiPZnaa4RSrqAppdnEHYdkhvSUv45KkffuipAOc3JLdPd
RypIAFNkncJ94IQIwUNK14J1DigFEqz1JDn4Pwetzs+3X7+05BvZY31nbuOZW2OWXE/PO/ZP/n7v
JHarJdGPaTnodtZ3tT5e4ONRisbGRmu/ajNSs9KvrKMHOfaf8tYqUnobZ0t0DeR5rEmJyXH/etZ3
0xmpLRU/XOqf8j6c9cOVgqXDx2iu7kIYfcsrjoczexXVfJurygsvAUspkDOhETF5X5bZ1mDNmzM8
QaHfUadqDaK3StLdysnXqu9KJOqbAQghtuBvLVpeFnlP1pdlfan+NW89TN47qfdPef/rqfw5X8j9
RQzab9y5OLQxrF3GwvLhWoPbTHZNv1ur+KfqH/Ju84nltLcryHk+1LldYUi8O00ZfqmdF26la5A5
qMTWb7T0IWtSYuuAbK38Ie9DUur5PYIB/U+tRhIhKWyIfLyc7L0zvJUmfItKrqRnlrKZVmdVdtC9
4mXt3gFTQRtf08q80MglLT0/Y6GAFSUrs9zb0pEfWO28le6B1X8kWRuUgX/T1W6dhq2yhiC9S1HO
kDARf9v9U3e7NgVHJv1rnbUZrHkfmoskpXQMmpQlCxem16DO5q5z9HTeyvw3AWDAclEyvgbtEB1u
b7zclDW4datrWm7XvyalYH11JRmwkPK7+5b0hzNI3pwlYCe0hNdo7exvA+tbuTyf9cgGrxImb9nZ
YmHEWFZI3s0c12pyrAQyMFiTEvtQTzrRNe/dH5eSD4cMXqXsZ+MeVOBTDZUC1wCpwUq5oYHkWD5c
JY547Yt0XX6WZNlJ7kyZ9Hl2mlVn02SOdZKXfX2it3f/3WLmu6HCWlVi8nijomdF71bptsiVO4ie
GHGETIqOVvYweyXbMai5aNODvKK3dUppAeOsx81XeZF/r2rVarDHOputk4bNwTzPzgkSwbDEIa1J
UDfsVm7WtG8FCvpnobUpF91hZ7YwIKNDXlc+LF0LjqbuX4WzbbEBEKlo18hdledSZ1CZ9Kp4LWN4
JsIn15cHPLeI7rS39cwPt19u6rtHdJu63u66zFkkenvNIzYnZ8+c9nKX5bJrID9gTcqN/ZB3m9VJ
yUcy51pTite/pIehvrWx1ttgY4hVXJD7b10Rj0cDIcC9DmOWJNQzBEiLMz6TlFo6e2eGg0zPUup5
wDz1JMG7qQ5eIi07ass51KTO7sugbjdSa+6y8aTMpblT+wyQ3jAUmybiVZfAy1xza3sAPDUwRXdp
4h7UKLTyPZJBGC4zs9+zKglqeHLOjR40j3Cy2GtGNBbieebgXhSrd6k/vi6I9k8BMrCf4N/UO1Tj
RlQ5SEpehuBRlrA9UY+oQMR2lX6KPQdlQbO7n2K0EBxgCwedvf2jZ/nzU1o1P+E7nnpTK9/G3MRV
K/W/5yVD8hof+IsfqCDFs+a192brh8dqPTu7fsCGg9aijjMMm6Cp6y/1DKaXKXn5WVdTe4uiDvCq
CNkutVhsAUyWkufcqtBvUtVdhUQwylAlOG6MGKuHcSlhKQkzgQFHgTDRjk1hlw/zlFQPEpMgKwoH
3bM8R1iYRXiriINdWSE/5E/DN5PNs2OrLlJ+mVoZ2JGgxLFbFoA3rs/MLS5iVK9VCJ+Gj5GoioLh
rs0KMEFeOzAfbgr3AlKD7TWPxfYW1a+pn6KnYQkgukRPvpp8R1ZTOUtWmWHSje4iqlwFwmeGxW6N
Ezw1qGE/qeyEPqWKpm2ncQyYQVAQ2x7QqtTmXuZYiuIhu5mGoXvQks57nJegzoDt2bQt2NXUWAtC
PUu3WungijawO2NOmM2No44ujP/XlETzwy0FmgPlX4c2tx5fRZb3iMpMtK3CdoPuqbF3NMvcTVOT
o/EGmL4wNPNiO0CdgbVqO93Wk3aDFTwyGDiAl15Y3lVQ7e6aJViTtM9jUrCGOiBtZMNNK/VLPpup
sdVMQ7tIUEzBfzKLvlK2kwfL3QtTFpsRNXjtfQCjrj3235Ih/2qwlQ4uHLo/75YJnxlkImiFokIl
pp//YrvzS5gn+repSUArIIjzGowZsGt0sB5njb1ka0qsa+Xm/UXv4/aUpnHxwCPQoPy36qdmVGhc
WWreq0b/WqMadO9GyeNgVw3UV6X+FPdsHDmIPe4lKQVshX5Gfj3f1+Omx7hjMy3VYy3FlC8Gy7Uc
xw42WY4C7ZY+Y/fuYCv/7qSzeZVT1Y2pPTheeIIchlNnhizagQ9OtVt/QRskv8JwTm7nrY25fWy6
dp+ryNpsfSyW+yB7wahwZtG+aJgr2+YVokXzCe55/8DS8VlSGO22nzCtgwyVjYg1LTUkzzHKjwcl
7qvqoseFayBAbWg/rFgsUQUG3R36af1dPbCsXKaonUiBg5LFGRnMBDQbt0I3lfaI2Ka2laTcnixV
l0+VAyZsuT/2OAJ0qZaBXny0x1+3v5MmuX+0ixrO2XL/UJ0GkZdNHv70tJlxMFFOkagEVTDDcF/T
0trGFgnJd5lSLCUd5I7d8AhwBgReMGzAdWGpUFZ0Snr9ta6D8NTbQ4DGe1h9L8uDlMdDWB9SHdWm
alYcFqwVF7dw1gPPTRAFd90SDAm6J67hH98V9H2Kncxb4NvxHgpDfC3HDA/DJZCY5JnMsrFssFFU
i7WowW/wXyrKIbfa69HdiDng/3JI6g7gK1Tt+PE0bVcgcvs8PpQqq4HbD79OastFpqLUm7u0XXgU
bDuaVgsDFkXK+2gJcgQm7iU5+T6KhZE/QF5XYxbXl+JSRbl8s1aSGA56Vz58HfvIHBy7rKqEZeXh
iTEpysV5s4DioywlpR8OlaRcuEV19OQgBH47VK727ohMN/ddCUDjY8Hyq6Yyhuz4PBf21xR7UpBL
s5te26lKr+4YATjRUN7sMvYZVXYr9kkRai9qGQ53rl7/kYea+jLYhfqih/VDRwf7wN40TBdEB/n6
9Qb6X07d6lcbaMmbm3EqNnPK+xQ1g7eoUr7ARw4epdAsg3u/iO0nKQMpvE8h1H3Kl5pj/ZYMmvmq
+VHxWUvOUoVvTvaiNg30y4ewTqe7PtDS+3EJEPfTh42Z1ETtZt7QZ4PGW5JSB6IpGzm++5eaDLiX
uqxdwlxK3zKvRkdbM9qtJI2+GU4Grqm70rRQxN/YVtd/wsYK6SJr1PcRhMq3pscWQYWvd1z4lW9A
wcqdnfnmacQy86m0x1cgNN03q/wxu437xVLc9pKVEdJJtt59a2aAFKpj5U+I6KClG/a/AsduvwHZ
0ndzjIu43fivGuAzNGzbAbwnsThs9zPWsPCF/5MFLfJ34Yc83XJAxWbzXTl49R6/thKFOad4zRTL
vjRpN6G53RevOozpT1i/b6RQAcb2CgLjC0xe9V6ybL9hf8EdyqMkR9Qkzpo3JVtJ1rFrPs3s0klK
ztgN6r2K1psOI/oaTDO4hMIKjWuNVgy06NpHhc3O71l0j7sdWDxkPZGW3Vf+4FykpG99b29qg0W7
w+1k9ul5EIyJ3nq16rdwfKKLJJ1ItYEpRP1VkjZGRPhA6v6dJGdl+uHyzX+Q1NRnT/TX+ZMRg+/x
x+AURoPynGateh/50IhDH7uqIa+eAPrskZ3on0uv/ZzErXoFrDA863rLqxKjKl8l7p1UkHx0EQ+l
UmcPkiWBicpRZENgqDsdw9UC99jMDp6legwd7Sk3n5umOLidW2FYWO+RMS+v9uQU16iDLLeIBZdX
RSVouspFZladdrHXIzpuR81jqDlYgU/WKwph6TfVqrw9upnlSZJwdIDU68VbaY5IUho9WIKlmtZP
/gZNP1A1+Yi7stoCFK/Sb6CosyN0fOegs/fxzbaMa+4q1osZZs59mVgALJZq7aT+NYGWPPNp0+4Z
1mm4ERFzl2DWUn/LCl4Dfvc/eWsViVlK+1fV69rxn47XWwAwnR0/1uPcPIxKBVy6cJG+A9Vl8iX6
K1f9z+Y42G+NM6IPlOvFXRYaNsrGVQoibpi/9JX7LFVHI72rI8P7Wje5unPr2LpPSw8DlrpGLQVd
2M/QkX4qiF/t42LrAhu6U0teKneMf3QaADHLcJtHz+yCi2I7yTFKQ/UFVZV6I6d35q9q6TU/O/aN
gBGZMTqMk3FizbZEdbe0nj0bzXFedwdhSy3fJFldoIyLRtVdSZ96Z5fhrvf1+FIjTv674FZHiss1
Fx4J4Gdk/HfqHKjxTspDcI93crbYccm0K+iElWOeb0kp1j0tGQ+82tGtZqDpz5aZWEfVHuBur6ew
HPNqAy+/OKGl7FOt0LGlGpyTBd73jNdNc6cZpnOwk2x6mvBx2fWt2nzmbVSB/rjOd8bOz2jzKL8a
79UdEoakY2Ednl/stjB/wklELNKkn6f18dJmiQNJJZj3dVXVD7He1ifTqIZL5LYW7r5+iS1B56CP
BViVjg9mpl4ii+X3/rc4GD8nkan8pYC0vF0oyzWk4grrzykdfoSK4nzV7CZD7VibX0IbbXCGKMEj
FGr3mC2i4qrip9c+ja0jywHpowsVCIxzY7F+Rkdm+3P4jQ74O+RD5U89wAcZdBIjbAbhSeCaf2Uo
I+td/xpgzdG0n/oOzDI6xc2r1zIn7PpKewS30QHPwWEJ3pWzY3HN90+6buBBNTqLpIGa4handdlV
Yo5TswWIBMJ9lyDrgn/NJ80ZvNc89b5qU6zcm73ncQ+Q763DtL5IsjNQnsuduDvrcY8wlca47NyV
QN2KxvU+BxDSN9UQqvd9Vfqfo3r+pluB/iCpeUGAO7r1KFU9zblGmuU/SSrsg2Oblukns9D9z/7M
XmJhNS+l4Tif/ePoZ863mE/lsR3V9ui0Q/C90I/1UNvfSxBZWOZU9WkIhuIrNnfb3orcT8wj7zB5
KB5qX0E8P4C80fWhtrnlLQVRwY4zzroLk2U8InY08RIhvGZExl9id2ghphY6Qfd5rdAYtbGr7M46
DFgKPnRLQMOYdg3eyDtJSgEbtsVDM+O2hWX1FbATVw66CnQDhqMb1u6KB2MJbKR4r65i3OdONX9i
FeBrV0bT9ylagB4tfA50oJDcS/Wv8TxM38c6srbjkh8t+f9d30Vyaa3vuz7nAZ62bQIXwbf/nH/N
/7fz/3d9ua5eDTC3PXNv5la8HZiwP5fDVD/rjqkf7SUPuYz6WQpyJr+3PKmCUGTzXC55H47ly4mc
leIdY51vogTWwrb0qkY90DKy33kq9tFebh7WalI4xp63qWv4BkH5qGStBWESzteo1UOwd3jXdz06
Nrts1IpHCUaT51X0b/pGa6q9HibqXVBBxKOTkgQK7epduwSStA0F0v0tnVW7nukaWo//KZX8NSlH
SB7adtc8AtC2Zt3OtKZTOr15dB9LbtePHvsPFMm8bwl8JhpVmZ89Hy6pPjqfJrv3fhgI0LFa6A2P
lutiOJqgt1KkasTuK2xiiMfnplQOhu7NX1BkGI4dZxXB0zdoWWe5RpgB5+ur1rrHCdt78DuNja7l
3JhXPOrctc/gRixcBwzjoDfteNHrEM3uxXBHHHVu5jpWWEDOZfIlBRL0aHXvXUBWMNF752ymZom4
Tus/Z06iPCMQ3e30k4eNWDLPaLoYaMcgQu6YG4Yg8GLisT4qVdYfmfwhi2/8qsz2OxIjw5coxgk+
6dr+MWp67aTGbXb2x9R8CAMdTwylnN/SMP0F6DD7xcEhdvAXxTRRx8L69xk/maMxdsFDVTTNc7EE
hsrwMCyQS1wqGPpCRWqAbFht+aCl8OKRTFb3g1d0D1JfqmHwtMc0csIADXGaZPFkBzKPl2yfPAeI
deCr1qRPiA5hEGFhjGZ06njAB61+sIIuOVZQa+6TDFKFMZrzneOCLIYdb1+dbIjOBVLGV8+MrDPL
HsXFm+bhklXjeFbUqLxmRoGxj99Hd0njI/E0OO5dUk54vdYskkRd4h/itlVxYFDrg+sVI0RXRJcR
gOqf2J8o92nsdM8+ak/oBoMdpMcBDVT1/cvcYfWDufP4GlnII3fmpu9CFqWCQv3csAe9DUfVeBtd
Fy1vdE+/4D3Tb6poGu99fKiQoM7TXTWFEUpY6MfxbYLw4afzH0nj7n38yL6ye92gaxMtXPs5egFL
+iuy1fkPJTH+YOEXerkVsFAeuPoha/k4+4N57JczuDH+HeDASiweRiZU9oRIJxCTPwpwiXpn/vDA
GjAFzIYr2qjjU42R+qLGPyO6Vt971tQhhcwbwMyoPGWNhpAM4n3jQ4xaC4Py8ZSbSvTqK57z4Giw
acUIPjR7KHeWP5z6dJi+mjZzJ00LXt2CN0Wb8gLZAHX8GgEA3Afl0J/kKD1OzrUxaJfc0YYda4nF
BUZQzFR1QQZbHoYcfru5ZZkTgohSRWLvMu2lRDI/lqzVx0z0CbnAeh7JqyoXHhobeNsMx8AHq2yx
cmyV7q3DwPIy+mqGfAW3JENvm3XLAabHkkTRzttPbYHP5ZLUzQnSkmkVZ0n6aa1tYCfGG0weIMnZ
DpOCJdDzEL+n0pzK6+glFQ4WxCRY60hM8nAap3ajA1EactBY/8NxM4JRJQT1/zq3JN9d2sFH4MxI
aPMubz1Erj9G5XzJ0q/NFIav9Ln+pogd66z7cCv63HhRPcc/GkOobOecx+x4RfxkV8VJUnKQaXgv
bZd595alnJAumh+8roFS2Obtl350qo0xOMGPNlBeIRR5f5qadshdugN0wLeBlusRFRDl7bL4F4sZ
j6iDxH9UUR3z2Wnar4vd/TaxuvKede6rioj7PUSB6j7XqvCAnOm8SUy1ul8LpJQB1u96JpY8Rets
1e4NiAzOzcsZ5BCpuCZ7e3Q2zlCzZ/n3RT6cWhkT+EK6/5aCUUUwc7nIegJJpoN6YvMrvuzcQXHu
ujHAgAjrUBxflD6EQqI7TyZKjk+pvfS+WgHCwAzdWx5MXyyVUvfksFRw76gYl8QqUv+35JKHU/dw
Hy2B5AHB1Pb4orELspSuBVJP8qpazQ7mgCuAJFvbyPcRsjC7Lp5Y3q/qPyKIC16h1t+0YIL+1pfT
m1Myaa+nxn/J57zfARXrn/UuRg3TGbNH10BUJUbE7X6y+uFUgKpFwTECs49t1dlKPTRBll58cNTo
IU/V6pAx131S0dplxYDV69SqFRbWi+wzvy7csubtfklsFFCs2TS/4yn61W9S+2dp+ReVhcwAJRx4
TUmdMJT+XJStjXwfiwxsaHS/xsm78/O8+Gk08Q/FZJWa3hIAPaghy+pxwzKRWrCQ9MzmbPjs10OD
pjkTCCkdnbC8hhlUQCnNsfC88/u52UhpnIYZnpdoyknp1NrpQ62Y35PlTOx45I9pXb1IWWy6rDkh
tMSYPHosW1V5iHESIh5Yc/QoMQnULPg262p1XrMkhhtquIvx8bkdtZaqTuYcYzaiNpLnNCFyk24D
7xRx0O1ab72OOmT3jVnYF3/WqTvHuFLBRHoZE69ki8hn80RLtavndtpVhUcFZz3SjumMVIwUSDC6
qAZtlaVOrShTdViP0XzlZzmXKNv9fZp3VSwnhkMmJ1/P1mPTse2dqdzdzivFfhpziXc1Z1tRtthh
mTvD9iCCLadXhhqKIAzWdwdKwe2S8gPDTPUPnmm+3fIM+QXrxScvoQn6Tqeem7Dd/eN/Wmv/Pq/2
Zxag23D7DctdkNi7H7v8uNtvkpLbRbsye4wRdoUqfrRaV70WSzWp4Js1yzwSlRIJJrn9EjXdDumG
4Q+PHaF7pRsOjDawUxub+yaJqm2NgUUQQTULmvyHVTQTGnpgGnv1bIf+fHS87i9gudMuRVhRjX72
eoJ1pGnjR+GhD+YN3TlM2z/rzPcOjJmuLhKmUaVHO82eFilb76etYJEddxulpiNHaNZEDt/1WGNs
cLdy6+SNeeYJEt5ns+m9Tc9rh67H9Fr7FeDi7rMWjJwMmh+K2MlDrzZ3Tgz/sgL1xILOPmV1qzD1
H2Ex3Cnsek4FlogTEgzlsuFXKGw6JPB9T/CImaZ6yTVStOe6TZQnNWbKW+Jn9FT5V5OxCPZyS9Yw
9tCk0uT+lqdh4rKZiyE7r0cFrOTtshrJJXxTlScpgIP2o51hXFVtD5VzfmmqlyY1h6eBgVDr1Gih
50zJhxnICOJlMT8k+KyUmKzgkIPtQdU5KDu042aEamp64A2t9KHXRhzAlmBK/ed6gMefFVcnGCxQ
/wQFq8VbOGbjQS/QGpO8HAWG44zLGgum/8nrZgYSSJrqxwoXvcK1/MdsCZCj8Eqnempt5JrSFl2c
kTHM07wEUWqUJ3dypo0k6UGMpxg1CghDzS1rzW9s80tktcZFslyl0tElG2fsQptiL3kSGLqvs02E
ZqNUeVeAYp4xNbcLS7alF+zvTkV+lgtLnh8OG9trjV071exYLz9SCqNEza+WjQDhkmWxrP7gOMpu
CML4uSj3BYTgp1bTomf2zH+NUeWfB824R4g8vRsxq3qSwJ3R+kfWyjqseenU55i4ocyfqEqsQGn0
DTyvu0tiJdYTi/3W7dgusvdz4eN+FLYNLloukzY/xWNotkr3eEvjkFQd6iI1t+B8KQ9LS78ug+e4
cR9nj9FBP1fsFVWd+eR5ifJoRddgSRhR/DsYrfpbx6rlZTLTZVoI3wf3P4AZa70xQeUonel65USO
Wth4V0RPGN51D2Ux7W4tai6jAKxxu0EVuXks6ix4Nlkke9bj4qX0g/Eq1SRgSKZvsAUqT5KUuhoq
6zurAjkuR0kejIoUSkJyzxxu3Hpq4D2lueE9ocs9Xwyj+x74NSohS77uZD1OUvHGj12Y/1INBcwz
O/fhvdRg5PekRppxjWbaXzFF7UkJPPsJsqjzhINYtddCFy+DcXaepEBrEfdUSzZnJCkFCKaYD1XK
gBHnDQXl2LBlK9kwtn1E/5v01t1aN2TtFDOzxjmmehUf3AnEBHKW4XMJG2KHPUuyNxyU0bZOW/kH
wzNQDke/5Rmp5+jZbBu4oUbC+sHIeqhrpJgKLV4mEjB2mXHLws1Tn0dGG2WAHZ6CWYi/KPX5CA//
ji1J9PW+5C1efnhreODvFmsVH3Poi8Swa87Yv760C0uoWyCMEpNgEKDkEjCpBTgpmUjXdkdPZ8d7
jBF8KabX8Aa8WnDeKsPu+quqzyyztMxiF+LDGjBGhuog6UxYD72ZfTEX4lG3MGnq5SfgTQTzyBb+
kVUh7IYaJIsC6O5eJNCrdpwxOKoX/Y2/o3rq/YwSHQ2MJkf2UYr7foYhKtEY2Rkk/5OYbQ6E89m0
Q2XvdsfcCQuSBJ2R2LXZQpS7eCtG7OW6rMoc0T7B7gCGGfQFc69MhgLFrvtr6sw/fdQi0qI6jth/
7SztJcDX8VJ0/VeH23qNsAM7tJr5PZxMbz8uqNqE0xTelR4n28v/Xe+2xOQJsIcV7s2Ae6XgknZV
O31XJ4F5ajFqu9hGUZ5tJglJFdcbRe2Og2l/TvnXljXC0IfUofKEaQJazZjcRZB+VqxdXENiXkhp
+YK4dpaHJbEM0YZ9hSwI391euzQoWwSVzUaXUaLEl6Tj3bsbA0WZ+2Z7DRKKjrZVlMxnvZ8Ftyq0
fppZqOwN664Y6vHShPZwCwwzGi++vty5bPqeaXp1gfJb/R9b57EcqxJt2y8iApMk0AXKqUreq0No
y+C9S/j6O9C9L07ndRSStrYMBZkr15pzzCuvaoGO/71bud5k7P7e/Yte/Xvv703uRC1qJw8axqad
r7c4lsZqMehQdPx/b6zGc6pTWgIC2Dyi25/59+bvD/7vw7G0IMsY5GZGm4dp3TSKf5ej/vOc/r07
rDS8qtJZwv9emb/79L8P/97zjJl4Kwy8LN41nEDeWJvs77839iiSwyjsc75p7//ug7836fbhzIhj
v6b95e9TTWQT7hC7VCN/sQbTX6KB1CZe36muHwqj70gftSo8YJtr7H/fdUZzPuVAvjDJc003PkQr
iDH4e/P3YZZCITZS7bejpJzPBEMO/to7E6koWqbOjluHFjFdQ60WPy6J1k3Ipw51t+UUY+rRgd7P
t1eoJ6PZwLrUI+TG1gTOYaVfGJ3vzHLCN5pfl3Wb+DDKGJSuTXKRaGGu42gMmLf3/ryUN6XBFlF5
rR16UFbPejsELBkNI3Q6i007nsANbEfbVb/HfW8e15kEIemSSeu8Dt1Q7QVDGFTs40QWSx/v04Eg
SlH52lQyH0EmGLLhsmhkt8I0ZLAYi7aLtIFYmMncw/4HT7c+W6I4VU1D/45IorQX7+3cklm4FHvw
S+nOxuhXD+MliTvdZ3PEmZzUddhjyEjGC+BX9CQZI11NZ/QaZzRV8FIFQNnS/dxuGdGDhQqXFgXD
6WBtzJl8Y7cPGxAVvUuvcVK/vcOFcSePqBT+/zp5l3jJsyAlYCuqMh2uKRGlqUG7etIB31oZdHxC
M9vpN4twZOsoqQK12u4hgnWjNcNxMBMuAhy6VEiutEjwivezQBczv3ju1rokCJJ6rP922Lq3tcUw
YMc48lTlB0tbMAJr6P3HWTtQUawB88cPiudk5y749xtN5rCJkOm4K7WnwJvjgkdDvskfHlfecszd
ewUC6cjEU78gpiU9wyWBQa94oRtcunjmxxhgsBu7Ollbo4A5hesp0X6HiGyZTl1vd5CZyeG6SNYf
m38Mqp6NsuWQrTnRTW2OX20JHcnkEQ2MeSKsaZmZNyYOiTl6JkIaopc670nAlfjEcHCHBe0ES2AK
X3O9COSwIUVgLfvKHF4j9osQyqtPLjP5oCUjHJefJVsvhQmxTgGqnAWil309ttq+jPvofoG4vrbu
v6YgVS/W489l0vaDy0FwNqZwKwAnaSVntHJ720u+NTisfq3IJjbU+ua1NCxoQBraj0NEIlwjKz1Z
Bp08L9PvIS64gbUUYZRMT4vh7gnCRT6SIMXShM60lROSln/lrTHu11aN4ZIUzV5zXxKtqnw7K6Nd
V1T0Z6Zqb0utvqwJ33Ae6AymhnEbq2wATbmcRv2Tk38SeIsz7cbusc+Jau3I66Kfv5Ne824ME3gW
AEmuRejxML2gyLWAHWVJQIpn6VMNGsEKf9X3CEz1h0WVfuYkR1touj+B7JKZeAEk1gpEkmC+Cuqj
Vg+rjPQVF2KoboxHw4pt/m15jb3pM4rbDqhT/Z2tb6uZA18rki/EuWXYm89EKD5P6CWZukBLnc8e
yNRttjGo0Q3ptalldGiZIQKWkflL+waEiXzPZvumVgztC+8iTL6sNOZrS6f6Z03PdhOpw0PTX6J1
JEC2Wg7E80rSZavkuPwjOZt+9VNejR/GSKC8Pix3IqPyH9cN11vTCCQanUGfYIWugEyOaIYBG8bc
E0FXjwDBss+Ji+R3DaHAmqWdGkWRlQijDYYD114PC4eGP5ECZ6vZd6Ud3ZNtOOwY7WSBap1nqcrQ
qkYWAg0MbVG8kXFfhIbHwLvvhtTv+/IVvSgmx4EztMpT8pJQb8qOIOEtJxZltNr1WvECzP8edJrr
96+ThEDXpjm++/nkpuZ3reXfZWp+9a1FWGAHmV/nDEWH+1DN47J3S4YFqYGW3S3QESVL/GbQBVUl
sL95qR/1rL1pt0ZVtWyD2B+rd4hemPmFE6Sy/SR8uHfdTmlyszs3t1OS+Wkt6ZZsQt02VqfaYFMo
0QhJ4H2wXlg1ZRxkxqkr01sHIYbfFPVNmde/peWc2lZ+9ikHLyXuErcoQ6EXR4Qq9IOigbyWOcJX
785XA2lmMajqsEWBvhutDCLPPOWh1EijN7Vh8TW7UmFkaV8uZKMkmhCip9ZOECplDo48LKp7IuaN
MXQpDnQBDvZKJzOpniul7wWp3ns3keiH0aykNreZVr95ep1dTUGcuBtD7GGyEmjjxcuyDkUIf+Yp
6davWslXs17uJxmYpWz3MlbXK2jOXEKe68mfNKS8rsFYu3UPZ7A2maiJ/pRHETJteZhTLXRTsu7f
l7T58OLiSTbjRUk0jfr8kgzFsUeDkyvuiWzo9yDZQNNMlwRwIII2wGhdYYd5wwlc60Kr4/mEKm8X
x7avZ5q4C8w4+NBAA8iuiO2PZVAfZFOXvlNoz70LyGZIzfe+zL9mcHpWq97xl/0g20UXax3WKT2N
onxasJEHhV4/NCPw8hQO05SjqOZ6PApCxA41YwA0fxa9o349MIAEptaf4nG8J9OIDEGX/vg8OD+9
6EFTsMOSsU3UeyVA/gJQ9jUxE3mpV2Cbios5VPc5aB7fWGd7JzzvoKR3ei97AH3Qhk61sgd4+zli
+QV5REKOJmnsZ0Ix6ht8w0j4HLDpJk9kE9HZoSs82F96OVxyfX4b+aU4+r2miDAgfRYvXqedWfke
EZc1/jg6XPr4xiCZvrbNw5DNR1VH+/7Yz9W+57KwSHDyZ3aofGZ7KfX/DArYaW5SulTHgTw1vSdY
THmXvIb1OVo585RqP6c8vbMb/RQFEco5+rRKda9yHC6mN9yNbhGQ53DfDPGHXXJuxEJGdMNcvDt4
6uGT1lPAaIaUB0H058q9wUQAbHxF2dAZMxWN2rmWjsB4PAjOGSeP03Jd3hA92lEHpDq9Kh6X8VUO
NJXXwlU+HJ7bIlO93zoQAXWB4Mgq46daFj/NoDq/HIo5bL2RxEhMh12inybde3AsisglgZxdxdPZ
6qmymzH6GAeeu3U09xKYt9NP1xbdO8gpeQjiTmoF09A2AiWKdgrk7isMQoROMS00i95hN1lcZIfL
SOTJyoJulOFoOh6Gf9f1p2wuw/KxL2FETbmm700LZkPfpQ8EwA8RbHs2OCrJe+9bV+N4MQCRcRqz
j240PGliAbvpjR9igDS+aCm6l/Gj6719PIEU7VMyir3cCwtaBB0DjgJhfFjpGg8PRVgrsqCN6QiM
ul7Ssc6P5Tq5J0ImX50UeA87+Dg138ZAbbzMPJ41fJ0svQitJmFuhqGYcbu06YPB8hPiTkLVRH7P
mraXOK1/CRlNfGGMjJWs56h3CSqp/hmQ69y1wyVhkAgWpS75nNX1GLdnSbEYD9XN5DE0JF8E1NU1
BqIXau0Xl6FFYMdbVoSpvhabE0DuTurG9dhq5BLm7rglDLKbSwKksh6Oavuamy1PxxzIbtVv7alU
FONF7guXGkwW6Dbi9Heinz2c7XojZNkK3puan+163hmmrSisCM1IHdgOcrzTZtWcUi2/s2IKcjJp
K9OuDhadqbZdZwraZDpg0rZ6WYY0hJ5lEv+DbwU7NUezlxgtTwA3jfZL0+8zrfNTJC1FMvDAtPKm
bMCYgbgXfoHa9rjacRf2EDG9OQuy1b7uRg9t6vhja1dELV9SglkrmtAAH9He5c0OK+NdNgmx16v2
HcjC1VitEJ/rDdH80QqCq5VnYNavk+dGOFRCaKBcmgR+q8fUnXUKZhIJeuUeEC3ZREM6c5BJzD1y
wRVif2YjCMhpXshsl+ZeWMuTqctLm/EEJlzhXBAqwVTyx3aiKSwGiMPlLjHkIZXqY1VXKGeeCxSp
Prkg7a40uE5Eid/gxEA2snJel3iVhmVrwduvGmS+TdsWQA95M/uzZuwlgUe+Z2uPohb7CcDttkjV
PhxUrFALAurDRpcj/SNnYdOsM+jA9ymx/plSW/aROQFLxkIK0ZDjaVGAt6MitD3u/lrDO0BhQmxi
gn+FGn9IExhJufVryaHypaLdb0NNYt2khWiDFzT1+9TVTahyTpiTcuprHneJY5ufNFx+yFBuzlPO
1NpkcL8QVZSbxgPAvjJEKoOB0jJCPa/t7T/sUnrEoWky2Hfzg7Dh0hpKHR1jcqkDsiYANddDTxne
MqMFRz2ctZS7re6E3xfNc1ZU2JHkFWDMcK2pn+fBI9WXJoUvi+QwkzgOtXO9kUjYG/G9GN5XU65Z
iJCt4TYd751qfnf6+QuS6HFdlkCaxketUhta8gyiF/NFpDobPslcBcxB9EY8TrlzP/YutoysvJ7c
kQFKqzPI9t4zeyDRvrSeouFhFDqobhiiJIiRuKM7UaiS6rqwxUUYkkc3HshzYo7R6c5tw6ljqqs5
TFL9jsCRZ3MiFdMbq32cLA9JZE9oAZ17BioEuGQRzOb1zfUeXKkhEjE3Fl85qGAYMgpsCkzwdXGY
mXW4QLEl5tyfupF5Q3LQmuq6Kp7B5nkMO6Mj92TQNYm1U5nBSWwy+FIzrXaaKa3AvepjgJ00/dAu
kA3ujWhOKmc3t/qbVhSMWkbzECmYeyoiDK8Ag9Y6YxBPw1fSIr23rRP1RV8VFBiz49tUlZy+5ls9
P1FJ21CHC1KqUi8w6knyY8hDKDwtiNDmVq1lBK6bfS9O8pYwp1yWsQy0CTZg5pnLyVlea5EWu8g8
FIKBdIUPFQ9qvJPkwNRifMureOtQc/KPMl41T3YBGwKzks6g00penXbIMJEuMn9Wit3bJtV738yU
HJMcGBP2jIcTQqI9x4Oh/N1EZGTkSXMzxMneIkhk7y3q3OTmv0LDsJtkkN833lA7fKFIemYgXu81
NCp+yxO/8zSHs6HHozTP/U217D0owMtCux09VxtGeQydrcYW2OJEKJhqZT3evyKiF5Km33VUXHRH
A2qeNSQLRTajp7Q/JgA2fERLjt/V5vdsgZ0qng3pVIe4Nj4cQzs6q6J/4qHmsZrvugZ1Cq/7G97M
JxX1vG/N5GYFOQzZN88D0mChEKy3XUKE651iN+VRxHBYfSKJQfo9/ZJveRN5RCynrFEGQefl5Lx4
hjovHTASOHNkyVvd7dSJz4oXCyTKfZp75kHbIpeTZrkUtg71Pa3GfZpyTtOp/ZtmfuEZRQaCqH5b
DuWui5cD/48p+BgDvk1OxAo954aphSRgHV4wkkb+3Eaoh7499dq61iu97SenHKk2EabaK4ozoqux
TpyL3OOYyhIVWRS8PJuIbOn1th3ymnddmh+tgZaqRDNBw/ah5uL51Wzda0VOy1BYbxNzSyOep5D0
n42n4sWXxBZP8SqPRkGBLmJC+VidqAAg7XGGdU3Yre1oITSGJEzD6s5L4vvmh4U3YvIz46xUyXRf
CE5qssNPk83Eogj9LekIaljMmjyo+QkAabFHw3WXOdOFsQJGP624EUU8hBwCL/NGbl2sR+MzrtxP
Z+xfep0bM7dfyL54NGUVipicQiKAoYATJLtc9R1PC7YuFOLH3tLfxsH+pzkTfWWUbr1Fdl2m04zJ
2P+dNbVwTEyndrzJWzjgLADI4DZ4s/EebYdXV4svK6RCkNqX3JQrjbv+q2nVvnW0l4JIYt9JrDmY
awpv3UbNEHG3UMWMVe1hFRe6b4viqo6Gf5XAQpGMK1BK5E/d+OgU4myVsg9MbaSmqpDf6wCqVaZp
odjyeUfP2GEFJ4o+q7+SMjkCrrjq0mSv5/Z34nb0qTqmgCSpEqWYHsylucklgaJdW5yaicjUUW92
qMI/c6NHLmqS0G2nuyxn8JwN6N+iCnCwveNXOI/JrZNWiITnS6UZ8J2kkfiYHqPZeogGLBRR9LtW
2pNJlJCSdfKk5R8wEyt7NQMt1lFjzebNAnsstAbjyxmHk+mlj/XMZB0H4PcQbRc7KT4WY3rNK3zV
pC1Av6r5m9P5Zsnn6zpDnhfFn5QQnwSrJr5TT3u7WT7GZvPl6WzkWumhCFxr2OMmajtq861TqQ5M
8ZLQWmjN6qlJALxJNyH58GwSKfK+upQFcUq1/VC6s2CCrr2v8XzRWxDSXnVtsoQLxz0Mde0G5Qzk
rhp26Zy+pUUngt/Wbr5sq/gXNQ1aS7O+L6E1Dk7J4iI70pbsATzeea3mXUR+PConvNpGc8Zn9Ghq
E+J0nL+4LI7LDJYwIRs0y3SaemM1cTeiOV+FFerMVGFwxXhBqjnQg2FVGUmJab5fY+eMg/JTivaj
WNfbCc4XYzV5zRPyKnNobdoYelWNBtOND2aXBc48IjjWSIvK1hvMS1dQa9dDa1s7G7wB+49BHmUR
uCZP17Tq05FMByj6yMCVOwJZ549qLO9BOTRvHPopvkVFx11cXVvFyyjykADVuy4Z3pKJEfh2C64L
EVMIS/R9LLlR8E/crEV0oCP+FjnDDZ3b2whQPqcEfGhFa+xIIToXonwcEvO9VFJw0Esoa/FTuR6U
JzGwMVbp459UINZpytA8bo6cxh4J1X5rhuyL0+8TLtDhBDafTOU1CvG9vNnNpWuid8oD9BgJJUpE
o/6iMcjpDMJWxsXOd25pHlEZ0dbLFouSoY3Jh9QutdNoN5w1X1VJb3cdnT152VVY23LmTK+8fbmC
ollFkR+r7rqqNQYEfIOdm2tfnHv9BS+ESCP3qFYN32QJspKQrFi58dWUzhwaIScw29eCJrOJLV7s
w9KXxpVWMMFqcSIwiXA4qLmJjj3DOCyL156wx6V+t5DBpAyrfNCWHmi8k/eHvw//93Ng6DOey76I
QgcLByD+xmSvGggbd8qaLIMt/Um9uSIFxk2AhXTUErTecqodLOmYnD4kfWRDoD91rFE78vfsV4NC
dRQRnT4g9hxtXtai6w8TFXo3s4dNHQ3IdHgkX/hzHIrN2cXus2rzSRiTd3CiX4fMzmApjE90ZOw1
PXK3TBcxOcfFuzYCVK0tSns5Gz9R5fLQUGGXUfTPysQY0CJyQ7ABwrOAOOsVf5NkWXLbq3TeSrZE
OycOGr7I+Uo882vqkW8vLMLRGJ0gMQNIp2M1eOarlwP9tvfNol23249LtwmMJZFPzZDvPfcFfh7Y
w4pkibUKpiW7rLp8KJvbJhOTnxXzYxUzfS5c99Q1gpamc5ubuMkd97tTNhD/uL1b7OI+20YHnlbS
NlTdWejxHPSdxRPhkQKPq+yKfIwqbONWMcMfQorrmcfaOlWTIFDH5vR2tOJEAJtA2aFLiASG08BE
zS0HQmPc7TK7ue2y6U2VW9CiyqZDZJW/c7r21wOkjZj2tm5zUrZijw12sZgPWNbOS/S3dHGuvfjX
7C1msh15aC4HziZ1K5bH7LGcXyIrhS7kckZLYiv2sVj7aoDloGoVuF7G2dmxZ5+Z6iFLdeM191it
YcdyuqXFokryoYz0LEa6L3ISN5yxn6RevvalW+y0TqQILeI3GCNY2F3zgJtJDxB6sAxuokOH2CE6
hzSpxmBre+4mE7O6yWtsbtPWVSMY0s7zA0Gm/C/zbDEL2+uu/Fxx8pczrcpoYrgCQgWLOxP3eVCc
4TRyl9yqcINcSgNH0/RkFAABdQvky1Q3yKpoWNnNd561sF+q+Vgs9JmNwvZOpjgN5TD6S8xgql9p
PjlO/jnS5GO3qTW/QvTQF3VyirNpK6DNdxuLi0+3MgZ3oro7vSwZrJj2v3obPUUfLR2WwMg1atfh
0tOzRCbbXcVYA0eKkftIcldWNc3OUcd3Mt1M+OsCNCrNzqtsKOkLYw+5JdaMLR2/dB1n5mXcMJAR
8kOXQKmgvPNVl4/3LZnpYU+80QbkP9OXv47tNihG+jYKooYx09aklmpO2dRC/GBHSFoRBe2Y6tfD
rO9Lakp/cXBOpyuJ5UK/9RphHYQ+tnsIkae1zRxf5tUuMQlsWWM2hzgW/Xmm3567CNyzXL3ICpGp
PjwzNeP1r1akP3Rko7TProqatjrnVji1mSR6ZdrDYoAi0VbpZXCYn7YdTfvGUhqmWHiQhVfu1sFi
M577NxA9u8re6s8aa9w6neyclbRI65dKrtbRMWvUzKJerkS/zYQ65DTEb6Dhc/KOurYgTxzvxk4k
3BbaLDBg9zQCedA4Zkn7pSy6MnCMKgpArlRoOXG9NllAZFsFAGp7JG8LxY/IFx5hq+jsQAix5Sm0
F1tkr4Pk2kbGII9ZmiNg4rHH5vPSSf7i1uZH4ieiExNLljVGMtKdXm3PRliclxdQn+oc1/c6LRTu
qMqPeFV2Sd6D++47jnv8bKNZ9gSNTEydqbIcZj076TZ1kMXTUXBwJ164JGJ1FNWBYbEFI2bvTdd1
QngLXtlPXYrhoTSj3ZQtr9aM63Jypuc+wuuJDKg7VATRsEQPtypd+SLtV5ASRFsn/tdYcgwdd7yK
maHSOPRMwCjxQttcNt/wm7lES3Y36aNG+LSLA2Zyid2oMCa0DXpakw6dSdjISMJmxZ1sR+DWeJBw
/TfXYhlYblRlngCV1Ctlhc09JxrjW8X2p27+Tmr9Bj1DuAWgcLu9W3upQ8aJ6ENHn8C3+N/ClHu9
wEHByBB6TY/JhL6HNk83MzNmSYpPlky7PtHevU64u9HoCFxL8/qayZ+zK1aXdDzBTIexV6AbVDqc
czD3UrFyrj0A9hEBTIw8ZNs+ZVa0XMlIZ7bB0UdUSHKcuFZ7DRY8OuTHQSv0fefewbigMNSXl0kZ
x7XX6Qqr7nmYmIjIeQjMuOoDNXsGhWKx8tvH10k/vBeSEZn1a07pnctpn0Mwu+I0KaRGHAdGxQA6
8TRq9mOHb/w2Jo9EqwmzJtwpnHvtu6undysm16uIrvMRbaUYv2eXhn6T0YJHXfk00BQg782D+1tJ
mh/W8xRxPMygN+ww6Hxqm3stcZazcoguKLPsXhMN9Hx74ZZbm9qvkaKExsSZz9mY+H1T/ejW/G+Y
dCoWOR8N1p7DBt2e6+If2g3SK6GfMu/lZGw63QN/UcZdlWS0X+zikIDARWwY5lp2LHUCnbvIumt7
L7uqe+5tqw1jLrK/NB7yQIbgRuvZu2SY55vG3VmoZ0NXCdI2xs9lqW/ZYTOqYMsXDfa5rq7QgTT7
JdsMuwPnDkLbEMivzXeGyYqjQvZo6l4UJC2t16S2U96jcVLE9XhbSZy52he99vlDi49MX3XQTuJm
6hmzrar6cpyNzSI4GnU9wrqJV8XQ10Psrf1tur2x6b6VKGmv/j4li5YoIzoPTS75a/stgiZSxxL5
I5pck7WUYHVX86D4d9MSNi3rcNQYT9mYZtwH+msPXiI0TNMJYuvoSmmHYvVe4zQRuNzoadd9Oe+6
iINMOeODyPxO1e2pVf3T5DTrwcysdDd1xY1CMsbsmOmc1RXtgYeHYGN3zOEIK2a1TOIo4VhjcemD
qaA7vLO6fryZGvehqLig1Vr4ZWN0N4M3NGR47102fbeByTIw3oA6dttFC01+2oxDov7NowFF3GEs
n43GiyVRFjb9R9NCcsHRRSlU7rzOuS2ZiIXNKvqAonUXYR2cGLHCzNmCNuafrFvCSE4D8YVXeTeq
PeBvlIvRjbfG17HkrMKxbJ+bTRLMWk4/xpivDPIHKHLUD0su8CjHvTOs7r4dc9owMn4pFuafgn0p
hiDdacuvIj84iyzjJrWtKRyqMt5rBckIreH+OjYazXJ4UcMU+QIMcuAseuD0C+uztX4L5R47i5js
7NeR3KBrWXy1Cm+t7gzUfhohRtUSn2eree5yxBQDN5fZP+HjOHsdCp84SnZR2kHxGE3f8cTX5jih
EIdO0numFUSmczFRXhfMX3ZTLE8ekp8rjIrPxhYzHjca0/aaC+CI777AbImPqKb5uleRC9QmK548
yZzadMgoggVyJevldrKYHtgiek/uUKCwqgTRvO5GE+n+1F0vY14ckGWclim6JS4E6wu9iNxQSHUc
vme8LK9lZf90q7oWYrylSgVbnJzziK/g7tQQBPX7XIzc3Vt1xhzlVmaJoJztSzon1rG1h5OhyEEv
1aO2rMb1iBbIRAe8r9Nj2VHiDp71Y+bW6Feyf9XqYaXPlbMZcN1MnJktoqfOTc4DszR6bp+mGIaL
QVhslrjLXhsGL+zXOvBEwt2S3heQGYKYtb7uDmCVTmgm2cpz3cTf33wUkjixSFkkTms/sT1+5iL/
N3TJyt1vHuaW10WkhBeSt76Xa/8RWzQhs2yz02dM0CwynszajQMBoowOAxNbm8s8ddMe4RMr7FU2
ZM+8/g/Ov67pvDCmX0CblqZ/7+m+NnOssuMf1auH3nR+mmJ4dZf+kSlEFJiZBiffITjLgyjVRhwH
hLGpd5ijaqQGS4Ekm8gD1x/LteXIrzN1diLrDCjtnxHNbtBW6MS2aVY1YM/npFaExO6cJiWBP1wt
1nJweIKquD6ULNyR1N6sMf0FblbReW7VodaRtWF/T7qfyulfyZmiG13Vt63YGxE7J2s6dGXvWIoJ
+nH1z8xdtOlqN7opkjpdNOQy4DtttvgZbUFgFxnfjvnDQNPdJat3rZCkhZUBGgHpddrqaHq95ErZ
q+FnaXLd1BqplVZ5kbjV8qotD8Ni6ztkczbVxRyMlTwYs4qhjTUtESztg8k3hrDG45+Lq45DaYyj
k3THBOO11w6s8IelyX6Sut2gU8PJqjT+blI5haSLQ3nLIWzLQFvmF2NNvDOdjUD1ZI+7dmrslFM9
JU13Z40EQYCp5tdIw7lE6+rSLcfvbV/LnKNQy7g8SBed4Corv8DUu0f+DfRPNUysFEMMRbgTyqlD
O2jNbm5uh1U3zlU57edKi8M2pyhr+mNdGdSt9ITTKuXVU9XOTdbrtGQBipK22unNcBW7BLfHOrEL
KI4MT+t3XqFhV57eCtXtuqmnBBjiO82g6J+r+jtmoNdmhFF6sZaG2mJ+yqG9FfpwLL1i2Q0G9W4x
5JJ+kIVZqIDIEs13Q2z9a8Q5tlg1yQl0GIf9emgcamFjc5+8HzJSPml+idZ9YYJyUMTA4Wk5WxxK
k5gyQsXmLYaV22TWb9N5RO1hnJq4KPcG7QFZyjtlepuUh3K0aQlSXNC6Np352qv0CYUl5SgcKnuY
MGpU8qZarcfIyh4Ea8redcZD3q0HrzGuInZyzKLBWDMgI5pyl2V0I0nszNLON1tlhcgo+ciNKXYa
dDF9SdccL3daJ4dlMvbOMFCV0Gz0yCzwG624CNV9R9n0nffMKrLVN9qHoh1HHhosf1H9ZibyO1X2
zzjV8PrN0NKL5gD8nnnZAlih5dQuk3+0ZBnYN1VH80y7ter1KbGdl8xRR920Tm1CqaoN5gX8DnYP
gUZnZEO0e3f0L7+G0Hat3rBhgIaYPLG3W3ZYff7XVWAD83/CEuSw5SeauvfSoRNXDPXrGnlht6zi
kAzGs0cOa9t678m4KeLT5KLNCCkQ2pECUaqLXZJ7Wps0uEv3WYfiNkb1LcCjCeXV9NhO9GKGGDNs
7chrjGME2kXNQ4mRwffW5VKNXpiuNilKfAkTk4sFJ4Uxq7u33e7BssvPrierTNMdWPsI0vTpyRO0
ly0PW4HtPs6DQcFmhyy5TKBhJCDDFc85AZ3YTcCL2Vb3WeljqKFSbUkNVal5Kw2HzFC4gRk997GJ
jtuWx1zgda1y2xdJhTcdq0/U2vet1d/YnXIDZo0cuwmt87XWuitG2e8qND2zi/JRDWdzZBocM07p
tC9IDkQ90lv15w6CJLpU0+GlnZmXF4XBudQ50YJnbUyNhn1tPYzG+FLqtMCgIm2O9IOGsbv3JEUJ
heKMW2UbA8KTSsFO6PFCc4DqN+o/WtfYj524jI4DD6UhGTJnzQZo4dQ0NMfhem7EcG3U6XhNA2Jl
rDdrR+Qjs99rjTqVvWgeMqHlDxyrt/f/PlH3+B/hFLFtyggWZJTERtDZen/4v3/mCzU17Yg1bG//
PoUcgDmELd7/+ybZHGes467a2WvfPNCHaR+Qiz02OvCOv09ZxLvetJ5+/N8v2L6qIMB0z2+bhP99
IxrpuPRnUzv9fR1ia3WvWuLrt+/69wZvyTHBUMnYmt/s73O97IcAhZ0NxuX/fa5I3cAA6nP79xWw
uxbULhkNbTufb4Wa/u8NZ7t7V1Tz/zB2HktyI1m6fpU2rgc90GJsqhehtUjJ5AaWqqC1xtPfD54s
Jsmu2zYbJFzAQ2TA4X7OL3a/1eusDZDS6Uho/dVfKUxULPQDeVL19FkdY6128kAYiUFFfZwNWE/5
xoW9yCpXC/cS4ul5V7gAp7K8q3eiaDpZNHnAjcugD5s7p/TivVoQS0y9ruHJUdtXPBDmMfSbep5a
/bGTmXzFpUPpVHMPsN5WFMPYCdcQG/TFx8Ce2x3wKiRoNr1sGaM6FykfXcVL2U7+SNZFP4pX6gIs
G0fX9ghI0L1rimTDdlqai2IA8/TYOep9Uki8D1k+a4VS3YpxFK4klFEWBzGQkQLqK1LHXYnWOjTm
A5heWDVxdhUHIy7KVVRyayGV5fvzxszQuuiSai6aQTRnV14w2JR4MDOLT32SYPRBXZHU+hwnqoae
/UC6JkihrupaC86E2P1V1vXxhRT8hBzI8ysSddYi84L2JkJSc1GhqnA7lIU5d2Hf3LH2KudeZ8YP
NdE37juje/RH9Oys2LC+pr2RzmKpyb7pZf6OqSx0yTJ9tNswee3zFNpgqL2lI0D22M7+rHtWFAk5
FTIc2byVcyaOUb64PSuaWXkgWgUkN0GFRjdD4AdYE7Pcaek9ZmufXMg7iYi9Vo/FW1xaVwuE/0vQ
hU926pfPMnsCVm+V86SSu51FYTysgtzDGsVRiitm8uhqxhZT0GS4LOq8KIdSOUosftqiuIoGxVMs
Jgk3X4qiaCgDgkOhF0ssdxjqo1/u9UsTiNlCFOtpgMxS7WXb2yjq/XgNvJ4z4NPk0YyuyPz5WFry
StIUVIinPmJ8h5zgui+M9uOtioa0cpt1WpHTEl3E+L0kg/NvffL9WQGeDUb6Zmwj7CJJgZ5xC0o2
TWGEWILm/pHbTFrWUh/eImIQzEvFqL8lsXRSjbzzyBFfR9v1/ywS4xmAt/PYmaqNBXINbbazYqIq
TrGX0kzbW2pnr9i8ttz/iUpeXGu/dm771ciQcvGNJewB/kFjNF5TKzefelPN5p7XjTeOEmQrx0yQ
20mqdge6317j2uyesTWtFloRyQ8gCkMEk/xLIUc36aiqJy1PEFrQzI7UBLnAJvKLEz8cEkVeFp0i
tk5rDa2FYxTp8bopUEmJUxJcSdQNx8jQ6rWWgipIdZL/ja4kR6UZ1DXKNt5RcVRzzY1iHaIIIkDG
hMtdtksBnaxzqP0bzQj9K6sRlnSKZb568Q5dCfOtZh8+q2pvuBFdA2OUiMr81bVvq9+6atCcb2Q8
vtdtbTD7NtEt6KnwgPfZunPRNkVtmXCGqCPguW6LvPOXHXahi7yUyfq53TVRK5yVQ3dcqsHYXcUB
e1lrriEnsRJFZeqntDBxPS031jlTG8bdIbFsVH28rRoU/cd1fkhQ2VbdckcS/G3EzQ+hKiL9YP0v
de4gewNPid2gvclwUQFj2UEGhpdw1VAVXgDa6Zeirsts98rqHow+ipvkhOgn6qxOW3QD8kyi1Plu
ckKibCNKYiD4ac4mxD0PODNjiIOhGy7GzdxDn3XgOUtSuaa6bX70I/+xUJG2O4uq3LFTJN3KTVZi
od7Hcb2Q1Q50BQGUeiWFOv877CD9JWxE+JjSGBHLUquzxWMBIMBUSWwymn+Uq6JEgI847kdPUUQ4
n1DTdPgcQjRkhlefTVLqaE7byMB01VlxB3kjAvepFPMm+GH+fyo9w5Q3kkKIX1woOoqDaICHSjp4
ungcc+DjkWNuvWkDWvildmqJ/5y9pADWgmrgN6KGFUkeI7uoOUIVxggfJ2tIOGpW+p6qmXMNPIg3
TkE8XdQnlnOL3Id860zL3aKAFiP5Df3TbJ/lqEIZA27T7pAWS1Hf+OyIuiZ/JItjIU7UY68akrpM
DCxnFb+T9pXFr2kmTusB59K0b5EyN6S9qCrDiFZR/jgVtZ/trQNxLU6kP3+rF8Xf6gzVVrZJES07
mxgqvlfD3leH7wdZrq5Bw2cddfDiiW8ZX5UQ8oGcR/k3knZvhp6bz5KVPtSKUm91U9PXthL6SyfR
UP1AA/5BzxTSZzA8UtVmPvUUdJnKOHjE8RJTYyZMUBnSstKGvY3KljuE2gJUOPNf2p+GokjehxxR
z6ZSv3pGJYMgzWx27J206x43qtIiKyqTup/JneZt3CRla11D7bLV5Dl3lCf8yaUbBLOzfaoiMxhY
I4CEvlkVSR4/tjJJtEGKlZUEheub6c4ZIFk2j23p5TulKOOVDEFsmzVe8mAPw5ZgZPqsdFoG68l1
94nfhjeu7v0pXm5Ubf6DRZ+drSxpT65HlqGfLpjeBwhKcloh2MDU9PQ1cpIvIZKkR3HQ0r45FnoD
vNawkTiQ2KUXACSPmhro/Uz0gcs5nQLThgOn778Xfwwhuid5/pgkcbb5HDrWgAXrUlsvmwJqQN+P
W3RbnJMopREENKtF9l4UwxIUC/DUbWdXJ4uEYL2tiICADpODeVZI5ePQklcNU714skby1kEfV89Z
nDwC8+hesWg+NqxH36vWhJKVejjYZ+Mss6EJzCQ28lM42vHgtyQ9CBnb0ye6fQJPvIanPInLZVaB
wpyq5LMAa+m1KH42RLGU4IMMzrIl3H0OHqQWG3ENQeqDbfqFs6pyIL5db1ZbX2t2oiQOoosx9RPF
YmIX6Z1HvKy2rkEvS9vUhteVwFJnl94ioqBCvloEU7PoU0quPI9jYqKlYdCHx+orW3pp93GJqsTz
UvWM80dn/k8nBWcJozSsK4QhBvnxGh/Xd25S8sviNSogBfs+r7vVvAaHfeNFSXrjTluOQC7B6vyo
s6umXkSEwIDuIAkHc0W9lLJtHwo1LA9wWR7ZExt3MrQq9MbMS15ZSMqG4MktfogH0Wigar8AB5Jv
5BycYN1q+Tq1wLvGtebdB25mLfMWcQQ17OFRQe/EPKeF6tYn5t0Yg7JxMk96X5Ffc9/TliWpVtbG
XcJYSwCy0aE3NH+RhzEEIpACt0Qzlz1jXTRDM27H0iVwaqnsMCHZsTdH1F3T63AmWi2NTOdQW+6B
9DwCo0EQn/LKLE8WiDVS6GXwUljJrkxD46HUcgtOhYccyJgEj7lEAGHqYP16JbnUiqC67b+AF/m4
0mTGmudDpV7ILRFxt4r4rothKCHgGVxD10U3SqkzUiSxte4GU92HPCOAwyQNGe0wOzC/1eshka2T
zveztKJIu2Yx9neBLFl3/SRZhB7vrCh0e1017jjMksmDobEG5UiqMyZwierWVJWC4D/m0+GjX13q
Gd4W0vcrREs9DDgkd7qLBSHkdnLcSxCJzY2pNf5tbqJZESD0thRFcaCDbpnNDSv7iQWE8NBnB1FH
B0UnHEgEpNu6TqPjTNt6ezONy2Pnd8kySuL6QQ3CV/GvVrQ/A6Pz30J+qwTTB4wupmtspIr2+nRN
bBFTKEO9ehi1KX3Que96+nFN6sTKTLWT79cUJriUKE73UKqcvVIPzp6UJ/mtTiUhUYSpt4p4NpS4
YdOUiqbfT1kEawupCVZxXyQNJgU6PD5cdWcVnx6VZ3zUBw8Rhpkh2xzTqeLzUMcBBsCgXu9GiLTL
psdxvQp67ZClarQMjFB6hCR/7vgVvhlBe9GrTnuEt5CSFq/+raubNGexdNX9/pI7wfeuv42qjzIe
61kREUZ8VstUu5fdMr/z2p8KQfustKb60aI4P7X8fk3u5N26Kl1AKGPR4ixeyT3PWBj/JERlfSlO
IwVBgGA65E6IwqR9ltHt2pfRtF8TpykatBKeqr/WijLK8OVu1AhZO4O0Sw1vD2VEX8ekindk5aWd
qIf4TvBUVCpJb6OLPPUm6eekM9GrMZXG2IgOlagVp+JQ2Aa5MqsJZznKGd/7i5ZB8b41TunvB+b5
i8etsYl7AnNKUqQXN1XSizhjFfpQk0zdfdb3rqdsbI3Evbj0176gTb/3rdHunaFx0CA7bHtHcTAQ
+uR3lOhLq0jQLqkbuN/i9LNPNZDu+L2PaDZlA7GWFmOZAJihdych/r5P01omPj2dqhKIL3EmDpXH
swt4kj/7rGtVeyiOn+XIHKNVmKBjJi6G4ohS02/jEK4kSVNVJtOVTY7spzFYOFnzdOhl8DU5XC3k
+lonuCBkkF482U8vRTxYcMRdbeEMavJzw6ZuEfD7rM01zVqQadUW4kJxQFo5vVSbcuopKqoOfJjJ
kmMNTyPBaeZxJN14xAyhmIkiVKZsXWkoLYmiqkMZleBqHkQxMIMFD0j1LndU9RIl+p2o7gK0W2sd
D7lwSIfHSiHVyxbC2opWyZDPOGmOV4yy9dsqHT+GdmK92Xdhk6OnxEVkPIYlukLsR6e3pcSoCWaG
pJ06fJUeVRdnkn9/t/r0blmG+SsySf3j57sVQ0a826RCoLmApb8WSugJj4tVnXngoiex9A919ElP
/bNYVD5MNAcIjWgVDWMfM7OLciynT7ESpxtRGpJiz1QJxSdWlk7IWhdaYBBc0HbrFxXx7GVfWQNQ
Jj+ZuwgVnDKWQlgnuQbphxL5LNH740JL88FOF/bk6xFcDKkKLuDNPLYW3TXC/+KAgPy+kXr7UVZ5
+cHpYR05zqVoo/tqqk4deDZlRDq9biL7sa+1cE4gPjiI1toM8cQYogdPAT1d61js9J1kP5aQxlZp
GfYrcZWqdoQjmzA8OVLsPIzhQbykLbXyAaVXMoDTS7lhSCK3TKW1KA7R8DTiO4uGVZXfVZ67FC/p
1OTGlBHn66aN1Qcd1lgU2Mc61sh4yDLkYoysjjhlW8euMMi9hIrpggvVb4ch1pEb+tHcS2AYPi8Z
x3FgEkVi3+DRqhmwTvz21vOb9hajJUKHMeBQ16OI5A0GMt3w/NlDadz7LtTio+iP60m11lqIlqJY
TgNOWdxpLHFNVybGHE0RZ+1oxrpuhvLcp/DtWQAAtS8l7lYZkcxGM703/9r4bfaGh1MCTtCbvAZ0
2LZjbUP078J7w6xeHE1K3yJXBf5iFl811SiWNcqEB6KR5jEflQIPJMf6FkrFQnQtbPJ8aifbN2OM
N9wgBzxJjLK7GXOnnYnXMyEpxq1ZPLs5UEWp6FmMSZGxryBVLrPAtB8BDhxF1zpUn1pbhoOomgpv
ioiO+AyZ2xVzi33UX58hYg/18RmyhDWV+AwlrKH7IC1egO+2K7eI9FUsR+MGcECyUBH2uBfFtozS
herL6r1eV99bR8fTfirKkVpsSBolK9jO5Ek0KXyQ8UlfyINcngDDd9tCiaoNssnoiEpBvLDQzfs6
DO0jEGj9T7vaV7E0vtcF0wQi5CGEcq4eHbc8VcQzswbBhU5Ln7uk8NfoZSXI38VdfiAyh2XUdPZb
sUHkGZthvZ6zD6B3UXQD7AhsoN06MU+xoi3dXgoOpI3seUzcdSnqC1sFCwTROT1oRrbM6g7LCK/h
Cs0JMH5xevtjgG6rWTquWspkr2dZ8kHXwYJOpSL0QPFk5fDR2Ja+sizLFkWCqUF0Ea1Oq2Z7Egio
6IckqFACW8WlZxx14ptHczqIoh935n7EXFKURL3ooSTkj0j6WChTpyHU9+naLsPjyDeSlY/rzVwI
sMN0vc8R+r8NPACTlQLOQgihW2N1bzp2dEs63f+oz2Nr3ihq9Q21Ddjm7Rtq4zzDgL9cvVx3Nx7S
QWvbj9PbqCPJUUty+6Z18hwB6OZZRrVpgYyjckI6FQe0Jg5WfSFVD6Ws3Htl1CGpg1HWkDqPRoiH
SqhY0aHJiw4PEG1AtX/wLuwxIGOn3hVaeXfQ1Nq8GtNBV8EtGtl1CANzUhRrjkAw9/D/wFqWelRu
1ZFlxWf/pqqClVyzZRN14rLWB4U/BE2yFkXRIAflO7L1xu6zmwWSyqqy5Ax507zGhVud7Vaaf3ZA
WYalWTi8fg5TaVaxrkdIfeIi0dA0Qb+IYt+FcsFAok6p0x6z6yDZimKbueYqDXLQEDLeOI5nPNps
6fadAwhAFKth8Jco1cgbUbSi7L4m3XWBTOXewlBfVXVjPOaDB4HNuVH6UD+SukCC35P/BIYlr8My
Z0sj6sQhCNLqAOcK2jJ95THTVu5Y5tu6TZ/AAkM9d1x1och2eNMNqXHR1ZeG2ALEGewqtsiYQXmd
GrMyi25kPZAXMtmhpaj7aHDzJ21Qlb0oIaVoXJz0RXQXNYGhyFsWrT+PE8aZDCqilpal1bYQSevq
yYND9TEGmwvg2sX4BPnFnpcOmemQ1L8yTUABeq+3nyXX/SiJuapH5eKzrf2l9OM6Mcn96CmuI+fU
3aodueppAvzR8+P1prZJcOdvrnN6D/Sj1229boiOMBujoxG5N00ytBvkWKLjZ704+6grehJmHcgG
un9WpyUz/UyUq7F9jT2A+fgzHN3EyI7iTByqYkBTRY0bDMT+anAVOeh/KutWsMlkL9mFHT6UH8N8
jtBW0rBUwkm7bxpfHMRYLAra2Zd//Pe//ve1/x/vPbtk8eBl6T9gK14y9LSqP76Yypd/5B/V27c/
vligGx3T0W1Vk2VIpIZi0v76fBOkHr2V/0rl2nfDPnde5VA1zG+928NXmLZe7aIsavneANd9P0BA
41xs1oiLOf1ZNSOY4kAvntxpyexPy+hkWlBDM7tzCP3tIrHWTtW25QEDvFZ0EQc7Kex5WoL3LWZS
0DksVDAJiFdeGOmncjS0j0MyKiedqXVHbpjvGrUk/QQqP19LitfMPvuJBnJuGGhmAZLJeUBQ1Eg3
RWp3RyNN+qM4036cTT1QTklZxoE79dmaHF1V2dZBk13zACitqw8/lZxU3hq+M6z+8zdvOL9/85au
maZuO4ZmW6pm279+84ExgOPzAuutxMb1aKpJduoaOT7hbjGdw96uyG9MNcXSGHAmA7bRIx0yHb5X
h6WDbGBRuUeJ5OYi0WUDwZu+ujqBVSKhQF3vmgZwUrn1YfX9Vc6b8rWIywb3Gf+hAK5/DsiGP8jq
QxzVzb0GaeomAsstau2mDo+KC8VQFGOFpEqvSYjnT9cYcA+WXlyVkPcb4wGsRTwfrTTei9Y0i34a
v89/Gl/S5G3XlBAtXQXXU9etEeuo2iPR5//8RTvav33RpiLzO7d0W4Hypeu/ftGNndosWL30nYhI
h14M35/4hr3E4Us1kLKA2IdanviOP5u7DFnUKk13H/38qoEpjI7oztfH8kBYBz5sxA8uMYcG08yp
srUn/LA4dV19OrXU771yw3xvC9ZdhZc7WzSrtGVr1+NzXc+Ginj4iEHMSk7UZtskun1nuMpFtCfs
coiYqzlMTtc8lcgbz6vWHp/dKrrriTHfMQf8NmAM/OBGdjSAhvM+Rrd0NPpLa1n+oenyoyghEjhc
vte3F3yeUeBr89SdtRrKj8BctIWrf3bh0lpPPy5VJb1cjKxPNlkIysNHOgQJ+6C/kd3ibugVBYO3
lliSXU+fxZO+WtZyaAz5SUb9fwNYyPwomkNwSuGw3mo2JkFBZiQYpnL13406XV5qaCGIn8Z//zL9
VWI6fM3yoQw8v/6t+K/1e3Z6Tt6r/52u+tHrX78Wuej7oIvn+vmXwjKtg3q4Nu/lcPNeNXH91+w7
9fy/Nv7jXYxyN+Tvf3x5RvaK6CieqsFr/eV70zRbo+asyT/9+KdX+N48fYQ/vpz9IPubC96fq/qP
L5It/9NQdJxTVUz3FKYdngXd+0eT/k9bsVRaYeOpsqaoX/6RIlrm//FFV/7pIGMBEozkM38Mbq8K
fg1Nmv1PzbFkxdY1NjKWwhT214f//uj5+LL//lGk/3qfGjoiQYqtGoaloMOm6vZv96nbSV7rp4aB
dShbEVsfzi6Gw7PWgN2TeAYbomEe2i92q9zkTkbywYFm0lb214Ls7MrQ9XaOcxOxeR32twcrk1Uo
27twXKEyc4kztpjAS91dZlnjJgUsYeAplE9WHXlLwE7pQBmMrhottKRYAsh3tiOxhFqNJuojAFP5
CZixv7RSYkjVXQobcxj9DUknbz5W6k6piH7/9N/7m6ez+jdfiSrznfOtqDwspn/Lz09np7FLV+kc
fTtKlrPx1ECbgwY5wVBBtEKS8EGCA+7DcV/2o3aS8TZVx+ibpMAqCHNMoAc+aY1gJs/slE/jHZxc
RqMpZLEU4dHBIhqVRMf8Olhmvv3P713h3/fLxGvotqYZtqKbBlIINkGx355wrg9+0GyCAkir+zUB
8TzPteQKQxgJmdrJ1qDFz2n3mBKcmA95gdiEhVG0XtqPWSh1a6Xksd97+El3HfJGVsaGoxvgDUdL
E67/lIxeqFVACrZ4afPcYl8BlXtCb2eej3SUEcPaRlYjCce1oo7XQAEmnEolZmdRRai1RosLCY48
Y15vPbg545Ftb4vesf1Vbb17K8cAlbjVFqYJujnmVonCYG/aFw+OCYyZBgKCE92Ph7h1x43UqttE
AqcZ2KM5B7nbYvoJepANR4Bpw6i/AIlE1dRsXwd0jgu4aQnXzTv/bEtKuaw8idw2Ya6ZWb+pMCph
D0coC7jDFnZetfTVZBPrJiliZK8QbEP5C4MHU3rIC2gIrSq9ElpCgRuu8NmPG1h01kBA20Fy0EUC
ymvkQ9Hxa0F8GX1Q2doOunmXYkw4J5eVI73Cm868Yh40+lVP0le4DKird+3amnxznEF5joY7vGj1
WdTrzzayFjYLN7eokQy3ocnmeCeUwLSipNpHib0i0/s0jubScWN85koduRsdjG2QVGR1R20lQxnC
wUJdWylPv2iwoQ0n8nyERNS05VeQMfwvCXrCaex7NA9UViv2Aij/PnHAdSY1JBYjRIEliG3trLoN
O33wuq6CjmnRXCPp1tbsaBOXKjFDGzUO+CsxEgqJVb+gA4E6yjhOaowrP0ifJTPpGRI0GiuldDVm
49Wz0wgM5/CUtPcweUhUF+lDPujfyrp6sWLAyKi0WHaP9ledvlVhcFVhns3QKDyXUQ2zu2kfzSJ/
AgYr6QiKwYpkZYTQiId1AXyNfT7KcPRl/avFIqLHmrCQx3KehRBrB+ihUQldIFe8tZXD2pbHBrhF
Zg/EJIat7BerEc5tVLfnAfMEX60PEx+ilsK53XfbKipfLfWqOe2ucZL7itXb0pP7ZwnHnAntHGnh
ciz5t9gdBzJyIFq400DfIo2PVhyyqEAytmi8ARMGO6bL+qMdWXdxFOx0aTyEuS8v/T5MFn7oyRgf
IdqWQEUJspvQJPutVk9+3K51L14Z3Emz1G++1fZGSxHiAXYMY9DeVIqCHI8DfwkV+oXluEyspFQR
nAff91LZ9p8u76VE/QPrrmdpWgapNRO6VYXzqnfwxTK+hvw/AVacIzfYA/ZZ12Vx30/SwwhpWYbx
6hp8gFR/Zp9Zri0lWripe4P96DF0pGwue2GGGONNrJdLAutwTlUH0qALznfENSzxlPeUO29m+z2q
RXp830QDIlaww0NzonfKcK3VMQMO22P4WkHdrazsxmIno0QRY8CoZNYYEmQktXOWmgsCZjBo2+tg
2Zegj66hOZwIP24wlFiA1EcZ3Zi0HjCTbBzMsJHaGYJIQ4ocfQwtU7cg87Zh6aMm5b6oRnKQUv/W
Gepybg79fR6buOoS8565nXz5eN2oHqGBEIxvPeJE4XOMbd10fw8V9NeSWwmlyy2otqUWyktlINGo
e09tkSHe1/bvsDgIgbmYskoa4mTKBR7bdWoIHesrep8zs3de1Nq98cx4UXWlhid0NWej880mg+jZ
ezfaWhXYaxfY/Lglb+tCwnIQzQHGEI/9MnBkmHoNYsESKAg5N9e4ZlQoAcLfDXyjWDWmf+d2hgLw
tdmqKHjP/dp05hXqKIqODpNTbokSP2rIL4ZlvIgs62RaGaKu5T4KjK91zBRmjzqwyGfZgptSBP1h
DFIUpYl1pUja+XCMFha0YPQBbR1lCOuuKtEvMhSw3sMYbtEVMOcWj7c5qQiX59eDRsYU2Hi3hOza
oe2rneO8fHDJeJoWeSYvtR6UCtHmqHrzA9QVnEZ7YxuBJgas4ZQTeCxIUibo6U5NCEPc5LpzSJGF
YMdcgyfSvqk9wEY0fhdh6S0QwomZQiTU6RJBT0ecPhrhWYztn73WXE0EqHoveTHlXt6hGtdtcOY9
OB2iRV7Ql6uMwPtKHYyzV6NONCTJNoubu16CuOvJA/MLz54BeIkRKa9JUbYgwjJkQZEvszQDRU92
oSFid7nkPpY+8Bu3cdB6ycjaefJa08nKkbpPrADvXpWQAGoSBDkhSzjOoB9zNVp3g30bGv0CR9Wv
iY0TCu5X/uJbmAfPQ0KGwzS0Z4OFSFiTYpLAEbt6D88lqNNlVIIqsNUEZRh+inltXvD86DayBrqW
uIjHDgyX47q86AE7EagfgPhdtGVyrT77KhhWO3Hyo5kG8r6uvLfRlu+Kvh0Rl3Ag0fODlypYGJCv
Whw7F2Qu4wWG3+/EMHF+VDJSnFq1TIZw7SnOtvYK/j215i5t466eLOFbd2v1MT5piXWR9Y5/tt69
jYC0Z4U6oN6j3qOLlK51shRMLuQvLOuug6eJO91OReYYDWPdz6HxYZXnIvFiM2+5Y/0cm+a4NvhJ
HFdGHB47t3kcUbdgLk7MmaQeOmxE495YWOhFPE1fHVqlHhO4vO4M46tXNG+jxE2cIBnRWd3MwJUJ
gLL16CnJbWKZPj90ZVllylccXADP4GgOq/6tTVu4m6y268BAhgAcLuSjS9e033QeiIilaLPORRKR
VOq8jcuM8H32YHtQlrX45JvFthnMG0ntzmFejvBp71h+7qSmv3N9WO2GThDIHZ2tgmQmVyE6YNyL
T8fjEeZ5NkviId5OL6uZ+kqNnFs7NN+rsEeSobceciu4tnxCgNbLLtIRzjzhCXOWnJI3riM8hzKj
CyG6Lm1i3IQhLk37MrYky72oqdYInjiyqS3NHL6TgQRxnQzWtu5NnDO65KplWGAx1SuDuizS/L6r
SbYRxt81nbLpJb2fa/EAcYRAzJxEkjVn87brcT+Z6wGUZxRNkZkqs1Vu6pNCOfaZeVLvM6e7xBbq
RRJaSCjHqkiwqxq2CH6wxBphYSDMeQBQfKfUdosDKTuYSNde7TpU9h1KlwOalAhxJvfoSbFWmFI0
PsGBMEItOiVj1RBNn7uRfKs0GLQge+ca4RoBT25/pduyLmk2Tuq8B16J0uQoe3ObbMcs6siEDeqo
LqKq7GbchylyLeUJKWv5Jk2RKlK8AAUKwMqRI2EQA7aNCash/q2Q3qy2vVfZC0yIkCnDrja3TWXR
qwpOcDkYeizdtoUlIQiELOLQwnJJPQyPYzc5WklxCw46WpQjANrW9/dNrErrCjtLWDxJy5QGTSh2
fRRqAxW7Q20IsFmqUNipuzLftdNBtjHi+CyKM2VAg8LsABxMjTCHEdZI02IhGj8ugCMEx5WVkfzz
EKJtkMd2ZbXSBWOafJd1srMYwIXPVG3tIyGwlRpLGWEp+8XOzzNEq1QoP9L0gxEHdXpNMZAo5r16
ScMQwujkKNK3pQWUZzqNZNDjnZtDXrWfeuH34GvuPEWcYmmFoNtygpBJiVatZpG6CPpU35I21lEK
dzyA0umtBeMbHzr3TjdyvpZp+GkYcSZewlNsXk1UxpOVia0rZMjJOqK0GcEaGcwKbdlE5v9VdIeg
8qxta2G+kXjlLA8VvGFLWUZtpPFmKA2Np9CZdkyakZNErjZ2oI97fjL+uZQU/9zbPhjRwULro6jS
ZQxNFYPCKjz5gOuWfaeWi9xzHO7K8bbreSj0bq3eWJ4XL8oQLggrGFZzMXwCYuqw4M0sXyiSbpBd
UoKdmkQKmgEFWp0EpvD0IzdISHGWZOj/oHVYsG6fFC2jUD5H2H6YbfaN9Ui21T2S8YEPICaRelaJ
6bKI1dUAMuYoY+R3keCDK3YCXGAcnJWk5MYqUnj9yoB52rXGE/GF17Eco22SsEoFWrRrpFWMViem
HkgX6lKu3/hKuHOGppkZ+NUdzIr5Ic15VNQJ0gqVb8TfRh5IdqhBv8zbcl9M86xut9qy8Mprouvl
XlVKgGddeasrKtShkc2UnAwVAIFU2ZuEOnyz9M4KlgbYUU4uvK6+rVo3vMLXx16CW4alRvrS1ocx
Qgwz03mAVVKCUL3CSiwsvOreA7w585GCWCjWxAv325hgnHfNJu6xGoFGyILWu+vG9E+8c4ttV6FW
2pf11ulcbTe03VMRJT3CX9Z45CdiL2w0r9mMe97GVFvWmJa970zJ2uPg6hjhzVCT4WfLjbYSfPsK
jP9ZN9tLFIXOmlT3i5HV+CFl+kuMkyAU8zZaAkwtFnkdhKfarYOTpHX6zPUmOrlq7kg3D3eSKSmL
KG2ZLWP1xnAc+86TMMJASzOZTzRHdvUQTocSvc8oRxOpDVmxpqGtHvLp0Mr6BRXRdu7jGg/7rVbv
A8u8RHmXYLbaH6tByvGmck9dqMQgpupq7yEfHFtxtmNdjo2ZdbEXadqEN6WiOYcgNjeQYGc45Q43
w4APAxLHyq7L9a+B+f+4O7PltpUt2/5K/QB2AIn+lWBPSZSoztYLwpZk9H2XwNffAXCfLZfvORVR
r/VgGiTFDm3mWnOOWVtsxATjLzX/QygDPIJWIDa5y1VVrb75jEbWXMT0Q0O79ZBiMjUgRt+VcGVW
BsGKB4tybWTq98GQINxvZtu9C9cgbeY68pPWUHiYDHybRRicYUiA0CUrbif74BgZeb4NM/+j7ZOS
tiNqp7y3d2NoJBgZTVaYNn3va5nso3anSLU4dDmW3l4tTiZ7bt1YW4VWTxb1xzCEfGoPstnaYf7q
Y4O82JBpNb8GEFQyBVWzaF3a7BA9tmKGc8EpoCpDvwrsxKrN/eHOlNRLHEs+RKPmbgs8fnCqE3Ov
TszjkQeY67YR+lXE5RuntnfgK9Rl4AVd9wnFJDxDSfnuZ/pL7zKSkRNSnmGsH2r23LCic6YFBVg3
/CBzrnWJYMDLRgBFjCXACNbRmx4V/aUKMH+3EBazuX0NTBHQVr+hU5YzAckAD6ZrLOOn0hn5dXoW
b4zpZVJTd+uS17SL4vRItZTSS2tLCgqLj+NkDEl3WtFuqx/MKLuPGNJonu8YcmeNSFScDgFxKHP1
FCrjmfF0vC3q3Dn4cwRI555VFadFnqfKJrDHOz+ZxJHI5YzdRrg7wnOtO9MaOMvUpEKoqn80Oit/
NpXhW9tr6m39WiGGeeqI34Be1N37iw+dAWOmmhc1AKkMysnY5Ia2qYRE2Ddnf9ZFzSB7SNaZ3oiN
NH0k1tLBO56Nu2noqhPomrVtkn1StjD6GYmUgUNpzTKega+2+97smR5RgZMprZ9S7Qg7bfObOnmu
RXwLwCiYkTP+cXQ9pyVbuiD3Z0qbk8C5+kDNkvxNdk4geWhFVm7lukd7vlmWIvhF2EOOSoVfYlXP
i7K+YQrsH/NZW4kldD+MPVQ8txw3vkotSamlOystyacYdQiH2SzEBI3+C8zluGlURRxj6sX0xF0S
y5IRorvWFfrxuhiVUqeiUKXHrDo4+aBiC0tTfT05YOwsxiXUF+PtIIk3M1wm8G0GHAK/4XgMG2Md
ziJNZhioU+aHlpuxcV9kR6kDkNqQgZcgFK23BTEVy2JSVNFBpYOuZiZW+PlmWQJNPjEPBNZ1vd+O
abRWY4Ilkjm7yajnrK55KWcezgjfwC1lSZgx1Ku85YkuCvBBy9ha1fPABYlciUzdQt9T1Jga58f8
Zejy9TSmOITOTfLGad6C+uYC3/3ntcsbLDd/PPZ1V1XjLMVGHQuvDpiDfr0ElUgKmlCd/nxDDWV0
ev3D66JWUrI1wyBbf736tz9aHnQUC+BgA239z1/w776f62j0yIIQRPL8Y8KK1lxLwr339QFfP+E/
Pvb1J5rkyI1adVvOo0VOhNALDQm9q8CB5ikWYSpNEcaQynkaWTurfXD5kXF9ifCFHKzCapnUcWP7
UXekeCr/vu/MD0oyQleJnxabEth/CjAh69dW33EVHZXHNAe652ZwSOY9gOPqHf1vszGLsVA37OIk
9c67QhvUTPB94EBbR6SPLsF8mS+rnaJn4XiiH0tRgMYCJYCyOMaG+ibz6VD3w0eYFcNWAKIL/NtO
lEfyxdIVAwsukKNJnqetI7Nln4pSxulm/2wkQBXqpHyMIvtXWJRn1wTmRJRhoQU/LAQtyAWSOyqx
v+oONWZ0TzaQupJdZK+R4x+Ydn/ro5nqaeL3zvSfFqrFueBDDlat/Og0fv8EbSOeyj2iuncCsQAX
lVISzEREk00Q2apux1u9UH75S0ic9pgPxnOcDE8hUgtIN8790kHI/YgKbzq86/DDQD+1oNDL19r4
dCSVXNPpzxl0VJHhVaYCpNZDvA7DFm2+4oU67c+QWGYF5iqSazH/ZoV2RaN7hD2dbDP2GSCGfNqw
bhn/xaCLZFeYGE7zRyXJTwOp9y04DaRfq9w0zsIkLZ5iWEgxPa1eADFfiKFNQGwYuzZSPhrHUNdu
E53BWDw62vScFL3ca0aOFsItbtq6IfGqPqaM3ZLET45l6wcwPcYLvmLAgiA5i5FhUUU3OByYIPtN
Myv+b6sAYU5kwSLipAYbF0dcbUwktGrMBtz0WepYoKth2jqnmsGWVyaOC5mdLKVq0j2bcxLoG4b/
gVJd2up5TMbhl2BqSiMtcfS3UQG7Lf0D8s67yhz2bk+ARk5EWwuhMhJ3yJCeDA1puF24j/YsVb6t
TCB8bX+LyJ2c+HHttm/90BiUN5V3vL43BBUluyIwXsr4pRTxqwRPQxG203dOGeP6agBLDQQoUES4
OEL4a8cqfxZ6xldu3E3PiWSnxzoMk06fw8+IOmXvgQkpKvK0SJkkqyVW5pYXyjuaEJlewB0sTbnX
NY5CB2KDAZVlFcwTGaso/HWVfdTERHiT6Auv2eup4TKIzmk5JI1PPjQrsBzAirkjc0Fm6kdC1Lzx
4iqR6pWT82F36dmw0TgKSYKRX2XsjP6DmHNbspw0GEqKT45ujRvb9J+jwt7lavPCpOzAXMJaZT3b
zlBdYp4M0lgJl12X0gR+UU+nIkw/i2ibhMljkbq/nEGtZgbm0U1SUuEnAvrAm781qm6tDLLHpmSm
HlJR9USaI8qwKrJ6DIw91O/Fa5HWFCUzm0JQGtGRaMAbEtBQzryxZJ+UaUY+xkoanUNCbHUabNab
GyTfEP4fOrKKKRTNEcIxya+EO8r8LeUitxXzsVZaGZOWY2lqd/M/APYEPDF0pcCpb2B6x1uc/U/s
8JxprJBdq277VTLnaRWU7CoUJsh7uDgWJNwZBBJ7UtVDLyIapiAKjxJDsY4Gom/ayQKNLYK7jFYB
VzOEBj5JGDrkSwsJvjoqQKECrtzpkFMo/t5Q7jk1RRJuJ4J5+bW1XBPX5tK+BbnmJN9qyiMbPcPB
qtfVo5+C8K2N9JwgsHV85VsmAZ5OA8eVZVOws95wvcLcnFekFvf0v8wMXiGSksl/RNv21pjue009
hK2hvTm7oJZi4xNYiSX5s6UPiYz8ErnFxh6gD/lW8Dw3pOl2Vdi+w3bnWOmuHqpoQ1wNON8EBi/C
V+khLSE7L5nkyjYJCh+H+KA7IeSlLCO7up1/fgsxwqkYqde6SSWPANjKZ8ZsMB+UusUHmrrXmOp9
qyjDBlHzu6jCZheLMYBNc2hopNVpxi4oDHp+xq/eYTZcmSezV85yLtjjNYk9qGIQhYK1ICnYy30S
xlzlXYTxTZIW7/VcTxd9jKeFUuHp1nEDz+yJ0Sx1JdrZ1t6VLc5WMb5XHEFIcVeKpr30EaWbdoy+
+2Qa463yCCJYN0V9hzMepfoExpydTqV0qlq/EkoG27KceX604FvsAqE55XtmTrWXMZkhqdMhTmoK
s2RrUINddZH5PdLoGsfJu54KKFbpREUwxs7pBsPDVDvvCefQUjGf7UQ7QeECgaOJs5L1QLA040fb
dNDhu7TGmMh3AkW2zhXSy/zcOsdJ1nlW3hAZJNs1Rztr3yJFkyFCXC2bwniisVZ6vltnnKhGdghf
rbeZq1wcDktgfK3mtYQKFrlPlpTugvJTMAx9gvdLqRvQ2elMRXIRDTgGZPWSpOe0cKf1OA2A4AMP
PJO47TqgprK0N0l3p5Ijsym7cZPrHRHEM3A1ZpBUTQwORBpcdVb/Z8U0uiVQmPwjlvz/xDR3s/7l
v9Y/kqL98d9ENdcX/i2qca2/TEt3zVk8o5umYSGC+FtUo6nGX6phOa4qTMfmP7SV/xLVuH+ht7Rc
nkaNQ7cdacTfohrD/AupjarbvMzRZy3O/0ZUo9m6/d9UGOgLEWvZlg4/XzMp+Ol/aEgM1ykbMPbi
hul2yt643KTtPJSlHraLVFvsQPszByspafbJXHj9ur882KJVXfUKLcwlBJdaC5dDsz72GQC+AgVy
skprgGHAMEi9Mjo5bdJili/Yc/xtnUSMlkLl3M0ly+VmGJgV7CO9dw8JgW/zNCeomyrfR/+E15oC
4IrEWIBHIjhULtx2L7vk/ay2CbOXtHBoVOtMehFi57RSSm06EoG0sUbNPPj9OVHwsOKZJGu5Kp+b
YHrK1KG7Gci8VwY0AUlEGOaYlFtagNqacWYOsMd5GKL4hCqyg5KqF5xtihN09Xbts/U20jf2WPq5
oI9V4RWUSlZhXr3rZLFzIbPvS936VjnJhXTBh1FtX1OT6A68J6C8U0IfIZHNdcxmp0SMVC3Tv6no
PHpt5P6yJFwMZhBc6QsecMhKKdtbt4vXTjbcGjAONspkvlY02TF4PWh69GaWdF1TWhc5ypdc+CnZ
FBdLVZgPdG+9S0CHbogBTOTAyQIFzPyGbdi8EgV5NOhcj5KxJgSfhn6AxC4aoHDN8KHu5kHgqiq4
ng35hXRBqhsFHlQmvkas34Rt/lYGrFVp411JqOuvdG1C9l9/x1v35I/VI4yAe6exn1FXvjQOLdBg
iPduZt26ms96j0FjVg8CtYuCITWh5zHJ8jQwqVyjJfyoWhz/wHA/uH5ISierFIxxauF9G4Z36NHv
DsSKVda1IPZ3IVbfqUmPfmMeu4C+j0KCBlrrteujRLGtQz2fWRstxBCYm/6mMKpfApEbOSoTyOyO
U2Lw4NrinLbap5mytdLyKesH5ts55mIKYb+YfJOZZp1i2n8g7VoJ557pzMSPVoj9wNHLurQ7drw6
fIs4r6+Af40owFt9CwUsIkCHkqn7E0ouhe+hPufUR6EgIu6Oak7mKMsms3gExi5YVa7G0Kk3ACH3
/o1OTsG8P5VqgVzceQi0kd6/2oQeZHVsYId8UM7JZKz7zDoqtnUWJJV6hNUBDI6U3VDQcG+S8WPS
5F1qMYYI2vjcORB+24QBVWfySi17qGn8UNNLXmrSLPBg3bUdfpROHRHBKQQPZJ1cKaX4MFr1Hie8
3WoM0hJaIqUT700dfZzhwJyWtrZ1yvLZHKyPrmjqdZIJCKG0YymVPnKJm7ZmEh/cSZ7RCDC6g1e2
Fnp0VPrBqyqya7rGuM9txslV6hMkU+2zIHmtwIF4XQKXFYubOupIuaLb2oGDlWCBmLniFD7B3KJk
AjCavkASQp7nZRY5k2kRD15bgll+HHqHjcwY3wjUDf2GW3Oq8nWXWAr4+OChlfppSinadQDXlbNK
5DTlZNi3aTn+4gO+Z5FxrxA7jS4n+okLk5JOtvGb+tG34p8sR6tmsPYk8borCbEwOZQRw2Hdj2+i
KiAAa41MZ+hn9MP8e2h5saEE4DfCgQkUNsDgmqa+zkZyy5I8Pjea06+D6lfMECBw79ArPLW1enGD
MvFaIn2ocuv3XYgbidk7hsAHS49eEK9tlYaIrQrp7aAMFKOLAdzWeAGqmHKVYPeK33odlh6WzV+N
A2NiahlRBYo8WSmklpidWZjQmu12+FRN4pLGvQycM1OET1+TGoO54dIiEeZLtk9aAdTVGFFMukTX
bkICsACLz8cV49+wf2/04qKW/RvDEXp5U35nCMawLWx8fvkamPB9iCxxiId8Y3fZD0XWzxpMn14Y
z0VaHRvc+h7xl5WWF0SEqhefiwBWoF+ayJ+GAeZxFP+SQX6K5bRVKF5uuoCrSYvMwaMFYEcu7SWk
2RrxWHFFVDROp4q2jKAZADHjWeXthWPHG9WnCpHo6j7NiG8Cf1VNnvsOcPyXABEVO+b7NBoSzoDD
m0TRrevA1jRzzn/ThFkTEdld1MPTZASaxAa5zuqn7QvivEE9hpPREYFi3/hMo105nMAewALPJirH
3Umq9QbdasV3KikQ0lcX6Y9w2KpqgJw6IWehvdH1g0yyeyNDluHYCtfBEkV/5x4jZEGi1XZpmj9g
uP4EeHY7WUBu3F7+cHQ6AI4s7nvacgTM2NTQqy1mT7q7Yfg5mZDtBxqrPurAFdYvSEoUw5U3q0Es
x5xoXzmgNgKyoxKSiD3GK3dO7r/3OdkaDWIl+s8/WxG8SBldAmf0ij5GadhVOuoTxGSNrX7LfSyZ
4C/aleKMB1nphWfb/UFUqOdJYBxDhhMzac7mJJ8rUJmsYaea00XLOsbOcb8v/IqwEMn7Jviicums
4xY5SWzty0HbVqb9KmVNXh17uytKbdc4WLiDGJCgFN+DgXiyoNF/Znr90EMeC6J452bf8lDd26P8
ZP6xUTL7Nh3051IzH3NJPcCW3ffYxopAEuGxoSLSUX5fFUpDK2EEeT8oB/i4WuMwJwWFhyjrQnXl
5Liw10kN0AXwb7e27jWm+x5FNkAAT9S5obAkP4xBEEUYUeWY2BHVmOA7Kzs1CjBM2yw530GKUsBv
7ApcE+gVVWRyJvtNXwBR81tEYROFHCetvpkYLldwcZmEq+y5uT/6NwwpiKxSubqxhwBU3wV5urdK
42ipxrG3+MKUXZ9dmZ3qwSCgzWUm1EeHeLI+wgTLiV2l63hQfrpEJzG3PwMacw9DomMkRmxAJfYN
wKi6K8p45zT6rk+ogatqom6HoEp3hpuLU2SKdUei0gpBAenAHOJMXH/oRvyUj5xy6rr6JDIHOnr1
rCcEO8Twx1Z5mt7Q/yPrriDgVtWfi57DNSydF5iZZuk8Rz16PN32X5PECjdmWH8XTnoe525xUMQX
K4O7ktfqRiHbRZLyua7HV+pfRz9CVhIB6WmVOUYhkz+BIZBHEqh3pf5zKrSVMSC8cEvo6N+zu96g
ARtoTL/qlDNiZjRPjmHEHp2VV0Uh5Vfv2RMoLxAIyEvUAu93if0B1fxK7SGoc8Y8UiVuV11HQa6w
Mi/T+0fNIW3Kvddd9W0wnY8mLDh8muEmaRyBWii+HYkZF0Xx7LtIlrtQvW/sEvUYM13ktTPOCrWk
OhhrJZFiRfzQWYT7zkgPnRoxPkqC76me/KTb+6NKpjtwb5dWxHcaiiybGoiXZyrxtziHGsTgEzS7
RlBcsUL5guUTMdNUPVIKecuBghSm6QJqTx+71LohzU5fNdIvvIjk+Xi4H4rg1SwkU8kkPJmVznmX
dGROf2slN54UTHorxSKXyY2bdR7Jb2ZM8HPWlvc+A2t+Co3M0apbGOZchOhdYuYdCJzZuWJvpslH
rmktcQ1YbWwuWs74Hls5+kyid2u8RFtnnHDJmCdG5IqREVBkFrjFxm01+E9Rg3ocg0+5okJ4q7o0
xif6l/isHwo9MODkcIIbw/TiKyaf3QZ8gJmjgun9H4ERPlkg7lGLIE43RxIKjKZ4TbQCWmP1njdU
epVqriqHP6QzfMMA/4HZ51NM1pqR9s8IoNOqVFlXmOguHcCsVdrB1XGJcAfjs9f87qIJzK0YZ7Xa
P1nC9Akvrd86FDSMO+ptRMhCQZ05jtE42t9EnJ38qvoVonMmWzd9GwSIBM3Zt5IB/SSSB60rabNR
qQhbBdhxPtxqanJ2td5ekZ73s0Ut7+d2RxrJfMEjUnP4LDo8msFQNwQ7ZTRlFbEjI4fLf0cSq0NK
kx8y7nV2nHAlQDOh2bBOVGqlQ9fYq9GR75xwLnporlwgeqXwEiKRAIrRDwmTTRFRHLaT6mGIoWbq
wIn3oQb+Ln6WRv40BgGXfxBiRJS5GcW7ZA7LCFWc41DzTgwItnVnmqvKlAeE8+jtO3GeQvs8+OpZ
EAKCFKc5tBV0erhPIMyybS+6G7LVH0U94Gnri32HkslR3XfYi5cGZtK+7khyGrQXtaSFXMY3Smxx
flE5wJzeWVvEDqcNWTbTkHkkch96dCV7INkfY6PR5gUWKeE2JAg7wpwzVOW+CM3H7t448UaPiABS
beNMTICXtNpLYoezDXqHTlaSrUuj0s5O0n+KB4DaVjqPao0OFUDMBTCapXgRPLA63EY6Gke9oAwN
bMBzXaq+/nd/gBdHOx0BFjA8IvlUpFXQUvHVj45/tDJqm5mNkdR+1o3wxaFpUwz23ZyeEpQdmY3p
ZyfUHZjqm1xgaOg/o9D/CKbhGxafn11ovQQG423XOTL/vjdK+1eVlA8+WOC1HcH5DkufTC+UlC7F
Ws18j0V+0DR5U0dnqXG9DPxiBxOzR4C80/RuD2fL4SgmDLQbxmITWTRWggI4RYVEK7ZMyndMal21
qik/pz+yiknkFEqFGV/4PazPRkI8ABGtlecqOMyi5CImtAjuGH7GjrHtgieT656wNu/I8EDnGZG9
z5GWhLGfHZebZCkzLIsxLZIVHppos9wlWWIXluzrtFnHbJ8TcBz447TvZmEUmdr50Q3OYYThpM37
ipzs8mN5XSoDgXWoCuhUCEoYy4PF/PGU5ciuQZXz22OyFN0uVmQ4en1H63H+Ys5c9OjJ5Rs9OaYS
0nD9w58fW24GjjSgHs0MvUN/DhaT6E2khqk3hg4xqhHvgISJkkKoBrRKSnXjNiGqeMuIs22bNI/9
OOVHK3HOSDPldroWY4YoOZgDLN8+KI4pAHdSO6J23fzza/P5d5lmEyBzRTTWzmtgWSoX0diy6GYy
OwKh9Pc6O61b4Ip0TQPKuLIszjeFEuTknuwqDa9Nng7J5C0/K20UYwKZzs+8Li6vtkcnmjhq9fx4
XZzSfmPlVrRfPk8C+fT8Zh7WvYLpvK6561qKFKwHZjriMGCFLGuF/nq5blqNqsv82LJNlnW9LC2P
XXeH5f5yo6fYUVHR7CvDRQ3YXZYNj9+IDbusmq+9YXmmlmgvKhc9xLIqli8pFglfGxSC0TbljtGs
fraSQLcmDa/r18htTLCKoVPM9U32OkogpBEEeghKrJjWrRgvnGBp6s83Ge6B3RRMhClUbFYSH/J9
MDWdhQKb2IY/P/i377As2ikqCk2E4vqX160HvpwxdK+LtZx3DiDXxbGrlWJvod6Wl3Q2biyrSlLu
o4j+ddQ4wvbRmv1xQF1XXhXeFdHOUaZmq4c5As/YCd+ULlNp3nE8LDccIkdhOznXOPaq5csXan8P
5bXfLt+l96tzak0001Wzn7wm40CH5be9/un8Pssrlzf7j4+5Hem6IZeb9bIn9DHGkgQa4vK9hbTs
/az7WX7hsvvMf2BVE39gMCwug3G/7MGyo2cJQsFDTr7JbcpSvjMfaf/xc60iPfihUZJTQJze8tlf
+94U3zoM3RgaFlZ9uO5J89pf9qTl7tdjhW1s5jOSKSaaVNjctqGdwqhW2BGXv19uvo7W33bR6+Ly
PPgVeq5zHWRe2deXtKG5U17aJt9et2qO8m8ngprO+7+O8OXnLS9ZHlvuBvNeqPYgs9qE1WRH2+U5
Amv+tT6+Xv/nLrjcX7basnR9zXL/uvjH88vdPx677raAvCyOgPnHEDRL6Tg1DkHZdKtU7DUoBp7a
W9Z1/Qh3jjcQUHoAisdkGDgmZqJli0OQtjeWfc6n9sGGouwXzo2AvzDhyGmH5CF39P1Qd3SvEIdQ
a3zIs1PRzJwDl5Qc0gTVeq/D0y4rpdsrs1ZjuSncoj3WWm2p3nLfThFaMNoLhrVd2C2jMZ+I7xxj
fWJVPLP8/b9fJBSz3A6OeEzScjqk1tNII+Y0zDd+NHAVWO77As2Ityx2oq73UY2eX5dDsHVNKzgt
TwQk5HjEPG2tjDN0Nh8+y407Xza+7n49JnXJKl6evi4uTznLbv/19//D81/vHEm72BtovsiYkDWE
sX8+/be3uy7iwuA6+PUh14/+7YGvL/j1Lv/usa9PX54lTPQt92uicfXG3Pzx5Nfrrx8n5ovRH28/
kbKxxVryfH27r5Xzx9/99lW/3obMY6QrgrnU10fF7Fxaqn4Pc7p0NLGpW/22KCP4FSIb3X3nE+z3
T/sF+RUs3flmeWxZWvoyy91GJtvOV5Wd2sH8pFBMXwY539834/JgkKDTacDXbyiacxkJ52ssX4aT
/9f9JCtReeUBg9DlvJ/PW2y5cZdtE8ynfZcgI0xC2sPSmTGzget9Ow8bVC5wG7NhUlMvo4gJoBFt
Dp06LWcWZ6jio7z2dKplCNEm2MyMxCFLSaUjhNkPl+DS0IE2UBxV3G/IJi1i3X2GKBA8WV+BQGU7
31fzvDwud0e3fpvJDBsN4fdRzAftssRIYjeEU02lMgpWkTpFW1Q+zMzrXEWEixtonVdTA228ao7l
P0t/PFbXqs0sFKFeU9HBalFgX2+GAMzj9bFYlbsEBRam3dXyB73hEr1SMZactyeijOq4LGmsmOvS
8liE6CTFOxatxjHOD03dMPo1TfRhcpr1YcsWXu5btXjxEZtslvba0m3DSswKWTbzV/dtLOsEvwGw
vKXxhq8Rl8p8s2zpPx7T5/Ejc5/3eLm8Xztw1+VlQ/c5NbXWcclEYesum/irI2ctl6Lr/WV8OTH0
ytsK/QtjlkhFe0JWJosYyIKUc/IsT4yqT7Rd2BfmLWgoPQqUry26PEi8FLVZxqqwwlgDE36oncVZ
XolxUxjztvXBvqVMBrkfjHG8rbL02WwwcYLSKIYThov2MFrfAWPWR1dRf7/5d49RgdkrUaPtQk1v
jiP6oesNqmRUewQ4bb4eG6uAqA9i2pmi+MYavnV7nKKfAHHLAzVIczM0xA1oE8fgsp2CZRMtix2n
EF8E4RZOPfv615ZYNszX1glrnISKPY7esgm+buz55PR193pQtlaxScbkc9kMywb6d5uqm7fPUIhy
H1DuWjZKablbHEfWbjnSrptoOfIcoF1ePg60REK7OvZzRX20x33i5ynhvXCSj/PonGxqoMOMQmkm
JOW7TydhM8zrDt8bKjTH6lF9zvevi25g90SVMX9eVqE6r8fr+p6Xlrua0TN3xBR4PTJiAioaeInL
CXI5dhBFugQTzwfU9VgqUAtapLF1pUNr2socPFez3UbMZ4ZQ0YSnpthuQd4le0k8O/1LCs3Ls9N8
pvBziQ1kKl+WfakyUCEX883X3WVpecxUFBoPDCCWPS2cV4Myv8eiF/i/qogg+0P7H/EijzP247+8
H3WR4on/XRPx90v/1kTYzl8mb2VblqVqJkWtfyQRjv6Xbi4sCJtYIwHm4x9JhG7+hRICiYLQ8fcJ
/uofSYQu0FE4ZOaapqUBwoDg87/gjAhd/AmmoNqB6AIRnoPlTwN9hWTiN+hVF4kEGGdUEL/aBjvN
7226dN1TZhBFYstX5i4NM8WK7oPseyx3mgk58tRPaLc603J2ZztzC/w8JE7QyvZtmhfu5E4gObSj
XgRybYS+v/HHu5Fr676nNhVDAIfxmsRrCxufR1GcSIaoIbvcksU6uHOyNH50E3Wj1gCRRz911pnU
la02kYUhrRYCVKLv0GFQFMc/BljQCbYE3+A20ph7qjZFIzPP471AGbgtaRzbeWCeXBS9Fu69RGhc
T/miaGnDYsMlPz8UPnNCidC2VsFS6nUA9LCMOP8YLjRFAgaDwbpraCk2TZk+2hpwwazXrT2F5n1E
3Q03tVaeVIlhuCLTOotGcydCSdsfjGiexvWNYu5wcUQnLHGMa92h+a7oknZ8re+COMZ8lUbGnd/S
OMKQ5B6tIf8gVpOJLD6hdV8IOjpJR1NEk4iMLVNsjKj5hujqBlth+DILvmJyBYkOq/QdXRYc4qZ9
6gpbO9LU+Vk3EUh4RCUHLTiQ7WXSiZl1p1F1yEUN5TsLs5tA+gzNRHDkfBV4/iajxv1j6pubTEeN
Z7onHQHEJvaHi67G+X5KGQ1Zaupge1gFPSo7cmYuOJcodSmNcR5AIh+wvHMdDH2DGCNbPZmdckqs
MSXVBYdT3LtUhNzymbZGu9U7ItAmvO43aYnNJQw3aUfjn74ygMDZyKzTDKxzo36gYfGaI8S8UWv7
RTL/8HQz6dajr9qXIWEa00M08KtunNXng+d2fbwZhwqdN/HuU+SbLz6t0Fb4+kHUwcUYI31bEcbg
VGW4qbL8XiWbGudtFXlSRIQkh9Z0GgFkr2RrPtRcOC+s0LXiWvtpaIankn6LR+YlTbQ0nCBrxNZ6
KrnOgMYdPCUJ9G1QfyCLRAlqo40xMIEh6/heZlr5A8lPfJP6ff6g9CE+CbXBUiJ66xWj8H6IR5Ny
nZqvCzs92xa91kSWAfs9uHREjbckbij3Tf9kkZ99CmV2cXKxibr20XCxXozwq5wwCE+lhg22wcgW
ESi9rxBOPfjEMJYCOZGWB3RRaERGEq2w3pINHk4kcJEFuGkdRyUlkrwZ2+yaU6tMD6hhkv3kJtVp
+oiVYjrakdqwA2WPlmzvRBqND0Xgf5AvRTPHVlW2K33hBW0dVmgeF3a1Fs22vAE7jCEww5eAzhSN
oEh0TpryZo/uUxXVFSyLdRZX5o4NFQ5oYsfYuVFcBKqF1igrhzAJknOTZzUzPAU33M2Y5sgVuETS
ZDlLIdNzvgvubJuODpScE4JvMlwDVQWRII6d5rgbYiX7nRuWw9YsiqMvSxIXe+JJGinq8zDBC2sr
Munz8IlRao5PJJsLxLmqRXdMPzUvdoUnNcW+9wvriVOQfT8M3a+wISzezlEbR0VWoFkdrRuV9kjW
I/p1IW9S9TesXVzV+NwJbfA0q7qT8O9uitb1d6kD4GCMcNxgalZuDae7ZGU1kMRmhWsH7qU3BJ2+
IaVVX5MiHbF+xJtmGwZclsTdqWH30VgJ1JlA7IBzJvt4hi60Rv1pd+NsR8VO2qoKbLPYye4xJifO
aaiV5xS2AcX4pPWwbiLnpH68wmpBtSlQ7qcwHjfUqvtNqDu/DNd/qXUg06UGjjai37UrXhlNRnej
gyQzrnyf7y3PrFovjMbsUuWfRAd0z3WnkY1O+Jvh4oBDX49kBVMS/GKaSl4bxP2hpk20UYBP0RVS
5brvU2aaXARCB9iwPX76ZR7tmsqWKwaUE7Wa6jU2abNEPQhDlb9xkRXVCcwchxxzvHbyObdxhFLN
gH+N1CzUGiphav4+OdWxKzTigYknyTREDCKh6VDH/cYeifMu0nRDUxPmVqrtNPIsV52uQNlBVupr
hLwTSLUVY8RBGarwcCR5EnrSr6IpoX/KzGjLV99LNzygXLIB8GLCdbQQlc10wHOkHrtZSI4Zvd3o
tVlv0KdlnOalAV8gw76lvBpR8Pz/uDuvLceRLMv+yvwAakEYAMMrCQpQu3aPF6yIcA9oDYP6+tn0
nJqpyu7pXvM6L8wMRScBg4l7z9lnJil0Y9eeFcwE6eEc+2VPqCMcS047z+mKwFqaDzNafgG+JTWq
DZxJDI8dOiZibR7QGoH1TgyDEv7QrYh0s/254kt0InnAe88UN0Odbwsr8hWk1BJ5gRXSfh9K1wPe
EtXr1jLWmpV5h9zoEVULr9sseUHqk36Wg71ce6hIdC5KfS/L9Ney2JE/GjZ4F7HR7nZX5Fp3Zv58
iDq7vGD4be72kAXPLnaywjHNA45KDodkdxD4MmMPIvI3dMW89+45UYvVvlm9A86rB3Bs3K39qGR+
Eg2znnovDZaFYEzywXDp2cgiYgZY3phMsPBWgqq+OU4avUyFtkcnvIEUtOy7RXxicYjPSxpbKxJw
mHz6P3Mhjeey2+tV8W64I4mTgLCqZvldWrj6lp4xQ5wLkHa7u8JtyTUrSJOdF2rawVDth3SyZt/k
VMRIYRh86AMpYdqus/PcpXgyzD7IQo22I/M3co3QvPsV2WlI48FznA2M2OR9JqgEQ9Qea0e2MV1D
34oSRhsFr/4tG8STTKaHrjTi98E08MrTjK1TZT8jx39hWsJUGPdvrgFRW5CJ4mQZIT2JaqFO9ag/
+krfZ41T+VAt8yeRjChocrrQ2AzVTm8swszjLiTSdf5hzn1/MZKSCO30hGdX/Bz0SPrgMwCgO8ZF
NjBEYgJvsdn07k87lu9hHf6M9WUMdFGI51KB+6qi3D3F7SKeB7d9G4TO82JEw1ZKRGC2g36phVK/
XwDKbbABiXXtTtlB2dOjKIbhbA1kBZqLVu+dO7AnjL8araFpSGDyE4YxtRukYQR4Y+xrOnI9bLjD
6E1oX1pNHNTQy/5UUcrUSLiNOX/FUj+5sVsTPRPfmV/GFkV7RBEFlVSWGOGunbEF4QvmyVf9ySkf
M+r2pH9hKaEK80xTkh/uWcPvicJk7TSPiex0gnP1LqhnVJlV9cSl0nHqJXWgeouyZLjQpAR7fZRN
+hM3nLNOG6m4KbZftXDX7Smh557e7vssVFBbMw+dHTZj8PJF88Lau6XBBjeowZOiMLWquruZ5LIQ
g/5DhiBIOmPxnha3szZxtZTnhO0qc/UdxU33WCThl8nivxZ9pfl1aS0+XDZjnbX0bjOSekjUpoFq
l9aftMMmFqMV2xelfkPAiAvkTdCT/7SU9xGadfKux6FcD3PNAke0erbY8H5o9DlR9TrJu9Ahohmu
a3ay6Yq08id7iT/CW2kl5xDT4FeEeDgW8fIxd9aTRgO288rqsbQG0GvqzHzEDCKtHGVec3JGmVwN
hiXOubEnBRGRD5jvgojDNdnn9aZajPaLAPJm5dKhBX8tjsigtY2u/YHIEx8biUM71ZEPa87E4ZjI
VQpowONnTYzU00ciSpcwuTnCL5B1vkolDuzjYn+UtX6tQi0OjDH7rGWWocoyZsRX01tTdfB06WN6
8+J9ZEN7Dhs+fuq6xMQSYj4l4pXucb92dfPPWKCNZd/T+67S1cFKsnLLMeHTgq+dOaY60vM0oTxB
PzLN5PW7e8HRgxTcaih8+/5vvv/hKFoFY7UYcSfxd9mhP9Wj1vnEW3grzlhpvhw7PX4tdXIJxTB9
EuatNsRCINYEhbcaZfiKDlpfsfGAf0Yk5F8vzM9BrNcPJDPrPvyp9BAnAbp9ucXueKmQ/uzYgJ0n
EwZXWC/IndWEpOf+Mt7zZBJ4CAZ5t2hrDcwWwIJ4NgTGs3YzONVI8RLBTT6YqALpuK8IBV183e2p
CLb30kuIPsLParocTZ2+GTORJqpvLlrnJjvDnsp1nKFWScyaSkunjpELb8WOBZAXu3F8S1fzAeHT
fBjZW+JRooApdPQeDUWPQqU4WHIY/2TePDfTnPqdTDjTLdE2MnOazDA0/H6OH9DMEUMWKRmwPaHp
/FgNauPeA62H7NR/xoMXcX5Ir4WtbHToo0dztztWUx5hYLfFaRoOMzClXQaGi06NiM+GBre2zNL9
Ysv0Kl36kCnW2KhA6COl652HJX+tSGhHrCSSRxj1yBPQZypiBrs4S1H7ubvabr48PdaftDSsVmOq
ZZu8BFOUYR0jjXr40EZizjD36FvQSe8lIZPwtEaxw+CqRh7JLu1iONEx/R6rf1qgEEM7lh/pVO3n
doj3epm/q9z9EKmz62vj5I7xr9j2MFIX4k1rzzEq8ab3OIg2BoKDlEULNuNVQQHqM2+76OAbxnuc
JRm7fuSEB3mf2WLySjx9CDiYHBHt0t695JCOwgLTQG76wtbnHVLjXRsDwS4nencKPcK3lCNkzUJ+
hbFPcQbEX4uoUWEUQGynIV/UAWdMLgHop6EYxcFSzc8hXdRaJfaj1o1ExunoAnDyZ8ckfkWLR36f
dePZvZUqewut2jl4PZCESQehfQ8jaK/fb1Qtk7Fv6mzfhO1BdDULR20ZuObIh3KXNzMqzGNY8RzH
reRYOPQhokIkx/Z9+KmsGDkFUT6IvRxKjGcGYavzlMIRmAtrTwPEObSjl+/IOb0OWCh7gpICj/yW
jXu3sEV4silfu8Su5+bgJ57sMOmpJyaeh0RZ7HEKNpFFaCb+AJSM/M9xIfcX7L/I2uOd1jdfa8if
Ab5cspWgOxxbctcCrf/UABysW8/FI6KUxiGwvchpltskw4U6F8jyvr9/oRmKU4985mRlH4TV2IeU
zdvBi/Gb2rxfXQu5FhFqJd0gvH2+z2meGgkOKz5yp7/idevXahxnv9LYR7GXeTaaCnmJ56LapYCM
Ci36zW4Ii1hErJ+gO4s96AXuLOlCg/ZYhuvUUI+GBEaS0Z1cDS4J5DK/6MRJbKIFyybL66vuYE3Q
nPhMv++zkMSGSShXmNp2+NqQ/Wb0N8c73s4VGX0TNe3EUKNs08MXdySwWxnz11h+dM1UPJnml7N4
r8WURGC10J0NDToshczSmqW5y+MrYPt5RWsHu4gGFyTvfHh2xjF1+19GY+zLmC3TYro7BDG3NDJ+
KMPvSmUHQukfPTXAQyUBas6LiwJYpftqJHwHoUmcWsq3jJ8eFYmV3fS7vqOoHmWcbdq5mdaR+VVr
jXe+KCJ2fphUyiSYEFWo7UhlLJKEsHVQEb1uxhpv9mBEZn0Vz+Ckoh4vRmaN134igTqBXb+1Q0l7
pkhPJlt98FzEAum5YtbuYDqJjY1CX8yhRL5hfJJCHVNCu58BqIwwLp1jqNElS1LSOGmFNVegg5+p
Xb3oNTq3xUEUUtgL2Ax0UWM2TOvc8FwUH1F8dTtsDhJaOwp/U/khSHD0FZW11hLcGneBYMOw3rcI
gWpcG1nZQB2rvhrOuqspjvaJO8i1lk/X+gV2626cmnUBvciDsg2EKb91Xt5tuuSHGWsVrfL8Lg3O
djYSMLAkH6KiFLKYF57rLYCTAwKer7pnOJhWg4+pmbFpjedYQ5xWhBmYrtknQRvYTF0SDhLdfRdP
DdSJdQyRKwstfWUKfbp7uH7O5bQfLFY5z+ouJmsJPDlt5YKT1/rl7Lo260LFnsXC08D5IxGfMo0/
qRt6cfoEkFBtMsviBrXvmZN9jM7dNQfclztnNMCQsCTYof0QR3zhdsh/Arg/DxNStxLBdx6OPlSn
wO0JONHxArVNQEgYlKneptDfrfUUgZxgp7wqdFAR9yAM0Yf1iUPVUU+1W12FK6o916hNn5OhfpJx
ndxneJzsXIXOeeQZ6SOkAMnw5ZiwPzvDeYuG6VI5XBxKFG1aP1JgInBX+5WEd0d1LuBBpJC+wBsI
pvmoJ1tV33RGU2yZ1DRU19at7Z1u7U3MuIOI2bW+LV77exnFV7p0LwX8xYXk4VSOr13owGabfidh
1vhGO5+1xPqlTehx6aoMafI56Maju4y+7g3BkpUfQ47APIWIe5cJobPOf2J2wgQ/Tp/kba1Cs+fx
4T5wUMFnQdmUY0LgJdCt7ch4sRw7mOssiOjIeF2xauv+o2rs55FTwFil25zJHCXEvhvE2oogMMTa
rihcgCcgiijKwW3V8G5bMYO7NmCg6danjD2f6igUXTehw9znrzZx8as07KB8pYhLiA7uJRFLOdy7
Wda/KAPf4kAUn1VjgXFpz1Y7srDqMCSWEahgLuZz1aOuMsUxtOegwpmzSqfyFfErUg7Dw6vGvqxH
MT8jdZxFgG2AEQ78Bb4DeDOxmwz52YbjhxggKqUG+8eqlBunLq/NUh816wYdh8baa8l3r7L+5jGm
oKgUTUKcCdjGZeTGEhy1ssOtiEy+gEUd1xwgfXUJXmG8XXjiodA0LcQFkCG4m2ztqQQ2uQ5T8ZpZ
L1kmUc1R/6j45ws16B5qB8XQ6U8tMo5RmffSagI6o1w+Ygn1zg6tJYDAuk4zqi3eGP/pSuvS2/Cb
G6raSqqNSQafjwZLPzfVF6QDNHT1JrFia1cqqe2Jt2yWQgR6AQxcJGvIavNGjPc7oh47b8rXuYRV
2XvxOcy6mFN5vsVWV6I2TK5QqNmYUswpm6TeJhpTr0FOyMoqx107wKoy4gH9Zjj9irL4R3knBCQx
uIykWHMKz9dGMa7lTAON4ukxpzUR72m7oYAmJpizYuSnBVGAWktZStQ8dZpCSKen6HOAlqCi44wJ
V5RG4awoVYXVfCJZdmPmZDwlMHrS3LDXiOJFcPe2ojZVbDxxLWpl+tOJiXaZ9CYjvz5Zawz9lT1l
OLdcG7RAYjunKdtZIJoXk+Qlyy4o8LuHIpHsgXByq8F+iQyu8nhxbONnSVon3egXGdMhaFEhmaGe
HmGjGqhX7TFIq6jc5mQwMV23WwNKNaEkJnsM0HSaJTYxumu/xJiFyj55XFJVUS4X6AAbip9Ngv2n
jTAEhTGCCrsmMLBVF/u6qN8IyMV6XMisAxvKthGunqnNlT8Ow/Ns6t6KuOalthouAyUJ3fXwWmGs
z0rv3tgZV/jtEUTU2bRjXRR7c1KaL1CK+tiW8Z6G5etMFa6NoufaI1I2TpO3rG+pPo3iiu/h5hlI
GxLHu+mNeDbiGQ8YPIEzhkZzlUS5te4H+xGNehvcaWJblQ2/2jh67h1a6qKLmHci6qqV2W70rnuS
OVpm1Xuu7/ows0GPzEE/l8AnqQCt0poVgmTDZdsCtlxJj7zLTkBbtKzYu4my29oojVdkljJSQv1E
thCAwN7cZzgy+VzyT5l6xRqLzN5ZCA4ZGnBsEIs3SfoGeba+CQT+Rssw7MtoQ95Vt9GLfkNi3Brc
8CsbXHivtYtokZoIO5D8t6o0c1WZL1HmNkHmcQizvcK66tECwOFurMwtUldinPp581KELmJIO8QT
Oucc8sba14rwZ61AiY2oMlcD0G2qUvnOzHnbbOC83QyvVPuVP0I26+bDZBWfYz/4nYnNZ9GcD+GU
1wUhD5aWXTPgcUiH5b0k6GMFxeJpcvlQ+oN0q7vFEs6lPbIf/mG64xP4KgyoxqhvatK3qggYDJyS
ZsuposnJmqwnxxcK2EsbkUvYzngk9GSbklK7N6Zub7jqLuXVVqLH6zoj/cbNSEknmZi43ZQDnG72
CKjCBy10nzorvLItoPS/eBvKmOj2SCV3eca9zhw5a6Y0wzIKCvQhHufv6AWXWnqnY2jjL2ckghfz
pz23Z1e/x1nVtP2spH40k43hpWy+xQ7QLin37Y927BmxOWRbcK/TBM0RdsRE3V0DqmA7LkwzC6zg
/WxgYWOb83NfvDkTncM4c9hz6c3XXWfsxZgpPMpd1i7T1YM5jW90FzcFktjWhEzrqT8Ll2Sw74ig
vPX1mncZweww9hLrpxV2G0BAnwW0zMh7qGZgI4YJitIbT6bu0H0N+00xOA8tMLuly2BIZBvXic5N
0v3o3GzTVt0ruzyxTZS8qMk9a07qRy2n1hW2redB9VDuw8P9vVo7O5eVOLJj3fUWgRYEt4A2Xrzp
YLC2JmLchUl5jIpr45bvnjnfRt159FTn9+EOEPS7abon7qQ35r45l7u/eEWYXRNmH2szl8bOZIpc
TexM2sre5ExSLQhjaghYuauFo04NY6lmqkwK4wm/Db6a8h1LHIyA1J/c4VQ49dEaq5dcPHPVMKVg
2MC9qOiHAGS72qO63u+XuidPF+mVH3nRgZ5VzkPYdz/GmqrWkmKvchRn7QlTeiWWlRbuw3HEA5GQ
NZCDz28LVkZBbb2GwEKZvnlwcvXWyJbL3bECmI+mI1dab69SZ7k5ZJ23VrWlnf2RQjFcVWnz0HkP
peFcmjkOWgmwPc53RD8Vq7GxXxNlbh0IbKEqz02rsOBl2vNUEgfgjQ9pSqWKnA2aNXGbYqtMXwlT
+qSriAus69c4i2+Wyh51WTrUwof91LdHcbftoX33CT4WBImIa2NGW/imn1C2oW82WCWn5JXac8xM
CObENXtzDRXi6lxC8YPC1jGfB9MvJ4rWwO4wMO3K0dxXnJIL0MpMj0LdImfa9IwRCHfnRBigCeNA
pfGzmbLx1qzt0s+7rKv3YaghjG6BydB1qXEc1BNdJcMPJd6I3FZPIUXgHgAX0+5uEuDEmRRPJtgE
Imme7gOfCAHS66l6sKZVwwVbx3rAD9xa7nuO9avVvEue2Zuuly802t/HrPJhex85YTNdNfqbMUqE
jvOf8g6amoruYeaRXxlOxM0ZRm0NiOrI1uPUDCIw9XZXdFiORfhsUn2o2b9UhXmZEpKB0von7euP
bpJ7I+3pjeOjcsffpSj9krYnMQRAVrCfMaPKXvu1GN0nyUkvsylfOpwTzIDOZ9kjtc0cBIlm4PTN
K33MH2Rw2Cr8odvhg1i6P1kTv5Rlts3s7IGeczAWCwopGq3oKzyM2PpANnvz7MQQFyceZS//Zer0
gR3rqYwS5I3qN2WY/QLrWGU/W01/bPPuo+Cp18r6pOL03azHj7HXXPASeJszdw/i7LbQgoVERXnT
bLdNxgKE3lAW3iF2U581BptW9GJaxo1IDh+7/CefddVgeIpJ2qqKF51OmsP62RjFLZ2e6S99hbMk
XMq8dHlGViTNODfd53F0SpbpIh00J1p5XixxbK36C2/6us2Go62pd4uHyrkD62Dk+gk900x/yLvk
oyzMA+kZ1PM44Cq8czxgb7Zmn+wEUCHFxtolziSpLzHRNNZAM0Xvx6u11FfQv4eePBqtMCg/s17K
6NCFBEsa4zPFpaeWNWW10BGpcK9G80JwG0Ob2ZMcQvxmPJ6FeVM156dH6Mjaql9HqFLXjuqPDopP
zmftJj/oi3slQw00tY34xSvx594HS2gWmA5vwEq3uEinVUL9inkGfZvbtfAES4pWCA5Bi86oJ2ro
nNiPo6sY8r3Xl8+GkJvBmkmbsa1VX5Ebq9eAA6CTuk9WOgb2bCFOoMIfme8YBq0duYnPhjs/gVXn
R5BotrLb6zKIM1mzN08jx3WK91ELFLRYTiFd1G4hiTTrfhQqeayKZy+OQWi47tssf2C3DyZ7+l2B
sXBCw7z0XfYYYg+aXkaj+Tmq7dB2p7Hr3mMxf7jK2BSZ9xpLHjk4tLno+t8zdARBFZy2yA5uBF1M
k+2U1VbB1Jt+okV7MFkFrTE6G+hiSMw6jh61uIJmdFad03jZhRl7JGaMjWNxm0ZgFy4OC/gvsQkF
qdxCKazXpExjcIr8wTVe6G6dvdIESuweOOPsE5G/ioHHflwi3n056pQfwCPvQRMz/Cg82QJYivia
+fPQkBuiAraTcXWa4hks2S6yHqYleSNS4smx7a3HNoLuAOXyeF3V6FDTeqtpJBD3trdxDPHn/nOz
2XnQLe8YN/E5Jvxq1ZpIde4/EEbNk1vYiU+i02mK1KMXo17uGClx8mIWJukY1au7bo3lTOxDtAon
wTkkHnY5uTZaTP/5/pemonlTLuCFOPkyu7hfuYXzjAaTMGIouWtrxEhQPkkkJUItoC9IxujChl0t
XNZlYSUnOJcDHDbnlMowsVads7xaC+YxG36t1u26RK4dQVFEaylys9mBZ2FSYO4y7YxsGxbNzHIw
jfvWHa5eiM1TF0E4dtdZc89zZAVkn+1SgLjifVAUsefnYUn8KZn3UqqrSD6ieylzrL7SUf6i2ho4
JT1QfLtO5P5qvBdaNPsozL9CIc8hdtb1DBFa6t1PYuceQ9i4o4oBplLBUdjiDVo5WpfDnmKKrIts
RwlvrQhsKemm+ZDsrjn8ZCMbuZSZEpuFVWvtlq7mu7RV12lPwseAbIAOVLkWFhWAqTA/7lNm1E3v
TtGUd77OPUfp6sjeWnup3oD32Xsm0yOqibM949lkP3EgdvT/a9Umi4BDkNt/wbH6Gv/HB8TXf9Vr
/q9/9E+9pvEPaRugLsBDuZ7D6fh/CzZd7x8uhADdQeFu8J+7lvOfDCv7H6g7pQ3HyiWxzXHRcv6T
YaX/Q3gkdXtoKyUNYt7w/0GwafB1/iWj1BYSwpZwbZ4VmmoSUem/yzUNAHUDRIyKCJkovw563j+G
YAbYZK1GxSZpMcjRmj0S0KPwj+1kETq9Uf6VFUjo338eT2fc4+f+T1LqX59CeobOZeJaGH/P6xw6
XVsaCSS/zL1my879iXCtM9VU42IvVrGdi/bcOu564NTsRAaAZxuBxVTHO7B0dBOx9Pw1Uv+vH8n8
d7TX90cSumBvr7vC9Cz5twsDwdN0a8muxZxrCIo5oZy6Wox1nrufRZ/qt3zCpFt1/c6yol/Cdiug
P47jG9KELaE94hR3N6oc1Q60GcCknEKo6y2k/dKzoKlLCBtlBx7cqo82sg7p4bvtXhu7PeqD8KBF
08u/jMz/JPDuO272bxfZRjgMlIwBRXbc3yLjGk2nxt61ZaB7C+gCdzIQ88GvrgnfsWqP4kbYIoQC
hrA3aoFLQ61gtCIbr09gXp/BaZrX0pRvIWWTzX/z2Rjqfx8ANgOdSBvr/pDcx/u/qob7rk/bUboF
QTDjYzg6/mjpeVDRqtlFZOuuOg8RwWw1H7anetjQxNaYY4PdK0bJDun7WmjXSJ//28/1HwYmomgd
7RwfzNO5UX+L8E11DRdy13p4b4KmL1160wpWicYCjFLt1NuUU+Le21AuSXEGjq91gRCmKtmLgIEx
zsUQ/zcD077fpn+7jQisLYcwR8/jXhLM9O+XCiO9vkThRMhyaiAzTEPt6LQFTmipnb08aZ9ysjBM
K3poxhw8yD0S1IbzuZAmtC1adgs6J5dLKSoybwZN+cOUi8NsRQF2Eh19NqSWIWzZzuZITyV7azsT
z6RgGSdn0OnZo+410vZsTFfoPXZAVwtufm0ufkK7HKKBtRnC+VelymEtNW/adlV1Eh2a3rbuAtuq
PuK+p9YITWCVpwbuwI483lbbVvcEeTQ6cp7/JGljbvTYIWPXrQffRbdE+4usOsdrEx85OBDaElUU
J5Ln/3okmmSi/scLbBj8Ps+9DigQRfy/jcWy8GSUFr3am6OCfXXPC47CY8PJ6GimVhtABKFA2JB7
SaLzhSiR5UgTobzRNoHhNSFi7rXMLw0tOnpD+0WA0bydGy7QrD7HuOK7z01IRMMSHuPQ/V03yL6S
ZPa4vqZvO+TtOK5Wf4Q9KeQxlqJ8MrtdFVJWGU1xy6T5jIl/COLO1S9ay8v3/1Fdiw69o26D5yBP
iGcHwR9RIt8veewBLpFVMFZw4pRTHd2ufOQ2qkveT9O+623jeRDl/BCHV9in6lb2hbHTs8V4xj69
/k4m8dIaTf2sI+oTOK9pQjoo4tc2GHe2wzbANYOQAVDM0FCJzg7qMg2EWLJz79XZ2bR/zcos/YnC
x9nMY327LCoPWOB83VHplocboKfZEjo1dwLRDsXtE7QQtFM0Qy5oPZKzkQAfM6PooUgRh3YKK73b
rWJjmY9lOxgXmLYUd2eCylAd2Y3mDzVBCiCtvNMYN20g7Mo95Prkroyqhq6INADhKm2CUczV0ZCo
BZw46U4q8dhGLfNBQ7xwIp5kmxfK2sMo/lkOw4usK3n4vkdOfmd+xhaQw7FDcm7pH8RZGwe4PXQg
RxtvQ18FVqFdaF9D4tKQsLGqBl7jJg9uL49FX8D9M7LkIdSG5EFPPbpBenPhUAFvXGuMJwW1jZkZ
hCI6zK1hOtHJhm1+QZQ0X0YESL4pZsRB+Xwy3dQVsI0bJIBJGlQWJldV9z+SPipP3WSU/kxZa61c
sfYyezrMLhJZi5wwPyW/eoPuieoJQQQngOzpqZt1iwpSfMkWN+SgwAkhrgymWTk9IphE3IYb7zqR
/rwF0Fvj+9YTKHFtHgwxWTAAhvVbSHc3SdIkaGb1c2qb+abuyTFDX7x6WXZc0LXtF2OyHoXeaNcE
Fs/3ryyhP5fLxEU2Ku9KEMjKqdFmg5QNVOS51+8XO2qTAFxYvPr+5eKVOOHuf5rZfI9+GOXm+/co
ybNTBly9K8xqOX3/FZhBKC9lKTYeHYtt4erDuo666KG9v+TFIgMeEnoJ91/ODZMp4mQ4Ka2z+/4t
oZfUTUfj0KEWWuuejHdoLKOnrIzdXZQJnWqm0B6/X/TUhpI8LxfMVdETukG1z2XPubQ+o7Rzbt8v
PV6rwyzm39+/KloCgvh6/sTG8TB3pOYRkZQ/fb9MQ/ghiQHfzkzaq071JCRqqW5ASQISlBcFPuyG
2JUcNJM9ef0TWTYbFtjlRKX8kCrLezVwrGJw7sYnqxp8iDyvNah6EL+415Sd9qvK6RDrKzKndK/T
LopzxgoUTEXOUFN/yGZYJ84nWIzkpZ8ZxDr6UJHbr4YN8FkCvg4MQTdTNcL1G3P6nVfKu7Vw013z
hwTddAOiGKr5VTn9UTgKjWLc7h0smmUZDfu5B4kZeqCEFVqYPATvwnOxwQNCdWnMAxv256Ybe3uT
FPZJtUD5Erdtd4R9EcBAX3c9SxLUvGacd3mRAYMYabsPaUbabJ38MZnatqhI6EX0eADykXmiNYki
NHbLXcgcWyXA0Cl8iPPiB7rLGIh5aO4LmEwl5OVLpfWxr2Eg6UAT7vQ6xSxAGl3aOxTSyFW4OXH5
kOjjczhpzmaMCB+ECxoePKMq/TynwRTK6JzHifrraua02oOlpJCHPQuhKW1P+i22Uv1N7x0/RVb6
1/y0EMb6PDOW2+5d6trda+9dCmsZj16C3MqQE4USgrqUfZw4h+yWnN9l6w53z5qI7hqnHwLu3xan
z0WZY4TWhknCkdIXHKHXHak9AOqXPTWPZm8AsRx4g48oXxCiRuKURDDhS9IJd1lJZ3kaPbw2iXbA
yoUAvl1jKy6O3L+bjJLx2Efuza3haBPN5W6aOdPWMnYBUlUtpiNJCidKizIsKcFKIiX4avN2KQiO
RkkDiSouoY9rxi9dK1v2q2pTpylEoVJVx3S4V82TPj5NlnHsYzmeRISsvlwu9A2PJUj6N6oCxKsI
fzRjzujELexph1wW4uq3HMjynduUyVZo8YHe+DbOhrekgp4oYQvpVraOMt1+yiLahUDDAH4b2muk
6A7GU7XD/OP6sx0tN9nQnUgN+Khof9x6qvnxdKX1XrKwDstRTm0WxPN0XwiM/KoXEuFYvpwThNwE
AI9Bhu7lUMuCHXjEyjrXlXfC2+CdCm2LMag9OGDqD1Qz3bVOU6j6rcsq8/UR5qal6jMyuOqie1/x
iBQzDK13NjV2kNntV5Ki0mmw56He8q6GstwDAiJSOZ0CiVBOyKNyrenREYtxLAk+O5sS5QgELKgV
aEpuRA2DJC4d8bPqZP2RuPErTDr7YHX0/iDcJb7KC23tGOAThYragwoPrUMZDmyLvZIUHwK9oUuA
66HGTl522K+0DiFXBr0vLaqd5vl1XVdBQ/AMCoeKnNCUpqskUiH4/vBaH3UPtfJovBFAozfofkgH
1Nc9XvuzR0lkiah/xt7zMDQt0wC0Pau/I++liPd2kn40MVFmtGnpv3Fltba/4gqkMCQSCFKEUKNE
V+G2Yo/aqMHae1ZzzWka78llwnRcB9VQD3viWFu7rM4jWb7Ev7Z/iCAgpzFiAU9hSkJ4C4y00bYy
AsyVV5Z1YFFDOsPNW3sGcXBOVFLGpSjodx1ToUL2a6KcXcczXyGjLkiLsNICM2U03d+jD2n5laXR
7BhBgYUWfeUtwAyFGWHpILiY6CobWwf6e+YVbzuCkyvgkIdhrZGUjVVlodvlgxbbMExMv+/vZP+v
XCTLLe43ZuK6gdl7ULjSe0lzlgdVK0LOE5nuCO5C1ksvs/OG/JksDgArchNBa4IfDJUjtp7vXhtJ
nF1BPAfRVWO9ha/8bKqwxaIS+mqE3MzHwQLhlSQ1OjJ9UbP+Bx2hsyJFIH1sVcGHm62fA9mF68Uo
6q2h4aH7n9ydx5bsOJKm32X2rENQczEb1zJ0xBUbnquSWms+/XxAZKXfis6qnt72Bgegcnc6Bczs
F2Co8ErshuqcxXxOZnPrdpTCN6JL7pzWZW6Kg9RBi6Z0o4Z9P0wX3iyc4sE7Rx3vqMFOp+ceB1Yc
26hcj87VKyI47o6NpNbsBNQxyQ66VB0/iyh40MZk+GW67ZHcw9VrKikUi5c7blbO2fB86J1t32/1
wUBfQHCDsCQeR+eMTgkCmgtc9ySLcTJVayq1V1+dmwFPQSsnaZkV8Xhp+rACaZ+S0sUA++y4M1gC
NLq2VmMw1IKfvjCy3ThW+i62868NAdl5kO6nqqcadPEAkuugLwHqaA1iwpZ2xkMLPMNgndQmkDFP
U91pyHH5f7idhHjq851mJ+bJ0RzjvSky/r16qINNLFGiLuHXDIsr2dh6md1jq/lFr5H90/Q7QUj3
aNUPE1apDxowobEMqic9M2D6kcFZacD2n9QyyBXNOmwGb99WpsZUWhPbZY6aJ3wg0A3s6gc1Itsu
To43IFAmV4YHZDO6HZdxgU1RjrqzZ1dbLhnzkUSp+TincYkLUwOrbYF11JBtOdYmJYjJQWxZH7tL
r4f1M4gZoDfmkysogZQzFoxIRGJT1Ij64vnpqwhG9yI67+hZo7ux9CoERBqJpy4V+lPkiDUp/foh
6Hxrhy8lEZgRbklNjSujl7ePV2yNyj0QbpQXj+cvyAWcWyG33wuomfjn6foJXMkC2UyOAdHgzAI4
Z+OhXJkQIJ21GTKxgfPqGpNwLK+08MnsvWa/gJo5VxHY94GJXT9Oy0k1KEv0+W/jaAan6oUIvkNE
4smLBeyvWLQzefmD48IkWdX2Y1b1wwkHwvLMvHxYSaZYnlc+XJAmAUgUNvupre+MALg6oJ3PGn6c
TMMggDJvOE7IpG2L2Mu2fZhfjD773JQODu56eAaGQ70Ur6I8jy9Dqcf8seGjPiZ3/hLfUddZO53x
wgzvAOSWqiJfdYbnu8pywSMSkgxWeUdPVpiSefpaZ1G6RtHuk4aciFh0cw27+MUpCL0a82gyRxsw
IFojfIEea+7/sBfrm7u4h9EbXnHi7tfD8gUw4oLAINCo8AUxPQD5XVLuESYgApQcwbGd16IdD4nV
PTI5+RTJN0xGdX8ud61uYIVYHwyRHMMMlm4EWNQJ9nj7AsRA8QjSKgD1sUQSfQ4vQMiOo9tu2npA
qUX/VvZPzPNhndfATpeJWY1oXCitZmCsbbyFBstK97CExSFzuKdqEZ9R9WjW4Bl/WZoLdcdOv2F7
BkbE9T4ZGFUdMU+fAmboXpg5R1Jt6xkXxoSc0smVj0vV5PYGnJBDjdb/1S78zgSz3dp0jgJNTrSN
7Ucnxj69Q8fEQFUU2FblrTE/2o2Dh12SqUHTSYxD4mhPmomVX1kP7nYqs++T3zOJl+md3ENu3HvT
DV/bBo4HjhP/940DJYVSW4hMXJw2YAbAAQ+EQ2Uu/gg41RVexZtF472tCSYCXVp/S7+YSZU/UGYG
+QMyWpbpEdpfup88OO55DEVUqQz/3tNCCmqji/hJXv4x2gCug8Q2dmLy7bfQMe/82j6WceeTAXUE
Bm0Rilx+ZL46fvW56ePsFFeEwPBF8Rj0RyDJdXtGE9F9TF05+yqar3FRVvDDrKuWQSqth3gF9/cb
FU4MdhEu20NOiteobiBhG6U66EbziaA9PVsuEkRehofL7JrRnZYhaxcbzV2XZu6u7bS3gcdPERO1
J/PgbauK1xfiU83GECZFvSagapIhwL2gJb7c9RX6o2Drqsc4JmMIoyfvU6CujusSlDvGfhDzCiht
fhmyCiO//lUXnX7RR7OCzNrhDVvUnEQDGEQNFqLCLAeXToAbQoMW4dsdcEGMj0evPZXgrXY893h+
2fq9mQn3ISJBjfLsg5ccccvRv1VSh2AJXeucZOiOJ3rxFeQcZJPBe9QX57pADFintrD3EEohPGJy
sEvHodtmL5BmXWRfkmFDlrq+x3IPs1zE4pbAu/CvDesEaOoZvRh366WklJMyh6W0OGcr5e4/QsKr
d0ioQoqV741QM1792TaPTBQuJWqnm7Tl22dW8ug5Y/BaJsWurOY316fsV4Qo2cJiqElUN5JqD81H
EhqEhlokootUwbC7ExUyiMYIBbXFJwOeuIfcSn0/lO1dquXwhRPWK6/CWA8CwqL6AAbeoFwNZJ3c
xNjhrAnzfNyEFQaGytDQyd1yF7jLq2cjMSRT1wsYO7qtiGERQX1fxV311esRLZz0l7JAcQGKIEiY
1hOnKs8M/IyJKSvXAqj33Vuy7wkJihOSE1OxGgzbO6lxYQwg1ePo6EgvuUoKUTWyUUPVWEoj59+u
DqSA1W3r0fXb3TxGz55R7AW6nPXgfEFBtoefmyH26WjWLp+L9DDUuX9o5AZkpk7gI8G12ZBl/Cbb
dJJTpZohmYEZ/KRkeTQh7jNZu0CVjI+ZBuTfue8rqjV9PDwWwMNTP/FwvDMBxFY57vMTon5m63HZ
QxpZjPs293siTc3bummjAVtBfiFEZecJG68CN7Ul34kxfHT3TRvkz0D3XxvdM/eKy6ZLGTuQYqup
aYzzLJDm2Vf+6D73DWUVf/A+6VNevvjBXL4sboUtNuCEYTxqpZPC6vLmu2iOIUi6cN1SyGwh1hKc
GswtqNIewg6s+9j2ZDLm4rhY0LHQ7geZoU0aUmsgYyV08RkwUlFV6ckvl5/82bDTBg2eBgZTK89I
uk1czZ/hAvp3KGmZ+8x3KgLFdRIvvI2btiQCnDGFKD3SuhmZlT4LS6TA26tXlsW57ou9z5W80fTC
Z6uYBNEUibUOUM5bUsq2eXMOCpINAegxtDGRq0iz4s4UpfZW+d64c5kjHLMuHB59zQcdbS/djymN
9u7S7YcFV3sYyiWWNEFBdT4q3rBCOqNqgk9gQPbO8sRwN+VRhnw6xDiCgG3FZPxbWJHjAWNbupP1
ZQijRyeI3V95NG6GrkE/SHPus8BEEzdM6lWjz6iBts73HIgSoZfN/6qTSM/66AkjPDKDPUleAmp3
U4ZtekRPHZhjbqEcGyDxshQ8OmZTOoZqHVK1JCbLagTtXsNMj/321BYtEPWod+7COsRANivFRnN6
7eI2WrjBLNTaEOz/YdbtgYDSOTo1kvyhW9ynYhAvJNtOIQkF5ij+fLaJ4GZgQs9NF/RbOXJrynF9
3rl3HTVeiuaLdmisvttac/ESESOsk54oOGzyeA2ZpdxbOj6IAYzAnpn54xRe58R2r0mDwoGuOT8a
r52PaOpNsJ9BRItp0laxrRvnyqw4Mb6w8GeYNBB2g3sdm/zqJUV8EVJW1dWnM9XJEifm+TqIBIRl
7nyD5LeOLFxMSzK+D4neaujg85ISQAtrcOp9y8u4DXVvM3nLzxbXd6Q7LSy8SK6uqFsVO0engNsg
kZw0YQT0JG6vppeOm2TsiRIWfTWmc3Po+/kL9o1M0cdG3Km0lG+be8pGzpPQv9WmVe2KsuQV1nmf
nSqtNlEVmacsXmyyGNWuNwyusamh6hkub/GM95Axj8/8WyioFD4xUDosu8LoMVH05nEFtczYp6G+
7NBmBjlGEs5JcI5LyQ63JdtHUPb9DnXGgTJSPev9ecjw5p5q+zIJsDr5fWG3zWO0IDJewG6/aoDY
URxiMjm2096ev6CQc+cX4PHCFL0fTu9pjovP2eKNZ2Qwz4mkqSLl9SkstPKhrwO43T134OgAs5wo
2QCBuffh6K9Tw4EoEbb3kriEVBeAk7GPdwvk1XMX90+Lk5JJt3/W5rQtbBAVY6gx2U4s9Bdg4RGp
g4esNY/5cb7tR9PdOw4CB9PY/dDHOTovUJ5xgoJciWR408V7VHP6a1QPACVDMmnach1rNLHNuTFB
1SIwozIHbZ47m6CDQeuHBTAWTPmAgPTIA8Mxm1NOh2XhpJF77pfmdeahbAfd/WwMDVbk6TOeDqjn
zJVxTjuxcWpL304zOJ80qsproK2FTxTpG4Zz0Kx4F80EnhEJvbHv9f3SEv6TKq4+8bRnFq4nu8VM
iq/dcpzj+NSbVoxxH7VmJkkog+sN4uNxyEzIpfL0ELU8Ds2m0y5Jo3FQI3wYbZIBaGBePSsQh77t
050gCNmGVCXWaJCBuNLQ1I9Kr0eQyIf+59f7WppCCKnv5FrzhgcPO0nH5SjowYyXkNgQDk9+DWbm
7Kos0U5F/xRPXv95mPXPfQdfzMV9Yx8J/mLYSGJfNUt0DHv4rxH1+TmnNCYSx9yXSJmh9aEPd85E
Dbhi4pd01mUJK/foT+WbJZLoYrdGvZ4Lw99mFeL3c96GXIRa+uhxiE3sYQJlIA0PRGjfY1w1TO4h
Jv4/Y00IgtKf0ZdhzhhgqbNJB6PbE+HWVxDA/WmKyJrapbjGCI6jU9MfeFa9UarQSJ6Xdbub5NRC
NBR8DQ8xzdTg6jO8KodmPmJq0I0xbg48XimapCROArEfePXiWoW8D/iyYW/F80UwobiYsokNnshN
2J+DkRlhpXtwAylLnWKHYnMVi5cRFZZ9kGjxRqvPZFLzc2gWYt2O2h8ZavvUJ4LqxbRwiNVSqHXe
F92e7ZdWa5wXBAsPsDS/xPrQXd1MNBfAowd3BKgo0MM8cUbQiiZO7ObKvqvrhXoetjqbgMTZGRRo
fo5CODFFA62gFnVxnjSDADGfrlrClC/SwYRmttNPGyOMf2E5k+36yLZw7ci8o9+95WFJ5UCgvOm4
Kbwthxc76VY0SPGpwDAhTpFfDEhZrJyWBwZfcDohvIl5p9+KHb7wJP3cZIbCpIUQ98kLNSPc30PV
t/UmGOxpVUpjCRszmi2CtkiEW1013kW2B58woxA/FB041Hg8FCNkbCralJiywhyvgMcXn0dy2rr3
DWyo+0426rGTcQeDQ0kP7nRP0ZK5et15xZ0ry9TWJNqrPd0boR0dvIQnfFIA6plnkd5HsufG2q+0
JOguutE5jJmgNgpAcWgylgXF1SlR57KSbO8xjT1jD2PDq0yzY5TkRApRRJXVJQL1zdeiyXhNWkgf
4Qqf8OYOnevYTRiK5/o1RebXb1EC9scUrpYOnJvnHu6fPtSnmWfzPiuXb5FrhkTIuf/ci/hadI3+
BbJWsYlGp9jqi3joW+k8n/cVGBSMnNq4LvZWU2qnSse8AULIJh39c1XYhayau2++1LrMMZXWzfCl
6QQJu2k+h3ZvwJZ10Vw3vR+QbJr9HJTjFsQlzmpu82XSw83iAOtsmJLeCTg0V2tKADnbw9YigXIa
mOoJtxTf07HeQayhesAktPDI/uW91lDbNMjs7AfTsJGcb/0XzBrQgOrWI3PXC/z+izaA9xUCBapa
L6lPNtsU/6tv06D/QjDgh40rzSGAivuCgMOZ1MJLXJnxYexILqnrQV0ZgV7tLaYc26rDpNXI8+CY
hfi3cHFzxbfpq4XF+9ojnbFvpapZQWQ6oze/0s25w0nVM6lDfR0inDAF740VxfjmEibihQK4vskK
6jkDsduOzBZhH+VOGPFI9cHih25HpiKZME4ZmnJ6K3z7l9YuLMoyfc8803hdematxWIse/UQNkuq
SrHHnM6euh/Q1uNr3rT6fh5qdJMKKpvYnGsQGlz7urTuW1SW3Uuh+9Y1Mo23tH50qP8/O6kdv/jI
N2EFGKM6mvjABHxkSq2xqrCKkF01NoE1vfcWtFWQCWQYzRYwqzj2edchedfFiX80LcRz1konUzVF
MX4STZptJiAYlvRp7N2Kyr1SCn7vppS1j+N8Jdn8p0awLSM1pRuseu86wmVHApxbPlklUifYU8r+
FEJRD37vF7ETr8LGTGwgCgifSxHnj5LBTn0WnfSINfufaQezP1lmDjBKTVKIlQiTyp5IS1D3vvMp
cW0Au4NUi33vIqxWnmIp+4vlAcVIKFYb6sp/avwqIU81vDU2VMNtnVKrVYqm6gDqgO+HktLCqtcg
8Y+TeInmUdMgB5Nmwdaexje1MlXL1AFSpWWrvsKHA6YV4CzAjG/v4qHOyB+hNENvYqJhpC3kmhuw
M4PZrr2swM9HCvJSu/tTmvc2DCKNiWqIC8Nfur1qM3X6Pyy7DW/7m5R5IMb9deRM6hJQH+yZ2kuh
59u/qMaaVvFPxG144uLXKVzG1imwGgs1xMiBxIc7cU3SeT+Onk/q8FltoFnffaOtjpM7Ve3ZF6jS
quO6S4EOtOoGyvxBrlE9IWWG9aT7oTZWi1Tjyc1Ur0XYYT+75fF2OLX8/ZjlROLPqsDP5UDTT2Tw
EOFFVOm9p4ZqRR8TgWeAh9dx9exT/Dx2FdTJeXAyJOy4rbI6b0/Mi1ZGaGZH9TdH6nK7/a1Zuhvk
TXWTnVVas4NUnbUciI414otbLRynU10V08kgPU9Sj+GtUcvyaCEy1Miap9DMVx3uyFv1Q24SvrPb
hIgbNBNwEa949ZMBqBN4gQxdTpQPQX9KXBMmNGba7FynqlZzTLoPX96thwYKHrMgtrwXzYNCQLl5
n+QYmAaDs8vr+mceR6+iKJ7MlBTsOG1nSvkY/oQojoUC2MG8Z4JmnD2bEF+kYj0T4UF9Hl6z2LjP
sWlBsy396fnEOxTCXx1sx80cb5W6R+5fK8pP3mweBwyPpJFzuG9N82pxua1AgV3TsAZ9ZE9vRm3f
Yy8VXkIr3EWLTDbHiFWmTnRy+YIrFM/m9ju5OGrlFEZXAMDSKuCf4YBgMlZtC49C+s3lc22R3YSW
mWUg3ZlpHwPHvAYWmgdYFU+yNtx3SHQ7oMtd/2zNbbAmWzd0NTXSfsatvP9kZc0DGbN9H7wKPRSb
aPZ+VPanzsnxCe/8YxumP3habygC8nvCeJ9oHnitev6xLMpHir+bwqw3o0QTVvarMbrfILDpaDmt
J7f74Un1q9l3NRyRqBcELVYn0knGigyCBV7j0Bwgf/fFOu5TC4qJvu3JAV3DIP5aY/tJ6IFshzCm
YwnYIqFyM+TElkHwEHvUE0NoelFhBSu3gqTro+Ns9WuqOSRkUM7djSRQLcnUAo+yELqJDqiD95xl
sFtNzlxLJHYKjOGohZjqUFeIdlAjqJ/74kvpYOhLmGXmTPGrJkCeIHiMu7uinM1tmePXiZ/GymNe
swFaPxDTZngbIfeNHB5I8JVlin0A2GY11XVPxYpKuwGtxG/M57kz0ARyun4NNuKJFNWV395CHsTB
DTBVsnNjzl4Dhy6x8dWqnOKNu/MP5Aa7hTwpMj2tnOAfrZCLSwjjECwWNQwz2i9DXG+dXv9OANFy
yxqi2XBtJxvmh+WGvPxqQpa2+jR3+J8g1fg9rhAtARO9ASEZbBcbNpKZi6fZtX8iZbqxxxPkPoQc
Os5x3+hYryPETxElR/dssg4WIK+1DnJnp2u49nVRN73iGgHTQ9PmLbNkY19AuN80iH8eknDy1xZq
YS/TjOQEOornBZmLlZfn9stSiPaRqvpukWGDWhQiVdX0o3jSi1njLQRRpa2XL0Zg2Nd86dwjPhWI
z1mkC5bQcI+hPbkvWh/VVNADfUddEUCnHbxMoIuPPkHiqqwLblATMmjh2AK4j2VsAn5Bi5LHo+UU
y3MUVUisSQEwRGH35HCWnQ/GD1wLeCWTMhqZCVRTJ+Sh7oYqeeVFMcDypOmm0zS1+nNSXuKAI6Gx
+bP2TJ8YKxhfXGSGURYLeRUuv7I47k9GPMYPsakhJZPvzCoweFZl/sF1F3mbaBhCRi4KXualpDCL
XOJwrhebGgHCnqvcfTI7032aRLybs2V40HvjuS6aH5Ge+6zCsnaazeLesTr4Q7oYjyjlmDw1GsA2
pZg2Im+qbe7DgrNa804Q2Q1l0Z0Bfn8jzZzuEtKI5P2mmOmiNV7c5C2vEo/Z/9jg1zpxFYwvAD26
lTGM4wo9VKZOFdPCDG0Fx7OutjFb18IArog+ebJztNnhTk7sNVnsjLS/i5pqJC6WsB7rATsxzUHR
g3QV/EbtkzkNztXsvMsE7uqwLMhK5Hk0bWBKVJsm7iRaPY+QQ+1+zRl2IBq5PekpFAVd/uqM53lp
/Wcbw0UcfD7lYh4vUMKqa6KJJ4W6qRuyknGpn8IFtRyHj//PyGIhGQP/AtxGk8t2TUjUhoCE+pFq
sQxG4seuWR1S4aWHcaDo3eWBtgIz+OoBWnyG0tlgJTjvbAnumJwu/m++gvFf2B6eh4qhqSMyoVMI
ND/A2X00IvsEQP8h14A7BfjBuSFPAG2M4g0vsi+ZwfwcQEC1w2IqurP8cO0bOUS3qsTXFVFHkHGw
2iTYVB9Efo86wQu6x8uRcFXH57Faq2zUfz5x0jr+44lD3EyHPQEO3wL1/q+AbNgMmZmUEyfO75xt
ZgvvGA7BnTAXYO9lZu3twUMicBDHAWmnPWFT+mUxD8JKv8fjjOKz5X9DIUh40XfH0N9Kkjkkf+xf
AFRsi+cXU2CyMQ9tibJFHsfLu1T9v6eS/BdyA2fdN2AReL7Dz1CA898k0ec2gTMjnJJHXcHU3dLK
Tdy1/AhMClMA1UdQGQWaVu2wWzL38+DEPB4gOXZ+ty0NBJbA9l9glmHx3BwWx/vsywxInVRfuPOg
qFbYy1UoQ+P/ZO+7xLqzuqxfqz/hf6vePgl6Ew7Jf2ZuXX9N8Y/yA3dL7vYnd0vo5j8k+cM2fVN3
HChaf3G3hO7/Q7dN1/K5jyzXcFj1J3fLdOVOKOCz17sS/1/cLVP8gxq3cDwTCSvdkBSc/wF3C72O
f70xdN/XLQFNzLK5qHzb+sBRqhMrW0aggZeWskpYOwj8mchl7FEBuySeNJZQk/mIGYu+dvwWL000
pjVUNcB8tfW2juwfFspTW9O+lCPprTZyxveGtO3EHMiztlo+f80FtixmReLPL2qMLFS38PxBbFW3
DwrCbrleNamL7aCWos6tAi7q09Q2zfqhzvtxp+Ip1bz7e6hu5bvFMc5/qkBHhTaqcWVkdBv2qApv
Z6FFiMMQPy+yKqiC6FJ4zLVVt1uw4GWCRcgvQ+Zehsw3zw81VCt8Ma4jaVqoIhrl7WFKD5ZbY/cW
+VnLPivfFRUDqUaFt6NmaySD2otaBH1rwnzUQ4sGyQyCcuWf4SjXlqEsnzIAsrt3NxaLp+SfxiyU
PUCBTk921VBTNqUxi4qGVaOGCRXvrYi1PxpCl/Ecxvhrki+B+IKpyHR2eexlCKkicxSgED/87PIZ
CgqVc2chMGrh0FEtu2+YYexAke89kgErV0sLJlBxt8+m4SWIEkwaGv0gvPyljwQwjai5G0VqE2XW
W+DN4QNC9xKCsBQoBSowAjaaJfgF8S1IkeUwtZg5HWYGJtqEKy3lqVyOS4Y5CQmitjyqME79N4lT
v2ZLVwcLswDrTf1/4YLZUNpaXtM9WCWRq3CkgyDTAlTGLLKrTNN+dWXRbqk89ieCU0pVskf258/e
bZkJrJvo4a81apvb8LafWsbcFhRcjZxJM/fV4bbdf3OYj6vVYUMjQhZLdd/Xp+dmwfvk9pm2+nK3
8e3z/ufLmsqXDqDItKh9VZM3FAhuw9uyIUuWvWb7u9KF+v7PU/fbKfhwmj4MpyIBhdG33UbtHI2i
kjX6UyZvl1jeX6op/hoig0Wy5DZWqxtkbcgcyY3UmveNbnuCUd3PHcjJyACy+3eH/bDs9vHQYWRy
5m++yW2b27fBeAnXdNIjm9uH/912t+MRBvq7JvUvt0W3XW/Lbr/ttixtjfvGcWaucHlODMd9LaVN
WiRhG6ATeC62JQ7bPT4cID+0foH//a9dwyMviRzAfdILxKucusXJRIRi7WghgYM8xu1oH4bqWKkr
3a/UGp+bjcBafviMpBqAY5Je8vP+bj+17H1ntY36Iu9HuI1ve39YVuaTcUwbHc7ZGA2nKvhqbcec
ZGTnYAaE1sekv4/jzJmWtVr1W9cmSc8VJm2IPq6q+kNuxghe4pQWQ6JKVzPJ63Uco9Nwc3ls1Cvh
t41CtekNTnLbVKFLescC6pLad4n0mctkowA/qnlH/Qit6XfL3D6qZWo71bPh1aKc8Ncuaufb8HaY
UebG1DCSEsfoOmCXKc8OYKgBLgI91dj4AK9rbykknPqfK7rW3gBjKle9SLsTT+jfm79bhvkkftkh
BTveg5N6D8qeIW9BtSxV6WW1JhTTobIGsZ+61MeoyrH6E7kSb4c+/t3Hjd/3U0s1dVl3i7dL4PQd
MOPAVkI2WK3w7atwWCsgkSNfbqqJpSGU6qkVItVQca7KTzp+QEdMJNqTagwXUeBVkeBtZfvh50me
KrNdIvy80acN9Rodbg+IPcJ1M9IgPJxsqXKtBK5vjVoWlfZ3vaACrYqckyx3qppnYfN7i6Elm0Wa
NJVpUtXD7Hg1WGV1nHuEbEfZIJs2753eORFJj6gRDijLhNby1ASltZplSk395+r/neWfnAULr3S1
kOoWXXi6+Sk7L1kYs7+JCggAVMy7uxGxOHUm1IlBIeJgicLdB4tunfzeJ80se5FNrln1ZqfHyKwv
CVWIY5a1KcsWxmLhD8cMELO/qWEclWA5LD2BTQsYxphaAMHWMj5zosqTbQJwaioXaq/doPLlN0kI
iQJkDFKF3XbSUAxslxiDBupb21i6h0yezNVh7e5N2rhtZM7dUhn0VCbK1bi7LVRjtUY1xeKTa6+M
zJCu3AEOFXJ8W//bRuogapxlmrMzjO76/jkLM8ONHyTgbzXz2RNkRya0UhcMw3mcmLLKoZoJbe6g
Gon+8oMjQvtoyPWqMeXMS/Vak6TKSo3VTrdtOmWl92Hz2zaNU1srY9EpGcvKgWoW5RmpulxlVGQU
iu9v18+onq5KsHabD9uorf8/lqlN3j9F7YLD6c/QD5vt7eNU7/ZThwnVTWvO/bX6Ueps3X7uh6H6
oRhQ28sjoKLydGuEfAndhqF8gwTy1SO6YGc2k8MFK18tpXqb3TZUvcnNeK/d9rmtfj9sjO3y4cNC
lPg53IePVdv822WArMs16LGdg57Fymi40lXTwaTEzE6Of+uqMeqhf270cXVry+Lav1//25E+bvrb
+L3727EnY+KuQ1H7/dD/Zb3adInL8tiKn799xt93//6Tbl86ncXL7FfJ7rdvoLq3TX47hFrzcawW
/rb7+/rfvg4mC1aL9SnC8sZvTfbXMC+TrVVrgI7lotvy2w6upQdSwPnrbVFgdcbJsLPcXKuuWtNn
YGtVrwSQg9boXlV/VQNeqTmp6m+aWLi/qK5aqFZnXUU0fNtS9aIsEhs8nmq4R3+tdnoZLKv1vx3O
KKiHGarsrLpq/fsnqXHSLC8LCqA7WEO+2N52V73fjnn7SuroajV/95Mmig6cE9ygoTHe1L1yuyPU
EPFNURze7wtnSNCov22l55ULLoZZCK9T6sSDdJqO1AwIEnp+ujVeAY/bL3odMz5wXusAYveJlOCf
jTYs2C2rMVLYNrq5cpX/q+nt+ATYm7dMJu8Z5L4pDcvp3G2YT7skOdmeNCyXfpYtjuZMdsggzKa2
9doedV3rJ2n6dQa5HUUsfMfEc5jjDVv2w2eX2tU5RhJ21wnrK+V7H6cN7tmUw5T+2e/MfHuz7FQx
/C3CX2KsyayQ14rWF8mZxPemwfPh0EUpJCiTlznOMuu0TmCf6v1+tJxXitgYyE7n1up2us7UiwtI
NHm29Zx+DQxvkzTp/S12VakIFcXmkz1ua8dCGG0cxP9uX0vybALlnP+cZzv9atpf84c8m9ztnxpJ
5j988uGub1noEJE1I4EqFcv/7/8B//EPG6cPyzMsg8uVFf9USCKV5gjXlToohuuSF75l2bx/+ByN
TKtMumLz5vxPsmzCcD/mn33d1l1QWT7FQdcSH6WAqGQCa+/t5tBOFEoksxT3JsiYPii7pGlIvIax
BTnc7LZ1Hr2AbQs2GinaE6WQTZ8G9Uvod099WOubpEvSS9GO1Toe0WNPETRcMY9FbiJDKbydKhiW
vfPVyqcA+3L9DriNvcPQxMSvAt6PDmi6Bli+Nz8nI4BwX1Jry5wqXInkHXTJId9ZvZ9vTGOm/B2b
83P9LRDJ98Yrk8fWwgcKKZa7Il/GC0CLN6OEsjlqfn3OqGNu2tbHJiPRtF2EssS+z6oHnhfdnQcj
1KuW62wPLQW+sIVEBTpe199820B2OUUhOpqQbSmaDaY6fd2HK6OaQkJU69RZqF7XfdDuw4mKQewH
L31h/YCA+bU2/VLaeQ0PdZLCz0Iro8sGNEjFaunn9OSmmMHpBmXPa4NKW2mYCfBqsIat3rQbrwVo
nU4SsoT70LGxipdkEe6utoDg2iYaAlYNgDAEvNaE4+sMVwCk3d4LxmJvjByZotO4ClHn3Mwx9O+S
2s+ghZ/DCtwVmj8vjWMAPXJfSoiRFCbjS46jFXx3ivpRvHew9s57TGrw6vTXVbl022QIXmzp76aN
dbXFxQE/CoNRw6w6msV68HEbIuxoN80AljsLi2FTt8ZXKy7goZnFup8TIJEWnRr4QttRC/YyXOBI
wHQupCrq2S0C/ukZltKXzoczYJprwFnlEww9zhsmouu2oYQ9hCh/5kjcOXKPEbGSLUJBzspL4In5
CctytKAAyrYPXTcfdIPT0fgVKgATFqqDBSSueUP8iD8lOs4d39ME07WZUIla+uWtiGRIs/CsTPAs
X4BnPHcUT8Y4uIrFdS5e2l3GUeDjOhsjyUoUUk0x+Os0HU9Gim7q5PKSGDi9Q/5quNOT3zSONFmA
VpMSeBKCmoPotsvIrVFx0aEDfiF0j6nhHtIF+fLePpXR8oYed7iCGgWlvJ4wvDKCNYA34tETdN8O
z4/6iM3nOpkgPYcQCnDpApiLNCZkL0pe8NvhKjVrZzS1+zlOPxfLfWl57jmr42ntdhmVYkwb7dZd
jYArV6lfw5MZY675YfzuOJ+rRAzPvfYJJ+tE/qkgaXuNP9XR9kmDu+TUcZLSJfrct4CO8VxZ0IoO
naNlMitCjwRQm1G+1W66c8PWwWRjLA5TyV/g1AU8ONE8h1wKFw/wHxKghONB0jyinb7OGzHsnbx7
LBvA84ERwCOyYEe4OQYSWYYVSeRQYG+0ah+A9fFNBJZjELhlUJoYulJ3rbh48q014LihGWI5NHmF
OnwDsiRC4dukKI/qWowKiLNBmeD/cXcezZGraXb+KwrtMQFvFtrAJdIzyaTdIMgiCe89fr0elKIV
M90TM6GtNtW3761ikZnI73vNOc8JFCjcUKk+pF4DhsJBkrT50wKF8sS3AoD1YSmEwanNEko5XBJj
aS1Uk2PuAfqoCGmzclekBNCr0HJTE1TMpPHbennCaCbo1i5EqbHO0z2PILok84ggNY/Je0gsjkU2
F4RIlbtarW+zMUE03CY+Y5F/JWNMiOaSfoPoTkmXae5QekCQannvrCJvL1wx0eZdGFyjI9ivxTDq
aygzSKsJwFuaVeKHE+8zYsUAyNVhNVoJza6Vn5Ye/FltxJlvGiPqEFKFcgUZ69huwuLKfBH0iUfU
lNYbrv9pQlsrZs/RuoAcErDvFyOM4o5pHe18RLaAWZVBHZbaUQahBASeSAqMTzCUgz6rgeh2El1L
lX21HU33FOHiTJD4G8LIAw10Uqv5ALVydiXGIUEwEfI5xfTE3MP0s2Q+5i1pN/r2m+YIFdhclsTc
FQqhFbm1w9rnmqWOuoe4NS8NiG4sP2RF7pwoHpSNSAUQICru5lCu/qQsJ0vhUSgrT9iXoYV8NFFN
uzWa4ZxJFonKpNxMiJZdxiShD6KIYM9kSinsus6dkugnJWcPGwmHavIdxeM5IrWAxZM44hitvM5c
eq9kseROesLeflZ3/agKXhYNHFsCOT5lFV2yLf5EL6GU6on5mxiCfNIreURuoL93taifGnI3ITNh
U52VUMSE3OwUtei8tgCDuui5dAoTJkaDMuZ+wVT5gWxNpytzYWPG4hdV66sxCsmpzKNd3BUKAS3M
kazVuM0DEqGJ/3hCeX8o0Ije2q42bPBfDFKFZkepGd7GfrlYStocNSPJfHzU37OgHHA4huelj+dd
M8i/q5xqp7DghyhlAlhJ1+rOTce2bM04mjCe7diElDxwJGAQ5nfsqvldjGC2Eom3PQZBEfc471iG
FGOJumi7tzaMiZV2F1xAPQhqft/ScNaBXRdiPveVfoGcRub8LIpEJn1x22PS3L7cXIxPc/s5ii18
D+TkCEhm0V4JefCHdt5YhAnW1T47RMN5WPCOU5rxA6OP6xpMQ8CqBgcH1eT8/TCuOHzHGvJti1pt
rjYphhl5AGzWgOi4bBMMOzr+nFwm/lrPrYsRzgtBDS9yB1Vusgj+WoCxVi1HjciX5SkG2p/Ml6EU
1wB9zB9WryJhb6zVFJLn2O8hzZdUI7B4PVG7pCJs5OSxF0xXV4YnYzZ2qs6QCZNDjw5L+1zBw3EN
jW7ZK+jNzAlyyUaRM//y5DLyx7MGAl4DFJz+RPrlYoZOuTACXrBl6cOlAFC3bKS6pIdZhzzmXVF6
HgxO2wzLI3ztxWdzNTrrIn0RAvRaQew7hZSF21UGk7ZH0IO5tKZA0qbGcGduc+K+yZ0V0UAppJ1J
sUosGyiEkE4deIrgJ+l7l4iNV6YED/VDfLdUEHlLEvuThZJb5cV1MpyO9loJi5vX6mstwFaYNhBf
8hfJZ17btW/PlaT5KMAPYgy+mUOO2oScIw4GL7bkAW/KXsIwobYC+j7xyF2Irw1iLa4WvTqhzeEN
HUgaE7HReappTXsuRYKTEMlc2w5heU4L+7iYyPlW9Umvw/FB0lK/7VLzsSifqh7Uty4n3TGTkuk4
ITm3BvbM3M0Fd+NjuSq8RFmPDVXMFeI1fDRuqLUTI3mo1WY4RNnKiUq2xSaSkje5VLsJpzIUVOkm
pcqq07JJq4YZjStSq7+/QMd5XjYZFv798a5u0iwuXAwIm1xL34RbZH+K2HsQcyWourRN3tVvQi8B
xZe2Sb+qTQQ2bXKwehOG4dhCq7mJxVRUY1yJGC02IVk0IimLN3GZuMnMsk1wZm7Ss3IToYEG0M49
ujRMFJYnbVK1bhOtUSvb1qZs++uDYX/qi38lbn//1SZ7KzcB3IISTtskcdkmjus2mRxCR5H0SKRz
yyaiUzY53bAJ66RNYidtYjttk93Fs/oHgG+Gj4I3V+4Ffoo/HetCV57l8lyKNenztZ5cLDwJLax/
aCCnrDsk65TxcSXnYhJByEQalv+GLZ5IjmO1evijTfvUmDF0I2md8LGjf4WFuqlviRyvMcTI6m0x
sqsxTKEjrNg0pjZ1ykiKgk7TFxYd/R0hrmM1XfeizwlY6GyzA47Qj0F4rUMdumGZvOQRFkRVngjj
Epo44IpLIKQg90yIaZ9EcATx1OxymQ4gHKo3ncAdImK4SuJRxg21Q0AVAyWZWcg0OwYHZbENGyRr
L1nl84Snd5fpES8BoKBB3xXAGm2JciEoW3m40HDcymjwC4kU+MbCGDFw2aFJtkU8TF5aD4YPLkcl
6QOwUz8a92IuIbgkreGsPWMNeOkEn1nLoZGlr5yDwi3UXrILpaugD6jHgc9NX8JOj8oVF6UjqCav
CDE8y7qmb8mQUiBWA96gum88dgWCPeums8xD76YTompxHr/TDwDXxY1aBHI4D7OZYZ1S7rpmdUfD
0GAabhXKKNQnsjjuUMIaEpoIroi1L4pz/KyrhRxkxl9kTV9dVivgyppj22AmyeQJ5KvZl7YlRe2J
bmpGy0bdIyvBKMgkeUMIsozsFwdwB5CFj4DeZE/463YyqVImtYkNK4fmWDF/UMLdRZFusiD+3AXS
EJiC6QvFdJsTsQhmmY8ubniQP+RSvEUaSdFR0u0wZFZu37V7KQLL3VLFuWQ5I92T3syad6TIiB0Y
kdDCvlftcIzOsAIpF8eciJXxJLThh6nTrCRz9zSWYet2S/8dce+uk2ESFV3WqDXlN7OhQc2ASXjr
DIaqi2Po6qPxAe6XLnaWhz3LiNXT1OhBF/rBtfItjKnPdNh3dBFiTgKwTCHBTxeRHyCnA3EAoxtN
grHvTD+PIuURc/12Dcr2AqeBEJPkt44qX+7WLQ8VrXuDk6eOvw1jQrhF5C9AG3kG2KGOgcF3jBaC
qzvMYiI9+lK0nTmnTVNj2tsKuvBkQWyz0GgT3AkbOWv3M1JdOihsUe2c8p9gxMhcEuDKzV0oKrlr
WoYUhGTCTrVVH62oPulS0V+nSn03CcjSEwTYalURpFBFV5Qswh5h+TkUh9Fhiw1GRyWlhfyhgjB7
/drMNH1w7T4pD/7A38jgotixpQfGXK2BQSqYaHR3snMm9iVm604qRntsB4QOaBIfeVV40WAl7yY+
XAiiOS4SGeJaWRRccy3Zc2kjeXD7OCQ7Qj8FPOMOAQHZjnz3wdMl8lFSozfOqyyfWVhlJ6390g2i
DNR4OCuNeUigfNmljK8Lt/HkUR025LZxPgzNhnic8AYyWpoc9EqJQwBpAHXesLP+rAvNOeY+2vNE
hjyhEjZYA6+6pO8HQKrA76cRK1vNZ3SwniXSLl0KrB+SNb5WYc72HMA6WadkWcYjVdgESMQZUkbQ
hSXeteaP2eLLDnFNBTgQUOtoBUUC35xYlruq09vdOAx4y+lTV9Zy0Sq+y6VkMYElqUibFNknwY/Q
z4GqEYu3cizV7iGSB6AGbf5eJbt60RErt1Xl6xH+z8dl6PRAFUmcy1tzQONDDKkYZ/ZQQbIY1663
e5U6e8XuNuP8b0iKWUhPyTjKqcIk8b7U2AnlFnjU1LsNs08j70CdWHFEnUIQY9VJ56zJpdulW+Yd
jesLN9fvuPAjWJl1g1rDWFkcUKnz4Q4jQGDKxJxqNsvN4o0IGeMgyXfqU9GGkWNgkNitIvwDeX6F
FQvHtJ93ksQEre3xN4vrjyqXAp/E5COkAC8FLHeUI59jXxHtq3Cx39Iq/NDGDMTOxvZhLwQqpANf
pazqn5E+fEjJMlf0msDD+EuVCgmW1yy4g0CJZhLL6ykdvu6e0pDWD2l/VPgjOTzG8NS31VHPMTtK
lEJuCkfKKyTtYZ17Pu2EMTlxk74kGJdtQFXke5QZoetZkdmV8bEaYvueXUtVRPVctbGbA6bxV+FP
3DOW6qIPSeELWNT5O6zo0E7qyLPAqRolgmQ06vY60r3qsk5zADzDN5uStoRxFhom8Iyzpm6pPJ0j
rRRNConiE5r7Dfr3tca0zLLIKGap0mOp9xZ5rtgPmK8xRqvD+wJ1yVmS4vVvF5c2wDEF5RJymYHb
WwYX/0uu8jr/bSXMLuSrUjHGzTPWzdmfK8OCdjkf4vU2yYxthGqARpCTCjqxq+5W9tMp0QNUE+1u
S9Got7q/TleeInDItGcaHgQ+vvDjlG2GRnqSYheMagqjrINKzPHPcfUj9p8kGyPKuO969SsVRtr7
CTB1TI9cyhW5Z8XeyJ8ESXtrF6jh7Dgtp2wwxOmyi3kAAMXYAhMTI1j2hf5k9ZmAk3QkYyPHLA8+
976YRnQcUsJOFqJ1iUDcFptFDeEjvOY0TuexwmEShdGfCbQFBMj8SR2W/Cin6a3Xp9MAp/7UdtEA
GkljG7SNfcqZoYuVxcsj4pXXAdsPo/Xlknf1scOJfqx0wOJL1Uz+IA3wHGtIpAVyPLWen5LV9Cae
Ebwb5Qlzi92aknb8/1zgC1Dov1s8BJ9F3cVJ+/Mfdw9//+Q/dg/iv+kSicCbuncLYPjH3kFm72AC
o9dkXSGDYUsk+MfmQfs31MAS+HVDkYBsKYjs/5HNIP+bTu6faSmKgS5XFpX/l82DpvxHeS9zRihH
oN5VUxRNU9T/CdivkjYfNaaxBlbUgYvE/YC/wcTA/9yc8oCQ7FX2G5KsZa9q3OHef6p/kOO/0E+W
G+p5F5L8sjqG8NrXxyHcYb6WGKFZwKgSWwys1C0Et2RP+Mwh2cDrDh/zHY5Rv/wEm6IonpQSbOvG
z9J3c7Rc+AYuNrp/9548/B/3w/8oh+KhQpra/a//+a+miO1nJHjC0lBT8z+or/89+L8N5UWSiesM
iBx6QeD2GKNfxiDzkE7qn6EdfgVBmIgSS961RHr8r/9ykg/+k1d4U1AbaKcN9Nz/9LdXRTg3aaSs
gflsTUfxt3psr2rsiB+9X/ySHVRib/o1ntTHKnTVY8wA+wnc59l6ot5ar8z41ZsECv/UHOTP4rLu
s1s2uN0lwV5zw7feecll+TSRCJFc9GTgk0/dKiCD6CU+KQ90oeZPhOthIzK8ZD/Z5OkP6jsDNMK4
6e75M0ArbYp8W0DF9UFC4jOgZUHZUy0UhmdgbCPuu4Z7QeKTA5S+OxUnorK/aR+UoCckvnFLw2Up
arrtU3ORMkc6djvzoLjFR4Wzz47/pHd+HH9+LX+RiD4ixSV+KdAHwi/t8TMyAw6za+qJ6Lt+lgB6
p7sSBwnYpbZ/5WPTUQtGdirsCQXrvmgLB/CQbvHFvHxWXXYyH9xahey1z0wkc6QzskeOY3SnirGe
2Qjl6W15WJkenyP6dPNe3bIfavqZauhc3UEYP5pQl1+L6S5OBNC5vBzRaXkrP3WfbhUGoPabNo5x
1vU9m9hsq0UcjvXRpGPkBXFhUCnUc6qtL28jRYByXrlQuM5L8QYnD7qkcWs/QHF+VQ/hta8u8tPE
xJSSqAoS7vHesR7JV72wQb9Eh3EN6AWOxF0urg5ujOnwZ35oSOSM7fhWucpv6oFZpHtsbREU2Bf5
1tkIX9hOdZfr/k3uvLp6AGgRn02Ml64xOcwnUo9h6HHdqT4rbLqE1CMpTHuXvsNzTdzJeX2Dq2K5
xTV08o/4LNMl8dJ2pGOWMFSxt1NI2unOgIWDYG63HM1XizmC6hJzmv+0NyLB5wuEOfVKFTl62mO0
NyjTqYTAOsnOJDnWfeSVwCLbO4ZxQh4LNPBz2LdOcZUfWRiZz9GXDgX8SK+cvIbP5o2IMh5tGikW
nJpN4NGFjmDPmgucvcGi0RNyrw7Kr8mn20qDJsjfLJfzxApiHNZn68F6WRu7Av1dO8TvOQWfDjv/
GS80AgP36J3xDKy5vX7tch+sEJUjxDGiRac3eXvTMDYOoy3bU+jmXv+pB1jSyNYll9JZPbhIlW/d
QDUNdnzu4EcUFM37TQBog2UCQMUPqPvw+PfMzSKYW6UtTbv0vARhHagAtp32UhTOsI/PLBUkAgif
FULoRGccPXYvbERG7MhgSr7z59jLA+UdSiKxpPYSzA/ICvQdLYa2T5/7j8UNliB+RmlB60NQa3SF
hBdBZr+Hn92v0B1wJMvncdwvr/Vh9lSmQzd6lpmh4W5p9+xJ5h19akcO+lUZnq3beO7f4wNgTuN9
eRRfaYfdWLXFR+naTv/N4cz190++K4jRDPYMSZK45rR/covJ4JG0SZeboMNnXwJzkAvj1Uw6978+
hv/lEDb5a7YtvoUhzfwXXxw7qmUQQ6kJNGm6b3+Ftcz7JZp/1o4UvoVeUFwbrvj/K0L4T+4dWf7X
29WUVJkIJRU2iImPZ/PK/TtXFohAVZ+trgskoXhlvLoRDco0YG3N4kNXhA9o9pCMcz+sX9IIs7Nk
flbKxKBW7xggCMwD6+VeheGIJ13mowbUxB8YffSJIp6yYb7OkUA6hNl2PiJV5mlionrmTKpxK0s1
8RcV8cJNd+mZNRAZnbvWllKq5OmV0WhzUicWSUpK/Jruh9vMTK5ZKOtGQiqfOBALUlYYd8z1sQcF
4vOUG0K0BLJCX2pWz/3WqESAiMiEgS6XkqJSZGg4WzWqgd/gWzFK9FPb4IDd4rs14tPQrqyADD/X
/gwRYEDy3hmCC409Dyw9CvCh/UEsMmmniOuefNvV17O0ttWy3Ql6ODhT2zq1xe6SaR2fjXJ8SJjd
u7ztbCnoA0rQhE0rCYdqg4QS6vEq18yeSSGuXalNfoe2zy7y1HZM+sSnTA/VMyNIhBUrk4BKlqGR
agJyoCXQmpbsUuK/xQUZaIIdW9XYiwAk/ZXvsUSAWwpLx+WRY9aZ9+zIIlzmsrCqO7UpTH8WS1+Q
QeWSDG6c+w5omwp5BskxF5+hXmFrIfcF3zBZs3rBhQc7ETzsYOTBOMqw1Hqt22ed5M1T+qBUwh9L
5jsrtfWuyZ8M9nS7MovvtlLDQKsxfTMBuqZAjmJBK5ye+TIsXv1lSLTVUwsuihDGUK5TJIwQsqSW
8NZV15+0NXoSAUwxALmIZhwIi/Ygzd8MXR7XWlDYQS2vs16/1DMxwNdBZCzEpvRxjsunNIzuTN6/
U3MG7M4DvKpDxhr7dftndfKkKSEdIxG2mbHighiWcH0SVBtmagBpbCoh7msrYAtkOa4qM2wp0lRx
0AlfYuz8wKLOLPMGliy806Z8qJBA74RcBZhHoFQ6MhtUMvY7+LRfSuBTojmRHVFHTP/mn4VHXRTy
+1zL36GxHKalbDn4MlrRbCdkWwhLNLRcFPoDuFzaVW6G/jLyDixb0iqvDhR9aandGqTzMD2xFHbA
V/B9oCEZclfFA1qSY7+9ZyKhrXP+Y+Ug+mEAKLHmTsRhtGvu9GYTqA/E13ODWjZTcJaOWPozCM6s
uTSJBOSZ1rrdYxB1UH84ocQ8QXCMVrQzCq9S+0njz3V+oiN3MSc/m93E2pQgP0P0geQ7RrYio2ay
SIk2zol+LIxWPypkKewQB12XWEsZ4YQGuydjuzTaQTmFApH0cOUuq+Km1UImJhZ7JMUali+48HtZ
LxFSFkPQEYnLjkCah2PZtI9CFYU7tYogyWESdSqGpYeoW0GRcvJB3jWRy4xyFCyk+kkDSRpZOIdO
XZeeKYnJYWHGbnSCfPj7i77ICDWTlppNtvp41/QmnOwRNL2gdW6Kl81WF6X2pljMjrM6IdTRP9O/
K6m//yoxX8sRgWaVFPnx77/5y9f9+0+j/IdPRHpcGfw5RiShZGhUUshblmxxD8/Dnq08PMSD/EPg
qoACfEy8B7Qyiy1e18duIi/eoQRglux25+pmFXYCwsyhZAzf4RAF8ntaewhszvl5PkufeWbDB2az
YbnWw8pCqnOy9+WJz35zQr41/7Y7yWO4WZyUi/luVzc2qOI7bAj1Gn8Cw/Ln88AW9VJ9FUdKdnDB
SInfeI/0N/PYPcWB6qL9QkrfmFej3jG34KQn1hqCfQq9s2fm6bbs/C7iA8wXifI0c1v9QDk7wjXM
yTzYSzcGLRELBrt9lzpngVrOmaC6WBgNQIi29mU+mN/mvvlJxveYAEzW7sxHB/7g+MtqTnshNHtw
iHAXGHRsy1snY1RzsXbGS3WnkI8emK6+GDviHa7JziCknUuMCf9N+c0/1nTHUOZr/WDzYOyaDscx
lTZDG8pm5s9uf+wDAglq0x+P8nyookM+coCS85JejMpttZ0uHafMi2S4s8Fs+grVFaPW7gjfUiPq
kk9bf7RCRzyT0MxZqiGBx6jTsJfy2I2S4bwRPrxJf9AkAtDd7EbuwHosvAnrgR8LuDs4ELhPHKDj
c+N2vIa1F71CJ2B9R3F6MTecPUUoUNX2TUYcJ/klO+rFwRqUaw52Ue0qH8xkzy8YD5nlQBSxNZPh
mU3S3BuvMVkDy7LrRXDkgczroZ/mwSd6PUWUOnosMhHrkUh8q3i1qC5/NCLzyFv9quD1ffFlgB+I
mU32V3619EPWkNca6OXjNO5n6124bGK8i6Yd9Heh9saAx6IQ9rzERmQX0ZNxUb/RioiZR0vW19gp
YhtK10rNaN5R67V2l17M5Kh/a55wW1/CK/1T996SAVA+9veZePXMjj4ofd/KU70fv+nJShJ5fhQf
9uK5+ByYgpG4+zo9o2oi+dNi+WdnRAMHBEDpxIE+1377RIIq9lLznU+A8lXQrKXuCBC14U2j3XSa
5ybyVFe7ZM8apeoK9voIPh5FW+i2r6NBOEVQ8/0f+H7F4SynWxtHCYXsgERX0b6DKUc7ZwBrfGau
tUR7fky+9Dg+VNIbu4+No2ueos3lxNAfsa5t0EheiNzWTlLjGcfwAFWFqeRS8U75fI0mc3mDSlcM
X4bsJVrZ5jk6JPbhKHyppQcsA4DkCrl/11CIXYiSAhhA9vd8nvcjS0+7inyeXJZIgt3s2iOoyfmA
FeicArNhU/FN8Gr6Jlqn/AQ1l95WR5lCsV3uq6+2sRGtV8ilnIpp+BvPFW4cEimgbsIHEgKZM2P4
QvseEJfTneKADDvDdLO3fNfrDsUADRgmppektrMrDMXCEYBhK1imib9xkMYJhK2YPCJORIwQaRe4
it31bPHU0KIyF/DyD5Rd2JhnzYlvdOTlIcvu444qz7qbRMa+gmxX5p3pKHsGwm+YB3fInncMc4Dp
k4hla/v8nPjQ/JgreMbpWBHf8DQV3vzQiHbzkN/oZ957P90nCI7OGcdY5NYuO1zjG2RYFBQXla87
vqk784Of4Uanyzw/PowAh9mw8lMDq8VftK/AM1yxLC4w8Q3Ysb54CR9ZFfYw5oD0OJNLW94/dlfh
HTXNE/r9/s28WZX9Ee+7Y8gghTLhFs7QPWi2nXl8IqoC8AiH/t7yyQP2iheu0P6hjG3pNPvVJbq0
f0CmLAbdFTtt6yoojkq59Vx/Mck+c8Kqd+WSPGfHiGXzIVKQtHvhYsssPsQgz051v6/FB/2mno2n
6gWAKgUmSlE4PiFPnRa037QGMQMV9pRvRndYr7R0F24YRiH0iMlXD5lfBsfqxXxYDWSGTq6CM3Rr
lgF7Xhf1jb0FSd+Edr1JiocYIruaF613Wsk3hN0YBrEQoADhfQpjmKrQJG/ifKrIdkfoxuaXicLg
l2fGKkROwpehq5S+u+aLqsJqXILz1BtiZLaktuSbN3lnPUmxu42ydTsSHZZ1SFBxbpOwsY9lVxns
+ZQECRWBdWkubcyFdGFkLfGp/GUjqux57KLX9U9x+XvMqV50KD6YrkypLX0UYIVF2/KWh2KHZP8W
JQdF+ooFJzVv0XROPiYKL+xvLVxx3BZHsx6oeM8c/sOC0AO86H2QeNKFX3tsdqbhVekD54+1LLRg
9+wwPi1e/Ed6JTmIjmA65+9MIIg8ujIAGRVbuub71W9uEkxC6rlb9MG9xGGgKJ/W6A/n8Vo9Jp2t
/en9iAjBVxFQIjEHIvJCrOt2ylXG+RjRCka2Lnn581w/RyZVOEz8ncXdUvlcKhKn3Xv6sRkJYGza
y21+C8MnIWEa5vR7hSeWhBmtdcF9Dnb4QVBChoBC8uqv5rn6qMKT+lInj+mDyeZVC7QgJc2U6G8/
+ZwrG9/6CBZRsrNDeoVesnJRvEpB7aPDRomJrMtpAnHX72lPh3OCvqOFeusPP6bmsq7n2IwaWwQr
/m4+ieslfMIr4oXvww9LqZoq4D5W9mZ6a10+KNFF9IpnA/vHA1EvTvRYnwrAiJ861LZfxR8+2DpF
v8uh+CSPBdx1R1MHm+88kgXEI23npHHbyQ2J6MMIDynZ94fEWz5UtFTPnOrk1Zd8VWZjF1zwTxjw
uEWUwHwhmZJdnHVloPSp+OIP/4fIgSnaz8yZGbHOoGTttPGgs4d3IjvKo/YI8FeL/Ti/FT/KShXr
FT8apKbstlooi3yklKWvGBdSKcaHEdgZ1+IifvzdNKtf4yrSnBBrH72teoEnhAtK9SqyMPjoJTS2
mCQR9MpAIVsXm7zdJC2NumfU5LshugOOALb1vNCgv4EjDM+t8tu1f9jbtWCiQbjZBgv6ffRDDVNe
W4qEGwgtNphwhKuD0UMv8ogVqt/TgRrXVn9C3saSbSDthz08I3LhOY7v42n8Nv5MHyFw6chZv5of
ukarc8kQCX873QfvYhPgYB6YJWuvwO25s0Qi33bGAVW+W5yKHetFCTmlPV0yygw4TqW6qwSSF9z6
2EPNvpDgQpgZeKtvEbCxk+xaklSO6rkJGPhxvLDKvuTv5T7dgf7svobaw5ET3xuEYQ46eW6Kq7lr
LqZ5FHfzz/hjXngqhcgp7us5Ppd/rHt07c/g+KEe7pOX9jTyFIR284Lobyl/pfVhAaAPlCuHoEfY
LKkc/vzHMNlV+6SYaJJNeDki4s6dE2xfoIVkR50Rpq2yyus8N1pEfALwfM0Qj1OUS0cUR/wHSezP
Y0H6kdgtrdfn3LbD9l///vL39/39p79/zJiQapRZ1nEoD9LRmhMJoPH2uyvUCodwecijPpiKNL51
ouSCDlNcMGgIADhn+qaDLy+2sgc2DveAEhEpWeuSm84FtbzpIL25RvHMB7voRszPKMw1I7slVnzU
NZPvzeqZ3CLL90eBG4RVsAV1tyHrKqthA4BaZX4kc3jolY8bmIpKMHo/XESvM8wWs4jIMMrS+JHh
CHp92r9LmR57zUCQo1Sgmi6QIjUyE3bIMaHTs9hymzCd6YTbp65TTLcKzU8ZhDxlde1GC4KGvI3c
qEVcIVtG6015y9BcDkGPJXP8kiS+1qjkG6aG5CcRwP8RWbDfaPgpG7IaXewj/WNDdWQqsWsRAGHj
DqFZm9EPiN10VAfu9TpbGaRAWo/T/CaEzeqMohSe4055J4KOzCLOh3SAFFwuTDJVIX0EZnQwa+No
cDmFcXMcFdGVVhTdTUOFTPTULU/gCSjI1gjOZFiPFktPOf+6VfPhUk6EqeH0rfZZdKS/fughBruy
ujISl4vMY8dNJ7JQVBS9uo8m6zneIrvSZPDj0Tx0RnSCdY+yrJT34ySwJ+v1hzD9zIe2PWCY+1FB
iNtAp2ZvXFLyCcKE+xfF/6Dm76pJsxJm7JxXs4bJhhATje78uJJaW5baWzG8dUKFpFfs38thZbw8
uUka3hvtVxJqGI1R/jLGCOumBujx1Fq/bPiPUofyUhBCJidoh8NikbxmBqhA6DOt7/oq9OYY9DP6
gEaMf9cQAGBLN0S6EDrAMQ5CZnnNsD43BgbzIRU6BwY9s2992gLVp9dl+8tkme5UWhyZcB0m0GT5
tavl6XHvq5KF2CKVRWRSciDWjKcThcV9ppLUVca93crHYX0lSvMV9M1F5w4dLYVp41i99j3N2N8/
W6Tar2juM4lEy3qif2eelhgowObcvOa6SIDEIt57UX0r5ywg9QUjnqBS3jfcOstqvXAqx6ifI74D
448Udq8VJMK4oCGuS0pUpeqfy4b0gFJVqLUn66uFaZeEXzD8DlkyDkejomCuCTY3VLuy1HdiQAgV
YuKIagO7DToleFynahx8BOvEW8SsUNImMbwkz3eYA6P9I4pP1C4LHV0Woy+UEpqZDuV4Y9ysxXgR
0om2yWipp8X3rJ6+0pmbxixDvKrMg4p+ryXgWGXQllBMsWanz7j20cYoHCm5SLccd4jC4mQFDqcs
EAblngTLRocWkeiHUeICMKL7MMMmMoBO05cSnEferCDeZq6prkOtLyQb1+dTgyTA9MnIPLPv93Ku
ZDulq+lrZOI+UU7TdgNr33cNE72EDSJHpKcsDXjFcHBFHCpuNNRX0ypvydQ+S82yjckIDyCCHHNp
/2hNHcI3cXpG4pjaiUwiQmYsOip61hZh76QTeR6yaERBjfEg0gW/lqqbwkvL00lERKtS0gI26BCj
D69plVOP5OxiOMOLk9W8EE3R0fen70Zvsb5Kw+Wilki+IvM+kvy06ihAZRV7Rinu0KxF9ozuwiOi
bXHTbJGvNXtAQaxGX7cSsKmG4mQWoneVoMDUxMFA1MYn9B/DruLimUxDImN4r8B6tTbK+tVRs+ZS
M2bo+/An1lVXGYfXuiK+s1tQb+l5mnr1wmJNBGzbjQcTJxepbveh7t9F/RhJ9YW9RlAbDQ9A3/1Y
M4v7osMG01Dgl2eIocxmiujsPFamtkcI9iRa5mWuUX9NOpu2Xpz2Rdt+1/nBIsMpiuB2MZUXUImv
pHp0OcMmI3/PBL/739ydx3LczLplX6Wj5zgBIIEEMOhJGZRj0RSNKE0QFEXBJEzCm6e/C+zT955z
oyc97cFfIfEXJZZB4jN7r63Y/jZucs0rdCzsEih4aHHmnx9yDuatW1PYt0m9LQfmpAIjRdczFWmM
tVf1x1uKNWSjsvTJbAjwJn7xKGrWvlOFEbYKnuMmK8K8J/usV/rYtssJhssZJxKi8caotpmZ36ah
+wn5EqdfsVCe2MjIJTVRUQ5PlWGAOu/3cyIe4qG8IJ14GCfQgoo06s2S0UpirSJpfoKVipvHcfmt
LOzmGCnzkHj0xGUckwdDDteuCorXahr5kmas1ozDJU/iV9Obdi2IQtW61oHce/T148j0d7APLafZ
RvqAqrpB3FuL/ZYPszykDpHGCxkybrl8LG56sWJieIlRfip8alD84q/jlNNEy+55EkxwSRN86vmc
bmeHA94OsJq0akcAFH0Tu9bYoa0aPBcarw6RqOPG1kchjEOqGfSJPLC2qVWeRK4vg58+Gzz/t5Th
uarUO4ydhDtxQrXIjcwqBQRseIonZzAvZoDOzxYFI+RMcE41awCHprH3cChuuohctRRexynL6DuW
tMRJkeFoIqb8AWvkech8bwdLfeAtCXZwha1QsNfB304DnNq0hnL+cIhuQidW5NtKq9NiWsei8k9O
1vV737CMTdIrdJeVRKc47UYUG2it561acA+1Ju+/jJZQJPRlWGcleRjG4+x0xcnVDp44kNqbvqjC
usLyl43237EeGOMiURtfBsN0sVvLbT1ntA5tf21tSJTIp/aLUx6xFjy3hc9cs2tOUe8fc48AeK9x
n8aCW65e+hP5d/eKl2ibRt6dlhGJdzE3G5ZWeZ4+E9fHFdO6P+xJu1tTFT9VZL6OWHgPrnRZ1AU/
PBO1tz1MeMLQOhIyVJyGWL47/sLUITN2rkXUp1MgssN4EvJ2j2Fl2e9Ig92NlMwE/HVm7dr5bTGM
S6KXZ/jlDpWu4zp7S3MZF8744peVu419609f9M3VydoDc3y9SRxdk3zY3XDUVrn3G7cEGv+SmKJi
/ptVcUKIKnbYiFeocpx9PzFfswwqthRQ8haIzraeuKq9+pPsIu5sko8EFlXQw1Mrd2tuiqq39kAe
R2lbr6h447uhp1FwUEdUEZrePEufVZH1IQsaAhJ8VEE1q2xS4XB1hmkeBbuJjQYCNmMTI7S1BZUB
B9uVBJ150wdPUdRW2w7t+iEth4dBhIZPopmNp+ywNKWDA3p0zt+/+m+/nXKg4wl5i3ENpZPN0N4S
NbQdP/nXh++v+auyMTXjX//FA6/XNEIOLGtfaKq2yLIJxajEuZUlaQpmG6I5tXeDaZgbs467s5sM
TPgSgkJii0Z2RQ7CC8VwliL/dnI6txUBNMBCPTlMndwc1A9q1n8+9LN+MgrhhXBr5LnN5qbc2Ciw
wewI+b8fyhL9SfczsCZcWP/5kCIvcBa3PqF67c75+vCNX3drNJ+ea96K0WcqJtzy0YxGG9Gvq+7y
WjmH7233/6/wTsR4q8f+P/f5u4/u4398lV2Kn+6j+Ppf//PCb/pP9W9IgX9+0z9lfb71j4AELeAA
nnTlvwj7/OAfrmd76PcA8f5Tvfd/wJ3BP1AEBJZpokOQtmWC2/ynsE/IfyAeQ6jmWg5+h1UK8f8A
7vyWlf0bCdgGSmD7oA5EIC3b/m/cTiFF0nDAxGdo81mZM5NTtbZ2vZyME4bKaxTEZ9djWJZ7zktB
CbKBep8czekpNXIIKON0Ii+FHqbJotD0oo4hWTUxZyf3TXK8bRyxJihrJNX5RG65ysAhd+5+PeN3
pmQ5FJkMFII0Oo31+NXYYWr1y8e/vCX/N4mFY67yuX9/nrxSrknmiLQRidv/TcA4tUC7le2vQ5nF
YilJoliqiiNqBnoYE95G6otig4TM232DSmOLr8WV73CktTuEtrhyLPOtjASsT+JPdIPybeG6v2Tr
SSejfROI/gxx5RW8BzPuvnouDfM3Dgnn8fshLwA+S7Ln9lEQhdy56W7HU2pQz3i63nZo1/dIibk/
zYsaL0ZenebF6I/pQvzGTKQeG2R7hLOgYn5250MJEn4bxYEEPvHFN1izyvUhAEVyLuZtZ5bm+fuh
XUXJs6q802I8/deX6bKJQS7icp91YtcG9nIUa/bS90OSkuwdWQGF6gqT+374zlOAXI5nprLCyO0Q
h1myyEKU+z8rqkv7i8NQUZZg+a8aaC3xXL+DAwj2GShFNqm8ZmXgRbtYElmsgQYeShncp5UCETqt
dDPR19yd3Hz5tJxiZi30lKtJrSg6P2SFe5P5EJ01YsmzI1n7gllaw6b47dKZwb88fH/NgETTOrN3
1EWZHFLRPk7rn2r5+LXx2MMiS4xdliNwrHLaVWUztPHoychxUOyEFEaqaMWeUZi75+9fcXexzu0P
ZdQDaJh+2krCy8KYUVJLlKeOFx+yz8rOg+c90L1HLF0NDEF+yqrLEUTZEoz2Yave2n/fDBJLtOdZ
WE9EE7LwMO2wyOP+LpCo4uxk0EgUedASCZ+Iq/RCymNK0lg7hUr3b99f+n6I44n/SUpgSDreE24F
Wpd8Dbv8ftD+X4uoJUjpQcu47pdW+XCqxjtJMjNN0+Tt0mVxQTcuDRFyTL8UFYXdLBca654Ac3FB
SnGXQ8DBO2PjaOIO16r9lJglxhPwOobJ0yCCi+wLYbxVBnhJPcqMJA/KbqIpqo0mtLpcMvaJl+/k
mNhbUPwNvoUSJHgLJFU9iZLmedXmd8UiT23WkfEEnyCEKvcSZ43Y5twLt9NjX1jpuUnVNe/BLtVB
vEum2j/agcuclExBLytBv+bTWnQH/NPkgwU7cqDmg9Hld7mJEApeoMCSgqahjH71TIZCEmRngmcG
dSBAEX5wwzWELJ+ZcM0OtpqqJwMn6hmsUrlJEEPvZfWD7/fIPert8yJJ22ncftqjz5+O3YyFKnEd
clW5RIshsTZmVc/kUFC1ZU7oBBPhCphR6wrwg+7emhTd4JIb56k/Trj4T5E/bcveGy79mOSHJK2f
Yz0PF1fs9EDioTGWtG+Lj+yEHWLb4YyWnrNzCgiFzJDoB/VPMSYitJE+eLXbHqI4aci2FwRS8BLx
KQ4OtrA48Qgreys7iXZJ5Qv15mc1S+9crw95cOPgmE/KXUiuwImBPItDkRsmahVW0VHt1odlKp5a
r/d2hbnGMzt9vC/KF1gyTMBo4pEY4bxXBFRtu4nloGuxZBA6fzBaMZ8rjF6nIH5N1rDbSZUX2am/
QaxGwBhnaDVURfbwlVXESC9xFvo2eGlrTEIjD94TjxAT1IKhyZRKVGN1Ska9ASOJaMZnhTK7CUva
lBwfO5Mf8BOwwGgxnJPasDFzqZeRraBfs3G08zOgBOPQ9fV91SMkpu36mpFax+UvgP31XhPouX7M
4XOtWhQqZr/4VZqm3NdrOBuCPLLDS2/cAc7gI9zId0Mu/JQoXDPP6fg89Jjc2zza9QmJSEhoyS9s
Wf/Yb1FKdhDnxM0Tb61FOT3kBiVjBdOED8RtAJ5h257L4HkGJtgVe12ayb4jHx3mTXkKmv6YkRwN
jtD0dkvdu/dWYm6dwmIUXJoEXBEoxZszuso9ppp5Z+/itjaE3CKitLfNbB9rr+lOeEaGSylujEun
XSnNa5GIn84hyLIhbFP9BcwePazBHLpFQNxMeNes0r1Kl+TSoq+JS+/1TvkDUgq+g5QvDya+kexF
mndsKYEj2g2hNNTDe7EqDv3J8xhN2vXBnIPfJMGEqaGiJ0xfPVtLM2KzOzxorC/CBDNkqyDMyANy
F1BfzLowaq0zmzkcO71qkADyWAF+mChX5CbUP2wrwWEFbmcjGBQ1KeVLMjS/vQYVtYixeJKmS7qE
AZYlzQe08oYEiK+PiRhJ6SE4iiCE3jpWwKGnBquSohPZueg9BPIeoVFYLOhbcqgzh6hLUU6RP7jN
g3rE5+iEA9D/XTUbrx5pRpulNIwnydYqJ8L+vipgyRES7Rs5kRKfUcRUlJPFRVWLnkHy562OkaQ3
pPPRQ9Tfq6kkZoD21gs4tzyfvJm6JKeQymy8TVzMG1kJ5mV+9LjqY/G+51fH61k+MDFo8KvvG4Hu
jKMMNUz1MNmyeCVZqrXVDxnAtlES92Bqu9hYm+ZxqWbWtQrjFFamUsXXRRMb6lkF13n/ZJoNdJte
V5d++OV2LlMDxGexozygEXwsLQf7ktlZOdrL5VCxZGpTrI4Eki1bnWZin3ayD2sW444ZTKSntgob
t2nj8npwk1vUdePDGPs/65LwiXZB6ocOUVVjCML+PScfZeuURrPvW+Ec7JkYbM/33jObvXaEn32T
FNJ6nHFnPuIIRoEWvSekjB60Hl/qMcuYmTl/c4/KZIaVrnwzzAIqMhCpPTIODMe55c4Mgkt5ynQR
75BEqw6XNI5CMKyHznctllViX+LiZlXmVB9Vy3hu7OisUkJigeUwLHJhbB3iHJlXsUYfEzkJ9zbu
7ryg5hbygoARvbcuiCuvr77NC5NmNfP59uSP1pEMcwheZjz+ms2rM/rzm18VJ3/qHdg3yFMlzkkC
d3aDXDcSUD+tIP/T+nqLp618d1ycxxrtonSqa5czni2NtkRb6VdnXzHADbxEfiApryGvLzEGU+dc
2sxNG1WTsFfNd5qQuAPl34QjEbObywN7gOLqZdu669+rpvjtB36y9ands/YPb/pzJYYn5RLYhSf5
0WGSR9RTGbZ2hkI9cEh9sl7b7zovzo6YF3fTXHZcCvPvZSDDzyIUunRFWNdgTGPnyUOdupT4govS
tEA04RdRU/AQI3mpFrEf+imjYfAjZGODv6V1/pr03qpj+bRMvtz1pX01/PHqS7K3qq7BYp0EoR31
vxjrU0up9znXG8PLPmSHfI/sGsK+upCYr3KnpIMdpGgfrQpBmj2yxc4B3W9MbfaHCPZMH9WQZQjy
NRrGhF7eq53dsFOY/8wliBPyNO4ZWDMwLdl6Yfh/te3pbZqQ4+jouYIHhcJo+N1Jwwu9pWiOwfSm
wfF4E2sQQcBVikShzJCUqIpPdnPqeq7gVIDJty0squhpQVTUrL4dF7xWYqEBIxfZne1sP1qTuYNQ
SOBPfIx5l8OSyDq4LS2b+GD/nartuu0FcNJbXWsUBs6eEFC8DIwa986Q3jlljJaltEukcuSVBv5X
1X+Mrf3K/eYgAhJ9pdv/1QRR1QteySVlvdsuS3Oi5vzrraOouCgvYiygGsjgGlTxxWAtTpl9aynH
IDPIXZkuN8tGddAwPAaM2u3IfFjKn7rvil0aUQYNtuRzOCK80rcE9YSRm6+gTDD9++XJtHOUiTr7
UZvkJMlhZFvkL6cyGyDsrLCormjC3lzsDdKuOYl5b63lwn1fP0WK6OhTDZbpTmrxG2D1rZHCPBRA
lA7axWc0+0TdKPlod0iSx7HmHK4ZiSfUT+aCabRGF5CV9XGRQR+OnkHjxJrqUGv4CMqt2A1aDOOZ
9AJQRtyn2FzMWDi3bCPrHSE4xKzEw14OQU2MXcZLbVJIxj4bl5w1hDuOp8Z6HBX1eMNzBoUMP6b0
7oPVmy0r92IgUF7gFkXx2lW5A+lZ7OEjTPLoPFGFEE40TWgSxJIh8kjadw/T/ARtNaoYOxYUMU3C
k54KJzRZG+w6ExhYkAdsLjWGdRb9C+u3ogoWzAMPGETf7ALRyOCC8WgIh9nQ3+TcMb964ziLAHUz
LKZDDxqr1OgDCQeZ6OyMWxKZrNLr2YeC1hTh4uV62zTAQ+r1JeUslPh0mUvPmwDqvVe2AcIUNM5G
KR8qAxcQwzimrm1zz3yz2U4IngEVrUr2YdoLy8aPwOnlK+tSG+5rLsXVbPzPKB6fvIzMJplzSqCQ
B3SmPjPLc3dD6v50nVXTynKOwmpm7MYwuqTeNZFXuAtiuhw8FQGwtUazkjtsvOnN2Ec5wz2H4xJT
OcaWv/OJViMClVIQs5Ex/e3n9OcI4IBxtvUGNA6zAxaaZPwkFFWfgMwGBJccgtHFoobbhiV5WiEu
WosSy0H1POafxMreBUXwWUWsQnpaxCqHRFr14AAgWAVG3fIyBQ+2JS5en52s6i/D6vnFMKg5TNva
pS1QADKhSdxuDk1efbqRO+6VnB8NaRIFyUjbao12k7iiDq1FHsDbu4jTp83c20ytycxb4zdQ+0Z+
wuo3PYmVcJiYw7Rhucx01gXW5itKeK/AfixclYKQU6yhEgK5pgnRatA8kY31WorU32YBQC2lbrrU
X0L2Xza9iFOgUkCF7s2/BhA5SFk8LvrxV977zykao8HAaZEN/Aw5s0xRoRYw5C+PCt4cBbewCWlQ
EBnvebscW4fGIfdKiAz1M38xZVPGAUZw9zsrfnhPeL2tiU2r6VPkdZVKwq6biLDufqY5OeRFPJ+t
2UDXIIOSVpcaOr6TyvP2ZTR7FEXxfU8vx7YQTVj5DcRgSZdlcjubItniOkm2Dqe7MdBcypzFK/mR
7DmosN1AM2wmxmlHSDrW+EXD4imzkOXRPrHIFeuTnhowWu7X/4pTDk1u00+ospJSk0uHyQ5nErCP
lBk2i9GegmTulxNohPfKgEPHZuGS+zj8fO6xmuRnSP+KioHLgbKgZ1OZ9jtdeFz+6wsJxu2Hfzdo
1iSmJ5E85XTgdgRhQOmMpnviCBASmTbIR3KVqcUxtY+VPrPtqfkrgr95op51usYNfhnMAvB6oIcS
Nuoox310TWbT5YBySGLO2NiFeaK2f8sInPTd6DUQct5Pgf9SUkRuRQNfJEEqYdTcyKYI+wdt0ZYr
HBiM/ycy4NAvtwCdQp9ZKF8qyo0RN6KZYbkogeixVyrZgeZY0rqjaeN6bBk8cnP8TNmp7yob7Z/j
1eDblE0vz30inqbpGElet2hEza4qfxu1UbQdZ7yOk13TkeuJbPcaA8zSizR0MgEIzCUUM2qDvRao
UoGbEprKEzaS9BatV2Q8tAUq4+xClrsguzlhfGJzQ8redOywzLPUgQT4Oz0an+OI8zDqfiHXwavv
HatuuDaus1XzlTNk6I1n18IOYabFC3ka+BAgorG5joaAPzYe7T66b6aIgd0YRkDofylF/Rouah7/
UlokRn1zM3iTvoutGh0LbOoJ9ZhCStgagj7k0oxLOIOl2VDlv05WeW6dBWMKN0rues4mk7x3DYmq
u45DdIk46VI6ASb+0EeqGf1W9Je6argvg/lWd1GMEDVS5yJA9Wg0WAXbYxtUdwDj+DhWw3QMrOVV
1NNz1KYPne+Yu0QmX9pxDrJq1+Bg9+bm9ZuTOE8Zjhy3f6tc56E1JRu5VeERAIHOL46nnjuCibcD
VX9S2LcCjWAEKoQ4xwBWh4dOiq6VhM4y48aQR+R0G6HRp4yqpou7YjiS7stqED6MJiBTUZz6qj8G
RvdgrteaqL4g6P6oPHqJBVuwO3SfoMuIsbQACtGVP3Z9i9ox6F6a0n6NrGdjhSs7lfG37earT6zS
uuN0tqvuZJcXMA3jZvpUiwYxgzx6QGNkNeyYDROheYt3wy7Ebwq27ZjqYtO38XstU9IcUo8mukcB
OKSPbb+TmfxrDwoXg2JWZsUfiQgeIzrOtNIPsnSwnhfP1fqcjbF7lcghip6DfGVXWh6ywJZ3auuR
wcVrQuRy6V/tYGNNyRgOTvfHcqZTzqt4r80rmij7JDJ9QlGUEFjvR2FDmGjIFo0tODkHuU7HcGoY
nDHfpwPJJxeFPDShdk4ZIWb+cgbHIthso5Ob93baDUz1O+MUG8FzSq8gapO7dPZmRJA8c0qOTYpi
ramj1doy96epWfyNbnUYm8p8iL8RSIWEkIs3riOsy0/n7WQDXskpmX0Vc5UWDf+/71qsicSezlgM
BsxRB6Ux9nhFckxtxTTdRJ5N2NSGEpsR5jJ+opVa0MCjOalYjOqR3lwWsH+qFM9qa9LT3Y9O/cZy
UqcNjbdlh/gi30jXJZlsYH886fy+VkG5FcbyO9cQ0Wc+Rqs2gwUzrUToD3qTprUTEpP6o80a3DPt
rY5ysZNFkj9PJDhOEzmBLUGy6/TpWFeobwmBDFYeDpKePw617tZ4ymVytTQOAgxo6S7phunOT5o/
XRITSJo61qGakTrXQnnXiCKfWmv5mIpgOkVZTsjewgeh9lE8L85yCUakfYWdXTVSvq6JEb7M3EM4
QYvOf4AtRYvRo332hOkdKvhrRKxjsowWaz42x7yYuvt0Qaq7WIS09Z7c+Z15NEfnaqO5OFj5X5Eg
pgk6dLX5zKCyo7TkeQuGtqg7ez1l1NOMm4PFwb9XvdhmTySYk8vQMnAYFEP2OBtkuUbx9DImHgMH
K2VJTfpHxP5jzxnnoy3h+/Q47uKS8BZcl5pg9GDaFb77TAxkckljsU1gvOuunC9UyRxfIN0Prdf8
Tovpj2Ysc/ZK90yI+mNeYvcelkGHOjLdgyfluI8y73fj1qucMXorfXHvxf3vidnPpa4WKHJStOE0
Yl9oCUWJ7KHnuAdFgYM2u9bUSNKeOAWrFrPZTEYL8N8tjeNy1/rFVza7sGYFUynbpyNwIh/nj86f
WsNyrlIxn2N8HarMwqfNp7ebcn0DUIe/WooTPtPxntyZt6g0UqSH00eX1fVdU/rUvbHWKJPJUvcI
hhFQrx+ScT7N0zqsxFNoWhvR4ew3bTBdeUMVJ1Zh1zyLh7RG81AS+8lV603H3qsp95Ng74z4tbLM
mW9z9WAMSLszU/dPaWnukZeeuE3UO9c8EWHsnsrmbxMb4x1v3p8RH+8hqxaWGQGyccu488whJQbu
XbATObSKEt8z6uXat+7raIvqIdD3pcDCSeMcBsXBNFknFLGCuVexavKTFifP0HCFPtR+3p0jMIIU
nPKO0WwbCn8NgjHrP14/3+IZXeacXLtFvpvcPZTTvytjcpHb8I569KBBN3UHmX7VXeE8abt/pV2O
zhHugYUF5ZShXNNpTQGMmNcEBB2jW1m1mMvGWPob5sVHRkfjgaNw46JnfC4HIwrdxX+JghJDTFWN
T+2YfqWKsBB6JMwB3OJHVb2NKVggckDvraD9KJXAGMK2cJeOk4tuIHhPZfVidWX3EE0aSzfsoV7M
cL4jOg5TOU8LDlSWLMnAEszGDJSmPzRbghB/bbyoC2EXEW4Z72dviVubJbtklTaKfI4gF7riSgXR
+9SGcenN27SsnzJhjvRAAAssbziSoTgjI73zoAUyvswMIMmjQyxtC99cJfvGBhbgWcl1GnE2uygh
fN3W27Ra1B6AIDDhYjlWyg0hAsa7Jh/vR3vhmqzv3bPhIIzLohrZaEfPaUNv0FfFWuLW4hAJPEbg
cu0mEzUR+KydrQ+9ZgvG/Msx+DmTTIfVkEU4IZxrYzENHXwMHqAKVY/hWETVpQzqd2fEQzIihu8L
GVYGFOVatDgfMei641yxXHJWN1gmWeRZWD4UVXkCWMYXJDADJfUa8Olm9DeqrGLvsbOzemdmXqfu
o6X4pLlKDlmKQVcGH3iCBduZymaU2O+yOM1gVXzl45BB1AcPa9o4xoThePdu9NgUwrkz8cCpVf6m
ZsHlmQ0IFvtfMfi7oYXYMBv+j7oYPqpkTO4U2+5dkLHthLMcCl6toUDmOZf4UIzOHJiXVw+Ktnlf
t9HBXwnaAvTjILr5pF1MdwNaLt686cVzf6lkuU8LtNSs3/qz5TrFhluJrUrUfcFM1JHpyiN+egqv
tsX3HI+nbtElwNYKYnj6pvvxGBBwuGGwmO8GzSFQMJ7J+nVuv6zWxTZxQhWxrpdTqXY/K0bVP5LB
4bvbft+YA6oYkhjvC1OPl45k5qxBa5WMkjv9WO8j+KiFNbY74mTaU4J0emen421U4MfVS5erZZ/h
nJejKC4whKewM5Oeg8qwn+YM2e8cvKrcaY9T2tg7VMXmxsB4Z9smmxsz/aRsWHadn1YEC4knVUft
LmXcvEnBgx71gCcu84qbMkaKezeo8Y/AWWctlm+aSv2JnVWU1Bm3LgeW2lHGPeKBHvf+QCp5nqE8
zp+WwpEPS6ptiKrezS24GwTpck8CZcKh3W8Hx/POjmd/liOF+jQRhhnZdvxDdQ9wgyJq86fFLoP7
1lj2pYg6fmzAOgrfRG/3fNyeKm96FsNcE4PHWG6MRYuLHo7vPOf7VBkPbY8+kor/DkUPY768S661
VkfQ7DvTGeu3Ri5biySEw1haD2WuDo3t3eX4X9I++FLJx+ipU2FyNWkHm25MYotXOcd4pAbsrdE5
zDZWSU5aiv+s8A5W4u4TtHi7rsp8SIttfvFNK0QZu+i/ZYMhY+jybd6In4FblX+ELM5use/nprpm
iQcAWIBTWSyMjAbHi26wW2FE1saEe8z1aIoiSm9y3XmlfC4AiNIoaLbGYoIzqXwm0qmxyccR1hHH
T0dOF/YH7MgtOolUxL+9GVNmN4AMBtp2VUbLGB5Nc0h0wp0r0aphg7jre2SVPo0D6w18qTO5DLnu
h4ullkO/qpv66b0p2/ZkUhttO5JDYYhCyygqjCQFcz1d9XgMHb+7jAM2yHr0eKdm4xcjY+c8FsuT
HNW8G8blN9UGAvMGVb7Mtt24boVW5ZyZrnLLcgR36xyUgyPLmS1gqWt9Izv0HC1Qez1m3r1kXB4R
gwgCV+QPUwRoyRi6Q+3sbSWP7NY+MzKj9l6Da5vwBEZitB9WtIDn81envHPCPMS2QWZtqMscg9ny
uAxqeOgNhhSOx9uZ1Xh58vjquXn2hd/jRI/HzYwQ24RnQYHT3uY5uTN1u9Ou6/0GYexyM4GLawJA
d52eex9yWlrGlYOJY4pR0ZW7xoZdW/cgZcPbZ3FJq/rapPybNmdFa/o7hgQAsu2+erQTRideaoh9
XvvpcQBww9adpbHNVLuccJ0GXLmkD/0MsvLBrQDKt3bD8iW7yydLPXvmGSR3fvf9YBhZced6EZ3F
YO8SzWehRcNBEduylVSgFwImBCXUzXNT0cynhZ2yOfKry+JFWzv3htDT8ldaeexuk0U8BmbNqcle
EdUAm4i2Ni/d5L7HXXkJ8mTA3Rs/lG5W/Chy3uuO5XspU7SsnYuOZN10Wuyr7EHaIMzOYgZ7bQTn
wKfgmgNfcTK3E39zVV56iYA+rV9Ej8K+hVKyY1JX9MHZaBl6+a59qF1wF+NQdSSzGNtvWbjwFDgf
m4y9qUNEXU0P0s+rg2pJ/g3w7taUgRRxX1O5sLdkjjn2/bAXAdsDqTEa+dKtiB1fIsI/KFAaJkSO
NV7QpSyHoCwOsT1k97Hh35RJxnq0DAZlcsDgrnMYfkns2XoaxjBdN4fk/bVazfte2qegjTAzrw+m
BywqdfcwIVNwNLhuKpHAFZs4ZpnJwfQPsuZHQkUlZ+ITzIgpTp1AkC/9CHF6Kx4nONJ3qNbPSjBy
FQOo8JJQQrgEhLq74LZFQStQls1jPKBjn+S5ktROU8cGZI6PJArb0G1OwRwvly7L3+Lade8Q8cYH
Nu0gHcz8AwRPvS9yrdjtxPPKOcdtNGY/Khabc67MfT3Yd9PEwVTp+mS8ZQ7aDU2WScjceUS4zs0d
4SkX2TIkh9ya2Lzp6DGeqLzjEX2sFQzLTeSdD/VS3JEh4D0T9fHpwxu3sVySnZNrY2uWePpITyzu
ss4/95L3R6jgkEqCepzUe4zpERrbr8FtgqchldI4upP+K1T6x6sBoNWmBN/lNc7eTbEV9wVolGSp
NBBUg2mY+zsvAoQ2qGkB2DqPpuHdtQ1SlDL2Tr6SP3GoMF3qgmtfAHbJWDxmmBkoizkZ81eyDECM
bSM7q/a2Gz+wCaGjK/0TvT93GQ5+1rBwS+Jyy42EYWE1E+dr49QrYBZBzT20dAubfGChljZ8Sw9s
xZ5k2C3xY8+CjPHd3BqHFpA/Px8Ljrq8b0Y50222lxiSYMSwEGDpgLUxYYaiu8ahqNvlwrcPBj4D
wGYTP6nD9K2A9CzgEUOdPRpsdsOmusHJXcIgTZ2jWfbWzpjLn9J/EQjuN+ag7qrcZV9TMt1grh5k
J1eUxa8it+m2mQEF3Xyj5Y9OXcY2xgoQOEAG3OqoaW6eTwpZRuSQHGIQYiCPJxuNcBUwimcdQY/c
U9+a88OS5AGJ009VW9IpTck5Qc53CBwMmWJsB7agNL0SvZ8/4ey1CDnJzBnjefdTKt84mi71Q58a
D7U7dgSIcO4uBWMz05f7ytGYNOXobX29PDlTSxCNiFBhVuiKe7eldMONSgRTdFxH3pPO0kPaOX8C
UOZoAsrjMFZkjTrEPvj5fM5K601ZWR7SwM/nYH34/pVj4obuZIKFdTGJ6JgiFqbW1O6+E8i/H77V
GEgTBrKUzYkldILGqPnOs7RRKZ3pOFj4pIir/4O781iOXNmy7K+09RzPHNox6AlDKzKoxQTGzJsJ
LR3662sBvK+Yfa26zWpaA8JCAGAIBOB+zt5rlyHzKdRh5B2nK6rR9IV4anl+WaihCraNJp956bR8
lxh2j1wV1NTqGvL9HpeHAsrRVef1+3iWtkUWwqHUJdgnJRen5pxBIT5pyItyNlhF1pyUscLPCzSF
CEBiWzAPM5nxjW13pMLdfi1e0oY3LWf1Wa7FT26NIDrunOnrIW8OZ/8fLYE2TGGCY/t/S6Bvf3Wf
f6HI/ZJFH/76P//7703+FkDruvUvATwUpbPlWo7wCDX7m22qz3rjf8NMjX8J+jIOEWs2lFFXfsNM
TZunbIdHpWUgVv5vxqjZFnjWP9XAYo5rc4nMWlTP6Kf+gZMLG2vo8ro0L2HQMeaqbYZWVHcCr+CK
HmJKiZDY8UuCVxR+trM1sklC+1wzBryZjPrZLyq8nnYwbB3N3+WNATUq5kJRF9vG0SdKYsznCwM3
H+P1Tz2EvOj3atO2Sl/1M1OLoTjSA+qjrZ5vi8F9pieOQCMG14Cw6oqVwd7p8lgngbrgEQKdbqPv
qsuRCUhE+UJMR2WGcl/HzaPZDtSHbOtJmgGWoxZFql4TViH6zt3EtOwFUbJHnVnjFsmqeqGI8GSb
7Qud5uLV9HpsOMOtJ3118NoeukI3B21oMaIRq7oLXVICRrtGfBXoP11tFtv4pOJEvaufsLwdUwFy
VQMCQt2AGa3RSkY4DKXE7LC1KEAm1PBzQ7y2rruN6ch7BBwUflC+F4W6RmJEYxSG676jJ2PkmG1D
cC1RjclqENN90r/bxMQzF+SKV009AWKMMr2A7v+yhUP7k8GNxzxV5tHatVtYCmGarVwV878H2Jh1
3M3g+qvN/G3XFITymFugYzudUz4gOYsPu/zdtjrjRDBiYaPKmyDKoVzk/taz/nI0tF0KyUkamg50
Ic9Hr7wCNET6NuYxgSYvT+6YCbYULcdhHnf+dlX/TpWu2ms+8IKYYr/HLCBqUdrGccRVLZ6DpfJU
HSbfQneA3dTOQQq5M6fLxjxGYAbFVQu0XiEaelvNNkdwa+CsPeKaiXcRSH7qLCJcx5PZrjtNv5Z1
n1zMsY43svYuNCeZJONX26QBkBRQW4xSYi26pAkAjfmzKaZYe2r8dZlS5p2KrNxS2uB3IMd2FxR5
Uq5dI02vJeNg34bg4T4CNUNdoops5bS/7brzL5Ve/Mixr+2UyLstxUWsjTLsj34pXgOL3n5AhYKP
xz9NDH0PJRWaua9O7QL/G6WIVZ8F9clEIlFMvfmaQHaKAncf1TYwL+zwKcDeU8wVhYEgdR3dAixl
RcGzh2iNqAqTw7ahuuZn4tYIB0VykpFtfH2g1ca3SAS2h3aWfGt6zMPaqcx0D9Pw4PQ2GC1Vyyuv
ei8dXEJBn9qbcU6qSxPaQ1GszrIocriqT2Yatu9Vmz8SkfcsBIlqRZfae49Ih/U0nBgVB6da10o4
+7VL+oYPOQBjz4sT0VOwA5pByBouFD/6dSo8hm065xAJqVHXNJJaTIIVo7YnsxhdkIR4brhZcckM
KghlgbzCdWN7l/ohSLBMnkP0Y/v5dJVXq8ysNwFOwXeR6pdGyPZXhTSPMqx/nhOqqS/jmoZAGJ6U
4DMYCeKGddcUl0iTeBn94t2wS/8UkKSDGwMJiK2SihppQ/bCiMWU8ID0zvcStQf06B+i0kovJhh+
Ruxor4KaYYzdaEBclWL02RUtQaTAW3yUsButQ/SOd0Xf1Z3nr+Osp5/j+y+UhuInLHi00qWz6oyI
hmjmSDCMDAeBxF15n82IvUka4FaizpgAgGXnMKUOvCwwul5y2z8oXNNVzleuOYju9L5p7siV+6Wi
3H5MgshaL5F7s2a6zckOskFZMWj+ICbB2skgO3Hup8hl+cxa8ZOv9TlTd1kwFpxVHLgCcT9yc7m/
3CIiidAEXyIE/np+nHN+l/vL8993v9ZcHnRrjz0tT/1xc3lqsJ1xqwb9uuxiWWV5/B97bM2kOJqJ
8QwuQZJ83c7yFW9JuA5nSfrXTW0OwF7uL7eWlZbF9zaJyxEBmJIVSasHm/D91Pc2348tWy9P0Iij
Et3CGWPoDcNqefC/fgXa8rqWFb7+3bKXP25+bbb8l6+bphef+Lkjcp/fzD93vdxf9vFfvtevXfzj
fS7bDDV0k8EFA/q93+/1VN09jnZAdNn357hs9vUGlxW///X3Z/LP1ZcV/3h3yzZ/vNLv//i15R+7
X3aKXhxv9/crLEtqGTameyAGGp/0sv2ysJyK9L5l/3+8iOWp7xdaetahTO16xynwPbA742uDr7UG
C181YWFZg6fXSZp84p/49iUuKH9Ca6QgH+JfrIbyPiMY7+jOscpxiewGXaDkcFke/X6qqY10h8v1
+I/Hl7v2vPGyh+9nv/aigjkB/Y89AtW4iUv8I0OVVKdebGIR48bqJBL45aZWjdXf90c8Z5TzI9qs
3w/mEC4OSfH6tcnyxLKdT8wpwuf+zk8ij/OA5lSYWT3AYvk4ceqnaZlK71QloqSjjcdpuVVbssSF
ZMKsa9J4bWRH5Ji3JMUOu++faLmcCkrj1mgMg19kcYIcy+Uq4TtjDJwfJEIkpbpfrvrFmRwVUz5+
pFqJL0Z3mc1M82Isur8XDp6T//Lu93rLZnwbYA2AX5aui1FkKE+DUi7FFoKLxPAjD716W9cKtJI3
hTDGzP6djupj4XOZjxyKpKXBucOJEA5jGsbNMt+tBmTVDkkmY78zGeIc5ew4xevtHD2XOac/EP/S
BkF/XBZqviWLBGtMlnUAy4qAD4YJleem3VHMt5a7ZTPpu04WB42q6mlZ9EXirejdkbPXzelvXIHz
k0qdgiotX6mFyPO4LFz4E0bvu/tunPLj8J8LZsS/Sx2FW1mUM7bdN4m+HZxr3avoNJr4GUZtqOja
S5jovrZP6dVrKPwOluXNTFXNptzkFMm6mxhsojOp1xXauqPrKvOoQUgmWTdGuGIa1TGuDVixPZNW
p6vecU9fSCWknj1/bvHwkOl00kK0UcbGTCh2OEhkVj02wIOAgjlO2PBmL55unVwLW4qr432Pcasd
4wAHyHKrd+w1s9ZiH86PDwbF+lQXSF2Ytxyz2VZUCTCoyy3PCRlkFfalQ0RwXL4Djuyq2QctM2oG
AONq+fzd+UvoGxxEVfqArbM4inmmTXDnLPFKzb2oFHTx+TWM2LmOiWsD/uznm8v9dELuGzLMwyGV
H435G7ErX2Z73JBI1am9rxqusUcvG7I/FsEYSnrmmXXbazlaEhuELlcajm+bxMRpJYyxw6cySxk4
9r4PwOXWPx4b0T3j6AqmGzmfDT23mFV2W8UocE7ipa5gzG/pj/uOG0Yb5mfRTR7NJxdnft9fb2d+
o+nyic8Lj1o7FBxA7csxtby95YDLsA0hxFu+h/lok/7BCimRC5vA+uUNL7e+F8tjTYKSsJfmm68j
Ew5jn49kfs9aY9Ayk//54FDThOwaVa2XX91yCC23vhfLZ7Dc5WrCcDW29rbHxR7vW3kMoLJ8Lb7v
jql474MAvsworsBibCwlNmeur5umBcWqo9hJhk5LIMTsZkO69/fiH3cLZW0zE2ZvM5dJ6Ab9uRiX
+sn8WEA9csdhcZS9CRoi6Y1fjcAwubSzlkVIC38z+HxfCj3/3rLIpVGIxqPE2qj5eFo+P6KT/761
PPZ9F9TKkXo/5jc46bvWdrZdQudWmxANjL1bnxwKzjdDGZfruDcwKhPcpejDASGc35/FT9oudCIr
5nJVrpgE3uiBAWxJG+GQ6PVwNDSLsDwS1YRxJ30Mc0bnOsdotAx8Y0a7TkKRngYzPtPrJayziTaB
KtONXuOvW15sm8gAud18QpeGQ5mOw+Prp6CJdQfRBN4Jsa19FQSn1p2bJaO2X46OxkR9PITpE1q+
/Ovsu9z6PhhcqqxH6zEnE3NF7hR6/nluZKWfg16YR68mrNedFxqTQa1q0FAWWJeb5arm9dERoXUe
eN7RYWi9x42z7cL2paW9sIWpFQBbpCVddXM9z9Dtc9Smw44YpvjUWDm9OlXeVwnOSGty0dBFtDhs
G0HWWLXtuhYiBf/KGaRzi3yjJiPZhyLa6yXy49iAqTEnICfzyaKxOJVZvph9G/N93afnTtJQsvac
1j/mOY1tS5cVbSuG0WIeYA/zKNo1yHhJW+3FjCOKBd1tmkFidpV3lXHNb6mun3oHZwoSu6+9W0TG
c71FkrD8n34qzFUlzsAx1oELDzUDqKw3DSMdMr4yLDWYXLjOq74uj6EOjC5q9HOJ/35aLY8tz8J/
oZComqew5VwzTcGzjwplGzdBcVLWj8nSxqOhAv1EzdqN2B298P4YVd2zramZnzNntKRoMATOi83y
wnIJYKNNjHPhkVRKXQDoq8so/Heo2GlYdW+6CvCckd6MiN3YdhKKChpSShCcKZcF/rEgRfvyy1LU
MuWc8ErSqCQmbl8f4wI/QDovllsk1aOc8fTm6CCJOLjdnSuHGPc1URc555JNXuPg/1qBX+8hwQ/U
1e22iXsblL+/7ppI7gW13q/3FpYIRcTQzw3L+aQ7L8Bps6DIsk5bTjPj9FqMRKxpzcRkG2/95KK2
cp3kpQmx7I0J+i3TjcZLTNbk2kSkLxuuDsunQ3ub8y7wF+tm0gpCwHo9OzLZzI7LLSkj7FrfDwIJ
yKhOj6dME+FuedyYz7LLre/Fsprzve1yf9lrEuEDL3W+wPkf/bHechN0QLKxHef317bLY1mMRT8X
MGfsn7TGWrQ9aUUqDvQ89BLaWtnxY54Rw+VNmEroFEz7uMfh4pGHYMDhrd25hKaNW9M38V6L4cbG
7xj02csEr2kzpbDH2qEjgoyWG4cclNPBKV+DNt9lErCamcJkDYlvq/MAY4vZ4Z2vB1o7af3THxRu
oNL7wP8ucbXNYueuclcW6a43FFKBvYlkOPbdRJqOAbI03g3StD7UjBFsgt6/c8Ogvvi6hv4hicZP
t47O01A4zwa1rzn1sYXZaHcfiXZanu9NZBGO3qfHzq/9x0pvnzEUDJ9WqMJVlPnubRWU6jZXEMXm
kssnbteHnIj4c4CvAc1nZKOv6OkRzk/iBQAZn3wqYEpbZPflIQ7c/Jlm7O2yVz41DvXIti5eVPR3
NnXhm+WJRmrvYWxlj31ZG0fb8pNNNiLYp2MxXQvEoZB4pvcK9MkWyl27rxSZRmT+HpY3MTb0VAsV
mWekTfqV2Q8/CMbrV+nUnOZHsFt4WHysaBHgxiGkwz+/Wgx/68lzkrcMMTymrUZHCdmGbza65OVV
tWM4rMPYMU69m8p7O0Eq/PXpBEDpIpI4rl0w6uccvdfXLkeXhIPBNl7GPG72xVh42wRUw3tGVOay
ZVhIAnmUCUwGeONj2w0fy+Pkz9FSD/zhzhgzxNtO04On5IvQw+JWpqJ6pjJYHOD0ZUguneDTJtxn
/oKtisMJAzMRRb1on6Jkelh22JeEQXS2bG7DscSkWuDxW961LfNnQ4SEZWAP3ygkFaiLYliD80eC
3tYLjf5jIqR1m9AW3RvCtZ8nIz0ve51Clxzv+RBrfce/Ww67ZUOrEj+pRhsPlhijUyjRmSwvPwe7
28BKfIkKYL8ZSX5jVVqH0C28+zigwOqNZv4zb62jBU/idZBTRX6JFhzBAwz3wUCrcFmjDfKD7Wjx
mxZZ8dYa6+pYckJCfzmTPUVW/IwQZPj0Tt/aKPc2oVlNjN+ojuqFg22HA23ZD2rl7WCl4TujLWMT
B6bEcOmr69hISpvzfuyo2MS91r2nNpUwzbUzxg95eK1r0JPLGgEqhkB0/rvy3HKTlFl/YmKg31Em
Ru8wv58aZYsqxuYjmK18s/4HFWVW3QnsBV/7cNyZ1mfLj6kiaGso9fic45O5TbHpfq3RIgYjSFJ9
SgUjAElwc87GSKBMI3Zx+S8D5wCgmJ9pITF4Ew5/Vk6IE1BholleqNftHeLFz8sKSEAVGtM6ujSN
6124RPhfa7kEoMWj+6NrQdiCqVCXRDYThyBaqR6L+8/07xdUAHgmj8G8mFZfXJA3Yw+ve/0Hdc2v
10Mfe9WSEn/rk5J7jqIG6pZppT8y7bS8Hn0qzRUenOa27Gpxbv1QrP0pNT4763VZgXDPcVWLyrpt
SOA4WwqTYhM0Ag8/X08H8pXSPWjsuYoq+kY8uEFYcm2b1D6b8u5hkqS5dbpT/aVo1pJ9aX1WZqat
UmB3txXHJ2kWQm66ONJetCZ4+NqbFz6WyMlffC0F92s6CQw5zbrlYMLBgAv7E7XCzbJqglTvhj5s
9WAXhOgWhEPvzaKwHwqHhsaySl4gUaE4+2m5OBaQtNe3hm71p8RWJlqSsnoVaXVdVuXX89SKunmh
tIJdiJ/EEe9MSFyuZzHyydUPk8RuUMP1XyaT2hsHFfy9PuLvZ/Ck7QhQiR/dgJJ0zij/Lxzza+F1
2kc8Qy2Ddaop4lSwoqIwBSUaZfy8YJTeLh8P+KCXTtTRi6WaajsEg06SfF7fDUqD3Y3Ug5HR67Lm
hNP0pu10/X7AyLLvx2ZG3dWnAY/1Y+/iIFtWG4OUNrY3fmgxaqOubexLL4KQnAPwAK3vhm9Tm1yW
9+KV3pvoWvPZDTXsL7kEiQ806U53NUielG1+6t1l+YAqZnIEaE31faf65ICElhAFQCaPUQdTZFnF
d4KtpF314QvO1dLw+otraMXZt/QcJYVq3ohePS2rUqn7jEJ0BU3WFyfXT7Odrg2EgOWevHemDK1C
aZIKmNUbw6u196Q1/XVP4us5t/Xw1o4TXIxZ2vzI5D30B/vnoGHA6jxXu8NaZBzLygq3RES3r3U/
XpZ9hY34rcVB/ER/wd2poUWlPXHpRpiO22/eRxdhMh99/c2zJ3TyTjic4ikP7lDJCqqIvJ5lsdxt
A0+7lWgDT/p8alo2m7df1jCD4//wlraj013+/7S0oROF/2v1WRdplP+jtb1s+u/ITvtflm0gYkY/
5WIPmhvJf7e2pfUvSBaOJYRuARGzTIhT/6Z7Of+yJeISZuSo5NiMrf5N9zL/xaq69AwAX0KH1vPf
onsB8Pq/O92WB0cMtBctbkPqwnTnYM8/osWQjVUZNJaYKaGNFwuYvC0xm4u42+QI4xGIu+F9EPfH
nHzbnWgCnTG6MB8I0qTWmE0tws4SFG3uPJQaXvIJhdw2Ign63I8APPsJM2Dnz86E7kodcxtgenws
tFrepFGfnVVblq9mfcFMukoiMX34LYGgICUraqd5eUompvhBrHBrRrp7X3kTIHfbJ4OP9ErkwQHN
NN98kEzit42hGye7iLyT0zUMTSvHXxshWb3lwISsGNXws/G0SyjhRNJVwk2WO+l+Qli46/SxfxN1
vcadNrxHWCmYQtsbhKnNLs7QMnOiHKDyuR1YTIpxFN2ehxG4ZojZ99I2U/MM/bG9KcrGXpeyBOQl
9PA5h96R2ekuzabshB/zdpzucQVah05Wn0DhcuCvJIRXQ7rNIlueY7Awu7rVtv1cw2z0W9OMXj0S
sDeuQx7ClHXYgc8dhtuT8mml8WG9iAYafIkxJPamp8LJzI1m08J1HOuX1stNUfDvhMLpnzA6YFqF
q7Hq1jm1yX0+9Q8t+OeNS5aka6yiwMq2gBWQgFuq2HHmi1XrvYhTfC88wH8Bili/z/ptNqQkzTD3
QfvUFntvl4Dt3KpekdSj51SeO/2KguIhrzv9NmvjAUZqGu6wBk6Gc9bgUELarqB3zcLaWmR7RkwG
OKzZ8mrV8QsAzbUVTTm6ASRgVG6QF1rY1Jxqn8SZtYfcSzyQB2LaL8wnlWg+YC4EAZhE7iQEjZVr
+0THlR1wF9sYdqXRQM3ky9k2XrhjVDlzdkV9SIdKI3sz0ZCZQcLRCJLeNwl4F620w5Pea78LJX6U
mhj3Y1CZ90I7Bp1vHnS02mekBOUBHSC4Cp9s80Y4wdE08PaCQEYkb0YYD/3YI0FFIhWBMX01S3Jj
vC6jaG4SiAK65lzOC3dqTjQpon2Yt+TQJ4BX8WDRDDaP0A1olHgPU+oaFxkNJGqa2HtUaiWQNWHl
ReU24siiJDnKdR8jVLL8+BqZ2sqhhXo/mPRJ9RDjo6PIja8z+Dm8DLz9ghTBgGoviu9xuMYBcR+Z
hkodYxtf/2y5L9AlhBDmEHmPL/loaGt6teiz4C/vYn/+TntC0v14Dls0MX+PDppZpN/41Nqbp37I
29NQhz+Qs6eHuppgVTrNioJHui4E6A0y7HcTHbj9OD30UXMCPOFeXYGGMwP7QV4eauDcLOr9gE1o
3aCz5nrNwVqC1FkXOR1opZcQ0mEgnaI+eRWhVV+9wnh0guQY+aZ5MQL5Emo4Q9I+XMMCxhboBMVb
hr7NrRUZYZyBL/x2Xu0mIHJA6e5WTydQIcZ4YKbCwR2RPu6X4dbUzHAT5kW6tpmrkPCO/CFGyT6L
EKcbMaZyDVuIH5rFaaLGM0eCyGDcmnj/LrGJZ6TOPyyrQscgi/go4CENz5pHHKgVtZfCiPWbsa4l
+pqYObkJCQ+TI5bx6YVyX3nngi53da7hqh/ooUzem/SaaAcIBUWynb3rPh5nx/K3ldSK99nZMBJd
01ZmeQmyJr8FKjg8lJGerSAJhmd3xJFdScSMltRhIuQ27Dkta+8atzbuLUyXRtXkd7J376cp0YgI
wuQuZ69vBZ8YN4/7A077pirsQ1DGL0GPxV5mpdzkSB/i+ADJFmW4nkSHjs7JWqHd36R1hMwwpAYf
GVq8j0vtB5Fy/WPsG3foLbdWaLYXRziEGKV1seE6VJyd2rzPx/ZVjJz59V/CDeFkc/RvKC6KW+Xh
N8+lC+0VYvMumHFVQVvn66iz/GOtSGSo3M8g8r0XE+n8rVWj4EnMnvmR389c+YY4mGw4O5lGHJiw
va0zxdsMn+t1CmXxEdu9deea2jPW/hMG0/a5QI5t+BYRLmQjGTocK9G0v+MI4ocmKHMmqgjPdo7h
XhNTtM8SazxVoAfSSH8MokE7ST+EFJkmT/X4s+z8O2hf8jnWtLfMbU9l6cbriZCEY2IgYzKIlVuh
rp2AN7hcaad57B9mEBO72bs6fkwi/xgd1uyyLNy2deWRipnTQAtGtSqoJ+w9jvh14wNg8LSDaZl/
BUXovVTInveTCK6RpCRMxTokoCjBiDlGD3jdql1e85fH2oz4WmcD41a9pD9qwTveR1X+5oc2Fhls
EMcywYeGDSvbDZMWEwNUtlunjolugrxPvkHxBHKaSZrKhp2jF2Sp4HAVOjovt3abld3ZAnZ62dwU
eOh2csJ26ZIQcAhyTGkytNDuj3lAz8gj0alwPgydbIVZQd/rxXCMYv06RVmwqi3HfrA4hoK+3zqF
3h0bX/chmRn2jit1uTZSCH99ZfxGNPKZtYn+Muon0eXey5j2DwyMPqc8zCE74+y3EvUcdB4llka0
6jxVGtgI+RlaY38stP6tVEBzTWo6FS4o5ZXJxbD009eFBNvJIZTklI0xmAWrqsW+VlwT27YxGAM0
OlNcmF0hU9Grl6ZEYRufBrQaVGxCP1CXMc9GAmsgrrhShxYSQUvlaPialrA3ajdPCI+IqJJc1luj
NsGxzJpdU9FeNsz4UGSBDvZ8PAo/pcQPVD33+59O+gBRwofP4Me7RidJoa4S/SGh5o/Nz8OpXcBw
r8Fe2nRxXLjnrSUemuZ2UGVwsmaW4ligzUrQ/bSFdupwnxBo5oCyUqW6V55/8jgBnWF8zuLmjD4k
BaQz2QpHpxKQ9WFOQENKf1U0VSFA4Y9s+/sq48jGeDA8BKJ9bKi8PNUU2jA8Cqh9ldjKJthpLrqy
LP5ITVB2EpBSLXAp5J7fbEIs2GEk48swMVluUK/PaK0g340C2E4nU5+qOvAQ+tAfveWgL6eSXwIP
I3TNELdkJJQQxGsSwMZBbPmmzY0M3iXp9ZwaixYNYKMFhx5aDtkY3mw6au86p2XwGPdnf6z0vd+T
8El1BKziTN3AZRICzCx+tWAZUGzqW8IoKMvT5TqoXtZXU9Ne+yKkZVM9Nq5WPM55PQwjEkExC81i
nNEZFRU5cX3S5m9dBUObU5s2XXU7+enGDDssQ60rq3QvknEh9HDo++GEL8713nP7QQut/s7yLbIU
wnaHEVNIWIVCj9W9bjg3A5Wak0zJ1jAd/UzDowEmfQIw/9u0zfAMwYGkomDiouBGJmFT6CYR/WMp
1cs1YvFxk+tlyGgtbq5IJAdqN7N0sb0yZiXTh09x5bjDBOExSOHkQWHHozziRwz0beo6L5kBQUJL
JrHPCpqRhos1c+hEQy0jJaqlILWNGjAc9fGZ+nS0AyTy5Gp1tG8qEe3suL8LGbvd5DVEp5Jq09Tw
mydKFaO19oSJx/Bl/QYRjz2syy6u7kpS9bCt33tGVB0S1ORtXOyx0IIO1EdxtEmCnUfYVUwqDgOZ
aV3X6CR8p6N5b5UvISyRpLXLg+wyrp3l9JCQUCGicLwUVEmocgzXAocDbBCdSiqkMDj5G8+R3doE
wE1UV6E2nUrENkzzv/I5aNdH6HdO8jG9iUbgTGHjUpqSpA2gUZh2zLoykgXQn1chUj8lJwRo8xVF
Jd1rVsfWYRkM8Xoxng3UnZryEXwe6ka/BYoWzNj/yTu7CY7yFkjDrjbKR3cg3wkGSrytSKVKMiu+
8PwxdaSOxqegbZcgY4ByVG/0nnCynJQiGjQMynq3H854mmaIlAG1sYm9k+izD9pI2U2t5em5auPq
0OWCMGItSs52n29y5kRQ5MYSUn6FXBl99R4kGw6OjpzEKuBfDan9WJuyWsMy9DaCqyVyCH9j4I7v
H0xv1G9rl9nT/CSCHZiBqCOmrBx3ObTPwbOzBwoX/HY5HeN5bQ4FmuzV2FHeJz7I27ZQZBliVCmj
Su+gmQx824gxtQYfFvVksR8yjspKg7yEjGPvNqRsejW5hB5xsbroNnKU+aZoPzqDEZbNPABXMpoj
a/jtSnQjtAqQBTXJT8sQ/CBNOvcu2b43cTLT2SwiWwMFZqufatBOHiwJLvfdqtIyaKndwUDdsqKO
RN4iRVq0i1Xo78m44BAIiRBLg/gtpoW88dXMcZxPA3x1G5W+xE413dFYJT9tkqDfqmQ1hQHV4KLv
905N7Dtu0luvz/MnvczfvJoRcEGFLWDAiLuQc70PH+JkDcNjJpxuV6AHRTVKALfFcKUZmLCIFIs6
5cinSSV4wxOk6jZWjJvWA8vtPpaOaleQKTmLJm3GBdwhAtrxayIctW6XxuMrZmX91m9cfJ/KR+k9
H5YzJkTvkaRkSXIpx/I1CskcTR3MvxIi1KnMx3eVYRDpLMzZceE7W6lg5faTzxcaJW+tR4xY5znR
Gu2UmtufF9vQ0I30BT8UvyACnDSlozUkp9ywqoNe2X/p9EDRGSBCLwKHoFC61fsh8Huuqwo8V1ck
fEnrZcIdyTGZsamP45jwiXf674LxCzXdMN4g/f852rMVjPIv2VLy3DD5XIXK4s1lNNFbJ/LOouen
FmWCeLYRGUpduYJCLWiZhGSCNWkt5nY0pFpBUd8rVeZ7S/dAabnC3YNgYmCnO5dEj4qLZplHx2W0
YkU+iaGAcsMbZf+EWwNWt8Jp1QcGjImm3js7j6bwLMNBpMR5e+tb1adjjz/ntBPmnftJDd6l7CD1
FHnuXSrohOWATrceYnPduuYAZg+7FV73/jSWiml5w0m4VKCyjcm/UJv9YObKCjNMe5LNq3RJqysN
u7nWxTWP+h1XcRAFXI92FqWcdUVudkjRateSQTal3nnCWrBqHH6LSGvTragTfS2CwYNINv2SMRne
QwWqcQD7nMejPKeGpj85gWOeIwk0NZqB5wlzU64eOcy4+mDaRnOXppIKcROEAHZRDMhMHer8doBT
eTZoqtGIne3Abo4IUHeVpFlHm133uPgVChR05mN10qwUIh9ZD5gWcv1WNNCS4YY0Wei/hOhFWgFt
K4i9dq2bjHaKXNkrbzpPECmipITAY2rNrvVAz5RpIDaolwhUHGW9ckyDaKP5EjjUhjj7Xvzs1M2A
iIDr3Jjsp7G+EuJFczolGDr21ROGtkyZDW0Bz74w79jNHfBrM4iHEgIv9ZwXqNRgzhyo9G3gF4yJ
QJ57oZ4CBkiqVzxwpQ41h8vltKt8wL2FAkKFB77bo4o6AjXvD9ok7/VM0ciUH51CiyH64lrqNP5U
422KKbPXGpeDg26Smd5aJ8Lltf2Yj/0qM5wZI06RyrU0aEF9hCWYVl0ZEunYv6WNpl4qaD9al/9o
QM49Wmn05sdddgr88GO5YsVobHyF3lsHI70tJu25oxAz6Q4JvgnnF7M2L5hWxU3YNt2Ok5xx4LTC
kJ3kpSZ9CU2i2kZ33c+Y8aIeYc4EpAci+8ZXYZELovxgh1Y8b7a9CCukLWovPV1/msbkhokIESEk
D83X6ltjfrd0tQSzZis6eHHfoGZ0q0M00qxlvBf00G16Hy+yFTCcq2KDWpMe/HYmd7ymKWIeE3QP
Xv6LMT5kdlu+x1oB+SamdmRC3JdDSm3KKoBMxb8REYmLjanazlCvYlkClKLDBAJORRFDCWLHNpbX
ykOFlVThCccguwNKqx1UBMUjokcIh9uDHD9U7iUvCm1fyfaxgL1GVkkiDh18UJsu/K4LZ/l8EhfI
DULcGz324DKdYzPn7pc3WNaPufdXIfy1e/Wm47mw9FnjwZn8zkIFs09jnyE+qa+y0LyLKP6SoFEg
99E7Uw2BDMJ7D4FK7ST1mRWDPdhpXN2uKtMfxJSQQdUym2Fk01+rD2lNxbY3a3IHUDFZvg/WIdPs
hxADT6wERIjG/Ag0oki1FiKXffR0FJGOAcc5lv9B2ZksR46kSfpVRvqOGZjBAANGuuvg+0LSnTsZ
FwgjGIF93/H084FZS2ZOdXX3hRLMJIPhTndb9Ff9FNdA6A0Xh7A6Qm69VzEdL2nEOs8ubmwMEt3n
PDPv6SMMV2Wk+7tB9Mc4BcIDRyV5zLtq782UNTZ2OW57n9dssYi11tA82FGNmOniz4/zUG/neIG2
K0IS2sxfmuR+dCaqVmznh7SIp/SGzi9KFaiRw1MUJPqihmOAhn7jsS9LMfgHuxmzdeMQrtWeyslo
GhC8M6w0mev6e4RzVKxc80PiFBSnzzAqgN65hnRrHCKmhau8m4IdyRd3XfbwSmTbBDu77Jk/L4pF
P3d0ww4624NypP8tndptH1AFUdV1siujgsJ03upzgVYO4OpaGNMDcWpachx1141d/4Jraj6yP0Ow
cn/0NtVY8IS8x1KhEIxoE666Do4xrYUwvEVyjnfMR49GRy7MwDv0GNrtyuBwdzsEkKtSrr0sl9E6
Q2e4Rx9Zg7xPtsM8ZkfAuhWyPnk2WsIOOJ4AVpvWaRITkExr6Xqssr07yHeJar6KO2eLByp6dXR5
cJP6pWJu1cOZROFwcd6ZvxwqnpAskT/cgJNzOHpHhvPVicQ1bX0Es5Du0vt4LB6dudV7Tl/Qyyas
pWMfHAMzCQ9eyKiTxElzQ0cbA9sCPLZfSVwNhoQhSJTLBuKPFkzq3O/j+mCQ8Xd1zvmIvSKWzCIa
BqZ9CXFzKHEi95O4jpmV7Vwj/3ANuK9zEuzpLTix40wch1mSv9yi7agnmGZ0tKbsR5QuratAL4Za
faex1p76BVlKv3kTIxsn6QPmRaC93ngSywfzc4yQBrNkOnx5WNvIfjSRUHat738zKvBiqmCZxE+O
NR9IuFOjuBp8kbGEU90uPEwZCeS6wsba9OaFE4i1G1TdLQQIwGkdBr6GRseD3VFY2LJ96aZbyJGm
XEUx4JPZ6S5dwKl6pE7Djr0J2QjsBfT838zdY7vUwwEadyvsdeDSr1wrNnVlG/vF3GsSJduZUMyb
zkn2w1zdK18uHkVKOIwsKLZf/85kyc4KRthbcvCYky2ef6941h1sEKrg1jAXN2nvjgeO1CyuxNXX
8L8WlwSIzR8ti/bJabD8x9M87LMJ/Hs1N6evDwHHdWpMYFdUiIPDQHlqFmz7sgXO1CdLiv8TYzgN
mE1wky0VR1/8B8tOf+mim7dd0DVci7FiJ3UOfbil1z2Z9H4Yqx8jjpqGwRFMoRvsW+8z9PDF0Stn
XDqF8uFA0aytlw9BQowtCCeKqnOscKYBsAQJrPudgx3Jt6Ulcea9shSBKLtI9pRc3SSSbMM0ShAM
4fAdOHW9CyRkC85Ba457lOhNy1xC0f2EPSLIM0JjweIOE4LfdJ485FjMVg4pp00TmSscsSfUwWKH
K508d5YByxqtPUdda8Snnk+0SgElGGUybCNc0Tsjx3xWpZ8FSf+21E9znP7ErbmjmRCLKM0+a3ZJ
h9fK8cv4KyxYKgT6X2gX6E9S1UBr+umbHSJSlt6GU2DKoNq4NiOO8wmmwexKgXCTGSdAeYTsA7wt
dEm0IAmfTYvS0840IbVhTjy545VXLlsgrvYvt7mjKAFRjX8uBiDYIi7nPfoEL54geOlVL5+LuQXy
nuiDzSJw1JVeqjELf4eT7tlLLWvzNSOZm4JIYb78rLsbEU3mneF2ybtbwDMyOH3YYBlPpAieIAvA
+zO0hQ91epEDnD4zao3VuPimczfYL8Cgnd0F6m1yZMjt8RQIn+rFxWmOYgXRqWR8wl3GcdcqBAbV
ZHRVC3uEhFMEtBij0y/2a3KIFX70EraZbT789rqUY8sKankrQznPKiKwOOmnzPu0oWBH4YMxhXC+
uuoDLM6AcuEBcoCQ7GamvcYb8WuEFqAgFWwczKFAXMFoSuUekYWNVdO0Dv5sqmfaQlkHGOPytOCV
QwnJXjX8jp281ctmvLYI54Mtk+TCFBrizum4t//gmOI51tZrmgVroG6GVD2gOK7TjpAMmK8PV5bf
zAi/Yp6f+4QDsPM4Ntc5GL8xjmYp0CUXnKF/M/LytfnhhneZcDqaZ29McL2rvlsu1fK5NptHhf+a
pPXKn/qH0u02VJJtQraEtY8W5OA9NkUHYzXznpM63PoQAkK+9KRDsR2sOPnNJD/65XAYZmOdjXdB
VVlHphvdCQsLTzHsTES6jolQx4l3RiGrqn0I8GRkyLx2WprY3Zuh5TpYCQqc7am4d5NR0FTnwE20
ZeZtuLCaK9zb4RwEaHf0GxVR8EB1BWpELjoIIMmdAskzs4VP0WOA/MTxhTyVx7YTWMNMoKRndDx7
5iJpmCe9wCgnJ8NPN37GS+ggP5Rhu8Gog2Rg5Dz6EPDQBLy0ntUhrG1vH3AhEvj8DtaUghIO1EEs
a89XtsGMFYiDckRFk8ZBG9Ya2/uORoKF9cC+XVYV1yTL+8xCo9nKYObMnMmBSz7SF/oAvOWYS6Xn
3UaOfuNAHGxGv7p8xUe6col+jbY4BHVg7iNBUCv1p3cmE1wxYmDe9hTw3vBNYnzM/7dYUSpOSlTt
eWUFAHwyb3pMQSPnSTS8ztwHVnGal26WrFqKrDR4VWccXzPIKVD+ppdy+TY/oEjFrfjtNMY9JwRa
clP/YrL+fG13Xx9olOigpdCaFdvuFSoYJdwhj88v4EepsjrhZnsEAcMS61sciItQbHoVbFnrKu4q
knshYRlCvlh81Knyed7DgAp0Ep8XXAsEbH0OfTCg7kyTv4IetFJ1F3JNyd5JeKMnxfThDuU2iJij
tXnNpXnZpZd/+defhvSjj3wJBhZk7VgYbwwwizWe95eRYvYUyh991HhQdxMH35LjDPIsMXOZN/sU
ElypIBNk+oH9atjWbfXgFVQHcSmdTzZO15MpBJjpTN96IxiaPu6X5PBHF4CvjihJXOM34iFISfWj
Z32HbsQJD54My7OVM1RzlbehccUl3gZnwNd9flyaThR5qD0ZkBfbZs9gOS9Ws5+gx3u0+9SpIvWF
dWmbui4Q6TTGOeb5bF0pVl0MWt4pFfJXpeyjstExx9naf+3bCFjd0Wg+LNN4UtF4CZdXimsRPg6c
QyVABOLDIYQAmalsgcE5rAFr3U+XriGm4Me70XQYTpbOXlnVy9THAS/v+i5px7OFInRWlI9MVq0e
rBpeTlz6LMXOeMNvssUIMDyBC7hwsr3ntgbH3a7rbeY5Bmmk/JctWCC4K29A2NtrPaevIDeBKICv
9PvpdlDloX1NzE4e5wZEeI4HmqaKPt8q82czVJyeCopAWekocOgR8wbff6y5Aq4St6kvKKK1D6y9
adyDL/OMlowSRzb0GmzkrIKLMGeB6t8lT1Vs4NEPw3vWCR9ZERkDC2JKpkeUgpVRBM2xqwcfwDr0
5la7K8Tb7ArbyuQNbOxrq/L3dtKkh0BE0B3jSa2lYewwjhFkcptdHjTIBZn7HqVQvUzBIUZPl56R
yLmOXNQEHDddNFzaABMAB5O07j78OP9u8iumtXYCOyVwheLfsFawF76RU8PAt06t1j6bJRhKM/6e
CywseFlxC+CuPI52sjhGRLPOuVnj5gzh6j4U1N5x4xHskqvYM/udiiwJCYvZrpeMBpuB7jecnF+8
QU0AGj9NYRwaIf2jVeKFIfAGsNi+xjFPXquTei8ykHNBFT9pBraHZuoOSe+L02D/pP2AzlgVHG3u
kuvaobfdK37VhZ++gfjBkZ4dZRMm37x95aXBOuYEeRhUrqA/2D+9snG2MQnLFUZO1Hv/HIVAWmme
ddd9VB6tRuD+9cxgZ9LoslY2PRRuLjcMQKHTeRrE1ojh31fOCy8CojUL4agpJfcjjAFBvLGXybzv
ZZdoSIODbB/MHuuOAQhiwj7YALjhTYVBNPiwOLAu45QfDm2iG5NPoMZRQhNMe1hTLLh+h9Ro1s4O
ID1v8Ozo2c7AhEj4PJ1DgNL0WNdxcMSCNa1xMjR3XdxfAw3JKgEE64lP5Hv76nY64yoFWVW0mz4o
jf0QIdd1BA0YqV0EF2w7c5wNCcQ9C1R8cAvabLlKv2Ud0WPz06+JuwfWCKLC8/AkmUCpfDvf+whD
rFacUkygivOtKwgreJqMzzydxxHGrtLUMpFeXRNUxiirsI1JEkhF7ecb2wVv2Nq6PUhL/+xv5+0Y
of/BTKF0QSnyy07MsHzejNTq0Y/mx+qbrJ8sbdXHbsCjEMG2WuZXOH9wf2zNxiEchshVWNhckvwe
c4W7g/pYM1DGwpC5h0QZbEfJFvGRG5Q9d2umMlzjO4aO7TQwb6Q9IMnVeYTkWC9B2iLaxzoNzo5Z
vOnR2WROBwPKWemKgiDO1CG3DmmhWbBoGDhOgdVn370BIKm5/MPskh7kappuJKwLSGMVqMNQfrro
wSA4DJseqCBMntKyEueJCl+rMrjf9dSSw2M/GGxzGssMdjA4jnQHUMLcwfuqHrjlsUnjI6aCad4S
W91QFDAdVYoPqG7E1sYFHWbQbuiZvM8QCjZW1H/Xtf04t2SNkPk3ZRkffYBzVoZoytgI3ZEKn+5o
1rQCKzjIRSO3zmQmkApzMO1wVWJ/YHpoE4hTFiDlhOeOutsHCoO9dciro0zsE4PRdF35YISVIcis
Y9ofzXKNzzIhxCWnVdCIH4x+rbVTagoqY4oZZzlezTjONiPlV9x5bNKleEzg97vztyrC6l34xGLT
eHxzitsAejPzG/U9hfu0cQdt7rqI93lW9O+Yf7JlRgdLNvXODIKNfVpnW5dv2aXu+FDnIJ0LggLM
hBa+pGMqiqNLpDZcTi0VyUhBx9gyynsny69x2lI/KW1no/zpV4G/+GDlzq1FY/2KKwSpxKTZWDJk
400KtZNBeIEAu/L9VsFilo9Z2t8EuQu/WfXVKufVWlblAK+Dok2HucUmmNl/EVLgqWbbwAjea3mf
E+J/Lunm4hWlBo7Wg6T+IIqLct1o9iI7M9F69WACOfZu8I1ZG2bi4zYDhNbnzlueTt3aBS26M8fH
IIu53NsAQUGKMd3NlldDo5nCp3JNymVVD+28NU34HY54dRkfZapFX8Em6ooCM3P8nOJD3GHR4JrO
6wMTmdXcAykKz4ypbgeMhyt6jKOdJ8XZdfzX0Cv8TddCBVraKx1Vn5LMDg+Lit82DsaYDsZ3zPl/
NurNLJgYZdMA1UGFyRZf1rUq4ZPosdkJwcvGVbWPua8ydlUWnbJ6CO/AJb3Hd7Rn/bBS3q5TmT+X
LeAmcLXfIuXJXUjQDk77hA0O2gzL5jmduVqArOQ9gRusX7Vc3k6BFW/L6twyio8k+7LHKIzzfPTi
2w7oQQtYfRqgc5p2exry5Z04coZm7SNbHS3B48rs+vZcOs+u1u3RXE7uegkpf3347VPNxcmhz31j
RwT/jKlKEDmIZmcZ4T9ryVJ+fRB//9N/979lqBirlovn7KVq8wVTw3eeU8duLtE+7pmACMXOrd1H
kythUvgTbqN279dkG+O4heaz/Cn8+5++Pv1n/+3rS/7xHf/sS5QauSxEdkcvq6DRIqokzM06vIRk
U7aBAORmFi3OvAmir9Egz4RzvM3D+lkN6jPogvpCSw30dkpbVqpyzzlk5BX9qPlOYUdeO3yVwuZO
uJ82E3+Lh6g8UQOOIDgxdu1a1MKhj2945e1ZYuVuJDW37rxwvAwUtbchXcW5DToJRymTSmQOm1Ht
SlEwEfD/pxDfMT6WdTeTkK/9b99EIrxbBRI/6sd1YbLMdc1kb8EB7G0iPispPoIYQtPkN8EmX2ji
ImaVpK9k4E6I+C5OhS/fXZaOo09F1mh9K6V/nQKfZjCu8MsQ2+iG77KEOOVH7Ua0DEEdjS40wc9N
wkvtxRaaIcTMvsdRRAXNiggVB2TfeOmyX2bjEZQT72RkfiKuhpvZ9J+DqgUGYk17q2nLU5EkYMNH
fDVzDXaqdilWoCrBH7jZD2PxOU8xAZ+JbZCGF/zQ6NIzS8HkpnccF7bkf8jOC51saW5+yPy12xsP
uIisDQ/qeaidPVH2iK+gb0nK6EeDQLGKp2jcjV6fHWRNS4wBCLQdBhCIXdSuuS9frDl7d7vhccw4
OJg2TcND5qV4ehRiC/Fqd+l1j2Zqa8FH2ad+KQ9WhfuUGqLjzMuNbqTIYJGLxo0eJ5dKi/ruqw23
gkVOr69D40H7Wdm8cYGZB2fK/IxTMcYIWfcBCmxF/OlcELFjVr1i0ezqbcpGs4myhJaGwsu3IdWn
89Q90pbWMF6X/abuCf9AfNMnZ6lLcid6txo7V8eYcUsSIacOXrr/anNHbj7kWTbtvZqmGc+TRzf0
0vNEgxLEtOGgljteX5QJ8wPQEkGNV8IreC5EkEl6UuZXLoqrufXENvCG8ACf8lRChM7nURy+Hr+o
L5ajkVBG845pOUrm5HDzzl6B9l7t0brGA7638EX5uIBcEyQ0sd8YH7790MWcdyTy09df5Nk3lrOU
yQ9IzqFj7Fo0A5LkzgHfxkTkHS3W04KI9eT6JNLlPqPH8FCFfX/oJ3tv2ebE0AqWQ1acE6KLVnoX
5/GpyDp+bo+mT1VAoJ21Yfu01Rq8cDgP43Hl9k/xJ4e89zrkLqh0gzsV8hcZxYzw97iKo1vXFq9w
eskYe/5HU4obK3b2barf5zx9G+seT+NYHPTgv1t+6DPFjrvH3gpX5myGcJzoybYZmSkaJWM/pbO2
899E1Zk7bcWI+9H0npTlxMQfPaqPjYTeCJ9fLAjyx8Kufpqwsmm/iB86jAwrk/RuDP15SFT0kIdM
tro5faGk0rs1Us7rXB+2mokUo2k3vmRJfDANn57YQoWkox3vOOaRufeyU1cO6qYYPePQRTUTx9pD
EgIV7zThRXSC68yHI9PkJp8/cvxFU6UfRqScgIljialjB8b+Pl1uUYOGkyJnfAsukwfmjjHhwOHJ
TdE50i6m8mqZOhSl9x08NBMuq8u3YsGCyuXl19pI9V7D0x7kcwPEvjuHEiwPraM04HAipVNJR3s/
b+7CwGFuRTlfXJbWyhvifEOaooJ0A/KTfTuYWf0k659wsnUc4AMGxDIghdM94un1PHkeVxobaCGe
GWY7w3sPYe1kdeCAvz545YziL9EN6Gq5zUXf7wWTCNfCFJRWxzylXNpvpckYobzvaftrF1DN14el
eAXNxDDxDfovYzJSe+XWQFnsqNta/fiZmQWpdA+rc9XNZ45MgGrYQZJ2o2TwlGccFElOEBZEsD45
nYnstHyYix6JsGWy2C1MCyGjl7nka7OmZ1dzZHeW+XLpqT8lRRGIq3wPDgAuVsua5pjyl+e6Lc1A
6kXV4yripXEAasfMs69vXfxN72XJBK/EaJb7I0ExtPnChS9vDskndqnw2LuleSHuFm40odg0IKmI
XzGb/QhW9NCuR4OOM1Mnajc08BN9Z2QOYMbFunTzboMcF56pb5zQ67lJqLPTRM7FaxlpQ5Guf7rg
AmiJ6GEuDIJdxXobOgbFJuHQlT240SVR1Q36ebrHkZFzLutuM/71tZcXD762v4+N9RiocH43iuLs
6WH8mUHC867ASsL3OmOmPVNnzgQHrP4AJ2HD1O5FhtM6nm2Ki2IU/InIwBwyRPVkGb3Jznu3BuKL
U/OqaSpJc/MatMrhtjTYG5Vbv3yNGTUuAmNFF0+89XvJ3TBfehHJomxESMmlFfk/k1nho17QWxM2
wKCY89sJBtC2FrP3qBcLuFfU7jdBTULZXKnRe3Aq2tXsOkiOjevuiOc+o1ExuEqXtEA273DGfdjx
VY1R+JTXAhk9sjcRQ33eGaxsuoo/ZFoHZ5uaiZu2tQgWU6t8tANMJUlRPBZ45CinoRzBbUyus9XD
gG1UeVb/w21d4vzMe5/KsDzFnGyBRT44U9fe0LC0rSa6veJI+HgFMHaRmA5IwAhCUfwenVCXx8BF
g5XTT490bx7E+yIZ1C9ZhUe3xvLN5d3ZRQNPlNdZ9qVzhTiyFHZ7hcPikcwX91wyTT/t4CBmozzM
nHA3Opi7cxDaJGY6ca1trNpjzViRap0b2RX7qRiq2z605mvndOE+kSESMHIbzazmfYtdGvtyk98G
VcJ0NUZM7WsThCg01PdGztEuSqSmvocxxdeHjDvhKXkdwra8zZO4vM3qyKGbBHX1t08R8vdNq2AQ
cVahAmS4um34Fk5kvDLKwFlQ5UPs+vbG8nr8VBUkjNSolpiIZ6yTsF37hq1Z70YAEGNbr5eqi2Or
qdHUc0Id6fKclyg3KhHqBlDKs91Jb4sOkG/b8JfQzrJFTi+Mg3ruqASAe4Vb2mYc3PmMmziyliuY
6ZhcU8Ctoe3f9fgBwCmconBKru7j4CRYiGzYL27RYZDwRsCludg2A3ZMwhsciaVCSwKvvSpYjA9G
ltPOQgr5Nzjxj/H/Bj+LK7Ia7M7/RXjvWkR52/zHv9kAeH+PxmVCo2zyjJLYoNSEB4kt/j4w2IV+
GpVtFB8c2RDimRt527fmKZKtd8/TtQMxEp3gVuYt7Q311lG0gbkmk3/QUZqjQYCZPZ2iFEdL/NI3
LgdcQKunKIkAcg12lq1dJ6MQrrT+GoUCsCnXRa3TTVDCmhyj+DRxhMcxkDp0g3gN2Y9OnK0EH34h
pImQYM5b9KTwIEv/nUrO4bbxqvgoO+tCpWVw+48PbpY3hzTongJRMddSnJN6HHDmpGkGmzt4RaUp
HjpN6eTv4qL/5GlUEJL//DS6llieTe1aPJUwj3//NIICE8wY2uDQDvqz7APx3gGiXSdW7K4I3Tgo
HH30Nr+VU4PnR9MYhoxvPeB2pNw2TYtjp1Lrgflrc9Fq3uFZIMCi6CmOELsfeeMSxun0kwlI/Zh4
9Qp/SXAdE8rZee6bbeE4P2AeNSfMweG9JIaI5SL8ltYpnqJxzl5ENNKAWUAtZonWa+yf/p0WHWXT
U0XJHj41SU5PNdWxZe7M+awRL65ifv6vnyeL2O2fnyeAChwBpUNMVuslv/q7fGpudX4BzAPiGEWL
Y55Rkus3+5JYOxK/nDhK2jEFklV77k2srJCUqeoz94PVRXReTHd+7pk39M9t9ZTWh68AW2y31cEO
bG+bMW9cf9plFlzcbTXO03M2RnejmY100uNlNPzs3aDi/tEY1BkPz79+bPzcf/rgHB6gg11YqOX/
//7BTaRY856q7clJ0yP2UuTT3VBY0bewbIhABkXFW4lfBNMrtbOqBta9ERnf3UqwdxUcguu0PKiY
OrGceoMz81MKd6fOfK49e9joOkPq5mVFFXOBeYWJ7SWwwOP/409Uc98BV2rvpm7pU5ZJ+6NniXTM
KX91Wr/euXvMP+OJVK64m8HVb4LA1O9+mR0zxTQuH80Xs43fI9lHz5xuun1KAuagdCcfUozgK7xI
GDGHiXqcwHhF9XEeiUokFIhHkGu4c6wL8PiUpwDfnVLn6FhgfF1xluG1pv+cYmXhPrLpwYFiQjBU
aXhTQru74zLLguCTpazj0T83Vf7agx/62TPs8lX7regmCkwcrKDSfmh7fAyw7KqVsFv1WKLl78ts
BOTGhZpGEYKkWYWdT3e981aNxUXUs/2TpfWA+umfHYd+GCfy/VXbucFT7Kt02wmbPm8TaxhTwAOh
y4h9Ag0y3LFv17vZIKIy7Jq5bN6JvWEcb468d8nvDl57I6lzyVXPdjTU5VuuHW/lYVLAi6VOcWhn
h9aqp73dYsXsY6lxVrXgrzhmQOUV7//6Vbiw2v/0DrO1Fra2PAlVXfz5HcaAh8oVMrkHD8GURgRa
1ZA2b3X/mvbyGlH5jiWydraIifKciqRA8oMAiIWeG78LmAp82HyKTPk9s9F5FbO7vTaZk5sTzCgQ
TnBxiHfIhqRAt7jqZ5pFddtk62xCg4TyuKXVF/3eD98xtmHaQB1dq2y+NVu+MnUH+5Axq/wvHvay
T/22vS0EesQVgZuC1JtjKW0JU/xpYTHsiio3qcPDrItLlEwSWE4U0BBtRHeB3Z2zHJRyHuRPhfSw
yffwcLjRXIyh44JZN921UWQsey2Z/tjBreGn9Mu36NDVTGa57HF/B1mPc3AxQi7sHdJ/K8sgARjE
8TNvonLjMRNL6ubOscITAPcDcnSyS2lSWLBQ1MvLzN5V9r5h/rWZGWf9F08BD/ifPAeOsj2HvAfq
I9j8P6w/ujdLEsFVeOhl2V+mNHBvu9piXibfHN2293PghKcqiH5ohXdDReXrQJ1urReuvTYR5DKv
fE+TC1VLj+mU4GLOpPWUaRDeVZ6i+0aUrlZ1/+pF7z42hWs/9N+r0TQPsqKKIzaU+WLFeoMjhXda
A4FkpGWwtXzs+4yxwyJ9yRm80axVvxpBG60jP4lPjVF3j54+wZkvnzoUoU2VjeWh64prWsJzrRkh
34zB9M01mx6babZrygl3uO28NFNsX1qp1IX18i1VkblxwN0xsonaB/xD1g2sgTtZdTZXw4x4yGDc
UoVYUg6nKOgb5vLSMKrZtJO8RbWCp5jExyblyt+bo4s9pJofSls8uJC2z11VP1hW696MGKIeMi6D
JRTYY4RfEvAhnJ8Cugllf9He7WzSFLO776jmaM2KUcFgRix5cKJElwCxbgF4tIHaDgaGVGKKQQmU
sNSleyPtBhgfXrwtKCKuHkP/qSePppoSNhoRsHw9dKl/TTNxQXFI93Gf1ltq/ZYWlqDeRlzft6bI
qs3ogmMahUFNFs1wVzPqDlhOse9F3Msh66B1CgDoX1BAPN0NzBREczt0/a2oBC14wFzq9IXDFee/
FEXPCAk+N99tUaJ8zRNWrrl/N7XVABbEhEIykrMf9T5YkCAp9DH3hnoOf1WpvOLbvBVYti5Dhjiq
SJi6GHNWFdeua512VL5p29qOE4JLNImE0XqOF1Djtpgi84mceXGfhlRlDw7fGfoOZ/XZfcEptrI0
9z4cps5N1k0MeErfeP7XK4uQ3v//ttKSJgvhKqHoq/jTETkUBsJQr40909SRNrlYXGhH9Nc4uiU8
PPVJf3D4kJe0GU6iSbelVvlpCMW3PtcB9ASEOyOGK1F43nhtDBkeO2+pEgq9J9ujGasGWbDr9SAO
tGq8trkJ0nbKbu3Cbi7tZGDdq/pmZYVpe0cz+tqz3YIL3nWk2fW6jPvuOZCSrRBSb6Mc16/PcN41
Zbx3+7aFJNXzfQFyyqjzlF3ISm6dAvNDbw/dZiAqfWurjLF5IQST4eKDsTlKtVvcdmFY4u7n9RjZ
Qt/JtK3WlhM1VK7U8WoSRLezqX3NBqmvA03xFmmzJae3y8JTZnTNDz01x8jDfSuMq5TfkS96SnuY
lhfxbuYQcac54bKTDFQtwaEAcQNVigV5O/T8lEA6NnMpEHuWE1zbPMZywxWM0RwgQ2qKN185eFuf
qaNjyO2X8yFDsQHtNHgvxGhvk6mCTqHu8xnPFQdv6xTaHnHAVlcH4vMhyQTP2lLwTudNlVuXBBgu
vXXeDT7MtTBKDhsEvWoY+Ng8Cn128oBi+9hdTG2LEwJzNX4X+ykmeYPy5Wabnlr1dQxB+kAHWHUX
4QeZwVZsVUAYD5ckuJ/sh5dgDPBiSXO0L89Sk1X8esX+nz9c6pq//Duf/yhKBpcQ5f706V/2P4u7
j+xn8+/Ld/39q/7yx0/5pr/+pZuP9uMPn2xzlsjpvvtZTw8/GxzcXz+OO+Xylf/d//nXipinqfz5
H//28ZlFXFcaKGI/2j+0xwjt8pb7z+k8tyQ+Pv6E5fnte/7WOGPSOCNRtxE6hLTMpf/lb40zwvnf
7IRCczbwBIlyftLfCmg8WmZMz+Qq4towZl3e13/F8ihgPstGqgn52CAglfifYHmkJf5cQGPDOhAE
caF5uLSuun+6HpZzkUjfn8KLMzX3vqiJASVFfsgrqp6gWx7JOTAXTSETdKxnaR99cxuXXrnREasC
eoZdheduKd0QM0aSLv/llvEqLVv7XbrtgyrrGP+UojKxtylFQyXQLXbArtIvjV3cZ4N9Ad0XYKY+
ueZTMrXf5xkmlyZ+zn2RuRLNjmEy/shlvufWSTQrmcz7kKaEvFGrxEg4twFxWdnOfBCpIo7RIpox
MMIde63m+cVgzmBNRrQvfgVDsR2mel+7jJCoW813YU0FY5UyX8dqtA+WOROBcxs5P3hL075bR3r6
ZMy79P8iQdTcDmduGabCuDh5E4yWj3E2k/uMSsTOq4lpz3V8w5J9NvqQefqMLpSSv2COoIpV5EWf
Fa00eZ8WO6BLyNwbwWl1z5K2R2T31hAetplqAC+nxbhHVFhVduKczJDDLL5eTocEMG2XR66Aod/g
ASoD8MRcPiAElxkEz4FyFrsgBCOna5juclajS5VTvI3PAbQJsfTI8h6pjUUdqs1r2y+zASOnhD4J
i5VD0pfXwNYQ9oxDJn3j4j5uK5l+COSzlRWFwS7iwsduhg/GR4C04ubdiwmpObNFYr4zT9Irhpuy
CndsWttY6GAFIrTYRU7doZ9En2lE2GU76m8i7R+cWeFBoN6IW0owrVzCsOtpnsN14U6XaiDEDjzi
F9wc3NCZSwIe1nnrqcPU83fMhDp0iZct07hjIaB/YOHG7mATyozD/pgmaBNmWtA/tlzIQme8I/Xc
o+rC5uCAx/XDtBFMXUEOMNvxTrml9uu7COIOY6X+lmOmXBch7ZP9tJRk3oVVEK8Hq/zIaA/ZGG0O
Q6WJ7yrx/7g7r+XGmS1LPxEm4BO4JQl6+ZJKqhuETAneezx9f0j957BaU6dj+nZuECDoSZjMvdf6
Vg3et5zt7WicDR0hcVCS/FzHVEtTWDgp9XU1LA9h1j2rUTp7NSlj5CsyriigDBu13q5aOzgxNm2K
90RpM8LQmLnaYZGjM7SmM9MpuKahfucWSb4J6x6vIrncS5/OrEhyolWGwL8NAQtlkBkaDYQUTakR
0AbGfJtuT2W+W9A2aBsj2roRSJ23gVY6q4VukHF8C21jMWDBJYp+sjbp+TvFT3cx1ZRWslhY/TXl
dNLVTfGa1f5Hywlsrc4a0JZJB8OFtnkao5U5Wb9FPl6hSue14wFoLuDm1RgN7OpQtGndaKQGIJjd
MkHGb1uWe6UC74xxI2A0UmtcCrX4ubKc8SBKyrY1BcuxwyRR01T2zMzx6sjVVgTz1d6cZygFUyiK
brYqkTrs1IqkK8dRf4Fx3BQI3yaMKZyB17QBPvjF81Xa6topGW7btjjUGoDNviWBUwlIRaY9OrLP
1gEhzwC+c7XQ6RIOr6lNPFMDBc/qyBOdbSaUtgqHqKMDu077YjjEevhcuuG1WmDEDjGxrnuacit8
nCpeDOo7Tj5vXLprqCGJ914sWKqZg4tys7XSYRh2Fbeh2vYcFOSqDtQKdqRn3VT4FZWYhm8zHUYU
OalprjW1b7e6qbwigoKtEb5aeXSTZxTMFYFVZvBRkFbBdBd30Pweo8hLYfJvtLilCaMC+gwIcx2a
YqvakbPTQ4y9U+fvayrWQzlulO7QWWl9E8Z6cmzt1sU+1nfYdRlmpjRYAXdEhVXjMYcATQMk3bmB
erpsko9o4NbqFZaX5Tlf9y1P/OO2Hobk4M4l+6ij9MdkpgMn17TBuJ0V+8NI/F0cGtpOT6Fbk9pZ
Hi0LBaq8KRdJjW7dCszPFk/XvK4QN+/AqtxQ+0qJ+irUVYNYfNU5Q4CfvcH7l8C+91EWV6F5njlR
E88FiszRhXIdAsalD9sDHAe24i4oZ6dd2PlyVS6assYKz1dazxawdbnIB+DNzdJyu2zT2lEDejYg
Zh9naEJcRonrbTboEjDvz0zUIoZ8tJIZRYJRc8hhTArnerbmfdhQrJ6QdquKoeHmYVFagX40A8bl
6IgB5mjJEZUx+1XCiNG+tYPgZ+tnd81ISHagIVktgivaNO7BECr6x7pkblknutcu4HzGymBq2+Bh
tAuG8nJbA4TzmOLPPgztY5aOAZWqjZM00z7IIirvOcr40XltkYi3sVEBuLI+iwlhieLYMTLD5kaG
L44yw2FRGKniGlXRDLFAyYu9LhVG+ruLg38vpmILSG/GBR5aFM/BrcsFtrD62GVL0pFcRVlCvTEo
Wq8yJrFXiHxDJqIiUkaTAA9IQBIjO8MOQMF/dTzbBeoPCiQ5mnfCGh9MNYMEQA4RSstVBCEcUR/s
58TuDxycv1TSLbZZax+iAYk/oRWUfXod6Dc+kwysCPtJoiEnWfYAQ+3GdYuUhxYb2if5TpfFt216
0JFpRnMYS2WbqZ7UXFH7HddzWcTo2Yi3qKOy9LKo+i1/m8tiFiDNLze/1miyEWKh3suGr1zM7dRQ
Wa/R5M+YMddmFSBiqQmHNQdgVruMfkW/vE+0+DnkwvBJwxWa/pwneIeX3WFewhQC0yi9iuavPulU
moLOV3N/NzhTFL6FafhORrYzratl9x6XXd5ZoOeXmxn5L9le3jOKsab/tzwyq2ybqXtfUxMQU1L8
8wh5X03qgdk3IS7kydxfXom8gozqCApY+WrGcvjJta+X+XqL5RPItT/eRt7usu7RIehg++1x8mW+
Ps7lrS6PkdsK3/LMScFilcXi17c7/+NNece31/z6qF9vJ+//2iB/sz++xh+r8lFEbC0tW6QA57TG
L/ntpf94+F+/yd/v/+tDv72yvCkyEz+L0xFcysC8MhqcKwCtT8WkjcG2UtHC1nO9l3f4k1baX4/J
gigpkA/zcHmXlT1ykHDIh9aDIL+I8gumMid1yDr++2pTMsRTsL6DYPJbsm3TYUOetJGuRIFHTyEV
W13Lp8rbcgFbsN/XPkAHrdfqfZmiXygbvH1mdcqH5UuYc4mQHuWFymXUM/seUWVqZ1sZ7jLlhF6s
aMjWG8IMbkRWoSRkhy6Wc7iz7HLy5hihUvgjMkVuVJY9X659e0oxpO2+J9xBRszIhczRkGt6EhPC
GDMOkMkc8kWIEnentVztUQHRk1jeHggyW+XqH1sHx3jOLQYk0oSKLgVyVFG92NrMyZjUBjobCr2c
nuT5dezA+R8T/THqw1fKE8yDlqNRLtplLWYwvEI8G3v6lL7BWDyi1uPcR3BgYpb6qnG7r/gfbdRJ
BXERZpSI/gq0istvY7Qf2aBkB/mCl/QUUtJbxxQHOxo+5sG9rST/f/lKfmI/+NWQbHN5QpDfTf4M
nHvFgeddPp++XDF70F+ry68IyovxeeJg7s8cyBE+7dovcTsjpedeI9uolAm98iHUizmvGulzOWqW
p0KZndfTcg5USWHaTY44TL5xP9bEDlgaCA7c1lmcjiCMidhBXZaTKKQBIAJ9SRS9TBRK2uvaIFxe
vr78XL4djYcWABINZ0Zvxt3XA5dHy/9T3sy77j02JjLBiwITRhEnhJYt7yKNpTJFSmlCvpq8nci0
Hy3bl0UypZi1B9XTMrzcEx2Z4apTcfxKryP83vLLvcm+8FmGWfb1/8p/QgbCfPtjIsf4DXGL8bhb
b6wQFRGMQjTMUgns9H61QfPslfxk8p+Ru3Wg9sbaYnqxxMrIbyPvk4tpOf1ebsp7v3bo5c/+2035
4MsPc3nut5dq835k7IEPg93skl8kb2YFBqGV/HCXI/Rr40wjZaUG9OrlmwdKBzhjJmZyOabl2zLX
5EiWq6M81L5W5fEtPw0jv38dgACqeKPLRw7gp65HxomK2/2g2M3xs1xNQXwqsxcuq5RNipkMMfNX
Ueflzg37ZF80Yah68uFfq/7yq0VrgCmMKVqs0bgE2VPl2mVx2TbNmbmdNJ1ozmh9+cbyO8kF7Q8u
+XKVCu+/fpuvT1/O440Fpq4Ag9Oz3hTTvLVHQt/XVUrIr22+OfKDIG/XHV09yB9b5kTJtctvf9mG
WZ2ZeWBhhVr+HnmHfPfLzctz5drlb7zccXm9b8+N8scuURrOYfw08sTZiRBUnrwtjzx+8aQ9ydtf
H34uUcSSiUw42r//6cu+5c6vgaLkB7mPRboqkCEt/0HYdQxl5J7y91X5El+nqhF+857MP/zuDGcv
CWXypjyryG2Xm3Lbt6iv/4fHyYcM/vug1flBvr/8fL3cQeWq3OjL+JivnVludfUcgsDlCX88Sq5+
v/3Hq3691n9+6h/3K1odrVv7hzarMQpLfkN5GZFr8hX/tu3yEHmvLkeBcvWykP/H5aZck8/7j69a
EllHg2n5DHIhH/jtrf627durfnunYDnhj6pXdyF9Hzm0p5Jg9NW8k8f6ZTE7BgiMYbmeXDbKtcs2
iAcc4vJ21Rqsfj1Snm7li18e+sc9ctWnBL/SyET72qPtOSeU6HKg/HH7a1UeV39slbfl4/88PJGy
jhEG7WTWKOkxOK7eiTRAHGLeprBfmTy1WysvXTo4FN/c4TEZc2OtNig6OJ3gLBlLcUddGGsm7v/H
MmkOZmWoK5BK00tu5njBINbqmk+rVS8qJJw93Jcy2hY1dEIVSt0hiqg42NZ9Pi4dBUTPYJTS8jxP
FONF0MboOrLzLCLKjdRJUECS/AsDsdqRz7DSerhhX/l137/w1+lkJoGZ3icWADQ0Tjbwo8nLq7yw
Xhbu5Wr7xyVXrv7t4d+2yUu33Pb1Dn973tc7EMd9thskqfRu5JBuWTiX6KdLztNI6fyfLCkZ7DQs
O/bXRnn7+/2Xl5N32+h8N8IWsH/RiFC1WZ6OtDBHx728Z59UzVYfqzt5xyQPwb+vRgEGNCst3rWo
JuUGhxk1PPx0Q9tx2cTyGQ/hu8jPnVLyRxdPQ2ySiJ0/J1lqggKv9xTsxHEgyHrNPOrYO6351JTR
rVbbZ2d0r428fwWcWv5yFDJEmsx6sTrr3h+J3CHudb2cnjFquPhcNQfC7SwAsEc4U2ZUhZtOI2WF
JEw4pE0HusPKUM7EqJUr6oy7FqpT/ctG94mBjZFhpTgtb3EbpGoAL5X+cDoV9SqaWzLwwmLeokTb
E5gDN41Ab43r7J5L/HNi6/MmKgRkMsV/gvLwEoQjnPY0I/yWsL+ROhtVPuDuOYVwSNZLBd6fakwG
ZIWKcTSoFEzXPcravWJjfMnVrNj6SbDGBEHiWMma1RmoWoaZRnxDLErjo6Ayiw/Cnm9MkBtMldud
XSqfmTJOHoToyCsxTkap9QRhCTsChTkAwOK2D+NXaCfBnkxSrPmk3xX+z86u7pws3jgxovrU5lft
UwQwb4abt9fdhK7YhXBr4acTtW97aZZ/TA5iX4WAwCIcxy2TZFT7NOGrQnVvmPe9CzdUMEQKB7Jb
sZ516tfkbJmHtA9xRKbUefNyW5mU1+iJbnU/z9aBkzZUblKPaRuV8yYEbJvb0InMoxL3NhB/tUZs
ljD8pIkA2QpgQ0kMD/HjBHgruySgbKERh2i0VDyV3HgYiA48oXEwN4KQhrpqHt0ZG48QgeuZjvsQ
jy02FrWJ7mKrewbCtEuyUflRuLTuZ0f7oRTwqYXumitOUPGp0/yrfK7zLVACCtoG3OQwUk95bc1Y
7DQLTjBh3G71OmXgf8o50TflaDr40bLmLDSCSm0lf+mc63xqpjXd5gYMp0KhXBOP2aS9MvtkVmmm
2jZv+v1IJBlfd6TonFNm6pQCznz/Zg+QS1yzOPapYp8rY9gaAlPNcvYPjeWsR70J3SFacjDDU5qf
a+RNoYkSsh3g0RkHuouKp5TRiwlnbgunKq+6ep/dmCSoMc+lV+Fq9ctsNB8ZjFEv1ewfpk+bp8k/
RKmFb5OhvsXlmCOLQ9uSW3Bo7ELbsMtpRJ1TK6ffsjbr4eTOETrgVDtjVklwjZfbYgjOY42CdbC4
rgBzWXX6Erfb/Q5ElN8m2AAcjVZ5g1I/rhG45y2atTpc6/bwoHfq22zn+hVnioQKAplwXIZeknHq
Vojpa6+uquc0tggEc2uxVuqIyWF8sCZ2tqQLX+fWLldIxhl+prFX++ZzsdWLoVkndvPLHmglxNNz
MIgJE5J+tgdgAA7CjQJWLBkIWKzvp/KdsKHwLlYzoofLfNwGGGkRyygAgev6LJy6XWv28KILm52E
GvEURQG7tHgntZ74TyVLbmyLYrZN1L0otHJtqOLHhBdjozV64RU+KmnSPdduswBY0J/VMSbTfukl
piUkiLIEekKpLRuHXelP8zkN8ztRJSfKsWRuCPIPmWtq6U8XSzaFaicnt2RSauXBgf5CpXRf6NQ9
c8vamUZypzupvaqjay5/tgUPw67EIeB/xIDzQOSB/h4AdumLn0Me+hvTCdXtkPrrJuWHhCB2GmI8
gpAy0TVOT7qFamrIlG06TR7YQP6UvLvNCBAbRk6khkKegllmIdJDvHpaxVHbmYbBh7aewL2pAEt+
znA2LYzIRtY8mYx3VjouC6Q8+smplYQiiH+n+xFkRQgaTtdiQp7LU50uRXJV4UcotCuni/ZmXY7X
5qgQEm1Cw4wmrktZUBFlPdbTmfEMgSL1J1phWB2EFLdhtJ790tn1RgLwVzOp05Kx3NZ1xEW4yw+V
yYzQ1k2QPxpHeVBoxGvpxEsTCEmi2zBc+dhwV8DhjG1J0yZyy3ofEbUHPC6jvhL1HIEdVrSUwu62
LjDbAuGiKTuaQHJwxbT0TPWaVlCgBp/oxt4RHqEvNO76wRAHA1sOBxTeThNKNSY9/r8wuDJm/dFS
S7wtU5KQBm4cjem1akrlOkWGmhLlfDUoIDjMLO4PNOVWhdUTxhib0Fg4WXJqWIms99cEi0Wrtkb0
HghiEKj3/+T8eLJdSPUBsDPSxcnAMjhZ6UhGPEMk91TjN20GH0DlF9skRN7vgEj9irXiOnYKDVzp
kPCSxbxKAv1KV/rbuY1Pbs3pjTSKN2bMu6aiWOtGVzTFcWPHCEZo69EI9YMr3dbh/FfONSCvCKn0
HC4RXHSr7PHOiqwQ653J10KDAq7MPYEToRcMmXWEmvyYavy6AWV60rRtc21EP9UG/Hz66vt09VFQ
ptsxZmAdBd0+mp56SBckA95VKSYA3O5342TsaMwlYWCQreAbK0ef0MByiFeO6zXT0r0Zu190tzlA
fV6oQFq091NtbWXaY4Kh9i7wyV3UCx0h13DoUn6hnJNL7Y7xSUMqt1J8ry7Pw9i490EUDAegfkWU
zZ5uE9Uoxh5jaFFsfByHsTphId9aKcGbMTSLyY56TuPk3XOFOsJywmyFR93rrcTL9QgbVJuNno9E
ftPP0UOnQ4CaMhzqRaXQw8xdolUIRvN0xWaQVlWPvnYLIeY6wUK8Fr8MWNHrCQPZptUrzwhn6BOL
khgwqEUvKi5XJAwuuy2EwS7qTlaP2adMTqbyPA2JgIREvgrZBTU0keYFReCqqo35B6q3W7zJ/Ayw
FlfsJPqGa9cu18tsNTjWy4RSY8zK06CkmpeOCkqwMUv3UT88OU2410SOZj+uR3gXycxF7uDjqaSz
H3ZgvaaNBfBlB+dcrAC3hWAoW8ZNpRtsDA0IemxsqQynoUIia6BeC8Ufr/2h2roJzSc9ZrhfT69U
2vxVb4UfZT6fR0P4YOa4uENK34aHAm8Qf1B/M2eQko0HVBIIxCNL2UCohwcBgi1AFLupyvnIVYlO
cFdxCEbwdrLmGaEqCadW+eJYPXEpQlupCOVdN/yEBPiC0kRdqdQlzvD77vXJcLchKRPQn523MEt+
WMTpeAhiiG0TZFICD2KYpFkPofhJHCJ2RUH8YE0ijKeV0TlDz6r8IhWwgnDCaH5S8ADMw3lYelWT
go2yYNyyyFIRTZJIk4T3Ud+cRDGLg/ADuvZhizyRk3IFkBypn6Driz1VIyokzW51g8wG1GtPIMc/
68rW1mVmQ96H79CHE0nuDjKbCs86yQc7UhiHEEqmm3TlIVJugRpX68U1wAFVH9CEYX2IuyULxYZY
gyOXyQVzhgzRpn8c+av2sJPNrfKMy5KBOmnDJz2imQ6jgquh+RBxdhBQgMf6MZudjU2Z6qTWtwlg
iG2aDe9zZ35C1O7hRM645pEPZeZVm4ZElqDRi0E7bSsMe3aHBq6wAEfCObpGfkvqcXWA4596WLY8
shqGXR5X9UYNFRvUqYq9j3icMuXkZzTDbTeOR5dxEKOqdAdQqd3wQ7LfuwOD8ETdKdgJVkar7sc4
M++yeYPohUYoyE8lfIF9eN1YQX3dgi/ejGGt3KSkD4D1J4uhLK9bJtCao+bXCd5ys12mJgM0qMn5
lWU6DUIMnfhcSDFXIzhydgV6WByAx93HYtoVmrkz+zbddMZYUoxtwNTYwznNZy+gLbmJbf1pqrQP
MZP5VVoxkwVSAbelZZC6k8U7pg3PVQE/s0NzkKqA4pVkwFUKP2elzdXeBRAGiQIqnPBGPj927O5x
QLRwzOPbTjWWETrYFifPXvNMnImXBrDlwoF3J1QWuBH6kz4W9goGatqxFw56O1+7afYwds675Viw
bBz3Z1WTOgL37COCdbjxCelBEFvuR4P9KzWv64S02bQWPxuUPTRINa8N7PQ4Ay0Kc5jEStsMsEDQ
JfkVdr88fipbcnabFntllmbrcUbsRB7mI1DvaNuoJOcWU+apDlX0XJt/2mFdeSppZ6HDf2lbBAEp
RUNi8TR7/tiFW5vxAHEj5cZBmIYzBAYignnFuB4MYg1IOy535dTjcRnXQumL9aCn2i4QLlBK9Kpd
OuYrKHPZKjIZ6OjjCHbXUsHX17ECP/dO53qzVXCaen3KJRdmPNOMlUp5E7GKhjFPD7aFBUgkClp/
NVYwhIIGfHIXQi8YqIYCOIuP9bBAEYmtCdoyWk0txefUIcdjwX+QVfkzY7oUk2GzLlClraGJpWsf
CdvcV4hgVEwlRmQR6EJbbKwHeFFx02+yAPUY4+CbNt7YpKutQs5kaQKTTUzWNsxSn2nihPYe6zsS
7JmIBJNZcu808LA5a2YZEWVNfJfZogDGNh44qIFP+UBAYYHd5NCpQFQvqWAErIiy7u/ijEAuH/FW
KEiMB50XkvhpxRtm5xxw7IFbLeLsH5BXeQxdA4DLlD6pscFpnosW/jVl5wqwDA366mNd3I9D8+RE
96HZPsUt1LwuwCmSONs+j+0D/0a9RKv48VpxA/48cDybBDtTC1KSA1qAwS1IkYdx8IT1CVpb0JFa
Etg7FGX5TpigF7U42XQ1tCVtJh9X0zPkdD6DGa3W9Q1hJJMIP1N+y3WlTO6ujJLf0WC/0b/fLR/x
ENvdL4sqF3kW6WON0VmNp3ZP8heG+pjkDT+vN0P3rPukDAj3HLnbwEJ7nsDGP31WlZLgNwj4BsK5
15mCgKaPSyKHsH77sDytmb+0tPot84pVEDThdVfAerDGPt5QGEaDV3dcBrrHWe+eYbWRAMGvd9PO
9bU6RktHAIu5ZuXEwndpvnVr4wE/Kj1YIgHwCCw1CAgHFdTiRjNUnMNjCXdcCzzRxenJITrn/29J
sO7Y/6Mk+Pr3W/3aJP89qvPrSf9ogl3r/+DAM02cQUgKkffyev/SBC9yYUtYNuYATRgIci+aYANN
sKE7qm24NjLdJcXzX5pg9X+jAUZszxv+6VBSHdNCiWzCN1ANDlfzmwY4NTpFxVndn/PebMcphIUF
2WCpJvpL51uuXRb/+23B0qrBT0AZ/39+GQ46ZVsEBUcfgK8s3sr3KmQLWT4TN3O86kUEYwcmqZ/e
+SmpuKkLJUTow65y6lXSDvWPcHgqnEI/AD4WXk84Mi197YXy2oHXKqnOA0vP8/pndjQJCYvLql2Z
rx1CWIIKKAxE9sqwu36HP2w1G/28G9zyh+8g8utiBp6I+lvFeGyhA2dN1d1apWMQxucE66EupqOf
91dp3D8xiT8QvmVfuYs+p3Vj61gO4qAbtbINfQWxQkG/twYMqE4BvIjsSbj26zCA6zX9ESIVnWDw
rAJkxIA5X1deMqh72CZc7dDhq5g640NjTp4NXKd4HyZ7erJl/pyvUUBcuQplVRhfS6q8QFRWoDlr
IzIQyP5cmxNUkVhrwDdvRex0eAM49bVl/qTHwb6xre5gKv3nYIbmJhjyh4ScVuLFSKvASMDMBqCN
wzWQDvJTwB/lCfidMLg3hTE4+zHvgcTuFeTJloLCdsiv0TxjPRxHLyeYZ5dPH344uNvecSkuxGa6
na3gLCznycXpBXXAqTDi/8ht+6MNXHVNtm17heEGj0uR3tZhFZKMuJ2zHCCp4f7sY+1htgsLCUi5
awQwnNJ5QdncrE2CoGhggtqqu56uRk2RWembw5goV05MTa2iNW64xnsfESMEfrtdUUf4xfQi2YAd
wkphP6mDUWwRzNkrU63bVSe4lJIEDxAMDbCg0oJh1ScYnEE+YxIsRCuyLBAgECyCH4P5LSIr97W3
Nb58Gepc3uD0QQrfaOo7keBEs1qviiDaPlWzchNh0WTwUJ3JEMg2JgckfEAwi8xH+feK8qaEGLoh
3BInjRZWHgjrm3nM7SNRESdhUAzPWuMAPrNc9YNTeIFdPCHhx7WmlxU2wn4A3aocbJKjmNp5REXG
a3227scJskYAy0JPQSQgOuYQAKhXVjVqVzEABAclve6A2q0zW409VYemHMxMTAm90ey4I1kHAbJG
ZiP0urew6jaFCVm0N8V93Ka/VXXpXFuHLmfSQ4ZMeVTM15xJLFha5GlgIZitWweSVD6oTvme0d6Z
vaGvFQb7Y5I6d1ASV3qQ/oJ7jI1sfMMn9hKOVb23kI+uyhZefknoEfAFwgCMR5gMS12X/0rRK8uL
25Pivo1a+bCcX6FYmC5/mok3Ib9yq2EEhWWvHV/vVziw1V3OaPzU+hEZAdk9p0dvdhdeRQdaPqI8
qNig94YQJu3gmZ3xQ8cfWCe5v1fAYsvG9ddCwMTOzJ9RNnWMVvXbuLbvkpaMwBiKztpq5hwfgqMe
bR3ojxLdiqTfDfDguBqrpxk3wLoO4EcVHBMiHpNNnSNYzjuSPpMfbYbUhKPLVEDdMVfBDKhAzjI6
7K66Zp7IEzTm6Kc107SYW7iZcTWkyGLSU4ogfxMdA0YIJKMMjEvjYTqjit/xXT7moDevDAjWSOTZ
NUgn6SogJe14W8F1Wfz3Yi/gp6xF8jgpJUkpojQ2uAKuAuG8iUodzjUTYWeBCkHlgT/j3Beo+LcB
NtPVUAnP6oD+WMaNGuFkpEHAxCZxJg/oEocYc7E7Kgj5jV/hsULipWIstPX4xXSRdJZMcgJlQvqR
UYPHD7sOTbT2meMvOWbLiO13mVl7m8HcrsFV5uHA/FX647rpAJuTDFYbm9IkU7WcYMuGmXVrMlHS
KDtHNUmOOhYvUE9Wdm3U0b2GD7xCQE6eQb04BpW3znRAHZcagZlmA7jIj6KN3uMLLR33Nvc3fq8E
x7SAkNgu0nnMrNRtSCqj9kfyVCcW+9pWn0FsG9RQSW/0t8uhNc4dEzzLhpIff+gZ0gzLPNYzBETN
znsOOuV3NfQkIpdsjfstFIpzERZEDADJdbVzTQdmheMh2YRmeueqaesFxdmNJ2oMw2eko8PLs/p3
aOMna/2BS2X7OflTd2yS8EfcNuWe0sem0IJ5i+b7k+4KASKOg7ZLmOfIwjhuaV4i6Ce3CvQZe5k8
gRCgLOc7n3ObMedC0DskTAmblkl6RoQBzkR0fRa/bmrdqEKxrw06letpDIsruhpvw6jf10BGaV50
h7CfcujcWyhJdJL09ElrTe2YJ0a/a3Ni1+JoumXc/FipOVKUJUDColpozQjzweFCOWEsPA3+VQvr
jB4EBzJ6wsQaPThlwvOz326Uw4CtFMYOuoZvwTy5Ccdy7owv7cB036+NV7/y12bHawei+0SZL3DA
ROeitQllotM0ZU+OHmAkTW/hYCyBLino7cn+tNJRbEFwUHGHvOaHzMJaS9zzkoj4AeGEgxrfRmrO
3qkHZ2CbyrmHd6QSeARQPnT3ZjKSaaKTI8mkwa6q6YRzaigZZRRNvelLevlZCnJO5Xha4Rhm9lf0
tPfA2hLH8Lsiqtg1Kb0OdvmcVVYEgzv/dHttjZ6s2rUM6dCsM2d0gYD0TTNtmqwnj4v+vFrTajdr
6DAJ9DuqSxSFG9oCTsXsxubEhgj8FAWFAgcHMi6MJCZD0PoTItYtkyDMMYw2bo5PizCu3muiYd86
46vf+uPKKRqx7Y3hd3BUtELsmxxgMMlML3oMV3NsSKJlrGCv2tQsudi7Ll/GwLswwiZPk+pNY4Jz
qJ127yt2clbUDDCeczO1OqFWBn4f4kM8YSvapssgiJvuvJvIIN5TgtxNLXGgDX8WtWkaPY5ZbtSJ
KmhqoPPn94vRS1a/u44ThmEUzNojWsCcy4jJogxwXVnYVPsKBw0idqJMRVZctWG50rSc3oetsgPh
L1r1RvZbTEZCY4K0mXavDtFHzj9ZzTqy7CkbDmKKOjovBDI4oz9RzqPP4FgB5VhF5zBSdPo1YOmG
mStrGQgvjkEgp7yvS5r9mmZjtVVVSiLNkAOYBnlewKW9UxqjRM4Xttva1uodEXL3OeaEMxmCi0+F
AYNpd1fsA4xB0kOFP82rKKyvyhzDdpN8zLH61tTiwQ9pWpVQc+mydb+qcHa8qQNeWMcQdSau755l
TY80HCHw5Nl4VfvGD3ceStC+EyVEjUl9/2Gi9sB4BH6sm0kITlnUE8nnLskidlScwKq8622Ay09Q
gXMN2ez+kWVOeQdOJfKtA4gRwEI53dnAda6qIio2scaFnKBJEi4dqhuzEXTnRoACiNUKQbpY2NuR
ckonuFmUHm8sYnx3lrCx/g4hoPOZMX0AAemHgvutALeIT4YqkmGSy5madPO5rqmEkNA4pupMyvd1
XNBzmJcEGKGE2tFWsn6tlhoHb1F1NBUY2Rh2iIASyQwn5ag8qzFB9IgtfqtuUp2axRsh1zp9uAEy
ox10ZWTYKAYDd/OATiO0iEMohp/KlAGzTqaziRziOhQc2FbU7qd46g4Dl00sMaBxYrUnhGcCGpsl
xkE4y7BdgHFg5lju9SIEtR74V5PWjZu4L2G5gD6Mzcnfc6E4E7LVnghHiPaNP99Nce/vx8SH9KmK
4yhaY5WM1YwMUdynfQnrPMLv5ceV+pQ5wBjpo40aMVAJbGAq7cKbNArFE+HUXTnGhPw5VxknEsKB
zk0xq7cjpWNDm8JzZ9gvONGClUog1z4Zix9VMzsnOP0PllvC+8zFXs/uG9WZb2eCqz1If9WWQqPv
uS5Wt0i3wRaqvtgODhC9zlYe1GxAP8nMYpv3ES0KFcYiqYmM3GAQZ8P1oOfFTT6cCV1syM9lcFrk
FeOEZTEP4T+Lb9ucJH2PAkYcVKL7Y+n0XBZxP1BhUWoAs3KrWooNjbJhv7SLj/boD0c1zRNsZv++
Tfstwla0zB90PEcASCovz4PPWKWDsp6xmR/lgrTkCXJur5+CyniNQK6Re2JiqlKqpj66brasqphh
vm631WuA8e1L9a0lCtRCcxEr00Db1AvJUMrB5SKCJa30NMQ6aLb9iRO5tbfiZC3GDEuUVChmwJYx
bi1Sxj4LiHPWmp9SwCpVaZfFsMjb5M1Joatmwg7uGl+luJaDKlkQwfI15ELlxM4EROwum77eoK7I
0+pDGiyL5Fm+mr80eFdy9bLRNSP62bA4L6plxlqIcaVGrwYJcAi08x/q3z/ErlINVi2F9SlU4IFQ
K2XiQWW0bUZ7N1I/SJa8JbfzM34uBUy1gVx8rWGTYcavMt+ogrKFdWthfVi0f+HiQ5ILZfmV7HOC
VED3kpkRo09TQiYluctfJdfApc6aFynYtjBL1ZTCj8bC55BrpWrR/zVH8dxxBid2CvOavWi3i5LS
3H5ykAz7rrrnuoD9AM3fMcmJEfhK59FrpToyPqE9CrRCQsXbxZ0l18w66fYWENVucXI1y0KupXVr
eq0+vvTLQ3110xIwCWvL+Gfnk2sR4ZHsoFT71xpGAJrui/WKsY7myS/On7TsiCV9b2EAuliyoWT8
Veda8E6GLN2FsWbvgoTsQ7mwerMkhaQkU6jx0YCRhy03zTBuNpjXmQPnj8iMyAeU0VQywkUGxcib
Ob5wbzS6D4sy9dad2rv/SzX5JZNcpNYTWQeb/+LuvJbcRrYs+kW4AST8K70rK6lU0gtCFt4DCfP1
szLVt0utuDMT8zoPjQZIikSRMJnn7L12Hipjq7J5hdr2pUXvelsv9OZqRKQqdVWIZq1kGo4IvrqY
63hjEhcd9IEDpsHdJ1GJZsjDcqrTWfQfpP+W+Zl8Hhx2dlbym1QJTS+hXFlcJuAdIro6euRc6SAR
nb+FExXUV+BkXErEswucsthApRsuWT0MzANY5JwoO5QD1qZSNgy94Jz+a41AKi74b9v6aVM/SHNq
2ocLc+S//51n5vDm9PYwirJ7/ePd1p6gnt78MTczf1vrcNz9WnVA23AVH1U8Iw9mEtY24EKu82+v
lBh3LrNa6DX9QjlzH6Z6s6An4JAQ2bhvXA/tnNqCX8BBpNZCu3ttIRLt9VaXU2rbmzF0WVQe7q4x
KnLQahp0NsPZX//CVWt/bHpWdQw9rio40LDXv729bffGDpMKpgn13eqvNQz8/qI39WJST7xt/vES
BIDuSVZc0bWHlDJTw4eTFLQ3wE1hS0zUNNspH+C/5dz72on6WYxbiI4MaHQtmterLTCe1CevFlpK
vdAXDhS/HNgrP+JvplHKuO1ubZUPtX6CqMOzmsv626r2iwYdM+k0kUdcj1wkuYWzhOfskPmQbSnP
txfbk8G+McyP3Pr+ssDq3debqXqFXtOLpGnp3Y9oLdX1yGg8row6UettOwKqciSd7/jrz1F/nl6r
uH7OUqQnysTdTriEDOvH9cLtYcI21KDofSzM8BZqf+r6wgmUdCe9Oht2vaWmPZDIzMWX8CzOAbWm
N+e4YwZaYvq+DMWXRIVpvvkZbe76XJvAo1wmy7iHKvnnQaiOSS8e24s+Jl3qbweC6R5/O771KtQQ
UOITEWh6s7GT/FhY1vW31+kj2ySL3XIN+/Dbwa9f8/YZrYUeuSoVxl19LtQDzqdqZgSbIqb6tYP6
n/Se4iDMSo0bmORrZVptTF5gdUnVSZ6otT829RN4fv1fkK3/v2wVV5HQ/ge2StrT3+jSfwJZ9D/6
q5ESgEkJ3dDxwe14AuTYX10UGiy+T+S7F/g8+G+mivkvz7KomwmFwYSByIf/1T+xAbGYDnJjXmAG
NkHf/5d+ihB/0hbNEHokPnOuJgHJLvR9/0k76yiHtmMbw1obiLVw4qfGqgZkrgwvQIwSBpcXLglJ
EQhDtvTCI+2hM01qZkvenKX1Xacv6EWAIWVljoBzyOwobpj02/O03EUQjTfpQGIw2q3Pg4nAPoyr
7matLrT+8gfSim2cVt2dSTsYEfN0WMoQ3Z/JhC8ts1s0x7t4RtND6sJDVCL0nb24valCRQV1gWyj
kUwJCwkoJtV3UtGvyPK9jiONYS/3wjPDBhdRNNGQVo1MG8pvT2Vo1yEGUF69/CHP997kX9ouXD+a
M3pV5OVjWNygWp/ReHztGxJ84joi9BqtAHNlD8w67QkkR3WaI3MOFszoFlGptsJvC5eyQhRBLeJ6
Ax8eRtIJ9DSFO8qKePqCljQcg8wF28y3aR8NhyLMKYPH85HMpoc5Tr5YyrkK/7Ti1mf+sMX7sLcW
9KMVsU/Gku97hANwHJn/r8HIxRh39b7IyhPakw+NWSawA91uj7TsMNZXwLE5iavZT+5az3lL9vKQ
x7tUOvl+sP1H5pyPlKTPg4UPFLkaI6e2xq/dXy1BbylY96pk+RDDbkn3po+6qiSavq3SZuepYtYU
od2AjRNRtvQfGXAwhmB0hzKnf+ioiexSC9SOzNljNOGIgKL8/YpijQ7GJC9pTC53/ZxZ4/qlR4LY
Tj9mDATnMiImyPLQxS9dsethPe5JTX3nTtRfghYpAVwdDPoqrTVOCA8L63m/EgCxCTqqleWA8Rz7
1XxODOQa8xM5UyQ7N+Q8577zPiw7BqGDcXYkk8Suoc+Q+Ve/ra0rPe4fcoVdPkaDtZssfl7DRV8m
2U2XDKLFOs5IFuCMFoSKdz032dEntjAn2ylyfHCgjckUL65Q/NRLus876wnZqQ+xSyTvA8NH7lj1
W9FiI28LBCHlMBgPpuDLzHM49ab8NI/usrNN7hDE6tC18SpwQDsxoYqg34oCwSjqo2znhGFa9T0t
npaEplWcm8sD/J5xmxjuBwlDdDcJMoOyqdzWthnv5DycDaqKg213zx4hG/xoLRA9zrOAmLRzSRnl
uaFhMAbO94Jh6OekP/dgHEaH9uMSjMyZ8ptjrST0Be/jtfpkVaO1o7ZM5GIarai/nuMGmUvtYGKA
WYPdgdwk4TmQ0BcwGSn9uCS3wdIRVT/x6xEouhlMmezChOh2dMkHKxmvZAAuGAua+7rk5GlhR4IS
oBRRb2UHDzB+xJhyQEp5IBR13ZYSAcRQOZzhIjGPQ5mdGl/M27ZeDglF+X1FXBX9zph2Uklt21m3
wg7PbpHkd8JKH8Tc1HsHoIY93ZfLh6GHFucCgaSwTBHAiN/ZvPwOZNm9aQaffBmc+4kitGX4t7p0
CEHmQC7LUF4b4X414T2lKwleHnHJ21vaIHtMWQeiY4bnOP2QTj2J80RzHuJSYazGHWVbyOrJRBOk
Hgg7lCjr0YwdyZjg2ECSKcklpxr6CqnpY+bkJPU59bJf+xYuDBlcNe/RuPXXjuAsy/ToUBbBnsjK
ZR9XuBhIOv0SWxDJ221Uon1xIoQh/VD+TIhyHMPme5Qv0b1g3rOZZCI2LvxbwjsgsDfLmuwEWb3k
oTk46pnAbXqwjiPkUcch9Wpogm5b+NMdxfaTu2Y+9nzruq7eA8T45lh78CPysf+KfpUCUxj+SFvn
dWwz1HkVpNRUNA8WEkgExyueMmE2R+CvtFlBFlVc2oBHeGcl4Tssy/JlcRYbmc56iqTfn7CvIJhP
kzs7tq+TjG3uRPOtTonIbquJIJqcHOJOnvqCZlYnaL5GpwwE67EZqGr2BI2LJl7uW8qh64uPSppc
BhOSxhp8nyCn1IJbBPFJt2RqH1s/bk9ZXXxvZfotY5p0jWRCOqkBSyxZPvpDDupnYfYECogVZFKO
u37pUjh6VseQurc8xDeGSQCwyF3U8MV0ys3p54L1em/lzt3Uh8shHcxdkc3tVlaQcqu5a8mmzZ9M
511b1+53f3oh/fKV8L783UQPi4A17poOYaVbgpp+DGEpn6pMPpOvFKD4nhe0MOG1XwWZjRaUoe42
BfldVkVYZmZ0pXR2afUglrYulhdvh6ag6hzF4c5HTAN6l29pkPJb6X6Myzgm56jCNdxzVSnvl1DY
R0LxQGOGwEr7p9FGzAgMmIlsODZ7OKPrJvxqBSt9lcXHdTPJ45La78y6zBk3J1yYW4LP4CAdVIYT
LpGe0w+Ac1y3n+mZrdQjhLcNwyk6mBLrCTRRe594MwkC62vqNM3Wo59lgfVREs/PdSDsfW0OnwYA
dSR2o0kaLH/aDgUR7lZNMMlccfJ7tAFgv22tpKcJk/YEG1rpq+2L7Op6BjN8TAS5i9i5y4g/cOCv
KDkhCELSRjdTHKV3RNHs3YnZFJ3rx9qayjOaNjIpW7EdKw/aSeYrvhbJbnlPfoZDEJNPeZs2u+sd
UQNSMscyQdxpdORe+0Cr4xI0dOoL7JcXUxSEzdvINOOwuTV+B5bJ7U9tF1dqiuUd/Np8GU35aqcm
t5C+2mNTIaeMfBn4dvY3PFc7r3Pvjb5xkMDmx6qxCnwtXM8JND77o/HsBZKIe7pjbo+Utec0Tnvj
Wwgt3IGiGpoZLGwZ3639cE9DsxhWylNpuuyTNOCqs6yvecPJ6wgZnuI4I7O36l+56yCcIGMbWio3
MxgwCNvM1diojKPRtsCRmUH8UNOR7UnBiPy+uhjdTC+3pnE2FKgnjQqBmdecu7n/HK2AkUl2Ti+d
a/1IB8YZ0VohimwzCuewPpgP0xsOTIIgULS7JQLPNqhq9HOW9QjmnhKlW3yYrRLupp9btBDN6L6b
EKUOIboXnU6QM3/dob0nN+nVsOxX9nLZ9uHKtdoyYnh/dGD98OjEPsmuoKG8DvVe4xOZStxaduH0
Qt5vTiVxo+uZamu0dblb060quYIF9s0pI1Lh85S7YBMb2zHNGZFOIn+qG3HRAZ+mR72utA5oLGPG
oR7IpGEPDs099dK2TpZr3WdhKq7mDIh7cp3vHQKUkwcya3UZsYzue45PgbnapJVAuQUuPTQBWQaw
gUbrzM2bI0M1qUQ8ENAXkPjbnmxJ4m9ITNSmHFsGMIb4Eec2gfCW99kZHHi3iMxnJPTnNp53cSXh
C07OQt5lfeCek+xmI3b31Jx6IKmkWZEaTNQ3l87Cx3Ng9g9243yeBcdK6nRXUGfZrszdz1VAm5ew
EPl+IARoR9hFc9SbraxofGWcjdjpuIOE4WM2MjjFeX0eODl2Yzai/Snqd2ankKh+ut6o4HH9LsKA
hlAjj77XqayV+rm13c0g8uKQg0F/QTt6mb3G3bvtsDA47rMr/SkSgxiwu24C5LHdte0TtN5mV1R+
ckCaYRM2tDIxaDMopf6jxRyDjIsOJis/eZlx5S6blLxYv36RbendERnzYJfrx8Zwem7ChnMldzwW
uzbo61Mw0VbyPddADpEf+wgBLgFq2W0V+dc5W6MtOnG4efNUEgdMOBXqqBsDERCTsid9uMT3DGjF
xksSUIG981KxPvTtDS17u897m7YV3SEPHhxzjv7jWsyMqkuVhZUyKDAJR5khRlsJIc5kEVwHq/Zu
U47boif71fF5c5JXRSCeZzF+6tPwLBL/E2CTZEtOvE0f3yV1k4y+bOIyOlvhNgbCcpANWWigFdnT
u85Y83sTJUIRrOXWjYnyDvoeJwGc/mW5YFPLImYwTBxeO+qOx15wWxWDhFfYf0s7pOqFVV67Msww
v9Zne8B30EE9vjhuc4ovCcHGxySW37AVBXdYfskfA25JQm/0DqvmdzIuWjhKsPNSktPibnhJqPcd
0+R7b8xEVrbdfFvX7FoY4iogyzozwXjjp9CFP85UxlwxBvmUz2ppwIhMcR92naQgs75KfrUvC4G9
7ZxXP2M0sfKO33yBpGeNx7BdH5rB55xOgnYjpBDQydd0t5LyMe05lNwzPDMALZ2Iz52XnpqA/CV+
cA8GSPBNeAbDLEMQAklHdAOT+AMJHtnJbYCicZIm5Fbt8H2RXRk++8lI+AzaNIKmuA/gRagdazk6
Qf9sqESicA6dL0RQ7mtQfajXq+8iS7eepEvZNW3LCJdoFGU6BycGHnvK7+dlvsVx+tANong/eNgO
R2j+m8YyKHLOEmcgicGFgaC5wyCMxyYCLczZTUcMWfdaWPUx97cuCRoPDX7JkZKgmu5DMzTlLcpn
+9SX3FaXeniYp/WT3ZSPsynGm3Qk6EUxMJ7tnW1RV2pg1WMucQiq5Z5MPRZPd4KgRtCH31Zm8VL6
nUOMZ0NGkvAOnUubr/LleZYN0TuOOx/xvdG49cTHwU5zKuUTSc0FWO7Q+kbeEJBmvwTH2R6Sjsgz
S8oHoLfITkSOUToT/VlG8n2YW961cwby5nPu8fhyQC71w60SYDuKkthk244YWsKqa5r+R+MZ3r7G
wYKD8F1KXMOWMNNiTxnZ3C0NFYCwatq7NiMPdOpeYMKn+5DrAK46PJPgEPEOkkg6mOZWgu3ekmWw
nQvfQRNhbtI+/dh5oCxWg4ARwxTvkgExaC/9y4I8f0enmLGOwRDLx74Us2/8bPJHn1ofYOo5Z5h9
NmFJZuRAw2iYwph7IK+w9QvJxaQJR/c4ivzZWZyrgDF9mNK+xKVFdKAHU3djzVV9NRHX+0RlANal
rprWVosjY+HOB6Pbc6sPok5/rIK3K20Y0qPNyT8XXxn5fhGCHjn96Vs8cWxXNWebWQK/dLrGAZzN
2zP+9hbf21QM3lp/5HTw+ROqGE5805of6YjLpMESL5cGUm/3YATv0ylHDgd4bEtH4JHsbHFpTUNc
uE75OBTV9jrW9kWv6QXimmisxkvg9aQc0x2kn0GkAH1yvWjdFlWMWuhNLt4IJARas0rF7TRqQZce
9cLQJfeeBzZQQApj1BY+elEenfWn9WoX9KIhfYQ22PZtJ8zBjDduIXqosdD6pVrotf+02U8duURG
jxeIHTRL17z0/pfarKyz3tAPzzg29rnsfpidVe0YgjD1XlYGTmpn9Zot04eCYf5hJD+y/PWsQcQv
hz2+F/UllfEofn1JdlbB5SQYB/lQFly8YSR7KbR9WtgJnFGH+swgHAQm5nAaO+SgXHgutVrotZD6
3K+1jp9Jv2JgACD2grDuHUGi8Pc7WknUTOAu9wQcSbMG9zqS5bNds2m82OrfzXPPBJSfyVEdxk7G
GMX+0QXHzRvimfr7QakyEwlxBuXGgfDW+tZrYUcn/O0x2J3GqaIroTvhg2eRaKcWhSE7GFnp+9lT
5Tbfeo5b+g66GSqp9G+aUSKRU/zOt4Wlehm6N9qGw7Qjs6nfTLWXni2AbeEADeRXg1Sjr3zG6BzQ
yC6cjv5oVZJMxcALH6naxKoFsWvE9u+oCmFWehNtWmc5W96nUeXumRatyTZJcQfCGJVqoR8P6px+
f55KkJnBigNoqNQIeBnlJfSZwrfESnM8E+eTk/9pZXeT6lDkswtIQuFrLwa03O000WfvVT/5bVGo
5gcg9flQz9WTfpzPz+ivom1QyoD47+ZsU5kJVTwkIkTINMe49i+2mzfbrElGlOWqk/L3olIfirgH
Rp5+8NFWAgPd1tY9Xt3VHpeCrpPe7gwilavC77ZRV7+H2cpY1cHAZcwpiU9cJpWM2VaCZrriCGJj
1CrJ8BIq0TNkfK7p6KClEkRn+URdZPW+CSWW9lFNT6inI1TUNLCQU0cLIvl8IF5aia1BNxDQ6Eaf
Ar9+ihP0SaZ0DyMK7Ral9qIk21F5MEghP9YturgFK7pjtcNdMjgm0mLve2a8Qz7UYi1Fakb3/IXU
k5utROKjkouHSjheLjDdEZIHnMelkpZnorgvDMclwnljniYlQCeOKzhlSpTuBSAFEanXSq2uZOto
pEIlYx+UoL0vY7AeXfGubgIbFf7wkyGd4uAyKjXyl1QJ4z0lkTePsliI91PhaMTwbWc6A5tVyepp
R44PWc3bBkp0v6K+t5UMv1QEvKyrvA12TPyiHihj+/uAdp+UbuYTSs6foet3lMC/VlL/Ac2/rcT/
UtkAPPwARvHSlz4GxM4zNiH0aNqNzWb0cpwSuAl6ZSsIlMGA0Hjvzq+6c473IMSDIJUZoVW2BIe/
bFMoq0KPZ6HHu9AqdaEyM4D1+1jb1XtjrNdjQNx0R63saBmRu3EkFn4XS8QnGZYD/j3/UCCt6T6m
yj5B7Z7aBo4KH2cF0h94nx45D3U1i3M8Yc3ChkEla+Phy8iVQQPIo5p2Fk9z7JLEUmUHnDDZtiVx
Yk/g16t0A4Z7LQWowftCw6b4ioz3U+XjT7P85OsAKmjTrAby+Ikfw4jHGa129ZUvnO5otg8K/4BO
hDRNuz7GUnyXpXyXTjF6f/z5cfS4Rv6ym0fqnqHlHgfSHwrKEpuZoLdjR/p6Ts4UV/CRe3BWhwQr
eCiLTpE5E4UtI/Nokw9xDIk3p1vcJUdYuT/sHMADvbwNvQVVXZNPK2E/J0tgNm9HZnbIiDZWXdwW
J2t3dh9+YIYwbwgbraeBMULaf6ZW8HnC3I/XeFY2QzzLvc2tJEnrx4UoBKocvXmyUSGLJfkgOxzl
COAoVFFf3fZVci2tx+55FfzheTDdMQQHAYLl2GsWQjNGSSGUDMi5nu5sOycFCbnytrvj1OLocp37
bCnHTey6nxzCRU/V+FyXBNLBIHohqsU5xHL4HBljsTNcEwCPz2FG8hSVi4yBD7LQJKk+xfwwzMPd
XR2THZYNJmUbZox9kJ27ChVwhU8c/Y1qQpXR+3VhTyOCQg6WnyEXcpM7Tq6NamVAjxnAuyzFVpb+
2caDeShSdN5+OWbPzmNTpsXO9mPkRHzd1GLsi9kGX+KgNm8qSJzpufvQiAa3YRahmqbUt3hGfG2z
z4sTGJeocdFwEvMYpwqmXlhPSABevSz/TGG72kRxjTy9OTeBFV+5tu6rmuzxhT+2G7w9SkKoXB65
AgnU6pF7L3klKS59gdmIxgpTk++Gwf+jxAaJMBsQGYp215u2dwgK45tLzNTGl+bPDqHaRDTyC+Ky
9ZCIMN8xNnrvTVNCV01SKSAQbu87IdwcWEnkJlB/DpU/aaCWHFLohgtfNg+zsSmq5dIk3ocpH8Sj
eeqJeK458qKmdc91DU0rNzzkI/WHai52uQ8LKW9hfsZBe2pdp9pWuSt36UIaw8qFXRQxAedIxOyY
22lKTnEwEnKHJ/wmbPeeCxYsg5TJjcAPsSkoTTK5vE+KF1emBAJ37YtYs+hi2PLQQhmnPpuuL5PE
5z5Egsra6p474d3Xi02JVhwau1tOhZXenDR8ycHAbIfAEUcLhS71EDS8S3oncyS8HcNPp2j2frJ8
hQcFni2a800hvfcMPD+aiW1QxpqPfsj9v046AiAwPBRlfJemHYFD4UeEZTiYh8LinJlekqihmuxf
cPUwGWlCojcX/93kWPsVbYSDlX+T0Y9hwuc2TJXrL3UhP7Z0DggQQKPhw7SqJ8G81nruZ/wbg8DA
jF9uW9bxdCO866Evix8UAx2gHbr/Lx2l64io44JsSs9aDqCf0AstByg1YjImollm2SFROHS9aFsG
pyMX3aBEo+guVXzC73M/LT36mO65hJl9jDEyt4zEZAd7SdFz9SIyGa7otQU1NnQ1K8UiAT23mfcB
LIu0EbRWRkNeFwB0x4DGRGCt+IbMmKQmlSQcOaBj2rjdRLT8YqgdF9/p51MR5XdlwY0HvdhDgg76
GGZWYCET6uYLgI9zbiLsQzk/X8jebrm8NmL3hyDHwwghMpiU+vF2LQjqnjom9cFTS/l+v460J9P8
eYoG72Ai9kYHEzKwltt5cNNLI0YqhaWCFNDKQhzLQMjrYYYXgzvtK+BPIHhMEprMorzaa1BcV2ss
r048URFhehUvaQOsT9HtWxIjtqFHb8YTfUYaDnIPrfnQa3oxZUqhp1cr/D+X+iATE0N3SmFozm3I
F5n1oxnRwy0B53aBu4SZFYHOVMu+x0ofNRhee9GSJ73JVK/ZeMZw6hZ0wfo38qP0r1/Lh2Z/dLLu
1s5+uwswAG/XDj9y4MOyxG+CDZ/J3zZVH+XMFbVzDGgrX0cWT09mmRpH20GhlQG2LhdEOm8Lu0IB
2QulBNSr+pnFaw+RYL6Q50l5JfgLm0qV3ldJ8wnPVXVZTJTCBMZ3d0Y1+YffHhu8/k5aa8aJyszP
WwcYg4J8JKV40VR0vUY/esDyBTvOI9ihme1LKclS3CgwK3oGRymV9AIeRHNZVwfBYBINu9Auqc0o
cWWodEx6TS/cbMYdNWHc76c+vQppHLOKOjWkCJzd1PMuRn+soj6+AJOilmfP/lY0bUC1WQ3rnSGK
0fR1HGNqqK8XfjqGYOT8+1JN64Y0+FEvVEm5rZ+V4mckM6/sGcJVKcdOrYbhygPFtGWmbKA0HTTs
YCtouPvY+LirPcxzqAV/x7mHgVmcrJgprJYV8r2WQCqMn44SUhoZukq9CP9es9vQRVLFMeoOSXDA
Y3Cf29G/1SJjuy9yrzntlmT1TZwfpjgNSNilmiOWarYYujbzmZg6rv4hYqWkLDRvGO2/BzGOOnvC
II0mPkPypgZ6FHSVe21t6wploaNACVLtqIVqcQZJgvP9lPhKzBY3tTyOi3PSqrayiZ6jMKwO+nOm
XyBMLWXr+8g5RPb0NAQr7Rx/ZKwe1RR+nYGdlc4pEARtqmlMY7jYdPP6VQvObC11QUhO7LSv2NbI
ONUN/tIqwZrexC8wHO2QaGQ1yZO8YhfZponi0OFCaau5YJi0KXeOkRlIv9IZSmg8BYiwHXv86onl
OVszQIlqKqoVdQV+IK5KanuOJTXPLuW7kDWmSswG54aygpbgzJojrldrdXx2vd2d6B7s9K4n7Sus
lO6s97QuKA5vbTHc+T0/4S8xntblAWmhOYvxnw+pzcUGjXLSb7mMKYeSXtULM0djrj6bVhViYS34
65W6821bSrsnPWd9Msb8M/SjowfM49hLhU8T6ujiCLEwSqzQjmZ1cVGPdY7Xbny6EDv9Fzv+SIqi
/h4yo39dHQsn6zxvTPV1JLcKMc7FL9C+Dn2/rafc/nVu6l2USztuvKWlT6em5V0ZfMXh+oGsYwo6
7RIfPVVKUVsYEr7LmWBdX+nJI9qHWwe+ydbSyQdqt/RJozf1QkciTEqkLXGOMB/hJUCJ2oNti1vY
u/cw91CX8OtmvpvwvaHkbOCopSoHDVuZLMv84tmc8uVIP7xZXrmDkcjuIWhG0PhkFIeibd7ZY2Cf
4N3cW5XF9CGONhVzmt1MrQXXdncHkveREQTFSK5c0P+KXSdJPEqJWcEmTvm6BVbJgUy0Jt+qaOS3
hromSs7yOWjEazZ4n7wiuG8bK9wxo3SOYVM5fNvurcjW9dhkGbdzc7i4RDn2fgMmE/Zk65rPhvJY
lVgqNa9w05ef41Cs21GKcl806Ra6m5KOm1iRgvzYps6HcbnabXRXF0wnBZlAqRjvs6n4DHmV66xz
N04l9LC8/kY5vn+W1ColrJpuJjayiMzTwHgsiNsB9Fp1BtYEFScwYYEU3h1l+scgi+wNmSZ+NO9x
US7c3NOHuWBknOK/3WOq3dsKGMkglYHKMJ2brv7GGbluIoNBmUgjyHAmMI4+E92WGCuVR08jZWld
bzPZcJtBGn6tzUfXj5xvSdQttCZUi4dAshH7wi6YzJfYMR5CChdkS+X52ZuGn1bIuL5N5BMcFdIe
ayM86JORovN4yrKM5ltHULMXHPVVJOwExHy9ioQfIsByRobAdW0ZrAerWI1DmFThZS598/z/m3Vh
EYb9v0k0UWkSWPKnSlP9u3+rNIN/WSZd4oD4WyAi4W+4i9D6l+c43IiUePMvnabtIsY0qSV4Lp+O
ipPAun/rNM1/WX7oW2EoKAB5XI7+bzpNS+kw/5HM69L8VHvm2TbdAJed/j0VO/XTlnJbnwM3rdNT
OA2fR8e7p9ZBsREHOLEQgjo3+IdyziklpdU5npecuURCgVUIMA2cu9SGH/POHq5huD6EEbFSntF8
KWZ4p7E1/pjLKCSVZ60BwmEfmuLpp6xFdeuX5qHw6TcxoUXiVWXmxs64YS80cSG4JIa8t7NXk8ic
XIh6t87Qx7BrFscJjy/24p9oqld6dfHVwZ9xdR/HGIWH2fSfyzaGVTW2/mHJiJ5imJyM3+LERrwY
OO+8apZbtP/5jkh3IAdrcZhMkixLOLTziKARWX9CTTQ1TgTHhw9ZToFuNarqkGGtC0kfvs8NN3+c
3Z4a7Cr7YzrDBVoLkHdWGX8zOiu8OCg53g+0kE5DG31K7Cy9D2uZ3MPYSneDZaY7XxkiM38F4CCl
iTi8PDul7aTYGxB6QFEy9n3Y2JB2Ywancz/uOvAhNApB9rg2MMoIeWa6FMOdyMu7JRz6rZvLO5wD
oDJzeLJROqHAXN8Fng/wj9j5d4H5dZb1WSaV/NFlGAz76NPkALgvQ8JTyeYej0vWWrt22rUppJwJ
A+sGizqeWJBblSIYCWt5bzXVcgz7jjciOw8EEBLESEZQHOQ1mKb5EX3EyvQ2Wcj0Ywy5tsvWXY3i
FmKjqzve2FZA5LTuvtjgFvSrlyG5R/QQXuf0uYzA7EQOA8IGjZjJG2aYercB7sLdFKXcZsOs3tiN
EZ7gRFyiUHRHZMhARGzrshRecvWDOD5MQ/pNJm52HdTCTKa/Fj2Z2r9t6mf16/RL/tOmfiJyMpP0
DOemt+AfuCgEKVh1GWnIkDj/8Rn6/Rr9jF5dcege2th7/mM3nCxAMbWOH1u7h1z9zzfR74n3Ahzf
0Npw3PgL/tvd0/9WP+uoKVmAhm2j/8XbE3ozxrVZ/3rmt/379UpjfXE94JpxzJ3ttxf+tvq2E2vf
4H53aaSKkpxyVYPSi94SSHxWnBAeXovbhH6VcQt2ZaksKi7lv4Mdz++rElMSqs+3hbE4+c0XBY8R
iAeDGh4y9p/8NlObONjRkTvlJ/1y/egYgN4AILRCG3Mu7tR/7Eg6BPwkYjjKWdufFnlLjPYunWsa
4LBgUDGWxi0aJuOm1+yELL2VOgEljBm7qD9fJnzH5y5DY4FyZFOR3rQxrZNXrvYtROp+gwnAmpuK
G+7kWNhMwsbiowtV6KifF4PATtPTtPaN5VoZLl+1B+lMNpNDh9xzbnptQNqD7ml5Ju487CmXRQx0
0HBk7i2uwCpHJt/h22M07Pf2aGKEU69AEvWtC5NgVzAKTafJuzZl5V0JXNMVmvrgqO99nRMbHzH1
51sCnSCEJJR1EelA7rpFyGne9Kv0Am2n9WvTDgBJN1P+KjyIL0tWfJmiFu1RSZU+ChdS3vzxJILQ
vfaC/xazPZWI3gcL5Cg99295hFbebrPyUJlWc1f6+UvVDN6R8gzJ4C12/6Uuxd4c0XKhSp1vYNzn
25IxXA/L+n1ZoSOo1WKmk04fugv3rnqF6B4nudrXkiv9ZXKT++QxnRxvZ6Ck3piyds8z+pQEw9oN
JXtyk3NmK7QDNnW4DYVt7ILeBjfr84YyJSQQiQINiuqzB/zwxujZnBwC19BnHSacQDdjsdabSfTT
rc/K/Lw2EXMIHtKPrxMlIdMJsoPexHpg/nria+vghCQAGtP5ZATJIY2hMdggmW5VOI0IxBvxUDmm
PDdD6W3NoIP7JhMwtl1xo2VZ3LBsZyd8YpU7vMMQtKHz5tyWebXOmOlPDiSGBmhoboPRmTj4UU0d
G9t90QdWZxv4wxPlPAii4q5FuIXgTvaoepcOXjmbjtH3B5QuBKCbS3nHyL4GQQ4yxej6rUdIAsjJ
+KmIy8eO1OF97QfRrkb3BAsX9YWdNcUZQkO/BXQaboDhWA++Wx5r6tQfU6MiOyLKHgQ+jpNQlZNZ
T4G11Xb+2w27RBmgwG6SB3z0JKe/RUVo/632PP568G1be2cznSShn9eLt6f1puDnOYT2+KA/GrwH
EXkpjog//sFvb/1rlX73hz4SyaF+2xP9efr9f4VaIGFvtrGXArB824nfXg8W3NoKZROOTWv4y9Ws
rcyBspXqNb3Q9tk/HtNPjEjNj46D3TI4CgO4Cr5b71BRkbGpcxgLoBFEXpxw3te2ir9Swml3Ztl+
9Vb/M3UjeTdmGbVtmZI5v766zn9xdx7LkStblv2Vth43yiAcatCTABCSQZ1MJicwpnKH1vLreyHy
Vd1X115XWU97QmMyyWAwAnA/fs7ea+vRTATHKZ/R59gCNDQgNtDqAJSFaWwZYplLG9ThJ8wK0qSA
Yrsm9b7L8+VU1MZXzW/xdaOk7tCrrmCRTGUA8nfr59Epj6pcnolOxImCQBoYjXoArmwMmQgz24IE
wzAdszeDVumgpJGFEQivAtRMr+xU5PadncT9kbM5UqwqNBBNpB06lMlrkAgloU7bOARzOe8qRkuO
29SEXJrvUwkGSVNowQs3KtpCv7pmQ5Rl370axCCX8Vc1bvMwx+mPTmUtzBQaFA6rB9mAAX2mJmA3
2kdRF1C8Ehvl2ewdGwXovrMN3DYdYitvTAaMs2y1LIQcSB14gBVxsKl+0lpcCuXY+aeKj5BD1ySw
q/iU0ZqiRIELEjdYQhJLBiaTldBsnDiAW2hSSNLcsEeSqHR9joymY96+0k/1ui3LwZ+bMOmmrzkx
megd7TnILJdj+XJqE/RbsQtYucjgsqZ2R/NdKV6EKf+smT2DAT4MUnW7zPqZkHi8L/QXx5hTOPz1
ddEs/WAW3bsjuzh0YjGCx8VoS4jaOc6LloNplqNx00A5jdlrbbozSFEwi/3qfMDwlheFkHc/cXlS
izmPiz0Ud2XWfpRvmx4hXMGDTgBFg0If3jtULKE/u98nl1MpcsMwI2n8UINqtny4S95UTrhMNIqK
WR5cPYM43tUfpp5i0Li63vRYu3UcxTijTgYM+XXKjiPYT7JibRF4PXT1+JcafAIZugZMLTEtyeCc
/NU68opZ17aU806/GOuYYxkA9Zj4OmH1PocGZpScPdDN2bRZAcN/gTKm4INjTP3titaQCHv0y6L4
9vKzKpGbdHp1bG2iDZaihyDk3On1oK5Ixw5+yytoOYRh4vxgEDWGsPP9iwXZGi3ZumsM62Nel+XJ
sWCAqKy9JhPXkrcFf/qITOyeC9SrdbxL40tBE3VMmMiwwUEvRXFONh3vlNjWZKakSgNiKWY7SNMY
YqaVH5KcEG6Lb9SZHdK5LAgZYNEJMznD1AHrmWIHUAgsU99Dvim/QCJ7o5HOLRVDq2h16zhM5lEN
TnJ2K42gM/cq6TeEvo5cpSdz3KgekGnNOxt/QwnFgvxqsS9kCl7Bmo5GFiHNosrOhYeJ6Dim8fLm
2/0Xx0o+Z9jSu5kWYkgP2Trkw31DG56EFpYVm+bZrvSUhJuUayHZqW6ka/6XubPe0gzp8Vjn6Ajb
BjHzLmMcufPXsg2owg52aREigSts30kpLmn24BgZwmyliPHW4bvUm9ZNjGCekpTbUr7HQ66fpm5+
n5qqibypv1eJ690Nc/3N68sHrIp61Ocbp23qzSPpYNon+GJywhMogWu6WdB43mlNH8Vuio3YMgVF
CrTKltkb+jwtMhVKcrOGq068htgPhAYsVgqiNW8TaDXEeiSeZN4Xd9etxMnlhIYjB/nn4hGr+s45
k8caVFLmpAMtWCVq7YphMYlZ9snU2Bs98RH9JJ9jRj6XahijOqdzC8XZC8bF1kPHcCsEQd7jNtfH
lItj+9OTZclIxfOPNmuIlppwm0of/Z1OKV+aoAri1j95+m8zduNj4hakD0sGJyJr+NuH9MEAuMwh
nJfWNA5lhzRkIVmcOG30GfYkwdHXP6V9l/bfPYvuqyDCJ4Rk+MGJdWasS2hzubJWeQqIPqVdjGHQ
TwIRM11KrfHauhBnEHgTn+3wqEyFr0ykmOsSSNv7sF2mbHqmT/utHOEjYzL2sCix4t3aWH2Tvhv0
u6M8zs8e9dMqoTGXUqhIE33Bwg721/esyG49iEua+CnR6q1x/NLxou/kI4mC8SVeJIkS5CUrWhg7
s0+GowW0D7wuSo6Z4bP/jSiMU5srjuma+DC1NgWKDN5OVyzNzbe2ZFMSff+7TiTqJF5ookFGeM3b
cVSZ01VpamTJSV5bpgQRxcOjNZKdkOjFjxipMYo4hBwt6SaNjZkMiQ4oeC9yU/tJ+tqJsMVQ5FN7
INo9xGQHOGxpUdB06DaNUr/nKrizvAJonPdcTtlV6s+Qw656OOfQHTUld8iVLwiegopwEWnmb5PN
2+AYKWNfAAS5fLPXEUOAg22G/PSak2djYygoabuGddIFQOj2qQH9ZnJjjK8l6v1i6NEy+8fUwF7m
qx9mCuB/EBMelya5gLOHtNn5QPuroMHQOA3OYwc5a9AszF6p5+4Euq79Y+1htPEa56X09Kes3HLa
lZrCrOx+5ox0IXOLQz/bPwBz6s9C++UVI7MV6T/P0Lx2K6chZ7YPVmMca3t8x5E20Wt9RCtC5V/I
z3Lg8tIyYIuFkpTIK2q2mj602POyo9g02wJ4evJrasQ3xIkZQEmW8bTeEPXYq7hSLnlFXwuIC2+i
5h59Dz01G2MZOiPLLja4z77w5qByaKNXqfrmJvanVcLet2YaWybyIVXStJFf6mL9qdYax49Yhv3g
eO8rmoljpRg+oLWvKt5XhWxxE20EiT1/9GWBBslb0mOHqF7NzwndZzR7Pxzo5QR2ek3No2rHRS8/
etjIoQ15NYhHoo3T9n4k+OjUqXHFESFc6BbLeg8cKEFqW32U9GhKPXtepvJDs+uUjnQdLuPSHvoF
AQ0ery9eigzqVnKZmcewqGWDNnBzAcTm7LviU9onDJ7dRh4YiQAyta+WP+pbEEe194EwQ5MlkkAm
xBIwXi/1NvCrLInabv1alSveY3KirBnjat7X/sPiLZgsbOsyutkxQTyEx8InlwF/9GEeYz/s2vjR
z+eHZfptW327nwtEZMRZib23NmlUFOrrgDQ0FK14KQf9bVGtRVoFR/h0uBp5ZV2kdcY0M50+smyT
izgtL3MrbGpQqO202mcT5e0imncgLfmhsN1fWl/9kibLJpn3/q5WiRGorkojVZjVPo/vKyRPDwQj
kdXix4yrBadP5SUn4Z0EE/ujJzPKCC9ddxS8/V37lHYr3OgkNUKSANbHYRX3PZHz+Lm8Jazq1bk0
tfpytPTqAxSoXHPrpE0oAYUEG7I51AtGuaXv2gdScQWjm7wO2Cdj6uv4aLpCPkyWFWb1GHRF66AY
F7/NAr/YnEibhW1TI5bJGPip3t1R11WZ8V1RNA3IRiL8X0gEEf0jnsEQj6NmXq8DWO2Gu/9M6gx9
B/70JZ0P0+B+zWKf6tosxnBYO+pp687IsTh5tn0G8gjPFTzVyTOsq67JL2WFYs9eNzG6n6vQdYpv
mr289ECO2GkbPbL99hvNcOeErzvt9yIzfwx0ZkLbXJNTb5lv09Jc2nXxQ6O14LnrD7khDJzRYCzV
cPHTgU1Rk1e8lvcjA76AuAMKa7ti7FI3d6ZnH4cU5Tcuh3CZHYmologlm1i+3dg8jqZ61n0Si7zU
ZLua+1dd3gFdYSjeoc5DzBIVpsGrb2pQ0PxhAxL7HF6A2saaT4q9GL52MTaaftreCk44mCLv3Y5O
IJrRB6fQXbrApDKRd2IL/2IX/dUgS5b++HDldWLiFT+YSph7p/e+LnNnh3PVvdX+9JzV4o0EDire
3h/DUsuec2PLmaiB9eSRgRZppz5ycF5BwhA/zNLmUDk+oHrrsMzTc4Ka/Vhr6qp7jXtZh9QJd/XG
z++8w5KZKEi68jS4WAYsg3MMbr5TY4zp/TCU93mHgnRbLep64TSHL+HY0eVX+2k0330JHDeeChXV
lnk/l/qMnJ5RqKiQSfma+RPrgnvhEIT9l+Z/3VIlrzZxX5vpjodzVX3RMkYHRVwTQmH7byO9a8IJ
euaYFjCoge2H1vpPK38ZmgxzupTegRH7MybeJFpa1yMpPhdhLX8VNYzQRqJOZMg6pDVIAbewIw/t
QUTYXBJN4JV4F8sCVnFynJnzaU4KT1LbWlg9s/asiDj1OEFGTSyKzdjt+Ljj5uoYdwxPHZaOuEH5
hF15pHR5kK64Zqk37rmS7VM8T69mOj62XucFMd7NIPe1V5cMl9DRKw7T3alCUY3Qk+qoP00bNEFB
ssTYsRsFkt/UMO/W3HF3WoeXfumQEsYY6SnzN/Omt7pQ/skQ7+XvWB9JkSndkJUcjXJ5szVQbojV
PzcDcFXhsAaP7IWRP2RY0v0evVLVv6Zdx8xZcegpUtO4FGN7YtbAmELHVi1dzdr1w75Z0lfDIWMC
Ud0zTBcZyZHIh25w6MXhbyT9BS6/V4ZdzPY+uOdx6Mq9mywUwaWHyIgLyrDqI5pBAot8G09jIopo
mQA9t3VKWIpNNpO/ooJkt2xyzKSeYf/CY5Bc6kl+A6eIJdZnsxNIvQb7o88r1g+oB0YWA/Rw3c9F
1iQU5JjYMYphCFjuffrNgexSgQuIPFaR+3iQXI42lrNb1ulIWuZrG5daaACZxVmim3ubpR9kxTcp
Z0qV0nsj3ginlVvSrfGxrVsDh2fokqgK6uYgO/VUIwCjfmN4pMNZXJsPckrORvfW5jd9fVddUaws
vEXvxCVxmm217y1NCkOfrbsOgWfEicSt5d4rGvdZ28bCdN/PfTmTXtcsMW0I8ctf5duCTz4s1IyW
ifC5nWlNn1XdFXulp29rcy/TXl5bVVaPCRzQ/UptTqjBW4nynf2ERo7L3L4Xzd4m3SSSM27HrEi9
ENJlfBin4tWS8RDNPWWpqZdf0WfckYhEJky2/uQouNomRl+GRvWSPyneMXrcKfv8ozVRQvcwxrMZ
MczgO0+iSX9ns3gYi/G11SDJuwhpA6OvSY3MMUP4coyszy4GOao1qLOdhAPpajkt+M/kNedkdjKE
/zysGEXc+ZB45rXVYzjSJtogT+esmrzRNCr2DCcJOCEnQ4j+ud9uUvqRIUoSDQm/OE+9TC6Tu8u+
r2O7XWpAi40Jf1Flxf4+yfMAO38SDEocZuTH8G+IENTcBT00V6bPSPWgQ02aUvE2OegFF7vjVKbW
3+uET7XXBDe+pwfNj1iOB0tNL96ICFrOP+11mA9q0c6t17zDixkQxeLEUBZGki72fxcDVE7kph+r
lRtHts2S+oaIRKYsD1wWPRo0lA6oc2q0vxLl+bY7esRK6Qxmd37zPe9IUPLqVzy0yT6JkQYMNZLP
LnvSdfE65RiajY5YrzV3vzZmxhBSkPtaGJGL7y9I1u+GqIwICvhFtRijVpujomxxzMR6GeXCSe8W
mAKuMXPSmaqHmkuE+xqgbj5J0oCs/L21rDpStWEFbLYdiF60mvRYiA0rff9YDDW+rSI+S3c5WS1q
pEoPUyl+2pr72ubDAwJ4G5/4/Fl6NTDvBXA90UouUOUr7clQk11+1IqXsfueNmpCUWR9FEgl6pnZ
KyJBALR6p5+c+Sc1ZvriOkwb7WG8rF51Gka4W7zcHMqniPhPXPQ2h7ZkoHymC7brc9TCTEV/kTmH
9l7Y9wSac6d1HZ2X8tH0GTwroS2hwqcNhzoNQF169z5W76Od8ufnuvUzk0O5N9r8Z58xAlfNEIfE
UzBkHIhgEpSXO5fFE0kuYOycBS3UeqTNjiThcK2KfbbKq+4s7alqqQ+NyTvUnjxwA+2MFGOSnyNf
0lSJ3RbkY5YnXBrN8mXpO1jbppHvl9Y7IaNOz4L4Er8QzKAqcpEUWSy7yl7J5Co3ibB27cBeU16T
dpl2d+jiEa0gYzm4tI7P1kj3pbO+VvFko6+zmT847X1C+WrnjMcHjWBAbXrUEsM9csfQNeizJ+BG
7JlT20YDgbeYQLR9kwL0ICWjPxAU+Njn+jcHbAxgAySfcF/uLOdLnvgLRorteJR6MGT0IWR9OhR6
+cnJ6rrqJ3PVvIep8XGFEiDmz9pHj9ToOtIpOCxeYQVW3l01R0kwD2kTLbYz7sG5QtMt70eoMwuW
UHsiWot9s7Pgvo/AN0Zf/EiIGwpV9WLlj9Ow6DTJNerZGCN6rblupJUiDhokwoFGl0HTntE0TR0M
l9aApmcTZkcTiL65/ujRLT2Uml9yQU0U9bl1TYTz6rrtAVjDcGgX8PD1uLpBk+T6cVD0BuY7J6bd
OQ7ko1q18VR6y8VOc/xjM/bRJJ+vptfgpBO0Hm3y7JDf0o0eKdFnnN5J+bRm5iezKXx2J7PCG1W0
AgxRltCFnrZgTf17q3z5zNr821XAiumcKnjIJjk3HJSi1jglnps/JkV1VxnmLutleYcc99zFWnEy
1qw9mtb4yOQfl0FaFrs0NTBDxg6NnJxG9dhk3Iulf9Xn8auCBRqtfcYLnA0egvEZDEuv3qhErNDk
ojbxkqomT05rR0t10T7AK+zjTozv7uIcQI5M5OIJJN5OD0VFx8U8jxJObesOB+Lt1vOkSdoIoxwO
7OK0P7v50+VKYCBxxKw/cn106B0E+cuOeQeC39hJJHPDNifqN27cTVhpFxODx7/+ffsM09s/f8/t
R7wbEfP2M7d/3z776+duXwMHJaGAJzq3wkafNEfMjMWa5nvNM1/+6WH+/NZ/+ZCEa5VElXSEI9+e
2u33sBsyhP7rl//5STfFHl9NKVUaRmgFDnjMPMTFf3t+fx6n7I07cI/+/p8etm2HC2em5PD3R779
+8833v6SzrNBCsZjdHtodROo/vVbbt/91wt3+6cqShW4JbjZ2z//ekWBHwIhRv+atNqXmGxGpo30
KhMirHOz1UKlO3DO5NTSvCN+dMw1Ti4jOyZGME6SGZuuiW6wGDkUUzM/3TuWo4febPqn1EoPji6M
UPZ0whYS13JWuJTEX2HIHxz55U5t8aJssVOUOgvLPAjSyWd8b/ZY7IgamRcSB5yy/ILd8bhY6Fns
9Dkfv485iGx7LXqipmEH6NvIZCFpB38zfCR5Z5TLZWzSH9sIo120rVaorwCGP7MOzefQkOBnIklE
S4K7AVXiXiu1e/IfWO9Xg/0JYTna1j4NaFDspiJ+1C0W1BRVIpkTMOQBH+28tXYDbthy9R8cyRJZ
4jJaK9TEqX8mWrCIEguiReIcBmbxhNWoK1lUIOYd7D11YV6mvvi+try8FSMuq95Qotj0fKv70pfm
ltPIuMblot1Z+XxiYztqxL7SSDPw5BADSS9vmbQtz5v0bnO+Q5oTWPRsdyOya7z0LXLPboqUsvZ2
t3xDlsPJod/HXicReKVk5nQxwR4EFuuifity52c1WXM4NsvPyS16DoikNYCKH5HZswcaQ19E4/qu
pPla5ZS3NStZOMLUCauvsGRQa4GWd4zINHWwK1piH6dsiKPSSH1U1gzQ02St0R15hwYEQGhkl5jw
z7Bd6AwIq8yDoWc1HXOOGwNS1FM/waUAJv3eTFgOXZG9TjF1hXPzaurfMFCA6iqICdDb70soB+zj
bGqRhsRjjx9+ZyQkCLqtSa6u/dLQ4mxmwF2my1S+WMt7lrHIx3fEjEbTAuIbePKNDzo3fqo7YlSQ
wFXR3DlvE5jP2SudoNTyZt8vOErYEFa/hUw0VISM+W/dCqc06z+LOXlcF6aWQg3f9HlwItvIATT0
uAhvmiendrvdP6kPH/8o9/5HORSPVVL23f/+n+Ym2PvPgj44kJYlwLVRKqHr+8+CPhWLJU8GmlPL
wtClGDX/7GZMFhIjf8x11B2JiF/turEircBIB7iesDpJV7gA/Bto1qlrzQMzFAPutRwuRqH5TwLo
06zc4iHjQqjc7oWlQP43T9zQ/8UTR6NvMlq1kQz7f3viK5hGZ6FHe2IQnJ0ILESuQTsPdDyTsyHt
aQ2mHjP9XD3YAN/OBI5W/91z+BcvHv0PxzI2KSTozL89h6RJUmdWRXJCrLE81Ll5yoxUAU8iScJf
Xe2Int3bx5wOtIaSYdDPDtCPsv72X7+JFtrPv7+JSEVRIxum7hmO8zd6ZlYtC7RrV54GkrIJcGzF
aegZz+ssglOXvo/Yaw9V7rwaSJWvXmbARqfZMtbiVMeddh39vrmjoN+RljNdJYIZ9isE0cqABick
yzSKUOMau/ISC/uM57W71lpngiJiHt5qzKRL0FhRlRifoJ0IdK8aHKyVe3f7kGyf9fn6/l//2f/i
2iWQ3hKG6xqejp1ne3t+fD5zZORKN/7XoPee6kclT45hFsHUgc8jhmqJDOnua9sMlFjbuxG4igBd
d7TN+lTMJfP9fKVsn+9KXMzHQp8ElKNiPAEHTXajVD7+uXg85KsySYACLgLza3975v+/gmctS9/k
xv938Ozrr7L81XW/fv0zefYfP/XvmmaEy7br6hvmldga8c+aZv3fLMNm+TG9Pwl+xl/SZuffHA9W
ID5Gtnrd2O6wf5c2i39jQudwFPc9+/8dQYtQ+m83Ec4wn3VE0IpydB/13X++mtwFQZSa7PKkDLA6
6+auulmsJmFhmoF4tuHiK8sEdLzqHseApsoDoJRg5f/jg1YsULrQuvzji7OmgG7/x3/f/uP2tXKg
bTgPeYzJp//jXrlNLv9QtP8YWW5Abc8CUkgeClO42DnmRKnfUv1co6AkncgbvH3AhEj9Mgzpsmel
ebgZfugCcDC/fTrFlb9Gt09vNhtg2aQr0ZJDbWJr7R5r/nBWk3ZqBKwpc5ZZJLxtek2/rik4l9iE
KffrZeJcMRfYJA2drvJuhXWzm82S3oJTXpIVtS7hfgvJVmzX6NH3RIt/GjOcg2Wuv7QGJv4+c39o
D5bQvxWLo+4XMz3baiaBQKzxUWmCLX6AYlXX+UOvj4+TILosXwBuQtUdKNBI4RpajtUSZOhInM3A
wEs3Jcwu0QJwpW/X95jaJw7lUHnf69a6LLOkXGH92uHIvLrAYy+aNTzNOTps0TPnOWDYW/fm9CVT
I6IYLM/DNJP4OtV7kygy1I6v3dQTL0E1h9fIDApm6IFRFE/Ul1nQuVS8QiNRxPNfPGmM+5SYsAAV
1Hu5AiKpmXrYcWqFi+7fLSOWK6PwtCM69RTfKE3KilSB/dSiMYEtF/X9Ia309Yumnqc+/UZsLgGA
64qhlySjGHYHEU/GnqbxFLo+VaVaG6LFNVD/7nTHfPOlcA1x1BOgvF7ykMWD2NiGpE+DqMqNvAuR
Y1JHK+8quno+CmH8pnwlHy8x6RXn9aNFsvWTmZ3tsSXIJNfAKOG+lLrLSA3PKecuyCylYQwBdJ9n
TmrtXsEA1BZPQ3LiX2RPT2VucZIN1vzNhMpEpCLx4rPhsU3EzvdpexRnoVM+v5dx00MHQTJIc/8D
SUOyN+jy326U9aXLqyJczPlRL2kVYW8jEReJDB4o8UP2Dq5xC84h5KI6iNP6VCaleViK9tANRJWh
rD0bIju0JEGR3zA9I9Ofd3NDiOzUeES0yiUqOqDmilrBybzsKEdmzr3TnvUxoRk8nVZnCuqWLnei
0WWKn3wzO9ke8xb2OPzb9ouZjN9hpKbhslZPfa+XAbKsnTaY3D+Gvq9bczkpGI5GRmwlLvPAon0b
uEn3DC96YOTEcHjO2p1G6jw2Mm7E/lg6ZbdLqaiiGS1EVjfGRZPZK3KckhAN46Kvx0aIn/iUyBUE
A4h6Tb8zON0j3NRBrSdIx5BcfOfqQJk9TAl4UgdeioSbB08aphPOdWvxNyUIQ8cWisRAzyc/3Hx2
t3Z+VsKQQ3JLVQM5vh+MXVWhRKK3GZSQiLiy4D5r8pCs/jG3yAsknIDDWo5kPa+fKkZsgHLeuwl4
SissMpu2J9aUlQgGS0IOVLI7FeJ1w/1lblzvjX2CTGVqig+nY4BWUnbs/Hj0dtZ+gzC4vwbbRaXn
Aait6dmHwhQIeLLuKwqa4uhaCOzktLJCbbkwpX6JIZ5EXQH8wr9CHeftYcxC0wLx1JYTBPZP+USB
aeacItKiMehOxk9MTZKECNp7dmDUFlzxkoaf4NZQGCQbVXJO45dUDIfWcdIOygUJHevYvLQiIPgR
P4kOrdhmTZUM8pP5cR6T/n7JxQIuuCUGwH+JZx+qo2ujq16S+bgaJWw2shOGxYGWuzDAMzUICQme
ljFlOEiKJfJdP5xG/Ye5ZVoWuvwE5IgbhW4YJ6gYwYdXMOGL1fMiY+1gKlbOUQeaa7sYR/JIbu4Q
sSEWmjgJfOG8MV3nPkCAy9l50xR55GVJsso8OcAaLmFbuiVJ1evUnBzIKQG5fwnWvSm+0IwaMTXT
bSOhb5y8X2JmeRmdJT8uACaD+jQsY/aROyV1JTuV1xbvtvitFZtCQUMj19MhiqtEBlX926u2SUo8
HvG/DEc55a8Yf7a+adseymzMEaAo59HGQpOSRNdlGtwrg3Vz+Fk3Evruar0BdR2JujS0HWfVEnqT
j4yK9tp+OwDXAAokukiXNE2PvApaAhj2DVgSG/jS9LTpVC4cgwujGO/W9PtawzDPLCKlCXFElPYx
jsxzQLDuhDF0YTNYCB8yBVEmLb9j1P+cAVLiwkG7Mj8UYz2gcfPPuJG7i+WT38cxZCmz/OSa8be2
QmDgqYFdRhmnuFAH2zZFIPqSvjpBcEcEnPEBJdERxKbOlGQtHv+YWWwOgLoZRwVSRgTrDuk7fXv2
5ws8WdSSQKTCVqVPy5zSOXxr8YqjMufFq1fsgxOw65kI2XNsg9nsbB8BEyOTipzV1WofSjXpdOLV
a1OwF63mBF6flMggK1k0puy3LccyKiZry8DEs5Pqg3nqvmIpPfrjcq0H0t+8ZTk4a/7V01FM1M0Q
5gIBlZ2Uv0vf0QLfpltcqsYLSzYV2S0PS7a+tk7X79HtLXcjbWHKhobjpiWepZFEqbbal0ytYG+6
+8RhNmZbzVuLp/2w6M49nQciKeYDgrAH5CwYtMYGSm/FPQHnOjk4wnnWNPvo2w3JyZW538qXc0U6
O7riS2ro925pv3DnvBN8D+qnrudDm6k/BKsbxiqjkMg4Okau+VzbHp3hrAntDcwlRiaqjaq6MG1M
CBawEYoVLSQuJP1sKfMD2WGKfNO7zkPpRjbDh3DNmJjVNVee8j9IzSoiGKZHcD7WIaZhw1onGo9J
j/2qjwjyVLx8070xjehehDgC6PMykDQj6ZWfN4bWsDG1xkxjstcXxbMOuGi/dGkgU0eekto+Nl6/
W90KRoH/M14AnNgGEYgJ6jBYgIjkqCeOk6Z9Z83v9gw1H2QPbOqGIHM0WjbO5KsgcwR7lk+zum08
4M5LymVK889MgKfb3RPu5jAutPzUwz7a8pv0bf1OYQxsKQbIm8qx2Tdd+3zLeZqQsQOfGEcEk4lr
hZNFaZ1Zz05qy1BzEKLeQoV0FctTye/s9FI/F/RCUYRz5x0ce3pI9C5EfmMcbymxelm+WrSrA9Z/
eA6AM1zLHElITM/SUUS7zeph3sBli8A1SzIbcPk0N49VUwe42puzwBaOkx1dXNevJyt5WdSbbAlN
0geEabenw6R/W2HVyfWLZJ+PcYNjdg4VTZ9z2prBH9jfopKg2AT4BRmce62vXzmB8tcuVNKA8BBq
+pl9KjhHsu6JXbVV7LJmPoCfIosMOBiNrUFMKxxFznYJkbBJQ6chnyGPYWv3ycgAIoGdoGLkHX+F
YBXxh+jiL+lKsdwJfL7cJHRKnnERtsdJQcM2nY5wUObJ4BamLicbe0E/mbmQBFJjiNaxV/u+dd49
KNBnZI8TskQxEiYg13OFlD1yveKjAAhzWHN8PBtzwKWO6gsuKVl+NCiSU+/XBG0oUHp1X6aGxpQ2
P/uN9WUGjZs12WvSaExiagu+e2chhU6dTz8hYGy1VXyGAGbxMsTo2SfSGStuJwOey+oPBk+c/NzC
f6cOVHvfTNGmOsk+q/R9bo6/xiwmXhjCgcymYNHV737OL8YAgbHWX2vPtE6yt5az2A4RYkMuOZ0N
HrZu4ckCf+VhXKI6sCJyGdkCLCqaN1TSNXFH5Zw9aVByDnQEItvDr6RtyV9xziiHoq9GP9xhefAJ
YgU9dosan+SP3PWW0xqvxd5syjfLMuAf6quBujrD1b0l/Whw3UjbsDu8UeS8TbRV3bz+RkUBrQJX
meuK8MY9bGp93bXF6hE0Un5pWGz3jgVBaRkvkMlfxknlh2pwx4uGunBZPZw+jEvWXDt3Sf9J9fCW
NxUzR6e72AjDmNmhyM72+qSWs+n4WzwFM61BEZc74AdIGnLyOhvOROkO6BY3mqNG0s7JrbDoOHOU
s5b/uamxUj2ZjYkKZGaWnWJbP9PXA/4iquwAPhRTmqyMvTt+uGnD5V4zuSt0rQ1ort7lc8/S4ZDj
bPhkQMsC4PDOS2m0EgByJA+Kgm9htEWSXVgMRXLgZHVN4om+3WMBOw1JHw/nWvK1WqSz79NeXUgs
c079xtnGCnyOHVxkvnLfpAvGQ21+i5uLyG6gKJONiDKlhMFPbxAqeT8s6UnGnJmrzn9rEhC4fzEG
F0UQFwtPFvkOuk3zQ2WAwwBG3m0SGYzRmOva9ZKjnbMn28DJv7YhWAL73OqU1K49t7sa5VGWjycl
PorS73ZmhSKu8Rj/D9r59gHhNxVYbFtPU4GBXm1nVyGrf3zI6+FtrLp5P2n2P77UODqcDjXW0e1D
7LgtHU9yPnWkK1uRHq2W8cRG+g/GoZXxJY1sRNtaUQ5s5qZZY0ahr3Yf3uIeE2IrIJwoUC+ZUx2n
jeFUiH6vCFQNcq0Z9/3XhMXoHK+6OCdNYf/5jMgopL8NqzX7EFB5u2uJeNA3ZRbOVuv/cHcey60D
2Zb9IlQACZPAlAb0EuXNBCFdk/Def30v8L6qW11d0RE97QlDIilKIoHEyXP2XnskznDJKAavZW1h
2rGttKqrlzM/151K7ufK2cgKX0m/PPb35nZfGmP0UdpYbr3lKVWBksCJ40eyR6Q/TkVyNKMHYWVL
qEQw/bBorqxvGaxxkXABReR2V2lK7UJH58rsyWDTVoRoIwZvj1aNetqCmXLjgpJnDk2/CJO1Eem/
yn0ZmB9lR68gS9wwh04WcjDDV2IrVh1pQaE/WW6C5SppgIhlLt/Ox9sNaOYZEpyAV+dkLBsFZey/
kKva/FCZmkPMHJe1v3cLaPg25xA6Uf2oLzdzVz7nreXB8SXWY4qsr6BJlG8EYjjNkoMqnll8Z5bi
vcpwSc/JcMqdPiv8Lo8XgUSKkorYDUCGB8VUAkqRzxqgc3WBzG+GmXW93WSa/q13xZPdymYNVPGl
wgfHhZN5DvyfKYkhrNRoXnvRlrsafdhIUbpr4nQntWq+hBx58CfRM5iJgbs5ZiiRxq/JZKqPMX9E
+pB3CzE4L9QmlEb0ZfXwNhDxNqeA8QhkaflUlpQGOuj0sORUzwP7GngR62qIqqLWdoHXIy0tO4Rq
1lwg5SYukEwaEJxUEc9daJ4g8IMftNgYjKJQp1p8znp2cBMP/CHChxVzp6KMzbemjMXKEsECoSdb
N9Er3iyVrAcsZKTL6OPBtuxfbZc+hwhp93anTz705V04sD0LwmJ8nNFjzHn+FWSZ8SOviiNNgbdJ
ZOYjjA+1sSHZboQS4XFwewyjarwro+qn7rkonma2lkVrSXqFcX8aCsJeWiEvvd6ihc6Q3Wbu4JHN
8m0MqXmCUJdm1iM7EHrqRTb4dURKMzP+TcGg4xALdr6qNJD2KDweSlFPTE4u/HpgiM7udlNXebVP
gpqIDXiYZ2XFj/bwRX548imsJd8GKl88ms8LI9N9S5Xh3XFVBPvf2sZzaENlg1h3GEvmoSWevaVl
3/jgI+2dnBrvHBaJtYqb1ljXWN48lcldH0IwK20DR04y7SSIhTCfD44dD7uZcoQNiKtt0yZ4LoAY
MqGkwIilNV6qppm2JkSjTegO37j4GhKJiVktXIuhw3LBXYyQnafkhq4ldeC/wl6nKFnSFBEXmKh6
As8Y1t6y/Ce9Mx/dmhFlocXPt7uohabj9Yalvd3cULXxgK83Feitu6VLe8sAbZcGrUaqNYAcTj6v
8c1pTtbYElkGDb1AQqVekmXlrskE2ysz9LUFrgSgAd4XXmN29cOfu8St6VoK56Udq2Ve2IPoWW70
5cZF+l600Lyj5YpThdcmKoglWh4yF1JPw/YMFnVIrZDpI+EioqG4/o8sWTGiNQo4fHUds25H/Bac
OzoIx1vRE+AO//NVSnCpn+TG622nU7CtkVlIZNRo5PuRA4Vot59G5aLpgiSR9QgtmI56J6HgFUGj
R6hJWyUwBO2WKSfKSPHh9SPxH1rrdXv+PZoi3Y4TBh9RELJ+aNdxyajql7SqmX7B4vn51U+jcZrQ
0rsu8vY8mBeOXEeA1mNI3Fa45G7x6qSBE8XlLJlcs6R7HIkM71pgJJhDq/u44nf1FcJuPq6rWvK9
+sABXzGR+cXRSnQCMWDserDWbLXFTLCkhLnIfLDMYDeuTspNi7ULPo320bDxiBjD93HtTHmNl+yx
DhtaCgjgIJdYMuLJaGolOz5vZFl+GeJRTGcImFPZvySodNmzqS0pVNhCltyzeklAAx5MDOxEKprb
kI9WxwifzF/dhMJYXxLUEM99sY+/RyPIZIyMtXBJW6uJPBE0F1kee39cEtlkMwYrPqXEALAEXX9F
dxHJ5JLjZt0YXeQs0CuF8V7iklvLJfmNiHLEsUsaHNkT1uCeE4sQkG6W3wTI45ZKz9mSIzdzruKb
eLMJmItJOF/y5og5pUfnkEFXLml0Or6eJZ2O30xxA63/0C7ZdcUSYrek2Uli7cYl347iNd7GEd3r
xkTgW5nlGbU0rU0tNu6LCUkHugLyVqKzyZvjGBZLOVhbn3EG0gSvujj0SlMt/jXq9HQHrzqPzAPW
Zp19RoNnk3dF8paeppuZ6D6j0U4TPNdV1WpPNPqftlXA/KU03vuGtu9SxubDl87uGjSw3jxmc/Su
qIoem5J/u6kwWuD6ouHMniFK1RMbgdhEpUS0GmDTJ+bvZBMFXPFAt63zErSoUJeFvdY3LbKL5YOu
MICc8QyNBZk+liN+YM2Yfdm+5h6w7TSTL4x+Xm2rIR+4s6ydbNPLIGmFeIvVlXbzXaWII+kGDbVi
bMTs5wARh4bY54FxSWOuZoj4g3Wn+249vqG0kwcNdAoBAr7h4G9guEzvsYdy2OMCmDqSm8yxpZmP
W6ozQtx+cYC51XkUgoFA1KP118klmA3n4tCKaxqoFWlW1oD50MNnafCQBJdu0jrMUjUuEqYmOvZs
FLREIUyIncGr2luwNaS6G+0aEuSwIoyeUAjzl+a1P00R3pEkjsRaA9Ybiw8VXsNOBYcJNDRdQ5jS
lAcrGic0sGxJ89iZsKYNZyMzxdpAWiJxOBAVMFe8WTqLCvAgrf60a+v3+CN3Ba0KlV+0SbfP6GDf
8vgHO9WQ5h3hSG3C0Q1UDFQGW7bySqaTuZo9ulaWhgOoKZ8biwNEzk8V/k32SxjllJWfuuiz6FrO
tAGz9ey8o14caA+YftssENMEEAhe5WOZOBu9JLUNMx7C/xA3iQIVs4GDGddYkTHjbWrxXsRxv4kT
88VqxXeEYndbDTowxrl4zTNa5QZxO5DFw1Pd1YXfjshzErqJ+WQ8o3Wp6slXAeccIMznAPQi3u2e
BO/kObE6Cy/OvHjJKH7QvPhhDKdNRDkBahgqShu+clgDymNysjaqR0ljZKDqaeBk+w4yCCiLLwl6
gXVU7ue8IK1Pao+6HrRPuEneisn7yJNypOsWejviMP0mdO5EEP1WMRrtacDdgzZ32aDFzIyw1mYh
FVSMMnfV4LTj7Kf2aKbw2ODawWqTaIduoG/sTbGxhQQSrTXw6avBIHGBCxuc4kj7bsBM2kGwKY1G
+TGErK0cDWuLWCFayR4jsvaDkx3prc7HmCMwDHVxZNkkuUaQb3PqDc60Kn6p2J+tnLpE0aDjPWiU
8YpRNtqxZz7MbgkQxT7gMV0aeAlamqJGhDC3uyH1qWnuG+Fua7Dfa91EzO/Ul5ndHW9E8lSV5m9R
z3sma/z9cvgYJFCIIPS6Q1all/A5QVrYDScCKJgAVQ5vg8dLkBZRXQLCSxot/dQTgFVa1L4xRLDX
lSnuY5qDh7jQThXwY/wYZLuY0NHTlGQSzPkrLvDZOskKJD4kRUeEUFgC+kjq13XorFuZm+hzTSaD
FZLa1PvRBgXvzFw6FxCTh345oRp6ROQDlSuP2ISqZDtgl5wiXCcah1ZvzvVyZQsFh3pkDzrBabYS
XW5d8tmGHN0/23KOQowbqfyku/mjKvLat5CCjcNBGp7+HBWScVAq2UNQJCrzRzS1p2QqFukusc1j
dnB0ZkSAp7buT7kz8kxfk0CDbyVeWkaYjjNcraGOO0vEX0zY8A60xCHRvYcNr8VPdYFH25bJY3/L
sR4Z2IEONTftPKFJL3M4BHnSbZxmfLZkccyyOvbdaiQ+LmQCGZb6hrQX6CdxyKIqAWXbxDa2JLAx
NzqqGgi7hGEC1oS4d8r1asz2VL/vVWpzaAoiP6reIKba8oc0/7J+xHZq3omy/9AI213VuMUOdhVC
GZDOFkmCswpBRG/t0XVWndv8Zo1B+KtLF4tYf2oV04WRNWNn9HRew7nbupn3XdCikosBLh5quj2w
DRdih7G0DoveAqa3axemR0DXFGvBP2/kUgZjPvs/7vv7FG1eECJsxxT6e7gi0YItzW9wktuX0Q1B
QhehWjPCAbR7w41yZSsIlIC68m/PrxeuSQbgpLz9+O05//bln5dbXr5YmgnOwky5cWtds7s3Fp7K
32fcfvbvt3/+iL+/799e+vakv0//8/uwBhEbA5/BHxf+y+0H/0JZ/8R+3361sdBjspmUmEyJF51Q
qB34s9y3VPuDpti0RwcF57Fwi31Odb0tY+eHM0GL6N+iquBquKQ+TmFxh5b7iC36I56H6TNMWaZD
Kc/gVu29JmY6VsuuxAP3RHfiP77Mq4w0EpcNTtt1n8GyVaF++p+b2MUQvLp9j+rAMzDB8VAovIox
z/Jlo5N6ktn0e3vrUGSn/3z89noyp2P951XS5bfdnnS7cUT8z1f6c6eFhzZ0CipnrsF/n/f3z/rz
Wn+//2/P+W/3WVrrHmRDNAgNdLuZquNAqxFp5WRubt+Gy3Ha/OvR21e3+26P3r693dxe4O+3/+1n
/9tLITgcqNv4LOplOLJgfyurrI6K/5Ye4L8wwP95p1nW7Dn+Pl4sPxT9/aHb97eHnYrdT+ce0GwO
x7rjkGZezZdBIcmYvH15e+h2Y0cbWmQaUVi83N9Xv3319z6MxeYf1eH/t+Ix1JnW/0089hrVZGpH
X/+bduzPD/2Pdkza/xCWw13ChuNASYvQ73+Cy13zHw69cbSP0rZd2zNRbf0Ti+n9w0JoZixsTMcR
ho7g65/aMecfvJrp6uDCXCGE4/w/YTFvv+V/E2C6/H4AnLwmfwbbGv7hf1ciupjWCxrTxr6dqwdn
wRZaSU7m5pmLfkPsNunZXpcDpKvQFUpo0evE6o0dLlHIlNkCqZ4W889ALUo74K4gisgQIwiVRYVW
gN7BDCC2Hk2EY1ZqLw1hgFOvvcwGYii76zYe5I4UoTf7h2mT0lYJjPFRUk1wOB8rvXlyxMvskkXV
IHpcyeKSGg6RCeFd8nue67cyGN8DWeq+6RnMrtT4OTTX6LW2G5xlNB+XzB8pys+4Ud9gtavjkjOj
SgfTrXMmbc/YIJLd9tph+h019caSTuCrhuE36rZ+2kvXW0eJkEcyE+H0iRz3e+7cF7kUx6awTLT/
3WJVd8CEIAZbGRjlZwuqiiOBEqpynuD6zRtsv79lpoNR5IchAOBLpv2D76r6ikeUdH0SP9b6a+r9
NG3vGcrOJY6Axhimt8qWhKF0SQbi43uMAiKY1DLAiJYbFt9MozDXbQjjdVaqbdERGWW1mrsugECv
8ETiHhIJ+lCNXLPN6DH0kOGmrnPrPdYG5c9xtCNswoL7zt8vTNPZErurXqjv3wt701kpyF7Z/B49
SaJq5JzSin/7NgcQ0EapMKKr6Jp6bQfEn/U22zIDfZufe2pvTgTlZXr7sxz6bkd+ADVyFHiv5BAb
rxOoN2JLwEehsBFDZuzpieB7m1W2sRLH2Lvxg5lIxtV492n24MwEB3iAvt6w2aZblnjXCZv4EQBH
s5rNGed0/sJcCxy6GoG8hbC5DEsRhT0KA98waTcjQ6d61Pi5nlnU0qKcQGYo47MLaP8HSwxW1ohX
Bkeh7+gkdUUjKJnRgSLDx++mBIBnWN6gBf6yB+8ZRcRuUMXP2dW+QzDXPvmkw1YPJpeFfhundG1o
M0w5I/Pczc/10rYTRl74MBWOLuL+aMYYn/FvIU5JHgvDgGeNQn2lZXQyTLrMSHyLwziFp6TGrwg8
z4DLkT2VC868MKbvcYTfeKuyvK4/K6en0bGcavZoDUTUxAT5LJXS7abORgxsmstIZ8HVa6jhNmpJ
BLtx5NsFJo99bil4ESEsIs0x/aCt/mHp2TmoKZ9bbwXr9UfiujvVArYi66jdNJYrNxmxswwq9Hkr
7PR3tmDzb4dshOOT5WXZiRY/U5m91Zke+AHSnq6Cjl9RxMYF5OWBACJHkyQ7LDcB4/kIo/Pu79WX
CIEZpi0ym2IjUcwjHtSQvPTuSDys3BCejKI/qy5xVtPnYk5cjymSF7vZxkt3NbiN2TJVbIccuRAy
ngYUe/NQk6y0m2PnznViRnOJfVcx1N45Hhk4ZXyVFT6ZxibrFMAqayH0+dsFlMCLLWTw+dAWHgNf
vSV7prsPY69alwI/ao/jE49Kpm9h3MAH0Yq97BgnOo1FNvWig4ih2Pt1r99X1ULNcaCkyC7c//k7
I/spIszc7wui2XMd7xxmFOrrUduGQ/jlhk3nNzzJWLqvdZZMQGWwcP/UE288iuUGhREkssdkIHdo
6PAe0wfJlww6k/K9VJK3lol9UsTZYUyhaI9y2t+K0kozSP4JmglFbknRWMMw0/DxafnXkOFdppV2
VQMbrI6lYA0N8HuSCB9LygzwoLhje6N6QLdhbTTJp1RFiUTgwPhDiBjquOuenY5EdDsjXbGFIeDU
V0u45p3LgDBN5Xwy4q3Dweu7Yy2Pc6me63DMdyn9agACg2RFAFY/TAYFlLVzwmY4Cjv5Kdj4b53F
qIq+qzi1RJZvGDoSLZ4cbheisbYujYpBwqh8OI9j8pQD8NwxpXpIirq+G+mVP9aet1NGXb9OdcG6
VTUft+/gzsW+NKN5Y7ZvQy4MIu8b6w5/XY3jHy1hYSTGHlSLWueB4l0PnHCjPF3biGXKZFTiF1L/
Y1YX9UPingeLeMnebecv6Fp3YU1DNcuWvPCB5OCAgdYbb+3K7dioTnq5aP1Rc4ikvXQg93x0ud0K
TVFJHJcJjsoJDMWYaABFoDxvQylf7lw6w6skaTnqxkBtcksjIDrVgn1jwuKcC8b/HPhoaBqatM1c
qKsKvy3Sv05FRfDaVJe0AsfuWs+zy5JfRRx207SyOacuxai+yyAmO2tMaOQZ7sG2SbIDMuAcHZL3
KHDdnayHYtEjvDWtpZ9twFi+5uTmuWjp9ABXIeHEtZj0F5q1DVJyXRvVNlsyWV7R4ykG9M24AeiE
pdggVonRmos2A5SGneVn1Wkt3pgA5Uk5OPtxconxKFp3NWIFebKnjRWkzX2Qk1cDSh4SiO7skhbI
Bcospi5GVB6z9Cd8gWWAyGdaJe5piKzuYGTeczQY+n6gImOd6OjLw3LYk3qIeTVX6UXnteg78ABv
Yb6VZbdjUYKmFSXXMBLXeO76p9zMnR15TI8dxFbsqe1053h5fikJ34siHRdfh/udPcyzUuZB08zX
oE2Cz8YWwzrqk/JSG+u+j5On3pyPhrT6ozvO3cYYjfboSoQS9YTUjfyBcCZ91EQes4tRvKPlSbvd
OFXEvdewk3uL0Nse2Ncjrn+EhNoVjRP+poFeNMKz+tSQYq1i4gXIPRil2eyLiU917mrKOMPbD277
XLgdzreM9gUxXV9a5z0yDMYaBfKgs3uSlF05nfPyzN7QROIciGMnx4tsgVqGtWf5hbLuZ9kMfpTc
d1A6D67Vq23d86TZoS4rg+Gjm111Ndp8l4O43Np0PnLGennQm3ifm+McOmeq0/ZRm8rZdwztvY+y
DCVGnr1kyqL9HO9UQoJOMIDA5So0n/T6KZxrbQ2lLL2zAtKyp8woTqKxnmwwlyjWau0+1KcQYzZL
q/tJ0BIDFSCS6yQJxn1HL4McAYTAhISssFt3L721aCXruACQEXUvnZvYrJkD9Ma5okHP2Ta5RfWS
Ge9zZ9QIQvl4aDNmYS3JXbbtlQYGAfYF88NNipRoH9vzU8sk7dwmTGtavRBvkdjRjHBO4E2QYsvR
Ppctcn9PcPHFgXiO4/kS5L12LBtRgm3xZp8kL7bqxIqusH+Uu9KKzPMAhYPoD++sL+MJ027Nl4rj
a+0t7JLQUV81mxH0h0O+JVvI3seqWKznQ74bCrjCqZW5D2Nf33vx9NDj9aPfK8ZtJc3ukkiNUGk/
rrX0VMZT7Isyli+1KT5Z+lY0dNuXaGwhXiNZzkKOOKowcm9GHJBZGKVnWWU/YvqJKMlLdzXHnf2e
EBquPkE99PchJeJ2auDP4RZvNwZXyPupMx+9ybO3LPiY3osm3pR26EBZLFt0O0GNmFIiOp6hYqvR
btea1dYE76gE9SK9etFMxlNR8nLQ14KHsWjf2obOpa5k+aILEnYzOlc/bcRRUV+6L/VMum6WrLVR
1i/IwugejyOrejWXH4xr8lVuEDGHqAcNHZ6gDWSyb5nV/VFNZr9yitz286Z6yRMGdkb4Tb/s3sYG
EC1dGqsQziaYynQhQTD8BFXP1aMkfq9loxM73WuYJfohwBC6saHU7ZNZ35FOpbFM1Qviopmx4f1q
MoeAEOgkY4U/x2wTCuLe4ejgfdW00PPzjCI5qN+mwKjPliLmjdKjhxTomAcb4ONea8mBiUNCm705
AfuEAdXrpPseZsEpSh37YZp6VOGQnJOicSFskp+SyGqEDRZ/8SrBiQ6yu5aysL96T9HgDslbj7xB
7dj3ARkfjXcwu6tqVo8wUJluIA/dF1nY8E/ozcEweN+hamzJAJ+uaZ4PqKDIr/PmMGN2QaJcivZi
Z6ftb4SQ4VMClIVspOEtr/thk5EWfYCEA9RIWQhJzItLipyfVcRxohJezUMUXHtmROjEbM4c7XeO
IP7g0OYviwN8Tw+OFwABmoizz4EGZapF6UcQNglF0yKlwVQoNOIKuHyizO7uZRyUeJHCaZMXHPlh
lJH0xzsa6Y52ofq6V0nIzkigMACXdOAiQVOlK6JDbtvf4TAbfhMDQtI9WjkoV+Uu6pcufZcVF0bS
D1HXPg9emeypfN3t2Jceu2B1LqvS3bSEQfDKePdr5e2bmVeWlfnbDlBNVEKHGW/l8T3LDfUGs4nH
OsaePIWgszJcpFtWSTB7ATl9uSnLjVRZv9aoMGDkqrsxc7u74IMWxICwrqn3GU0M+uw62sLMMg/t
JB+ihuAyhj9ypXq0dNJZpo19kp5Feplt0h65Molt0xXhIQjl+2SGu6yW6Use6PeaBcODIDtwPFXH
55PsrJlOusenFpcAfFqbln4x5Ggyk2UqWzMyQaOCYaTnVB+45A9ZcvYIlDl1ycybHCxN+aR70LBm
FgxrolwXW7Nsf82dVZ16kfDX585XrWBADxaDBZm3+lGbxxaT0eAdgIAxBFtS6hune0iApBqhIGYN
wiVVn0nQWLE4SXDAb/upD/fgm5mrxeZ+Qum2cct+3DORi5inZjDxendbFoi0Dcdtj+Xs/mgnrzjZ
TCXXXS5OgQ2Ksq0SjNjBcG/l7XaQs/fgpaD7egZlWvZow2R6clwVwS83rjDl5mPZF49aXWAbh7Tl
MJi3LiMK/yym0AsteS5Cx7sPbVqXOTG0WQVkpLWskyZ/6kU7nURCEiMKRj5LdF968TSgXUVewkOB
UNvOSdUB6TMQOwGjuBLq1CjNQYRtBs8WrLRQeji/5/KzRRmbxcYVvVP4AaOdLk6F2UjcNT3DfKOo
8ztR6PHahNECGTGpN+5yxZUBuuaMJLF9CycDwiRWNdlw9A6xvlcucikL6UOI+g8vTCdXuSVOfeG2
pzgyF/o0BaLbPE/ehESoRV7vpDhddGTAW6FDnQbjBLPZTPeNJAK4teNPLtVim8E8ODp4yvRQdYew
sTYxu0BYTM6LCvNux7QHWJPIs029xI6DdQGjOxZULuC6/BFCDhYMEhG9JHx16pSyBvjcRvB++1wC
VuX3AHX4YZxt1Et9/9MY++ew6KxdnNh7c6jsLXK3X5Xu/bLTkWhDI/thO0l9COfW9+jZX9gMg5qF
5cDc1BGvpoVL0/NehJd/JQMsu9mbKV6NBaXVHcXsVJc2R2pgEUN36gxgSn3TlV+h0TzxTpBplQ0H
pJaUguFDPu+xL1EhCj19D9s7JK7TW6AI3+Scw7VXWdljZroHr1DTQZPxue+7V3QrYPYsj8tBWNzb
nOInTRtuIZc5oBRkg4UWrhrkVMpu2h/cwBNN1klVyqcQLyD2SV8bQIAyd+CI78kmrAXpt5RL91EE
L8Tqp8hXtJ0cxqaJxTsKn2CAOFl/OBKhQ5hYahua1krJeH7Mtehp7Ck9J2wuu+59QgPH9r3zh9oo
MWjTEqLR1uDuKX1d81MnGnyVEDah2pLVrY1mdDPFPhR9C82QgPcgmycAvYMLPwdX0OjQ8OuNr2rO
iu0V9vdbPxSsN2PBpbATNXmopHSnw3TXDa51Zem3r2nGiNRIuVA6XfkQNIV7cnTZrYXmUpHZ46aq
y+hDhP2BDVWKeUJtLbn4GKMqvCA1iKjUG+yV6Kggq5FJUdd0YpqxawBl0X9x+bc2Thj8ZCKVEvno
QK2vJzqpGgmXfdxC3JnNK8nN5rpykV2McIw2ukfAFdjyFvKYBgnXnhrKGiPc1xxyDIRW2BxRrZW/
MsWu3wCbD+KKqSkN1quluoExct1y9cfKqnuRfcFRzBx76uS2dcVXitC2rtQlzbGoTFzQScROVm4e
c+pkxZ1IgjN8oOIUu/muMbvsGb4u5z/S9q6zSF4G01214lQThdl79jOB98EmO0J9G50qfOyXm9BB
ey/b7MGGMDiz63MUmb/D2CJPR5bdNcY9fEzZHRtiiNa4HaHOIXHtJ3URTQDnJMGE6xgIMomwBoHL
Sep42bquwZEUGkdYUUbfWj+sIbm+GZ11V3XT14gIugbNUwc26c91fl8PZofFiBXLazdh2psvvMt9
TZvk3hblxxhY+2Sk151FDyRSIFNasPS5a15sMlhoZXyjCOHa+VLb3rV0QwQ3jElIDKH7rJzmtxU5
EZbDkFQanATErBGtMon70RHrRNi7buhOtK3honEkQpQicy0KX9QwXfK0eglTC8VkpL3kac8cuSK+
WyB2WM0hsr2h+zARqm56+yIRDdHEQoSSmo7t9x5qjTHO3gZBYU1g4xuiV3KpcDMN2a4iG6bLQfcb
ZD+uymLG2HoNwwVkkr5zTAI+xlTX56byS6f5aEPYVcIIXr0g/pGMBNglmn4qJ2Q7XOPXyDNXAjmb
1pAaPwuQrSI2HpGzHTN6FCvHGUEdM2+Hv7iYXWmvaI/SqEr+FFOeaL69qglMbgpKgg6BRdJTJnbW
VHpQIeMXC6eYSLEL09BeLA8amQy8kRtDG7ddg7SnoGcJfWzGIh1/dPQHUdI6GLF6c90O/LNtNv9O
NWRkat5g56FgH7cIKxx3ayTQlZluYTkgNgrtfvXdueO31EraxrQPkpKldprI+so0+2QY28ZQiL3b
huAFusn1WP1youBzdsiJqEdUd0V610F93qrROlEzCGan6P/2hmWfEHnHxGUl504JOCsTzJ7MkACr
6NL0tcW8oR327sKqmIvmM0jcB2nAxdRndu+G15wmxiEG1GALFTnSdmj1Lr0y2kZeXIg1Sah1Wf5Q
kkIOia9fV31+MeSJPJ9vQnC1Dd0Uz9fj7mQP0beyBvITMP3Tv7vG+mQcUE5CT47ijdWxRmFlOTs8
BKhEYcUsTHy7za+gwrk01zEWQ/VjEMCwqFSAJ8r8YkdyNwTDq6TmxjyuQhreVHaFyVtblzD8hrKr
PpMAM0inyeS+nRb5mza7vsv/tvJw9rQ2He/J4wzgg+s3oqwPoKUFUd7oSwZF/LluiTuVyOQMI91n
+vzqouWHny6rLvvUTWzLmfYb9Ht37GaOuHTpLsCKWQ3a4oRCMcdCNQY+bH0c/NLoV3bfvYT4CXdV
2Vw9KWnaiPTcmpp7FCke7qKnMktbDgTGG9Uz1LTDaJAY0efsZgFWXq0eaEzSgDqKQnafCCnf2JLV
H7FTsm8de5jX9sw4mdyZ9RhUvHO0vFZUjd1eS2ZrRdDcxTXts5eXD1R3DGWv2gwFWmhDtTMkXZhG
z9BWee5E5neFwo6N59jnd3k5PTpjy2RALLjRVGzyxnpwADEVRfasz2ho0VlFS4gU43P89FtBbtu2
KrSrWSBAZOFdYtJJ7rpH1P04622JkiNJ1vFdVmcV+hoTHaPjhifC3u8VyV0HlD2fgdC/O1EOHPls
ktjHfLPcGGh4QKKlRBo132qA6deHl6jHnRUm/eRLBQ+3aYYS4TQ60yowax+oltw1HH9A2dMz2RI5
3tWIWqfxSG96CydUrYAht31HZIo5TBGREzWHe06EZB38DqL595RY1oOtM87x4vEhWVCmUcJFYela
Wc7EID9iDdBn9DF2Daa2+hxLLgz2rN5DcmWdBj1QNT7ceI2NEF9OrewT6cnXPGkO7VjExxSh4MZa
2ElBZd55ovzmiMgMJi5BWZIlNCMo043kkntUFAyW1Cqf25eBEJrV1M3tmfT6w4AXf2hdbU3HFER5
Ub/GXvvoVIieXFC+KNTxctgkm0on/crTJERMDNS7IE1jnEmi66JJ+D3mrLMsMZq38qWpIAUmQdFu
ge42+zoSJ1MHKKrRLjM179tDaf+e6p9F2Pe+ST9gP1X5wrzVjP089yFLUxPsq0OHTzstB18k8s2s
smdJz3kbwKl7GwZ0oTMjziDazZn4HAoAUOUcvhh9Fa7wxSX7WoLDiyKhPo3a3Tpjlt3LTO0ZS674
INzNVIf7PHrvKSsvMZrgCQz2ZnbSEz34bB3QRpgz/VAaVHiIl1cZ4vctppKOTVnAbxCPGmsk+0Pj
OQ4CrkdlflSBc5zCiiA0b6x9zCGck/ymEqv5uhyLX7ltdX7h/BxKRHRZaYUkN2nE64yU/lV231W8
Y2i0TCWY302UhcyS9l0hiPUBDar3cA5gNGtMb7rHVuifE3+cH/RIXi05/MTPiKQ+06cHp5UPfcO6
VY2Vb9XQNWynW4YhQ32XGnINFlEPRfcwiYJWFUKnmOfVycFh9Lq3cvdAS33eOIPYKWZv60Fl08Fu
Sr+M++xoDN2bV8N5ssQrMQLTqh3lM+itF9F2T04st1HZ7FXiYJgZsoPq9eRa9lpyjSkLj7buPamy
10+uRV8udP4Xd2ey3LiSZdsvwjVH5wCmJNiLakNSRExgUjTo+x5f/5ZDN0uZkS+rrKY1CBhJiQyK
BLw5Z++1h1ubYbU0pXZH70tWV1Khy5uhY5IVTnxyyIYjGYCtNHqE4isUaiBmDN5p695PeX3PUrv2
MfadXC3Ub7VUpIdYwY3zWBFrjZucqkljBwTjgtjUKMX7CxPNtrUqVhcoWAiKURv6GbFeg7C3ynt/
xIfp29WtW4x348Kum4l1rqaTzOqHwRSsC8HS9z9iWO7HghwewvLiQyEUob/PnmbD5nOLBVoE7FSg
JV2/pwzplpQodEkbe9nh5FKSQI/dzwL+Ok/ENrBn46HR431SxKDegBBurXw4uBpfT3uEgYI+deqv
Hi0GSDBiP6IudpoMc0Oq6QS+MCckHspQh7Z/UvtZRXukjqznkHQPJjXGjNS8JA5LLzHfLBod0Top
6aY6E7p8wjo7naEustWmw4MCOu9zhnXYGmpsj6PlIKYaU63R+Cr4x17oAtA+YA3PiRl170kFTtAB
n1pOeNsX8m6xcbTj7ei9DxVZ4skyf5ElJ0pojuNmYFMJU/5XRhqmny60JwlNebGT331i/hqBR1WO
tHZTFlc78lLwCFQU9dy4YRObYAUfdefBCR0kz4g4iBgBz/tCfS0/d2b34lT6QKSZfRezK6XXkpt3
Xo5VfQx+pg6EQquw4e1o+KGnMX3rcwB7tf2o64yj7Rg8u4v7OAWQNOZQGDeVO50MOVrsjPH26yoj
uMfwby6YJwfHxUZudOTwgcsIWO62noh2cT+9Dbr09aHK/cp5m5yeenv25unzcXJrwIQRylOnFED7
erMGrI5wzOmh+oIBtH1cNLdDHm09o13oNtwRavzAJ7hHTA6TwagPQ9odBzA7zbjg6w71Ysv5C4xl
7u61UHWubBcBtVdtew+g/AxNRV/M23kunYPj9r+09JWcCirAbrVvpHm7pGBPe2X2ciCYD+YDtd+v
er1tA4fNZQuYBWKFj9ie/9W+L9wu+jotDXFhQwVEMmtoVLOrP7iFCLe5Pe3JEbpNpuWnVkJYFvP4
kz/IRpPeA+5oHktRPHoPyxKOzzS89rZ0q6vs7FubFuKcAqpwLTa0qJUf0xyifMGuV7X2CFEi6tRI
gX+b41XWzR3dWsS3XfSox+HVrTVwyCbGHRPdaRehhMmTZGfExFT1cfsaKPvhYI0HSHARBuZqptOK
AHuggB0VhJVHcH7KgPBciZjahbAE4CJk4z8RMASXMCgzwgRk7e6oAWGkki7VsWY8amBJ5tmo74Yy
+krLT+5ihO6ppyGzce6ywH6odeNGE+YjyHwWmVZ2tUNkDLpBLajPwy/e9ANVaLytZgNdBuwcPWMH
KMXQ+aZH/E6lc70VTEcaEIDOrL6m0WxflLaJtStq874dh105QO/QiA7sOSMOjQD0a9Z9hQdwxM/i
kmUkI2gVjjNiEIgkyuqh3FM0cX12e+lNEEGMcbtrWYzZpSbtagrRtWadPIexjmWdbZeFd4lyf3nR
ZddCWGnGja5bt33u0Teg/7SdEo9k0aL93kdsnojtws5OcyWQpylAl5TOzCxuz6w5edi9izf103ic
rlbj3NWad2HjtaO0h8LzBeSnL81pU0kqEqPcWxbinGh8mLr2RdDaXCLtS9kN401WGV/EsUX33Udg
Tk1aFdhxSE8gXipp5aMX59OXINN2epSC1DeKZF/X0T5UOvowLGuSCgbqA0NIZbbTiehKeIPOXF0X
7D47tQQ2nLWXF5MEEs93g4xoioVvNZvrrTnDw5YoEXsbbOU0YM5hkRR6BPpZIoNYALzqkLU2EIQ0
8XaVhaQJT2mzmfNWfW3C2uljrO0oqiz3kG+uDo6pfRBHsW8YTzayjx018dovg+IaRG1Ev8iAK8yy
K1chf0g1igGB1JiWAE/g1JBmxtYjW26MYLqkfCdb28X0E1LBNrHojDNtZ9uiGNO6E7nCILupfUO0
cnem6VV7S6uNrYk/rc1SrrPmqLkED8beUu3Cb0GKLybI0p2ZWJhbXSKnQTVlxJMxy13Cwr1GM6Eb
AhjyQV21W8vpkARNYM2JRLvrCvtNtHwNdqxtyIcj8KOmmE24SYmLaDOLQZ6aXZo2/a3Ub3Ah5PCT
mzcsbWRNBVNGPk/aXAwR3vXEUm2JzPxFdg5kMTH9jCqua7ZqZjJ4B3zh+FqqoX+Q2rFCJHUsjTkg
ez07JjRhhrLpt11ZqGCOYAvJAyeMFKiO5i2dSecRkMohZsXlR30MQbasBpAi0DsWu7tDzBif8Gmw
+CYYpoPgYlIX48p/MkxVuomKo9l1l950D21GU2GYSK9j/2GBxsnwa5W8Mwdc+5ny3lMStPVB1s/9
Usy+mJ0NM29Cobe9inZ+9nL7OQG6T6hrd0BQ4A8ORaNsmGtiGN+80oiOw3s3y69kBeE3spDvjLH+
mOUJ2FJwbxsvlu+Rm+kgpupy15f1b8REk6aat8Vk+liVVAAep3qZPxMUM2XJFWtG7er06sIWiLa3
nLJY7gray6y0isV+Axg27zQmiXNCx2sXdZOluOpX6MRsL7meSL0rvqb4Oaoi+VnY+bkZQ+diSrpO
HovAiemqpQ66Y098Klkuvsz1tW3m4bsdwfUWKRl16Ym1mMdtjJeTXV5rkd5Y1OSpMD/BjHgwe6O9
MRDPBw1/AIZ9IhlCk82nN7Vskh33WPacTiy7mo05V+UbLNt6UzYGfoFJP2mxd+jN34mbWBfxo2B/
6otes092hXBT5gbsZCQIDAJouVJj2YeRTRYDLJtF13/HE3GDND6/6CKgfCCdr73VH+Jc6ve61uv3
VOewSIYUhk3awrT2lm1AS+5Afb3ZTWOGBGawv4qYECbat4Jsghk3tm+N9recyBjcGQ+TdxvDD35l
nuDvhm66ifH3zZC/qKm4WHhxACJyLMGCdrhYxHxIcTZsK+hMvt727Jbw7G7QnS14ws2XbvgOtwQN
iGgygmf6B86iHK8yaeZtcJNpDYtTRxVraTS11X08LDgsmm7Y1OzvNmkTvzoV5Kguf26m/K6jTrwv
xmBfMM3sItp5pKx2uC6TK19B/YQy6n4O5npLmBCr0+xxlu51QNTfOW62lV6zTW0DxUoKU08SE6oZ
knbUrMIdK8WdwXFC6gz6UsAQvtP8wPJOd3resgw/261tMzAQvjsv2sMwqcDryqPZTSrBBCDU7nI4
ozIj6a9UOwOrJcAvBUZf5tOOXBSAgRkeU7o8LIW8bRUs1wVH+ZFgEtCKes2JLRj3Zvs4O/mCPZXc
oMTAyMMHDucOwSFmoPJ9YMI/L4rjo3nkvZGoyNanIHWJkCXhBXeoUfCaiggcdrNvG3wuUV0cVwdx
KqlnkBDIwj456SXaF6+7E6DyfHMhYm6ubVprJLmgvHrPowGAq2E6oEgGxmU+brOh3GSwUSd/XWv9
KpIRAuLEufVYQLlLW1P8q5CGuRUFlohLcPasa4E9s3Q82w8HyUhgk0pQ578CjHN7dtKT+NZEC925
Be9682gDD7s0TtOdNPxsTTmwvs8XuWVsA4adLWizXOuYIYyZKeAmeONKe9B9mwyVAZbQLSxYRIzU
0ZhS2cAVyPI47SAecVrmkNBoAbEb61i5LPTNIGY94nFj3wVHx2jfdMUyWfXAhNpWm0VBd1qF34ks
FitzpZhtCs5TKc1fARQgtrJ+JxL916JQPqGppMpJkJ9n6lT1LMeTVnWgf5roFn2b3CPghgvUiOZL
5oEKypTzpxGcL2tDbUBAGCq0kIAxlCrYEE1ZsENZHZ1sSESrqQFlFCSZmuLcFL1Y8ZOjEz8D8vfR
VDij1VFRQDjKgtY42u5Usz0Ef7SKLZkJ7kAp2HvPTc9SwZKod09nrrArpWeKKx2eySEsz8PcEUsC
bcmmdulIvT0EAQXwTduNpH7iq1oUpml9O3AgqElyl3ipp7ERaMJIS/RzZ+42H+rvFaIaD90jxe56
v/IFNQOjmhgCAfx7GbEwUtNDjLDgktXs/qEPqvkAutdUyKlawaeEwlC1Od+qVLAlqXuUxD0EaGFh
gNyEYAXBBx2viH8QGngcRy4Oid1pm0VxxwIaBJbn/ST8q96Tk4gVWWKVBOsELGq7KHxWC0er/yBq
KVFpqXS3gODfcBcau2BlcA0YThaF5QrhcyklBm0a5wuuI0Inc9ScW70J8fza5bHHhLxrF+07ofY9
7ZXiodMD2x8VEIzL9ooOPaEtanyH+y5gr6iDAonFEMUqzHf4VFnDeMZC1JMCj5UQyKTxmIrK3SVY
+F0ahx+HGmoZF9x0WBTIbIRoJiGbxRDOZJdeRizDsg+nc6LImzYOOgfNSchDZEtMd40bPS/OmwnJ
G1UHauHMsw6mnUgGLvuU6sbvUBuA2WUKl+QFZJphUfbRLJNhVUF1qZE4scyEmjQHaYcXHq6OZSPb
Btj0Yhq6eagZ5DxnKPA+6u45SAP3jInDNwpHg06pw5AgBQctLUi798wwlISxgNI1c0p0IVmLsEfe
2OK+uhMBa3PuXJkA8U+Kfj6XClHlloCN6q5+RDo97uLcefTYDtjsSPKxO+SYrbEgUtWc5+xC5Zno
I8qMiK62+lM7lS9LZJXbsdS+4ikkdgrwKOEEb6ty2GH18aF1nimiHqzEe2DjwOJpfrNTZQ7olvRQ
Wv2d5nnheRGkoYa3qLULRJmAxhLWwmG4gNAIiom8vdE6wwAIPL43ZKd7YXMl9EzRtLd0X/MoZVY2
MfKNmT2tV5VOashmNKJ2V4noolnBvclrg9bmtFxVz+thaUo6+ySOTdggOu3BqfGZUBGHeVPVYKjc
+SXTvWHPouN1JAAQiz4omVlxtzSAYMB0xWFsc/3cB+juZnHDsI0wWb3bpkS9UqszRQQiuVhzGPki
oTY+yVHNDvO3SDGGtDrkJWwsLxVugo2Dcv88BvWdvbBdqcvga2FqV6BM8dFkTAJT85jhT9jr4YKL
OIs0/r4h/OUVI/McOZgb8hm4ekkfGSRFtcTQjl2tzu7EOqchbxnmW8WeOrSOxsxmX9L8Ga2MglkY
HOrFQnlp5ieP9RSFuWkrgh7AftD53nE1GDb99JMCOfO+DRRVsYHWCzA0GRI0Y6STqVGsjhV2bFCD
nJE+9VDSoDtkbXrb6zZxf/OEMCwOH4eUhqo3ZCHyjz28BlTHVcvlZpVor5yUPeo/2aH+P4x+ZW/6
F3eRJ0xFuNYJOrR0fC9/kKlDj/QaI5waFOrJr8W2Aj+xXQA7kmbSDMlrkwycv4YL0wvhiUEJha7Z
DGuNMt7hv38vPOnf3oxl6i50StNhK2LYf0DXs2iYyfhpy6MQyKcdcAz7bM6RHKXialT1EzsS4AbE
G2iorygFgX/QO5NsOLi+6JbL8KUsn1IurRsnTosbpYSm1PxYRWl6K6mUkZbuJ9YcUX2agt0YESvn
GJFGihHhz05KWTyOzXOX5Z2PsaC9CSwHEWVHp1OPu2bbucl8dkmoBWCZH2IAwI9dB2rTW25Bksa/
6dy/i0G4R92oInS5SI2YcnouePqxIi8C0l5663m2wUCByEcTLB60KmZ0Hwf7lKV0DWxiwRntWP+E
ZJR+CcFKbcYEhLOVad+w3gOsPEGczLZjrd0aE81CktsIi69E/Lp4LC1lVuyQjuBQgV2fAMw/9VZ3
CkQl77BdfzWaMb/B915eYpONzRwAVaoa90wZAltBM+i3azZ21cQMk/bU7gZTzZiLa94J1V8sYP94
iRa+UETJQnrm7LrNPdkntxApqMK0dCWQ3BK6nQUI2srEPQm7XOhqZ97BYCjdUfjpDogfdGA64mtm
L/mjZruPVp0t15JitN9VlrGr44r8IGK0D8izVC26eU+DIrxMqH3xSMAP0I1Mu6Fy+JOpQj+TP0//
PqGIOELAvliBeYidcbrB407O9dxNV5SC2pacxTtBGPc73CJyUh6YJYo3hAaEPEXRka6l/eYhevRd
o3qJgym9WXOltMTivA/SG6D/TPSUFsvcML4YGj6nbEnI9BuPTpW5O1RtHQpBa3nNvbIBkJD9NivD
OIickwk/yox+Om1ePKf7rmf6SO2TUtg4Z+JqyYYIoiC/79W9RA4jxQ51s+CEupoGedggZgTJrnUG
1AKtGhVBuv1i6jHkhY4x+esz1+cQ10HFiHynj18UjuaAe5jnYyCpSiA/S89WR7BVj5cNDrDBktQG
0h4ioztFUL0e26lpjpaOzG0iaTl0SW5HP1DQiI5cxyIu3AFANWdP5VzW19IjVgdYqOCqpJa6sJJC
BYJRnWuyeGrHC9qh/F7kTnisCGOjJT/feLidNxnBZiLqCGDV62ZPwvWvWosMZvaWGaCkioHbC5hu
2ViPrDdRVQd3Wc2p3/eBokYY1j4siYDP+WDvSEHFwzym7lU0BYjdjvxhm2LhI/pzEAGul5DB0NLw
DnDtDQWUkCqp7lL7dx0O47OLksYGc71riWLeocy0L3ECDzLA+JK6nc50iMLXkQm1wNl5d8OyObrG
YN0EYf8ErLq6TgNwe6lP+7gCk9FVDbbFfqGUVzYZgAwGssCCnWJTyNHQVGAlWnbBJDe0OspzVJi3
iRTj2SzLHVnH/SUxm7XGBAR6IJMHvDahadM4XhxA4z7N6WaPYBQ/ulzeKfE25OCBUAP7fnQzN/Zt
AMX+fz84686/jc2OLS3LdRnqBbbYPyaKtNENuEiiPKIo2LL0JVVRL5KzgKZ0Y49GwAYl/dVwHuOY
gRkNIB5YxDKlvmeL+MYYtDu9ZqNUgFB7odfym2ri//AWDeWE/Ze8GcFb9KSFixfmvvHnXOY2kiIf
GqjjpCfmrg0xaowuDTy0XsZFZAQ29Xme/AoYyq00ryFGG6xOwSzdD8no6+IhKyi9R5QPt8Pidoeh
mRxyA+dtXLr2Fl2STqGbfhU1Q9ggLOgpdZbG/zAL6n9mRcCmA19GXoRrCaA39h/BL5WGlF7M5MA2
elFfrdC+x4C3AZnj+rZuF9c2P1flAIoEQxYExUM8FRYdTQR5jD4j+vbq2SKplbC7N9pJqObKWkOv
m+MJ++9PCcv8t8/bReYhXM8gW8P7t88bG6IWlEGDEj6Br2SQ4+a3lZBHwx39IqxxyLTjjylsHurO
bb528gfQzO7GkQDduwJjhxvkIC+Lwp+CAcBr7r0WJAbnxTzduIi4d03KVG83NajB2DA2U5CzYSkq
m7UqHjIyxEGL5I55GEaylLw8PxjsKV4DOf0aljsyA6aHqgrRQGfWMYw9iVsWqb/oKO+kDsIIKvsx
1aRjA1nlY1n1f9VHb9jS4Mv9zyEs94SwtHM2vP3hpf/7if/w0lt/SU4DDGSWjvfV9rhA/+GlF3/Z
uqcDYJVo/mxTrUP/9tJbxl88JF2gWSYbbOacTy+995ej24YkgwcntSRI6n/jpdcN8ecgxkhrwfTX
hWFRwOAK44z+p1SfLDfbJaccepyy6mlMRgbhPHmy6Bxug4gpRnr7UNPvikwse0PIERUgEOScNNa2
yDDd1k72SLBJ3rIjW4gBYyjgdJIxe64cKwiiVUilMhumG6KpHkYanLtcI+d+iiYk2Azi0Q00PMzH
EB+JUucfGdPUd6bHaZzgNuqvGBQTH02NRittVq+VRoDNWOtlEe5fyj12cF++J80Qn5oUz6XdWlgq
vOgYR6HcWRkXIgkLid/WaYVLuydz27FIok7DV8/MdGp7NpIsj0ZUM8rk0rfdcxI9gjuvDrTqD1GH
uDc0nG8woZuD3rXg2cPfYyvRlOoBUew1sO7Ku7FK5POpgSFdyzLFeZ23DnqAQz4Q7VRLE3I0kXIb
QQYHHDTm2yyxWL30OmvsKIWQpE0p9Prm3Zzj3xGrGr80tWfpDEBIE9Lj+zn22DW7wAMjiyaecXXw
ISIvchOKY+01Na/oUsngtSDFRgPdKgLkUTBT7estxz1NKeVuYtPr02IIFlpeGt/OSJlwy3jnUg5X
tmMdvb73NmrTG3OwrqZmMtg7qCampO13CPiI98hYewpZG/4wOenebEk7kMGwdWZCB3AKsTvrWFEN
wkIlQs/9YCbxq2WwqoqUrKUMGaHiKmr9cqGCi9MODGF1GWhrY4p2j9GwSV1ymYXW/Qh0yvkTPZRp
kXe9R8CZbWEjc1hv+JroiTdou+uSZdopK0NMSyUaiBjBv2cQS1Za36h9d3dBWN2grCLmfMjhNjg6
hGkz88fFPZilNn+hgc/ENbEGTEfvMi8oZUeU8Bk+wW3QB88kD6CeKskvbS1SAmdQNfuiK1jZpaRm
GBJFMSFfqJqlRbqVa+DFy0ps985og2752WQkZ8SYcfK8HQ66kxPRrf2qU8Th6bQgYEdwm2OqfOyg
jo2ac0qWwW+MpL/BXoT5aJxQkMtMB2+MDdvrOE+CjA/O0ToATVZ43w/hshsnoz8t1QAXeXC+d1GU
HuFZkgNbSRZwdYeiuxNfJ8p428EgYsJC1CGc+ic8Kp4ytU+eBMcZtsH3XBtvyIp9WiL0h30RXy03
RKGdY3xIU7kThhBIHMyvXpMB8qNuaYSgIkApnEh75U/NqvZQzvJavsWLpJCOEYeG2dMcCzCixfjg
ae5e6PWxl4bht/QCDlkcfAlH7Zcbk5OTTiOlWHs+6YkBviN9glJYU00W7bbSi9851valdTqIXAG8
xgpKmnCQaIbNje2Se+Q26ClwzcGOLNoLb9bEM7O84xw8EzmPbIMBaZcZznvtgDPLvfrO9LwvDaaz
FoUrGxobGjyix0uXPlNtg+sqDla10KuTS/6QfsdH8TMdZ97E1Hc+7Y5tFAv6sVVXI/jvJ3JkgB8u
y5J8DWrd3oY2SAs65At9/8JFsMyaMJfWJXAVpKub9M2U0nnF8/BuygzrLJ1q9JP1YXQGTr+ALY5t
eF8KCedOd2KceqkOONCKR8JqNn1acy3VOmzVOCQBCY+DKO2HxgyHW8z8+ZHdqqJ70Lta4qPahpJz
ghLaK55Z5XmnMq8PEEjTnjhjono0wfhgewcLhMuxMdjOBEm+y8nVpqnc+iBz60NJVk4tzNcyq/RN
N/co6Yc5Oo4oY9gt2BgTpvRliIfAH9sYM0yRYExqT0j8nO3U2e3LYjHQjd2XzqYBm4xueIQ6RWU4
jy4DGP6tNPM7RF8PzmDsx3Kct1VYOZsymZ+rDBNA7HTu49clg3VL1NJCjfc0D126yR17Owm6SEQI
bGcl1XLF2UwycVMAfLfM8zimye0y06Hu+7C8pjKW1LJ+1Gq49rCdeDQVWC+RlqVomEUeHDQj5/zF
4bXDEB5s6lRDcjOeNTQVi2P/tHL9UdgYOfsg0XaNo/uSZfEGGPz7Qv0FW0XxiqIvJsMxcQpfhEAo
Tb3xu0CisTs6vaAuEte7Dv+ZRqyAX1X6MQTISxmtJ5EagJoNHGtjoAkJzd94cZC1MWDMKkXcbGhQ
612y190AvQT1IUxq2TVY0kejnDkVOsMj7Bc7shFfKWBR1ahrNL0kcG5YiBwIrLE2Kgqe3WniL/28
t9GwUdHzy7pDY4+dFL6OybbvthuCh7oJ9laOktdERodEAwqJ/q2OMrqcUAlpmoKy14yB1LZxhrWl
dzsbaht2uCdRAnHIHTqrdqeRgiMGmIGusTcrvH1WZlENolBD0zEmHJpCYXmosT5t8fqhiVtOhRHt
rKgiPGw5lWjNSHjps20UxN8HYdvXUBO7pMfDGNs9W+MMMSSsOQrl5m3uFUfk/jQ84JPAqqQM7nUu
1Ptx/OEONUIE92AkwVs4O8+4dYk+qoGq2/lEpijeqnr+kWpu6ANmi/l6RvrNBAaE6Y/Rc5CmQiSo
7dd4dn+Ql4MKtnlpSeMa0+5eRx4cDhB0krq90whS6KcAWbx36WRyF/AGuyLBj9hfNRQuG5yp1xq9
JPnUTLIOlZKCsWDbB/Qo227edQEmBFYbh6wKTvFwUgt/aO0jqIW5fSciKqcLpqUyOhuNe6NXNcsR
K0SCkIQ3eWfelcMAKJxOPXzGa9hxcnWmeS2DKDwkbJG2IsEwVZavGNvSTcPoRv8Ur6fePnse7Udz
hlIx1e5+0sy7qhiel4Q6eAI5gqSZzh8nxyB+bD5wcu/cKERaWFV876RdJDWROFn2WGAUKer6pzbI
fUqOm+8F8hB6YJQy94vlgVLhmjsEAt54BFPEjDj70H3s8Q5WrK0quqCb3KYB1Eu6eUEynIVbPIeu
GM0jMztlfWpb5/UwdjYVngzpGBQJJtxRk1ybdXaiJz+dm6r458P6mJyC8eMHnAAsOQHRqCCw+pz9
12FF0DcEJp40yvkK4pcoIF/s2BEqanWfizM70WHf5AoUt3K0l4HWb69SR4IY3nRSPYEjQIlCaPOm
oCN1bsPq70OqGEnr3fUHdjUCa1B/iNYR+rUJFNFmxV5Ha6uzK06tpXqE6nFXHdZb62H9DVquP+yE
JfbnQ+ut9TU+XvPz5XRaJi0umRTYef0OUcY8l8NTGAvvJB0jPVRaehuB9yRXIoit8/oLzjKLQ+wG
JyrRZH+vXG53Qe6x+fgvFKKbLOie7gW5xmt6TKP6nE1OsXCz3lwf/Dz88dj6in88FsStT3Rcc/zj
8c+7bhAXW2gDiqXNQB5FpJ5UFqS4Rh0wO9fnSlIh3K73Lcd+yWiY70b1DX5+rYlqfFAs4btdv+aM
mt/Cap9fwiL0kqcZCcnrY8IJcVrTYPt88nrrjxck6oj9ihPFO7b01fnzAO7ob1D5+ljcsg3HhDzj
MectrC+VrufY+oIfN1GYv4JYlbs1Z6NXIenrrXShKYhyj+pAZ/a0XmPOmYxu1zKOXK2ycGYsGKhz
4PadQr1Fl+kkpMh9fG1hWCvP3PoVrp89rn40i3anEh0nPolOfX2Vihlab8kYQNR6GLtrWiGTNxYL
8phQ6LSPm2u6EcnQB7vWUv6s7nW9jNaDA/KbVDl1RRU2XkU3ZlOjV569pTfb8AlxEc0ztqT17npL
qLvWoLiL630P0Ag70W6H2lIezar8pnlufynjQUFB5HFO2+aeh7ctZfwvtn4uGoYSo5u/tzVStXmZ
HvX2Bo1F+ujG9gFbz9cmaLIzEvkYpPBEjmZH8bVycHHG3XksLHIiStPep27+UJiUugnkSQ5ROTNd
9iayc51oXjye865c1MrDIAfUssnViHoWaLWbJdjg5Q8DsTESXkmOA+pFfXGQxCcCwx+iLS82UQqC
J4f8wyoihPDrtn28bWVLc1mpvKGb5rdY65kh5cLaxWFrXZkSbZlD+jPVzTvsZz6tIuPSTwMG6CLe
W1WGXTBsaPllhunX4YwYYSx+c4V/sZjoT43HvkzT4ujYC5HtAaSBsyOZiGzr+w6sxSaQ5FzN2mxd
PTq8HrPCJsJWf2uYrAihDsXImmWZH1MDedKSsNWs1OmXq1F5VOfcTKolse3q5ueDf/zO+lMvRsvx
+XtlK781jVttG9O7rj/LaknKxXpzGVy8FJNxD5yXgAgXdYKuDuvdjwPbEmRJKfN8D+g/YTuzbDOS
UE4RgIpqSlkk9J4PVRim2ODdTwL26fpC7ch5vN5qUAGg2FjQ/0/3nz8LiqL2MTWMm/WxWm3xxSwv
6xN79ezPl/i8W7S0OY05RooZK2FKGkSE+KGQTxXqrMpyNO3rzc9D5tLqGRG2JIr7adkF0nV1KXCy
c42orFi2oPrHY58/WG+tB9koempThBWZ9g5jBc9dD2E6v8EtEgwk/3ioaisLsjVzfqU+r/VzSSon
PiSBdalixKZQ2C0UZLq7d9Q3tX4P0o35wfq9kpDiARxX37uh5iVarK+6aU4fcptVczP3pXk2Iixi
Q7O420GFxfQ5f1pjY3oZk8o4uiyc1jBe1uXleb1FEt3ftz4fswzd3RqjAfGspDsbKkDsSoX9AMZS
I70gaIuTXbA8lDnaIW1BaRGziMSzunLkaFQwWqkxechz2ESaipmATWhJpYcZjCMbV6g/XBp4pQih
pRnEsLesA2Kp3tv6ZpoRblpZCBX0ybg1SdqYZWXemkrblGRae3KH7x+kyX4+VJUgul1NkIaMIT5j
WjfVq646oAYaendZ70/ZVC4I8T0UpFOoyIE2liEnXIjYypqJ1JVfnRr81wONGSs/9jOofZFrTXsJ
k7k8eCI7r/ze9dB2qNCxRCEZVCfb+rz1B72dMFRl6/yBU4N5oE8blLCkFSFy4L/4+C314p//4/p/
rT/4j4+5bcRrfb7Cemt93udjn3c/X+bz7X0+ltRcrEFIzax1kpfg85XXX3bykaXHx3v/fA7srei4
6ACCPz+n9c/TDMiX0u46UHCkpC1zP8CvIOAKWMSdkXG9l7ODL4Kply0+l/KqoaJ4FdHjUSKo9cFy
mZ7Hjjw3KwGLtIwhsRCoMUrSpHyrMfWNWE+Z9cxdz5PPwwTKrgliQmQwxYvd+JCYQHxXlVGMrmgz
kqrhLwV8G/J8iPbp1DwMsYjJZEXCrW9CNMPTaMhi77rEMsVmflw1RU4BVNB1K2x/yEvP/AllQwqT
CXKDXKwGgZcGq/K0sjljkHiwAvAIMWWjhwSjuL4Gs/hCYMhi4yjQM8alaDjEXf676aL6o1Xyf7Yf
gMKAoPT/3A+4a36FZfHPVF3j4yl/dwKorf9lSSLfTIJzlT/1sxOgG9ZftrRt6Qhdyo/Y9X90AiSd
AH5GE8AwHBtVyn91Aiz9LyZcy3FMV0LkJUT9f9UJoHfwr70rQR2Et4DGhK4DWXuG+NdOQNrC5hp7
L74vgu+uACS60hepS6GrGucjlDssMSCfzDpgeeaSUtGkz+4U/wwFtEk3pqa+Ijg/D+66HUjMm0kS
WoTh+X5VB31IhMz00pHpfkjWha6tLqGpq5y9TowjGBYDMQWHUuXkLXli+F3Z7LyhqemN6+WuiygH
JZmUBznBIiGzwtm36TDuqjZPj705XAITtDwEwXtWWB0MFu+lcJl5FwiPMnDupec3MAzuWaPFIA7z
U9BZt/oE7dFo86vNSHgqBvM9ZnONeli74EknD0Ebi32tu0x7hJcgeFcDzHqrV+seaUwvYGOVIEve
mUNRQYSyb1N8kBctAko8tO1PoqJ+iMiU5ynj8i2rktCKnMKShfRugzsXQmXQ7wt9tC+VOnjDZMJC
BWUZMq2RYuo3FinEIX+NRpq7mkE+p5H17jqh6IQtTmmX8pUx4xQh5ogO7/pQh+ElXVrMuj0ahwJB
75pov/4NnpQsn9WAkLoheyX1xwn+t40G0vv/cXcmy40rW5b9l5ojDT0cZVYT9o1ISgqJ0UxgCkUI
fQ8HHPj6XMB99eJmvFv3ZU5rAiMVIZEEHXD3c/Zee9vDE92GZfYyWMlDEunZGRMUodqlQAzVpN5J
gK/aSN28xTZ2Qc3epUajToY2msDLTLQ0bUT6Ta8To2T0CB2GmT6CbuAUI3gIA9HuC2cmnRpdWW0c
KsQrNXgNKWaWic4LUT4yw52Zh96e7ZNxtPw/n/rfvolf304Zp/ZWa+SHZRd7vRqDA8uFZGUITJpN
V8jTclDIabBqOj91rxzhegwtCUtJs5do+U/ufDEsj34dlAbKzMzKYG8z6y8z/nJYPtBvTxeZczPz
ihsTBUnErIKqfy4y/PFwYik7ZCk5VYb59dc8szz69XSZACavgfmVZ+vlm16WIsujX4dlMCxPp1HB
U3HAUC9X5HIxestGLxIWe8SlfjCPDrrWX6w8Rh8wD+Ll1P06/PqZFUG9TZM/VgXhXAf5Y+mwgHqX
6XhZFmTTMBf1KOfE82Z2URMuBzVvpJfrnJxT1lTtvDt25t3xshxrrDmNa+HD/ul5lu7csXuycehP
WzEvPSNbYqVtsrcw1SWb0pJmGOmcMPDIB7SEMZ2c+bA8XQ6mn7RYRyp0Mc7XxMgPhhHsK+DFB+ow
ULJUWSIBFkx8amQiFGz6KSQWI3xH1Z2bIfgsSlAepalvvJiUKmFZLyMG3t2wFGmWN0XyIstE+FWc
zuUHxnx2l4P1z0fLU78tDVLQdZpBfAnj/AsmCvI9wCx6bTqmhcI4pl1Ynl0QkFTltXBLpOnE5+ag
a9oIPnGId5OtvoCF9E+xFkUne3rlzFKYC22Urxhz+hO4Rcn+i1i0IHK+VG1Hbp9nv4gEJO7yFuv5
245mkIpyTYA98w1t+Yc+TvL6i6f79XEcate4GkPyMo7dxBVNyyednlqfiLBysKut7Nsr+77v5AhC
vNNw+er9QxxSt5tnOhC6wQ/SkFGc15VBOjRO66DBOaLH+MTlXbfrgy8Ga20W/ltekYs1EXvq7yT9
pRM+6wc0GnhQav5HHXeHcCppNg2Jv6Izf6mEV+yFUl8VglJDpV9Dm8g/S8F7anMBoQDkCv45hoJS
N6tJQVRK/WswUg0ojdxcKymvJJSGOyR5KbsB6RLkFLf7kE8HOLmyt4ANELia/S2NCpyHU84too8f
bHQmNIVyJ8wvsnTWullNZ9wWG8gz8XHszAvRxZ9EBDADeyi1kdzzkSziEBsl8xtegQOokvOUwKCv
UFbD+I5Am6bjXRHotx4Tbe6MFz9Sy6aTKeS7pofU3yp4khZippVqAZTV/VMgtAiGS/8aT6DqwFtS
cRbdMcQERwW1gAOWEcjlatHNshLr7FFlOhaIt4DVrnANRusiz7GPBem+RTlCmJcNzgkZidb4Fvua
uoc90Nb7VkKnw7ZBWT/GPhgON7q4GKwoIRCugxKRBuca4CtdXyDkG4npl962wCrCjo+Km2XtCHG1
1iJPf44GhMjQH19kNt6yxh1eMtsyt5Ol7brSghBZop3URwy22GE3vmHKA2X6aldX/FHSah67CUUx
X7w6m0WqXdWIs9cKf0RjBhA707JNHYC4LYL8VVWdwnqGUhRI3jfaBwghJw2s4FST2NGFj2NWna1O
6LupCeFQNtpVuqm+CgfMPzLv4UI7qUIS0bQ7x6YyEub4i4Q0LqJyqg2kjZBZRK+/Zy462gkdEuYt
me3MCMiqENbngfYgdSlfx95SmEeIFxtdj3+k9EvoqAaYkD3tIrHdGGM9Am0RTNEI2sAaRV9bfEAb
nQgcoh5rfGzFABsi88l+AuDIm/nhkRJOP9HAYQkL255+GIX16OXBE7uAS5pxTuFvfOv89qsgGhC4
6mUo85MNzxSNAqamKAmvgxWJg5l5AEm4VKOUqzOKsPJCMX5ArO7gWQi03VhiRHJC7YjO6DUlyFc6
2kk2ytihLSOBXkcPnCQziwFLJHS7e+n67yQPMZ3QGNgI3dGuU7eFHZkQbOlyTRr5BJxFz7ZOhHRc
jvLRn0xt2yP8YmUwvIcFKE6Krclhypx03R0j1/g8tLq5qTT7q3KZsTzfXLnqtWNTv8Hl+JE2nvNU
NC/NGD1Ufqi2HrR35CB4EVmXQmkse94umW24zmIS0lKS4cWh0Uz1aKb+J97oYzw3UVvINpcEans8
hke4pT+T0foyVaG5dmv9AbcTlnId8lZoVZs4wgzNLgoJvemTDw+HHlS8dsmDAVxaFp91q/6oSur4
Ta9HuzJztRlPUqws6nmQS1BzNd535QS3BD7FDoolEcxTgrObKCoSCR86qa7W2MbQGdMnk7wmDEzQ
j/ruBb2k1UY3criac+Tiu/bo7IVOqY5D2sNfMaAImGmMQk8MzoZbPxEQoja2dQV5p1ft5yGFz1zd
4jId165bQH4n3uDg4qKzUqldhGO9Oc43lCjBuQnqYg6WYyriqu9q0GJ5mj4OHksZneAf2lu7Fqh6
L9Ns503a21S0u0gWX6IwZiU+Ac3OIjJ8Pf9zJCj3YM1n/0DdpooGeZCVfkb44oEF9b1tqtU/cAp0
R05EttaSW+VgKqq0hgIc2j4AyV7iXKi1ktIJWznVYmzcaa1WQ4mF18pCAo4V0GILppjJjH0eZ0lx
HMgrc2m4ruRjI2qi4gLgBiYSHFmM03pwSQfN9Rj0eJywzdH7bYryKJgjbqIBtu3KmctFy/Pl0dJP
WJ4OuJraUWNJNm9flsNS2v/1lCmx2A1tcVc2ULQ+J6aEA2iEISnwFbCIWg5Lnf+3p/QOnSOeosJk
vWcxm2zqafxkWY2+6mewb0OP/exJD8pMjel1qd5TzcjYJSE1Bhja7OkGvqoie7Wgf+w0nxTYOmXl
VRsV3IAseg9na0k8H6Y5cX45JEqxAhYsg0jeBIg3l7Y8G2WESekSKrLZcQ8lQiWbD4ZDekO8MNRp
tBRj/5aGGlmzJnbuoe/3S78FX8QaPTb6GJ0wzbIGfTlXs9hjjKdYp5PoWGRDLqGzNId/jOTgbsUS
wQT53Dn2+knOKRS/Dt28KjfD3Ju3dZdfLYmlTZFXBdgeFHerpRFhzXWbznZGEq5qaol+Foz0Ir3b
0o/I4WXzYR2Spq25/vMrfdqYO270vedaHp3dmESS+SH3rkhHY47te9jPlbor/Ocz/THjk2OVd4yh
/YFZBGOw0sNL2ENPsXP7xQ6DdWKJRy0vGdylod0SL/4hI9oH+NG88wiQFjk7SehBl6irmA9BBCc2
w4ObOd54Qq6qbym5s4ONpA9/qjdgawT6t7hg+WS473E44otHiw8CBzmEMw+RKC7rPaEO7s3o0boX
rBeKyH2Tpe2QbBlg54/Da+GTRtfn0GRTjXxx1x2QqjXmm2LL5Q1t+fzA1FB90upyTYnxM7qD8MUV
GqqYCnIJu3Ftrk47r4TE0l8wIW7Z/ceYBeWlMzoAtxl92nTeL+oWxjPb6bmkPaO5kV/Z3AbXmXUB
JbTDxDkz8uBTRNwy3ZggxFVe0uuIXSfc2FqkLqY/ogVoL9SEr3wR/qEkUu7RNn5abZNe7fqYFBM8
taiiyVIkJCIyxcN0xuWUt165a33s9PVMdaAhMOwMUin71JCbtlTqKZfASOh2X/ohZ//PgAH/p5Ea
XiN8kJ7a6vqUQ/oF06oascHA0lz9MW4RE6t2RzIk87mKk0vrRkichuYnXN0z9uxg7627euouXWtN
BzXaj20syrOV4fJMNHYyOY4n27FCbJbcgkOf9hrre5SX+nRmxwTYTOgvoweuDo6aiay5/VGbU7ZL
aAYeKOntNPSA27IGIjHiNdcgzjwiU/jiQQaNJCZ4Ol4rjdbKU0IE4k6k6q3xw29aMVqPHVCGKw0u
wDCFdnF0K9j70v4RdxNRM7aOV4091pOlk1050l7KWbXgU66vvVFk58LpWc8Bvydfezt6kOMGC66k
kXKnwjEFisYy6luOadyLb13cPTgjgMvE1M66JP/DVvk7cgR3O0IYXkWEX15NkcGokRnAtDosDj2T
9MCBXfP44CnzpLOi2PZ0p+CPGqTiZF9GYo6vRsn3mjmKmFdpo8gZApKJ26RF4UOMCG0Uj8FVoeSM
BNlENe8mZgVfcJvZt9MIuC+dXXkNIOGUDatJ0eEg6+Rz6bKRndLugeYBYbFPdqg/11RpDvzZYgse
jWzSjLhmrfH2RUm2DN/b1gA/eTPjdhvFQfAgAmVtx9w+eUb7lOpqeGgKb3hYHrFFwZ+jJTrKoYa4
EHbUFH2Tin1PuIbt6h/Y9V3wLGWbMXvuExyhRoBDEH65TgxFQh+ytw0q1v3OLmMQUQniHMP1hh3x
7UECIkav/Q6Jon+y89qFSS7h5oRq9blOnb3fle8Z4UA0RNnjaGGCwvKmcB1fdKN/jVSgP+vFV9lx
fWGd3NV9rl+J3UKTUYh0XTTfDZ1uO96GjtQk3UPrjo0ei6O/MqHiAVkyslubhflNYDW7Zu33QQ8B
UnQWlGGaly/VFJ60rBbHuuFPZEn5YzAesl6467DAxAMLDKZ62JRXXHH7pB+NVdTU3bnsujfiV60H
H6UdDPgGfJpBE5OE3WpLrUMenFL7IStvxPXpYVws3HuKt/3g2MknCZX+akQOCRu28bLcaNupfQ4d
6hpa6AxXI8nZ3o/pXnnBdMKOutbLnLaLnjEQ8KdsOmE8or4LL9JBxFS2+WNk0cJ1mq8t6PoTGr8n
T/iEW87Z2F0g6TNQh59hBdvRpgpBM1RbQcqsdp7nv3KjyY5wtY5sgd8rp8kuI3bkTed6iryhztsf
Jx/WeOKBVS8H82SKSO4yARow14XHNxsbjJgvqc1mt+m7CyBj4xanvgHnuUfOaJMMUOaaQZBJivg1
GppNZTY3NQ3yea6mqkMmE++9c4d917pbrqn2gH2CBgBRMozhch8W3+1Bhw5S94jTIuOkjO8sMQhR
wex7QIMFwywqjhOdwE0hsf0WKTZ4LVZ7sOgHP/N+JizbX21W97CQ8jUBSO7FcE5RldeHsRjfaG04
aJS5lHBjqbXdAmjvKjN4TWESO8ckdrNrn6JqZHndr4cmpSc/dMFa03GkCNP/aCfMrIULPRiTNYHY
ruORkRyIVVCywIZF/VLPRI1p1NYiQrrsKBN0DyLMrQL8vG5NFrCTy2rendcA9dAA9WrM67IU0ztv
An84t4vK9t5lYs4IKY0TYv7Xmvu03UnCe0roBqoKh1UtyXBgKnvowzjEAASSJx4pxrBY7zrq1k4g
4G1NzmUyUSWYgbZJ4ynfhzJ7Vw0G8nzsn73OvGeuSStQs89+IrtTlJlEPkxkzRICfsRWGLxIXSpS
vN/sYYrOpEJyfxoNgqPTOL/1U7UxIBJdfOSLI74g1pyQsXQjnUC9ngu9bC5Ge4XaDhcX4fbOEf34
KbS8fdomw4FSFHRcnOTbsg3I6oyz6Jo5rL090LA7n+1rDeGuMYgJlhV9IT3BASn84c1pqucYPcjW
qaHCwrbscMoFL9NIanps0MpK7SS6ADGl4ODrD+DPSMz2tOg4sfxZowJh12p+Yif10U86JsV2llSV
QJ3K0vzwO6D19FSOw1RsdWJJNgDzbeaM0thaHYUOuGAWuKVYnaXUdn7TkO1hoBQDi6Vu0gpurv3W
JYn8bEtMYeU0w3RF+y5SdDLgS7urRoPr4JN+cMb0sbN0u0f1qI9rzSnIbjLsYO+kjbaxq4byZ2s8
F0x0YZ37D2EffR4znzVijVJ9gISw8oKyPueoJ9ol0IZ5Rr+wOWI+VFm5jUxgKaXEqRk6qPqTJcbA
GA7ADal0zQPWwroD9G9bIFS42H6r7dOi+qLXYCnLIYGHyLvH9FmuESIiw6dsdsim4C0Pq+p15EKM
e8FNdjYtavWwnyotBD5UHIbWYYwB9lkbicEGtBXl3hEoiH2k5ANW9E3G1nab66Gz7photmhQFS0L
3Ozp0FuHwS/6c9SgXWGa16CwWeYlXqyRVG6BFk9MpOiGNsICcJwnPdV1xyAXED+7q9phLWjWsH2o
5SlOnku3mEMtBnstevAZUcwKNa3LqyDkIWucMz38YNUBuz92afZkaADUyZqCtO134B0Qfq566TMB
sMUGaanJY4zpOAqj7EJhYj/Yvnboa7M9ExLT7eyWTNieKD9aQZ5x7Nzy3XRYFBkkWu0DzQlIO6Ik
kdVGeGBVtLOGkDMytfE2ngSlY7Ovjg5G3E1C7Bb4YyT63qDhu8b7DjuREw1sbFaajletRvVsBfoZ
K+LKYHvWMxNNsxYnqcWhcwnGib3mCTcOdEZgmfHgUOr6ptk+bC9RvuhZMh2c0NJOSYjbYzQhtOXD
1z4jeHBycW4FiqwofDKwDVgrUyBt0y92raY97BbrAQ+Nvyfs4XtHXsgK5ZR38Hs9ox5Z0DmxiofY
ZXERUF7d2IrIpXIod4ZWaZS+6VgeU6/Sj45O06lMbszJ4Vl0QXZxc5sc3bS8djpRObPJslIxG0Mn
fA6obWLI5UwNX0gdHR5EioTTDax6awtgcpnns0krtWcnSbzzchANZA9faxIywW08HbhKgOrm3M5D
lpB1Lpp9jHP6YsZuAYbiKGQ829Hdr44j/WMwP+u85CvGjObMpp6wdcW9YLDczzmRb+ip9PKaWOZz
hYWflAZAwCN71i2kgG1F5tpzMR+U326zQj77PTvVQiXNrbbvlefLs+0AiWPzAMHP6wDd1yVoqCyp
ieU0kmPpo9cvMuMRj7z6pGPyWaEoSzaxwuBt2IYJhwlOUtRW3lHD17uOdXtXOTQs+6mJUU6ydvW5
d61rdOOnNJ9uquX6LUv13e7reIYtiCtGwbWWj/HFDyVmjcjAo5TI90E59hMs+43PlPwJyu8qyvSr
FpbGlT3vccIK+lC7KWknE4vz7GiXTnvzjTncvMIuWbTyRoGwPg9hPFLfttOzW7BsdCjcQuSUF9Fs
as1iMmBrinUk3RSp0xyrnJtwnmndxUdbnVBxehQdg8jqm5Rl5oNssGR6lA5jLK8gO62XwTHPVVOL
OZckPoIGyVdm3dE8qf30lo49+Vphf8ooB0LuAzPokzuT5wV1GkChZEcC8aW/2hpw2mlg+is4MhSZ
c1o8nZnEW6MkpN1xy577h8913bsfcdL81BOMn34hvkejdxraPr+WHUi+AefSug5quXWa6doQzoPS
0BrWIE8JyqI/vB+V6vY2OX6rhG3TDuT4XHCrq12sEUtXo+yPzFDec8hgcg4ksjz6zdPo4Q5DZ7EC
LB2dCf551oXEXlN2vFfFMr0S8qUKfPFAAfclNJhLsgAuDAFa/taV3hFFetnW1RHRkHVkz83gkOze
Rkfuc4farjHVDfNaDp+tFk+dojw1OJAANU2zkZ06rHokFaXaaH9aoSoJOALrDljgMONLLJ1JppXt
58Itv+KB7tbBOLxJycpWqGS7fA4pamdvTd5ncjEYwHGYHQYD4Lgg0yoCfETb7TYFd1ehKO+1euIW
6FIg9uncejSeTmVnv1Tp2bB19cV2mHeGxs53s5fuj17+3O37re+3dACXn4WBfAGVVeyo5v7fTN5q
7sZKot7BDtan2d8NBCha03wqILfIjDtBsrI1snyIttPzdebNGoTleQLAnKYVxrcZ8TP6mOQtF+mM
MUQs320bME/nZ9vYjnug2OFTKH0oZBFop6Vvv+iEWEMNB6OBviJjpAl6/kYMiaQsqx385obyPSNy
B6XZMFfK9Mz3kCVVPhJNYzjBmcw3tYUZI0m64bQcoiy5BmR97DVKNad2tPutrRjcOV2sc5A27JQd
84mLpVn1bn13psFkzxJjR2MvQ2hFZoTw7wmW1X1BGcM1quo8coV4UToeM0sqitBTuV6CVD0N8aw/
MfOakw8LLvRfjUSrMKBjlfctpr+gJuQeQ6S9ZguC1WL+JMvBn391STn/9TPNMpMdRozXRe/0qw8d
WKySUnYjziydXz758qic1fW/ni6PvGpMNqg3IU5REoXfR07t8kj889HyNJpPWGmaL9B8rlGdozav
oGdzY8+2C0BnmCk6pBGyxbc0Z9PP1Kjl4DB7HSccCYt+ahLs9xBb0/msMjqfy2F5OpksRmEe+Cs7
Vw+9SEcyhCaddQAnY35vxMWRh7RZZBjpIlJIuTtTVadpTLeCBS/wAfZ9Itpj5v5CajShpguUR6dy
mi71UtYg7clHWC79JNph6+tOi9JqeYQrlIU8dtld2yW35Uc0EtUx8u7d/HEW2tBy6Ko+2hB2Y5Gg
w/WzKGVCV5zyciyovhE5Mbn1915QNMPM1iP7HhHK/PPQW+WDNI1m30cpqhGnR36+VIRpDhpb30qI
7AIy+gd8TdmPhDAau0X19P+trmuWPf2druvy1rZv75FsfwK9/i/yrj9+8x/yLtf/j9nubxACyh6T
6PR/+rw96z/IaHQtz/GobyJN/ZWZjs9bCAGl8h+SsDlOHZ9gF/2f/4W6y5yRB7onLHK1bf1/lJn+
LyZvASCBzHTHcGxBNPtvFCHfGl0trbTqoDfDlcLeJmhsbiSVtdME7b0YQ82/ISH81StiBrUtQt8t
CGS/vWJW2IU9kRB1GMAxEjQ4ierVdAmS7Qf4rpH8gy7wrv53+LP8C2jTTID4M+dC8AF5IZ+dmWeC
5JgxSn9ysYdEb01NlVYkAu/sDFCK5o33akrf3Hq6/+nr/++9lLAwuePuc/l0C3LjTy/VU36CZDNV
h7FNP9Is/Qi0+APxjEjD73//Sr+zn/hQvJIDOoCoe/9fvrXOjaY2clR1CLTB3/oCN0EbudhqCIX/
N+fPYMz/fgIFMD9bgIeEYG78htgIKz1n5cWnstLGXPeWTnoJ5SLhnhXVWkqb7FVLcTQa3JaUW3ds
bK5WiDXdLC5//6l/h33Mnxr3Ly5tfyZw/Q4k8PpcaJ0/VAff13aUZi+uHJ/HUN1Rkt1VBYrH9n4G
cfjvzsBfDCHhWkjcwPq6RIv+dgY0w0GAYJQMIS09Jnp3ND225+XwXHfquZFIwYvwgQbDPRFs8kot
fkMat4M4zPWD7BehhvuSuOnL35+N5cT/NrLRd1pIPyHMoB/97UJym1ICOiiqQ0dxDNmGc3A9Xg2w
Fi550f2Q+kU2NT9I4ADBaVt3ZfY0wnJByt9/ErQxRmiyAymqf//G/vJrcjyCrlEl6dxe/usVBxAf
IEGZVwSS1c2h6k3c34CXxhEFw2BzRWDT9szua2WW/5AO/z8vdgPR678O1j+99vzvf7oEhfDtXpNZ
dVCOdRv0JEFHmFKQwcxrNuqugFjibVTw7dzvcfxaNEH3b0bLXw6WP72D374VYGcRyi3eAWuHdE5T
YJ2cvE2Eba4Tbgl/f6pN/V8IOHwkgSOAcen5Nkrg3wZnGeQU4coqP5Q6tWOQMG6Zfgw6tutR742d
XZOZVWz6LH6VHSzjMaJzlZGm7jTWoaMfvJL6eBb8zpiNZx9+2MrS/JMa/B19pjtIGHal/TXU5bNt
yecyAWJZflbc4Pw4eQNLalHMUne6Tn5Bume4p/REKkPJ35n/v3TxxPe0IQds9aP1aRyDdVWSAdoK
oDzTuXYZoGnKf3I6qa8seS2mpoZmZzBWnHUZIAmdLyjVD88A+Y696a4jUuJYe5HSYxGspvvFBaVg
vtZsoyRC421o1WOMV1YLLXw/io0577HQiQpPi0eUrujQKM+s4YVagPDTY16HhGJa5JpO967WD3b7
I5XJW+bp5xQPJ3aUXWwTBkbDCUlV8kFg7kdpJh/zeDJ9hjDkIQKjiyfLoW4434rnM6OnaH0ik/7f
gEVDme+a15Pq00cf5IrvTaoYbUsM3MDnMpR7GMhhzDq2ouQTNpzP5ebRuYqyGv4pVLbaWo35G7LZ
u91wggj2uw+zE5co82cjFnzZ8m3Q+HAC+YaZUJjuO1xaAAhXQwe3tkQGhxmer6UEugyKCeAkN7D5
9AfkbJCgtDVL7cXpQs5kSf02J1G9iT7oyFzAD0cre2TDibj3HPTVux+Rm6H4qNrArceZ9Nnaf038
n0pU1goqwB0Vz12Y07DqfO6LFdFfkXGrSoniyJ59G2J6UhaWISZhX/TPvj8d8tw5E7zE7/utv31K
WwTQCKjecBST4hpQe6HG3KszTZe3+SVIRXyOhnmgxRJEhn6Px/pbS9Hf17I3a9LPznymWPxcVeVe
vVS/E8S60WztIy3TNzo6b73ngB1W97oeEVdFK1GGT1ZpDrT8jOeEqodNAxN3nMMuOSRlNS/541ab
r0ef8Wm3Qb7NKOpTOl/5JE5BnSaDguUFyha5LgjypaWsrds6eUtS6uLMjjeW5gAteDnT4stqXH/E
2H4tf+bG1nh0AOUTGEX2PD7E5d17KZ9PGf3zPO/iHIdq+GYiYZnqGt0318hoPwDho39mZMXaNq1V
Fun3eSgP8+Rs6e4VIHmzmoKc6Aa+m5g5dm+T5GgG/d2i+blrG2LqUjgKRlyQsax4bwhAaFDNSqv0
ww0aRHZ6oBgfCAFCK7ktw5Ea30cyX7hTzjgA6PrFMsMnr0M7Q6Avfrz5VgKQ9GNw1d3PuFbKA7db
gMSAaaN5j6txL6b+IjbaNM50OsIX/Oitm6kNdlpycfrpfhyBibAmXG5b/TzVR5ICqWIIVexYFZnD
VJ7GuzF/UTBk9HfUc33sPekTW0Xpyee1TKMPDxgrkHRufV0TEnWfvpIa9abV9gHx6DcnPvUj1wAW
gpURpm8CYPSK/sDelUxZ1NQGpnCD6jZFMGiM/Adf7sN64CLz+ruYP2hH+CbOZt66ZfFSYIi3AfMQ
iZ/WtRU1LaYRCUP3QMBIST0Jua2NuFAR747eCLDvRZecGx+ZzX7QD47fb1XjkY0GI3g3EByy0vww
3jmNQoAly82ozDv2C64ut6z4QzTJOjmunYorHaUoMZJkm62qjopSTLGjhAS4CQg5Dp2HVOPEVEL0
W+juorSHU2W2xVqPIOrBy/Q67qJtNU+TpQqQ3vCyrq69cG3h+XMR/WlEV5hdeyGYCzFbVNDGr+xP
UU9SpAZPZ5tVyasK+3zlFHa+9dH0rTIDHAN0VwYn58odxju1sbl7woBcFi84iz/m6UDPsw8ndCHx
cGq4xXUdm/ux03/Ugf6JfiL0IONpCMDxyISwTcjjQDO69R9f0dh9ln6+V3l4WgY/EN1yI06ITsVK
ixlQRVK8GUY6bo0MaU87pruxHoq1w7COVF9uAWT8lEHvb6lnfaoLfzzOtigwXMUuzidCF0YgBmQX
tKTCN6+15IyELeFvdf7Q+WAjm9r47srW2YDb0FeGn4J469CIuAlQJIQfFiFe2h6pEXoMUJRrh+an
8HIuyoqGf6XcaAWi5eQNXD6OxnVow81lk27BlyeQp8L8YIJgSyaDdA29HTf4TToUpP4xLgprFXUg
y3Ma7lzIIM3d8lJUEK5Ez7JdjD9r0V1NlFIA13V/FfQ/XSir2xyR0aZPsQxnaBsl3oed5fBiPTfz
OrEQMsQ9mdZ198d3V1LuhffXfRT2vW3kTSmGS0dMNvk05htpNGKT6uR69FNNbAiwf5qUAw1K441f
vMIHIxbLGw62DRNiWRPZpnr3E3p0UCcxzYNm8FMLbQ2oULzm1CqdiP0FYjsifDpai/NaFjJTspY/
lT7HkMHRwRKzSuzyuejce6G4BOBxfZpgCpnzvdxxr5MOhhwJgLkOB+sLSdodQAm+DkfmMcLLfBtV
4F88cx0zt1Wtc8eN9zNTXLaW0F8BiOpY73DHW1Olr8vY71Fh8IhvBe6xUA8124OdXeH6qfjOLRtR
aBpCtpTyIRSEf3Vh8dK5Vbz1ghnOlOQNqQ3+tJlGtzxM4UPrmQZXOAsDybWMZ1Q5hJxC8Cg+mZ3o
PxFRz729bC8m0dxjPjwZnhi+JyEy4pRYHjJIvxGIDfCo7bThJSltopGt6sDmO94kQ/xFtISr5X4y
PGjCofecBSCukrNZ93tE0fElrJW+8VHLrTsztMGvQCizovI9nmVRU52k+0Lb6rFx9+nputDG1qbK
XmOm0o0e7zw1YQeoKbfhLt3r9VRvGdB061VBSHY+Z+k2RPy6cT1uRhNnE1iTJrJINzE/FYOrr7xv
y57cZtgPRbrtpLcXqCZ2YQ5MOLMeipiEj8YxHx3VFBujLG+pS/XU0cShiioIPT0ZJBkMLrgrdyMe
S1qD1abG9bEOc/mIbIX/DJAnN9vwjOLlXNsS9rdLyK3bEc9dAPlYJXX3A37KVZL7s1Zmt4stIkJU
lZ9B99VcFOkzIDgct3dB9N2qmpcMjeIGluotKYkBnbIIBEMekO5msMxzkE/Mmm1dDsauG1K5zsob
HtCHYEbMxQSj023dwAnO172yv9gaYIox5E6u4fFfJyEbk9rquPRdrn8iHNA8pQj8Szi1Fi/okxKx
miqHAM+UKaA3YUwNsYB14TEuYef6DUnX4EtQVgOz1GO5CfGtb2RXDuz5AIk0ie4cIiIJBwhtD5HR
IhgKJTOS2skRJJmgtk17F2FEST5W0dkbo0uBnXkjGtW+/9rSHl5P00CpsUd7iP9gU4g43ftmcSBM
jK6OF0HKpqXXwj6oydEkoIVO1yCdQ6kFAQbwEklLFJC3UiEo0zB9xTgstoYWfO/blOHESV3b86uj
4th3Th3T3Yk+rMY7cQ1m+2WmKyz4sjT4152LqyJQoU3ld0r3IXUCbmf+Hlv+s1nbJpGQ0SkWoUWi
DR1aZoW90sJNqEzUB65cWUH4mgXA18mL/p7VWrAbwzzaEAT8rcQQu7WyL7CWtJVu9rhdCD6suzjc
2xpo5M59wfgX79i9uYQ29Rd3bF99kZQA83s8BXFUbrxAbbCDcD1JcRAKRXlRsEw3sD8UBoNgmpeU
wpgDIaR/BuFvop4w7oWZBjB9WKZrLJOdGG8jLL23ecL8o7rUTRBvSYJh/UMTmvs12gLU1597x8RD
ZIYsofmeUg/mt4FZsUSsuWlN1lmuzs5MkMlGZMGKIAZ/vyxb08giaorkCKP9TPmYGZbdTNJ3pMPl
w39ydybLjSNp1n2Vtt6jDHC4Y1j0hjNFipKoISK0gSkGYZ5nPH0fZ2ZbZWaVZdm//RdJUyhjICnC
8Q33nvs4seRZm66/N6yJZ2rzAxoNVAAEBdzek8X2XsqifORM+lKysr+VumASKQVFNxEcmLwJj+IN
T/vVWjWl+NWxXFk1Zv3hV3tdKZeBeAMpyW4dnoZTmNiMoRSvYuOb4uzgEAxgm8KPX2x10P+RQEji
SZN8Lk1PyhRmSmjgwYORRd7KL/hWNUKwy+t+J6jcmoJCI1fpxqq9+GBsbMTMcJpRx84BUs1mnciJ
aBkJqcimuvB6+rs8MLYBwVmB2xYrw6q3GUR1rdCkUNazll6/C5GH9LOP3degTb4vpfmmksZgD5N+
CMn7j2aAjpM+zXD85K7mJ9YlaBvBC2R7UfDmltmjO0yXxVXPuedcfCaHlcQ9knTbwasvkGO5xNTy
prhPr8lk3aAHhDfZ189KtyHjlL6gEa4PMH0z4F/EOjstWtKhYFnN8i1EnrgFhfNtlhcl6C9dhRwz
oNejXQk9WlM0a5R7KQ+/lVRd8eSy6SBNmgqsNudV1cL5WLih6rbU6fx3Qf66jPmZAmy/fULDvsXR
4C8n7Hr4/MjWJiiUipin3XtOtSrZWw0W3QLCg4OwzQdntNE9saRZw0hBY+u4z3Hms0fiTm3lw9XO
/RFhCNpXe7za43yKG4rj3uWNp7KnQdvBcPgk/gEOdT9c05q6J8/CO5gT906JdAyL42kR4u32M+jj
PAC3sxwiTV8BxURFWOreQvfHJPV8kc780ed6+9uAbPFIQSesY25Wty4ZePlhco2LCW5jhQUJygfX
ISmQfLj0kxBtiVOBl1s4+b0upnifKMR1s1oly6lXr24CJMUoZ2T74uzUXBOgP55qAwC/O58g2j8I
xhD4oO6MmT+ZFvwO/Vfr+YcKh+9j+YqqEqsCIWAJnxEyxx59RnrAncm68t4rTFaryprO1kKxC67g
w9Yt+kheiBl8uY3fbk/e0vecClj+Bhz1h5lwk7Ji8dmRLziW/EkjxQI3+P2RybPud0sUQXzg09i5
BMCW4A2c4Ag8TVbsMIKZ7m3kU8ihHjRHk3f+VR8YPbok4KapyWnjThb+ObvhQ8rbY2iWiJe1ZwoN
imB6vd6jsqqfb9PkOuSka9S74TkMzwTtZSrnk74vC520vRS/GrIub039UFKy9xbbCreEsSrRJjld
hECpBLYXeltKDH/b0QnzCeZPkAu0BSppoVi+XbWLno7VZvaz6jotNKSN8Oz6VP12oe083BV9+05C
Vb3SB231pYiHn009XPVRon+q0dIfnFJ9TFn0kVg/kiJdhy0iiywjz7AwHmZUUKZf6pwEXrYeQaBn
GhlFTlflviC5/QHWH6KDQalO2qNro2DhyCBbiHM5eJqW6aueXThaOKQPxapzLspjmOka/Oz14LJv
gYxQtXIjeRVcHTUAi/UoZbqdcu5ct92A3dWso7uJV4H0Zm1YyxvhmJ9TlV0RKu6WEfJaxOUP0Inm
HsXmRNQ2frr0M7HmcNW04i4xGXoNxdfZQVgrM/oOPfBRYfQ5S6YaDuorZC3GkVXP3qJIdPVH+/YA
UZvhFC72sgcOSTCKCRLSwY8HQ4XAXcJJViwsts44PRIzNmPGZs4VvWQKA3ogMNvVIx88uGN6jETW
X8UH3Jp3pYB6oSuBvreIVVbM2XERvOUZEFA98bD9/KMgPnDIiKBmduJAcroN5cSU71vD2cctw7np
Nj5L9rFvpwgGg/uxq3jhnOo+b04ieJm8xKkZvzM83NZEnGY9gpXeovDLrfxrN1j3t+uhC7BvO9C3
y5iGajbgbufOT7V09EI1FF36wF04bULlfbEdUDYdTgQWBFx+rftiBwO9oW61A5w6k53dWcwYh5Ke
bZ6ybC34QOv2nvs9ht1PJ+TgVtmy7UfaIsfDyYZkNxun/VwJe0u+BPWBJYngHQDl6YpaMYW9dVqh
HpVBWgCVWAHv6uCDe/r+yMJldZuR5mjnJL4vhK3n0aA9SiJOAyekeit8KHUVTpUu4geiSBbAPIE4
j0PXz1E6RXF1oD0lDdKCLMYtdF9r+2Ljdz4RXPFz69T+PjliKyyIlM6MjQ5zNO3yKULksiq6gYTU
9iIS/u6a43VIXrE5k1fecsRkKvtJmK91ufWepCtv48SLNhlGFJLYCKTr5jN0au5SQY+9tMutNQvX
D9fKqRguoS0v+Ak+b1Maw+BFN1m8qStS7RzT8/YK+46KuLUVjCZvNztKxXQL+gF2JK2xr4RPbCXl
6ez+dCNEf+i8OJcJhSKE1vuFZoC/Mje4U0b2+jbJrsgYXqMnojXw0Rll1Mirwn8sE1xJ+iiZ9S6g
Qkm7iqzii5ycz34C7un5JaNuUjbt6DOpHvOZW0iyMFFayq/t0j1UBq13gC0P0b/iQOX2ZoczGFc7
xiFMzwyPn5GzvrelDmV05zq/alyLKz2sXvRoSmDJWhV2iiGwfGDKsGJZna+ctod34e+MloJEqIR7
Vp9/wMxmaLCLDK+/v13LrSHoUavl4VbN3V4opde8qZTkbKbJYzJL/is/dJtADQyg+yEU8VNokQzl
Vd/hlXj7rL63ZozWinK7YgkQhNm7G6MaIasmYORg/TYTcCTV9Uh2S4ExQH/qp/RapzjXDEg4Gz4h
+7aYvxkBtQokqsviP41uiKc5ClBHZ/ShnSOKu/6+5V7KUdqIA64O3HQJNtfpaHoVTUEz/wxs94sh
SdakPd+rkEA9fDZIwvz8a1V3d2GV79DTDhNK2FkVQNCKYR3VPyodIheph2Aoj4ZZfVs0EHp26XWD
rj0jiq2wUruI+UnA2ChSr0YRi/vJHPrn2cxfc0TQRq6mA1QHVRn+blHTtfIjY+syvkMViDgHAIda
96XRvLXLbpnUXRmQGF8udn227AxcaClPObOHfhL9zhxw3aQZNrmMhMBUDN7O6T1EzyE503WdtbvM
omxI+umhjW3zDNxqFQ3RsjM9NnNk8SDgT8aXpredY47wfaTcpj36QMgsN4H3qmS6U3m7IhfSeO9K
X89IQwy4lUeOrZl+yQFQ78depWcrIBwew9djAb7XWnvKvDp1jw1Ei1xyDbS8US3VovBjkbUbislF
IMVDYPHQfyuhjtzxWXB+f1Cle9clM+W/6RsMOgrb3Q1z9ZTVGQJS/eBkvXOnuHJGInyPN16myooH
sh7C7TwYW02T3ETWyPxAK5yciJPGInuBCSGnXZD6hDSVJq62LPvRmoa463PzW1GxUMgIbNvmEQbY
f5JE4zT45iPI3wq7VncTkXR/eLh9L6moPKI6/R6X4K0zIJ+8m/IOm4cEmMJXf/mlHfX2PsSziB2v
OEnZT1vHRyBsFIl598+HiixfBooVFtE6YIRTT3GLpa2hMKi2yhh64njSkqu/HrFxu5wCdnxOQ/s5
H/GcjT5iNXvCqIYdM9eSoNtDr5VATauvKwb+sLT/739gq0+IVmGiYRm2dXd7YNwvfvuqT1MbyoH+
Py7oZ/aHhMuM+EwfEYyx3KvMawsN4lrWSbhLC0aDEbnPUVG451TEr7bT1GfZdeQhGnF+MDIzvOOn
dC1hkeeTWT2bTnPmf0+EfBKhbqOwPfoZ6WAeKuK14/nF2isa+0lZhniKI7PaOgmgEB8d2KbD57OT
VAQcOrNP+mvvdXyg9C8ZtNePI//G7VfTqCxse5OxQbvu7fuepxOOc3Vd7Ly6zlK6jMaZU9y+59KG
dX7vPErjYUrN8mmpLwzFZizN8TdpltkDOZC0ho7NCGhgug/2UnIj4u1s0VMy/tZfqiL6aU0h7nu3
tWkBLPvu9tVNj/WH75lOuyM69quHhWOdEiO/GYX7zTDdbjf5aX2ShRuecrWC2T7dDfrh9tU0RM8M
zpZVq7lBbmtOYGqyz4RF+zbVtJ3bt24PZur//suq6ZIV5hHySP08I9BYoRKcuaCid57gUzrwKRcl
sm2Vycv85HfBwLaJB2+ef3A7IvUXwNnzLPbl2DwrMqUJOJkPnrS3Ql/Frr46u9k3971MztiFNXw4
2HoG0nsm7tj+LL4jQkH9r8xtN13cvklPymYcbjfExMYcNZsIP+pqarYEYoZ3N4lcq4G5TgeZkHhf
6yjjJ2L/+rshJThjfRPXZfq0KYNyH6e9v7dlnQBAAa2IzSlywG5EFhZdccFbuGWVKA5BB9YzJdnd
bk/8XlBLzuDrzAbwZ5iZdqS+P/RJF53SDF5kvNxSbwzg607xo675t+e9xHzzm/zwptcLATIgVtTP
y/TksGq9MNkyipjWhWbmuotJHqH+6vYQyOb3r2JViV3ue9w5+yNaYhiE8DbuIkfyj4zR71/dvqfC
1zEMliPTYxwBwcR4PIoXDN5VXK4EwdxbYRBK11rt+2zxtsYut+h5eKyi+CtxtARyTc0mqpr5YIXd
q0hdfvLTKiKFcJvyYWbwMIa4Erw70cNrRDVbQVBQDOlAf0paHqKs001cmd8DT+4R8UOOPETl9O7X
1RuguC/pRMWIJvKAW5a2kjrkbhaU8OFsv6oEBCXJ8SC8oJAQfUFap2Ew95DvpoC6MQyYWSnKuybr
cUCKavtpw+mJLWAq4+ipYzQL5IouMjIr3XgO1PAyBY1OINbXROXfW8f7TmMCe95tmfOH36c6+Jhl
s57c9lqEmoG3KPYhExkm0VG/AFNg215XGKxphuz9klLrJcRgcIiAQEF58dJF44Yhyxqf2w5RNBNU
zFZB7a8t272QdLxLG+c9zuxvzcJfQiLxpzdxmxvBtcYRo0ZL5V9AU5fsNLwX4Yffbbf7bhcWc6+n
OCXiOQup4IDtCLD3zdfRSM+LfbfUgmWcYN/r5M1OLQXN7NyJc17GXzmF7lMzao6GzgR362ov+v5R
1FUOdqWfoWR0qxz+ztYeAsIsY25wSxmv2cUNq+ZpKtS4pZptztj0GGO6+Wcihum3KY8meBSledIv
I9KNQJa8DC6QCASJVNTZbV8X+J1YJ+UhDxqcK8TnubRPt4le4oefehQ03RoqkwmLlxfrThB7OWD3
S9T41viY2hUMFLIRPswuoIG014pGRxj0LdhiGJC4zWOKdxac7Ufsm88grOD7h/TMXt4R3A7wZWAu
oG4jJKQEPWOhLM4+RO0Zq4Os/bu/19toFN+f9UW+SVeArAknn7At+Rd9Ubssoexbxld2qXAE0atU
lhltLVx4EzsSt8q/U+kFtDH4lUmg7W/jLp+FGoL9lR8lattSdTOgwKGZ687g9laGjBmltyHI4BgK
2llKHj0Wbi9T4rBlxqAAsZx+u1IoRuZPcqDYVyXUhKZ7iEsF05xpT5k41q6tvzkeDn0AnmuIJYwO
st3CcU3Jn2wAkZwdZCx//6ZYWtD1JyGaflPQkFrAHrT+Ub9pfxBduSFMXfK5skOTW289ciI8Wsyd
eEqaLm+5pwWIKsaiaeq9zd//2+Lf/NuWiShQkrDnIor9S9JaKweVM+rPcMmx8c4DJkb8Q1b0phgz
GEJdSjFfHdQi82S9eS6O2nEExh5/sha9Bn4404qbK+oIVsrdfZP5x0ky8vn7Z+n8iyjMNy3TVb7n
kVJmszT88ztUNFORSiflY4NtikUtDaIHt2zFMUwzOevxWmGl68rpofj76KqQjNVj+qnFHHHMTzEv
2I70mbcr6YjRGnyg4GamnqH+dMviI2nyj4xRIZ+JnRQUZWESvZdtTHH7eJMghqbu2/U4sKsJRvqa
zC7eVEg4v+k0aBM+WQQ7G5cQdExtxlqkWbVPuOGGC25V/Sw9m7zBdmAVNzXZ/ZTIwzirbJ2r4Trn
0a+4GB+++Q5+dBo25jwfTjNes6Yd1nL6IvSQMXZwuhL8isijXFg9NjiKsik6/P17bdn/Io7lzVaW
0MhK1wQy8RdFHA600vAYfeBYThVGQLlFo0r3q/UmjT7JyDZk05hj3VvQQGBYzjfwIsXFGuTOwabL
7YCJsufGVMbE1pyKLh4PLalrmb5fzzA/dkueuQDnQuYnjT9cZcACuLLK89L6BOeay2e+kGOrUKXs
nHqGA6R/JhETCzuMiGP8CFsDIZzFvDrmR6cXikXMkCwZOfsbehQTjcrKzqm6BANROxGHymX6xpgB
oyEzN26hZHA8jhGLqdQatSM2++oudMTstD9yUSEUWvp1NXPyNIH7jmecqlD//yjj4bZv7Y1fWTJW
O2YOhtVV26TofuDS1+P6PBdUCvY2w3wUmcVHj1Findvm3otwRJHrty3CwYRb4urVSAw/qzBfKfSY
VzHxkYzmUtGcDYZcaBh41SSnX2+z9sooL9JNj1Fl/CoFH5+igARVBuqbBTspJveRxUhKg2WiKyPn
CCELDL6iHfdGLqBsJrivWJeQKkKgffUh7ITIbWRT6zRTb0pbsxrzLizH73Ik7xYSLh7rezJFjpUW
CTgxq4bGhw3fGO+hhhnrp1qTdBH9MsaJ9PFyeJgdQGrw4BAD9NObTWg4tMSKHVeHG6ZsX//Dx/Xf
3FFw8ziWiRNA+Up7AP54eIYwKRJJIMnB1i9Z3w1cvkcN5/80ulPhJjStEdMlnUKGfZjlnV6YlVpJ
J7WGgZzI/6Df/VfFt28TMQe82OQq4mz9y1PqZmd0qtiKD5kKv+Hye6R8PurRN+wJtIgzQFTex3Ic
3rT0KvfI6zbrL7an/sN7828Od1KWmLBhkZBIIv96Jff43gKnKONDF00Vyhuuqn5lJi1Ukgo9M0rx
Hw2t2rCoH07D/gWz1X2r5xuO1o+hpwDBtBSbPPBesG69CBnNWyZhwTqupv+gxPX/RSbvS5MzB4U8
yX22/KsOlwJbsgYfo8OUJsHGYIuOsmJjDnCgvEDoZTZtPdAeF7ZZY2O3P0UCq5RrghcV/EEG1Oc5
Jb+pjz3oJkvsroWeRsWgLz0bVBZzVntltgjzyt5/W5FllW9NPIl3vEPGqhr8FsTX9JrPSQkfDlWs
yDG7B6nc+Iby33x6IWFeRfNspOTz3GbioRFz92mWg0jtDZM+H5Qrg7XsC3Ct9ABvst9WfRztuCyI
VEvCV2zlOyf3L040L/c+YJt4Zm9h2OMmlJVzlzRcNnYNNEhY1rKLfeNLU7UZHtiB4apvfgVOf+8a
NjixfnOTihbM1DzfeIlY4JrcI/DAPw4OB/JSFM9+hDYqtPN5k9vG0TfVIwnvn6Q+93uHlJckaw5l
6zHQLqdkVztNBPurPtd+VV2zuaA5TTmtcvKMD0R8/urGuPyt+vj/1tFkoT/4w/G0+eg+/usXd69u
vnzkv/7nv+/jHxzWH39mVf/2h343M3niH9KC8mBJH+wFMWkUwL+nVvrmP6TJp594F0VPLB18Af/H
qvb+YXm+KWBr2Q6Af30h/9PNBHDLtF3tZeHUcdX/E6ta/yN/rEUxHdAlSNt1pGdKadp/ufnXkzEB
B2itkxFYz11Tl2RfDQxQSekoR//7BCv3zuzLiEqnM7eliJeHpp6jk7+wYNC/6q3Su8sz/2nOGvmU
R/nXulzG0+1XasqYgVtRvrOq8IfMzV+FaJ9KfLfniJkUyVtVtklp6O/E6Gx7trgnMpzUik0Xuh4t
OJ9Vbh3suqiv0zR8q7LUObnOcG2bNnwQFP2vQcJ2yJhMEMKuh3h9zInvgAxFSNaVVBPEmE7AZsQ3
G8SCfR6c4IEdFELzBylYEAbmnnlK+GSpm+Oi6NlitGj3lpGCrKsPOVfizo4Gk5uaVTzXaQLgL/DE
9haMixiHdZVry6eF83LtBs4jgfbGc07UN+p284m47uYEz5QnXf9wynB8dnMJSSLJ+k2Ss7+oxfwe
miZSH6yypMmoAWulQ6aBmE4dzvhVxmRmOyfm8AyV4oAswT97/RShLkwBbQ/GctBsB0wstNTePHSQ
jVpFenISnZmiPFSseZuiIwawM4YLHLxdJcMC2FTvnkEz+8/e4qx70lD2w8CeoyVp+6Eki3kzalVs
PCBzD+N2ODud8+yYUbAXMk+ou63ioSjxT7m5c566mXMl9iAosASObEbxiqF6yW+/JGA3jbB5ZF9e
LMAn1n4i1UYYdrvm1bFbCJ1HEgGDU6TCJ280gdW4w3UJTPeqxm4/A3CBRgaF0oCNvLmxt1DI7gf4
B/dRZ7xnIAO2XefXp2D2WNfVb2HelSdrWABjmtV1rEnuVG7ZreYh9U4TAUBo8WhrBi9sidkmbgv6
11rOpvXY+hOB6UOCBKwIOOdtPtvV+B864r8WC4LGDlcdRwLrAqWoF/5cv3htjz65WZrT6FAMDoSs
cL8dznZHDqHVx/et2UdHZcfPXRRaxyJuv8kAAFckE2QHIYqMPxxYj791nf9V9Dl59tC8/ue/hSX0
v/iHdpRnJE1L96I4Gh2fk+DPz8hgAlMZPYgKP4zGYwZxZKfYtKyzaqTCy+XRZALBNdmSyNM777ll
Gk9BBVlk0MQXu/lSJugtA6CYXZZ7j3UGTgTpSPg+yvHs0HnnEvCGy89t1doQ7/wfTMVmaF/+fBp6
9mcWxr2VtFJnXyResE1atepZca4HwtFbmFn3rMABwfszClH+YOhUwyb0EYeEoh2PNqK+lXTp9zrV
Lw/unMCIyQ/VPLvHekBdWFQPViadUzQgaTAtUBRJE04XiW/ZDvLvBuXQxgwMdw/f976RS/IS9t15
tiL35Aaut/ZM4uTS1LKP0nLuU8MK7ylP07WodF58FXX3eYPwdDbeR/rjq9cAVWjMt1Qk8lxia3aE
IR+XJoAxaJELmYzezveHTZdU4sVcRyU4ZZlM5tEKx+tUieRAk0LCZJLJo4ymo2W4+WEYP/PA7vaM
Tl+txuHiji3W/bYxbFo/uszar9O7Znli1XR2kgT5Xf4tz0mdj8dCEd3rdxs2vR8+bTRA4sXZp33/
xXUYaM5diktvrDcVEIij0RH+5FYM/qMu2hg5+NMZWp9ssQDdoumb1B6eCrffUjgeeUrlIZohYLHX
Ze1LCroi+Ok8LSCaA3Z8WOeIS0xcayWs4afrjyV0AQQTXbSsLSuUW5ETqmUa7jlSSUl6bXbw3LbF
1+JtWqjBR0svWFk3fKOQNPeGwwg5C8kqkCxugUEtxlqRILSp2P6hReMaaZRxWEzUAm0wfxmiGKPK
nOy6QWI7pOMqEbP6ILpbESBeQFHmI8GH2UUrEUl5Ypz/wmsCrBE8S0ba2wTQwX1rORcyjxg4QQG8
ZJJxRI8i3vU9k1K7Y0Doy3gHjzveW+JtqGe0NVwdBEEG7s5tzLXD4mAtSr87RTDASs/2zypw2eYT
wJWM6Cm8DOxsrSEXoYofGss3Vp33WrNHOGY+DAvPDj4UkESIz+G6qaxoTxPrEH70bPR0xlnk1veS
Nq/P/fSqinXkoG8s/NLf+xP848JurHXfe8N+kvW2rNqXtrOmq+eyzjC4AwStMYNMS7aFnIqjIdk3
T5V6tidLPuB5rEASHVsbU1ZNbPCk+SspYbNU9W+lAgBo2MWeqWm8rZOyPM+4Xa1pbbX19JhJVClz
Wlwq5H2bQJg+YWPxm4CxvB6cissB198mSWY4wxFThnbGz1ThoCm1FyNq835lDHGx106d2aNQ7rwg
ZbOcRuT6cChMjXoOGwpbRDoYhrInapJ2W1gmVXxcs9OcJ3/rteVrOMzfZdU3B2mHjwmj1FWHwmav
FTcTi7J9LbN3hukDnzVOnnpp3iPTgzUTGXrC3LwNhf/awmteWcDL98wuJVwj3ocSxJKJtnGTlsUh
yRaxV8GL239lypGslfXYmQbBYKxrV2EfdghWULn4TrdNULagSYnPZYSnKiI5ez9W8gfZSvJi/8gX
UVIz5Ju+HndSWZ9jnPNZRHah2uhnjMxj65P3cCiC4DFymoNVJPHKHpg+0H6sb2dclUouBkmR0br2
uZqG7jR3tKgTKn2I1CQ0jc17OY7JwSCWmSCxfWN271UOs6fxJBq2uvBWySDAGjIa9TVbBfIDgy45
s5Vwli25BLRLMHlVflVoA3a92bortu+Xbizc3e2K1ASYaI7Ki+s2d1VLQdUwoj4MiI3KpayehiaA
s78052omZLkGookgPHSQEHa/cgRNF4LUdpbbG4dAVJegsbxHNHb+I3k9CPtC6NByBO0/2P157jc1
z20VLLrFq1kszEQDe4GdXh34obKa21MWUsKWcXTs/IpMcURf5JAgwbAc/yXIbOdQoGFAuOiemRsg
aSEtIzGSTREW4j6YEbXgrWKdEhnstcgKhztpnop0VDto9J/jyPUXdemykV5snobC/uXoxX+KIGIr
rYltuh+6OwUwekNVAsU2UAXRLJ5a2334M/XT4gmmsMXUAtJMIJO7xu6fSjdlqsFhcmkyaEBxv5CK
jlHpTPdwzCRc485Emtoy1ypCdLFa+lcWF0wlybFlX2Dn2V2biWA7Snj0ncRHxarqw1iIqpUOfpV+
ccNHN/TvSZamIMuc9qx3MMyFO25GD0UEDjpqhbeZTfw7dS/VakEUCvF+xgFkVZfRjOp74Axy3YaQ
cTopNii92+3QdaDtQ+SIsJrODmfazhvIslC8Y2tzmMcdIHziKL2IG4SczBWuEF6bwcUojVodXQi9
gKsZ5xUBu08jGZ+MMnY3t1+NqQEzUwO0uNWwyOYW+5yJ6KCWxTzU0Dr2BbTpIQfSyWcsZa7AWQ6y
80h2QPDEnEyZ5t72vOBLXqEoJ9wh33WT+WCaaOeWBA3Tojw8rTqtBZW/zi+AYt/ikChC+To37wCJ
um2pD9hYH7V9mLBYX5S59rmUjlY/kwOyRGfhAQaUBDaMrUAvmLTpBokHt/gGy0gUXbvO+5USlHlK
hWG9tMg5ep+qKaOkpW5pflpJBQHftS6Vbb3wdJJDkca/ptDsaPvV0SaPc9VPDuzDsH6Ff4VWT8Lp
klPQ7ccaVfOgf+wxkpoL0sU3UomqDUeRydwEWbd/6WrjqG2W0k4JM8QDE0Wk0PJZZWjJwiuKEGGm
3AwW6wfrcWT2Xr1nrr01uMi4CDc80QnhCG/unOAwg3175daFMNhCcmk+mhy7B7kw0sgn/BpNlLlH
5eff3Kwmgid2nhbQRVcyw7gDTj3s3byvqTsrujBYcLFJ/qrFkORiZwz6U4MgGy9sdqwC7Vc8QFu/
GTexX3aPGF80+yeJd5HWhdwe+sL8WSYJv92IaMCacD5FHbjDIT8lPTGZM38DoV0s4QipXBs3GlzE
KzlM2InAeDJp6RxVnn9rIJvYXa6ImuJYYVbquS9XICdR9WEfjqkGyfhkYzg3ttTa9+lArjouAU+E
hyHoyGdAyFcRdbZhTl2tRDUl63x2ugNz8V9B4PhrYxhGfitiJyeM5BHPP3sDAd857qtvt08l4fbz
4zBGMG/Vg1/V1WNUa1XopKod+eTfIzqkddI15a5sTDK/fSrvSs4Vi/r6i6C7Y/kPOJXquiKcpLTI
SYDlyDPj6XUVEylq+g25DbmGxCL3zOZot9hM3PTRD+MRn0Cv9y4ixSI+OrSh1SaaxoD7ll2eQIkt
G4LTwABGpf6kLwffyL8Hpk+qCZ9R1+EEI2PcTOutnVKasxm52gbRgp6RnULD/zH1wryTTfwLTeV3
WlzJLrR2D5agbxg8b5tULDhB7WWbEf/Ezof4/T7eiGtkw4fCdLnJcSnzfWePxhGhfNBDdcVssKoV
o7pQHO1hsM5DL75bM1VOKP21PQux7SvMiuxjQJQiboXJhXd6iCTmA5PaSkFD3ZRwxVblIFB+RN5T
IN2QOw/mybYdgrN6xx46XsbCujKUviPaERVjUISEyHvHTJXlmyrjaR0UJsbixrVxAWIGyLb2U9k5
3mGGQbgnhPOCgINltgE2g6So2cprpvOUH9wr7LsfrjWZl2yAAQnh0NkUEP5s0S/H2KS4Dpzwm+b9
PaedeO68GYVOnZ2JL3HPNm/WlgZf4HIPSevUKig3TFiiS/nJTyW+q6vU2uSlHeF4OsrFGndlz6JW
tG15VFH+1NfEBcalsxYDym9icLkKfHKXpMUB4Of19yBt7bPqUf630j1ZeKMv3WEoCu8+G8mpKiPf
BpdjtGcG+/dlH6QnnthHMC3ukwpEjolPryKFgphMzb2DXpmtQvnYlSDr4raJIKFyedt5LN+ocp9J
9xtcATy86C7UAOnZUzBE4/ZhtuwIpWE6P5oMciy3JncvZswElQ2Na1HR/2f3Km+q06j8dJP700nV
Ut1bKRSBWzVXiAAxWBLeZ4Fr7pRD54DxrFt11O7b3LTjvTu3/tnEcTaSy3K6PSzxtkFE/hBE2Hab
RCA27mAwuqV5cAqa2kSMP1NyXu8wTIMyoLaaVGRcx6IvTyMLv32rx25xpQdfC2y12/DGb5hnU/Ac
MUAMp6aU3jrwUmByuF5P8ZTEZD3wVW3lm2AgL8mXnaMdr4ZmudZnKjTvYFtAjGMzuTKfLB5YdNGh
cRCswwTJv+B7WA36DztI0keulZTs1qjZ2D3NYyXSHWvq6qFGUXUORAeOcbAmalEjyk6U+umpQK4I
KRikIfzq4K6B5bMe8Tl7lOjJj8VJZIUqL78yALUO1txbW9EZIVuQdVwj7JVF8C3oO5zAkb6yCkLk
IMp6d72ijRjcGoJxI4yXMS2+UOn26JJmxOQ5Ilc+kuvMh599488DrydunkUjLts6P6XMHkIb/atR
lnACbZi5pt+A+PKtkxeJ/GHUQy9jsi/D5E+rHvQXtMAwfgkRd9xhiEUWGpsROL5qOc9l+BPOUuw+
m7XrPkc16znDKhDnzapZNxCG99zGk6dyTtexICjPhGwnRcPZCLFNC+fe0aBG3MzUwMxsKPco+MRj
7wXPAx07ujs/OYAOwD8wlcb/UnZmO24r2bb9IgIkI4LNq0j1UqaycZcvhFv2fc+vP4PawL17pw9s
HBQgpF1VlpIiI2KtNeeYxzR1jvdfOhHprgwR7s2NecVxZVzv90pnGEeqYfzcZnWrcPwSRl+wD5lW
el5oZfgyMH8EFqQyzsnZoQ7gQwbbWS/GG9XXJlzS9mQkU7OJR2fmvGwnPs1AjsGtfo1qImqa5dLQ
Dbg2mvUcQFLwamVsZKnpO6N25aW+dt1PeP/lJR5ZlmxgDzT3Vuhekyf7hqMXkbOxfS5V0EB8IN3G
Da9wGDZ0CdOLbSZ43pw0IC1qqvzQQQlThfxKRjxNG7fkm2qd9hWvMeMH8vYOLZRJdH64k7NgvDLJ
Cjxp1vGDBmncyxBvX4WeEO0DLsAHbQG5dMVQL0PwnDMSuqRSNoeMBZ3dFjRBtBg/oVxWpAtnmR/F
lEnABLV90AsYpW5+zqaOjApzjjYjw19g0LzI0uz2hH+/qMG0z8OoI7XPJ4KU1gOIozWnJWzIIW4n
RJPGytIHssqUNvTaQic/CeP6nlOKyBMixJfxZ+UWz5MNNrTQhMeK+jUUDOFieuNbkx1q53ZOjxH6
0NL02MhBOEdN0fuBv2Nzdw+gb4WqmeM84BtrYUTUH5oKZpExuh+K/Goi1kW+RRpRXhjGVWn4KyfN
PrBlmKjxWUHrtHVuS5clnHedp97GUe0CPLm4C2R1JxbnuqkeG6ju56luP4vK4Pl2R1JBmF7ejaJK
Lieorq9Bnu7uhSTcdurGHnOHQ0OnbSluyeVA0NiRq5jy67drFi7Z0l/jdvlZYvrbue0nshqA71n2
kQShKzmM9W7G5AF5flqInreW/VJqljdnPdmzkPtWj+udCSGm4VhpuriU2vDUFVF8JT/8cxRrIydP
96taS7w887L1KD0VAy6lOGeikGwbK/ADdvlTcW7VSE8hoVaXtUm/KeCmzUPLo+SlmceoBlojwIKM
ZRwYFUlvMmbqbiuzBvhZmySL4MYYMyjsnJQ/JOjxUD9GG6sU+muoUL62VcEUvir17f375+g24yxa
XM+S1Sdt6Ahagyy5c7Ih2aEz59wsPqIH6R7nHEA7XdCLaztU96F5WTLGC/Mcy22VteI6F87O6Ee5
19xCUlTQyGxStfJd2wrtAO4x9spHRrZjCkmJ6yiOnASnWwuUtNKaChE/2NHcmn+ReVtfW1amtnfA
FtPpxHyA4C7SR0XGW7GVTp4c6CWRAzGyEDa9zVIpnE3fFI1/J3k3zmB5Q0CjsorFqwUd1JsqG7Az
GXpe2Nu1h5Mfs0y0p0yA6I7lw1Np0hzimQ83E16ku8OpDQquQkgXk5NOfNoKQw+PILI/O6kOY1Za
zwX4Zfp54UcVKcVX62I81ujudeifQQ8FP1JcA9TDq7Y+bw4T4h/PVeQYBQVtrg3Nds1LwfDuaVlQ
ZNAZ/mUXRn3RslB76RnuWCX69HszpQ/qz4w9ngk1H7bLkJGys4CyzVdrkVUkp/wjBkV5DLlKG9Fw
tJJW+UM0MUlvWJyJlu/8QtPsk6q73DcisGtoVtcuKCrPMEBNVhq3uXaBeOcOx/9YIqltl41t0bax
JP0d+u89gImo9ftqLLaa9ZaOaJ/bknUHUXPxNIz1LqzUiZOX3JHqRTDFkI/YxGkFgVYvtsjKUbB9
jbphfIPv/VqychAipT8lwVVg+wfzEvqYHfDGprVLmWlUXxxzxBPoFuMWGnPsD0PIYcp87SrDPYay
i88TcQQ0ehbrxH36eaKdFdMFvXfuBfe1Lev6QXTxc2tRaLsLo4iOMtctzcgjusP9OLhENacLtUOA
/X9oRu1MCgBpUWtp2gvWcDvhtOUkqPvMbMQDz/wrDD8lcWsdbJ2kWQeH1MUhpwqdjxsfBingmA4c
/Fi+6HFZ0QuqGGcjCCigjAlBvIo+egEUW3rjSBiJWomv9vqCpveKgr7D18ihJTJJmShbOPcZInGT
W6czHIzfTtBhATbahM/t1OcEEsXaE8Cp5VrpUfFHzTXzi7u+FJb20SpLe9M1BLIboFUeytrdkeBa
H7oOUbiRRn4rfoHiE4fCHt5goTh0MyTVU20v27Ez503WhvaZNuktGGVxmtKqvrTId/S5Ck9LYr0R
XVnvy7JK6B5MwVM7xp/Y/7+Vdee+pKxczEtq25ecKA/pIltYSlP2ynDf03AfeUtSrO0j19xXzE03
leCDNvYgPkVL9z1tKb45FZGjkJBfIrEg76e0H7fuVGxypycRuDNa9nEr38pmrv1kKvPXRc9PtUnW
b6dhw+umnvlvwIg1rUr1gSPQYcD+siW3KtgumR5ck56sStOMT/zLwutdZ3ltHQ79icvYAGsXRGbb
uXVJ/tZU4y5ydPO1lj9aR0diF9r6bUnqizuSYFmbcY6+QpSeHOmCiaX7YKki2ImGjMrBGMXZMMsP
usPt7IqFiWZPgkU4LZ8Jd2i3gnhWcBpsqWPFuDZXW2Oc8EDPHFDcISc61ExPOnqZhL6mIKbUKjvG
kUxpL4srb6HFpc4yffqEUvRXkC6Ug3TdLs4w7XSW0s9FZT6HAJIZalfEKY5sLHxF2j6u4vY2oGqn
fXDh6TCuSYxeOAiIFYYIVB+X2Ok32QpcKSLneQpdywM3H+5QVVe7ZEKPmiTRZ62bMb4iGCR/nvy6
qoVuP2R2QzOOVdIlwXVvFbGzm4K6+lIhfwRQt0BZX/9b9kzmojqZmLK4WFqZ+iXDR69aqCIkMYqE
DTz2OUVa0pf7Ws03qDHDEbG3eR0QOSbWPN54DuM9jzrEKowDsEP7D0H0tdZmtEVGINEB0jShJkIl
T4f1KtVMn9rlLN8XEYYorP6fVPljjsKEWVtJEzyQI2tEHZ3DPqrZ+/PpPJHmBHTBeaJ8ownLCHBp
Zjyv+SKvpJNAMQoSNOaJxtMIc9ifmvwyoyZiZIPeJ14SDiR10z4SCSMuuvHLhGx+H2unCSd8N+2J
q4mbF2f8hEz2ZmFy37QsIyQ+Od+HrKP7TVQBETmie5lwYZ5p5ty0efkx9kX3HApSMhzXV7JGt72Y
tBiN5BfmIstvavG1MPVXK7RchIxuuvPhfeegSLTam8M59LpJPAL02XWoVPdxEj4mqn8hEuGYUHxs
sWmjxuc2tyztRxC20o80I2UkTClBxumu1NprR23LtWx3hnZAH2efppbHJ9KNM/VNzGXD5VFiP3OK
vN2DDWqC4clOExJdCtAE85D/MHQjZPbgraMUy1iI7iJpxzdy/a0jmMlj+O54UzLz0McD4wMty+mJ
96j5ENJm1ZtWxSaPDEcX0kqTSrkba6wveg5bNIos93r/KQy1S9qOLljoqdfJEhTDAX3H5zF08F/Q
JVDEOnhWHYWM9nm5/3R/0ZZWPw2mdiimJnwIixx1WBf9qIXA/tpmdfRQBeOxLYcZgcr6dyQ/Rw8g
6qGdSPYJpq3I/yzLwDhiV+AROYE/3F+QooUwwXU2ifXvgmU2dk3HhMSWU/Kghw6RWXO0HMMwv+Fh
Tx7+/9/ffzJ0WDXL0Fio/ncAm2in9JVDarhVXqTrUKGV9U82cpbYmpwKzpCkbWqF5ifDpO/498nS
GXr0zDSECVYVAz2WVD/h8nwzZ/BAYLZqT0cSPmgE80inKH0TbP3WWNF+ejwvW/DCWLCQwL2ktCYv
Q0w6je4+W9YSerMkbtFkRQg6+n304m85V9Yj65SDc/YQF3TIRGC9jVRem6qMP8C+/FWM8UeB/o7K
/0Q/uWMoQYQjPIGL6maB2jim/d7IszExWskFKTRld7LLnPH0+KMovljW8NVg+Ef2nHEY671pYJrM
7E+ZoRirRS3obuvikhgBwEhwaiNFcRMV4XPLHDVVdo9wu05WMD26Bqo420Woh3h/1lyMviryylT/
Cp2q3URvvfHNZl5EJSVP5TjZ26Im9sMYQnhpSfogTHIK5QAZicQzwKWJytGZmMZmGg5SltOjbLB7
SOvLYmSn2SaDZzFyJBWO/UQoICPeqnlQy7CjbEVACVyF3poMcsbRrnYMgipaPXvkkKn+KaAl7qFJ
x9ma9Q/aYUKQ/Umoyka3wvkg4dCIzYs+XpddbGJfVg3DlwKziD4XLctuvWXT8GgdK8Az/Jt6tlaF
7SHVSIosym/ZoGBzkX/oD0vR+VpgASja8jmULwhE29gzSJlv6eTmGBSi9SBdQgAzLPKR3ZS2zY6p
Fefh3M58s28pfdffohE/SBIHeSAXxOrqxa1wTS/xj8nAj7Y+F40eeRBt4o2s7O8LMFBcEGm2jxwU
6RW0RcJwmR3XiJVNbOjpVO+sJjibAuJeH1KcSWf2kN/M2MDVq8OYyLU7Wjz4SD07Uj/dFEKozdS0
JYklbgUulB6tJ9S4Qx4K0kaDYm/hJfdmMhK3OlFN/K9fxgHHFUjcs5nMxFQXbUPdJV8i3MGEs7X6
tkoGWqCQkCbVfDJLEhkUaX/sHT+VrR84tu/MVIdCSHwtKzzN+GiH1pVvoDDguC012k5V7/JF7Ry0
pnuh2U+uPTJRCDFHDRA7wyGsttSZ+BDFrW/oPsqgIA8x6ra66hBexT/tleXSAotiWAmdk+C83m1D
n9QfvOd2szdV8Yip0RPWZDGlz0nMSvU3hpJfuK5x9SgmjRscxbJXAi7b6h0D+l7bMrVmjylpo1Sk
SGFz4lSv8f0ESCIIdSgYDaTtMeraAzVnwZRNMYSpaNqngwngbmS3x8cyzsmthQjK/qcMr6pd16eD
xoZjrrhZkh5fLJNjczvsikTCzYlL5oay9ck3Kf0lR5gEn7MZw4YBvZVsKhIv/NCuL1CpcPwDnMM8
vcZ2eHltrdke7TZG3rRNnMqD/PxUOon0AuAL3qJhu4gZ68y9JlkIC2ZlBf0t1xAPjENx4BkLBhhE
1JvR1b91GekeRs3RPm0yBsJYyLTqBzrdNdGApv0C5t3Lgw+lax6ynF5KAz/SZ+D+gn2INNddXsrv
OSkcSz5/Rdn0NWVF29iqDjcRghpICNZuJO+znmn50MHY1JP4CHYs2tiveW/gVkAHD3bpYNv30KAA
3AmNOIiueIxKX63nTTkq4ketAQMoh3jdGdP9UL01SF68sQOQVC/tyzzGpGcVKClLGIsq5ku1dGsn
2/RIYfcpSdJvRgT/QbEYF828deMx2uMcep2nMxEYX0xWIh8UyQRdRT7rtOsjh+aydKh84/QzppAI
9JT5vSrDjytcMXFxSiXpxEG9XN5yN/9pD221JwIDyNoxrJovudWHPqQmRg3LpWxgzNAcohnRTH6f
d4p0kuFmtLBQEi2IobHo3/Ig6dY4K0QjCYkIhfUDdcBbWA7j0eocIsbcn+AJyEPOtN3YOPpfnEB3
yfp/xWm2LfjP3a0kMAT9V5xWl7lwkqwKTtiofXh1nyqrwr1QIL2KxlDsTRAZtCVMydofbNMMP12q
XVMKfR93b7yVsB0QS1rRPuR09GftnPEOzW+SUGArha7XQuRrS/cdu1oGS2RHzBJOWMvEsVnbX5Yb
dzubGFFa9PTzM/fqij5eO1qgGZzI3i2xl1sMZjWDc9m4BJQo+RpQjRLVnJ//8gFXe937q2fZfDxM
ASyF+jtp3wBhr29JTj1JyrwQLwyniQJ9+hLD1eSDw6EZCY0NmDjeCaOZ5WHjKx/+/DF+0xhzmWxd
x9WJ2Bii+Lvv0MABqIVID0+oaRhSLClMSMsvc/VWWhw6s/XLrEBXBmWW/UXeuP7T/70AOMgcvhlH
6AZi6Xdqyzp07Qp1MICEdSRNxCH7XOxs1Yj1ZlmZqqGFip5I278a7dbv/t07G4r1kztXt6R6b2Ez
nDIpiyxXjKDi+hHZ16kj680NWlJPw3iNEmbZaqfXYnF+gbhtfEfe8OBz2stx/a2Ou3zKUn/GNUDU
6QQVf+nPWdIMV6XKr7nFIR6tw9/kqe/NYNzSXClHd2xTSG6Z9/LUOafl43IyBgPb0F/RltO4tmnK
NQk2FXK4CcNjUtAcEOhJABteQIIuOFdG6EE9zDtUiclolhegjGdbAxza9O18wN30VHUVUc/wB/oG
/Z4ttD1zY0Tky498dMD4tgkDB0YTmxzBxQXfOVo5m/j2uk1QTyTmntH0lYO38fp/vTsdZVGQObpt
mwwZ33kNy0LWOlfaOvX0jTctD/BGJ3StHvrPreAkGDc0gA07+dSQRr3783v/Lr3lvW1DudQkykQS
/N/VLQvMEfV7a50MkEnFQvwxIk1MJHbg22vb9M/v9vty5SibmDKlLFxCv1mnLHIGa9SS1ik2tZ9j
WX1A4/2Pxys1chBXwc8/v5+5Li/vngFgn0LHysRtRU/gv79eWuc1nY9SndIgsLexlkCabfZGKwty
G9dmxzoiiEva/qH2XFVNgcxLsNuWDk3AdTxaA34+ipBAzFV6llduArWHqoo4Ya1UcpeyYC1dqB7D
tj5xhnb/snyYvy+gjqVYvrhgUvDTuy8IhhlxX5klT1Gi2YDead8nbXMzeic8TbY7Hcjs/iwYhFku
HxdBVb9x84ke2ypHHB0UIhX0HaL2Npkkh3gprSu07I9mXIWvS/EhUPWy//NF/32xdVyTvA+Dy85+
//6auyaIh6VS5olWAw1+xbSDbMrigALwaASl4RdrtASt8DDXz39+a+N/WfO4k21L0IAmYuP9fmjT
vOW9c/N0J43WxTJvDAflDgF3Z0MwzQ+aYb4anVNhV++Yda2a2mbSCZC0++Evd/t7m/W6lGGQkQ6R
PwqvoFg/7b9s1oNOnnvkWsYps8jVuKuHllXzc+P+i0jz/EBVzgPH+VCztfIvT/bdv/bfe5/ITFsh
qCOYkVn4u3t/nXU5ehHpp0rXv9ATrFCOiPmzcva5yJ6XmBG0UDkt0GAd4dzTXwl5BudmvdkxgI1M
M741hn1Y+lI9DuJE5x68R1P5zbKyOYAl7WIGl4+TNG4Q30mSDOQpdHvjDIZkOCmFBd4c9H2nCouA
NkZuFZraBwJ1t4I+ywbDiNrlYNrQ3Fpgz8vM9ROZPw+iO/S1W5wZSqyDPzWbwOVYwQ4SRxo4OQy5
VgTtLWs5pruNwV5mFG+JHj5DW253gAzkcTSCA3HA+PAMP7bD6RImprUfV19oWGlAmYb5bRrFQYO+
O2p5+tysdFAOtZd2GBfmYi7DzpaKKun1Baf/4FwKO3vpwvTWt5FBdUZU7Z9vXvP3mxdrMyUrcTkm
BcR9MfvX7VKAL4tnLVCncJTOeSHZG6XBtyRqnaeh089OiAwjndEMgGHHgq66lY/+2k+BOupLw3CZ
JmtYoys2+2wPnJY+AVpGhiVVc+xr9QESBXiNfjH/8sHV70882VassrhQXUc4752UYTYgW+EMeLrL
RBUak0Wbf/VhqL7lefPmaPMpyxSpwMsSYH3KmEkX/a1zJUSpiu0UCQ18SwZ5KB8uAcxmus8C9SCZ
tQw7xTEN8UtayceQadV2YMq3x6OM5ahi1tAy1jLczyIBTrQxtFwCFGOSbyFTPxlTdbufrDrq/kt+
Q6zAwuhO5jYzY3rIzJahS4unSWMWkjXfG2yfZ3/KiICA0dofajp4DentO+3NERWmlDwminudli2c
7gVX+DEPJsDMuMEOZYfOS5njlz/fFf+LXQdGgsIdx4LKQ3y33P7rrtDrNloGhy0sc0jhnqKH1u5I
w7bRP0XualLvsFsaq2o0LWUJZMs2vClCFJG6hLs06V9Wd+O3LZVornV9xULE2ibff546JgoeS/EC
xVyNR7tFUmHb26nUm4eYHGere0q7ovTsCt0jdKhdtKBUL2wGb0CVW9Kijcj/yyX67cHhI+FqEhiy
XXbL9yuds5hosmkenswoFshMQRDSrwhIGwCEYNCeMZHX2ZY+X+n3z0crwxqvD+YZPob4S5iQ8dt5
f/0saI0NXayHV7V+1n99XTnuHLi7+nxSobEidFRxbLuaGNzRhSvDlxaYJtJX5p5+Z2mGb/d8Nm2s
HsM0A0BW5zfm+gH/n176NdUuxWScnJdpefvLRft9dyKKylqLEsxNFAjvSzOAt/FkVfZ40hqAkngn
9WMe6hfUseAlGTseaMDCQUTz/xgE7kFz93XJo+3GeXTR4mexYEIZbfUhCpvmCH2w3zSNk1+yebxG
uwmh73NVT/nq+X6A11u9sELkZyaWGI7Gamv2LMNl2lb+LNNmu5Tul6DofhKDlK+5Q8FO07scnVVV
uIQzIwhXiaS5uAqrozoA2eAolIVWuxco9WVrq6OqBfziObe3nVm3JGaE5VlFtLZRpu1g1tr7vgWZ
Ohh2caBZIJAHWcD8yoLk0GSZH3mmC7qS44neaIC8kdSMEjbeeRKMhe8vVTd3u2Eu5f5egJQM9FC/
iu6y4JbEHVJYjwtcQX/Y5r1tfjBmjvNJGn6A7vAlaylxwzjbarIzjjg4fzU6epBBLA5IheYaRqBg
rb53H++LaELT8Kw7w8tc91/0csEboW1HlFYXEtifWxOafjihpbBleA2rTwz8EzwHrnuygEPdK+k4
aH5NBQr2xCWSqWIn8IolNB6MLGaPy4NDK9X0lzPH7ze/Mqj08Ru7SoBPWauNf938cYFDBjVXe4pT
QbUGMW49Q1fj1sEDvANkzlxk/r8//crgsZc2gYw8sO/Pm12om90wRc3JSeF8aKW8Zv3gnhON3OSE
kBN/ccSe8Fa6NKiycsw8/+gVVG85lz8/VOa7AgeIAEctk50QM5jSf3umCqwfRt0oyWhae61tp7jw
ELEFKxq2yH732Dfk0YqCqyb72V/9GgvueuJ4bfdjkmq7qBkZlTnjNY6LbxxEaBybZBUgdJy0nLOT
yyh/iZ4E4z+/RJlNbheEqbTdltNk/m2lJ3eR7+tfR0jJ72IJyxL8LpASOMH+9/uUGZNKiWj7FE11
7DtaZJyWXOmnHHBYvrn/Gcuicbr/lBaZ11ZzfBztYCGkFyc0SCF+dAIkT5vMybMdcasfYUovp/tL
zCkeifuECa5RwIb4e0WUFdOnkpNB3S0nc0oZKHQd9Cak6L1eCz9NMVA89jN8i4VhSmIJolUTOCtR
Nf2/H3WUKRrkLsIcSnFKImfeKqv9lbuzBrhxmdjfyZImMitQMAxJ8oXqi2wpE/lBqvRA3i5z7UQG
pwy5duBU/NoT5P1u/XHGLMRA4lSsL/efXIjqEC8LnVfcyRxWhf5UqA6zTJO8QBvGLR0QWkYtmh0m
S+5NR0dmM0Uvdc+mxSqGYq5+zbscobHGLhCZy96OPkR5qPZ2jZ2NWQJ6cc2KN2YTvd6dmf/Yr9AL
Yrkjm0BN+IH6mbFMlcn6BoHcAH8SiBz0oYSg1zUEEwlsWhApyhD+FzTTCS2JyXDjOTEG47WIer9F
y7KdgpRRQcaAldzu5uziCdpnrNLenDvOxc5JdhkV8H0JQWddR+exuskEvFoVAuTLZBcdOoxi90/J
DPxaMHs/Qo6LPd0u1EsHVNJ3U+4Gyhcm80iEfIuwmYsmyv6SIH6iuKiQ3JuwZZqOXlNXDLcgqPXX
JNTdfYh2uJFu8ILn30trniFdqwX7UltpfgQ1B7WfvIagaB/rBMFsCb7YA5BiHe92HbYtbROOjK60
hjDljPQuTHrY5XFrHbgHQ7hgEeJVoRX7aGqoF1rKaVeF5a5tv+OdPYBsNl5HCdg7rUMNDygt+blU
OYmSxqp2UheVojwDuhftITwme5xbJGV01E9uDQIsDaxXBGPmNkFdsy9z/JApDPvOiTXmP+FHekSP
WK1oQxny4GSRcTRzeQgp9tGoL+YWvvRpjkeP0Uda1MbnIlcfZZF/dtoQYWkf4SvFFX80+2anEZh2
EKGBlQ/aqqVj8a8iXH3NYH5COMvZucjkdmxkfGij7cibJn0z3fiYm87CHv9Ph1JPkR06DYBQVOoY
yZ7vxtR5leVOtftqou9as9PJkubodymm/rE0YBkVGtEOzoi8ijDDTyhh6/3gcBvd3cUBCtubBJvt
abEVf2+ir3q4WHu3NbI9Kear2ysDlA7RGlsr5TouA+7XxXxaUMa8jmjE4dtnEeIk/pjV/RUjj8Fq
q1voRugu2D084gXa/S0m+xlrIqAt4hySQ1vrF1dpxUEM+J7BSKHZw/C3lTD8cWEH4hm9AG+/NGAy
M9vX4VwmxCx40nKyTcLO6zkpI8/yKGereoHMEHpVQyi9G8vMEwsT1iJb9UdYbwlLIcQMyykCguwg
w9JFNBSuW+8cIrbVkUA20YVmSQSekVWo1XkgCtFru0akrd8BQ/AHBlhXywTzC+7v7ALqvXIrDHwA
gUIPZ8F53M/pT3KMwjPavuqix/GqTMFwkiGsvLjkHBpjd6HVm21pQLpebSdiR5CY7WVaGR6doeWU
aYX1K+dar3QK+cSJCcuK216LrjceXKERIV4/Y9zJN5ihWGPaFpjx0Lk0VOQ0nvn9I6g2sLF0Z7ol
qphvKKgi7gBwzqNd75SMnJsWtsZjxcNUU856IWLMU4wPfm3gjqeh1i4JqMAgZEjW65/LilB09AOv
qekG7JTz7HdV+IiA2HlJ0+9sDExYW+FA6qXqoZKsQxPbJmJeue8wWQzBgBDq5k5GS9SLMnZ6PYP7
Jrn7NGXhOZ9OsHtsrCXdV9AzzT7OReiFVQpaG1nSuSydZ5CsgHvdr1EfHl18MqfURQQ3I37fxYy1
Nxax7hvVDCsi+kPfCm/CbXWOUZMfhqE6MWVMzppii2tcFeABqdA12pJjZcWS8qyl4a4C9k1OrftY
dmRBTY3e7IM0eZIFrb6u4sEnjV36mo4nrUdhfgRXrx/DOf/Als9ChUaVq72mGbltjyEJfZvHmdjF
gjQNfsYweB/2BKCB17pPU5MKFZF02nOFBzfewFnVakJ46V49uIn4lYaWPwtSWNAF4JJWk9rGqKaK
kHk3wtnyPOccl+vAtwr5FtSzuYGGYO46R3FuztJHVPd8DQlBQi2kBybAI84vbR9mGAVwiy0PjCRp
tIE68gkDdXcRtuUtrph8Hyw1XgkX5GmjX81eFw+ULWjV4NM8jo3AyY+sFW0SwHziKsv91DU+OQrO
BQFdvy1VGe2QbumEu3Hpu4zAgTqdjkrUeM7Xf5qhcOwZK60F6Q6EM3t6uYPYbJZQhzXopTbDBNJb
PyGeuEkl1EvNUpmTH3Nb5rLYj0M3ektjYTgZUiw+Qe+QhKgbW64kQFpb4aUkiQDLSHyBPYcqbwEI
qLsfrfSBaEn7iwVvo4UxiV+rlJtkGocXVGreXftbpjFjlkh9zW0LVWGSRUdX67Z1oMlrXsh52wzN
jZLyhxnXB2dwl6Oh+5KjFIXR9AM5B+7DvH0Cx0VeQ2mog+yhm6bhg0mP+9FsZzJkqsDPwuxitrp7
MJtc9xaB1BbEJLls4WjsOaJt+3ixDi3miY1N65JeHFVHRE6TNdNm6NoBDp5uHfO0hv9Wy5f7WKbv
RHq0tIa4s6R4EzoKjm6wLqQAnuUqtp5CAcwmvZSJbI5m2jNODkKM1kMnEeaN00HwLkZejWegWPs4
jIyLGqzz4mQ/6i5xHwJkQYIGz75bmls9iZRfI5iJmV36U2wEfrSci9mtHtCXISmWlXZk8gzkRW/A
7HE5YiANtIIgCMzJc0nm51VhnzBmw7nUjeU7BBKB2xu/3p3lcJc2Tp1H22ZpL6TvOQSbQpBxO+KP
12FIVwlt0w+pX9eG4U9IW7cTNF0OHK65ZZ6PplUfSeasIt/JjaeK7kjSf9fVrkaMIJuA2D80JZso
ABWodAz3ssB6b1VY38fVwohDFJ9wIxjURd+QFk+HqhM3FK2FPydNhQigD04UeejksUZ7Ru000H77
ah+b6mscCHFVS7salZKjqWefg2mUO+ahxibK8dzbeH1ivejOjW29uFnlpTLRTsEaBmqVVKBpNb4U
otXPvQx9hqiz182yoFncHgxsvyZH82d6e6/5bOrnbEGvMgbpEXirYrw9DFvAYtEDcpLduGBvBlBi
X4y+w3gyDvGJ/qNBhB6rL23BnIJZ3Swt/sgy3pxGmkePZP3yAFrlUTgRC0iXPvSLch9pnVgxAsqY
iSACS8Z+dTu80f2rnqynO+AkTO3pdj+HIpreZa6ILpz3Bcs4km6t7pqtxpMP322BNG2HaAp7bs6F
0DzZ9UdEHq0fCmd40tzxqONrvna91qKEV1CGlEWQXmQ/Jrps9lpOkFOwILyDWYBQpY2/2UO6HKex
x7Hq5s+NkbKh5dqLDlttn4jWZbmHAbmoETN4HBzdqa6eC4L2hEFsIjtneAgq3msa0k+DaF/qnOxp
Ywye6Rahh6pS83HAZE17CMDMnLSI+VInP7QpVQveJqx5w3KOW315NHvAA8R9aW+zyB5xIvWWZv8K
IqDGaKu+Ug9rfmN2l7hhOlovdEG71Dg2acH5RnJvZKupCgdYW2E6Gqx2vAj8oQerdr5BBzBxjp3r
jinZEsz5KS3raiuVKzBuQHf6RwTcAidAPMo4FXPRBoTmeILj86FW5jZyK6KpwJwf48iZGAX0T47I
7a8jD5i7YAvqs7Y4hYgjn6s1N5DV5BiHDvbjqU8wqAfrnkGpNeXRKZGfrVrjPFi0SJKrtjL8Dsna
qa3q+Bjl8y2sl3In5RJ8tiLUNpO1GctkuIUD8R8qacWDvbArN0i/5zgyb4GQj66CRmeMIrsQrw61
I3NfQaeeY+R9176W9C/m5km1Vfs0DCgih2oBY079cL9vRzTh3tjAcGl7lL+9LabnaWyMh6QX7kd2
H3erZvTwGH12cwWQYEAf6zd23/juOB8XjTqPCvujdEd51nIdg6VuFnu+mf/h7syWG0eyLftFyAYc
c1vbfSAJgqRIapYi9AKTQgrMk2NwAF/fC8oqq6y8bd12+/FWWslCMYgSCLj7OWfvtV/JTrSZ0a20
zQxOv486tJJlfL8iZRoAtZs5nywATeb0WPZAC1Q+ktWDsZu2ofdYeD+jxQaAYviPCvzKn1wRHmu5
7RaSfb7HBYPA9sTdhnmxjhgjVoBbOmsli+ZyQ+MMzVU1HUu9Z5+UFoiaEdr0GkVbD5wHipaoKa/I
l9BfubaEtFpntpoZPoRAgNRUv2ll+AFTFTi0siRzSkzkKxi4IqLJNvcZIr0LsSt7xDz5Tcmw6di7
/VlMSXuaGLJ4trzjyyH+zWYkzHnehL2PVGPSey2U89yHdaQ/VswAbmYa0t/traVLflUjM1wf5+um
HKLsjMWapVk4T4zgn1Q1X6WGq8viBDdXXYbjERyz1iUo1CVeTyMk4aAjqAYmQpfZ0Hzx4LRd0QXR
6mrCqt/dNu3YhVXs47MyPEIg+jHEX+3tBc2vXTp076IfTJBk48I0AeXOZozXNayatWcd+XJsUxk4
s74rPHFlWDb9LGwsKPO+LAqHoy2REpFC3h43BHxZVXdVfZ+fwCWfyr6obzzSKuK+hW4bTzg6LKZg
tck87BuR1KOfDZBtkWaWE05CC+oKE2df2Z28NzMOklEmP+bEnzlqo8siLBYwZYn3UzB3cdKJBGQG
DDdj3JunMrVpmNX2cOI4nJ7tkrCtJb5MbaL2mAD8jWRUggQczInDkNVOuIYVzOctfQvsZpM6Dq50
Dmk0XWMEl4dJiN+unO1LqXvn2cMX0Vl4Uto5U4cEWeZO18w3C8Vx4FBRUDSNy3bk+h1c+aI8lgZh
sq0PSj18g6A4G+k8+P7GgMz2jZlAam5cozndjG0iL5o9PJGNBainlwA6PYfUqZb0qjE2CoKg9pGq
p7Oyp5NHDXFqQIANKOsCFL85VC1H3riZuDWU1z1Qn3N7rgbZMr2OXnnyct+6xZd7Uw/FhOjWiu/o
368ZvG3gxrG+611klbOWtGfZNiSJyvbWIAfuddijKd80eixvO4To8E237rh0xCjYN/GY8M6Dh9hH
dv2mJH/x23poK5Co01Dd5liFdkaM+rLFVbHJvf6lHcynsUlnbEYzsBNr62YRmDAYRFtW/o9SS/Cg
FaK9KF4TlLb9otX+G2eVTWt5RYitlmMuTY2wkBUGmiK7tB3Y87XKlNX8Z6O0aBzzWMFL7gxGr4vN
3qWvXUsSPa+tSDjwDsVjZH4ZwLiwhxMa6y32gSA58epF71AUP+IJz4zlqihIBBFZhUHZPwnTC7BZ
Gruo6+M9zrZDjDsmX8wusEbYMYmfXHAOfgKGxrpBY2DjGK1NNBqOIATTuNXEU27SEjOMwflciJ58
0xYzvtRJRbXjGU8+UeNd7Pw0R3u8FWlxlLpb3GRt+RBLCi/LtOC+RNM9kewaCiyNIFvyKLZd2njH
tBc33RDPQadM+300UjvQZvvo5JV5Sy165pavnW460k4VO42Uns33Ca5mdTVSphcpqmN+JH9XOEAY
3bFCU9LH4aK7vxODfhSuTIzeA7IANfOsEri0TVzq11qx7Pid+aPjXt8k8dwfzWWccFZpVeDrc8Ay
ke7TXt2ImRHoaLTXP0GQq4AM+NO0yyKdnGSTrsSUWcXOtem8RwQQjuOAzriqsbMQIKOX2aNPsiVk
HYSDqH1DryUcGP1bszW1iDT1NHIwzGQXXGNk4EVLBXoHi9CyTF+uA5xv0TOfjuCUrF7BdUHvPpss
lQdYIljPx+VDC+Hy4Pjxr0oM6uQoobaTmYy7b3wXVAHYSROy/Vj0zUkJmrXfokkGxfnJoXm5yW2A
LnY8hZYr6cJS1nlV04WW4tjtF5RTbEHOiJ63wli+6cc8EHFdncY+fx96J71wlCfn3jHZuzg3HZO6
v1e9bx7NzmVLmfXvpimdvPX3dDmfjdKId6ZdjftYjT+VJfu96ouKjDBCAsGvy8D3FIXetFpUeoXQ
Jun0w/eOP/SQJOp63EuqrdbEF8Y9iQ0VqN1UlOqH04ljauF6dvUrJlrdnsicIkmPJQK8GFYN4KbT
HRJPd+NKJqW6DKZBEDDIIksSZ3ez6Pr94uXGVUkAIcQO4thWimeHQtRbi52ijz6kgprgyYG7uQWy
4dldvdF9lZ0s0F/bxXPCYh0m6njzKKMUcvq6DZmfmMcGe9BmgZhxiBaMVUbUvvFnmF/EEPRpapw7
1V6FmpyjNmMAp5d+55/q2y3EFoduEcGmClfLMcv1btcZDUl5TvfYFKJ7KGRmHUurp5WolXfy6ijb
urfz+Cy9+pfuFV7QjFYbeogTaFR4w56Or/HUslUdK6YetazvChuWm0px80VsCBjMj0ia54e0AG9B
mNuq30gv2UPRkrPkDIWxY/m4c50ZXIBq463IWKKXZHbOnETH+ZYe8s6UMDwyaKf3aFYZ0rXOTD6h
6nga8/nWxOWGcZjQPXyQ5r3msdhaovMOEZAZ4jxxNFIr24wi1ju3hQqD1XcIgZ8C6LKrmEF4Z21r
tlx82Iqgpkm4JBAP7GuaoF3tp85PNX96Ce4sjTyva0Y691WHKx/51dtg0zSZi6euFOJZjAtuU/SP
YD2aG2GPn9T8yQ7TVMnMYklu2a12Fulp5w5Qyd7Etb2hrQ1TIbYepG0HCwvnY81iNCfeyebQRI6P
9dGQ8feC3uCHZzRksvjyy6bfGefPXuWZ52HQk4vFgmygKTuLgfGBR7vlYFfLF0zmBGsDyXOouK2X
KPpJRfRU0jF6qGOg1GmS3/ZDoTPJSOf9kiQYTFUK2j8Gz1rRTteyaH6Ujc7j0882Hu92IOlSkXy2
0JNKnLi7x+P1IjgCXczmrIlUDw2COwjTSfKBaVD7kttDR1q4bH96qxUhUs1027a1fq+M6gd+uuZu
rrvf1QCNTKisCHOlua/LLFZC3aJd6xnvR64Way8ovQ7d4JNcb2rdNZ7uBihIdegW0c50szVcJsfV
riLWKoKTcoxJbX6WqKdPUbrQACQmasEig58HmSzxdxaNLp8s5ERUjyqbXqNam/YJCN0zOYs35toa
ceZx5LRNMVfWcr6io5uvgqVsp00TXd1hfs6H2LobZ77wxuJba1vFabfoGUIP7fiYYNk8OKPOw7F+
OjfR8Kj7R8sp9NuCsPHarY3nOFGBK/Typ2S6EhZgKvayNvpnty2PHPx3o4PbfRNEeJW5HyHUgIrU
3o1m/qmAnrwkPjZwz/cCAmLtos/P5YKMzC/to9tDn6KK95z+hihe4MO8Ng4Q0hoYSWf4HcDXDU4Q
PvDf19fduCE8b5vzH/t1gNYyhBdyQ47PnfdUvDqfdINFsyFYQ5FLVkFyYWy06zlBpLt0C0PdDnxW
YegA8wG8sTwr7zZVj+jYG1jFcodqNrR2QXANrj+vOMs27yQBbAmfCqZA7O1Te0zv0rvxxfth/gZ7
w6m3cQAL0s7Z4hHl0+yh7YPBZvQR5OXe+5gYVx30Y3Ez36k78dT9hMjOMDLHE0X8htzSuI6Iaa8J
7twPKqSXj3sVJQgOEv2azOVMRGDylAzNvgOIhluKQeXQeM0BEOIYRtlgYcWXPkEMs3b0VHXFdldf
vSH5qepy4kF1AubW5kfOQWDDcVYDDZq7h7iqz0U+qve6AQYwTFp9mZHc3Q1Kf1niat+psXjlFxnK
pDrmjJkWr3SSt7ZEgpDbSYu33LJezdGhY5Zx3MyqGxPDR8U38fgKXH6Dx2be3/VqhyPzdJcDrooe
79x7fJVto5yd3c3t6ftDazXtqQX3+eenbpLRR2xw/WQikycXatspajt5+v70+1d5x60xlOXZYJx2
YvJ11pJzSed234qpPvmNUzMv51d/+1QyHTks9rjLyAQ81aULySOJWz4azMv2U+E9fP/JEjn2NrUl
HWKjrE5RZp5dBoT77z+M6rE6tWNcExRYnpUS2l9+v6lcmnB4cCpllKfvD3EWlTzcfPjX733/CqzN
uuyzZxe4lo31NbuK/TpaonbZfn/rdtpQVzLT3cZGgw1naE5RF9fh3BOrcqM3Yghr8G6Lbf/jq3dd
Wv35On/7vawF4GTIQm6Zkz4vVZvspSswMnVJ2u/Y0CBCaW11ovKpyKwr4MxkS4iOUbD0iASHEINq
Ueh//fD9e7ErC1p69Y22XvXvD8xj6Z2mfs7HyZnA3WhIJEydVZ98aihbsq9P+fpCivH+n9rB/75A
fqr1v2hC/g9A/qr66uqeBI+vb07/8XNFXn//q38S+f0/0KIjbrUtVNIIr1DJ/JPI7/5B1YNdw3N0
6Ey4N/5F5Pf/MD3wOlCyxSqrdtHe/JPIb/5h+T6sJhTXHm23/xqRn5f5d9WH7hsI5YHVMwsEdyK+
hWN/UfGYSe6XvUXeRaVrddISSuPSlL6pLbAXwdxhPr3BAmV+YUVdALsQ5eWRj4xb331qM1HGv13D
VPYnN1CtPVsRTcQX1ci++x3PVlG/L645ap8joG1JXC4rxWIuUEimZmTk0noeVd6GXQvsad04Rfco
bXcmcRnFxksqiFiHQtskA5BE9uJ1MTXqvQ/MJvplJ8MUb8kFisVNk4zFba55ZrOLlIbraaw1Um4t
Ha7feQAJQEOz4mC70b1kRnw3YIkOyZGxBYFsSO6ZY4mYNJChqN7IF8O51bskA+wkSb71lqgF39pA
XrA4nCBdML7EPDEi7qAYT6gv47LZJO3Ur4AavEf0VYbOOcMTysfkdqhQiyHm6gu/63i1bNZxUsY2
TuYyK+zUeC8hlybHxMiZp+ldoQNmVnlOGnNSKiaEifVgKXwhmbm0lKG1a/QrRrBhalxH+QdIcnIL
NMsvkksfjyV8gcKNmEjrllVAmFgScFeoffzoJy59cAB61C3swbZZwiFNjfnEXMbMdiP7/Wpadmf/
bsBnpp5N5bXm47Q4RvIrs7A4xr4qfumIE7uwy1uYK5mUDXwBmxHadrbN/s3hzBYFJgTBa+mzpgkR
mU+Vgbs6NTgpw2vGI0fDElAhmMFJnHJLWPcV6Uso92khtNvGqAlq79rIfR5c3Pf7amz66d4fwDKy
VGVZthMCev5JSn5UZscmCqGd0QnamNbSO80drhY7DVJnZpeWbdesU05BGDM0iJrj8JAs3bxJtbG6
g2ileb9tV5ndRvMXBSlzoo0GhqTGVLFxU+lyZB/TONVuYDbhHCbjiErbaprFA3LtjAQb4b9VRNxg
1/PCzFO0LJoCunIQ6V0JU4AukDhAllmDWaiS9GvTjMYjFnCR0cG1VXspkCvHF22KJ/elsgG9HID2
eN4pYkUxLeZ1zrDkQao3vCtqQ3dEUVWRQytmZpEOjthTvsTaj8Yq58fRNc0HA+hKgJ+SHQsm853u
zvGZJ4ABR2/b9KV0Ok1TX6SfBUnaT5okvElVgJNQM6cf7QihbtKEfUPXrqGpaUXUwWUVimbqAxfp
dEBlWTebRa9kkBS9eWNJo72kSNERw9Av0fIF31mqTU+FdESoUq++Kd3WPU+Jnod+pMpdbBBlGbVW
eZR2rB6dNo52FILzFnJZdogHUxz1KLZf9LmNkk3ipzZWOvPLKtX8jqpTXi1ttO6JWIru1UgWKfyx
6r6pxpjr0SV068fu3qvj4WMsjOY46Kn5mFCrIqAZ3OTiFRN/ET5LSPah8aOsupTIj4zB5syjAgUs
35t+CtnGy8oOJE2FgiONcySxHKFg1cXnuCZ1c4O+kTKUFfIWi0T1Vk1WFrSDH985jkR9KrMocG1i
YcF9e8EyTxLEnOgY1zIf8Rnc41To5cXkVgxHIHN7Cw/A3WhF2rtI4ZO3Q928gF3o77who1CutBns
WAZkD/HV0cn0grWBlCXbTq07/OECqFpildccG8AuyTL9d6ln1aMcyu5qkIUMOwPnioPaohRHIta0
VxSpMD5Gt6Cen2e8xXqSQ3k1C4zpIx1TYObxTjC7YWTmo3IdGXtkNTotmhi07UxyCoAf8JjjYZ4e
Fqcd9k6EX8+hgsKXAGL7EMXC2wrGBWFeknntdTZE85J6f8OYHC8GfYBfgyEy7hC8x5IsikcG9M5V
TnYH1yipg4j354B/yT5CgZuOouk1YCCZtifP3Ty1qbEmdSubEayYLlomCnarGehZD0U5Kv2V32y7
v6SyCJte2vSsm2vnXTZoEYTZhMojEMNM/RaApiOvnuwZ+M1N8hx1xXxJBqSEQujEFy3TFPbQuQMf
i/DJXvMtE62gAzsh6y6LlL5VagF7KmfvBQFCBr4ts28wwtCXyPHFoHqZ7qMS3TzXwGVJrrKMUrWu
Q19fx++wlGlHoPfyiXsJZ0krqBZLs6d1l+4qaSV7LTaqYytq9P9O1F/ducFqVczDiWiWNTcOaEvP
uhlMsUtvvR6Nw+KMEby+eESJiRGJDcEDimDhJo+XKGybhkaeRQZKD/jxkxYRWIqsY/bkAoWovLoM
UfWk2ybPUKWUUBA9T01HLQcQly0Dg6cM36LpDrzj8zweEwaXh6ocIBmZJqd+3UVijnLr1UWf9pxL
T9xqkUuwVBK7ofIzEtt7jJ+RhtOax5tFtJ8jOlvsFkik5n1rmd7vxNLjGyPV8722aPIBuBvtaBu6
Z6ZA1iBkZOBfLuhEF49Az9lhCARG7jQsOFyzcVC34H6bQBvK8WqwcoQL9NGgcJ1ou0xjHGYWOboV
QaXQVgkesDVgrHQH0okOhjlu0yrOTnjau8ua74b1xBxWlmOxm/zI3Jk1YTD+gNuM4DC13MS1w2l7
SUDxod6DfDeuKDBnOQ4ZvXBnIaTAhYa4YzRPw8/gySitaia7WHa7qfK5h1Mp932WwcqpFLylTB/C
RJXrBqLQ47DfMQ/Qbch3BndpmcW7YoqQOWULJlIAAVmQjTp7qNSLczoPw4OmwdK3y6U6LEbtHPsZ
s7hmE45MEYNkU7LMdKavHei32wHqhylIK2cIl9wZiQmc8+69lg0ILn20wqqeTNgQ06AwJrZNck9o
YnMsPC/BfOF18hUC/7I31dJcLXILiz1ETOHuspgqbN/lXRddphQ1/E4nm3fYJ4bj2QfyntRy9rhI
zPlast+eJmtpKH+iQfbAwRp1YVMv6q1prN1lx5rp5MGUGNJ9ZvlGKzbo52c7ajYyHrRZPw8EWX3E
y2gJpijfR/v/rsULKnkLE+D/+I//9Wv6n/FX/Z+Ll/e0wmH7r8LlH//iH4WL4/xBGhg5YaawHY96
A2vQPwoX1/hj9WwbSMg5tCD+x8b6zygx9w/M54ixXPLEPBgAiMj/VbjotuvaPPd41C0iif5rUWL/
XrdY+Ix8pPc6uCMsSlRW/65W791M13oo74eBZu4G2AeqW9Fzht+IXxwP34Yn7Qh8AivJUcV/1rF/
Xqi7PzXxf00xMv7m0+XFuScpoQ3f56fBBvHvL15XNnYQ3V8OJkcGPcUUfFOoa0maaB+iiprYTpwv
ciD/8v78/7zsWsv9pVYbrMiG6czLyh/MdpPydtDCYCi2iPOi7sZuCP/7f7zk3zwe/+kH/ZvHA3mh
jFYRGjJoxHX3hgtQJ4hXOQWBQi//9x/Pwr7x9zcV39tKuWBPBWXzn0yRXaE1WYzsAjengpfouCFO
xNtpDSgyK49jZpcngVkT/U24Rc/JPs8ufgldJnFRq9Yiv7hltaDgjRjPY7LeEh5rblXLTrfI0t4Z
Ho5pVE/DfnH118glUqrODH0/c9IbMutzHXNPvPEbU+EbqtYWtzTLHoEGVzhvmWhm6jYilmbHGPVi
OQYHGQQJO3vqKliJ3n7kf7tOh5VT64jTxMMQ1xbTM6gX0xwjNSPBHbQhSrc0OUW13FWWfM2ZQWPc
nJ5Nrxm32uw+TvSkHy9DitFINOlBqUWH7KmDm6zjjZEAdXDkezdP3HnmO2GPsMiq+dkmlQkPTr+1
CjQylCckn3cXl3kd0WBEpQ1HJfpfZu1fRQSd1CcyBL82KPD2zRTjM+eeXdd1TNLV6yxY5t2eK4v9
193C2tzlALcGpZHbiESewfAYFM7HgA6f7R8vFmtuC2hJPU8dIRK4699w6fHGiHpbpRqHSUbzZe0i
P1u5PmZ9aPNfBOx+mRr/Tpm8EyInEFnwpUScrzEUJHVVy31t1GGjCo7enPcZTyUHrZ1/VNrJqfMy
IJLJYSS5NUqw/RWnwZU3FkDhenPjGvhGHrjD/JUv03PimDvGiwT6Ts+QcuAxR01IJsEEL3r5Ms3y
OW4+KZGpMNpiN3tA9X1EWNsVl51nZeCq5i1ChqO5DlwngKimMz7bTfmlqzpI+55kQb5OaU7P+mzf
zvWd0xL8lHcQm4CPcoD1dl6PgMZJHoAo0b0GgoNFl79S1wHzpvOSRhWTnELtBg14aelMBMyZ5rgr
O66a17DlO/rvTvAzHievZpJfW18app7QQKVO2mGOe/AOxINBszz93YES3WB5waWJ2yKn97MtwVeC
PJU/MtNCx1B3n36Nyp2GyRTAuznB1bM2GpWWXqQNGCjuOUFakw+MyTDqZtt6fCOttR6e8D5tdQqu
TM/EpfDdQ+u0aP1bvmdktPe+IR+sZe3PGAZqUEKkRuKdKRlWoKWWHHtGRhWNtD2hIXzdnHFHgiGy
RiWTRhQpSd5Kbpm1xkASuL7R/qrhaqN35hR3fC3I7j1rfMTFUEKGzcojTlriCBOFQ07czy4DhPX2
rYTfb6K2/mVkDsNor7iPiQ5BokMTqre8h1yuEqOCny7Cy7mp1+EyEcvlxsUus94301w95aUi6RnQ
tln0b0brQNzWUEXVDdGHLgEka2lID0DnBVzCb+3hq9CIBJgT/QABeM/je+MKF8eOzmyxMZ1gzOVd
Wk2kIgzdxWv6Z62SsJQGLt/3nadzJmbdJSk3bt6wkHIngLEPM2rKVEYxIjMeEySP3DChTrsYeCdF
/cwz21okuo02wGPRBHkcQ5ftF57OPLbR2ulfpdE/Mia75gKwisWTaqwfTNpB2444i8HiCOo76nl0
ucYM3aEDwGB2/eGeTJp4A0A19Kq4XdUu83Z8iUZJoIVNCwQ/UwPOjywX1s+tERcL4+ryuN5OHjDQ
3SxYzOI+JZIkfS7MF9kKa0+PAaFe6TBOp1Pv8EAmuQ1lbn7pm0ZtIp13PokWCFks+d/vJxO6uSOL
fS77y2APOXLCZIBqwA/ltxvd4UWy2PrqOxaqceYdKTwW/wkqqYgevIZLkfGmWov4kgUsIjzuh8V0
HhJzDuGBPfcTv0mQ2X1qpfdyVNTx1bMmcrmXKUojP127mNwUS78n5vHVF+oZDM2z9JGCadGt7nA7
6ykY5DibnrFq7WM3fUQXGLCocjMq60vUfJ+DWtcYCX42tZ9baJxxwzxDml91Nj8Lm7uRtQyBqnmv
rOLe0Mv70m9/+wvxlrh2YrE+xxbv6DJxuTot3+OtIXrZWydSbRnDgptJNWK0QYU/6FwKNOMNBdu5
S7is07q4TxprkOvVXFakk9gz8D4pp6U1NrtbKoOLxC+yXfwYaaAUX6mrsXZm6VPR345D2C79y5wf
ppH1Ey0tQR9EM2wmbYZ9J9/WSzK3bDGC4TxJAPQ682Le5iNQdn5AQ0NF3A7oO9cb3m76N6A7pwp2
UugvQcdrbmeDfRSUS+h2/U92ZIo7gVI74w33I8pEumv3rtVd2NrfEjP+IbF+b1LXCr8Ht3TQNoNL
mI+fRqE/JcWux0wwyOJjMRxou+uqZkd6vVFGTkNCQoMrFjQoqUqDSKltrVR+7ynMtUC9UQc2UbZV
bnefzQBnayAUgSed0Ejss2wqHqFEzmgWyntZ8VCISd1ZdXIdou7S0tHbKKQ7xbrzJVhVzKy/t7R6
CLAxPLJH3/AWRpSq9UnmIt566rmZXORTNkD4HKQTGFf/dx+jzJbsAEmpw+GsoJN6/Ah9QmRyYlPf
Luh2NZ5YknYq4tX6+dl30RQ7qR6wyoI+gpJCeZnEMM1QpnY3Uj0t4Cx1l/m9gGYHs2TZeZP3Q7Yu
s1lmBUAxN6J16fsYGOfcGUNfH3cFKEK+FJvqZ2cTylZad4R8GGyA0znn/xBrChJr+0MjMJ0RXYas
swwLhuAa41ACTPrhJnNa7lLob1UJdF5zio01aCD4UqulI/TTcbmV2xpbhT6JN2UoiOQ5iGlkJ7Vc
huPoYKFTsX+7yOk+WRKNNdZ6J4Fq3ORFXG1HhR2xKIgZ90x+KNxlXM7CKUGF5E8jlpYNbPaIRPri
AyzxwI5MT9plZrhJBk1n0ZYkillNtqXRAwUrtk6d4DsaVX/MWhQhPpln29i9H5zog3qUaTfBsFqP
WjTRZq7GPB4IB69jcJITqKkNC9+DNnpHSd7CLhMribOxNxVSATfjAMeP0uD4VDPu1cU7kMVzBsV6
a9Lzv+mW/CXWWHzGSWiBSbuhsbaTPeoHj+Hn3gEr0GC0204ukjSni6ZNa5RI5BYbarmnfi1uU50y
pGXeiCB/tL3t3I9PXj9YG09oO3aHmptIhz+se6fZZE+XltKCpftktcOkMUJSMReCVqcBKroanjJj
IFHTjt7r1X7/5zcBT3lLDX6w5luhLWd/St+M0k93ra7olZuF4vlIOBvUdbel0yagscX7TNNftTjq
tylcD8ec9MOyBgz4eoMwqErWvqIMa4rQTZ5YT7OZPpiJW+5c4kJPUlgV/WLDYNIAINOoOf40oynD
afLoPRDglponyd6btREq9CxpAts9TrX7EXmkAaNMEmEjd8YyfY4uDxVBOs0lzYojCzCHgh5jgYcM
iulzQ96mqMnhyjkltd2vjkczqJvPtOSGSMbkFx10hNmLi7SA8SsKOiIuOPHuMlCPAbEjuT19Lvpo
BFNVII1AlAbAkW7+uuS2Gl2bYsVbf99RLBTod/Fd29GF9KNs5xNR70qaUKweMXo1hZhBDGi2PUtU
B66EuVYS2D2MGdt/HKXnSYuQT33GBW9259RYlarqYq/YcGvgTuumJZhqhiOIcWncpelH3o9FMJUp
FQjAZmjzWuBDpt1Q3HKyITyFWIPeREJBRLQbd+z0BrpdTejP6eqNiQW9NKqvLZMUl2YmnqZy3HHY
Oi6eHO/KdGYZAI5rxxGmL5RwWQcd0VT970myEasp/6AqGreGIP+pYR6wy0ucF+bgUz/E7OgAgrmN
kYiYaKPj2t5XunixhWgB56MClrGH0Yu0x5SAJDMxuFakicOWyR8avWdkNkZPeT0k4HGQHcmBY4sg
63s/ZqxH5MH4Sc6qWI7MHm3zjHD9I6kUykc6dq4gc7UQ43ayrKtT258DBesWRrgfSlv0gUe5JS33
s4xJmqZzf5I2R9umJhezFbyvjtX54eS0R8dGXwxvKdvq+fBaOOOD27jdxqhdrkuUHGNPcheIqL8n
22c3uoYKEje7avHw25ZTFNgNCt16zp5NvaAHjAzwyBn1apOKJQhP3KaeSaSGGNubjqNFb0DSaMn9
nMA6c6bEd9J0xjbrBooNpJEJirkdlcLemdMujN0VZD+N26LzfmARwRxlaY9p4z6IZlxZJGC9C3PB
VOHGewsRDlrqjmwNBDzo9DsELgcf0cDFtKPH6FJUtv3Q5Yh9kwhwQTWeMoCsll4TjELO3EhGGzWH
a+/spa+OfPbhLmT+Yo7ZK3+0gtiHhk6+EavNGJrWK/LL/n0q/Ecmb/2Rk1VN9xFVN1fN2QHxZwlX
9pmDcBmOE8+1r/xbzEhU5LQMkgHtptNJ9JymBwVXF0+2sG41b/qwUAPuXANhTRFfM4URqJKctgtH
hWUz4YBBzd4nPGdGp9eoECtqd69LdlxdbvdeBdjoiAmwYojjCluBZ8nVPz1RxXX9eerXxy2T6uBg
f1tKDIhiXvy12uT2RHaxnYgUVK6thcRrcKcBO91BZIBsIgJee68SKkaJLJ6iOAU+S40BANw8DQDV
sBtjR2y9ec9bldTEJzjGofJoCTsuvYeOfkOVB5D3WWtAXfWVTiyel4NTbC59QevUd+ZQRJz50ibf
JSSh7vRk30wTyQOV+bNCHiiNMT+NZfHhaskb2tsct7ZODA+nmk1jt++1RarWmkCUG3Av9Og8iJKR
4BRqY4s8Ji/v9aX9yuf5aLEFb31ZMRzPdIS0Nfcv/cKD01U/9RXrVVegUermvk619yYmkJhzNgM3
OtjjjMx3BKLtcMzZwEh86Jnp7W5pYqM4k/JThyG1qRqkngK6cuimLdEFLpSMYfK3df0w2FSyUV8n
iF7zj8yMMQdWwP/xqyz4UvLHyqJzmC9MqKJgBPCzcwZmFuQM3MhKD0eE85NbhYtjJ/vIKK/CowWW
kkaBHg9EMPCuAMx+jS50T8rvV9k1D2OZPBLk/lJlmEsZL1KyJwB94oJF1dVuTN1GA5jgi0zt+pVR
rNgVlVPvIy/ApsmBR9nJxndzMna85aZZzG0R8x1wdc+TNO9hTlxMB76L1OssZFq0HwpzOjLSCcqC
7DXLtshVspdDHSPijuikZLxtnGrNu0Yr+C5jtMfWSq+aNYtRFRQGFwkcxOVnvaJ/MmEei6Zs2efd
aKHwKu+cjnRig25SMDeUdz2JxLuBg/3GUSyCEQM0px3/N0/ntZy4mkXhJ1KVcriVhACRMRjbNypH
5Zz19PPRMzUXp8vt7vYB9Ie9117h3CnQ5FpYjk4v6q86RRIW/1gnIkdwDLXXdzi4wMoTRHPYzOgY
IT30f3qkM1Qg9h6FPDppoqrbkBrJwIg0Y45jK1nCBCwfHLGWMOUI4D/1KFrztNg8o08c0Oc71iOW
9+zvUtL6VnP9kEEwHD0hBKbgeEsSc42IFgV+xDuoq2NvsB2jOYv2GbQ8GxGAX4ryNRvbN6Pongpb
zFqHfD6mRmNxoGAXqcT6ejbShYw/1e2ZMTtj287uHHOERSTApQXm1fBnbD2dhsPUTaj546jGqWBp
SVkkcXaWymkjoMayFH5XZpXy6BNj39fj6DHOImdaXTA7TRGCMMOxFRFF66AlVyMU8mey10XBSoDo
O9Q7z6M+FQ1fDEpPmJKWPZdQsRqB5LQzyC9c4NyphRADCHFq3XlRvqK2uUHiOslGZGB6Dg/Rmudd
JpF3A/Uc8qpmHUby7LakFm0HWT5ldantpkV21bAe11XO7ZrPTxF0BOBUE3Ma0tg/72r0P8jgaNOS
iK7JsriwtRYpOSYIGDUYYkS8Yf0oSa7Oe5VaM+Jkn3Dro9XqB0fWTSo5Izhb+M7nI1L6XGQjVXK2
bzKQzAl7pmkcH0FSwrqVRdMhGxRCqkCxbCjNth7/nYvJfXi+eKzvAl9vQV2bMlxDGu+cQc6zVaMC
tdYapNxFWclT4DR681PlwnuWss7adMr8JeVWyDQLPigfILTcLTNCk4LS9J7Wn2E6k7ptxda6gH3q
oDLypCjQvLawXmHb466n8pkWjLZWmklKOBzTZFL9bG52upZfYKvkq9bixkQ6SMUCXwakjU+m8Ebd
YPvgry8RwkND2Spwlcggi5hNzwN0Z/W5vlCVxWsRs/vnyDxbjaycTBBa2rdvPVCB6zT5FbHzIc6K
VRvGERZMIa3RO9nH4z506biJ1sGtq8ylpxsw4GOxMHmcpeyv0PUBewR4Bbj7tg7JiN2qlVjzLO5p
B+L7o/U1oCA5YKBGeCwpwmkg21afpn1RSDnTUzlFrSd8FdhkI8p1ZbH6tBpxsPFvJ1aiLSU//NCF
P2bYFgxrDuCwnTs7Ip1zrSXwaiBnbzps8idCLLJ5jg5Sk8M3Yc3xVqiy+vESKwVBYzQQ1iLBGMfX
v5g432eCHNbFHWOfVQ5HyBk0gk5roy6deqJiS1GaTT0qAkUaLKc1ckzOIuA5jfVnCvpRM2oF+moh
3IxiMN0Y9hpE34j8nADSsNHk8IZ0kCCrfB5AIWYKEL3//WSxM4kRmrvVRCQO8sDvcSSI3ZrzSzx/
Lq3FQD+pDjo5HBTlFqdJ9hULFuEQBeqfdpEQKGrkAxpPEHABGy/H+jTKyFtp9jCpG8v72CFOChvG
AYHELSH1z9pa1r1GwhpBAIDuYCtbpZMP+U340YJgtyyd4eRkiDt4Clwg+ntdpTyjVFRPGyKPIf+2
V+vPWtvOTRqCkdKSt1rwpQexFyTmkeLKs1Qs2SxUx0YsWTjZmA9lUnaw8Qg+nUmpfXJ4dWDsGlOV
lv0+8i7MsvlMG0gnicVxCjba2/hSNcOPJQMpx1J21NOICLaQwj0hNqa8TvpeIRodiB8+XKfh+g4f
F+EiUtmKFPCwgmhr9tJNqEROeFINhmeTQSoNbMDoQlDRFt68BDIQldTSypPxbKt1/WmSaMIDFy5U
qJ/wqnD9nx8JAgTmBJdW4rAbBVyxjcxe5OZzSufKGatyo5NyYjdTSYpO8MAe9YZzIfmfhM124wEq
IQeZgowzrHC0YcV/tvryogrFu9rwjVTAKaklbWbWBGotq0LrURFeEWGKxWWZLtozVAGm3iy9dVgb
kFqHJSVrAXJB+a0IqFC6hvOsIZLYmV9zSfqoZ5OPRSXruuO+k1MVwLPkJO9z+MY1xqgFEa3/7p0m
pgfO8HOhvyK4nVukTlr6mJGQjik6DFawkmhrM+ZDMFOM0NHUa4ln+4sSEDIR0wTCDnMKLJbsqTXT
dVNRc2uMWfQEZ4ehw7Cp2c5sSccKgmEtitgqjWZuQEhIxks51AQVkCicYJsXK6cWfIlME1N1Kn06
00ga4OebIoCsEMv6IW3L5UD29WPR9DcRWrUr55ROEbaAK7U4Eu5CfHiECmpI6NzFsKfoRIrzlN49
uxUk7c8mD3IKQPVASQcXB8byV4M1Kkwajv1YeHp3kLqIg8XgLDOuRZ2B5CuwyhdpUEzkRyB6c0hW
RqHP1VaWK/JEgs66jPlazH/HwfpCBnMWZLa5ZtXv08Bp0aFdGUzYcYjFo2fsYmbNjJLDNgFngQEV
iKRfjzGrHj4RmPKzsUXciilKbktsqwxretvILyb0PgwHOSCnqERIqtPt49vlGJJxG6Tw2tQ9ACox
2+4MffxZsNQ1EJEEw3+nCRcUkY0r1MZ5StAEwBbCCEHcDor4mo9S7LVIf31tih9IfUNfkLLWS2es
90oxQqs6Cog99LtWj+omI00Mtum6CfRgl1O7wOtHa1LJmwY73AF971E3+20Jd329tARmqRJ0xoVo
g1K5RfP00wo1syFA/x3FXrPTFPJ+JhSPhcAIJqCb7zGM99CgcenCvyBMWOek4jMjmNgCAGxujXbP
hTjcKqoWboRHjQRB6oAKGriOFfhV/axT/92FocAPSOQrDABug0k/hhpXttkTvSMAAOeAqqtMO9QK
4Ub/0iGFyrjBlmzZzxE0OMvy4qBlNoptBnK5xP530MNYQLcBZ7DTcBGro/jr39LFJZwWX8xgv6Zo
Hl1SU4g/FP4ySaUQUizipsyzKJGOk6fDMV5Cr85bqJBj0GPmMXyok3E0BxFA4bnP6Vf+lIbnLidf
TQy3OasrvHGjlRnwY602IhGgKhU3mKP1v9Uw4D9gPV9j+Sy36nRxOxPooi6fFRE4InLu0i0LYnei
GSC0Q2ldMe6FuEH4ZMmPRLNGg1W1LgRhr5dM/cm1lX05sT4tzBn8OHjmeZrzJkmpABID9qco9c+D
KClcAtEKHk5w6dUXBWCRwCX4lGW24vjpVnHWo8JuaNVEIkIXbuWl7Rl9N+Sh8wklwzj70kwaTVEs
rm4Y7EElX6hPeJEy/QacN2FDLJVt1bRP9F5UjqKwMifxL5YqaWVFluEPhi91KHpRAPtKG2L5LKsK
zm7ddPz3Vd8OkstClRjoT7FnBdCvepStTkYpEItcEdCexw1cWdkeqY6dSjExAJmru9al6VZKN8Z0
kQX2bNLlmh1GLXYS01z6s8lpHUoPOQ52zCszXxoEdnIETIHDLN5VohJuy3HAxw1/fIhhdD3cjxu8
o8/4oBsAFnl86ohUQrTeeJPe9EAKRHIEcvZWJwomntZaydT3Mo2my6KRbx/E5whkxguX5KcQoVlC
AmNqI+Gx1wcf2oDtkczLd6r8Yx6x+RtGIhkS41DgA7n0JGHqXXK0LJGI+WXIKZTqR5EGoFE0U4Iv
xi0pU1LyNvPK2ZN9stMaersqtNw4pWnl0t6XGH2B6yvooGpSiIxS/x4ZwGtyxp7FPN/RTBRF6Oje
jbI+j88LbdFOCpwyLjzIcZGC2SJjsMKWYlyfu2GXdCS7wos4D/QRtha376Qe4epGrFwVIyjG0iJT
RKC3SIvt3HoG3YYL3WEYPMJOED6MwTMUHO2T5VbWQ29PRvtrMZd3BRiHKngvLiXEsStALWpC5MPM
aNVVk1j3OkP7kGN58cW0XHhRtPsF0LkU1/uqiBgi5UO7JW7+mFe1vC5kxA1a2nqlwgBLCoZPYSyK
29QDxVrET4Fr3YsZ35IxluGs4mqDAdEzz5v5J5JvxD01hozVcDSw3NloSjivqW6eKPg07NVKjVak
WBaVSvIV7Rk6V6xcgugmYQXkcvHBeC9mMgv5D+eJI9NxP4BNDraWWH5IeP0swSKqcukz63oQvCyT
1iOr0c1YvF6QhsuqRJmxzgWGn2qR4oc7/8kMRNwe9aAvgy2t1bR4I4tzdC0Z6i5bAjni5A2BjoC8
traok4K1rnVUR7K8nhKBxbfA60zImWRiOzDeFXoRtkkMWTx8cickTAZgjlpzMb5U4ly6usYVSmFj
OQ2zPtNY6quhrqIeNnVfWudRBujUcdxk6qJvyJ1O4TMOJ3jokl8h03dAXAmeCABT6IfCWiNiODNO
lRFKtB0orP1/v5Tc4r4iFYS5wTT4/5eyyAIjzgFZXlWpuldjlvHff8r8kD/693fxAFqUt38/IRZv
SSDbGWQFOgvEV52KBVjDcwSP58cmeRd7ShLcxRB+8VIcblC1m1M2kusqFaT90NnkTjDIFgyUxbpY
7ABHqaTZnqLK2kiWlwrFU3kfnqyoET6vOgatuOVhIzUbLJZC/io64ze9zKEgYTKQ5RhTBaeqHXGq
tpYz7yH2IfazrrWVYSI2q8TBOolyVTmWGa7mUI4vRcz0+MlKhwDziyaA4GpRNSC2pcz3+f+9SFzo
iym8BCMpu5m1F0ZsYrSu9JKqek+jtANJGN+TnAyrKRgOmIUM0J7VHHYAiQ1YKB3CBs/k+cmIV+Ll
PlVj7zHXRxXWxxi1ENBqxXwieYVVtJxrwwExQQGjBcOqkl5PpmTKk8KLLWXXxAFy1Ti95shdPSEt
7xNuLNFTZbfA++JsnniCef/oymCvp9XLnGK/JMndWW/Szh71Ec5J2+zApAr4ZvhM/fP7EWSBI0ZK
1a0C78/RCBrntyUHAtlMRvkHtEiRrmUPyNluHhsejqUVj9eHFQpSWttQ9XcE3bDTVeh5ljLF14Lc
oWE0DDsCOVxJYWv5TPG3tch0eZRLr2ssWp8xdJM8Z+QOtcrUIR9HFlSwMR5JXzOUFtsqKqiw7Y6K
KOfrZbEwJZwSa90yVgN90Po7LJ2ExhvpSSxXWwDAmHQeazNmTkdH6pfC/EvSdvqAUGGbheQPUTht
ixbuR4wTtlMXaIxmDSyvGLphhfdY76UFix22ll1neb0joYDRV5UiaiA3zO6JNnDTqvrBDtOAJW9e
q2oEmaiY4uLThHfrk4Y0RFqyUyfNy/KGoGUZl9C4Hf9kQnH6Ms/o8ULHWMq/RNFetXH+Ji8VWlGs
7nG/2zF7cwGGACMlpX4iSw9oeWSD9cWNRawd1VkKqKCzZtNFi/qin00h7i99LNJ2hwCWooRnhAhB
ty0D3cUDy0CmrDPAzvNVxnTLb+CjslUG4xBY6rjWjAzQjIZ803S5ucP7D/enViDgiUTwba20kT9q
vA2Wf759pgnsSrFs6UEseY+J2kLAsKzgBl+ZXqoM2rEMmLAn0aElYO8IH0peNXIing0pKFZFrcCW
ZtoDw+Vf7ncbXpEmSa4macMVBLZ3R0ETrqij3AGLXodgk+mlUxmtN0IX32oViwqhwb62t/AiDFUj
v0PZaZzaKCmAI50hJ4NyslFoqFR2GFzvAMMb2hjkL2nzajUNKxxx6WsYUJtOYl+8dqitnGrSs1fJ
NFOQAubCYlPhrTK2yWv7/KEYhERI5WtIc1IavgaYwjodRep9KiARZIll3jmYAOTbyrhDr0JwOqgY
DabotOdSBuGGHmU2MBL//TaJFvmoBcTKT/Fbn8Grr0Zm64ElMFqshXOUaBp5dIiRglAdjhhuj8ex
qHATiJhjPr/f1WO3QkU+MKcytEMrdbgaGBup183XLjXv3Qgvsli+smnEkj19jhcIoEWIHr4nS0f2
etQwPg5b7IInFYlBkUxeOcYNzlsYfZgDD0KYyJeB6/bNvHL2IM9rwNS6uqpLZqONKM0HmboEYCRV
VmmXf5Kru8cAojwTLziSyHIcR+wlszo1zguvWEj0/ZPwj7FZds01jmMmwDnYq8V5NhTwonj9QdoY
u3TE8VdqmQgSUgJ2V2hPwo7QOWWEjYgkrJo40uEFGKRnqQPTkzEwfUg7CkqO/tqFya5rcHmv25Fp
jZaemzje9M2Y+NOT8xUsHPLDwDx5UrJ9UJqjgzl2UBs6plQxlR3lFJdA94GObtkwZGtX+dz8mEEC
4JYeIcenuzCr8GXL8R3ri9wVqgbNdPDsa5mSOCN0UA53DpFiaHFG5GrQo5qpn75eCN/wIIJVEATI
CTAjBc1PjLeWUrYU7NkgsqrMZa9oun5IKDZpmgj0U+Z+J6kjqXhAwCejTPZMvnZt05CmEpilV5mx
vOVAmDYsP40XdhKGqYbEunj4BQKeI1Lj37ZQQQy8hLUswitC1+npp8IVZ+qQaBnoHBIGi2pyb1GN
nsN5km0FUIxje1krZT37tELoOF+XZViwg63IRK3hthQKieBtNEYO/rsI9kTLhxLnFKWiMvvPOEpC
lNc9iebzBCbAm1y2WdQtZ2ORZJC6gylK6bE1dW8ee3WfEVW8Qgtu+ip+89jMk2qVifN6CIkEISLi
xFQQoqqiPISk+p2z5k5WscHKmk96xbB80iTlICycuFE74MfFqbXJQg3QsgSrRTe2R6IJKJDMeBBY
I5mdlMQcxwiJc5+7P1jhIVQ44jw8yon5yCxasxP3WMCokzruVBTxa9k4dSqpmm3EwKav5NwXsC7m
1O/3E/SyrTkTg5uYZb2nMjuiBhq8nvXGaD19asHLG20dEZu5vmsma/K7SW3A7rFBq9R+xTi29+hM
Ml8zhGY1zjDxyvBdEJ8qKiDj9dzX53nKuRoaPK25Q99kmTYowmgZ8GfTGM3RkgUsz9os8YoaZ6og
RUpkEXNbdnro92bO5Vk1l1ahAx4oCNy8JzdPKCLFRYjFLDYQ91Q2mFYaw95AZDdOWbObWv30r3Hk
k7SbXBcIj1g2RpaHwAUwCAZtDSdVvwg6tgp1r2WrnvfjZbJx0AzouFkx6KtUpI8m7xdmuBAeF9Ic
9u1CeyEoc77KdRVYJ7BACSHjOYR+g5EmyasSBhk6zGKri7K+s/RuPydat1GT5KyVMyhJRjS7Uqv9
1ohHeqEuzCT0QqQnLQPzwep5+f/73r9fhuefBosFLQ0PF8DqvNWQExnKptFbIlgNcQeNzcTnvEk8
NcDlQ5lmcRc//+DfVwTuZC6Koici3gWueTAbT70MHRpPZwnxfbIJZVtsWKKEDb2N0N1voYt7hiud
izfzY/i29hLjwughCR6WEgC7uau+0i6ol5qFgIf4xZwPwSc6vm68tPXagkso2E9YZXZa1UNsKL0j
O8MXcyNusnWx0r/5xql80fmn0Ogl+o3Szl/lS9wel3cjsdkYkOy0c4HPHPD13djH3nLAdFzYvDbo
nhNAbns55YmDXyNO/1/GVj4miqO8pF+64akkyFa2uJ5winGLn+qWArTVB6M6DZGrX8JXFSfN+muo
DhwILSNG7hFGmcVOalczXrLPZGEPm5v+ADMaXTGwNcvMMtcEytlN5iUkFa2hwsjX+qskCHyTZwfT
uAnCN28dcp6n3NPOgdoDxjT+1Bjs4QbuRJ8dLgtH8oaqxsEMY12nt/yFqlsttjPx2tAVOTsuaEjw
P3pNXoUPqARAScgeVuUaoxLlVf3K5J1MtvjkLNFvd1DuxH+yVLHSgXu8CRkm2sOOGPfcy2o7+RjQ
k9vKBU/aM29udtTvaT0+qskf3qJb/0oMueJAtUUqyclmzy/calCI1nSc0gq6yHBUDbtyyMFlVlvc
xdKFTSLcEsEmt2EaVkPnoj1cTu3oJpiNM89h4ANcaWeaMyZO6y8v4wb5S+kx7EEtyXRrZ0Q2z2b2
i33+Kp20WzE6qn7pCdOF4XtQca6wh96fmEO8iBfjhrehzMIRtiLrunbfeh9twAI2nDjCPt+ZB4Bj
Gslbss2m5wpAmqvPm/DBwI5k4d/mUL8Ll8nPYOiv8+2yUnd3iJOr6JDzZh5Y5UGoAU3+bil5PxsX
7O8o/UzA/bZGVLqbnhruuA/kEA8O4FzBlXtF6NiormFidFyqR2sbQb5uHWM75zZ2WskdE62eTnby
DUBmtqrb32qvONKHwyWY8fj0o9fsyat2eSIYxYaN2+7xUPHDl+kurJMjEeZb494UZy3e6qEbhO5D
uuBXuqU2TWu7eJBsmf42OzJ4CFADLAFb9ULkeDBB31u3fGt2ATDgo/eQal5jOyG9AtOQTRR5sEmi
4/SZ+c3BOFfrzwmHxL2yRsed27VrutMj/UAQ8mJc4LiUb2Rxg0WHBNl6RLdFJHb8JX9ZZ0OeaGsb
EuJRVM7dRtoB+owfHGXKF3O+J6EeBvga9DuDlndU+GBgam6KF+tLS536o7wLDiOTaq3eup05QnfY
SF/th5iSqI5ZkHCotzi0wQK1HCxH32qMaiSU3N+6XbrNuj/lL09FD1TcxRY36Us2boQbWBFhwUBg
vSvesHf6bt+Sz4Ax1cpYa5fFsJtHlbnmC33i8ieRIJZt8r34olysS5RsgcGC7QKAfOQTollP/BSH
yi/iq7o15UaxYkyk+xG+Z/obBpgfwb7ZhWuCDf9aHMGd5Kt+TpqIX9wRQUThCfsLS0mRVNkNc7pd
b1yzC1boMSHHdnYHt38TkWqe0NJqFE0obTY5BxDiGdhAf6GIA5eT9FyJtvEDj3PGxtw8jlBrFAc7
1uaGZqHmrnka70AHs/HBhPqoUXvmNhaQfPJ29Rp94iSP8XH7Tcc6rQihhp3IMDazo1W7kc4R7ON1
krr6rscbmIfNYiqe4X6O8uQ+2OapuoiYYpduwJUV74RxbeAiQOgXV82q9YO7Wjk4RYvNFULktJyF
F5m54zW5w+cWgIJtHCdadSUd5g3CO3XDNLZzOHW/w6N5qDCZcMUVyR8v09naLyeBISoVw8Hah9oh
+B1NJ9kLHl0iOgzlxo2IQV/xpt2Ms/EevnAlvBtb5UfYtxv2X0JTD2CQo0dzok3z2viQgWKYoo54
slaIGZzoXf/D+v9ihAxfbfldAugfMVbG0cFjAR+t0I7XDHItvw3hKTgQgEXFtayV+dKQmfEn4qLg
Jx8ij/QqbaVT3X8m+/wRsLSpweErYxFOnIUDTaZ0+U3ZnTKOsjnY1JyH4oj3VYs6eYtJVvJnda+k
I5CZMXJlqgdsexn0CpYbai47S4Vd6/bvOY7M2B/QOtsG63wrHBjBwrImsh6yDAOQzXKJirWI6nUV
ut3oRCsDavZFmW3Z616tgySusY3rXM2w6/W0J2CDbSKdhDfMLjeU7vI5/g0PSemaP+Kw1TlTz7NE
sIDXu0a+hidMEaR+F5tux4wz5y3WdzT+8+jIhTPtoPlGq/JYvFtv1OjSvhZsw3AYAwqf4PzQcYMf
7Yh3lnxOVRxiFvgsdvdlPS3VIBgfmoBjwRUu+ks4XPTJX3aZ265bYhicel0fQnv4Kh7ybX4jU8f8
AvqJfHNXHHN11b5HrxXmnN9sOUIYup3yJVz5dPGuCiKXD8wYT3wQOH3FGPLe0mhjWZcEswyyVBij
dcCaPCX2tK08xNjXzdW01dI9oTMbab1A0njrNh3MXZO4FFv/CXACnFx8XMRdILrGYfjrxE0A9iWD
Ba2L1xbCoDPchfeFT3pYYd2Vn8xdrDBvWhXzNdtlxS7YWPT+dr2PNuqXal36E8TEcpqd2Wu/g61C
iEPs9ddE25Cb0N4FFBg5gUMIaOycD2+HQHFeYWEXVpvxpPV7AsVRY8h7469kbce2ptnGgZm8diHI
VBEIL3EhEmuvzWWEJv9VwLlc4Xo6nQUvhFIDs9aAmWyr5YqNWayrtbnJu02znFhh7TmvthKmEaLD
wAr6A8HPnWsiRSp8+crfNwS7QG2A6ft1GnZG6j25lanNWcUcSY88pfBMzadnj/ULlUJS3nX1gJV/
a95oJIX+QMFW/TbXznrpkk1AGfqR5FvpwgEF/UmO74CCxbU9xacCTSUei6vwpX+k9Tpl8KJxRiEc
co2tSeFSfZMME3Hpv2qnSUGn4tEVwwzQN2F5rFMfcI5yDhZSfAw/zQ/5wCGR/SaX4cMAu9sMK+Wj
3NfbyO933bt6rbL1zEQYTumLQiILuTxooKJlE+UuAarGxvrocEGAUZTvSjxuihMW6kgAI8cMTuHy
Uv5UH1WEcsOm9YtNSvPfUFsh9yj+0Hbl6i/asvkN7SIyLOxpYclBHHwSviub1PZTI9uiD0x6K9Zx
v2tfmHYGD8yHlsPyV+71l/ItMZ1gY95Cyi+/eEWD6mC6O6HNO1SaW/GwkI7oTs1m5Smx2C5kYDQw
UJzsTh3XFZ9hZJdAo4cJXO/B60QciniA68tP4XUTy3tl4hZUD224COf8BaXMpNqU40yvE6iiX5A9
l18uthphxC6klLDNYCc+4K28tHQdvoD7LLP2o7lpIUyDKy6OdtEO8OiT19kLqFG/WPjEa2U+dSuC
HxfAvPiIa7f57ff4G7NluJ5g1UHIfy04qv1gQ93i5pcUzzpX80o/83DoPZj7Ci2YSRXsGIfoROUQ
frBnst1Q+hUSGIJgRLt60Ref7M6n3jaFwb5qrFuANIbVpvna0cjtaQeuDk6hbgIUfJWXsiNkp3ph
/Bt+SBxYVFSJi7Ck2KX4JL8GRBqUP+/CRzV9iOVlyNz6DdQ5FLaBRwWF1V1iQ6SmPJsazAvwNr32
FVaLlPUdQSnUPqJt/fAwuFVTyngamq1sC4f8Nt1NrKs/sChpfDLDQNl/Zs3WbghamE5KqrucG0Z+
Xv0QNzzG4BpAKRq573YRhZ/sAQSb8ia6s0HxBBk81c8v4RqSrcn56WfbbF9+DqYd7rJbeKxooSxq
pR7Czi9AwFX9Yj5DI0rBink7h98exjKmvJDF/fhcXHnZ0ln8EC/KDTCD/y3qKHqEd7Q+A4xk6Oy7
0uXhCruMaF2SSNzstw12EEieU/Zb+MNpnAs+jKruaD4Q7H4lf80mYaS3xanpO9ibiDUDej5qZLs8
WFe0jOB61X4kb87R3HYV/eQJMyz6oU1nw5J5w2VwxR3FeunfgAq4r/s3oI+udhqELa7shif1Krzn
nvgtzh4Owy1b9YxRFyIpXOoP3Seed+p388ethVVvtzgYbI9bPIqVVfAd7NpH2OwSyLxbeS+4hp8j
c4vcerB7cyt69bulcxKxQ/mw/56GJJqNKy6XD1wJN5g8bW1dmkt3h8z5MGe3RP8I8ZO9CiPUm/fR
J1V18sfpJ2UuOYXZ1wzAF9q/QwXL0qNsgp/NLd89+kuk7LMf7Y3VeY0/g3W+IRRpil1rZxwl9IU/
zBYgXVjLawSAuTLwv+c0/hD24qZGKL/C6TJ2Of31neYTG3NgWU3tCpNtP0ICf5ZenofNkyRGD2ds
pXP1bGJJYCjW4HnhEYHe21stMZZ3gX0Y2qI552KsPzK47M7kqUcWDg8pusi76Bf5q3nNSjv+S27D
N5eA8CJ5xXtxm5/Rno5+CdbT1njhjGJTGD9M3fbKfvYThMLvKdYNmbO88MOm9y50+2VLcAPg7Ux0
+5aKOPiFOU67Dvc2+SXYK6cyUmFO2hHO5Y545ZQP7Qm5xQH71uRWHstP6OjW/olvCkx9VsE1fInY
T3bwyH5Zw8MbJfTsw8cUL/GJ40jmyEFyZjPuah/tQ3tvsTF3oqu4Q0hwrr3xQe+qHoq95Bm7bXoR
V8Zbw26rIZSWHocnh6X2Tm19Hz7GDdOYR3WHoCa42PSU/kAp7c1vNOxBbLf7Cp5k7baeyMiPYd+r
5bOavpoLmRzExaWQwogAuJlv87Sz3OEYfI/TgyQzIV9r4rokWJdb3+k2xpE4P1q/p8KHJg47VckW
358baDrW4676CzxN3uB4m1MB9J5Yb8I1f7Fca7v5WJ04BeEcWv7Mi23WzVXzpzWfgLhXVi0DwTsa
48gm9gZIYtLQAm1jLkqGW8dn+YyW8KugLIvwXBV/anNNHCUH+EPgIH8SF+xqYxyqz/YNOYVM4yld
hDtWZKHWDWylXl0bkKBHKwt84Zlv8++rdMJ8SksrCx8gEX+chi0NeR9B00eYBjw8Bf9egIZYindo
ZfER28X/vo9PpZOnXc1SsdJdKw3miuQqGEApjV2cIJhSluxNyJTWw8qW9623guyLWsGXoUl+iwp2
VieoS2JqL1jKMETH/pyKSb3OCl5PVA1InWc2w/j8JYF2Q7JGPaLxXhRocO2egDzKpan83y+T2Rx6
tdLXqR6RPTYSEdmpFJRZk9W+9Wv9lq017C3haa4OnQsQFn7CKq8EOpV/v+jLPTOEcM1wARATgnG1
6hpiG7LIfECybDZRRWEO7xEJIsCzivYUJgcQ7bz8iFpyE9JzCGIxVqEJaUBC+twcR1X+kVORFJCE
Zk43LwHv149rxn913hPvRM8VkDvmWKi763D+VargEHSBTAmLjZbavyW63LJVRPTHPIhelTfwlbGz
Hheux+litH26XpBagMwwOAuqV7V9zFj5O8+vY3OqYYu0P9j3YdNfvTRTe+2EJeWMxDh7yj5HvQJC
nR9zJRDeqoobkHVPmo1zOoebSpCPCo0nnmTXQlJfjIDmyJA1UuxmOpZG2chZcAkY7uCyaL5W/aJ5
aQgbKJiW+7jIJx4HBUyp4t47Vz+mMES2QaJ3I07fpqwJvhVEKPqiTaA0+7aY2m2PyopzJiNDwKB0
JZlp/A93Z7IcN5Zt2V9Jizni4aK9KHuRA+8bdk46SUkTGCVS6PseX18LzHiVktOLXq9qVoMMCyVD
hDtwcZtz9l5bHXyCRDCdYMYY1m7RrFvVC+aBMXUxKxuonNPv25RNpkOig14klIOU0ViTgPxjoGi8
lJrtzgLEGdDvXPyjz2Nj/jQ6hI+Ky1sXNfHKjNkuNGqzw8B+ExY+p2Hi5P74N+LnHEIGBFD+a8ir
lIiXyOp1DNyZXPQE6GL1sZa2iiSJwIAPkTlgClrWC80NtlVSz5KkWJdGuMt1jcW4HB4/v/xHvst0
9Xd0qUWHyDjh5ti92RPxaUOnjLqfbm8s1MqjdBBSxVAmgZJbWlS7VLzSn19XTNm1p19baLrtwPRE
JKFNH+wXco5aWXmv9aKk0wIsrcQpVlrrwO7uBgsv/Kiipk/Ka2x415aDnpN2MifbjGwNp9td+CjT
d/z4UaDLGRPH1XZOnoCITHVAHkp2ggoWISwUsBDKm59JVJG3/q2X05+cgDAM357uWftoTshhh51w
6w0XhsNp5O80GjSBFlWXhqk5p5/FDFyhKVlAr7wASJqGLPATViAe8hcfL5qrSOPCk9DPDUANi4eN
xUS1iNH8/UlEdOzGPFfKjZVS7rO75NHWTXSS7LSasUa8ye2Hcfotz12AMem6wola9GztkQPgMol3
euyGSIyBpWKlnUUae33D5C+50Qrb7cS2Lp8kGpB8QJlaJzzevKEFXkCO4ECEOGwZyPrw+UM990w1
KL9YZOVEvToZ1wMRYKxKXrWRCQuhBR5mZhXdhZfnfZCejhxi5sH+qvC3bFv7/db1OJ2H2oHt2pbm
ETbNoU3sfWdT/K55Y3JKsHaXHsa8BcdAEOjYyW0fmtf4P3rs6/HB8hlRcZXfdVeuQZyiwActjTen
npgl+be4KK/h5oPQsYq1Wrl34Bh/ZmVSrj6/WdoHehajTtcsUyOCSTjCmIbILy+jYxq98DRw39BE
UGTaGbQCC40TrZYh4ZmOZZBsElvf9tCe1KmsLFdkmz95okPgGEEYsfo3z9HeZFQ+VhNzQSdQfTZ2
3p2byPLCO3J27tANGncTc0yz3n/+y8fVK8fK7ICPy8iaNwKqDYar+Thhp0TSPka01CdP/zfyQ0Od
2qWHAI6aDBnYan3ps5x7e3QmbtVAUY8w9GQIeAhLhCKHchOZdE/sIhoWE21k8KkJFRrxKibvU93S
YvdoY4AQfv382Z19fXXH1AwVzpvFQDx5dvhN/jUGewRFi1KQSB21ASLR4RFOaUhoUzarpjcPX1YE
EGR6OK1G/CV1pQkn02OTw8bev5FByZNG7D+vQ/FW2xEFV+86J+pvsGNO2U6NvX84tr77HU7EHhsl
BdOw3U2UpXrCUH3+xcT5Oystm9VYM+SHeQkNKgNIhdKa7c2GErul4wpEtbbqQc3UIVriUTgkIHJq
gvzy+dXPrYuMsIl4pgLc00/WBKMHHG0krAnDxOlRKE10I93UtgvXwrMfydilQNLVF77zuVnLUCEm
QRoHdANJ/Lf3MCJlqh3iDux+z7NEcPPNktm3z7/ZpWucfLPArDV8ogxYRH7Xo1WuDZlcmHzPjkle
BqE7vBc0uU/HpAN4udRqXopCQKCkBTAwizg9A8zM0kP/jgkyAkJKmmv8MgdMTTTj0Q/H8RVR7fug
bK9bFX+o1AT015gulU3FwB/8b0HureoKBXCrM5JBTD76OWvzMAGjPPs+D9zvE3BMuqg0Pr9xE2n+
ZJ+gq6opdcnc4yDZP1lTDDNvdOK7OLwhTp/VLOMziN5LDRHUPATqD2grfsTdTcsB3I0Hk3Om52x9
cyddfP5RnHOfxJYOm1VTE/bppFNYtiqHXC82RfpT8Wi2+xr1a7sW9HGHQ1+CiNcBVvj6/vPrftyd
oJqUCOtsS0LKf79Dv0y8jifIgY3iYjOO/sLWeCeJlcQEmrf40Zh0S7JhP7/iNOJ/X2F1vp+Eu28J
UzdOd8dORf7fMEjcYYaEH4EyW+jql7wMn/4vrmNoquABM5sb0zf/5ZtZnOF0p7SzjaR2M7raWukw
MxTuhb2m1M99n1+uc7LZUvTYchGOZBuQFLXiGAs035zyrRnxM+tOZAZ9xfs4yLZZFfbM2/lXI9za
RXjk61NraJt2pTiT5kpPljp6LKH76ipkJ0TEUsInTgfJzyAfdCjYCgPADWk2HFudHvt9rqZr+KHK
sjdVFL3QfRoieReO6z14CT4wzZ3yCfWtWVTeamxXWeKT2WHQoROtDXbfMxDAZ/XSz8Yf+MyVbceB
Es9khzySXn7e/Ggl+Wl25HsciPGLARR56ewFx1NabR68codYTGGjlAD7mGNu6upFtkWGJI74GHfS
I4clsVSEq9B1zN44eLn/U4WJt4hcOti2KalhjsJelab5RV1p4XjHoblYu1RYM6JnZy3RDvMwQjwg
e/+J6MijF9x+PlLEmYWJDSXBbSqzASFNp7sl8rQVnWNatgkTgACaTyBOnB70TnuQpfOdagTg7iE6
YOd5dpLwrnJ8A0hTh9X/KgvM3ZAaD5jXv5iiWAo/fxyV+Juw9JiVuiaBLtbW4+BT2CkAkqveU9mS
NTASeT3HlLjuXfW1rPBX29EBWxtdKsN/ItWEohlAUN35Hnfdg1k7N2PdPGiElFctdGnyRDnOOTdl
4S8NbIS1wV8ISZzUe/jJHV7O8JBoxhVekoNWtw9Y5rzyNRzSra6L18EjoFqxb+DBRDO91F6aVKzz
ntZjwG13IcIbIJgpNS2LckRcgWdhPn1OzegASdvNg2+J1/e/R/5SlVUH1LeLqoVQoSHnI4dh1+vu
xqQt2BCWW4Xtxu2Z04TxhWCfLT6LXRyk16Ov3XmmcetFsCH88pEQ0WvcLjB3fP/R76KvpZ+PVzWx
KZrrKfd1Wl0TxP3qmBbVfFk+E4E93kWtg3crvcMal91zBmVMuRiuLoyQMwsF4axCUHwyUWXaJ5OJ
m0At1coBdTQYsgyq866GXDq3HOqQSWmuSF9/DRCwI8kokbOoPPao6mmCunq3ufBZpuX8ZALVyToA
N+HA8nBOjyhUWdq2y5NsAw4EefouUpRgMqolS4lerrFEu0N4r86VvHvp7fqHyNSHqkRZ4/vSWGYt
7GddKt62q/sLi5j4eOrQOaGplqUJCRXzdG4vvaFV/MZKNx6WAepduUQqS+MFcbm3d/vyq5uM0AkJ
3tlUNpwteObbplHdC4vaBEc+vUXwbVnPpDT53+lZsR4iCSC/AS8rHyECJGv8f4myfOeGYOqY9WE/
7NMYcaKebcuJplFPnnOjdZAVxyGORusH4awxdgLK8v0dvL/xOnMV5E8YSzQjmmsOylkXgPZoKXc6
mapzn4RLiHOwtQhMX7mNNcOyEV9YPM/NVJyPdJAMJrUNTTvZh1VRnccRnioIrc1NrTm03ssXGFSz
Ni6PRZce44Zc9UInu6jNXj4feR930Ma0mgobJLTtmObJPjNqc9xNIsSOImk34Vda9MNwpFq3Cqzi
qtOS+1FBPPT5Rc+MKXbt4K5tm42Rrlon3zivsqzx2ibeZBGST7SEOcz00WqAfoS3potOOsUj178k
oX1ARf36+eXft4C/v22GqvO1NSKHLMs83Zh5QZwTCFzEhEzVBr3FltFhaUjv1Dml1dswtg4t5gDa
2yTPpwpoi47qRNEas16Vz2WjH0n7Q3sSRLdDhZc/7yUVk+xlGO715hqM3y7MsOjb5aWn9XGa4INz
6GDTbpp8/GlK+2X/U5jUra0m4YNjuvd13MCjfA0x4YOgvHA6ODcwdIp+RNBr7ITMk0v5SIVdWTvR
JorgGkD6T4kfII7s2kbnjWWME2XtPH/+YD5umPl6ENN1IOfTZHO67TJywJqKjFAC8eud/CUbxBEk
w0LNxeP7LY/cZAke/8J4/Lh9NVSO5Lo6bda58MlLYFYUMWrXjjZK0+yGuN0YRnQbWOrV519PnLun
pkq5S5eQBbXTMi7brj4I+N0k1ZkHq+UMn/GiUXBjqcy+Fop+RbDPKlSJoIUtYFTMsqWO06oZtgGi
QCBVJhy40X5W3Esj68wkxD0QKvt3qakWJ8Lfh1avaD3RGth+S3xAY+A/6GbPHOASXFzvm/arcENE
PiGMKHFpqJnTSnv6Pk5TH2lfJnL80+mABaR2oBxFG8cELkFQKv23ibWg2iTm9Fm3rWG6EVNPGWsi
kaS6xypNnJaWeLc+JvhZ17rjHPjg9TvwVgqMgJKXWhd4j/skgljDSuAF5LQbFMyEVi5wxiEKyUnd
cKv0PjYwkfcTQeYdOlbnBgZ63CT4xOLJ0XZ8ZxkohVyaHfCi9/8cIJ4DOwnoEyZySq3g4LruW12Z
O6JF2ehn6mSK91a+1Is57GOQHMF36noo33rgfkrWbgBxOXNNFC8Anlf5dAy4MOCml/TDjZXOVJoR
0jFOB9wYwnD1DSa6oVO+uSF6Od9cWsMuKVGjFQBR3Cm2PIVEgmnqFXfOUs+ru88/xNmXi8gB2hcO
eWmnc1ZiFGwevCze4OlEUsXXViNxlHZ94dB2pt7ICCZUTBAOYlnU+n4fwbjd9DQv0njT6TSd0CbK
BmQH83RVtDu2UEeYB+jBeTa1bh78Rrsq3ZaszPHSB/m4U5kq9II2kaT4yd3//YOMoYqNGDTrRlRw
Lxr+sejLdeW9RMnwxZysnFUVfy8L82Yywify+3//hnMXDBZ0Q6rE5P1+eV4Dq418ZrMhcl+n+12i
L0tK98JkrX08JFMEY2akz0D5ngiv36/TV1EqxowZgzR2G+YJgus4j1FnEYg5CCgPzFmhXm+C1nJm
Xc0oB0g+a9GYaCUU8QjDAyeHzeiw5Z3ad4HhPCcwcwg/w82OPLASCJwuT8PnZhtiKAxB2+FMWUZa
pQTh10YoO5ud0tUEPOYv3Mp5qmlXg3px1j97nzQd1h3YC/mhcxNzk2yL6tdm6G8VQQAQiWkvDWVT
kJASZU0cfG/i7wbgl04BV9WxI7WKXZAigPl8YNjTEzmdDnhQNHkNoRNOcrLOkQYH4Mkrog0mY1w6
gP4l4AcIlAXUygDtFyaprK7ufHYTbAkOjqzWqvxqS+OYoK3J3noP60qQEAfMdilkgQQ17RPlwD9a
R6Bs781r8nCuh1o7yp5iRs5gUPX8xaijJ0evH5I8e3F69SoHVD+rUE4a5ddSmsvCU1DXsl+iVE0J
0jmOorjXoTXlTjCBh9+CjGa7LxN9mWnWFR7j+1YHAZPb5d5vdPAW6ooO/8K1Sd3KrOc04JjLsFdR
nPYqWEvtymc4kPIawNr59v7vtpWQ28NdzgsqKn72PVQvrarG2WdvU2Fl/sPbd7q1L91qKikkrGxF
uUuBLcmo3XU0ORfTC1F2Hfogf9iYoik5wHy3uNOhI45hmb6EXvmj8avtqBpHJWCXWXdM2EVZPMDi
uBuNsmNb6syjkpjB78IBOdL4iBKs4Q6H1yaDRRZNnCk7tlBGK9Zry+CSuVnNW+Iek2ku1m1+pELA
By9FElDc4iTIvPu6op9lKxeWgXMbDKEaHCMxeDvTMe736SK2mz4MAIhslFrMRJ/ee727U8Ol8IpH
Mp5f1BytjhsfnGy4cMbRzixBgslw2jTTrNVP9/ua4K02sG9vRle8gmv7Auz/yRb+snDShzD/1gh9
o2+GN2sylpkId/wvamZfZa7+Itv6IS0A6smcrl8+VarIv0NAobkpwd1os1SnfvDLePv5u3pudqWm
JSz2++zHPhy7W2irfell2aYLUbTZRJg11HeS7qGM0u2YRzu1s1e6j0MLleaQ8uHQkcw6tXmIa9QR
to91xr+N7fFH2BtfEqm+jrDgQvkokuElqtQLZ6qzj1cI2pL0YjjTna6+huKEQSmrbIOd7qawuhLR
0JNX53tVDQ4em6007pdD6K0HaV7MFTqzsebaU+VZE6bDXP372GLK6+rKKBhbhKfMNUaz6I0r3pq1
mS1MJXzAWb/zR/U1j9VX6tQriG3rlLhNU2sesObPoloiYwY+ravp9edP8txhlw/HcUZnD8bJ7WTW
TVxS6IKMJznW2RdwY6thNL+EJtOl59szzqdXakptyTPNG8tzdkbvPV34BGfOVTwZ1dElQbpIFk42
JLltBHWSUl0qhvZhej6d5Wy8Coh5/cVw2gdVjZ6yxLrqI3lDHr2DziML9S9hNb4S6HpQUuNLCmRf
MXDN2uLC23lmORY6qhpHN1iTPnTnW/iW6UgdGiV0w7k6ezPN4hhXDCDCMQ+ySS81g88NFp2YLc0U
msZx72SwMDLcTKsId6M6sCo91PDwTGaQVxe55T+EROiVoCQ+fwTTMz5ZeenXq6au04E2NGeaoX45
uOdj15eqS/EKx/LziI6xxxtu19dell4qfNvnnvav1zoZb44SRqFhTIUyBz5WFbgYTAWkLk44Ingp
iLEjXBRZo6GvfbW4GfPMxoQj93JweGmJdcyq40T0TQx75dHPK/Nhq2bGM6D6hE4+6STgluJxnYuG
+DzSCislP2KJ9UHo6zXFWigSe3ufN+XxnXyMRDOh/QibL38zUrEZdPaFZgt2JRy3lS+2RWov06y9
HYJXT7OXTpWipLN3Eg82JRetzzZ1NqzVwtnnZXtD4O7SVoZ1OVY3SlccIwA+jYLVFANo3F4n7bDV
SZedFc3PMKyPbcWn9NKbPoVgkrjjA9mPtNsdIo0yTNrzwAZhE/fjLP8ut4Q60ycjIW+euOoXomy+
RpW1IVVvpgz6MAekTUBhqxKSo0OkWRX40d4Jlw5fZWWgksSNZ+wsNEF26BWrpEcprSYvOdIsKosV
OVj1fvSGGBZqyjpiFST5ZIxA8AJrQx81oEhesOMNxglKq2VNCiDCzbqDTQcoqhtCAiKa6L5J2CTq
jgEYJFZjfsVE3UeWCCvBvPF7219DFkIyTgV7RgjDF7dAZx06+jolFkgq+QGMHh4dRv0o0wOo84We
sx+z1X5bpSyFJtS4CL9wS3aQE7052IPsoDpKV+5NWb61QXbwyvSgVDVaChfNk4GlPftRSfGsxfgW
0yh7CnuSR1HWWOBuaRw828CR3ByTN5Bix9/4Jr8rcq9VQq0awAG6b65qZTsNid4qDs5g76U1YCLl
Q07zAJD0NfrWtR7BPXT9qy5ovmS21y/SZlh//q6efX+EbQsmBx3ZynSo/uVdtYqqqAeLCUmryNe1
mJH97m5KDZWohIzBWjajs+crXpgHz21SqH9wekVMgVbp5LJEd8JQ8QZcZLR/hOrcpFFCPT+9MBOd
XY5MdphTx5Y2onNyHQNxEPB6JyU21dk0HWGoJI20CW5dqikZcjqgm/7BKbXrgFicQlzeKZyb8VlU
bYt7TBX29ODo5EmR5J1JRwEPR1ygOG3Qv3eKdcX/fYNQgEOfnLneeM/kv/QDFK8gEa/UEkCypPjY
EMhT1+VdpBGpJa29m2h0sExgyS5BNB3kzFkiUl7Byt14cfqaefV943s7uOJ7Z2iBKZA21ZolDoWU
ar5HUIiHgTjpmsWQWUe9AQMXMV02w9QjjJW5VkIr9YfJ6aQOL3o6btKRwB3fngvHvkl8FSH/q1ZF
CHNaDPjkes1sPbgv8kMpMzTsBqYBtR5fpqeZQQbD/9VHCxlaTxylosQC2jCAzwoPJbwlyL3sRL65
SodwYerY+cwbOhw9QkwDCjVteC3ZpJJVQBRsQBWqSux6oYWtR5UBjKMAIRy7wZrID1IIEKjXcf6G
kQowqQqbu2/B8iOM6DyDSIPaOOZ9V6wGNP92XnvgHRwc2gIOBb1Hu7V2lYqJMi69WdPjsW3DpzHK
oW8kk0gcz2fgcoEJK/j5O3huvbR0jugOejeG6vSO/vIOBmplJmnUptAP6TFpj4kV74dOXUeCuJr/
p0udHtHaHN5wBvJx49uQFFP4wik1djCJ865WLnyts7tki3MVuhTkaBznfv9eaqHlWWGUfK9oU/mk
6Xnp0u+z1bRvD8XwVXjEi+FkBzd84Wue2/VQpaEkxVaLc9jJrscqkRWkMdNLT9sXAnqSYHmpyUP2
nb3Ieb78+fMbe/6KJpX8Kdj0Q7UBODXqFjiGmzIsMYCVR6gyL8IdnrO4fKtZQ6A6LT+/5PvUcbrP
mvSx1DpRK9un4p+xyqH6k6CwCfvYnxuEHLZoHDFbOgSNquVsrK2HCjYTWXBd/CDlsYigOJYDe4Sy
m1p9GR7z+qCwUFWYXfGZJjU70mBcOwPSBlPJoE6QPGIn5j5C9Eahy8UUN26t3LbmYzmuPTev57bk
fetwpZE1QG1738LRXfCu7IMAvhTN22ou3IcyxhhXw4RLHH2TJdpj7xR3qZIOM5dKLILmhV/70IQd
JVpo5CdQm+1wHU/u86ICmoQAkJCwbM7pM53D8f8aSqgTJnC8z+/q2VHLmNVpBdGaRoP6+6jtepes
NN9JNl2Rv8XDkwNtJHLHLfi6G81Y1g1xxfNxvFTIPDeA4AFRyKSga3w4GVStMvi5ZiUbCNVv4cjj
c8bqZYjrl2TSYPRlTph9efz8y55b/ek8oXhXp3+8765/mXlUp4wQJEM+jFhCMnA1cwed1rT0l5m5
C6W4jbPiOO1PPr/uuRnvl+uenp/D0YjbzFQTjM39WsaMsVBWN50mnsusvfn8Ws6ZCjUpxBYiMY6l
zAonpdu6kwR6EMq0IU79vu/bbhEgW/eoxmplXBPjkv80CXOj+zSuB9XHyy5hZlA3FDxo163smVlt
dO81zqAfWVZ/G3r6AVZln7gATvUYkZ8iXj0LL1ZlAMtzza8hGsmlpiHL64ndq2AM+iS0C3N8rBuQ
JmP0wNwIuxfy1MpPt+xpsUXjNqlwa5Pc9vxuLrFkqBL7hO3OuYky3EiFwnlDgL+ecfKiYJyx11fS
IzEbFZYQ6s6uWHutScZdXZGmRzAkUqplanZf29HoCIHj2CNqc43c68a1PEjOHfBLMk1YgmsYE9Hc
02AIR3p/MGJ/N+2bi1J/luyI+4qxQaTC0vP7Z5LhicGqj2HW3BD3kC/tSNn3kbnswM8Giv9TGcth
afr1jozZ+sYsfdKiML+S0HthiTn30jhTADWNB97WU1FnHOcVusucunrO6SrTn1twFLVqPJu5uafh
+1wTUXZhptfODV4HTQZuCJtW8el44nzpkVvIBGHF9o0G8B7ZrastRDUvIOEGUzqUmFpwVeBsLDck
0jBxb/ogDDdemDyUDW3NXKPtm5DaoYU/Uzf/gt6ecKuWjHoHjxosXngJDUB1sFnLuMUCLExoEJ+/
F2ecAgYeC3QeGtMNtcqT98JTBjLuZQzzyE1W6KdwuKtUvPtS3BgJ34r8rXwWYOpTBvjrkeITtuc4
CLOHjAq5hxFRcep12zAL1+kDqXrot7A6rUktwIkLv51Ij/ip1VeupQOPzyFe1goBFLE6RUOr5L4G
rb/5/Eu915dO1kR2+6aYNlOS8s80Yn6Z0RxrkEmt6fGm18JlQVEdlJo81hlRFqXWr4Tj5ossAR2e
aOLow1fgDJ9i7/XIBqnTaB1EHAOgVkpfXpiHzgkxEG3TOpp2CfaHwqzXm2Putky2ufSvmiB+UeLi
4GcYo00DI3JNxkkJx7sy+yPwx1u/r69NWl+z1uXkWVf2U7dK/PStjnhQUOqRuSVvA2kFdsevaFK5
J7QGtY+h/LxwT9UzMyjaCKQCCNxo7Jx2NdXQ9SzKRgn67JIgpQi/XzMwbbjqjuRnNCLc3X7Mgm3n
75wO9EAWRuO1o8Ju6PxXdSi0WxpodLdjiEG6O+VzNgWqNzG8eCOvyxB/Jx8yXXZpfQsdFe4JyYpO
To0jtXhbzKBVFiFcVXI7edkGqOOmDO6ZrABUppm9iSPHIG035Swl9V2mkZCj+9SFp84X3BR/B0AN
SF9MgaJtJ66p+4ZP8f65KnQfraGjLNUiR3mq6PfSDJ5TZEgzvTHErMvZK0lFXkXOD7tjCrbC5tUz
1YVrsptJ2w1CtkVhfYNY+ua53q73YD95obnw9OwwrSet/UgM5rdpU1jH+nNVlkfRNK8avT765s9t
oAm6//xiXa2PPnv+rmu3Tl7TIPf3ZirbhRd0P69dVb9xWA08I4zWVAuxpJcFkSmOfSAOmeMjRECm
2BbmV15vxnjijg7qtzQbflwYC+eGAoI0XUW0wqH2tKs20EyIq1pPNn2YxWAh9Rl43/vEq/o15znu
T+AcWkMhxHOav/DZRIm4oCw5s2nBICjRmZvTin5a4CXuuiiSaYPmZDy+Ls6fLBvEcOsU3BvkpBtn
KJYjPtJZAGv50lt8ZvanVEJPhzIuO8TT6ntKj73pkiDdRA0hknkabowMhpkN6H6hF9irMsxIV9J8
MHkHVonrAw+tNm6ekfvs13KtpeGN2xTaVh+mCMDWAUJILpdqbtumd6+hZS4ITDoGkuBQ9hZrdjXs
CcvyX6vYf/zo/4f3lt39a0qs/vmf/PlHlhO86vn1yR//uX7Lbl6St+o/p7/1v/6rf/7+R/7S3790
8VK//PaHZYocZjg0b+Vw/1Y1cf1+OS4//Zf/pz/8x9v7bzkO+dtff7y8cueACONW/lH/8fePtq9/
/cGIYyT+x68X+Pun0zf464/FGwbgl/Lt4995e6nqv/5QbPNP1aAbNkng0JzSZPrjH93bf/3IZm7D
qTTZzKypoZZmZe3/9Yfu/MlJTjNtyvWs9fo08VVZ8/4j+acx9dgQ8Jja5ObT//ivD/fbzf/3w/hH
2iR3WZDW1V9/sOCyLv26bjkq4jNE/urUNuHjnSzGUdj6oRgxcrRRhsekzXejaIsV+1mwxb67CxKz
WnrGQNUZ5XyQ7xQwlF1A4U60HREuBXQRr4J9ZFLZmofArIbQwJhPFutiwHy2N0PiWVeq7QPcrWoP
HzK2OUkIYB61pMZnWr2vknIeR6xNFXxXxfsmaeQvarO25pVlNftAeoSbK+SgicJ/UZFJYEC3bjpz
SLZBrrGDNTgnWovUVwlJGWGTQwl+i1ht10ZlhivJV5yjdl62afUFWdBNlvO1BBTeJv5mTCBlDE7k
s5LQPgwWKHzffhp0CFuRDztGLxWkvyQXlgjhly7KajwRxNmnJo1C03zIwnivemAhlcaExeP6IyEk
sNjwV+dE/12XwgSKKlHhJ/1WErK+sdW6YHMe3WkedDo3Fg8ygE4TYXoMk3KXjIPAJHRsMlBrih3T
k/ahhOsSaIkRggfpCybd0VO/jipIgCmnbtTMh64jU703oujB9eyvQb4qyXMurZzqZkU4tSHextTu
5qGd34hYE2DzodkNkxgLWjbc+eBbky0DT9GWgJ6Jf8KXSeAW0VtWt0xwYa6SBPCpVa8YQz8j8ABU
5wkxK8P6IffYRVqCZ79StfopYVXCeF8BFBu9vW8R2yO9V5PD7YzkHWpnvkZ6uUb2TVNx7sbB0TXs
1ANWyNUtDP6bktP3QvWin4NBwoDNKjplRogsuW5Q2SeGdXRdYnhtSvvzqhz2Zk4eCWDkV5GBnjKL
wV5EFvQ6M0zufC40RfiSX4tRjmTgWaNphxSm1aDbV27bXAt3QkX26UMbQD8KXCLdSo4lfYfHLY5S
agxetY2kd9BkcpUNJHap38s8ucshOvVKkaLqcqNlGPJQIAJ8cyx3O+TWTQ42I4u2rBoIdaJvhUnY
uJ1lDw2p8bZM46eodef9bEzqHvK87y9cSh2LxFY2lD9hMQXpPIfj1BSgpNyla4cckFy+edsUgHwJ
iK0aKB34IFZJq2UkALNpbjijzYeYQ6OSL5Nem5cNVrC2hkaT8I6z0+83nDiNlQU+qskJiCPdt9+2
KgK7hIAK0evpWk85WVJFSme5iiQy9I7IwOBt1nUBKS35Gcp7p/b3VSfJc3PErUtaYY2yDceCbV0P
8qEpq+7WKpOrRLXW9gj2SBnqe8WNV5MIKRWwwPWcaN8u+CkIOE7YB8eduXHlKGeSAvNtReM0HB4o
bYHvIM8B3qOkaXmNyqJcxpELlqGk9BrnFHydPIOZGV5ZLqB8T4/o1iTARuyCfZ5VGTMyX9tZVLbB
Nv9exqZ7Z97o8JN3jq7c2Ew6bHiY25RghMjieuHCFc8DkXjAU9p7YP3KYkoMa+0wmTUDeSj1jt7N
XNhluXAt4FWG0lXLjl5KMcT9lT6Ce9Fqp57R3ABQqaflMg1yY51kHkd2gDJjG9/LwjE2SaASFDZU
cDCoW9tNTWvLhw7Yjs4KnFtXkGXtIhDNoAQvYz99ANoPQrVOfsYhx+169NLV4IsfdrBTsAHtuge3
CjctQF7MTDNBUJsj7uwCnI8zdDftcNB0wN7kkXKGB/+dA+eSrvojDAi9SjTzadTSBxKjgD5xapub
jWvtLSO192Hfii27/mUrE2/l5X1Dfw6gSK6NCXGw4ode1OU+aLRyr3UhKD9lfG0h1PkuYahD/xQi
hWVugKhDxt1a9+p6Qx3wYPds3BzB5iRzJeuGXVp7esneNm+gqSVP5TTxaxO+RBV9vszidApfVdlj
ZsHeCGJBkl5IsGNdRFdmPAWEDP42lu06izpz3ciuZ9JhHmWvAz4qg4mXuloLMbX6qdkUKXJ3VPbV
UCj7IK5MqhfanUL3a5+2Qc6RE1+DHxfJ3o8bCIEhl8PTF0KLHm+oB+IhKLPrd5ixFIm54FYsOtLN
aA860ZWd6s8IhUJigm1nP7RFvtEd6zpDcQz6lAhhvzSwM9UG2PrpUwAjVPbv/1aMP307tHfvf0jq
rt8w0P71KVM/6vdRU9PPpIg85tquHQqwOf/6V0RYW1k/mU427jxLP2YqzGClgS1EeWpVGtqh15N0
hym7BTePYarSiXLg31JEJjtDGcgHCzldZGP7MzELb0VCCYKw8EtL8hQDPYZD34wcZA0wxgNpXakR
LQdnvI7rQdt5eppuRezNm8bGuKeM10Wv6v9/7xvZqE9+x//9xvGK/N0qeElfft05/v23/t46Svnn
VD50UDRiwgRJ8u+to2Owq5Q4wTkSqIKf/LJ31P/E9QG9AHufRjHCYcf3995R4xdycOAIpXGQYTcq
/jt7R+rSv+8d0duQW0X/iDajMDCZnPRZAlzfTRaIkkSXliOwT6q4LIdjMUYkvaH1fvdXMnIdAnP7
udmjytFiCVET1CrT2jVr/WqwfUHyc3QlhTms04Ko2sbEFZc84pdZOGknFplB+KAzZdXVtSQ5N2cR
T3t/mwjsxUa9ZqpsdpZWfo0hJq2qErBrkCvFoikBp5bP8rbyOaHZZTV11Gpy0L/EFhuGNNQ554Ph
DFuFrZDZsIVz7avRIWGmh/0j/ydhZ7Ycp7J13Scigj7htvpGpc7qbwjZsoGkJ0m6p/8H8on/+Gh/
sX1TYTUuVVFArlxrzjnqQpEBqxnTa3O/1Fkrmo9q0xTvTe5qXLjtQ8uI4DcEEOcaCXgu2VW0MZZu
6CpCeAqpx9DkB/TmUZOWmSfEFgv2bwAQCF5lpLhKyvz9E2aLAOQ0NlOxwzBdraexGc9WgFSEAEFg
4zftpA7QIcz1yMq1JeX/IH3Ad8FrYrX1JiSVieKQbMWgsh1yAwk1KlLSFwcLOE5MqFDokuVb4F2F
BWETwWEEMxCDaBvEQtEEd9+mzHP+1hT75wniunT5GBItbjukmf/bFJNT0PbY5upj7YQPZmfBLF0e
csRIa89XpFFM0HnnXN+YmhflEhs2p+g+Pg/mH1fXf3Y+f+50vmzeOVfp1TomuTZotZmIf+nP2YZl
jnGWUQ4b9A7Sunx1cIi3h8rQt7FdPBph+TN1878dgeUS+GN7tfxZLOkWivzAA5j2tW0xa98CHufn
yHfSK5NEjBUndoRYB6/Dtuvsdj8ZdOglbHgSjdhGGYq+VIRemrfhH9FEPv37cfiab/L5ijCBMO3h
gkW5zp3jz0Ylsnk1FKXKiSXjQMgSIowKO3Lnhm4/VhWRT0tPx3dzH+5zdh5KwIdGnp1AzzHTZNe6
jofwZz/W4dr3Z2sfVvn+86mowLajY1OYRvLbv79oZ3lRXw8jcmqmimxVwcV/+fRiroC0xBR4dEOo
HKmaDp0Mpm23QOla6UNhFV66cYbm1bfo3jUx1yGVvM+W1azYuX3AYKGyDTuqVKaLPjFLCfnBeeRs
kRbR0qT8trNwnTfye1cthT9Cg1MfLd1oY/oeanXdeMuBsNOP0Ri7HX042qeJfW8zDQRFHP5lQPZ5
Ynx5xzh1llkVLa+l/fm/H9OYxbAeM1hCZTeQyJuTu9ukxT4eHpNgtq/QwG/DEngTBihJHueMa9Vg
SprPUD/qQcQ7aFartifvS/jkLpqL1VY75LHYZCCP4UPfgAeS0bWOsn7LXFUBa9SEsebRe4jmbOVp
tjdeZpm70tPvTTXOh9ZA0VCZ5baJxDqNXVyf0d+uly/tCM7OJT5oSV+ihyj+kXGQw62ZCu3IY4cf
qAr1wCGfb9oo/27oiMjLXyWcN6oWfPtqUqjQvXbbboWK2QAq6Amjf+4UmeGF5bl/6cA5/9dr4/Ux
3ccai77wS6uExmfudK0vjw1o2zZjX5pXL1VAU7RR/kNtCPxIBgm7MUuf3VPt+WTTlrGPmyzX/Xro
oecul7m235RIvrvzRLkc+3eclmBY+yZg2OzJtTW3vzDaB6vSfpjD6eSVZ8y6t01MAothwyCrJBHg
zE9usYeTqE/SW23VxSmV6VvqRv7flLX/vIV5JnNpRMe+T9TRV0twFktQsn4tj7MfofPN5a2r5nBt
+gQhihkGXAMhsuz2Q+ecw4gvZrqCK1o197Jwi0OZEkL777eDz77/HxeHi1GdphqlD6WMh979S+Hh
psZg9QxRjkkUcq2a842Z+C4B/+WxzIV7pN+J/a83zzaRaxB32+tUIOZThfW3V7Jchl9fCQpXTodA
EO/yVXYMpM83WoPLtEujted+qIQoiCKP9S6VkH0XfnY2oYqabVQoNRV2ldSHrgB5MQ050fadeMwD
dAiJnv0dRtFtxcDg34/WPxJolqPlofoNfVY+7ibLKv3HaErDym79auRWorzrsLNgyaF1cMPqyQBl
/QbGgmYSpAAiPg518l30dBK8wTavvbS4pqD8yCQBTkH9kXmh/DZapOjS7upJTbq1jRwgRIpsuQrd
Ehs9YCVpG48aJNu6mmx1yUeqvaCVG0PUfz36X5aF5TywsCDSEMVu45tfr8h+srK08br0aLoQXRtS
vRPifGgYBiTQK7J4nQUUgqpj1VkNZUWu5TYClXPy6DSubDGcUCSJTBp/uWa8L9XG8sIIGuCAO0Tk
2Exs//eQ9wzlqzkSDKYYPooOLaySlWStnx48ExTJKLNhnWbzPdk85PMuxpOEx50LqtXWBUVozMIm
wHWoMTKOXphuqtoRR9eeLMYsajeDRkCPn9+YfdHskJAtRPKAuHzDP6R5qh9oeTFen6XxXhGg7jm9
WudT9zHCVt66s6XX9DzJMwEXWHnFnW6qBHnaQg2o4Ck0zInWYTW0V0nQfUR9MbP31NelnVk3Zc/n
iIu08eruPZjlZbTpieRYmpL8EObI6sI43BvZLDdMP4FRp/AVI17I3b+f1p9pDV8uPY+TmWgodkj/
R+fac6IBB41xcCk/DpC6WL3pLs4zbzzXnn/rFP1dRDuOPPS+3DWgnHZz0dQ7OpX0p2OboQ02xTAb
vSNm4o2XEFAyBWDT+6o+tlX5EwYXNG43fo7yUB24noN1HLbs9ykzV0M4pGy6XaQaQNh2jVnf1H3r
vtbRA8Hwip0TONs837Vz+CLjxN/Ilsh8p4xoD/ZOdZppTlUJ8JzcIIg4gkdPc+U8EARY6+HXoJAb
egM5ILErCPkgWICeEBwRruX3RE03zNqmdRuwX3AIjAAQGR86OFWLDIIAcNrUBxozBytApln7RDkO
efjm0d29YzZ3wyumRUVE8GxU8uRCe8WzFP5lzm99WS+5CJZBOImAbFADzKJf1kszLLtK5RwlI+00
8YbqJotK80ALKVxN1rQHQrWtBnIWmwA4tTmWD36OuhN3+l1C2Mw2F/YlM6C/OplLPKxi/Prvp9A/
hvbLK2QdX/wQixDp66YgNWxOIkOlv2vhZiDtJYrjbWWytiPEWA1cZqsUs8YQkUyRt9Q/cVO9TQvb
WtCdJL4+PrizIBt7ZgP2l1dHv+DL2rLkKBLrFWDYZjrz5fhNAQh5FzvXMaDxsk9TE2qDHt5yCeQg
sut4jah0QsnakchRQHjw5KGYIbD8XvQS6CH//oLQqXypBZaPFIkPMRYk/ji8tC9Vad6Sd9s3dnQA
/mdDeFHABzFQbazgWPal8cKPdl2Slldxmib7ov4Z5naNJRW+CVbTynFw2wVLqZogc5uD5OxWPyln
9DkiHHKT0mmCROoQlAitYkiaYMcIiuu656roLWgzPTmLOiK6mmkSXcb4thUpWyqu6iMf5UWO6qOq
K3nBQl8fFJS8yK64zuM+OgmO5C6JY0L6w97Z+236vZVJcjV6aKOzqgUcLamCceGeHCluNRXGKQl5
nT0seOUGP0yCaAEgum19cp0xJG8sPuucp5JhpXYIjmnPmvF96M/BsUpY/AvEvzjYipTQ/2hYO9U8
7pNe/eLjRrIjEajYU/DhICPa5nnLm4If1gUYKEp4ggeCFNZ2EXjnKoZ2JxJXPtjBKwc7uTjlcB+Z
brQTQzJvYkji4EA08UHI0a78uvO2UR4PT5HId/ii3WO4QKL3fmyTIVe3ZxbUN0MM851DgrYraEl4
85QD7ky8U750LuJJpnurgrJtGSMNUnL5B+aAK7ZNJcMY97UombgBO99kAALqzPAv8xiMZ7zgYFxZ
fQ+hJkS+0lBvwiRK9lUb+S+zvSd4YY8oazp2hf2LGDz7XufyXcwTdi1BenegXPDFmMn1MuTzBxiI
L9wErwvLgB8jvaMauug6n8F/dCU0BzkOfJIBFM9Q2gcnKupNm4Acr0U4bMcO1Jc7G8ltbRfg/tzy
ENkuaU14E/edzVU94xU9zi44GccAppJUghRP099MdXmthhHcDwIiVDkjae6e/xp0MznucVmdpjTU
G38IfiRuXu8Yq2VXFP1o5Jq8XRVybB/YNhc7X2eC/znR+jcqEq97zuWkrLqj3w4fgwD0HRu+tQ68
GtJXOcF+q+obmhcX11PxJhUKYF6G3GAaHt2ZhixFVbzxZ73pG6tDhwfVpreFh/bCP7uhoi00KB8x
n9jbbnsxZZ5cMj/MaOQC0SHRdmNZHVo7D2CqWxcjLGSXsUAP7aNEO5PpcUGeaCQvY0rMLsYSpIbN
7ayXPwEkUiBEvIM2e056to1k9vwuutsywvai501jQXbCdiEgO1mMaBP7WOWLXbi1trFBfG7detSI
QoO0Fc64F1EW7Oi5PEcW3iSlomyZ0qa3ed6Rl6pYvpyAPK8mRbFvRCud5dYO6Gt/Ca3JenIiLsjE
frSNeHyylU0rUBXzyqZg2hhJAmOqj+1d5at9FsXRlTYQPdRgMnOnYV87fuvLyScV66qWBTwcw5v3
oFxvQsOPL2bxozcHfzW7kbcZszC+iOVFpyq8AQgO3q0C2KWERQnGLhlsL9gPyMgNEBuiwOtxj7wn
vranH35hbeikW5esZ77kSvA4rQvOy5Dl4kesmENoK96nc//gFvYhqaS86keHiDSDpTw0k0OngnVe
4gHvrfECKr3b2oy57wyyyqzljZOAO+ytPmi3rtTjU1B32TaS82NmEbwgSgNYTNneBDYvDqJ29Jx0
M6wnMwSbE1qXOYA6n0Bb0nbq7SH3Ok+1kAkG5aQ/9w67XFbDNCHQn8tqVyuvvPIdyLcizdxnzIrY
2Eh2O0827qrKUOZrE7kAjTL/FtmmS6bZzHEK6E9YrjoQMQRN27LB243Bj2pwenAr7pKbSiIQTZ/7
NrZCZoUurY5J2mfLk2913sV7KrWOUhJsebql0GDr38wvbsutp9H9BhQ9rYnoZ9HTNWDX+GFXjdo1
nqOPjjL6m3QGwJEX4V2Py4yzjzEN22x2OGV80OFobQDfY0wvD55IHgochDdmVQGXSB3wgJ1T77Ph
IqIbPsr8aA3tdxGOHg1Kqz7mmvtQb/TONW2SF4tCpvA6dRpwHFyKEtISztgZqZ1H/j9qJcfYkF07
cq9XaAIJu2ceg00g1XunHd7Lyn3qBnyxmaztTd+KhskkAQUZKEQ649efzzoqAOMmEp0tSOIWGYWz
IPTe3LHlXoXXh6GVuQe2DIutNOvLrFD7OAXQOAeqCxrvU22HsAc5oc0eo0lgDSUQ7vPM8JoBZoC9
kMHQbC3zRd0DGvPlLo8JVinCFr6sBSlirvx7VD/WTUI7XAAKWDOlyE/DTNACKcTm0QoriDCkfa0M
c4DylC/moTBa54u3hNma9mi6Rrj/1rpspstQtSAFampop3/J9XtX0Lxhx4I4I8iux4QEeNnyAacF
gcGFB4e7hVXI/QLZdC5Tqkp5U7XeVen78opEYfys6WDvIsflaTJksQWLYFNUzrfkF2WkdTbCaRua
TXuURoXurwiuFKE/liMOOJujFWfsMU/slxkZGmEGZrXOkpMpOuIJC0pAhxDDdR2S+0h8RncIS0Sz
wUMI+ZVo8O5UGMrCTsRyS2II0z4JSIEtqNjif7HXDsTjs+mXaz9FUxIlSPBKkksJMEGNMGTC2oVz
8Ehg44fQSXkJXfSDBU0uLWsNvgjuJ1yJ8zxgWTR6uTWzhHh86fnsY/S68uPxJnfLcB8C2Sr6X6oz
5W02G8TutBD2CmYoU5Y0mxyhaS367NQqz14V4yzXAj+gm4fVXjDDgTOlwfQU+Nwtc6iPoWxJLB/e
BuN5LPwRLh0BnRqxahB537Jl4MF9/MhVEKzSkMrQa6PHeli31saAQ3xQDr9rxy6JI8TsBem3VNNm
5JLDDsktuZriYhnrwEge6r2fde9mWp1GVuJxgsO8ZAKgN6HttGRp5FioAmBfo8OARPlPMeCNbaNg
KFlzdCea8JQVhGT4nWGsoxEK3jTGO93V1w7zdfBxiN5by12jTyKd0t7YqT9c6ZJReQoRYepnTRsG
8s02KvX3OiZkf1FvTsp5jQW60DHKD4GbPWBhMVemoV/0QNZFzzJwHHIMfX3XLNDDMl+ryVdropWs
jZ2dW7Nmwj6LfZbO4HFm2IDthLVjzHS0ZSrgHRB5pbjBtuY4k/Bh9pv6eehrGCd0NzakF9HKju2H
YX6xdVdsEcGmS6xpv7Iy11njL+i2QzN91IODTzP3Pyy3fpIDMGlvxNMGpn1nBJQT2P92E0Apgr9f
08TBVquGbd6qvUzB3NBhrdHMYnOxxyszHBGvDMaL24HO8ad39vaYYOCpALY/uDk6ppJhepJlOQRv
uwXyqB4TNnCUFYgwKNv7nqSROKm/E+Z5Fn6BKoxFjgZMculLWnbS30sHUpVqkmLbkmRbhtCcKwZ3
cwydazRusnIbzrVYGxBchSjSNVoyDrvOvDX+h9sBjUSHrWctu3zYZDM+f0nnHzticuPE+1GsogkV
08jGSSfiKl+aQWFtv6e6vjSTkWMGrq5aI/9hl9M5jK/AYJRcjWI56UE9ULldd3HbsVyTVE7Kdxbk
974ovtV+e/D7+rGj37CaaWtsmpBNulsiWqqJsSvMQxhz4wO00cBC53IZGvkj6+xNgbZ3nvVjAjsG
EzBYJidCNxob4dHPYmvzpqqivCuC8JBwK9j4GfQmuXQDzd7u922dfKvbKYFf4rUXRoBcEs0IyGdu
3yiOWLJ7D3ZmEj76KQBmzyqxazflSS0PvUrLU1ASSJwWJaXK8uXnDz5/5fPL3w/TXJ7QSS3L2uc/
B7K+u8B7//w9vxhYxz5/MWR8+J/f+fx6akyECWzjPr/6/YtLVMIuJIXm95d//KnlqQcEVTO+hSg6
WNg+dUWYeI3g4usz2x1Ck+2fT0sW4IZGPLmNy9v4fJ2f//r9P3//sT+eJQ7tb+WMibOy+3RGas3x
MD3ENzLGZfPf//7l9f3xlF9+58uB+3pofj/P8hZjXT6GimbUFF8wqzCf7YAGe0r1N0yFD71EHTCI
8T3M9YFaFQWiEbtrNPrzyWiF3k89nf3ZrCZGpR1UZOXiokV0eUvu3d6WxfBSJHqXZOl7n5WXvKUN
qmrPXBcdio/M2aA0fSKpFDZipoOt2WWAypq421pj/xwnZXgRBUn25hAdkRaVLG0IUlJMw6syqxX+
ov7WnLOW0orokzZKTiqoy6tFQOeL+soPiuLWCbGRB9m2dNiCsQFJtkESWSsCen6pJIzvJUK5gXBH
OwM/WLbg1qLQHQHmzSX1uTHO72SG3mWk58YYPSyzHomzIn2Hbt/GCbibyny85J4cjrlFvnY7wL1q
nbt2WuYQEZDjYCTklmTINDcPVU+GKyostlJBp/dIs/eJi16Oc+ViTuNaeLLaKrdP8ObfalvDWEvK
TUkCKWp7wYDcgZBoGPfxtmXHBsDNjdaNIQTTLg6aigymm3qiUs1vc/NbSqt7087iR9Bre9054dpR
OLj84ehz6qyE/ZFTs9l4FfwuGXaWVzdbKdDISCguCCectbCNdD+WuoW3mlL39BH+EOO6GJvwxgiO
TTFc6Gu8mxaaJlNv4gwNXqHYByUIX0m1eJROFFwhR9+lLUcPHMFrbYW3ZOmDpJBAXrvC2PUDtkFK
xXYbaZnSo83uaicinT0OxWGMpls354bq5sg07WrX++CYSi8/ltHAHMt5tokzQipOIdKIrOLV0k53
pLpq2VHfBNWwi5trYUbplTs5Hvq2mQzXKiCDunDHU6yyzThPkv8bHm1uoLu0HokDnMzHDM3pOphJ
352LCiNawyTHd/UpgzJn0XuIrCHY46/CpTu1iGZpeSRMMifC40WJELLQrIGToftVYMIK/6wXfcPv
CZCwCA60q2iRnqaH2ko/srEsd4XpfESTTPbjNFgHq/OD68TJ1lbPK0ZnMm9sQYLHpOtb3pq6FEwT
SubK14Y0aWiInypH4GJEA+dyqqEQep4+6ERu82ELiQsRo0FMFvaAo5WO5zLkxAqaWH4T44drKvPI
f0LFS0bipkBki/39re9hobXiu5y/tfOcH4gYpYHvKPST67pP2+0cdyyn9vzuuVSSZTrc5GX0ADrq
gymS24p5nYjpmEGIihKwkE2RR4deBOjWUMetAGwx0I08Z13OC6Qrq17gKXDqOynQ7NKP6Bo1N460
9dI5wqecZRBXqkWaxoLjCRbiNuTO1aDqc3Gty/l7YNI6K+FnF4gYWjsrd2Yunm0FWnPMaSQxpntQ
KrtbxgOTHkZWbT/dOSRaZCqGeffddJKIrqlx287oWpIihpVJliA8HwSLpkkiehr3N22upnVuYyIM
yCM9NI33ViIr2wUuMD3Liwn9SNGM2EOhsep2L1aWnDthjXvtwBgjJ56S+ZtdD/v0l47weY+jf+qx
2299Yf3iBBzWwwgOfpTukyUGpJaCwKfOLbbaEITyODY5XvMEbsvmBESKkiAuLB0a/GyTiRGbLNpz
NqSD/Ds1xtjF6bnK3dPsE2CQdiF+RfYvsd3eh6Ws4NtNT7nnFLssfQqRxNV2WeP1j+Q+ldalQi3X
z/bJdkO6qG5/9KaUEDKjXTNTRAXZoKkNDLfYtx9eOmz9KqAI9Wi0lNIG4lc4YquL/oHkqRunkb8K
I7gLOoLGusgdMQq72/ReFU2zyxsCEqspvyuyAtyibW4ZFjjC+ujwim1V110VcfMcTkW1kjFqAD2Q
CDeb0V4WMtgYAz3wMOr87TjXu0EQAiOqmXqGlPbWpZmAPte3+DOIWatbFGvxxTCvU1M+EdnJdMIZ
3iNkE4TZWBDX9MToeo6fZOb+tBvSXWCa1dRF/kmWlBQqt8W90yU7ASeDyISt1wjnSnEFJK3xXUnu
D4N4MdqSDUtrV5d+ESV7HjFj+mQ2bySQNWvHjnpuftMxVsat2aSEsVj4xbKI1twsSPUXzM6SqNV7
owyeknhMz41ZvPoUek1nLuhSQQkf0S4bRv9hnoHBR46/Ulyh2dygejHkukorcqvDgf1swZy0kuPB
lP3GzzuMmDoiqyUx8bN2/UHn1SXV3pumgbsLu4zRhyCaJXrprS49Z3CC/JHf1U6CXJxNYhqFa1XL
hvqbvnCQcmYmBLaCaINriSCvPhT2DoZTTDDyZO4GrcpdL05d1JT4EpJqQ5nfBDXtPByFV0M0DyuL
9Jtt1HT3tk9Po3HzB6V3hg8d1+HuyVY1JYihb485XrhzmyxbPKXsU1d1BAOyrw90Nq51DU3a8Xtz
n7pU/CxVJ1NhypQp/jijJRtHgh82zD4/eF38CwzeEaGK2FOKcFsemGzPqmUT0bl6bdJNBOZqM3/E
ARpWLJxmMp1HWRyquD/WaO7dsVhx48TzhK8jQ4jnZeljRCOT/MgxWNvpeGu700NZ9jSFnXTYVSbd
PG7fA5ZAo+mztYidk6ESxNtEG7V+iHevwJiS9cmmXy5SM4zyLX9xwnSxZ96a0m8DWQjoLJMJ0mZN
ZIC2DGqayU63pgU7ufDogNCsaBnDYMHSw1UT/yzTHBouLL6ttOt0S0/oXuoy2GurnjZi/DZXTvlB
XzxvEnONzAKDDQPa5ziLn7Xb+TQJFMWR1ZyNkTF6WR+j2VsSCPO9B0T1Ju+46/gGSUKG/eFVccBc
BOHuVEIWaxybcKYigejbcGvo7ZfYSnfBKZ4L98Buh0Yd5KdCjSNglvo6DT153Qj/2EqSSqjmgXsL
szz6jbML5KGre3nasHHDBlSY4hza8jIB0jhMJmjtaI96zthiJNz7su3ZziQsEm92OkQrEh7ricNj
YQOtDEZCXdhvWkfX67x2n5pwuJ8q9dQkjLObxH/W0O52xnyj3Qi1OuQdM6EkcQEZIeHDS+PcGqrl
CAyCQNPkxufyhzDnXxNnRTiE16BcX/qdSj2TFT9yZxMbd3StNXcSc4Pu3+McwbzSjfPWU4jWhEWO
thVfVWP3wJyAGHIjLDb0/e9n67Zri0WyieKp6Qhjcado00tejq4F+d9QKgztbvuRlCwRzksp3lxH
Zp1cvGK411ZP77OiH8nk3TJuRhjihfK7U5lKfaJ1S1O6TH3IujXdlN/f1D3j9RZxkC0qBks5FtrC
MGqW2Np5jG1mVDoGJkWcrc1EZphYjapyo92qYgPLZv7gJ2JbzaF5+nwQsTEiv6N0kt3w+8GPZjIt
BJRrbwl8FcsD+VQnMZvOQZF8sao0sU6VQ2RZKezTkEPj7bra2nSDSs+D/9ilxESvjXx+RZ27zRwt
DlYWjqd6bFGgOdUVPM729PlgEOXw+18sVyCIaQitP7+XIY8bG0jetmxPXSJoZS7/wlLMENUa4m5f
Wd7RRYJ/imlLnYbPd/jfrx1diM0UY76Iga3ps6dltOprwB7YcKuTPzMFLFP2Dytn6EAnd0H8bGd5
tKUlNMk6On7+zdJJFD/7/38+pfumigh7SeEPJ1rW+DrCcm53eja+uXocTuqVQXN7Spaff/7SOKJ4
G0myXs1OxA26U0YAVmXAkwvI3q/Zf8TCrAm8bhmjl0nJqkg3ou0nsM6JByUEJ0/ZSAC5KSdjafYd
rHbKCs4A3Hbm8pCpIj/N18Hypgo34u3MIZ2XGu5lGIlpTzvo8PuHy/6dD5JB4fh9DpyaGZiXVaem
c2LeZ8E7Ydh9Ny77z88HyVKxGWlbrYhXahhc6eZUSIk1z7uWfoEGtYayTRWH3TuuWozEPGRkjsGp
N4OOVJmZ/CJE/ulEtT0Ygf2aeXN3JJUfsmngnTBlvzd+Y2ydkvO363D0T1l3+nygn72xtKBUHhow
cHkU0NHo/vPDz3/ly5dtUDNJ6QhpKDVDz8SYWMSX3proxyeV14xymlVsLR0cO6kpLh8rn5w4c+5e
WeNeuQP+KMm58wNENBgWKDxt5AKZWBm9+Suu+PbcD3d5cM4i88nNyXunr0GX13ya2deukKze2qPz
bNnWk9enat3B7w4L/z5K+900jwmtc32kJv5ZxdTNb7GnX5qCcaiT89QQJG6EMdyhwHxSxO0h13kc
fSoQ0b+bfcjftvAVGs13uCTviC8hUvlsNmtzXKNZOhZBeTZo8q+DgZY5YI7i7HQI2CnNyGhXjPoK
SkbuStWpEtNVlsxs6pZv/fdB0Y9i6KCTYzl1q8/v59if9oZkz7787Muvpvly8n0+5eePTd2JbTu6
z19+rw979PWf3/z8vVl5Abhm90LANFOhsiBabHLyNaOGX403XEDS0moPU/DnyJUW/FVRT8ajoAIg
ySfsTn1rbgLjXEgS7lptIDvNzcsIAmrNXJCcu+Amav0VIgubMHGnIzyLD6QYiKYDrus6yyTMM3Zx
FrKHNbm7OfxIBYw2+rRhbNzV4huXnGX+0n3V3dTjOi3HgbSh9mJx87jyxQkSVL4JMBxOYS/vnaKS
VPQUN2WVyZM/yvOooFR7wHPW7dK7I9eMOUbdfW+QeWItEqfGLg40EuyDQT4N235BTdfsPc/ldtdB
YUKjvMFqPG99bX2zZDMeXB1TdEesxQE1xsRyvXf8a6cND2PSKOg7+b5RZndKIvvYeonYAOUikzAY
DwlbFkpFFNcJIvM9nUj2+p31S4iRa9SdNipjkiQd+VKPwFgid94K1vxpeMbs259ElQEUzbud7fs/
VB5chK/uuia/9bv4w/VKsFeJsYnjq5ql/HHI7L2ZKe8oA2c9mBS/k9p3XtAf2c4+Fm1gMxtmUEew
7UelgqfGduJdswwCVCWuuToe0zBBb2DFcHqdYBd0yXephhfu9rzF6kh4PnuJJHkAv3UrPEROzPtn
IiFhZHOddUO966tmYOYy6z2Sr5/GB/us4UoG/oPlxwOeY4Ls8E484DjpTp4LJs/oiJ/yY/GrroZo
r+ZLVGIoZdJ2Yo5ZkK4gVAttPJu/4WhnOGdbe6t4dnz3hygJDfHoC0KhTKftooXumMaOgtfjROmi
paqJpmOIpPuo3qdtcUurlyqXzbmTbAfDPmilr0rCJ3aegRfVcAl8MNNbw7HehJPcDnF/KxEDeDkb
ysFNwk0UxS2isYbWdUZarrmFEslOc9tk/hm/6M3sMLzKUJLYmO9oII0PscUQuGyTD2MJrXTwqpWN
QpikL2MxvroZ5WriDLdE9Nxhl7s2Ou/eHPrnJO9fygS3pDceJD17T9bhSk7FWyDQn809JD6Dy8Id
qivwT+98+sRiuPGdnyc/qLXmtVcmR3vKrrjRg2rxP3xVXWl/+Dla7k/NSJ4b9PuYI2hT3sDsRN/O
JQZuqyMtC3vAlSim74UKfuHOpCD2MM20JlendeuoDzQw33uL3IqHTitJe4cb5dxUPyaThKEx+TkG
Gc0z6JvreJTXSeG8ZvPSCrCZWaj+aQrtkT2RRCyAaZAQJToUoDsQuL9yXqZbaQqa7JVzPcXmUxf4
yUaiE6YPb+6a5XnQiyyQ1FgyGcrOTtB+swJcD4ppIq2TYu2RJL5Cq7PIADFB+sQgmaXN7Ba/QG4D
zBEOQ3peONHO9cZ0hwfZdDVe75JRf0NGevfa5SZxXdNzGmTZVrOsFlZBs6+PwnOLITdr61VneISs
OM3eIgsf4y49CjTkVjmEm8Ear52ejBUEBnKCW963zZU/Mthgc32TxDar+k292Ibc5rGlyevH3lU3
0bsSyz3LJrQkjpKjmYD4ZSZFa839MZjIcGzZbKbASjZ2rKl9Tf0QKHk/EHXW0Hkda8YncIjB8ND6
xcnD3YoTUFoUsLwx7I7Bgat00Qkf5aDutGO8R2FwzxH+f9ydx3LjyLaunwgdMAk3pTcSpZKqVGaC
aJWB9x5Pf79MdhfV2vvcjjM9AyEShhAJk7lyrd/MRCKM7cPjDEl/RuBSm51Nj3CA1ncPfRqcEGo6
lEhH5ii/lfn4QoIJI6xfgJ+L3qdC4KZPZTk/D93yucKca+Ub2WmI8zt02xCE5fYMNvhHgwSWgXYD
E7jM+mClUFTczn+FTdCu46GP1hHyrW2sg6ixh3VVxO0eKy9Qri1Qkj9DsHR4nwffllEftgbfI+Ot
jLRH3KtXqb4AqKFe2VuvpCbQJoeiJILqe9chOUVeJ6lah1nGT0Rh9XXjBNSuXHuvde1LFDufqFqQ
ROvJIMfZ+BOGOWOm4X3Q43Df11/x95nWzLIuuGjdJ8by3Yv9lymkFEqlEEDcNujshaCheNEwk1yV
fvU9jBJSgVXAwNPUu8ELjF1LYh8qK9NT0X6hmCTWY+JVB6gK0LyGAVybqRM9TPPRNIcfQcf8Je2X
x8bRu1UQ5VA4IY55U/FLJy0qnTpQlg14KUETzEm9Y5r8cWm/azG0oz7FBMbsurMxBDxEAPp3Wf6c
NwbEsRpQWwklFioDIXA+/DmHbnwf+83nsDBapMh1/yEkm7qilvxqUBQ4wH6Kt3Fe5kd0wddCoxAB
MCHfaDDdNovG9YTMvIAGJQW6mNYdBFS0fN253gyRfvEljF6vglPo2RdvcsRzPT9bQwpSrwReYYDG
s4MuoU7hbPmVUruK9FLvOt8DgppzvbRc4hGuSB+M+6UP64PFRAzVsDhaZRZCUkEFfL1EaWOt67pB
+bn9lRrjIfOBPcVpTv9qmhWqvBy/oJGGDG7eneJO2u56Vb22Df9j4GXVMwa8pFBEO+wJN+Ot3/ck
oLs0Phf2/KGmnnfni869c+La3MEtQQKhtss7I/erTWiY976ZvYaDu2B8XXTHiZrY6Lv1XS8XXhl3
28ng9sLdc06m5J3MU3ZGvsnb69VSnGOLCWKaysySFOxost7fSRrmnOXGgfzZA/qQPohIFh7+BZqZ
o9ph+/vUdudT3Fpggkjrhw5KishBLPeG6HPgCC35MYaSi1oYM8g9zQdpjnGgR+HeWfmjZCUC+lwZ
nX8X4Hu+y5wJZmGSR4cB1K+J397dxGCIjgHGC6Kc5vXUt/ozserw7B4xJV+ePTstIHDY5tnpSzRq
O6pfQz42HztjynewIogSk8TcewmPXNjZ2ger/BT2pfuoVpzQmHeGrOGXGvpKwh6llDWQAmGC6E7b
drlES8S46hDNVLrFSNdxeRyzwOBxKH62Aka1ZTbOXbbArDKa+IDwU7t26nZZ6xHgHzdAAcmdgM31
gbZ1cHS/ZGSC18IdxXYZzW5vmkz3umRxVuPQCEJLjeJ63nG2gcLwUlLln3VyLhhRTt5+RNP6mbOg
JQsTnkH9IU1qYyMGA738YpjWzuhwzn0Qx8YdItbg/MwUMCNy+9zkCZknRMfPWrQcl7nXD8FgHTUf
ilFEOJElKNv2E6J3jYN9ef3ULfiAprGxiyTPEhIdRYxFu58au994EbG704O8Ax7TbXjNBF1qcNAm
VLYxF50BjG67mpEpbvkweig7h0u2rxwS8Rpa6+Qo8FIaB9AXgAcgUYpTEAOobK2WWNE9hZl4LIfk
aJD4I4LSWthLL57O3EMRentp/6SH7XpcmPmNVg8/jwF0KzzcKkSIKvXY3IdT7d5HyIzul655qBZx
t7R5sZvc5ms6aD98MQqwpGgzhBLeUmZMCHIuBHgdpq5Bes4KyMcEgTkeqPQwS/8q5vmyDMVzWQxI
gvlTsCrb0NtExHBWybBZQGpB9mFrN2G89fI5XGWD+JUGGFF3ZPOAOE0XNwnO8m+xGX0TRFWC2q8/
R4DEKGtGzZidvcD8WM3x/OCNmpQr1i9W5a2mOfqqZeVT2WorTOaR/7BSEF5zxj0iTBHUzjZxTFct
SmFuAECttblYqBv3YoOEymuWtABqrZnUwFwu90n8PSts/8hknwSq07Z0UjP20DiSQ36EhKY59n1a
1MyIGyjZuB7gZJqeSLy2YLWSTuaaDXpQnRqZ8xmWTPLYheOXOiD8iPr+UODSvlnG5M5P2nw75OI8
T72kTCPP7hMyOQZmH2FqYQ82ddHBmphZI74BHRKlCLMeg5PlZLyVetY9IXF0SMSPIPUjYnAQ14iP
kdNMosfeHrRjQE26Cw3kXOICnlJknNtk8jboZAPAyoZ8m5MjlM+4vu0tUsOLn9bnuTN2dcGAMU/e
Meqr5qhDvkpsQbFnWD5kRvYY1bmDQj+aCdQ74rvCrrRVOrkPjIef9Kn6yiukHyMNrKe3NP7RNTAQ
K8nkmWb5YlKF2jt994pj23jq7fgJVLFkm0x3cyLunT72mAUTX7TF+NKkyN46I6gTah6TQ3LWCSvO
1Q1rJ6FCsizf6qHpSSvad60OfUBUzKhMtK1WVJEDqJTJiecrJpdXPdrNgshPD/nHrWCfF+LYL0Bp
wg9FNQj44/bZQ13GBrRMVcL+nIGIsOzBg2EyQOguxKuxGNquSD1y6FQktvFUbQK/e1XUeHXF8qIb
tmn8EEFMClpoocunyj7gUDGuKs9FcqIDF9kgW1cKQsTMQCYwJbICYQ77E4QIeWCSFJ5I7lrf/jD0
CNYoDrAi++ljZ58dHnCMz5ALcW17Odgg+i+VeFJHNV0DQtOH04pMAWDvghhkiFoQUAhocNODmMk0
QATT27uYaOyhYRAVJN7FsNpy49diVYsiuUeWc9XXDsCR1EPPCHDcfem3Fp9FXgCJJUXN1EPtNZzz
j8z1qZktiLRFwTk1UoJN2DRl+hqNoX4wHJLB7WJssS56LQQgViAt0ZVrbwz4B6BQRNcAhCngDahi
0FXO0hX7CJVMEa1zKSUAARySJjA9TdhwFr5Z1QjNG9jotpzTFXFgx72BPBe6XzOScWtmmB/RrYQO
b1XDOqyDY4YpxAZc1AmpdWPVwoDtHTCzcfZR1DjfBSlUY3ImB1ENj6intqus5ePKmy9oqm3rB/1K
HemmTGhVl5radY56X/A1GYKPYYcjdkQNCfgas91+zjZoEP6yhsFf53WRr4eFCk0KgbqBGgLOar0A
MdJq8wf9qaSwpY9GRS7OHPGzRmAfUFaNs3oEFGI0y02cDHexbf3pGvRHiBldyoiIWkfLKzTp5yPq
x8AZeRfsB20U3CTTfqp5SPA033it9nHK4JRXyfy165mLORVVHy3mZotK30ZzQmCkgTJr2428MhQj
0VvyCO7aScN0A4QHCc69C7jQyjOsvo3oVY0nS+0e0Qg9zsnjYNrfo4qpQ+XzEZW+QyuRCWH0OhFL
TsXwJVq4d0apaTA1C+jQgFBibt/FTB6EgTiSU035OfET49BAIGj7btrlEZNcLOKZpmaj9smJuuk0
GuJQ6/plaZ32vqn77r6k5p5TMz26aTEdZQzsZGP9mFl0mvEsvvbhKB4Hwkh9MhsIf9lWs8zhMe1k
hWfZUGsrNuM4oUHTO1/bsMnOaqEN/bco0sIT5lL2NivjOy3EFnhNZm7YGExCzsXifo5GDfisPZv3
86THh2CBCU4/+kSxfdgvpv5UIba2oy+xz1YfnAGjEA9N7aZiin+ovfqbj53jum4NDP14RLtZQ/OI
QVI+VLpUdIh68UVzKSYmnbx+pNdO9gwzDS+bRZAE5VfeTf6RYo+PCjCz2alzVwCc9GPnHdw68/ck
+dHZBN+HdJO+kTLixzmF8aRgt0Y/ILpkoo7Qc/cIDIaVT5gwypma2ZjhFlMMmIuU/ngRQ1yk4y/J
ABI0dWEzED8iNVZd3CmEUrZsGtg9qPmDNm1inqVRu5REMkAcCJoyJ30WnV0Aw/kJw87bOBYAbIPZ
+soFO8R3q2YcTeptPTovXYXMJDXyBVmkelu09UtDZLyuJ/og1RGRXkGcyrf8VdUyHAeZZvOyvy6F
nI32LnP/GGvCmrffpS5B7Z7gFmNqJHtXICOOuUvVn8zasHXzh1xHsgRr5vqgoxJBpAhexBQgOuKZ
eM+nN+7b4bOhQbgOCMsEujCE+pSMu2rdZc0J1gto24FBVV0nx/mijWDThAFn3oQxpL4wctXLKiTa
0sfw00IguCF0ZaxHA8XIMyzo0mAX8QgATDF+YnUwbXgnN1opYGP1gCXwjiZonUhkwqojo8C7Gus2
9EQ81VWHZRp0NSlwn64beqIeig5RRc3UPZYpZby4ik6NG71K8n/XZq95wdMEkBawt4ES1yxp597w
HBrdy8xjBUcJJZW/HkG9oeidwPkORf/R2AwpPVY60z8Wu6aoL6k/Mz56x9iIvsCibzfFCBENVQjC
Eg4qO3c/5+jZmQGqaOTWfuoQ2MmWeRu9ocsPLlKWb9U64z2p63ntStm9GOSnHQIyAR/QrmTae+1B
dTHyJ+bxFy2EIOgaAOZkfzW0uwFQBJh9evIW4Vny2JiUNoR8EERIVZrJq9/O9yqlDo3EwkYHPEYq
SlJwybzRhHPnyjwlXTsm2VKjtk4RoXP7+5hOBkv7185AGi4K+DWVnm+XQlDrXw550EYbm/Q5WoLc
x2uf2I8nzUjHnT8mrxlFq3VtQZbJjE1sDhZ6vgAo7NHHnoG33ZsfmJNEl5oq1Conb/t5GKIatkgZ
7nAnnz/ncA710ZPpjP5nTELngEuO/uiV+s9peg790vxGogLEM34ed7FwkoNtLc06hKy+wfXqe6nr
2amsy2OMURiyWsMxH5j8IZpp3g/EOHm2gLMu52DvOz7viXSpV4bkucvjXCF5sKoxz0CXJNvETYv+
s1a82oWBgEfG+yifkMbov+N++8k0i3s0BS5jiRxI0CDJB+n9qDfiSO6bSU5vUNYjzzzKp8fWazop
okRd9gSTn1qrgE7FyjS8hDLeOBF635Z+PqFLtzAvSz/L/pD3BNSBu62i+DVyg49lWn9ADPJLN0c/
ssw5RGNBr5bY/YqsxhrQDBLXjvtcE15bIxlCK5aZ/YxwV8iXqJ74R21JYm+xJRUyrx7CKlpD9eXx
rgg74N12q2Um+abTI/to2iOZeFADNv4kGCSj1MePCUM72yQUPPrkPJzNxnutdO+YCh92oHmMjBh6
Vld9D1qPZ5aHS+/tj5NHnVzka/jMhZ/PK+lg6cyAgJeCwdcbeLQFhRQGP0wVIVPjk+Af5LtrYmq2
y/k6k+Z9nDq6u0ZHAU7TuosSN+xlOIGs4U7UsJW98iHAgXKtF7ClW1LddijQ6GSWor65MvpNnPmh
9rTnHo1fyvHQ34giqsW/mJIbPC8MBJYLfbPz6eSw9RAT/ngpj78SolKvS5j4KwgS9xrYaXKL3N8Q
EkLfJ8naruiWAsDxEDZeHLmZ92FaDY21gVhC7wC/dpMj/FEa/nqexUWrM66CcBs6MD34FUv5cbld
n4FaEbpiSjwAFQIy1GALRdqOiul8L8ag36j/JY9t6eCQR1qVIRqmarpTubq5Ni3epD6+hxEls/QM
OlHRpivPwqPJJB1SaFRLHDrbqueh8OA0oYrIzcsZwzAtfzVz69SkHvQxqZOVIBicuWQUg1AC7Bx+
9uIn83bOpckU0aCc2+dItqWl/d2umKkEOeNzRArajSp/n2m6syXyeRn8YKs1TO54+ldZBmVAUXO9
LqCAbspM4VRsgzRc1S1T8TwjRMAHfOMifkRxB0IGTjvPtWljAcIjyyjeyHRFBMCNqYAcNnk4Sjjp
yx6KhrZdathn6N3xzH0ruXOIkvqfWog1Rqx9iFsElLDdomoqeqaMKG8FjdD3Rh3zQ9v2WYz9Sydn
WVnjnrvBmmFQMEx7OuXyaHxM4HZvsiV+HU1eetT49r2/MGNLCWtrWBwQkJpDCMQfjOUCpGTxSRnL
5xHVU2uFp7Tg2/5SfTdcOhINBgj2qTwMXTETN3LLJst69uoqubiz+Jnlr8iYTV8og+qzeweLDiB+
BqYXJvPRSuP5VBtNCvtZ+BvbTao1sIb0ISH3sM6SiiSM4yJdhMtYaJTeM+WcdTFG5oZT7CAKAw+C
fWfwBh1FgrOtP31K+znaYLEBCGduKfHjQbYmeThugPRs9dEI7rWFHst054+eBSaKlx+2xkBppfaX
w9C2jwbf8Zy4ANlmuzmKGPOiZn5oyXgt4Ja8JMCdxGiOFbQccDjOfghhDS4VehpoRhhxnEI19Ztd
Z/WMsSEBEOSGEm37YtlNdfeI7BGkljnNngwL5E1J9w2RBoMyYfbJfcsMfm2RxCs0vXicmC0+LQA4
e/AkV0mf/6ti1K6SPf+fNQXhz5TNnz/Kt5KC18/8pSiIhB+6gRbeRLblGFRc0bb+S4war7M/YFJh
oIspGiBxHa22v9SohfGHbliMI8JCZoJaG0IFf6tRO38gw4OggMMsnhSK7v9vFAX5Gv+UPNCRVccM
BkkP5ku2+A+Rcz2PKj0gRXnOmohxJwStMrYZhN3fres2Ct6yQBZDuRlVWx31H/umoCPen+d69Wa/
PJ9aVYvSMOuT6YVg2Uf/EaoEVfR2zD5Eg9vtCmIjwDkRVLK2bScY/YTxamMsETZqUc0zu68HNQXa
62u1WR2Vyc/fDn1zutsxt92qNWnAcJt+/EpRi+jk9795919HkcA3ve1WrXfHXL9Zq7n6KveneHM7
hmrNZ/Cq/lbLuiPuzsMevCvWycvYnHC1oiwzohBCICO3qgXYgX+sM1z8tWcBvWpoKLeqT6uDs8HI
T8ZH1b4deDvZ7cjr4fLfvvkH/233u22Q8L1dmzr3kY5nmqNXx9uZVAtkBvmh2kFOooJPaKU1gHnZ
VIvkd0utmlPAboAaf+0GhQT5229ROZPX/3YX391UtVqo+++F5rKZYcasOqeiht5AjDzN8lFLBPWe
coK7nEQhT616SGEsRFAkK+qJ8kC1TbWun1OPtGlTSDA646Ke01ltU7vRfD7DME/B1vLZbHS8dR+D
JH3zWdU0ySg4PSB3tXZ9OeQ3UqvXk8pVSgSToV1G0fQnEZuoL6imWsSjATk8+1NhF+ewoR6sAI5Q
qUE5mhOUV9kSrgeoTYOWGZOiA3mSocijmh2QpDKsw6MBEX2Dh91E0sbipZKLviU9qHP3N0bQxwcX
RT+1HTONv47Q0wDjgkbfN+ZUnoIKNczER48XAsLf61ZDFTVziq8mVlUntXBsrotqWZlenQy5UKvZ
Mn9e5sqj+soRXii5vIU4TLZ8mcAzsvTiaNj7jXvQbTu/MudCVzHiJN3s2rTiD5NN1r5FpXOTlhnA
9ShB5ShXTSSB4beRsDva+SNewzZkdP1e/TDIGPwL1fTsHsRelueUVP0gAbLqwqnRXCrvSUL1Rsy+
vr19fddI3I2JQQwMKZ7iSv58vAcBQspVtRC/W2le33tthHqKj2B/51YSbLgI6su6vEZ5LrrdMrcf
1FVAnr8+qZb6bzqz28OEBHQi8YzIJ0+nZAEsExWYW0yji8qFwkmGMXKEoHG7FAGQArmI1MRMlmQb
2VGS7HOC+gpEZ76coAaccYF4QkuyEmv1pdQ9EVAd+qA1D2qTukO3exXslmrg5QsWOvk0y1+qtmDC
qVYz+Z3npNTgrZZofOsQmXGbO4by6Qtc+8WfEDEecYxL6pIMl9a3J7VPtYRhbiGtZ4d3CFZ/qiCD
aTXwT5wB0Sqw+h+ewqsqAKmVEvWvGoklvWJLlwT4SFrt7EFIWwQLgKJqUtVgxJIbvTaPeZjCuwzP
mJNRgNtLuxCMkYKvKkQnJNMS2hiPtO2HX3QtaknlsVCt26onaTxiiX6pTX0ffvWGiap32fNIuJrb
nhAEDHZWuNz3BvhLtSkKO3MfO+UBy+nPFQzvrfYbrkuZAFD6bZ28IMmPiSrj7Rdef6aC0DoSqFt1
hnnU8zsF2L39SrWqfm8lqvokhoHyeBPsUekGpSkGEoLyl6uf62oSVGirpdpQ1pUUMqM6JC9RP7n0
58D8t2+eV/V0lMzPN5ZDJt1q5eB/fYPla+z32j6PLEM6lvBf5EKI/FJDm9gp0GtiMcTfFuGC6yhy
octa3RX4aiPqXcC1JJB2lOBiIYdttZro4B3QpWXdpii5Ap+QbCE6MuIroqda6B4Qcq2uh12G5PPa
GSx/U0Fc3bjymXemYDzl0OckYgJefFVMJ7UtKOZvLvaCEE7s5KwW6F8t5DF1Y4OUgdhYCwmmHtGJ
KyxXtUAR8pAWoDSOjftsjHjGuYWH2AFoh1OV55ME7gITQ+OgPQ0TIEZfn/JtqBuM3wqMrR7w67qo
Oyzj/YjXGwayUzW8aur2N/JGqsUye2ys59FbkcOx1+HiGstaQZeR/aZ30XQyHuQVfHjNjHh/Y7NV
67baNQ5zKH3stx4MKpcJ+0ktyJ59BnQ7SPILxFzZdaoFdLz8dNumVsulIPegmuoYtfu2qrZZSK2h
gOEgG8+pBCM083R56mtTbX1znmsTHYw1FNv54MyDRgqivjOLvAVqBbYdPRn7qLcfStMZSBagxSYM
cFeDBtyptKUqWwGtz0Rv+kSOnK5BhUxGQTZEyI2taqr9dCoPKFshdZaBcy3keDLKQaZRbGrVVBvV
opK7VUsjambQkMTl22fU6vDBoix5PYnapbaqE82OHLNSEgbknh0EF9R6LE9yO1MUJBRzYhv0NAEK
tB+5u1TxjGpGKvqUGxPZUqupYoHf1tWBt9Xrbgow/B91pPpQpt6Y2znV8bfV6+53/y25fQbZyRJF
kur6DdTn3nzL64HXc2BbEYCA83C+SBn0S/xQGKZHBj21jv4TxlZBJzNLbFOL/ndLrS4eQ6Y6WLVu
n1Wr/VJHJyDmakWELgOrauq2syxrdbAm5HCrmtett/Pc/hUjIqZaGfBVtVf9v9u/V63bwW/OeDvX
u6/47iO346aYnsKLD6Z8WQ1JNlCL5Xfr3SrqmEizTICB1A5TDmO1jDZuC2HDGwjs+YfapPfYJ5Ns
IjS7HfJuVe34H7ehiUr2A3DdSh1nqXjh3bmu/+W/7u8HG6a2Q6Hw+o1//1D13dW2VnVSqnk7Ru1u
rITu67pR/tTbMTaMr+NQw6MarcMY12t1BdVCXbwRMd8FbtGY77TUea4qoOIDOr+YKMggD1jefQR1
ZdfKKM2WgZCrQj61fltcNzYF2s1+XZsMTDIuvO235Cevp1QnUetq93WjWtfhEW2NYsH4zNVWkaeN
6woMNxPZxj91GYARXUNssW5iJH5gf22FTeFzW1e4CQmLuv6ghr1JLOOzQd0PAF57GISeUEYFvKvL
AFqZP/UqllxUpE3dd1l7DVq/s4HIdtD74uQvOigg2QJ5YV9bIh5gPArvEEkCEH7e9clXUVVS4NED
47aBGhKiyKCdDXi/p1yFeJNkqiCOT8gVy/E7lAu10dFabT2YUj7TNZ7MiDxTpoeTvo4j76RP3bwf
eogpk1zAm6qOMTnKJqy6UyLnKqqVD+0xSYgZGr3QT51cjG6wnNrGooBT2q9CsqYGOSW6LdQ2hwhh
YxmkFEcPor+21OO2bC2NgQIVsAzIzdqoky9L43lbHJMYjj05EqsFBdbhWJafdbpg7rG8EraMq9SF
US21UDuyKoQFMgQFiU6oSNeFmUWHdkFJTvWNneqZF5l+GGX/nKim2oqGyQXzJH83g+0/+Y7hM9eI
+b1hMx/eH2zI3lp9TO1RLeoclbQMwa+se7PI/7mq9qptcU0tTkMaa1MU9XAKcIA/OYkouL/RuFbb
bjtUa5KXyp98TI5lNK/ur2rdFoN8BtQ9V9vUamfIpM9t/dpa+g8ReLgdfsl/71U71IfV52APXDpH
GDuK3DkzT0ZX8ALIGf5e1dQQGanJXiv317hpEuf9PhRdS4H1JL5Zbw7KrBhpzm4bDUxVfdB+7WGC
KnXy3IwLb7oQ2EpAEyAQKTYzwQDq5rrlZrCq/k4t+npcu11PGRydQQYF8qbMVVj0OXkoSgcUevW+
unbg9TAzuNz6sNzQp201UNqFcjqf0LbbjFY5nix68JMhF7fVfhERwM7fu1VLHaOOVqtVoGdXSff/
qzlW2/YRc/7/5Fj/zOJfZVPE/zBuuX7q7yyrIf4A3Wy4aIUKC+4Pwrh/Z1lN8YfQkS12eecEBn8I
qP6dZSU1a+Dngqo5TwWaT2+yrOYftiU9YBCp9SzKJv8r3xbznTi1zteCy4ZSnmvpyBALmYR9owcO
KLSs6r6fLsVo+Vs8RXZVN4m7Af2VPbXF4VMppuLYi5jSdGzD2mnsBhxBDA8m6J+HoARNpWffw7xE
rNCPEFsrLjFcixq6hW0WQBV8VCnE/C3WvGqPb/pwnHC8av3q0+h500ORzNODDz1j9+ZGPF6ln99a
fNjv1GnlDxMoQrsYB0h3HIfs9tsfJlBTA1/YD5fQtPL9SH3I7MT3RTT2IepCxGtcNwLI0CdIO2gB
dkWtd9eMk3GpIvET5HF19qfhoQTjc28a2NtbvdbtPHNw7hF3onDS9I8opIk1sNP0YEyQqBsvyO4D
L8DyaowPKGA9lW5vfHTzEkKM2Q5oMVYDeuTI4zt68atDF/bcYBW+moFMaADqj+FQJIBuxuScdi0G
Gy7qnfOchlsAdMGZzvMx0DRv0wL0/dRPvrfyXRxao62NhR2EP0qizoKGXCGA4IVhE//LNXXeiTir
a+q4iMebPk6UJP/fXdPYjdDvm7tLuMzdjqR0jIub6Ldh54YfKX5SO13mk4ZU5tmKUbShMvytK8cf
6HW0+9ivKT/jHZhhbvcwDL11QFWg3xbOYK7qZN+ARH5OmPU+gUxdcaHNT75P6bIJ7C9h1g0U8MFU
Ip5XnBngsaH00GsZkwUutT5+RLSXiauDJD3+aA4ZqDDeZxHyI2TSyouYjGhf20GD6C0wVwRYswci
xY3eIxuGthrzndkcjY+oaNiFD6o9cvKXObQ3g5uPGxQiEU81yod5gEJdxalMBXeEMPYTYkbLAavU
/MXscAXp6zvLyp7fjNJyvAYLQvYMHd1/E4X+z5fXpQyDr5Pr8A5b7z2X0E8JR63K2kthv6bhUp69
tLG4dIl2aCKIY0lgxmeA8M79NIh4n6L95wSANk1kUuomOZmFfek7od/FXbG1Im3vdyAqa/1fbGao
Fr3VrtZdw3UZHi3fpI9hIR+rN32MjdmOqNqwuOim1p6S1L4vnNze2tEYb/rZ8f/l3733FFf/z8cA
wBUewYwrC1tv/1/F87/UTVReNq1mRA+a8bPu0KnRUPjeGlSUL3OHolxsLf4zsiraShftxvH78oxZ
9Crshf7kPmGMG750FiJd+ojBb406T43bXRdrL2SBhlXQQAUsA+jgrT+79+WSN7vKdBfyj//quqH6
qjfq9vwg3jXThqYgHEp173+Q61pxFAI7uADd+YYJaHR2Iymv5BkN3VVYr0Mn1beuiypHO1TanUVP
dG6W3twlTv0UY8lA2BBtO4MPMafbj21lPKoFmI+fIDTdoxXzCkK9STejDu9pAka+bqOGfFRDz27w
61zKLihhCJ6qejzVXpMTjQ7GaYHmeNLBZu7axs0uuguNCi0897MvXSSj6DQbQXQxkt4Flpd5PRRy
lPOXli6gakHLkUwK7HS6Rx4U3iCJbkzgJ+ZelbXW2v5X1+rRRYIN1oFhig0TTOPOgwe1quZ0OYT4
WZyDkqRFJbriX0xe7HeGHvK6Y3ZiUu/0TcFAIt+/Nw+u7vQ2PoCBJoWYumAyZW1rJFPefIEvRsc7
oMswNt64wSLhR2p4yU8LkV8zKcc/69Q1yDsI5yFCN+qYjtqAzrQbPCWzNq1ieSwuDJOlzT969AXR
aDtOppN8S0oPDXNvjh7SaJ4f6yxPV42d0RMVjvhTGIHL9PpJ1FiZoNfob1GqdNdmPT8mVT7eLSmC
0NRStSMkrOcRPMxuNmtxiBaPrFqtFwcNINOuQCLjEBfOVtOK8TAtcb0VTpFdQlKMQ9B8RU29egCJ
3LwI6KRkvT4jP9/d68a/aO6T0Zfv4j8ebUtY9AgOdV4DRXlX6t6/ucRO48V6E3XWfZeDaMKi0jj7
Xm+c9XbSIfrHxh4XI++gdqjF5AUBABJ5TKOhDrC7fcYItO/VUjVvNr05BDSFARBGfvB2tgG7UOAQ
c4Uugjyv2h3gqvlX83rk4oBZKWKPLKzjAwuR31Ibm/yomRnp7d8fVDuu/1J9QclD2/lCvFy3Weob
3P456CluRoAoxxG9uM1//U23o/86r/GDwrNEicjv8PvHvPtZ1++kjrn+077KHxJjYzTojNudp59R
rf7rOgSiQSlMHav2qMWsLr9qCl7ZtL5EjPF7A+H9bYCEl2YF5xgswMEGEt3294NB1zf4k7VNtArZ
/6GHGEgc+zLYy68l69Ld3H2atfHXUArj2KfWHUjLX0zQHTzi449dGv2ZTdTncbZ8rXLd3iT9AB/b
hfYyTefe16tPQe9eEvhPAN2dcL80xWcTesyutJf7ote3cYN4dl9gXWOSge+NbNjhZ7ZFAMoCB1ni
r9nhYhvWhAlpYF5Mc5TGeh9GBBfWIRCkGKWBbnT6zQjbar106G2lrgCXJ7IdOFByJfr0PBZ0o/3A
OWLPLdd68pPoDOlKbbG2SPvjkUrez3Q+o/ZyceIf6PpfhtRN7mMLdYfQ63ap0zwag/nQh0gPpwmq
NnpXVOvc6dAHkrULXgPwdV68N63yKUJXGDLesOP1/Sayb17eIHY4g22NYcDhuCD2NRwRRGwR4CyZ
Pcce2rQ5NeBKayC6pdUdiENn28YRfoXC+AKkFxkx65Ra7iUM2+iMkXa+ykokpWy/Rxmp2YKrMu+w
/azZnH5BJWMVtSgoGdn0I7GrZ5M0yAYl0qckRHq0Bl28+PnTEgoucFvta+oheya7Gvp0gV8hkTFJ
Bz+U8frhuztNmwYW1r4zMniMyEc+4D6QAkoOMLTZdzNElginMg/FHzICxd4LHeNc6vSMGD9mc3xs
qoNWIw6Lj/SJERsjGq2BYJzFu8RrkIUyuA6g4ZZk+h7X2VOO6Pm96dFLlsI6VCjHhYamH2cXUJ82
8YAVXgNhq7tDia9fSfmoKYKpI4BtNCGGKQkS9fhF3tU2BLh5CI59DUCwSVHsjaHrr4wJtKvZRuFm
6ROim5yuOHU/ofxfrhYTl19genk2NWvNbPutu5QuFx+xj2YAFe1qFCpH4MOLOf3CNeCUTS/CTn44
Zb/D03gA75c8FUiw3Hm2eyrxB16XI3K6NXWTxBxeLTe6A0SerbX4qWOcXw2pcVfU6fOgrzxoyptY
FCjYjrNJzYrypnHuMvtloh75MFZoi0bwMKt2eGxqp0H+cvh/3J3JkqtKlGV/pazmpNE3g5qo7xV9
N8Ei7r1JjwPutF9fC+7Lemn5CTXBJIVESEg47ufsvfYreNHn2EJ/2OKC3UYNqmU0uCSMJeRxSwPy
eRTsutqOTkFI2EBavlhdtdf9ZMkqaFatbouNSvIanSxNYDh6EHmn/Pdkd/SLKjWnMKAL08kqKUkR
qA2SAwpF0mOvXyIIJxUI3r0+ujeodM3O9QJsJbFJJo8f4aEYd2Xq/dBqIWO6yemmZm9jq2Ws7Krx
UJrWaQzHcutk+qmITDCW8DXBFUePNsnpnFok7YbfhatRr2OysYsGf8dqnWTFsdr5bjTeuhcvze9W
TyA9AyJsjjKEm0ffRPot2ksIBK20wTC1drNKHflSd6wH8VZdNI/0v8HjVB7K6jAxv0T/KF6ZbO3S
NHjt3ShFOyQu2HaLozLrT35DJLiXJGNYGWBgp8BQVfeTwQXa+dR8jt/g4GuuKhJRbYGdv2jJwhxI
RXUF8XY4eYE22c8mM9QVl+3y0OkmIXNaTVhD4P/pZU170ZElhhnvzHLox8kLVIwc6YTOxJYA1TcN
n/B6dKP3zrP3LMVIHZ8QTtrT3kkIcar9ft0BMmKAnHXCMQslRKpnBwzmKmdVNKV2CkMn2XbmKB8k
peEU1TR2jIQvwAIK5kKsxuiLjkJh68fHvRoUlqtWZV9ZBxiHAyldN1vn6j2W2RH8tU/ClT2tmiFr
NkGrbqPzIGrNxOcjMQ9UOJ/6CT5/7D6qyfS31siiURXBGZNju0JDhuIZHuCQ67BRUBHCvNHO3R1v
unkuSDAPlPOc6DmW7Ay+f5MB4KX7BgepeC7DnBnojKJjXXTAu1zuDRB9QXcxyUMkvsJ6cUz/4oV8
w5OKj34X++sxDLKNTKZnsyZxaZjTRUxhDLvO+uYE6/Z5m7xmDJxr+Pskypj1Pp5pAtkc5N6DeybS
cV/k6J5hSmzGBlZak3K38aq3OtOfyKWdPpFZr2hDw5jEYrTWLPejqYdbzNBZFdO+Dc1253nVDmd1
DHmQZO0kzrNdnwFhIxRvP2DURMcyjA+CmsNWT4JjbxnMoJGjGloeU8ARjADArDYjdL9Ws0hNM4jK
LbR6JtkEZxVWoA3K+sFLh+e0mw40ZwgLCP+0ZfbHaCXW9W44ONNUrA0krfocKG7MIqzE7gmfqmKo
90N7rYFnb1DhYv0gNxpDzbvbAFSh/s1o7QBKbFg1xU59jAschIhIo1NSWbAqEnBzY2h8IH4ikAfC
xrmLAu1WSlyxyzOWzXI3Q5Zy1914OIfEqm+Xl82vNzgwv3w84qtuAn+vhnY4IOzwANhF6Uui9P9c
9iH78YqUt32vuZ7u7EI3T7jutTtwcEiK8z5K/7ErcvVDDCphNo4R3wYl5CVvrZAkh0b77OiDLfvy
gI7Shg/8R1MDxcNSrNi3GCTOaVwSaevl3x4wh99mYZwpA6sPzcZH6ZuauFB26a+ajpMm0Nvii/SR
3fJUDj3GyCyiPBJ3AMBkn4FQmJrHBjECgo95b901RWH2ywQ/tc4BGNz10lcnP0YgblBqeUUS/OHM
z8RVde1CL/7A7iq3gx7Fl75VzjXKuGRUdjB+TRHKYcOtfw9eLcAA1C1K++Y8sGrejhhbDl1nGI96
i0d8eZpuv1t2Zf+MdNZwLBAxMkaDQTcD2yXWreSNwK235ZnOZN8gApjvWLSHbeIN9pmUhOgWbzLN
LjdG0GlfZSE2onaa3xCSGpzMVvoMNEajjz+aB0+52qNdE5awfBYbVSRNG/kzkDi4bsiQureeCE4u
bZBdpzeKFbz/shwgI68fuFzV77kjrS3nQX+us7oBVtSnG6GbzbcQcKHnI1S5CdZJIZynKgPz76Lh
xmiX1E8kfvLNzk8JmO36sR9+a04S4PPR7FtgudlZ03JtW/vCeQuD+Hl5atRGT306lw1q3d82lSPO
Bb+7W2MVGlO11v5WefDPgaRXt4If0z2RCiwPPnaog9Er/SkUHQyx+R/3XYHW3w8wubMPRxbwVYyx
wkZc2zc1QlWI9UL86u13bcrN7y6MkazD2rqgFlY3k+rg3yeURM1bdv6Tksa20bQmvHTkcN0wuvp4
MK3yV4AvoumNn8KNq40NH+g62r117QTYmOVfQPrt+MHprpFucl/BW3I9ee1bt9jU6ej9+P3q71tp
WqqrygM4oZrkalSt3BTC55osrfwSdoflWUz5nLXif93EoFmX5Ql6kPrfo/a0vB8XGs+6HBP9luW2
ugTSsTb9NMnvrqPuN3/mAv37WqCfu42VkZKv7AWbEmjVl8eXtTyDOkSz9v2ivjN4Oud4RAGvxKi+
JKFOy39xgh6HbGIYd7KK+rMKvGobM+J9xvwql32QK5usOUDxA46d4lzMQ9O8uP8EVs5TeR+T4usx
g1A+ZJHlkwurm9vRzuPPkp7U8l9CZNcrU7iHJNVAplg1mIukRJDlJOMHBN/9sh/IQMYKQmf26IwN
PTGuuTsX3uxHh4F12U9M+jBaumZ4lAQfnUYUdzsn5fRienBanpFFql0lnBKPU13ZR7PQh10qAFkB
nHwj9nDtDNPwDZ4Is4E+wr51hPnk1PovkviGb04enXqAG979mNm+HlPSAIo1fOtmfqEu6bzmphUe
CKcmAzk2+y9DnpcXmrBRt4q6xonreb619FjuXL98Xf5YAeGjgFq5t97x1W2oHMTd816RSz/1PTSi
FLzK0SFXfSswRHy7RKcyFn6roQEoqMfiGOR6/WpS4Fvevu4qAtXGwrqWUTjcjRwL7rLDrhu+lONl
z620rFMCMnm7PF4CDsyl6j+rUTA7KYFv9INjvk2efVjeorDI3+qj0bikigQ6JwJKu7zSzfyEuV7u
P5Knbp672fX49w9hsDHJRvvwB2XsSw3rik6Q/Yee2Jtll90Qj8COExbtehM+qpFgicBlkUYeR/BQ
lZiYalkbD0h9rMuESYbEGj47MKYjZZ7pTZC8fGiMwdulQzB9VjpT+3acHmhztNjN5rjtqoHMmNrF
c+trn3/fFenFZG6K/q4njn31NfoCyx9kPN2yyCtfu8mtjirIWOMObfYNPHx5t+0E872WiXOMc0zs
wgypEZvi6e/RkW0J9raSjOUhuLdYgqGcv8DGaF97CqPPCCFydNYA0ZcPkWtnkwv9lx/VLQzokp/M
INxXv0lYnvIhNUMj+Gz+iWF8Du/Lz27EjPJlpnvdjH8NBGY9RUY2nAJww1uLKYEKfY/AxRxAd5sT
0Jm6X5qRwkO2nPoq4oipCTT/vWsL71plrrPzvZFQsq7jqto+BfhQj6lngRXUWawaBMH1Ot7rJmjz
NTM//56q6WlUDXxDzCa6j/mpZAXLJeYH1aEGFQRngNXTtO5kb2+CwR0hamlfng+jQRoJpK/eF6/C
D45JCv68CGvrNHT+oSlZA8JMQJAOuwgzPoEBQULjbTK7Z4K9vyhjHPLUd95aM47WptlBjXaVuYs9
zlHpVAPNZYQIk4J5EdZe9XcTFSY+YOpJ85dWnjw/oVm93ByWlnZnnpuhng3CKOn+ffx/Pm958rKx
ZsXc37stxuKonM7Ly5YdLI9PxFKRqTLv/t8HGcaDtfAce9UungRpI6PMOkQshMGsO7COm8nH2Mq+
xHpwtXxLXMVb6dnUXxJWQDE6mr3w1VsSfxR0uJgQk0vRuCiVZIsip543WUsedlJ1zPnLjM52KOls
K1IlGkiFjj9hwOcQASD69pQ+QsQBEShmPtyEAARvMswqOo/p1u/unt26f5/QzaDSbCaQAsD551Z2
1ilOwTIxn7O8XzsSKa7S/wAE4AP9ayAYgxoDIsZ2ujEmLlr6/20xbpO6+0hkJMhSZgEQovHwCNmx
nfqOvf3iRY3cL4eHs0xuzazHy54hWEPRYq7SuntdPhzV0QqN9qrQq7nkKKaTsn+QDYuzxkqFtMHk
1ehQOWBaf9HTGLzYLHVDUcOxMvTZ4qaMSwLDYLc8tvy1lEzRXavaxIBZN+VAkd5rgAuC7GaigDbG
Wi9vLLZSAByAzlYiL/jExPZGfGlomJsXmfEwkWoPMQ7BLXEqNzvFFdmytPQCC/kRkknfR2ldjaiw
RcSFV0C7XYduG57It4V6aEloKfPv4+/eHbTPp+V+kWCsTAdMsTFWSSNMD5KW4WEC7bSNGKposeg5
i+WW2EWHkkOa5NrKmTwNtW0q151qHlu7bPd6TCMVRfuwNyW8LW1silUCwwkqD6SvDu7Dbmr6t8RO
gNjXPrjxIDixWLTBFpxiHX2SEYA2bjqAT0OXuGvHHwygNnT0qpnhbKTmuDViyz1pQ/irl/I3Jrli
7bdNRnvNutldWe0b4d7ziahGc+jfliCZxUuwBMcst5pFWNJA1ics1SZiJ3Mn8lGstykJ3GuYk67S
eg8QRolmg4G5KtPKP7a89Cr7Dl6IDOxdU2us04HdbFMP12NikCMXes1Btm4frULTXZtdNu4hJARb
qzPam5ZM6TGaujdFhMBZpVZ+LqVdPU1jjfpujNyr4wprl1qEI41tDBLNg24aitAiP8GwTvBLVgEA
oFUykDvicWlYB1g+9qgJyrvfOjty4MNzlDGzrupkpY8vEX5X6JRBio8hF1tHz6cnraTKyP9BY9lS
s83iNDkZIx2O1KnhxvWGcaiK3DzFdnAdIbruFqV85jnIsAmpzvfSys5/pdmzXLsYrIc5Y4flrHlZ
jBeLEePfTaYZ5boXQcPH0X5FQOT1AK8KEzAIhQKzb4xKLhtoNlAQWYTTi8De674cPzN242A+xLPy
zJMOS3Ao6THGYGNbM/PnvCYDaqGxd6bRQPYSlwWV/O+GUDb4lnhVsOeLH0h8wYr4ZWL6XP+vvnyR
mw8dMdQt0qBNNXPDlw0lp5YoprcAZMNRzuI1pdJ7UubOLjex3SwPLQac5VYXpOgwMD4sBod8GHCn
LIaHxYRjjpa21b3hI8roiVOteSiMROdMjKpN3oYwsFHP5sXf37m3tmaRFzl5MDxmp3s06cfez8az
UwyXLCX3TzeJj/ZmgRPkjvbvZrlLELqHFnT+i0753BW9OP5rJipQGm5CxF9cQgDVTfMGlVu+LUqs
CIYez2kl4iY6/QXzag8Rl7ewbKBx/nMr/H+32JmFO5he/oI+V67xD//cngX3/95dbumVh3/brQ5R
jU512VizNyari9fINtNdPCuulg0JSHhIZsD5v4/5GRgC7Fv4fmd3SDiHBsVpAXXNx/HFcPDaRnPU
+YQs0J9fugjtY2sSa6eoh7Vme8Nx6lhJGlV1JtKesLWhwOE6ZxivKyhXZxPkRoWyqzJ3Uy/e7G6i
UGPrj6HClFyElTj3Rg5nbmS8iOYerKZA12GTpFHKsVo2LrP1FfCT4u8haYsM0kAOCGSYDTDLx8ka
zqGQ5bquHYhtandDkn3j9U/PThdtiDfpD4unYRm2cCBS+KBmSCMkfKC8BpBzsvJtFPcDBF57OCF0
CekGEG2GGlU/pWkRHTP4eX8NHoXHqWaWOmDVxfAR4D6PwjY/mn1abiB5gNEDjlrUQXVqG1KQrZBr
cWzyY29NiL3QJcpdHLYvi1HjXzPBcut/PBa5/BBnFrPC3bpqlQi2FWqDazoVxPTEAJsykZUXeoUB
KEWiLrXY91cTwtG9B7OM7i6LMVPYL1mZ1Tt9SP374Jq7lmXuNz0YmIkBTukgIw+jCMP+2NfahQhE
49qiMaQEHPG4FR1cb8ouFiqeU0gKaQLi+SsozCsE6+alcJrh7HdWvsmeYycYnkoJwKBEYyAsrcPY
RkPQiukt2bTEwVAYcj8m0XjvZ+gM/oRyE/quSYEwcOutNHvaNHkXU4s1nYvhiH2RufFD0WeFz+y9
UJu4iCgpz5EVg+fcULz0jyYV3u3gQ9jp8r5/xNTLMsrQw0Psjjtz0sqHoimpErtkcBPAtTZJuNw3
4C89ii8fRgAYq6jn0TqFVOFkXXYx0ImR/GSJnWvm2cWroonujE+EaREFL3mX/m70sLou96jFMwUU
DCo5Lj7IOI79PoApGTXP+Gptzd1atoH6wiyS98Gut8vjXtXN+MPYOMLiad6aAhC3SJ2noBefzUim
NVwOakq1cg/miADGnJyXSnead5s+/7FKDDIKo1K+C2MizDcqaQrNf/UxudYOZFwLC+BOFtEIP9GI
taMumON63di8ey70WrzUP7Vt8H0gmM5Ixdzruoop5ewSwmKf1C1zU4Lt540lqwTxBJyjFDQL5Uph
fCutQTxQOC/gI1sWBkw8pJOPDy3tdtYeb7XS/DdrlMmh7LMrjZR2S/iu+RDNt8hMJP0lgSzQwDtb
0arPThLw92Ocww8zHXdcj9MoNmi/FIca8smQpyOZoDoyt2oKiXxgBMpbMrT02DEJf8j/FE0LNa2s
qjfw7vQ2EkmxzZ6g61iIznzf7nbMG+AJcq386aLnIOsOUWXpb4OfnOSQxesUQMYLeGBiwoauWaPg
op6sg7PQHN6Ex2XEcAc0cnJC9jeoK7T5AXBmDkI5zbgUBko+NkBzz4Mhwj9WRqallEiJtoZsj31T
V28NDQ7MuPndnlJEX4N1g/vyRGfKfEliS724CUNDWmJ/VumxGVp5L/kUrjcWB2Wp8rKc6YnrW+ek
3Hkjra6R1/Ctcakrn/IyhzJjNtflnuEh2tP0ms6NV680i1QqK5zi+0EbcvvdG/J9M4niB6zCuA67
NLp1+fBZD9V4oS1K7RtX/NHzHfPRmTdTN12clDp6odsZKxaP8a+eU9DTXD2gfVq3SCtWRtP0c9j9
+Gg5U3XsYrptoZVB6UUsUo40tM2QuWfYldaHSbFyFaNu9yowZT4ASI0gI/ra7Se6K5fAKYnOPojE
SxBQtnBr/wtyhcba2q8uNIiIPykCd1dljk7rYxx/+TkpyFM8fQZBhyIqj4tN5FvtptJhj2v2qJ5V
ATikrafk1xAlG7/y3D8aJPtsp3V9tGd65p9EBfHJosCFADLaFX5cnPpWDx7bEb6IM7wbQWS91o6e
0EBk9m7GuvkKa/mfu8tf6XDSJHWYKgoZ1s/uwOA8jPaHbclpT+YekpX5bt0MH92cAJya/X9KR59u
JG2voi7I7+TyIH9LAya4NhVgxy2yO1VL0HFNRK8UPls6l3d191dQ0L5H4gF9PqQRQJdkPETYqp4m
Qgdpw0Ddsq2pfyn3DuyZ/9RV9yNoJr+X5dhtEO8U9xysLfm2gGaLBrJzMWbpR580O7SJ6audDJ96
hgeO88P/NqX/WPtm/ad3Ba2ZkIiJSRwo/oA1lKRSOJXDsCwIRm6dLIRRFWH59FyiCqeeqBhmBHvN
I2Ar8jTS1oauv2Ok/MyTCDzGJAnJmbwNvMLqrWJkL1L7tXPd/hlAJmGGtronWlTCDfWNIz8im2/D
F9tGz+Aiy1adRtt1zlWnnuFUv8CmgntmTV8k5sXWzLBzT1IlT5IY4w3UK+0QTVX3zms+ssYeANtw
YjS0ite1N4XrUVHfGgNiqiJU6u+TGPwV5I5MWu6HRYe/KI9DrRuEk8l9HsUw2O2QiF1SzS1KSQfK
TAmM9d4+lERIzNdXsdVU5mxjuGYrK8zlna4wC8bOJCsDHsFWYJJ+biB/gRMp3VOewSm3HUH6VdZG
R6pHpAjnzjXN9PgzjgAOTbn2ExsaPbp0YO0ajQSmMiL/kuTyDT09WGi8V0uDsVU2nXGTafs2aGa4
8kUB2LWVX01jNM95VFWncK5vun7jfPufg6iivVSO8dJDSD8HqjCeSi6emJBlzsyXJJRp8r5TInW0
WKiV67rmdgpNXPDmHECTpilpBRTmfFGrY+cQnZw2Aasz5ed72iJcxPRovCCVoa6QCG9P90tc7TYg
9MIGI45Ie0u/uHqqGovAFyXM9T/foDLzDSSvFxJ3h40fZPJbJukONbK2d/o4P/piPio6JJ4ssWBe
5dW5Ap1zNAzimDtneIohPt4M1e2Xe47bhTRYU3mVpUICQm7niuYWlJrE+p1N4nfjGPau4NvfRhL/
cC697x5J7LTKmIoBSYvrm1I0Mup6epUDwguDRLPPoHst43S8uL0/IqiU2tXS7eI8jnKWEulnWUz/
tWkIpdbaP3QyHvqUEFJWnEwtkmk4a2K85LGRviba6CGLGkl/KdPgPmZtcOesJHVaGQJmT1P8GRzs
dmkMDoo2VfqcE2jaSP/UAGw4Rbr2LK2IX+FMi85cc7qJMruWDksxOYBGm4BS73CTTDszBly7LKZl
AV88zM1j38vgOTc0BDBJ8tAWyB4GN5A3hihP+Le8Z1lVzZ8Q/ZN2rUMmWBiG0v610Mf2SvHCv0nl
FawrOuetieN9EYwzD96ojjSNq81USwFlltcqh3xrdvea6f17wvLwDdA1RLKedKKwrj7nzuN3EgOs
tNPe3Y5yZIZW0EDg0+REo/Uw3agvnLR+VHunKn9R4b0rMuof+yzyd8SLpptKpvoe3xTZGL0LyMqV
p5Kk7jdXp5YeFYBO59Okk6XANloPj9no/ICydOclfP+IxL4420zt1yE8sU0kCBDpKPBmVvgaWXBD
c3Ssv8J5RqkNoOF9AgESey38R8uCtNZ0Xffjc2Fx24DUqTjLkQcZycPUzf17OIO6ObWvWphuCykS
LnVzjsYkojXomp6kgyy9ONJ6tj26LG5CvhgBqwBOEWEfomAIodvBGp1PCZII0m3bFP9JjYaumuEV
lx4v+sl0kyei8+Cn2ak4EH2CccliwJ5cJz/bBQm0rRV5R03PxUH6Bvj4Hj/watL6aZWQIHSwY3tT
Ab94d0qdEgv1+hII/JpibvCjc7HQMQQ+V156bzxJiGfnBvfEtNSe+NnuPApgnYURuVAN6aeSQhhs
3O6zEHVE87bIzwNpMDJQXMOS6MOJvJ43HKL6BlVqVPKapGAwiO70V7XVlQ8mhLk1b4H+k8FSiI/N
m7JIaJpgs5bRY5Vmxpa3nm8pYBlPRZ3qT5zADU4lRWfUtln42c1lkYoTOtVstYQ8V3fqDMaVONzH
EAj3XD+QRbVmc7Zq1ZyrhKu8aEheRIAPX14PVwZs+y1gt2ad8Zdz4w/NmbXyTXPRZBEG9jo0+bXO
WuvI3IQ4XtukzJfG1plpFlc3+QnIN30YWqc+65l2zWMzu/lZrrjC2UScJFyVs1yPL1me7+1CybOR
hEdDL7SHMJqMFVjX7JpTDXsHsFWnJViwaEf8XnFTvpWDcZuMo3Lih+WhIjOQ0xYg2CrCeysze8GV
6L10EE6RlwbvxLK6j0n93g37gdLJU5oICsBube6JGJTbys62PhjLs2ccVCw4YSqCJaymJJOCqU7h
7E3aFV+WS8c3Fc6X47b1Uwq+EGZ54f7otbG2RBQ9A8KEAqiw0UTJF5rIAH6IWx5URByFQpeUlgPI
tsLOj5pmy2eIxeDs4ujgB9GcU+FElP4Kq0btUj5zNChKkQR9RgmzisYfkpFZ7lpfQwTqOl2iBqZg
OEHsuoxAF++i8b01c5nmWyEr7vSMSPvMM89tPEwYPzgSxJIM7xhPiGlHT0GDyRvembMgpAybpxbq
vllF2SNrCHi1ZRMQW0pkukMBY64dkA06b5LBYr+l0W2CaM5YV97LsoF2uRlNYnKSYnjvC8RQNTHd
+4QMgShyAyw4mk7ebZtfZcjl2C5RwBiDyg6kJOonIO3EkhZEHlKpelBW+KE52oG1eMfUiqEgJW+R
MEs/v5Vf5shwl7YkMtmuL3aSds6MbYSanXc5JFAy6jXaPi9qolEDqfq9q7UVVynjFlYajEgNfrGV
FC9akImzTrU2jZBuKxY0QaYRq9DKfu3DUzibGgEHCZHwj35vW0eFaK9UhnEdJctMQVAXcxMt3SOy
dfhNsm4b+vyxdW11hc90idwhZkkpEJkVNJw1RC1QDvkdkDpC/ua6CyQnWtZZJztLmF379KiwmwZP
PmE8QR59ScsL3ohLgBPEdASNqAjfpsEpd28s8kvcLXl5R2Cy7TyT7KU9Rt7oHsV19urEyaYz9P5a
m3M3sJDGvYls71j75YfRxMYdHcu5VEl9tFq3fPVK41QOdUpDpiYcbJyJ436a/AzjSaX73jfDl7of
+xdzmpPost/0sdQVapR8ZAVc0N8LwpklS3mhEAKzT1pfvZ7Gqy57C21WSwtCV0SQSC85ZGJsVgwe
+UGpoGGCwcaVGcUxi/DlBECJQz7MgTmQcR4G0L2FcGgP97rzEit1j0q7+A5MYq5qE0FKEz1X1kSM
WZuJz7KKaOB4zh+LNrtbBuTiWA6zeOIy6tJPT4UjjCtlKv2K81K/IsdTp77RLqoEAExZ6tODU7qt
VUwscBS+K2rCBzp4lPtYvlNzfkgabEy1VbyEymwfLc1fOQV8d5N5aKE3+ner+ejtNHrGraEjbqNr
enTwkiLHLqw3nfzmXTJqlP8zx3wzXeQCw+jlz31hUKr35e9kyl+9OcoBT+jE8lUS2UtpY0ddrzHM
8CKNzn8GfnyNs2JL0QqftKBINmILThxGuhVFD2ZvhHDuTKo696HTI9YE8p0QKPu+PBTHkhQXQSSh
Uwlqhlw180QPt1xWs7WqeqqayCwvI7BtGL1qLVrtvainATd43T8kdjSAF6yiXYAFkM5Ni4iIbnLq
+Oj+Bz1/Y8V3w6pUE7fVZgf6Md5KIbw80H23qHxE7iU167uHBEL5ZnTtsWs9KeoZOBpJmyP+dpKO
vcOalu4szfKubksOS2NWT67DyVRC/zQ126G0ldMUGSlOlhRVD74RB3u8jeaGhIZXc8o5+abiocaZ
siWWlDHWN17dJKkPUZQxYTAEWoaxOtAVQ4zYJOFWhFN0ze3gnw2xOMEpK6eiYJyqvotCc8/LhnBF
xBD4Aim5BPkGOTZlBFE/I/Y3Hr1WZAc9weRbRTmZWA3rUAQQCbN2Uhwfx5TeQaMe03kDIb/WbBRI
Xu1uFF3VDWCwuNezTwO4D5xSg/CUmbRCEqlBqdtKUXESXqzcljyEIi0P9KKNbe7XzroZKvOeNESC
4PZTh06jbDj2Wr+HcUU6IJVUDDylf4I86e+MpH5uXc8/U9L2z8EcWCTTqd5qLlT5KZPikmjl9CzT
F3sedyMj8fdLqAvSEBbyUplr0pN+Fy4yE3uMp03VD9XJyRFruCCTDqjUT9AiUMGU3zIsyM/rFjHo
2N77hBMz1F+trlXXMEN6ldWmdtSM6GmcNO82iNZ9GRXne4JR7O+6uoMssqYjTY0aDZxqvoK6mz4H
Ahq4LlmkMs93EYhcXDGhEadEsNJFGYMMM+x7ZY018tLJXhMe8WFJZT30/e++N4g9I0Z40wnUQC0l
2CtryV1mkLrHnDNndRrUGx91iWPH4XtqD90u6wmbIAr+gRONTr6pd5uwRS/qNqG3N+afaiwqGExq
OvVdLbdhNzewwYKeh2Uz3Kj6QJihtSpIJvLEAb3taYmkISVRbZq+fCvMnvDM0rc+3Rr282S5j7WL
cUAIwAOW+5sUdXTFbTo89V59YXYQHPqEcKGUBMRX2oHBLZnl5L7VnJyGubUPpPGpDCGYN9T0Mism
PZRmKlmsXpiihbSqdl+Sv7GZzPJ3UkcseRJ5y9PeXvG76I4GBZWTR3SoBZH8Cd10uiax3T4sdxF7
dRsPa+7D5BuXoSrRrHWNtc58zhVL06+omcWWSqm7xveuX4Xe6de8NxnRUy6JhhXJ56H9LIgXfzI9
uK8AIfZaZH6Wrq6/Ji6HItLKf24tj2mdT05HYe09pSGfxHT1bOXBlTJK9zmRCberxg5hk9Gsy6EJ
3FUkGDIMNEiYUUHzQ7v+ojD6bPXN8JzUsqeMnmEAcBEst33R3B1J0jkJWNZ6kp3zavuINUfhqg8+
Eo2xJBXfrfJfmyh6TDjV97ED73bS1UM7YT+hzcKyXYVzBl88+D+zS9ZMPRTacZQfcx3Nkw4z40g1
LnyxJdppM3ZPXpwTGqdjNosTOTsHRH7EZAu6SDfCU7YjYoAYxbwrN74imlw5Kdr4yv3oUsfbCeX+
7slw3RptjvLFRIBV57r2RAm5ImG1zD4RLr5HNCcJEmAXPavxoztH7ohAix4ZP5HbZ9j4cuRG1Chp
FeT1ED8vG20kUg4mtHcy+6LeTF4wbfrKSy7LJmlpcNSx9b1UcGN0lgZQpU3Vtn9MhshjHT0oRq9D
pg0taUbDSD+987ehS5vZ0rStoNOGvNrABZkQf11NRrFHiQVAPyxo6naqo5+VaSzwbArbylN7PdWo
P9mas3fpfR0IYazXWUMbD1YYSyA6kwf/Bw9aQEymB84n94s97QC5ZUiz1sKhoGxYZ2cuD9d2b64W
+/r/r6AEY3ZJ/jeD/uZbff+vP8z41Hj7Lv78n/99/i4pL/13Fu0/L/kHkxDY/0GUKQ5V3adXGJgG
Vsv/wiTMnFrHNpER2r5h2w4Wwf/CJOj/gZQZTq1rBhYtN4v3IMX/5e48liNHsyz9LrNHG7RYzAbK
JelOzeAGRhXQWuPp+wMip5mdVrWo7ZhVolwF6XQHfnHvOd/pu+j//h9lhdGKpmSKFCpNCZjHfwKj
Zb32T54Av0ARYTFIOiU4Wdf/4X2vCVLIknDST1IQHJQkEwms78Wz0dH+XMzFCcVYZ/SrdhKKaWz+
K8dE3eh0xkqh6w0zYo8Nc6fVY4I/1sc2Ksl2a6OS/NylY8diCFLB9mQRvDHkV4dx5bpsfJbtlrKS
Wpqe3TJgop+Hf57bHoNyiYnh52lE6+muQjfRGHIGBnUF3rEM85BberkQI2MvJR9B8hDUwmFZ1V2p
mK5Znth9wUjyszYGSiFTd3OwhniLXlf7xgIL5OTiYxFO0x5mN8w6DLKZHFMn1fXfrOyIYyF+Uz1z
ie2RyKjukmvicTu0AUmds5m9SHRK7FmZ9DUipzMPVQgKis/RCApf6ExhJ22woZVAtGGI/nF3qpQ3
5mHRa5fpgv8HqnvUMQYt/Q2ewe4otWgM9HWgWbl72yHTVIIuTbqkYNnPGaoJot015Ecrnmg7CMsK
y9tuait6he21V+Zh6waQ6v7QkLa3sR02GNLPXd5H57ds9/4t7oqISJdNXrcn9ijY1zSUtZXxlGgz
gomsPpgO9abIUwVFtRXTxAegr3zH7SAqoyuVybBnkUAXCBuRt3TsWsGAP0wrcqCcEDItoh9L0Dv1
eCUMRRibgAAFAdp6uaYm3a89fBzA7H3xY+xMqz2LyYjcJFf80WDHMl1CYbCOVg2rTpESmPM9KatK
GZSu2A5bYuYxriOyWWID8TqNf7VCjFjWVuEVNB2OIzs2p6qlD6s0SfCF5oqc/a+D3Ofint4/BkAe
iktAvmYf3ZDoiPEqXDGq2yFYZYvbrXKGmiRl98FCP26mhK9zVcVLBFmnhnJyUPQDKhTfjAKaqAZn
ppX0nhVQ+oUsQYNi1T6MlUUkJo5AVxARp0VmAhZdtn5b7KqcJA4zJ19YKMPJW19d0Q1e2Zi8Um2/
p/ZXgH27FZX9kKyBNmJ/p+KE8EEgiB7Ozk+hVeajTO2MSpzR0xzvxmO96lF6QkPcjQyWV0nl5kGD
Qn79OPTZ5FqqVzTY9jFgY6x8saru//G3w43nU8C6seuChoTDUTKJjwVb1KyH7dZ2bWoba2+7GWjQ
DfpC2/eGkysDVPhY+GqGOvKF/Ky3C80F1OoOdetmnfdQmNZAqoIZrMESAELMhJGspqGmbYEKjBVq
9Ugy9swpRvwkqOgnGFcz9XDAL1FRU3yI9005+ZMc5HsE1n+BtHSUWmKtH354afomAZFDmhUmtpX1
JMdJP6nkPxR4ToI5ACrXK5IdJ1GDbFcbISLlbrPiL1VVFpysYKTo1rtVjgRrzsP3fJVCbUAvubEy
X5hCsr44QcvBWrys0+P9gEY0RciHjjYuCIRvtV2HOlDi8zsq62GDi223tsdMgMce3fzP7eo3V7VP
XaeMBhSac2/Q14C4VakVaCCiiSQuqLZKjSdKyHLMhkyOP28pzZCUDZ27jUHbQ0gkSYMUpIYl4/sP
dSk10UrhOFOTfHGKqi33Rq1R1l5Jl9u58OemCleXnc2wt1aRrpSWb1YRKx6VdXSr1nVGB3HoZcSC
uMsQJ5Mpy0YipbCXhMNtVDFCyCJBJSmUz1gxr5ZUyd72Ua4u4lmVT2NMMOyshU86TWyWTzGFTMYX
cquBVc62vI6/2yBXROJpUgld2+5hNgLSkGtARxuSJkSpEnZpON4JsIFRxhVogKubuJRaqMC96uD3
Tx2WBDMaM/ZJ4oKPtMFy5GpJcxZkfSQcKu6PKKjY16y3lASErMHmP+8tTLolX8cm0NykmttdLHFf
tViyrouqypnXX9XRBTmCHcCoDc2tjKmdj5GYniq/XBHfG0t+Slay3HZzO2x07D+35DZhkcmw2QCC
Q/xKiTuaV+iYqpCrlalkNshKflrEjJaV1OenftQrj/xR+n+k5nh60YV2MTN4THWfHIKc9n+4Dihd
ECXHWnRI+raOosgIG3IW+WqaowTq3bpTSoxE5l0xNvsGK89ukyUrSVseUNfZlKyYC7bHZr1C94Ij
As054zzqiZnSnXYwChFhVj1YEug4tN/YsS9FNhqHWM9uBopJ+3GclmMvDBDjcKQS8RsQ403HKVA0
FsmpdDBlg46XGu5qXnVKKnk4WWT31JOXWjLVSZz+elji+tq+n7wBk7fd2g4RC6GdYkxHlQp1t1A9
CPv7aV5HYqxK8RDue8x2ud11Sna0WpddwnjcDgUudl+piud+lQf/YNc39vrGWTcrAli0omDjuXK6
/zxh6QwLTpdn3800IrKuxrMsxYxfXeikhP0QvSTdw+Ygb9IY3uUIsEbPRqzKhpc4LN9pklU7NnOp
Mwq9gmZVpLIveeZsPOSVRVr8qIhuOxvHOKi8ADVvpkW0ffSeBPDxhfyK1iOs/dwIFZhVeiSmxd/D
fmWHRJjOjFa/5IP+mAY0nwFKLzszmnHmktRHzjVdN4ncnvimC7RsJ2M36U1CdjPCBR0cZs9INM/d
uAClVRS2pcrvVtZvy3nRDjiZPHZCGK+leHluqEHaIbIdZUlQ/DT1sz6wFYuzZ6Ob8tucNZ4yCxCT
SKzBKcTeeTFuEYWfxbgc/DiMVggxanYyVhTWT96wkCQcF/mejSdGzUlErmrW+4yiJXFPHW1gDMJl
W67zwHtFeKojVLV2oAlN9a/2JGDTnXytI/0pL2b6teTIkFlEhldra906+0AQIBIVAG6AqoX6gu6z
XMUqn5LkaYwjNHo1f4xlzLZVPJIXggf4uWVOMgfxt67i4LUy4bMTFd0fMoqETaIjvNRnewlY/U36
l0QYCVKN7lHCAIhXZAihmiFeKGhdJau725rIi84Jpi7LbhcOLRedFJ6m6hAkyMUpMFKwF/O3qVVe
53mU7oaIzmcl2/1Eagkqt5Ac1DdsU9FJ1pqDNccjY1pb2pphXOSW4DZ1nPl4reDdLLWj2iXI5wz6
7mVOMUy56gDIgEix7UTjWPl9DonHnDOHzCwICbRdwdfb1YQnW6fWErBw8AVNq+y5C5/kum6JIqdc
3RYoZzozOcDTBu4yyIjtdcXPJtWNFgMmYVT8ojblx3HClJdEXmE0Et4KUqDySMxcVcCcQ3fPtyLx
mfo27Rz9ftSqfK+W5q90zjFUa+ptEQE/aW90mfKHShYebirqxb1ek4VN7aYiE01U8IJJi/UrM8cb
weKdDo99eAfw8BTpHcQMcdCgSje0zueIkgjqv6oV99CGYhwgJY0aKcX5ZM1QAXj5NCWqq8Xtm8F/
Y1IRLNB40LgmTlHjCTl45VZLcu60jCVpWyGapqSpjApWZXm4m9dipDEXCCpkDZ2x9UVMIgMhbWlS
dY10h6JB3AnipLslGJxAvwwomrmKe2JOc9V0BCQ5nVHHu6qfKOogUwwkbQdCNWJ/YsxuFAbXcCSZ
DZX9mA8PKEW+BKHaVdS06VaAGMjQrFnlSzgVH2HU87ZHE5/5ItBq5ouxZfLtSmMSbWPof0kihkyp
09+HevBGtsu+KfWvjSWxhzI0SrVF4sMkQ/BjZdFc5QepZKFt5VN+rGqdPdO8bteGKUl8lWmDLZZW
BfBn1hf8HLYX/dwlxot/STD6X6/5x9PbC//zx/IYOIhQxdMcOZ3C6ihcdzXKOuNKW77Gdn87xOsz
P3fHLZ1ju6+zZvRBCt00K0Y7XVjsbbc6nYiPEA9LQ+YHWnrT3x7eDvn6qp+X/jy23dL1Nbjk3z79
82Noyf71y+aHFPrVn1+8/XDgueFhJudke/XPC//2C35+DhzQdbm4pahs/3p7qlxDVgLSVhbaet6C
KfmHgU0EQuwisBJXGT677Q1wvR1+XvPz2N/I1//qNcaAzKwQul+ZnpATvW4Tfg4/P+9vGO+fpzcC
989rir5KKJxvW4t/+c56SyGPkEyPv160/dPMFGHejMldpa6M4XI0rtIar0MjpSZPg639z0EPqWdv
d+stpGeN64m3tdawxZ38PP/n/r9+Tv2fn7K9HuRd7nQTXTtg7QFrct6dLoLPEUvJ2bbCGTE942W7
uagoOEA5CM60IpC1JSAtZr31c4jXYIKfu2I9uBmD6f7noe0WPMbU0dtpdNL//Q+2f/+vHuOKiaEb
/8+rf14jWtYdfqPFF1fQWrTK/aOm+BZ0PGZ9JZi7/78rj6opgm3794zWQ5bFRRn/79rjn3/0V+3R
NP6LhYWyslRFXQaA+lfh0ZL+iyW3Bu5SpM8lqX9PwQLCKuo8rkq6wQ9bqa5/KzzqBtFVuqWDFuIn
/ieFRxqbKwHtb4Q0ap6yoViaKFqqgYDY+gc9MdZjotwkumBq/9QCeUIqw05zbpfEeUWVQ98/JyBe
j2cDt3ijou+kP4aq32QzEX/pU4W0qRP2WtTUCGXixgsDIp1iNortgHcTA9mu7+C+CdZxrtT8bMqk
fOdxzyY7POGk155FZzKlz1AZjYep1s6LMJksUAzc2vCnWcmoki3jG7hq/QzEWUa3Vmedr8O5sZtm
HvfZ0rEibTPJzl7HsqoP4zTb1SCfpwxsIekIrK2TF2tmTwHrZ3azDHwMC46apIrsXViDhqQIoa1Q
0Upuk+zZnMPlJCpscQrZn8L92CHiKvQ5fB0x4/UshuaiaK4AxJ1ZU6wzBIBDjsCIvj+U/URR2E+z
OB+zXj53Yqtcu8IMICkqrBsHbDrzgE6HoNnUSpoXYnKgi6MatAslEndKpaL90pT4QNSztxj4SJEs
326HTpcPZl1D9gJ7Yc98Gpk8+nMvlfsU4TUGWHRZ5IMLO7NoJIdizD1MvORW4/e1TUVvRxpPVYOU
PJ5Hr5aWwLN0rfQwUrSkaxYYhfp+8Cox4Q9cuyHq/N2M80G0lNHLWsGHMF3u9HK6qKDP0YFiHzHS
6Qp1F5sGQvBpKDsqTZgu2kTdLSnxjVOiWEeyfYM49BpZJau0ah9zWDepMBUnFhKUu2DT+BEKCFsZ
S2pe1oUWstysylYRrhVJRzH+N3KKyhx1Z7cQeIkjM9eS/AVu5cXMIkD4YXWaBONVDKRTOrbqnTBq
xWrwzCGXBSyEZZImC8N8I1WV+UHB0oCx+0SCbOzVZU5q2WqHU6xxcqALZa48Cy05legSFV1m/am4
3RTLNi3//FxMevbnwJ+mzVH2MMTZOa3WjHQAalVIbKpc/AoCIu0nHJuajN0Q0ShaowALeU1CghkL
UEIimaB3FDfXcugoDLei6WpyB/eHvUWa1jcEp9wbeuPI0dJdzJQ6uyLHN2mq+G1ItUEmVpsK3fhY
G3N4i5fsIKQp6UhKaX6kaGj1IjnnoI3u57ZiMWnliGUMV6llKvpS8q2b0U0RSB9qVGpeEEiokIph
uNSNdBWQoNklmniXAiRaF5Gw9F6P4TRNt+GoW0dgoXdSyw5uYnluI9X6NFeLmQBEQ0y14IZ9216w
rMalhTcDsImJd1fPK/izdUqVuXEMIDWzyybFi00gheVecdSk8dNZ1zBXpohzMjhI7HxYk6YZ2fbO
aA30qmNiIeVPrUkfadQIPnwj/jVCIJuoLTJxTXZYZZA6kWoezCRabLVeXsoEcpBagAmaq/IqjrTh
C+jlUwlcpaRrJ5XYrcLZANuTV8dJ9oigcaU49wPocmwD+d5T4RLpCwSbeXwaSqT5C/k1AET5E3U2
0aY8ukhGiOGRxg9ZKZ/lDDYwRqG9BvnQDlT4b7ow6U401Qh2heZWye+mOjsibeTchl0/ptCH61LJ
2QF/NNEvQ9Un/1vPZQqX8lchwOnEbqNeu664ZFPFzN/WryjjMJyZpB5lS1rSaJEqOyjZviCbVf0I
KplWRMsVTeTvOhwfiNQlp1Z387ok/nQJXDNAjgeR/QSqJjn0SvTBnq7jw0s/GroDbGUHKrjj76ZA
oYVS77PL2CNVDdS+hlpQz6jpKoqm20Otps4SF4SbGqlT5Mk1hIuGjRFaWRg8YO/+PQwK/0qdITpK
+mpTaK5kNO+EkWB66zEyKWTRoX6xqFtSMwmgVsn7mvNtbvtbvWqf8Cu9FVN8xawN4FUX8L8hiLOr
pbXswOzf8mCOj1WCO1+TqfkhNrMHkDGgjwInJuosnqAnqhEZq8VwhK5HwGJt9031VXxHY3jN6Gwf
5Vm81TuibrNJOdGxv5HxUka5jHdwVnZJpMkuNdQc0aYY7gyRVTrGnxfM929ZBl6Ulv1XFYuoqedf
c4VEox4UfLBs57sal5ko3RJoru2k10ocQSk0GMpaNCkYoxBD1bEh2prevsRlcgr6YHTGkJ5ILVYx
e8/lAW7P754ScNCyBQ2CO439HKnrIA3l3+USlU43Wua+goN2sdrQ8PRsOUpjBMbCfJVZoEMkD/mI
S83yp6hUbCsC22Hdmh3KKF2Oh4sA326AAbSY6uQUydq14HdR1PBiOR0cqtvvMbo/tiuk1AdT4zK2
PAlN+yCPzKxB0n2T9HEym0S4VQzBnyzUfdiF6mnxqoKRO4m14BQJyx6pJn512UQmTYT6InQ8x/VR
pflwwKEC3+t33Grvam+Cn4nVp1pGxJOies2tQT60OUYw6zUR1fs5rNWbPjJYXcwl5Z/4gaEHRgTA
QB2j+ci8QQH+BHH7aTboBdDX99pZv1ij+a4Jw7O+Roko6rfJDOTjKGRXjMmDlLxYnn/VoyIQN4ej
S5ClA6nbgAEU6Y1lRHnokxfkwHxnDbNaURupi472F6iC6pa3x95cmUmyZ+IwNGyKIBmJgqeeQ0wS
8Rn9/KRyYbgoRrow/+JSXQ5CNDIXq72v8xXPOQCqrCbIBJUNS/+SLqVw0iz0x+ZQfI9KdrDquSe4
mWJHoIuvbaDdi4i/6U6on0jloYHo7gJx1wYtptoxq6iw1aJTb0goUnTjXPVU4DWw8dFlXtgLdgRL
M28wdCXSN155ClS6REECv2bkobNg4KHDQ8zKB0q2S6cpNxhPPuROewvb52kITjIg3cKQYUpyyvbm
IzyFLtKehmzWvR42fqEbO/TpDie6n7L+WNL8xmiIERmb9wWCJH2hK8rXewkBumyWXzLtnLam0dVJ
RxMhWq9VLxLMFk/nFBNrYUaNtuds9CtxiXaDCIuFpLUCD575UQB1jtp+V7bUZKlZ53aYlZ9TcJzT
T6VfdlFKOVMKjde2CG7aUPvSDVlGEGp8x9ltNQ7YH5ZVwJVMFOg06xc9RRhsUKvtKGXsq7T9qEGq
mM3iOmfoRIXAeIuL6lQo0F1ZINyElSZT37ZMh0+pdOCrX7BnOy1LP05YWAkfCw0kUpHvEIR+hEP3
pCfC0VzXlWKtHIsvVQmvmsRpHbe5X0fxBT+kzd/U+CH2jSWRVUdqhUPJCF4SqANZC4Poq1Cl12Xp
z3lBeja4iWF2JZSibPjtaVxOWps9GIlW2lIoPnXSTKcgZ2iZ6Kqvps3a1KFIY2JD+Q1svF8Xp8He
nHAvG4a8nzBK8ZY1ySEBeydZJFxDkyucOqVqFbMTACmos741xTWAD+hpJL1gHLV2wQDBwFI/pxRA
tSq/4WrGVCR8gPq/16QFhbKE+3BEfYhA1EU/dBiqrMF0Ze6X9EFOEbAruvYoNWBsx6SjLd7e0DWR
aK3x9Q/ovQu1ODQpA50aFzOC+xb7LPMgXdDRa8UMjVRLh4GtiR2s3ZKtndMjpSc2aCQ5bbupmb3l
qhPxTMkK5jBDgY7N9sx2P67JmzD7FZ2w/sOfJ2Q+e9H5efDnmZ/HDBlcggToZftRP4//7ddvD25v
7B+vSVMCG+S+2KU9Sm5vex0zbPvXTcb99q/3uT1Va9LeXBmjGVIErewRqZEZuf3g7fDTz/p5TF8b
XT93+wbdHY0jLQhmz+rN93z7HdurtibYz0v/PKYeRdapbJORi2x8la2rsuS9RHxoELna1kLZHtxe
sx02Gsu0ij5a/bGEXen849//3AU7OzsA3iKn3jAxP89IpZ7uaj6hcoUSTWt1MsI6CpqJNJHtMWNl
qyB/QOaHrNFv5/bu7/G8+QTpYwPt9EJ4LTqM9/2uHqOzcNOqt8xWi3bDfiJJnkwv0R0WpYHHTH00
E2f6Nd4pD2AfL6VDqM5wYuUS2u1TvoPrWr0sL6xIV5nCJ9Vhr2C0cJdjjAkysdX8wYQWs0vocLML
cihMfycXC7+wvbz0N1Nl3GWP5lWZFvtTIVWk9Jv5DL4rdzIXa/hASXr0+2+uX/YqUHJgo+RvDZiR
ExBqwdjH7yMDT+6J+U7f5QhyCeTKd91noTm0WfMZmrNbDm9T4Ahw65haXOWjvQlKp3XanfLCUGIX
ow/5Cny8HTxXj+kJUx1YPsTWVNEx/QkPtZ1gMEedvlvL8Y8qEVzSbpImV0VUO9zmoXPNLuYV4lKM
gmPX9b6IVi5kMxtd8mN5H3Z+eY/EoMnOHLVzgch0WaKDLL+uuQNibEOpn4QbjhJMY8FuvzG7LTrK
C34MlBL2Pfox3uU7yLWtsLccWhnzCI3ILpr0yDjamWww9zRP2VofZWzoKbO6oz4GA4cJyeGT8H5t
S78DKbHXiIA/ZQ/5GwN0dgUxsMfJ/lA81HeRA/rHX0W6phvuDVtmkWsbNpp+/9XA/+dMFUYvGk9C
cMz8vHctHYSTQ6cLJhOaBXsgwcWI3Sp3k3fVLvaNN78i9PU+2ZiGZ+umG935taAV8Ebh+BzKtnb3
MjnyhVrduWvs6Vh5JnsXxWV7aGPjvdaj3exN95o6Aw/T816PZeIKjnoNvszDYJtut1d/BY/mAW/d
Tr/GN/pB/yo++P+Rc615QcPyAdep3gVfQu93L2pCpoBNq8Fb7MVm+cUHoOytlvMqcuTgKOFBcb/F
a/GC3fnKrAiQWD8I3mSXbEbd+C349Wk9mVfzKkKVTp3cm9RDAMa5dFNEpdqVIhJYJMMH9ZjZO5Vu
D5ZFr3yqv9O3TnB8MXUV9628vYT3rzRS8ANnDs4mW7oAv82QMGl7XP6QakvQszLeYVdyJofC9066
xwQePwVn7fZbub+Ph4PgfHeV13xU2AtgN11iT+C3S07/9EjCnOZKJ0jQbGm58O4mWOK/GsWla85U
RjUHI43lpQObI+E7vMOy4nXn6oJje9mnTyPpMKeYEWe3nPCfLvz1mYs3NPYP4JgpJr1Ji/v/HqWg
4YfH3PSGjlrKfV9yBfg1qviWjzc8LsDinvi5yaXe1d9QmjmXnQ5bhFOMLrTk5/bMDkW2ntUddRZq
Pc7yycn2eZOcJx9Zh0/DKb7tb5oLFnqFIWS+mDeTyjn+HO+nAx5G/1s9NHvM9Znlotc2vD9nynfq
7CwnY48Kz81tXj4xSO5x8D9S82H+Ljq7TXgriPE6d1bd9Ea4Dejf2ThUqNqtlzNfJmfZiUZYeFw/
zPb7gDHEHp9SL0W7XVyq4oZ4ZIMaxzHMT+JR+8TERNn+sNzRig72PXnn+n6qD/EtlEv0cMhNbiY7
fKNIkjjLS+yFduanb7GXHmuqQ0f2OeUdCyY+uXJXmfaQ3/ljbROZwirFE2+WA4klfqn7DZas27ey
usp3/e+ihwJ5aQS/h+W11yNHx4RCt/m2tJz6vb2NEfGDOXUCd2ze5K90tEXpmZUupSz6Y/GO+uTi
SviYuJArfTctZyiClvo+fGkt4M+buvNVSLr224K2xDF/x+IlUewPCaC+Q5CIcKvVfvqE0+il7l2c
yK4wRLZWHBbDphLV2dElorjpcE3k3yUuVYe1lfIxfhfaYZE9vHcMYbEX2/UNJ0u541PxwqPG2fQU
vfZ3424wLnw6cPOc0klVu/kwXUCk7I3kwlFMROQUEtYzPZrP6vCrvJH4iloneU0Ht9B2CwYzG7mX
h+6+xIu5nLlGYtyT98q+3fVPaHfIsTXPnewh0KZeI/kR3fI1YN3Jd0vpTXz14zcwMDtZZ4wH5YPJ
kikQLsgJGwaDwxgeyjdQ56nGXT6DeocQnYnenz5mVqoiCXUu5R8GaGf97inVlO/k8NoIPG1N/FJc
NkuLfhP5w15dz72qdYT+Occ4s37tMUu8RL6ncJk9vtHeLt/Du+yBzvLlnrcofjcP/MHrH33D0DMF
hzjac70dEljchxafkrvcYj2x//wXjoflI7SlU+j57dMkumgNF5c6661rZE5wV1yBLT6RwoubIBht
Pgm0IWvAA1hMfQelFl+O+b2oF43F7g4bNIqQhbQjmwV4S1cakx74fCcRQMXxNeTfzAwMIy99jQ4d
Yjfvx6kunOdMb8GxtkUP59Z+xet9mb/11tdIsGqYo3xOoZZrpd4xQfnMpPyB0B/vpA+wMiqfivQh
f+dHg+E8sz4NGLqyE1Cfg+uWPHSwSLVLfDyoTES+v0Zjt0eOR73euXlnJw5uLJ0QjNDr6H4Gd8sh
/sYN5yQtkiPjtkIXNIjP0aPVMVju8K8/svH+6F7EJy7U78gVGNWPyql+I/LKYfBkzKjxjjjah3HC
tpyGth+e+nf9WB24DF7D9+BNOCmH+hT6+Ir5BJ3BZ4o9lu0VnhFV+ewqv4cnuGeQcyDoGt42MLkM
Ti6gUjBL2fMVlyU6ONJcIdwMt3w57RPmLj5CZ/bWL1FhyiBTyH1cT9N6N1A1squTqSD9g6xmt/5E
lMB8yN4LlmiMdcip/HZn4k+HGXqtTkCUHTYNAqplwCnPS/kGHYcFD0cx38/5VR0wbDN/CamTZq4O
6RgOi+JL+d7oHwxzV40PEaXfOII2LdJX9kQdbZF6SmJfuk8dw/neEakt7E+uuNNs1p4PBG3MjV/m
HmowMiT5yhWfyLL+rblEfmJdq73h7QKfapYb+EgnHc7ye8WNG7v0xrvpEoyXsP7IkGR+1sIjMEJn
+lLYTWIBuxFOOF/IOiXVAQVMeJVIOl7q3BOeE3BoKJw++avM9zABqY92Udh3xjv45XW9V6EBapG/
PBI67IkHdJRMV5SpJuOBEqcWnAllUL1U2AnFp/zYzHi/0P/4cg17Qpepfd8Ee2t4U10qCRFnCsMO
LFK/uGAVw6TzwdjGfMJCGpM8GjDiRaB8wom7K4D3Y0zeBfVTyvQ7URg7sFDlwrsw8kSI/479d+3U
T6ibsZ1WDBwuS1AW1BWAof19i1LhvtbP1OML7TgrrCC9z+UEbgKJkKkCSnGRXRCXlFJKlp8ULm2m
K8zErLi74k4OWRo3D0u1r3z1W/0WMOI5+ve4A6XRpb8q4gVt4yX1uoNIKu+BiokMwJ/3s9hUV+z8
XtI4hZGJeRSJm+5IqSRtqEDbEyXo0AWslC4OPJyYUYwrfrQBTT6Qb8N6Rx5PaGhkKkElVuyDvOJt
puOkXiipLNkNCXzgq5PbEC7nTfpmvAaqa6q32L/4+IYvQXL/fB6MfRlTChRB3vOOOaHC6NnZ2UVg
43Fqk0P1wNKF8qM4HmrsnAUfnKOs36XH5d+nzym0NfiENsJCGk/MvY/quNfCM+Ih2dFv5qMI99Sr
Fni71+lEPMTKuvW7+ogcMhK/BfVMdENeuG9r8q7kASofZA9fP+RSm3l6eU1yp79trvNTOXpATsXy
fqi9Ot31YAB6V3yCWYVfF4HLrLNIQ4Z9o7QPs/AcTL9MAmDI3GHNgCD2DcIwK8IXUN82S/AI3o8j
3y+XCRqyb1h+VnssMOZd2F9YoC6nfAdgJtMuFBqNY88sILLESACIO/VNsH56nEqozx6E9JGmznGu
bXM8aB8I0QhLzPy5pH/A+WPL+NcrV9pjVG3yOz06TtVeCR4zojkYDUC+uBNNN7uEEoUuHn0YBY6P
BrmTmJ0MdlvKtZcuLGeYH7vqyGA3fpO0MbktJdnGRRFtGTsS0NJ+TdN5JKyNEcmvNKcOHLHysJr3
F5q04bBLDMY2IJQ2sJYiPabN3shP4EHzxJ363+wTRsbZB2ohoAAoNcoiGCpsx86oUfx2i8QVqx0p
DwGZNsK5AOCveq3hFuHusp5+e+tS0A2zdrRjoPxon1V0nxwKYy/5GCCr5DzP9roIYx7RXDo98x1o
pSw6U44uLPat5xQRAqR1O5vv8zR0EUKhCHF0yK2sEflfkt11NDOf+AKWD1aDhB7rxzRlXq7Ta57u
5t4FTDgItEtO0OsN9d00rg20HxGApS3JDjkB4xv4IOujImKLvcw3sxJ5Ld9ysEfyOvd78ap5Os2v
sxoyl7OIxQ5K5Xv+ZrARe5dK8IgfucWX7IlwHuI9GbyZ8KT5Xe5H1l6v7OKlkbw8+goItPhmSpow
qhzi6ZE3zZiDCw/iKEZmBpYnFkyMdUt2Nwnu8Mj0wPxkdxeuG/Oo0ML2LxJPH6KaerjPuqN7QNjO
iI6x7DZ8B5h9fqsOpf1WfSn76eVzYSf2yxKc7ouEHYF9GpvS+D1mYJpv+BJeiB3ec4o+UxZo7ebK
XnYf3+R3SYUaHasAojA7fBcektCdgGDZ1rviDqAHveSTZRcwTqYx4/xY+ZXgZikDqnloPoYXxtLC
re+QWdNip2LY7NqBrRHdJLrIrFI5EsR6kx75g+zuQduvxYNdM/rrxEvV/SMRfIYbdnrpsbgQYjPe
T19947CkieXBDsV9rAPYBaljRzXAlTcEawIa2NK3ZOoeJv4R2gvYQdYPlKoE90bifw6xeU7p516J
Txxv1olkeuDa4jexc9/VTwxj5V2/44JLeX81/lLGrHPxwMXLFZlBn/WoFzCmT4xBtszyadxHTkMT
/CCdSX7gLJu/Y6/6ypn/XVYfRuBCtwbY51OL+i0+odas9vyWnE3DtXP79Cst7fw7vsvvjBMsIY/l
HaTb9f2EwyX5FL3lbJG9xMaRRX6F1+cS9CTU/lqMYyv7/FFgMvhxuWsmtxhv1y3R2jDtnxQWVNZL
8sqe3PClwdb28jcFJuEj9YL806jc/k6Ga7AOkIVvMmZSVsX5zjb3wk5VemF5qTvdLwTGKuUC/yIe
+MaNXXOhVpLaUACWGKSuJ7Ki5cOJaUg50ieFoxivqeitbgeElKAYWX6ytShRMaFxetN/4fjnqgkZ
/0gz+2/uzmy5cSxp0q8yNteDNuzA+e2fuSAJgOAmUbt0A5OUKez7jqefD+rq6crqtuz7sSrLlFIU
CRycJcLDw/1M0GSIh5/W4IaO+jiNLkn7oKGktbNfSw8tF8+CXa5QIXa09KYxb+L8S9mIZz68G/Gx
A0knAF5pIUnn0LAchY78ILm4sRDCL8apuw2tTX83XjJ0KvygiTZEs7p2WwZ7+dUE+zBvcYVofzKB
/MDjHnABirdsWf1WXfxhl743J5ih1YMRedJngK8ZeqAQFxA5dcXtQBFH3wYgL/UuPJmF+1x/Gt54
Gh+iY/DcPI4cmCSd4wZ6cGhvousWOZH7xnouZdqktu/0PzQb4MRN7iJnsxsIIXbFNkth27k1Zmnv
wRcMTnEqmV5IbBSbNL4fUVE34T1vSvMhFjurA7U/VcPL+M55xse85Z5BLNS9PldfOWJFtAiwtdCu
9VW1FFW36Vt2/1ButfDUXolG+jeT47pE1v3YAbzmCADvYVwAM3bEsaAD7U/48VAm7c2IyxLtZT+1
oyfuiM2PuUOGSV1014Nhqq/qa+LyIOX0El7mkX4PjB6PKRXd5QRVRHVJJjiei3tigfxNnb0Hi2oY
M7XegoAAYID0sE8jow4OsoIdP5PGy9xs157n1ONfZRWjAuSdfYmCRnuWF7BmJzm1KcztfW49VoEz
6rclWM0z0uCVBRtmMxGH2u0xf7K7m6m546mfkT2qsGkbuNUbhBG2ZYaYHgk8GBzKZfiPHXPrJM8v
KyndPMjWiU4/Y/ngfxAZAQVn/etCky/C/puxehTWdWqP5hqHmvEtneT7qtw/oAllRz8yxCakI5/R
g/h7wVeB6NPmE2xE6N60bwffRrwg2LGhncjxV3xkQxNN4MYmG2uw443aOys42gbPix6ITfAKTkcI
jwPQMxEv2RKAZXXALNpnoGksrB+DDvh82z13z/y1Im5741nc1Tg/gzgHxtZ87aU9ideFed8RrCDt
siV7ex7YfpbKIQxj17gh07CLdxlRLo4qu+AGdhNO0ogZTxvga7I2FnPErk74G7vNPnHpH4uNnRif
eLMPkkvY9lB4+puQfB1AVz1CF87JNjfTs3ThGCp3bKomjBMKPwRRlaOG+xzUxkNBKU53zeBO+3VA
3rgiROoteltIdJM1i+ZEhB2GXH9Ku/W6A+ZntlskAzfVfU5WYyaX6YPRGp6JtdjWEIVDFGCdfWx6
xKXBa/8YfZK6EBeD5bJBonpaudZeRZx9txx/ZqjDvMb6PSFmAuhHTail/vjB7ja95Io38BqzB0cZ
KTqdq5lEGVCDpXUhas+Qwz7P8CDHvcIp/UxH1vSB7oW01SqgmUBxU88ntd9MMVwRT9Z3w7M8stKu
UCowmEsekD6OU/SsbtAxkS4MclxvE7BCJAuo4ZzHR93BbLPeEFe7LDLto7uHS3YC8KhBawhA7Vei
e7wj+RL0n1SIkEIBsyJGMHkGT3RS0VvHOQCNRcNS8KaHNbXJN+1XJujC26TmFsidNsnRwZC69ghL
YEYkA4ZVu/LnaDxjFALTKjwk/ot0DybKluGl0QFIicviAWHgNv4MgXO+VjukevaoSJTLlrBqTDxG
FGJKSoqEWuy2CV7n8aw9Fzepw9n2yrDJyXNAnEX+bYPQpDvgLkn+wIPxNX5LQ5+tgavJH6cP3olt
xSBhRzOC1v3+hs6P6cEkqUW60LXLk/ZB75jKBvcW3Y+XeFpnYPoUJCQJToAQ440Fd76Ag3XPrqUy
MuQW9/RR3udPVJKN+VRvxyfEnd54fRWeKib1B0Zt4n5COGkDWA0T7GKfmeAgTdiFOGUFooiP5J69
KyfEQnLL3K7pCNyN0REIKQpKSp6cPhnNcz57lNoohpK/pg+8FmCnJrhIHdVwee48jcGguORMQEKk
1TVcrNuIiK92+L2x3xGg70tejUMow9R4vJUo/BBw1HimOmP7hXgtpa9udSYOVhguPoC1T+ZbIeiS
2mO/Q+TcalgGPUts/VyzhNVn483hPmu8CYEfJg9G3NTaNzwzYhOSq5FZWVD7dXgO+lbubpaBtM2J
pJ3EScBUuScw0ZG9A6wo91w918o784WmMJ/B03m6NQBpvY4N99tpj3wgOxnjUbGlTA/8NG+2rbEr
aANUHb4m5SofsanUlYcEf0nsryislyzv6EeFC6hw+/GVX+dz1nRlx0B3pOdYSx8ZVu6I+6KlUBt4
IjtJ23NJtOFsKIHx4wV6zVrPsYZbzkJGnPHSkR8XbiLjj7OGQdWGi7HoyO4Be8iLK54iEOUbs5P3
NKcr5x5ad6X8wl1ngI11+gTszzdcPsh6t4YjBj+iDebMTsnJR0qtVBy4622SopTrLOGZca9kg3jn
EDnyUDnnGVWViwbQUDa8IePHu3ADPPVuoO/HYW41hMzBjqvnGnlE7ApMpcBgh7tK7T0K016NzveW
O/qMXPgJQ7mXpS8d2P5sh3sFDA35l9QDquxtZ520tmMqL8wVvgVyVY31vf/+yXyC6HwuQSethulG
vxv18R3pSaVtGibq6HCh3OsMI6gjGfboXGL4+XgO/uJ+Xg4MK79PZXx9oOGWX+LekXLnMXI7THrN
4apYRPyEl/A4Rm+KKA2vt83dorfKpWUtTbPrEHCN2Ctx/wu2YOGWO+eXuF4mwfqQKmibO3TaKSHx
AMlBkVZfyzfy3J6CA8kG3nJsRtwm0wFj4fk8vvHBwz1VAlydY5fP5Xb4f2nveUOcFUzjwuMBF07J
mnX93jJuWBWG7rPkc+3Y0QNHVcCQNwiPcrPw33iIvNm6MOItC5Ue2r6mWPdgHXXyH7pyYpcFwmfw
Qh47d8htot1Y7QbTq6+hupfYGxZnya81NMm1fgANlOh3h/6eyU2LPTYhS+BOVHXFTnkwsyPgiZQC
Jtwz5/nwANazBJXTma3bpEMQZVdat9zPyFQiHtxby4nHwGtRQVnnIsQU4Gd1nVIr9RXEnXCHuQqt
83H8aTQIKKIcu+UqeB2PQbEPPIZvYWD6uM4RjEntkV+IkKUQJ+p1zA8e5URnfe7ViscnUXOPaBWL
D4nEUqcIKI7juvos0j6uisteThQ2WBZpte36I5MMKZo7CqRhs13XIh1IaHofQD3Q5cRFlkmE5TIl
Nhsw2w2LnRa9ywUyn1vWsRE5RI5T79JAK4ttlWMdVvh3i9ixnYj+OnSvCTQxOuVQqMn1M5Q2WcWJ
ddOq51XpdnHnwsP6l9I4fjIwxlCoDA1XNp55xlzmEDyw9qz2nm+53ZXBRccvenCEbsreGjZIYSqr
PQplrnVgw6OAoqM6JE8wHBHa/h7+DXLjyBRoG+akXT/qk//3EWYvpc8YTiXjg5QWuXDabBFXtZ8m
LFzBQpCpd3gkrEXGx2g9FlyxVp22za3+BIbHaLT0u6R7Rd0xC+EUWCpSYw4DVrT7KHd5dAwUVWst
cuDqZBA+GVh2IL5vDGdNpAoHL15Gnd9PiwNjqugEGuvkYEG2G1ygXTC5H9wfz5VpGVC301d8ckSG
+KO+BtwTiROTMT4wsKR5XBL3vxKCcJGHyGo6iNq3CButuSn8SNQamhy54iMfv06CAShzi8mMjWtF
CuPEw2CmICvbULlQkZoVHq0vA27bw7wZRb312D23NCXmKlygu9h8YTGK42rgBcq6zldpyzsPtj+b
mHO/kT0wyUhwyYF1srZyfMCkQp8QOw6cWnqW4Xh+Lztbd81hHWmNEdA2oHz5lTOT0EJrocLtKuZY
4ceG19YwKpx1wM2dTkVKbI2niNyBvRx6FxVG2FM7tJaD+ThoVyj9NSLghDPYwh8VqYAaBUJ0tbLA
Yxms60ff1jb8QsxsKXbQiF72GD3seNR1fWxqkoqdoHAOh+USPDGisnqG2ZWA3Ks7VkDJHoKBcbvH
gExr9439sc5r7cqzBGil3buh7FnHNKmDFBKyZS4rq29dCJcguexABTApdK5crOM2z/aBfVhVEeDS
SPHrC7pEoIpCbANq5APqYviH79BvYnsu9QPTkLug45UEWiJQZ4E2TkJS8ka6Wye+iC5dCAHcDWUW
j4M0I60UrDQYmbSSluO79AljhW1M/1kfJLGf7Lu8dFrGlPBGvFjNtWp3cBDXmdT7MMs16qcEKXT+
oSNxbJajFl6o7IX1EcUoJECN4QVvgrXqBZQQoWZNjLDNkHBg/QE5deu8Zi1ixqC/AyMIyjReVe+Z
mDwKpiyMfyCpIvbmCyvQAOsjyLKQRtgW4SOHkY0LkbQW8Ub7yI/Y2teYI/Lbq/TB93bk81Zh9GBy
C5XPU+MkR2xcsg9SihPANp/Xu+CVZbV2kuOtibdeAzEyOkaQrbFOEfs1kmbdS3A/X0FE+HgLKRi6
jmMouQCDfcZxui1VZiNF/3ndQNYzOwNJ81f9VHW3xLuicJk2vXFlWUJOD9qnmo2+dasBGV8qOE4X
O233yYSnBhJoV5ZuF7PZ7ZhQUXI3cUOQHVgVUoso9M6UPSzO6C35bqVmi1j6o2bsw3EvzbiXbPAn
r6QrTweB32o4onwNkMNwS8U1IOJiY/nejFis1W32ypxhSXFl7ETLsD5sXsRkZjNi5+ARhbInZz4P
jZ0nh7Riog1GeQmi1q59hxDCBsV5Jxk+L++9kbyZeBlRFThr+FArN2xjfXxubHjGxOa7UN4SNvBh
fCpnH2AZ3zKGBGesFnkiR72lgmMIYPu1yMBj5bfykMYcOONnoXDY0ZKTTHhj6U8SXDLjY433eCtC
kNRjC8mWlv4OCMJJCjo8MPtD1NN6nzUDnpZp73dwAijJEIlx99Ynm/wt2CjJOvnqenzDPAH+hFmU
bY2VZoC2sIaFe7sFTOZwbkCYAiLyZttJChI2k0DAo9WRFhIym4chcBcKV7MhlJEnBnP9XmqQ4t4M
hpnw9mywqKK3GN/UKizhZPVZGy8LilN0CnUW/jqATVoy7HIkVsBzZVqSTf0aV5N2UPpSQ55HgUZG
J+MWQVOfhrW3pKON4tt9KpWYU3Kd+vIYUeiWaGqJTRx2vm2Cvj2U8CMJESFQVVYSKgdbJAkpLwqA
s2ZVrpmb9KaKTYnGbp5IO+qPo4nKWxi0Fo0VEztXp2vOED3Uuk0itfYwIqFdHqzF+NGgzDKu+jto
J8b7aMEL2XIS4powtAs/hTS9GTuROaml3E/26hyz/ub3rwcm2jJBat98/1OTojkgNPn++2d5ns77
CeSmWNuCvr2v8tZEf7WOGbJ+wK0Smmj6//5QwwUi5vf3XYQQUq9W9lapWbiNXmGumkb/+ENr8X0o
OUrGGesfQ7775wsSpGDs2ewdrSgoAq1/NGgRZpi5/+P776+G1Rk7L3L/25sotla/su8vM7nkS6ms
Euwkl+O3f5SUNvNu0qeG7ifUmKHvdhDEAv2Pq0XXjk7kb9WZ7y+/b+Hvv7jq0cDsXDua1/v8/kcc
i/2hIQfrWrCexoIJ+f3J338k65P5u33a95ff/2jQfiyQ03YmjW6lMJdr8kpOun/aj32bdv3l3/7p
S6b2WDgkZuxp1njKrUxxiyGsobrUlTMmJHJRKLED1E+NrKL9UUfWrqO+oYYIJiIGgPaqCctcnPrE
Nh36+EuvlarHEWRmgSxm2Cu8nYAMFNNXm8kNmV/wERroHJhDfSgD0TljbVAYWeC0JUBoiTVAIBiw
Ay8kiDIawogK9jeOiFowzwpZ0dlq6WxaJcdqdLDTubc30jzeVh0H8iAb275AolczZ1Ki7NJMazeh
reP2PtjLXqDEmLf3jQEgaDRK8SBTColJ1zHaGt3QrhPPUCsKIYAkemNeZ1W5reW59DQd4ms9oicw
EZ7McA49ozFL9Cd6mtxXfK6cXS1CLyDWOdLKob9r4VVWoFZInAfnKu99pK/kWNEowiGIG0w9VUOb
XEsYw77NRnCoSncEzX1OPjHS4exi1IASaF9A2LNOSIw0ZOTYevcSBzTaSFsTtC2sKKYnUkq1nkOI
3kNrS1UB7emErFCiKrOg0ODWNtYFw2DvxgF8VMiokIwwQnKFDCMv46dS7nz49MhsUqBNyJ9Ly4p9
ZYGDVIIy2wCEJvYnlIn6t6Fk0Jp61EFen1C9FZi7EG3il0skNeEVRUfb9EZ/YA81c4Dxr+GqFr3U
cyCRWOKKilim7mVlgqJY5RpKauwnDemhKiN4jAoKMD1glRlQj1rAduR4GeG0JSEtTX1xzmv1Xl2z
LlohfBsIEaoXHbQWzCNxg2ASq2aQLA/zyNey54olKYUUKNmo30/GRebssvoIeWusrfQYsmcVpa9W
RzQqGx8iEcYpRGNyiwoSMiFx+KyYZIbwmHtfUmeU04dpV8tFcRTaQKOE3EBnM7DaVtbwHgskJxyL
7Ew72FiOw6ltBkyN1eq6jD0MKQq9tKAsR8UyXmpVg0owSEhTxOjFjfautr1MRUt0LG4wXRHPqNMN
i+GIUbOP+VT4KNR3fl8Zm3Q1kDOk5mxZ6GqldfdmhobijmMNV4XFu60l69orMecePfa7LLTjdRKR
58TWAJpj/SiqZUTKgt62RNd/oDsM2oheHObsLSy6otiu/rOOnreF38fyMbIUwx9h0ibLnMNUGmne
S/rXNJaoAi1d6iY4HWxn/YeFkcF+bGjso+3jgkGuetDS5YD7E9H/HLwbmkk7Rzqe2yEMvfkhry13
0BVxaqr6RD9NhwRofswC5QsXLRpoKoAztkZqDRCSOuNoGEriSQlKqjKdR7lSH+TlrjNpnm3bRj0U
kCNo8/NtjKu8QZ1Jkqok2zYZ1hd0SKH5Ghg/5LzMEWMyvUDJOAma9nFsirfRzGhp6xUcMLPLOtPp
1BWyY0iZerKi+cNOsZJQ48ixI1reRlpUanQIJ+JvXezp69+PcUVLs0mrTSHgejTLGB8TzhHRDfFu
CWj2Xn1lV9IiNBCrpgO2NrCfwO5+Y6il7KqhhXfpwMFiBfMu7aN6S9Mw7gfS4o9aMV/1KNonlXFk
iuQfuCCc7QLyeldOj0pOHtfT5maOVNbGFtgwal7RrtzrdicdlxiaBrY4NIBNS+hqdvs4y9nka7J2
qnk0QI6wv8NI4BSq/TRG8hs6rlBQEURFijJfJuq7Y5iQCMXGcmPo2jOaJi3IxxL7TawRE5YAUc3c
kROuojpVCt+sGSa/VEx4gxFVZKT4A0XblRptOqiC3M/0vx5mPEW9OBDRdkZZ7rBgC2lm5amPK+3a
18kDXhe1y2ac+mryiE6VfOmC6iTCRcNgccGFLFYfunmgqAMVq20k5Thab9MsfkxzH+9RUf6akaeC
oh49lruQllO/tN9wTh1OoirPQT1nXkLTMd0D8nu2UiTwtmuPCP2f5KqKT9hrPhXmQJ5HJWPOlLOC
3YFb4STiSqkVOUpePTFLkUaUqrOZd6Tnw0jcLIzMiVuJKmBo3OtS42SLYTq0lP7EouGUtKoGnTbH
GaMi7CzRej5lZLtZStml1ikDIdxlHvtgeOgStfVDOnQoPKwQCb3DYZNgOI+noW7lX62l0B+gfGJd
Q10nGEe/1eLUMUz1ucvDEXFcY/LGoTLd3Br82pg5anXVdI2R9Mhq8PpBoF0ZNDga7XyVrJCimDYs
Tm7nO1GWSEWpojvhhUJsy9bSo0vkjrLan9Qqvx1HVLfL7gY5UDCCFMOURR5OeoyZEpJtAxj0eK+D
Gt4k2DxnSulJah6jqRZaO8s0CqDOGYqLpNEZrQa+im0qqYXUHDqDhiQkVjls8T96oP3nZpynE3qD
FynBNcJacrogCOjrqq45UeHOKwkISiIVP4qkdLLEcIjf9fdApveZyX5X6ApQuWX7MRH6Pg+hdZhR
f5JmcafQhhzia0HJxC4gcO+ksk321dA+ClNha5dAFRWTZGsJ7c94Idos7R6qDFqEaYMDlCkDaaaF
hWLW6MzCTRHiBLWCatIhs7UpO7A5u2bNyErv6VYJyzwZznQ9TmnxReP+pmcs3qsFYzRkvcM4QMt0
4P5NOl6WRcTnObrBcBBuQ/866xNkVmT/JPU4LwkOxc2EWNkkwxv+ERomgXnYdE+RhPATfPRUtLUb
JMOPeNaDe0FlSS5jZJ8QvjiH4fAZtlbgSb5mVHuEVE0aASdggKX069UuI1XyY9Tk+tVI208FB6lG
JdyobUDwxl5e4gAiRk2XcDWjCha+Idft6OHSOTgUU25WAo6gJb0o03nW4ujUI+yEFYLmjoqgQGiR
5JCGd6VBwptGGi6SJfqjkfXaxMIf1f6VA+fOtFV0jVZFicobWacOWkjGqRJ45ygL6ovFijHJ5aqU
ihc8PLg5m7hJlQZfA4AeuWHKg61G/zMGm019MmJ1ubHivj4jTACsPxOwgBDYEZphKOHdaCg3nZDF
OxoTjTh4GdNJmqzGaGr6YZdBcmqCHnZQguqUaQC5TgYKD6Nc7kdrF6k7ciTjqExS61qz8oyj8M2C
lOBZyZon2tY5J23YmwkN6arKljPNgHtzIW4xi06OCEXAalK1DVoH1DnlsdqZyhXErMvyloSizpEJ
KM6F3iYg4Ghro1FoOBlWc8kw1E8ttEW3or6OusOdiV8eCgAVjywjoMPxoUJZtQAaxnaS5r3yvkt6
0mGDhjs6unwMf1RfF+K2reV43+OmtwbfIGdWOzyQmlZeSxs2dGC+ze2sc7LUeJsFdLdIb44jTcaA
lspbo9c3eamtslhLt10Xj5nODskjg2uY+srJJSSVcrcwp9nVu8agH5swQmJnyvpmhzM6IXGiv5XE
vo6Wy3hbFtTs5TGHEtJgeVPvLcEirdSQbUxjggeUa7OxV/xgyG3cdvLDZLJNFiOdFppNr2zQPmhy
Zp/rAWS3VMt9Ga9tCBA+C8XATSRYLrI8KHsVcYg9+bQ2LmtUAHU9DWV30hfojBDCSKgR6WzSax+L
xIt6iuvp2hZZlgiAoVWnneQg9RTEAUHN4mArjMk3R9qPbKvPUIEfk0OGtSvnVQomhSQUBgQa4YmH
aREu8+ocPtnGAN80LegdK5WX8CWzaMFPCOp33xa0rQBOqceCM0+Vg8tspWu/AOUTxAYfMYlHVFhX
lNvKphkWaytzo4f54kytTae8hhaEbuGTJJHaVMFS7KOuPNLH+LOerfggljIGOWnfeqTocb1rgRyy
0V1K5RA0MLfRwkOfFhitCLlZ2Q5vUHijkI/zSy0vJIaGDF6NShQkLbgZUiIbeJS1L5IUzxy9gyBm
SRq/maGjk0UAOcWw/vGtOiz0v7TdRVKH8GzLyY2qj9ID6a7G2fm5NPif6u1xQGsb23Zqjb10VxaW
H6CGRf5AVVMOOL6zjip6YV1IhnZFqn2OaWTCa8YPO9HzYvVEgb/VvQzB9ATsYJA+2exyRrtHwqum
gUJUJ2RqRwoSmZ+S3B+sqmFvqaNDS6Vfwu3WS+t0QKCSx0lLsyctebHpRmPNQuXhMLcaxMmQmmFP
6FxkMEMVje4TZcx9K++0W30cfOwtnSEM4nM0S1DbRV1fmJ9sp7g17hJDZu+0O8JtU/qh0llwtJX4
ZYo5VuWI1chsYUETwtI+NBVuo2BwBO21xQEYb9/Q3FShjiVE1ryWCOc53dy8yaPRUFSMWaLIqBrR
8oJD+GOUUCpcBsrythgD6P+U+oN5XihQ129RXCv4U4YUKeGatxX0f4yD9koU4Xle5ullirV7yRoH
TxazRd1j2dgfmNEsmxmpVidGzYrgocmcJroiWf60LDMtZAIAuC/zC258j0tU7KUMS6zMeG6H4XNK
UHFGkEfGjcJClyWOUbkFu1VbGau+nO4QGCRKOcFXsA+DnZ6j5oS78VuzIMmQa+JooTawEYZpw70d
7lqRD1fc9H5qI20ktkFXyBALDCetNL034uzFHJ+qsjR+LPp9EafXfGpqvy8WykDJtBadqQS1Arg1
1c8TB5IDGvU11GLYd4JaHro1Ayf9IjwUlJDZVWA0ot/yLi1UFhRzdIaZ3jMJDp+jpM9sWIPbJxir
AxMlWHTGn3GZ/aisEMcZ9DgaJehPBVzKgVPVWuwfopUVx1ylQeJueXrvbWW6yL3kiJxBQreixJ0N
eXHVafD4u1WaYW+lqAYWY+cW7ODbXplOwxBqvhpqBPzRecnLASzBonRRLfsJdY3tNM+0HfQIR8Sm
n6sr5rI2Jo54u4u5qwDE+3oXjQvBlFrd0ONL6aJm7Ua1/lII8VPLpdJN+vYD1woISKioevNi3miZ
AiKdWG4rERVZ5HaVTSuNLtEN2Bc1LfoQxicdJRBB3xZPneWjR7t2suB6pCjzTkOEmiTLcyOlc3AZ
RPUjpkzZdfmXEWCi2pv0oDYQmNlpAiG/Szl0IiVcZmfOqCPHFOMk3aRK03wUCl1Qge3ObV36jY57
E53z4N9D9Ny37cs0LMtNZtyKnE7jFO1YD80PfLEXRJUkiYi5BUsXvIeUtdcO6Tk3Gtv+/29nCM1A
I+13+mzP720UF2FXFn92h/jj1/5QaFMU3BwUdGpQOxX4RelooP3DHULV/2ZppqYik4Z02z+MIQTG
EKpuW/hGmgp/IhH3hz6bbvzN0A0FNwdFtXRd4er+z39/Tv8V/kTGKZtDTpe/fP8/ij6/LeOia//3
/1TMX9TZdBt/dVv5FodTkHpTdD6o+ny/447WV/+vhbiDrbs32Tvw3qO5mRpSF/oIdpAW9ZwhEBe3
Ot5U1PEUYr+xPBayDEOLA/jAVK9drKH2SdZjcJOlX38ayT+u9s9Xp/6qHfd9dUIowlrF47DoMNRf
ry40Jj3DU0e/mpQH6qXUz5mQVg4E1RmMhK+lHtwZtOlDRE2gI5RStsUoXdn3YatvrdymxRPneQpA
DVL1RnIKll7A5bCgGSNdc9MHsZtzoJWLST9KGXz8h8tfB++f0nd/XL6GwQdqepbJ8//18puwS9le
FP2KLWH12ixlcsGGAJ8Wi3OpWtaOCiUSsLQw4xxf5xDvnE5Rj7lpRSct0uOTGmaHurOLC0acW1ui
B8julEdRNX5cStRx8yB3Y7Vu/GFo7zg822MQKnQxE55qFWzUXMqu/+Ge1iH/9Z4sVVcV2Ra4xWsE
r7/ek6rFYYEDuHZlohde08rWdmgIsGSapnqVY8GKFAPXcho6q9S290FZSwdDoUsUMyrwDmgK9jTX
RwvATSS1ctHtBzUmNVOTVL8zM7bjcI2/UYJ2fn/p66L510tn7eisKFaV9pfZVFRF0IeVUK8KxRPZ
lJK7WfEw84FWnRO4WiFl3mKpKS/N6Xnos+kNol5nj66BmM8+ifEeLZsupsy8TK7GwU4tb4w9DClw
34tjWpYpnw8h8LiFZhQCc2SvoNldOYIh6kiEY3dIiBunAqMEK3OZG6h2IRnF9k/2oyntBKqnCqeO
wcvSMYpcim50Co9wey3txgAD2qLZHu4B1KIrCSG7PXSzXhKKXyPRFkemOH//AeZrDeTEBqn+tklx
96MO4BuxhJxCDsE6oBd0BLJ/Exg60XMUPw9S2Z8TSaf1zlQmsh4gbztR0OKVu+Hm+6sxHW7ThFBN
1qT2TlPV8iLXATCX8OyaOv44mqRm6YO56BDTJhgvkkLr0JwQakytTJYjVT9mcxI+3tIvahECwk62
fo3gqxt52+x//7zVfzdVTc0yQHwQq9L0v1je2CNW8JMVqVcJ0GawqJNkdgPtYq2k4RAFn1q9jJpu
++XcPqKGiAdBTmBXhpAfFzVQVgszBMckXL6a5ZT1ynWUdmHaQHLB2Hi3NOIsjEI8/4fLXi/rryvM
xKQF0zm2ZP7+dYWZkmwlE8WZ60KejapndBemxBlEPDvVzG23LlQaYAPsfm3LLs561FIUTe9b8S4L
aO+mHH/ZYdnsRxuPzjYXgJ8RrpR1QUwZ9bH3+8tV/s0oa4pNxG7Kgm3hr3v0IERBjjAp1zyw61sg
r60901w/ZqeoL/utjSPGDmD0YBf6ScGE66SE+Fynduf//kK0Xx2O1t3W0lYHRfRMuRrje/n/6SgL
ZqvjaOIp9cWAJ7iCV89zFiXmqYypwMhrb/fwmpaFfh8v6TlUJ4GkmarefA8luRhmlCMFs6LD22fu
t2jBy4nqVzWylU2rICuXSOiqEIVFRbHHX9bC/264G1K9vBQQgEfwWjcM8GxorFo+SRKK8VKSvSQp
dO7f36r6b6aIthq0aga1Eu1fdjJVl0pRy4F8baf4U+/H5EgOqqIZqFk7EEAEGdMvEy9qiawX4GjK
3hJTOytYDxK4aotbJV3vIe5HdIsfrtrlMmkOUv+LKKRdLRXh5vcXbP7rQW5ZBBecGfxnGer67P70
bJQqkWNJG9Rr01IeBgodPDZpb7H6z2ruLFA+VEbqjJi7t1LD6Qn5j3mT6EC6Ko1PBr1GC8Socvok
G7ZPSkTfpGGXb7oMSY4DGBEnW0v9SE1uxkWTyKQGzbf1Z7ML7b0cadTSywjuBJ+w71vtEAlTR1+u
jdxG1shDaAk+9fmcA32zuMPyaKnTXSqrCBSkaFxjsaPspYmiaTq4xYIETW0PPqeCfZNMZPJyod4W
1Hy+pKSnpF8pVyobGH70dCEnyr0iQu0xn6SGDkKITSRnlNzz6Yz9m3TIo4YEmJtSG+jBvx93fd0r
/rKXWCpLAs8WhGLZUH4d9yQLg96ehXIVosIuCxeEOzwqy+NiNQ0sanO6k8SAqgfxBb2VS7+JkGM1
y1k4g5Q3e/ysArdvdRzCFE8vqKz0GjQnoNhtIoeDTzl8F9rlfKzCx54G50BD9b2qewA8rad/oSM2
LGb9PixMmLpJcpNKhflg26sBjnpctJ4yTlnJsP6D8aymKICN6b6ySxRP60XbCiT986gv3IlzEDjS
qpzcSIWvluiH/X6kFILtfxkpTddtXdYZL+SKfx0paVL7wQx05Yp147NeA/fg5PSCH3d5bGuFvmcT
UbhgbGroiHl+pJqwifp8xO1mqo5zgCqYVs3nQkP15PdXZv41bDFlgz2NxEFWDBzh/npl1AzURE6R
lhpBs47JmLa3wkB8VqD+UVPYbSzpNEmQdRCsb3aKmRV0si/oVJq0qH5P30pLYdfNgI6dKmlQl3Sy
6n6QT3MgzotaQmsMMDnS1UoCm0xjNwXg2nXwkuGW7sNel+9G7Xk0ORfxh8fpA/IOuW73LmHI4isB
Gu0LAjOZUTslMqjbKSM3rhe8Zij0bXRIacb/Jey8lhtXliz6RYiAL+BV9FaUbfOCkNoAqIL3ha+f
Bfad23dOzMS8MEiKlEQSLFRm7r12uxz8jl+szKHCFZdWAPFQWXcp0UuWKJHFucpbJXSktnQ/p/W4
1OfL9E2pD4nG4Zzi/6bdtWbvwVyjtN9VblnbJdwTZFWFtCYeEVyFyOja2MbZUpIe7aRk+grSQv6/
9Zdm+T8OF5/PgS+Uw6pmu4Jov/95uBC9ERKsoOMnxrnlNTfwNbgGczh4qGJVGmfPq3+mEfFpYtbB
oZO0Gp0iIYLbaA4j8o9VIj7Jj8cFpHukWrbAqYKSh22jZR6EaIKEgSkjRS9GOiX9z6wl10vIIWLO
MppX6GPbvlPqZlrfuq62nslleesG37xA+5WhejQHA9Vc1pm7RDY/UjKnl24yEjHPS57HwfZf8s44
KifGmSptUtFcYljSaRvwlX5wGJVcCs1LYjrNXhU9Vx/GCJUZKp16udh7s2eRZtl6TtglDT5SRlq0
MmiqY5WQSuIHqJ/NpjKRDri4JAu0NcwEpvOfa3b/NOUusXiTs2HqE52JucGZMKlHD2F7XqoaFTnC
RZEV0I5xkrQeiV5VMFn7WNnP4TxGTyBYfZpI/hhhcZFfrBEpr1zg9g0sg1lFEGtmuj452rldQisd
3mVKGnhA/A9xxTshW7Hj1wJraNG7EvhOMdajr1fehBW4RKM7sem91tlX3VgWrbKuRU1nxrSp7OMA
7o8pqgXxp0VRyn6giUa4mAG0LqQB8qqDEsZyFPo0FfMfc4/aq2gSXicxJJPL9M3jv0FTyMzqkRER
bSKYe2RNoxWhMYRjyexA4FgBQozhl7RRRJtje82HzNz5QHXRM2iEjwbhbSNHDx9vtkMS9NOSSBIa
+qyXeayRPprDVQ6hcxs6SXr6/FEEBYQPlSHsKfQD5wzrMAT+zW2irw0w41taYqom2mWNNAittGts
jYoYr1r5jIzK9qebMS2ZBAxOBnbma9ORxNuasB/rMV0ZAQLBUMP28hxUiS3WPAM2q6wYIpgKGDaw
zlvFV2U/VWF3qeAildEuLJJzUPa/AosgjLBp5SWzaKvavtNuk6htr2B3CeFlSAnyrzmQmJmf7FBv
aGdg5UWPsyLSicCcdswvzK8vPe3CB9MNsNm0aOQruqVDwcvyyfoE5U3TMQ+SiiiZpNiWHhnFYswB
Z+ue+OOIKiyeD8K01HXMfpcZX7ApE+HeMusrEd+XiC1XGbfLXC+CLuAxuE5tejoMcwyyeFSD2Nrx
T50/IBxtQhzwqgGqMsftowtF/mF2bN5WImtOTUbcYekxc01o3k2BOb27POtsmGQUVbMRfJlQC0XD
vK9a1KNqds1b1nXmTc9ovZbwKCi5aceb1MqqgMPq2A95WDFYhpl8rYYILp/rnfPE/+gjlW7A3e/T
bvIfrWyoER/hUSRcz8NpPFcrX2A3tJvwh04QqA8O8L7A2A2yjYCFdUxxBEf+ZiLw+ujMMWtt0v0S
nZyu4XIhKkK/64CmELWdOEXEfuyGKftJqF18m7uxQzoU3coAIGA9u680sC5NE8WXFIwmDFiauVbS
vOe1sl/82Mb8qOdrahK36cF9dpiCGhy2n+k8/0RBJXbljFzN6sLhPFcWiY2slJbVTKfKe0sqaiE1
4/ZamP5uOIvbfS8TS/yRk5FeI9Fc4yRK9nGVR7tYIaKjlcH+Dr40KgDpbxIoqsdRCNyPkbj1JeFI
yDKzmhhgV7mbCIDyZnDmr16CvBL9Tvhg9VhF60GUryPgPQkPWdXWI+tUsiZzZN/aUPJE0sLTgYzl
+Dkaft/nacPU7JPB+JV0lnPom+jmMAZ+aMPefbMs+81I5mkzBVH5oFNvwYhS0h3/4yrVO7d3EyEB
f4JYB2a7R8qif+Wy2vfs1nsmayBDWGBq3rqLcNcrghlSwMRa/ee2ycwoSttg9Y+UzwRAoi1asZ0M
3ta+JlLm70UTHs208ogwcDk+JlbZjQjsn5EZNljm2Rf5zPDWyhModpcLQcP6GFWI4Ilf2tcWUzdO
d8dkHIadbecHkK16k+vh48/dSXpOfJuk167oj81ykS/xgH0Kisl3SX3O6rw95iS+CUr6fTqhUHm4
513eLxKLxLp75mWXJT98IL1bP0PoGoWt3iA30ltkam+xG781ft/sAvLmH8KCeLF7vmemMeI7CXmB
zmClJ1Esht5mYFIz6xc7YaHObQQsxngs+sk7DEvESuotUW/LxT9uzqMscFTV8PdDvESjW4HOaYt3
2xgLNgd3mTEXqH8qBMf/fbPRhrsfIHGHEmWvsVxwLq6O95v3azGqKHL0lp9I8mEaCwyhI4rHZrJe
ZObGBwJnkRpmAjsBi/3axmTWoGhZ9z7osNIvXy2XPugQ9+16UPpmphISddBhCymNjbB+mZV/GUeg
Ho7p+dS0qMlVsLip65nZZFxDnnN9c9MhAlhnyA6DUZZXSOtdh9U4FrgSDTv7GMN2hxbMw1mBOagf
lA9cA/u0j584qaIVsZz6odUgH1r4yqB/ct4o+hXHsTF/G6HxEeLsSg3B1zOhwiW98tDA3W061J2t
ckHSYPdmi3MOlC4O5JgRYMG5P3Otep8WHwWWvDEocD/OzBJbQhFXBggEe1ocXyjgVlZmvPheisI/
6mhnglZe5xbDSSIPT7SG9ve4vuweG5Qu+cVqueD0dQjjpt3d75JLLtH9cfdr9/v+PvbPc//PH//9
DV5Cc7AbEE7982/m9ySlv3+mQqqwCzUcvPv/dX+4uj8GFhZhJIU4IkxZwpeWf/b+vGrZFUVJ/atp
K3ve3H9QsjwRiTTAPB5nar0/eU3LU/4+7/677zdVXNns+WM8c8TWeg0woayYtlLyDSkDpCzaoEAK
yu6nlChrJmzW7NMwVIWRw4B+CcC8X8y23ax6aWJzkB0Lvra2aGu6VWEFoP1CEDuBBw9BesJET6gC
lDwDFYdr0wyr7B+JZHqXmol3LIbaOyJngGhSeKG5NTps20HAN/n+4/tFTx10DARGDruuIKUWTorn
ZXk2Z0FQXVKeGinn3f1x97vuF/ebuVe4e8LqUDXwS+73e1nwr2vVklc5mDJc/30CO3ns4VTLq7zS
wd6LMEkHRndg2jYfvYaTZ2SY7eLmQBWVz95efo3H6MXLPWy0yxoSxYQK/tG7FzkRiyvmK/CM7j+7
X4wkh5mbu/a9JDcOj7UTrqMlRfV+Ed5zif99M1nyh4mhIcTg72OCf//47333590f/Y9fwzw824Rt
wBozmrO77u+Z2/ZCYlYuI8tlz/4ad2O6tZkBsAH6n1Ftf7LZ/t75jxy2f9y8P65bSMt/nxHrJCCF
5t+/9n97CtuB4UFYiuFtT6/jz6PzvEThdH/i7Cx53H+f2aaq23mccjxAsU4Ctyla5L5//vm/D/v7
R40lvfnvzfu1fzzuPg37e99/vPD7T/7xFKyGxmZ2LqFT3Rrapx2whuUlTj0NTlygC2gaqUrbvZjL
1ShXeb6/vzOVGgiznE3x0ObC298/s7+f6P1m2NkUYGTacPnn+v3uvw+9X7t/0Gk5xAx8708YBsvQ
q0Lk886R6X7A7IC0aw7J9+zLdU0h3i/LXKNHDxPmcgRMsy2ZKS/rRXhfOvyG6siqRwofsD6km+YH
tXha7u6W+0XTBlAX/96OvBjTdJt4D5VF7Ozit3Hvv3r5pclyMvVsHKeuHZ0yA/kkou9tagbj6v6u
3j+Xho0vCMDytaKqO0QVJiV7+YDn7i1Lofwsb+A/3v77ff/xEVX3CME/7/rfq5GqOGzSvidZMv4h
jJQplpeWJ13OUFF7hL5hLYqnfopQUhnjGpXr9FwqhYG3ouIiviowSFBMZSUIAo56HFHMMF1FMIdA
gb+puq7dDSFatJKtJByrubkwgrhMtV1/8W6GHznnAIObRVwfeZKH2ATVQHBz/NAn1udsARCvS/PV
I7HmYHfXnsimU5i7T3XQ2HsaLZ8pwD9PX12hso3LEsw5jylRWzeb0q79S9onr3NjCLYI7qscUUf5
dfCJ1AWlayZB54xotlALsyinIY7LwrqW/SjwPjrRwdQGMnVk+K1vfg+TAOOJLed9F1jfPIXoSI/p
Q2/nBuS8rnpUc71FgA+7xYymbTFS0Buu/kjn6XthDOUplXSg8BLgzlBobAXJZNumVVT4ShB260A0
IkTyx8wAeDvmC/M/buMbuiG8OOTQNE94Rd49vxQHXSDuj3JkLG0f7iMPl6EwF6BNnD6Ldq53KMzf
cEt0G4bD4M51Rb6MLjHe56P3YQ80zBz0RkT9poeRLwNAGrpVaZJBPEzLSyjNL552QUAUEUrOHLoi
b/u10IRipk3xwyiQKQ4VOkxS+fb0QW8sSDXyED85ZIQ/SOkj9/PVkxua+WuPYIVtkfs5EQvz3mR7
0/HKU2kIgenZLNcB2KPex7PSzQPRy0G8GbXiVCjr8Ng69Az4PKBsOYtkxDvdxbOE826ZDv3OS/qU
ysyxNraFtfJqGEfHnDnQOe+D4j1Q1GLO69Q2wUcWp8ZDbPf23irjbCfQ3XdTf1Y+64dntfXNbokC
8Vprl7U4FeoyeEBVP5GGgs+zLofHQfdoE61JP4Mg3Xs9hiLhwQvr0OtOjmZGmQcA9jqSjEUmKfQ4
0RmBuM4uFOdCMsSURWzhASfG7anD+rLuB8DA2VC9x4OwDm6ZHuohyra9podoelWwbiIFo3XQ3mka
je/9PlPuk55UeM4Sol7NPIGjbX0ahjGuEE57nF1jEkbmDqOxT7yv43u78DaE2GsCg+WiuoY0sbFO
Bu3PPIzTqwytd+Y37GCp0LeWRTjZ7JXXqebA0mO+chBnnqxGvCSVY5/zj5mR83sXftqVftZpET1Z
qfvdqd3pFk+RdyTl8sIIL796QrKIheZwaMoJgGzZvjdT40GVU5fMbsBTmdOPoqFHFfcJ2EsjH0EY
MkcKzQ6NXtG/Bka2QeA5bYoc9GLRlu/YY6oD9ekBUYS5Sx2EUK5mfgGqvGJu4pdFcxqsOdzgjuS/
4w0m+RNiSabnN0kSxiuQJhnZ043Ur9iP26cAsFlTkkOXehBA2dltrEywRcKXi/9l2jWpa+4Y2mD5
HLKFXBub5yDxy12ZMT+oC72gCjA2etjxbM6rjeq8tYP05NTN4ZdpsLOz287zarD7hUxBj1Aj4YSj
6zonNl6AQHJb7q0aLWElCKyFrubl8qse+c+p9uHlN91Xoxwh+Q4YywxR/NJd8TWpBJQbWWwdO+Lo
NvvqVE99/4z04MVubPoJ3FxHc+UwbTEAlovPMJuta1EF+EVUe9DC+EZWXnXtKmIINFzhyvFTAMZz
fmbs+sM2y9dwal+7WAfbuBL70psvMq++lqRt+V4z7Uzw5EY4fTM7Za1LpDQbGSIKXcaPlvPLlAf0
382H9dWOivliJMamaQ6V6K3XVH9PheMcysH9jv7bR4c8PHee/O0p2eynjLkJJqsqyxPcZWPzitku
fmDS0Bxy/RykNXTUCRuz6xfzyzjQYXQKPgDHb3eCqpVsJuPNss29EGc7k/Zr4gRon3Vz9mobWmcA
ID1H/4VNkLgkjZu+TBpgQvrL7NYtKCNkqiT8SSKm63ATihcTR+U5JutkNSXTepJDADKHClDjodhJ
+lEP/gTmOB3PhZkZF69fu11fvdgYAreJUz0mPQrzILX6cz5/lqNungLadb09vrCV8zcj04MpG/VX
p1UXx8nOrSOTlzD2k52VyPqIb7RqyZBI3gwnGp4Eeud0DpH/kN/wNOgfqe02nwYJTeuqJk2hUxy0
dCMLyuiRpDUx6VUzxCM9IFU96Y5zGiGSFRhaBn18IZp9Pz8Nndsf7/dETtycUJ7+UjLM9r7bY7PH
PWVOxTlwPWM/t+yhbDSHRBDyhalKCX6Ov+PKobrEEoLI6MFErftc0RpW8k2DLW5iFP86yOVjF/U4
ZxdTxxg2XExQJjHfHUlTbTYcE6vWt099y4lB+OAKqk7/9L3uqksLELxOP7DXikNcLMt2Ti9aF+4S
WhmGbL0g5GbdROteI3rou/3MHuom/G53dMzSO0yBIaAgYmMwTdd4yZSPI9/9Xegepagnj8r0F4pr
lj63WVw+tARYmqWcb0moPpxEl5jYCsIxmFMfO9wzDAF9CLKShX7H2IVS3gUpqwsQCm7OOYyuqO0f
Bnwxb7RWOHyNbn5oPGdVOrEL38Nf9krjB815c5dJSvigHsOLK0PEQwuEYlLTtRmf4uobfxJPGO/C
Vlvz18Rv3AdtJhVuGoTu9Pz1KnJpmUa8M6uqEG8dEXwrYo8JFGsiIK5KgfwjlyPwwSEno91uGx/9
NB6jYVtFQELNNlnN7FS/um72NowuO1harGFUI9lOR5/9wPSqPHBTKnYVvsMYWiDdT+nzT0jDwYAa
ZPvR0cGOtjDNFVKjTeLlkaJfTQEwNN45eT5+cwpidnwv/hU3TOZK5kxP0wQorO6SswhvU4yi3i6y
lzLmUCYdbVi3Fss/WxiOCj0/IqOXx5BaeexE+zhbXrvx4+k9pWqmgzynr5Hf43UB44f3ad7NmNaD
CBC2DH+m9ZTtzIGva4eAaCNFezVU16wnDbO0dcUX0/3Nri7bhzb2jsIDJzr11S+GOc9eb8POBzhn
ZaH/hbNXtVFarC0XXVWVibdkzuePJPbhQ0gglK1Ts2ccVHByFay1yq5BTwjIoYY3hoc2JqDQMd/N
uvgUqGrDtB2PUYofRLuzQZsNnfCMNe9c+fkjUbbs61GPbNIMg1tLmhR0C9GfKcXJNhfQq5adV5Tt
+6hXO2UFT3NdNKDQaJeYc8qUzarKbZaBERvJTE9it6ctvJCc8xEBhAQIHikJADfOvgdJjkM68+vz
aA3rcZzik9lpkM9qNPedqkMg4c4tKPLg5hXjLhJ0MDI8j4wE97Sy6au487c6zPEasBi0jGPWVk8b
rkTD/YC2DQp/7zxLNDPgoX2oukbLbtlX2YFhFc8G+5+jFoe84UAWCm18f0h6Ehd0rXyrBJ6szuyy
TSdMhEghIPkp1PACzG9kTOETtzihCIaqxTSc2Sp0/AcVrEkx/cT68IgFpRp91uocXiQJW3Aw60fb
otli1UAN5oXRlLfrNPfErZblt8pSp5Ss5p1p4YE3Zoggkunbrh35d9hWQaEmIveQWPmz1MaAkxq2
0WQEv9nwOCci/KKHJsSuPFkj3CI5PNp+eMBBza5iCApauNOH3zKAcY0+ffNM9Zi77XGaIrZNfjtv
U/gBmCYI6ikdPAxoylZd5l+LxMGVoL57lRa/ijb6cMtvKVl4z740H7Pe+VYiLX0UYfWlCBU5Rbab
b+yq1ew38bHX0vP2htWfSjVWsFyQ+iWFlV/8mgqYEwtyyyG/osU6JsvvzL0ug/fq16H1OmTAtw3A
VE0yB0dy6Bh9mcGzYv3NdO+dsrJrVlKjnUNcmO9MooJ3ljsBwSvn3/TGn5Ok4M0qBR8fAYh+5ev9
HFvfShD2bI/aY+D4u0bG+HNS1AbNBDv2LOL8W+2O1s1OwurBqmt4cGUJeZxP4qFymmgTLJwMB12+
1Tm7SHc33QU9iAoYSe6LX2fuxeo6CK+xVV7sZHjKJF6R0k8vYZTpVYVqaptZgD5CKwE9EiS7uzwz
TkHYuUZCYoqBSDaxW4YcXsM0yKseygQqebNsxpUxXT8Hh/lNvzjVBafRnMzIwDTFddSY6IDbuAyo
zwOUZDNo50Pvl6STWIjU43QmUgT8yv0YRyaLASmvDmM6/kaGuEusmucql2k/w5qHyWZcnU7sKU33
VPfZrzrGNYoMBwcDo+Ojj3rUj3LrGb7xexIYZ6Y0JQj770aFUDOgCXlDEC1xxHK+v18oxK6XOtdf
RiX6PTu//DznUGKDmvqsSHKCY1EikVJAPIfO95Q3ry2xdZ362jYuUskQbGfkVxE86poibaQGuY+d
SnvA2R45FxnV7/9qDWSGc4iVcYLsR7F25nFgBpGbzl4VYolgeyspnHF31d1ehcFPJv57FoP+VLfq
qVaKCBHpuzgb9Uk7YgGjeMbFDceZHA7bX+PAe3ZHDRFft9BzvE97KrI15tBkPyal9UBNdMo87ysD
vuAQqCREkGv+LGfyXsVcGFvT9dpT3yckDoTkEQwAI5PWaJfRCuG8Nqx56S78EJe+UEkP3sVlB44U
aHUW5vWBFrB9qDtuJhWeB6fU5tEQkMtKV2EpKcoBlpkx7qiIm4ecL9eKtk12KkoTQ1E+3/wsN9aL
0IaUuPZYpDUWmHBCjLQpUF9t2qHfM4hwvnjlT3Nmf6TL8dxRjWGAhOOLnuvUOs8dXY0npcKrUdGl
6Uwz3/aJOd004JiuS6A2Oqh74th1n7zQONFfeGhdWVyIcdsWcAD2vgk6lpIQsnAVskXA+Liy6bwe
bWn0qyFr2c8j6wIZB66qddMvLT3Fi9eQzObFwGZpcKWbLBFg7LUJWyvA5413iBeL6vfEL8OSyldM
13rvtz5qt8bG/LE0SLKuJeB1iEhpi282UO8Ef/j71GE5ywrTOnHeJSqjCgh5olo0EQYeC9diS5q5
+T5EKLhxIJgQ+NtvmPrW15xwq12niHkzdEUIhyMn2NGAgDv72dXyVzkyY43bYtqpyOvPGEPCvceg
DBij9ZuwZeci2nwz9039OI5jSxRxepw5SldTE/T7wmd8rpbhdhJlFkyrvWrL5AxcQTJcMfFu+eZ0
LEU43pJZHn36M+SQPo6t/1ZVxsWHqIOR24JsHpoHxB360skQMFge9xcRkx5Rgz7wl4IkrkkZz+f+
y9wnWwFX4edIjFKehzbRx739NrIkhp2fvg4NwCp3ENe6tReK5bBt3OwHyLGYetx+qb3FpBOhorBD
Uq1yp8+ferLyoBTEkFmAQpchyCQdQF5DfLKEZDqAwPk2ZBWxGwUqL9n5ciPoPWB8DwEAb+8lw9iT
juKL1kZAJ4YLUCFEUWABRORH+6aKQL+xpqH4LmaOSE21vmxKpGXJY1xRIzC+ZNJeEaiVIL6cU8SO
lTO+Oh5AhYgxPwODyN5M0M/QZx2jKSG/JgrWrt1HO9njru5rLAxt56bM78wPEAwPXt3wHqvq66CU
cew9Wz5bDsMQAt9cwlPuloQgoHgx3czn+wryDyrFp+upgTHjc8xycU2M4neuSdhxKMkDNSHlIeZ7
owcEl21fsO7PmblqKPVWzFGM7ZCRySVbUmeKUZ4DTeZvUlA3ApT1E2vewV4wZBFuFPnkMGwiBzXT
LB66yO6OQcnMvoVkclSdZpumAJN2ZWoxcAIUJp4KhJJ8URtmeZHxaBdQL4fG3cTS7E+mgmOVoG7K
bnE3JYdqWWZH7bqrTiTVrhzqF5WJABH4xWGET5o9PJiQCOs//TWzfZYhO+qmCjWRKpQLjYHHcC6i
L7pqqk1sB/GDC0fm0RlvnI3Ss9GKr/cWTCZGwCKJTZj9N6fMLGa4CIKA7/F1m11Y385grttY9Tuj
+ZU2GDenFPA4Qeg/vdw/hVmE7UpCifSy0VuJyXvx2gJ6Z+khm6iJGvHL8GkILX1QVUPN6gChHlX1
m5f95NTpW17EhDzTMl05XkMlWXlsjga6KOMi4Ugi83tnSbkOYmUiu10SKJ2JYycp/EdSC5n0udtp
bsBxIeJe+3Mxb40kqve2IHeEERxzcKfKnm0rewuG9DmcYvcQx+m0cQc2IEAj8q0Zli5hQt51akV/
qhgimFe3jPTRq5xfPRKLs5V768kiWzUMUU+kZsPhFoJ3krkBsUlxhkvZqQCWEyRP9Rbh6sGywRjQ
OLaVd0nAr5+kih7HwtwGovQ+xupiz3A1nJw+Ui5xn3hy/qkMrN+52XM8NTPmxjSN2HOXv+5i+Ajw
UVFhjn+gVwXg2wuincmL3CR84R/9UYO2e/Omafw9O6QUUDEhjgP1OZB4lYTpYzfb9P0auOZOUN7w
5dJsLDNnK2HybBXfZgi64yof++ZSjsHZi63imb6tvbJSX6zZTb11sk53jJtRD6RecEZw9A17akN4
Ch6JXrgp5sbIxrOPyVzXLYqHYGL00fhnP4IuY2JCZcJ+ioaePIsiZLYfwgLUjCSQ6qIPKXA6y5pc
FFTF/b41rTPkI/cSIYuecKq4+kVnSXXwkibe0lbycGjQepQxMUJGd7NhN9RbQ6ut28mvNcXwWfrG
+xAxfwnQfJ5iVT226SJeBI9oO0xPi9GKj2P4XAlCYe4XmeFyzLX5MwZuB+Wm+yuhRkU4jHruYTSK
Dy2v7JLLc6H86YtKBbrTZFNYCfaGQoWvlRtij83GU9yGG78Nl2+1ohk3ZbS4VNI9ooRrH0Gf7cLI
zFjjSfqh7WpgshEhEfThYG5ERURx2FYXR+XmiSFLd9Bzw4akTLqjh+bfUsa5zvrsLZ2kemo+baCb
RVqqN87O1rkAQfDQ1DvXsOWLibJ+k1swjpGBalB9DWxeBfemhZs3tM28u/cWrOaZEsXYAy5Id3OK
wjBh/mEGTbo3f06JkZzqgdVeOcZL0XHLBo6sOyu86FwdDPIEkNw39RED3Pe0BlBs5cBJSlhcOMvp
8qYT4VZsagXMhz0eB3pYiU3irE1qgLvkx0iCYbzEivYoRJAL6ZzeUh4AP/CLYk0x4q+NqH4xWwcc
ipXA5nDEcyH0zunQ6pWBdc0L9Z3EekbNQwUwRAm6a6TPSWq1U1V6wUEWNAotAEyn2kh25WSbj0lR
vvMWEA40swXXjnVzEl5+wYRyhbidXOlAgpMsBNll7Ih3aHSbY0CHJZnAXNa+fdaZ8WmMIIuh5sxb
UTbFtkrfiSyf9kk0akKM/IHGanqJCgVWPRsgxQTgHCCH5ddGQc8qgALb+YdkNX1wkK/g+IkvlQJG
UtiOBK0lWY38tFx7EyYOA2/6V2+gOay6L6rMSFRtjVen6ghVh+SxEq4V7erGWidTOD8101Dcoul3
wVAeNiDVBS0fffOTSD5OCtKGKL42ZtUeSyxjSPNMZDSwddDIkt3YF7CpB4/6wQ4erHEg5rfNvIsf
qh95XGeHMtDGI8P+lzBj9EG7rrmCfwwISZ9pBr1wziGirc7FqV0wDgtzD5fmfgjJtB3Vi2H8znCH
Q4aEb+kupc5YqfNEZ+SSmRlKnDjlaJOQR3zlPEq3LB9DS+TXrH37c8MeOC6QZK+MFMGe7xbiZDgI
Vo1idLEMu7zJFGevqT1ykFjxcHY6UmaGXlcPYzOL/d1wYY/soOyWipJRUblbGAiz9INzvWDW7Ngo
z6OWX/qRTp5pmbeSgVWb9AsJqF4omVZDJ8re3ytFXgKqX2nsRdvx+UrW+8DrENj6Ymenc78Spo6o
0WneTXK6eTEVZxw9NYk1PfIfsEMP9DYbbVhOUTlt0PzuSj4sCFKg41CHios/1x8zPvnt1CPhqGPL
37qN+hYv64kQRGTUnfEUt2AozEFPpMEKsLGDEPtB1xuK6qescMYLcwNjV4/gxetl7Fi1nPbHEM2e
S1ZksexYC7bFSGJIhiPMm7k0JDkD/wV5nHAvhrY8mYZP84nzMPwsNFmi2MiohUfRh5u2QjY3DPjN
eE1oEsHOBD0NuXiy3oeSsqwef9DAVHvtahK/R6gfVtUsseTI+R27c87VaJ0IrCeRI0PQ6QiwvEHi
MYsoqhKzaEzDtfOsVxr6A51ueqx7T4z61ZWufIpZsmLitQZT6Jex9XiEmQboyqzVUC3bs9TaRLNN
UjRK01lCEdKlDtZR06PLwUKjrcR+FUvCKxLe3CWhNHdo845B9ct3lHsw2BdfC9BLNOLWykj97wAD
hCDCR/ROx8LUgzBeFs9cmIRo8bkZC0u0ArVsoO4gNytt9nYp6N/lcDGoUYBQeWikF/tkSouQIdax
jGt5G+hnrPyJVm/bye5YLWTnqvOvVQCEdqbgOje+/SXyv0+x373zYb2lYwB8NW3GB8/pURf4E3Wn
mbjbxLXfBqckGKKGkBzs7DxsqZ8pgKooZP/h589zgiF5anaF11ffbGFsxjx9yW1g20bvd7e5zA9u
LQlZACF7n8ypjK96ZY3BvrNAtLl2SrZAbVtX25UnoV97FwG6LrOQBTLTj2UyIdDyx29e4PAiQSPb
pbM3qJTgZn0ayHEJm4OkqMua02Yv1kwwYetkfnLqSviQhqWi95xwwCDBPVJYBDQU9Txu0ialGxIv
6K3ZjdetdqpdkdOC7cZTr4fx9hojVjp5LoFD8p2tU71GzCw5ITfmpvfnPUxERiWGD3ShyN+QSk+n
0J3Gk2ZSNLWec+xHVV8aBCu7MJg/hRMXJ9N28tP9WulVxWlU1ntcN4BcnBJMnsvF/do0Q0aaDHiD
MmsvwqCx7WO07Tx0ArAjCC62kY0FKfSPqS+fR+xDTJL5mIshQZYoQyCOAjKyqWbrVTfw3+v/4u7M
duNW1iz9Ko265y4yOAWBrgY65zk12bJ8Q0iyzDE4z0/fH9P7bHmfPoXqum0YSOTAzKRTJCPi/9f6
louNvQqktRiycDhXtO9v9rKM9urjFL8jxLqWlk/iFOuV0DNeIIC0D2YaFUe3LzG/94T9OJp7NJPZ
VBBRDKzz6Qw6p7834+/IEu3HBlivNXodArNWX6pjXtQtyU2CAIbmZx6pbyEz/y3tB6q6qNcZlCd3
w9z2QMuM+ZeKDlEwfLN0IqOMUBL9K6GaI/N+vekjhmCkPN1HxPVaPck/gUBd3mcUMiWEKBl2T6EX
i5MWcqWkDPXasiMxWr0FaoqfRmMTXGZzGle6M+tVmmNnWV/BXz4gz/Ng4+fvcQTc1vC11Shs42BP
9tnyJWDPBvcu2EYyF0YWhrI7VrSLjp6vTkUbkPBRYOOFrucuzKbFruFBv7XJe8H3fmCa5KwautxU
TxkdGvKDf0lkK3GJitHcRG1aHjJNwmuOCBROW3hPBT66NfpuuakV1ZOoB6o8Essj3OKpTSXZNpKr
RKb7GM/pTi3jbCQ5oiVErR4omMPmo6zYNz629CRe16ol9CHJ7fsoclL0qfY+BtEh/C9mDRnV5mq/
9BwUKZGbUhvNYIQUqtzp9iHQNOdMKYtpP+D7qNbFF5m6ZGmji2Lc3Co6L6qFMjY6ACbTmJruZMO4
ygCvIqwCBIkEIQspPJfdzux1faepN4wu+bbLo2tIQZZkHaPe1bWzrp1+m7Sx+97v6rxa91PfPuSi
usqwr1aVraWrvqX+CVgC4HbSmasw8Qxm2sK4ll1zji1syyr/piipwakDwFoY4PVF4Tab3p+jCxFN
jB4JbDsvbfC9OO6wGQJvQNGn0vOQteBoDOqSfrI3R/dLadAiKV3Ie4NFUKvVqH7dFLBK6FtgEYRK
5kjPOLNAua98AwC6Xb0Epn4Rea3uGpuYoagPzrU07sY2nBN3UvI2cjUeQgA7jU5ArI5hRWf9N2se
+4tmufq+muqHm5+gsYwnJJr5vmmYF1kWgUlV3pFo5nxtLAjWTeGC0Mq1H3bPSKHCpFwDs/Ow2/TY
9Og6LZ3UME+wY1+DqmyOUTfOAlL7l/H53/8FS+M9L8YqCsLmF1rjr4f/a/uRX17VR/0/53d9Pv33
h7zpzw9dvTavf3uwzhpsJ/ftRzU+fNRt2vwD3TFv+f/64v/4uH3K01h8/Me/vf5QEdNezsrovfmd
SDL71X4zHs5f8Ocb5//Bf/zb/05f317V6//9lj8ZJtL6A+sudnNPzvwHTLx/MUyk/IMyncAL90kr
+RNkYtqATFwbNBn+e8dxPcgnf4JMTP0PISzTA1EEFwUz3X8PZAKU5Tf/JipW25HmvBuMIQID+Oyi
/M1hHBuFsGoTYUujyI4TcgClNXlHLerzXRFAPSiyXV0GOuVOOnu4eqLl1PnJf2HWNP7VbrhUWsGq
mLoU4p92A11eNXYTUM6yoDg6pkIeOWfe3Fr/gdCTpgMc0aguCL5NpMu5ACYoFNAjf/vT3f0y+P4O
TvknN+vt1/AMwzQtgUkRQ8Tsx/7t14BpE9deBzNJB/+98lOwDqOhCbJ1wLy6e1Z33xLHv6OM8S0d
K6T4IICwszGzyzJtW5tdd+kjrhf/xW5Z/2RInnfMNT0HIytucMPESfX3HRuS2i4Nt/KJOBlnm1ub
b624vBozJlW5NmfxYFGjDkPtUE0CVOw4GIzoghk2NRHIU52TryHqQarDXN0VBB4aQ1qdXHeb0NQ4
1SKbdrYHoDMX1mn86yYt3GoV2sD30WZja+1zQNleOFwnXJzwE8Znv1QFQ+NMd4i0/IzKHR9jrn9o
pXQOtAqCh3K2D3hDvx0dZlHa1Gt7yjw/PR/8vWXici19Bpym3rkl8XdGyrRFN8N5HGrOuqp/dINH
DClTYP7b2VmPp0eZVz5Fl3efqEezjvPNgDIxOPhd32ylm9IIGzsqL3tDrvOIIJPGgZrCxPjixj88
Qu6tuA+PaZJ6W1QDzIPLdDxmon/ygy7eyJbVVu2x5CCZTojslOqWszE8lPu2u5OO7CEjJPG+CrOV
081QDDjhG+Gucj/dy5DsbMQcy0T9HEtd7TVmgMilvY9m/oPMkyigIcp2sCA1LYDGoIPQhjMUsWe6
7LGMM31pVhT2tn03r6vH6ANRO/l2rrNWXvnTzaa73AvuSjQusUXha+jK+/gxS8u33p0DvbqMJmru
rYCkNNekxuJXkKc4dB7lVHukJE3eg1t1p0BZW3CzsPjaaURYam3MStxNPsnEGVMtw7MfDdNxtsKI
910bxtugY6JfhFT8VP9FCkrl2li2a20AtlMM5RvW3w3eL2NyvwfuNMcgs+KhKvrsDVG6KgzqF5qp
3zdDc0Fb+0FlaO5ZmIgR1ASI12R6TxZiuMrcF6N4jAzio7xsjK6x/hbM5ucEqDzjtR7iY8PqrG/N
pP8YcrIpClj4Ne1EJuII5+iMpRsXaanys+Hcjka9kUFr3kH2I02tCjkqxnA7VBWLT+W8j4FhL8fY
aIhF7n+mjiC+yqDwnrYsQg3H8Vd1SzfaSIOG8RkObWxRXM18ZGAJJtqorGlpGKJiimAe8tYkjAm1
00FDJn+w6HmylJjv6nH/+42i/b0qY+B1txc0u3wboxSIrhhYeg3hFUmhvcFX0xxuT3VBhQT89vh2
w5zxi+GJ9LdNbs8n8/tv7/h87+25z4e3e5U9TNtYs6E64BzIBDWYZT9YzxQWHaJoeK6dxeS3e5aY
3LU1ps+Uvw1CSmZBe8/imaX1XxsafZwu8spl3jq/fLtBRxCSETE/5pDBTsFPirZCI23n9sZfT/66
vW0VzZXLqTdpP8xvqv76pNtDZGrSJBl0/s7f9mTU9XDnj8a6wWUMg9GIf+3h577JQJtFubdduD07
3nb+9vHu7dnbXSQK7C6XEKKOfCRcMz/Ojr2P1iSUodY4PLXAeOtZyBBKzMlDgQtFXFCS6RpIeuz+
Xe3r277X8ZoHTD+Hqj+EQ/cUWchj22vnj/FXh/pdphxqwBkKvHL6apntz2boD0WaEx3HjHXhFyw6
0UOonTmRPsJ5oVPsJK3aIDoDQ2+18/XgwcIPOEPsiEN244eYFQ+kkquf6N5uLJt7EUiPaL72e5rC
Pm5DMPx1Za1CD6eNHRTO1iCPPsxG/5Rl3w1d0jglnriJR+qgOPMx/BUfTediOoBYivsHDbqoyF2x
4aKHuvHoZRRm8664aOAIDlOY7q1unJ6EmW99rX6v3ZHIUgvuYEbKgLLpF8AwvEftQk6mX5MkFmIi
iUzKdWCD7RW1Ew3XFaryEUmrK4CzNhG1wh6xOp0zfZ2niAMSMperaJRrFzsjl9/pqs08Us7fl7K9
QmwiKlKD0tL8wG9F+T9yEFk4ZKeLcKCx28yDFi2m1gFxUBGRJeu23ZTE4urNRlHtAvsewVAHjT6C
cgI1IpBzaqx9GeDqIbTv3CnY9QJptrBsm0XYj6pXH9Y0vXV69cXWquxB61yaQIQmeQlDHbWh4pql
dHTNgMwUvaUPYf1kvueB+BjhPJfZogvHdAkr9BVFVbxwq9bAjhjlrNwZR/UKX29CCdnTD0PNGVaR
w9M1yAo7cBLapIyFcmJCyTvyugmTq9M7/MTEx4OGICgs/IlV5aBK42hX5Q9DFv1mDOS6KK/4cr9F
YDZXwo3DvVvSNXHbtdtH5rPTvmZdJI4GBOlFhEJ6p+Xao9Ga1bazFHVNQsEzw3kTqvxwBlqbRVSS
dzdZ2VJjlbTKi6PhDOdUWqRU5dNl0kggmmycLUJD3YhSeKnHPgk5HAGiNDc1rWIjtnejLU5JOm6Z
Yuz0aY5sdeOrg/1yowfMNy0nKKhjbQwhUK90wxqPEzaGJtHucmYz+274mFwOr8QPpk3sTxv8Vd+j
HJmXFaTjIoAvGql3TvF9Zzv3UeIqWh42eGNEI25Goi8xTmFePRE7mHcPSFTBgTcPykc9rVXitSJS
3ERitkYcAehMhoRQYgDXZbLUMxzHXnGNp5Q+HL6M2XutBnC/XkkzATfnKarwXVC0ZBrz0Dnmw6jI
kgb6gl5oGI6Uxjfwz1wiUe6Y+SE9Yrk3Ec2o4aCgYjE8VIalNk5JTDws+Z/ebNZDMTTkJvhaV6Hz
KChlKP37UOLWROf0bmUJnSMX/DrGhQCbPaPYnGvtAST0OhbCLYEBKAkKdFC1xQgFvaJFMGIELYvX
va6ag0CiJ93yrnYMOkkaXqsxeWGteNYt92sF6QTzFcehdgDpU3DVHu+GiLIJKu97H0WXbXRPuSRV
oogwx1dBSsSx5hG0TMnQD6F3h0G7HlybQbgaazRZApldR8pfR/E1iBHK0ZbtQtKqwdY3GaXa0oxO
joM1L1gFTkeo0DCeHIS62Jv0Ewzd1TB1LfFjD/Q4xVoKqj2BX3wH4oLOEaNBTIuEfp755E5HqrL8
Ff3wrOvp0xg7H3LQXylpJJqPg9zBplddkKYvwjh/DDxABwiHTha6oqxXz3hbUpIkdt5xbPNu5Sg3
XJmBl17cNLXIAh4HegalY66jbGQ1Nb9ye+7Xywa68m3ggDPOi6eSQWaXduLbbSufXs+6aInogtCL
tJRJzBZKEeRgQcQ2vlsNCIXKLlPmjXhxia4M1XgRQL3h06h1WuK/ThxCqFaTkyJ1KTgbxQTKpfTI
AS19ShLkGfpS/0mBPi/HkxmULv2BjLAjn1zNmjZ/I9xzbzDTyydj2LiorKMCC4NDg2Xl68VAnMET
Gkn+h/OeWHoDXbr2FVdVd1YWkBzqmSDQK1o6RUtdB6oaOjPU2WbOzUAl1Oq61z6EzCoSL+UPPxbA
2gf/3LqjeSbJPkGLfIaSzf+6UWevEB/C60NIq7MUzVyliH5YIhGJ0Axyr/T8rqZEtc0y65zZEAXE
1F6kAt2gm8VPalHXxDUHsNHBtRemyaDXmBd6M8Szpen5TcdZwlvyvZ478JG69gAE+YxesEb6phMV
KMDKqJqi3ahWqOJq3uuS1T7/EQulEOykob/QBZq8sTbGtcRysyxI7Bkrdx2oKF9og3MEkOIhXSna
S1L32YVGCBXI5FLjQt8ZY/mG8PtgWn5z9MAUHbxhevDbHg8alL+DQWxVoJKfocM+euTd1h1foziy
ktlcAxTnbJBGxaTRfoZpTS5IrRM/Wa6IEXiRNn+VtBoK1n5jdxGVvu8SfU4doagks2uaGJSAmQsv
LTuj2DTht/c9bY1xcVypmtq4R5BeBszxks436Jo/elnPGRAc6M70NfVG9L67uEcG4zTMXPDNgcj3
/eYizejNC4Z+F/kSHWaVr1SqF3tfTD9kTjfKe3OiFYdFf7jd0C/oD1oOBh+hGXfr1phgQc93oe1I
BilWdDhqi5l/cLsX454hg/6vx7cnLZqAKeoItgxvr3/meP3LJ2vLWyXmlC+yNu+Xt5Awpx5L5Kn8
7tEcsPWfPrxtUs3b3e59vvf2ts+Ht3ufHyWhKgMCQqN3++TbB3D9tgEP7HE6VwAYgEHc7n3e/KfP
gQcEJPGv3ldy4Y+cPFn51kR3cP7k2w2s8Fl28ddjtLb1r1d+fdbnV0XC+8eWFnGafmftac02uhv/
2v6319GEE5x++1BoB92fe3R7fPu8FkNoJUe6u3rV6CTG851JiQBofbubdvWeALkv6aQzK6BVjIIq
ZeJpps+OrZALBMa116CD4kqpEVMWKeQLOpi0zcGmuxK3HFVCjAXqLoyDe9qzVLTJ5eO3ofDqqHwF
1lmdx9at5rLsHGzlp2cJPBPdDq7b28MuMNJzpBH+ooX2sOmLHvJibX4FTm9tJ5OldGqjJrNQHKHh
cVrkJJWxl1KaJzetwNxXjy4hC6EV79quSk9xGKWnIqzCJay8TYNcYzn1dbeXlU68iTeX9mc30cju
LQJdhJvRQ6cw5ScaBl9YiE+nDkDY6XYPdyqThBy93u2hMb+amfKAgzjeU5H/c7NgMibaa2O1SQzU
tZm5LQv2ZLJfIuVkZ7KgksU0siaoEzRKhYmbo0Ezp+NJqkwHQFPqB6dmvjGoXdRxQNm/LA3UeXPD
62JpoE1YqRyCrCRNJ7hLGdj4jfhAlvMML1M+nLiaDgh51FMpbEI05y2qQOtJ88FWOiaBWNcpqCbN
hT7mypQKwxB9dUVVnCcpU+ZuEBg8K3sn4Exs/JZYcK8udzK0jmrS7aPWNTu/ZHk44QglkDRWW2eI
Xv0Smge8sG/wwqMtvkT9RIiDfrrdu92Y/aifPFvHdpTS/4kJgqb2o5n8CbopIYvttlVBvX9DZSZd
GNKzj6XKnKNNUBP2Qnc1Gu67x3L+5CIaO0C3Xmvzo3Y+UlhfUKe0kBN+PhdCMcPVvai7/qHAs7mI
J2WdbgfW7R6hQMEmtkW+aA1iwmhGn9oeH5utJvPk9ejRkzh+njxLkI65HBLbOOE0N0+3152+wOrc
7KqQlIFQ8F+JenLd9Hza2wUryhHZiYYzb+HaOJYGTpKT0BXMu/ke6V6SBViUwYovzpE6uRhNd1Fr
a+XKtLVsjd0D1ag4VE6Pcb3sRzqYyOkdkSYn021eKnNL25LeyvwsEJoKdCF6Gi2X8Qliz59b3ja/
3bjyiC7miUJngiM1aQ5mpwiFHhmJo/mPFeIuXsr5N2zmg/52Y5BxRizM7O2vEU6HdnycQqCdtxst
CrqcGRCPf93VtBi3Khi/RatNX28vQEmJj3nctn/b8PbS7dNur98eujoMTTMxjV9f8/nC57fenvt8
6DWlubJapryfz31+aWHW6jC2z2YsySOowij5bdeLwGEJYHnoq//av89v/Ny98rbnaUfljFBMe3l7
peeA86xY335u9/m1n7vyT3t72+SfduO28W27roneUyJuKtAX28BCmzqYAauCInlMWvck+7DFBEao
oEUX5S6n4LwzC/NbnlraJa5ERlQ45Ulm6URWo5w4eyH+LozjFz/3jthA3vVKQ8GAH5+WP77GzEbx
mQNFIw19ugvsydkxqw/HZroG8XPtYmWjZrEWVfIumOeupeN5XKRY6VrwsBYmZ6cVUI8tdHAprC3D
7zLDPZdidZlqiZVgmA5WhHlVNWR1OgIIZytf/GzUz06bfgtZ12ypbrAcNQdyC6Qr9uwEcuX6ZjSO
5UYz7iAvBefJz74rfZTPXfhaNOGmgBN0dZFAV12106ruPuu4zjYNIO6RxRP+t65aJ1nyEmoMy4Bc
+pNVUkjqW/O9ter3G0B5rnSsuxiFXjPEl8bqXmpf3imbIEoy9QJctcfYeGadhidmTNGRI9jgeu5j
tTYoqUpg8iU0B60NvUff1sUyj0euRNgFUT2Qh4OVmHm/vwicYjP5UFNLz3rDKNEsS73fZ5yCDyJP
bCromDSaoEq2Hs7GVYGoZ6h4KsubnmrwQPJ4jTIP8hHSGv2tL+vvjU5koDWysJgs+tDFtym2g0dV
J1vpkRHGQQL8iOE/txCUQPfeuNVw1TryGUYKOpzK1iHdTYOVsATTFm3jVPc6WZ5VQhJ122nZzkfZ
e7TnAMnoqjVOvY11jDhg7k+DBB5NZlxIAbrFbvw99pFN9d1YPDVedGgoX+IEjomMyPwaeF1rb0LN
iBH75M7Valku5QraJybqTdcV9gNJl5uswlWKufLco3I7w1nYxoUyDykGsFXqh/JI2tAHxO1xyw1Z
t2NK/GzTt2tqZwlej2na+kpoi9pva0J9A23PhGQmBpEPwpJ4rQMkXMauZiCJ6ebcjkm7L8bw0sq+
3TuZosrRAvdEAyN2+Rj/tEIJg9LKYVRzRFFpMyny9VvyC1rgBkTIhamG8SHt31j1kX3sTGjCbbwj
Su7Jf2t+teX+v+3VCl0HKPrvv3eD/9aspe9cBdHfm7W/3vOPbq3+B71aw6NxjrMe0Dd9yD8TJ6T9
h0OcAutt1zEdera89Fe39vfurGm7FhxyW7qGLcV/J2WCpIG57/kJIrYtj44o/zj1DQtWkzPjd39r
SHoiz2DZ4YutVfGRx6WCobLQp/Infd3DoAkk0PBsI1WedJNozDCMkK6xisWif4ZmjeQ17VB+kIqp
BgLWU+qqCyl06phaTEON3Bm/wg1i1MQp1r1xL1vtInucOkFu6stCmj+rUSeg23I/JofcTEfzjrHZ
RZs07EKuO9ZFAxWBm4d5uDGQNIsCkLShkKyiJMbXh6uS2MsGUX89hmuzlRclvvWclY2dxssagxjN
Qvuu0KDTwquOmUXUZ02BCqg0Aqp4J1HkMVnelMv2aadoueJiyQY7IFXUpKi1C/XZRZGIS5Zb342K
7qhD6YJXnc0Y669WGt5xTekWNYlUyiOceerpzsXohYtcXjvwpFFCvKhrZGs54sZ3XdvYIuaEvh6G
jx3xQKUPYFB6ebmoIvnuKRwB9hDiAffVqqmp+HSlTbo3/PA4Kdnd4kvbdP1pSo5oXKe91ZPfXbPI
mBSqRLTlCo4Y7gcvaPuVRSCB5owfVqqd4gAsps2cTwUb2rHbiOlVH3PJCtOi35stExtKu2N6nzj6
3kaqXyoiQ/mt7pjzfZXomA4+K1eG1GppBAT5VA1SnV5vimWZGsu2ChENOlAL1SzVb4YBT6D8oboI
VbD2U3QQYbUDlrKtKcItQqZ3D8gTl8LnLJAcDw6COfud0jojD3Sakf8WASF3bts8+8xqCy8jhQi8
p5NgGItljXoMtzBI3PtJw6YTK/nQN9aLhsjLquZk5JNo2h8I4KHTtc8tUXmjmKx5NYe9y6zXpifW
qrZOloa6tgT/54/VVqMf2qQjfobQ4lBgIDOLH37nbVF0r7tSMYkbp13OEoXZCESlIaWnIERw7GGf
Sml4hONBaZCsN7syCI5OWj/aPlln+vhu2h9jC892CHVvbYJAwEGDft7nV0+R02+wXCGBsor9iGkb
TRnUAnC1G7xExkZlLFZqm8q+zMeHOIwJGKmpL7bgKyw4zI9pzVIrmYkvUt33NI1o1B2baHgauiDd
MXWlkU1G2RjY/t72/G9Tk4I7oyjO+mGTlkhCZaxZRymGM/VbexlpamXHdbCa3DhdwwIYFnnEkCpD
QeeaYPcFf8zSD1EttYhkEQygNfVrHJhtSJBoOa7Q8H03liQKZpiEqVTH5cDlwgFQkOgAhgJvP47G
l3iANhq5kIVwzWM9nk5oWE85DB28Kc60NbrpJewwN4VdhXbIIn3aH5aO1gPls6xrnpDq5PY9S7qh
3fl+pK19rlKb1q3vOxlRqfqBxY7iWBLYK0MMzqKNyg6DLMndY+IcEf7zny4GLONxv4HEjyqNTL9A
lf5Oc+SWvGUPEayhrfQWFKcI+wDPa1nAxTOnJ4K1OYzCt0irEcgN5eMwMr46uj5SJQcWQfn53jU6
dK6DWa/iODn2jY2VNPfLjeN+SwgIudhFu6LaRzJkhALWDt7pOXRbH5J2X0XOLu/5YcO2pAkDB3nB
WYGlyDLESta93CizxFMA+6ftyIxuWGGuBlG8pK1rbyzNao+YzocqF5T7361JRU/2kKwmo4rXTt8h
tzEafWcNJFHa0qBHrtxTr1U08yaolUWQkD+VHFFXYipSGzX9gNNaUbtzECF33jmmg8e7RUz1OiXX
ghBrCrQhF8tZEUbkgeJCwySNFYxIkFCE1QN1FuRs3rDWCzx7HvHGoFeR05cZ3M4iLK9OZezqIEMF
GPrUK9ytiej3SBDI3gqj7wygCmOD/xD1am5CDfc68AfMLFjXnKE69VbtLkAsOPQxMvW1ybJXVx/O
8WD1V0MyoEjPf1exxvdXyUqCfj4b4RvWN+ZzOPHX4GLoDhjGF1HHX1Wl0T3KomPLwb+uI6aqnt6n
a6UXV8lhIJwu2/e0mzziIHY2crZV2EGfqG1g+2JsjxLlwqalVLnRSvILovBFk0LcjbE8YEC1Nl5X
tgvPkyyJ6uElJH78YrjB125ssO8gqkerOa6KGJCubSBlpAb/YE8Y06tAv5JB/ICbBd2LU/ffLMFa
yKrchw59/WGASbc1Qt+ARdOHK0NW096so+lLrul3slTDcUjoxgYDsgOMtCvoIeGqiboBWI9xZkCr
d6Iyo8NY3GX5hEIJj/dOo7x/dFp+Ebqd1ND9GjxrhsU038PNSbiSJt4280GNxvZrK9poD8lrjYS8
erH7Kp5N/PrKJKFznY39iSCo8OoHNBeCgo6/3dFbtPM3xhrneXKtL6N4SpsOkmZFBSET3mOXEe0q
ZPWcTOk7AirvgAXXJfXF201y2jj9yhMgh+kZ2dtKd38g12Qq7jjfYtiqC3IuLr2nF4f+4OD+2obw
sEFZaFQWwEKiMpyOBfbpXusesi6Gj5R6aDwL4CPeEG89o1QHyWBMkzi5yNg6h2pmfRWWYCYyXvTM
kyukB9qTzgm9HMfmJXZdHFsksm+rPCGHQtJysOBGMB5DrvRSV18HKNSXbgInv0VMv0Z37a2UU4WH
Ng5rhqz9SOHmTJN/6+Qa4TjYfSpyQGj4pdEFnf2u7Kp9CUCqyBlOBDkwx2GGjTkvKidciO7Pi+6l
7UXMN6Nevsp42hj+ZkAAt+pEQsmek7ZQBc0XixqiqDSDwjpsW2y2zaZiMbPMPTEsp0Kl29RATa3h
m5uoiTMupbTxZOssC49EdjMJq0PsOGuk01wtsaFs+T+Ez0H1tQ1/1g3BrE2+0r2625LB8hS4wnuI
aUaQ/7EeKkLRIRjhWQmNgIUaPt9+TJtd4QTJlYbwSB7PPssCJnKDSZ2ZqYiu15e2izuQPwOgMJWf
DauYYOE21THJXTAn4MdJ8OJvPPPNy/gxqlIiuBIdWb8zkEbIoenqBZiXIv1gOuQdmqAkwyBh8Q8Z
HMxMbDBoTuKZ4kO3bky7WZma1m6ahlOFfLCqagSCV3tf5NFBz8rup7CylUHbq87Cb5YajK2jIovM
2ok5FjCHhe93GrMvGsvMK3FWWsyzxYzcbUVRrZKsfo+lGVD2sGlDs7Ts1bgjkxjjpd2f0/4iDWc8
6r6S9/MhUySpfT90D31JX66cEhDBTiPWgKawxeDx9DjYKE5HzsETJIqOXfrQmg5J78xukfQE58Fl
qi8Gf9sXRMy3BjjiMckj4tjcTTFm2V2FriGR9b3uNvWdElV+bRC5TEYLgGEyn4hwekqc2SIxQuiY
4F4srdAddkZquqDUYuKaUswySApNxDbAjRwnB49DF49DoHhDYpAcB4cUSYLGvTVKLn1thcm6yIS4
es53jBHuyi9EunNVSeJ3PXwD+XcalXixTa4ETR+ioukgjCYNbmc9kDjpGaS7lp6O9IHkF3QbSVZQ
B0MO11zhOuhG93sHbMcoVLKdcOMETbrqjE5ALmsJNclg6YR7TcXrLPIekqx7dfJ6j8AsBtUE0KzI
PnRl7cryKynxb26FCDLD4C3EPunlm9/nIMMH8k1fwKxcxwh2SMdy42vl2cSOv3aRvdeCZjuQhhnZ
3pm56VXTrb2PibTzG1qXPZVWfRW4eAVRHZxNJhGtSZ4pSfZ0sDdj2G+bSC4h0hD3Wm0ardk2dMhs
6r9aHgsSOGZGkuetjGnaWab9YNZ+uZCu+2ZDdJNBcxrq4pENSePrqDSJAqac88RI2yyi6KNj4r1I
x/rZr81NBWpiGbb+MSn7rWgkzdIe0V7WGuQDFHb5dd5IFMkX0p92w5gfmrh/wKhxkmqOK7SMx9yo
cMnhUolQ+i2ikpGWcFSiBu6xJx04sn+2NpyPAC9UUmzQkqSLrkGUqbc49+mZTtZGVsUjnZnnvroP
vAJQnALydmfHMIURXk5TcCxN68Ox7iBPUannC0uz3hkd6w5vOg68jo2gInI3/VpaCfUPeWBBTYh4
fe5dxnhtDFYgWGB6F0uSUze9Nvf1B8dFGFSQ74zoSZP+WvUOqrJSn08QrIJq2bv9yhkjWH7RPs+h
N4VBthwLHJ+NWLH02Afm0CwIATeWk+VtbUpAk4gwX9XNO0DtSEp7ga32azcIaprGy1DX3/qqPs28
AaN8ravui4aCLUHMYIhLoRWb0R7eNW/cT/K75brP6Bv8RaGesjbCFVp/r63hojG7jtR0Cqtiaw0h
8QT5mznqd50QZwfHAg5okmfQcwl8ZNkgn5yR7o0WiG9ukJyJi97FRrtXHfkj47plisOEfi3nLHSI
WQgQ3bWdpU92l+7Ca1ExuE5+sdGUOa7QJaFBzPasyNIl7gy0FXkBorWQnA1xs/GrO00oxGscKYVg
eqgXLB5cnC/14F3VgVbH2s1bTqe2OVqB4S0dbFm9ttAeumI+IcVdSaMA+Scqm2Td5gmJxdO6IBBY
L4OHWkENgo35qOT4JIECunV0cJJ2EzdiY7f2pc+aAx3Kq16O10q4apnmqNFleSldkutZhkHPAG5i
nygNPHf2DYVPQ8omg8AyD6qOXoC43oOzpnWsVoDaDrFtPTha+61OuiMXoWXX1R/o7I+Wlp3pDsFj
HC78T08Wo/SAPUM31PcRIKg2yottlR/QmStD3SHfpWogDsH0pdHrbYUIgfndgsyhH0VAmwTvrucE
XzS33kduvCJ0F/0nRxrcbeZuGyBV/AKMqalSd9Ugd4EJdz1LJJy18aULwVhzycxSa1On9Uut6Q+O
DF8hVkLh2cV2+54HiBgc81GhtBz7/E2fKU5au6q6+kmKbZikVxK+NzpYKatmuaUU0V3RfZ4l84Lx
y//h7ryWG1e2bPtF6IBLmMcLelKUKF+lF4RKBt57fH2PhPbdql19zo3Tr/eFAQIkSIkwmWvNMSff
9VMT/q3V+S80+1xnfLHb6ingAjcn1ga++aFOrfc2RDY5684j/q6Pqta8u63yK2inI1oCJM3qunDh
57RibQ1vgY4tU4x0TR4sgYh/FnH52joM3kLzmtzqzMvCH8J/wKEtwf++3tW0jMcqOJuowsp+UFYj
dn1L29Obsua2MOhRa9OnPnDKkf72nI/Up4iSYQSMcaOt/Whb5zHDirRR3Gtc3o4YNfwYjArHtWIV
lD3+vQZI5s9OiV9zfhPfTe67IsRAkpAms0AU5+a7DrsERWWOLrp7LhjIgjATUEop2sLc0BovFqqY
LAvR70MwtRO6WGNrxJqHB/t9jD4uNrVdoE/nDq1FaI0b0V1GFx5w5ivOnh0zJdLRO6cR6vxqA1hD
DUFpTor5Yl9TaLxxdEYjFMd67j5DSDDFU1SVjlemncwTDt9rPdhWvXkTyfgdJrxrkY7CmxgtVSkp
H05ONHuX3FVcXbOMrrdwdUwjx/csjZ/oLyMnAivykjinRjLcThS1vSpRHmpum55Pe2+q9WOlGttC
s5/mkqN6KjPYfXVbI+4oNOu6dW/LuLpNhEGvssyxCiy2dkwjw5ovs4xZQpdL9/QOJBQFQLWNrBpV
d3FbGfjlijhnZmqS254iqTZlnZ9O7z5Q9lTkcKTDSxg2E50zJcKxRKGvtM0L4bO3OFbM2COTM3WD
w8aBjMCd1g43ea/cZAK3H60hFJupES0NkTyaQ/GYW2SG2f1VBwNLu2UVN/kPDEge4ky7JyDC8arp
TAgMMi/kqsj66eZkMVOiAi9bXEzJuOfO5UM5Mw00rX3LxcSKkXPiwko5Zw0Aauj2VUX0e2jsECsx
BzPvBOYlNdR6mN0oUX6KTe64zP5UFzNfYtdqF19+44eWdgyTzVPDMWLQyKnwD4vD+ofaxw+lF9bo
hblG9KN9pvR4PUfytIfwaxme11Hz4ljBmQEwI60hWTVinffWraj9diP3lavTVUiVIicoZtVGyi2O
VZldvNdI6GJjOfDtIdgzcOJXSckLFeaHyoyWELvPRrePeWPAFxQb8n+eE2247fnrOm4UWn4aMQVz
1OoDn13cqnRNShSf6yo/j8aMey9uhEZ/sSw6XpVSAkWOMBEhHhrjKDMdd1VX/Oyt/snV25esSa/b
SuyQ35PevjGj8k4vY6zmVGpqSBJIxnonYOMzihM0JOmrbyMsnGszWbtGd+eT28rsK47WfqPD4sOW
azHAXs6rJ2ZRaOoZ0Rv+TaDY9xjR3WoSro5jmy6ItOIoivu2vp+xkmrB1lKFLEMbrlIfm31ioiXR
om1DJdtrAmS2ohvmbV5SnqyRzLEiwMlvS0GFeBXRwaAM6sbNB7zS7OE+Nl8aMdwwc2XAlBaM2Cay
6g+2m98XiCqJNpx/1EiWPJvYUzUIkFrlN/DqP1uabN7Y9uvJyN4hMTCq/wgqQjXq/intCVI0UkXn
kE13g+FybmjUTdF4pmslrk61T10B02nNq5nVr+2AZrmlX3fmQIhPT6Z1058LjuVjirF8m4zVCuti
52gKZOpZpCJho7Fe4RI3VDRXZ6rbRcEYK2Z8BAT2mbYEWYWtvm/cud90iq9iGImTjcbISOTN1gRZ
ubSmSt3O5VLXzFFGF1Gft0kZIN5FB+N1mJRyVZsOzAA8Z923rs3MGQmu1jT3IxjmBluJcCOaYN9Z
PhE9YfDAjODXHOL+WTVExHc9JfMgNeBRliz3MMJgj76aVmGtbrkXX6v0HYrNizWYN02N2Ms1lKfK
TQU/Y/BA8ubF9PMnX9glP3vSrI2xU9ZhW5n7uExwr03x+011jXFz7noRmSya7YYbS6sdYoKbpw4C
aE2s9bNe+DQz8/FQc9+qTeuHUEDzG6Z6aERDz0e/sjGrO4E9Mmg9jjw6Ah8vyOptFqjpivQt5gEE
WqEUrwOvR3tfYaRFKXPaUmZvrxH12+7aDatD7ffGY5G+0WR4rYdrs5tXnWk/1iWxj3lEborNT5j5
G1VXCLHlijah+IuEdeXagpGQ7OEELpPx3CUuWa1wjAqD4RAU8WtYElA8Zd1BaHA3rV2ahyQFbYnx
lzPSylkHirpp/WK6ipFB8WsgiiCjAjVu7L+IgeFpEJWkkTW12IXgokT0kA6amLpXWL3JGAq0RqC2
1XuLGMciuccL5iOWQVup22xdDEc4UltuatYlrMdPjFS43T1nRcEMoJhXqYGFlflUhLoKRqDcN/JI
rmvaIq2D9AJ3ysJLC0ffdE7r4TBAcSNXMV6wt2HCwVbPA8pEbk9ZF66ZqYZjhuFxfYlj42HUiqcQ
O0TzUs9w52V+U+YODXMOWdHD3xDH9XPSnPfZ3FlOtrfSENG/Ag4/m4e5SD86lQqvjAXRXP6DpEV7
yZg/lQMBVIqYSOc2T2Vb/eIWd1YHRMKaygzXrIcGJhLbIlryg/Gm7VzdvMxO+SvTm3XnoKOhsMxh
EcSYxDV3zK8zZlDpU2fL0mEJPuWSlBRoxnta0g9LMXL0Shx5gKsjsU+dEq9ye62Gys7E777lJ8Cl
cY9122Gk6YASazeM9kOPeMCXom+UpnOZHExLHKxAe/RR/nm6oh24ZQu8caPrwelABvR2ryNIIXXv
nWkVrasufbWSHOoBH4sh1WTkXP5Tc1GpzcN6UPFIiaN3FfP2YKrug9j4pdcTHoy4XkFXvamj2CfO
8GRETEpsm6Z386gO3H3c+k0pno3eDA/4zqDTt5qVyZlMSVrxWgp2W47GECdE/liUVswuqiQ+Cu6K
sY8xZ6wrv+xAPWKKfYdB4IoiiBf24zVNrmeLaqE3W+NHGNa3EVW/wbmjh7Im2HerKjUGG3N9H4zp
gw51o/moc+PwtujSk2j98mpo1QMV5p5ZYlRxE8/yjQ6uVyrWcSpGWiFWfaA4/W610kAyODJLWttR
Dh8/tJwJ+hn39teA8T0OMuKWIPMdAN42UAd2ph1Ga/hAlvZT+O0PVRU3rVKjFcjSe9LNEyt+n/KP
AJJV5IwbzZZyui1OdqadFRIPdfJ3sWgG9Zu661qDzCazbo9491UzSaBsJlv1tIhoPhUIx+qd+yYK
V6ZdvhojUy0X0kGnXE8/ZpQH5zlAGYFZQ3NyVXLJs7L8UKL6CBa6rWcdp7HwNmrtn27vPsoM01mk
Mv1E8mgDgxEE/KOSXRzFxG+ybqXbBLfjflc9YjOEeLEn9awO99ZMOFg3Fh9pXh20Mb/0+bSJtJau
rEl6W6s1/Icbgy5FJIGqJkRCbvfH5cGtk+FraXmqyKd/rPvj6R9vW97xtb+o2YFl0XrC26XJrHuc
H7StOvMvrKtemuET9ePKlJ+cXgEt5vkOMR4+izI0ZQllWZa+H/6DdSPNE1SulEWgZpJD2+NWTUSw
tUYWgHYwz8ujI2PJloflqWvb7cGeH2u169vTkkZESi47cEbETyKEIlZ9mTYcOQbzEvl1zZFg9c2y
WOI5TKSfXDu32o1PUuP2twAeVwbhfCfuKFgHF/if7Y3UbXdqWR0c0fF9l6/5tZjIT1meE0ogC3a+
Z5c1DsYysG7ENfnYacNfD8u65emywXYCJD7fmxv5QhuedsX9Ah8YE0EfNUtWlvmTOfYtHU0S9Oig
lcfWJFnSVAcUBv9Ucy9Pv9dlSqUc3O6XU/YXcmLeU6kdtxCRY1qUXDlSV24jMJ+l0pyMd8BWqT7H
PyFfk7ErVemZlKcjU++lXh0c5CORCvZMPgCAHlKpbi+lzt1F8D5J5bshNfCZVMNjGOsfAgTyvVTK
1+a015DOm1JDT449kTsCXX3O+YObL0aL3ASl8r5Ago8PUnrsmQTEUp1vS52+LhX7s9TuB9ZBSZNP
Fcm4IbX9rlT5O8j9Han71yUBEIICqCAB5IpW+15SAswYY0kNNJIfaCVJ4IMU0GUoENPZhGH2aOOh
DkbJH5BKjAgz4ccsvugEOAUScLhVSXahAGKwJM1AIClU4aDeGpJ06EEeNMk+zEAQ5JwVB8bh3qMl
CQkVgSaZBcZ1r0NPTGAUsQ1P4QNWzAAWtiQteEt3nQFfZEAYtaQxOLAvkeQzbElqJCAbPuiGD8Kh
SZbDAepoJN2Rg3mQjmGcOzxmJf8RSxLElEyIJumQXnIiZOG9wo1h6yYZEgK+8ps5+iwkXdJLzoQE
cy+W5Elr8asISaMYkktJJKESSlZFVR7oLo1nISmWcOFZlvgACJdesi7Mz+0zPpX2mRrpIQCI0QPI
GEpsIEZ7TBo+DUoEsyRoLMnS5JKqoZKHsT03JoaqIDeJpG+oA2QbDSAHZd10raE5mySrE8lvQu9J
oTvH8EaTTI8v6Z5Rcj6FJH5cyf7okhUiy+cH9zt1T5nugQHIRpWwCR0llCY0VDJ6crwKARoEiKSM
lnVfm5ctQvJIoySTnNMc7XNJK2VgSwb4EgZEV0VWMXaNi3sTwCkGdAL5PRKA+ziOKzDXV6sidKOL
H8ghPScZ3u1GdRpG0jYkP4XJyFMhiSrFLV9syVhpkraq5rtB0lcZGJYJjiUkl6VZkPI0YHB+XlUV
hAoAVyNJrrhC+QrZFUnGywb2iiT1VYB/mWBgfdI261TV8SD2m40rWTFLUmM2+BiBPOOqkERZLtky
E8iM7FsYdOd2kPTZBIZWaQ0qef3I9NYzxoIhWCueBsA1B4BtAGSrJdGmWs1Fy5DO4MOS7mltMywB
gPMlCTdIJg5Q/iazzxgKoLdY95KcQ6V4X4LSpZKpg/RsYUTh7Ch+v6GNpCINgteBcmSSyRsknado
J0fSej7YnpD8XiVJPgHS50u2bwLyQz/ZABJqB826+JICdBGmK3oxYvM04xgMKtiBDJrz3SwJQmwo
L51kCvFtwgMfzFAHNyzBDpUoGhlBXgPvjVwITaorGIBXvfLsS2YRZJreblLsazG/+j6nU9LXd45m
bob4TohrrvgPrqQgY3DICSxSmYwrtP/ZpgOYdAAnyzZ+M7ULjP5EkZyeReG0LzmKD9zQp+0k6ctu
/MAzDZN6yWUqI4RmKVlNFWhTK7aGZDhnSXMKyXV2AJ6zJD0zkM8Y9HMEAVVBQZNGP3Q0wsZc6zAj
c70BJ7aVNjr8oExyDAnv4XyFNAMxP+5Q5yI42Yzi8HchBTjFYWhDgUInb6j6sAPzF051AgSQ2qWk
WOvYvZ+aaNyHpNl5dS40vERf+1DTnzs8Cw3RAMPawSHqRmM9JcqzplxXjM+IKCHlGZA2BagNAWsL
AFtNkra2ZG7r9EKYSilJ3G4K0IopEd6TvurVBRNohXDdFArSC5v5KIeSjUFmjKBlpy+0bw33W0sC
OJqaVzTjVOrLXGYNMy1z6ZAH705j5Sc7z5GqMflB22sUNyPlBE8nNNHGqG/PbBeSrykfUUz96s34
I+7eDUkq95JZhuDbc901Lxn/rExQ1JN8M+lqXARAnh3JPkNz2dTO2nb7qoocOJrycitx6UmC0y0E
tSZR6kpC1RU04DpJDHElXkOJXQtmlPzcN6UEsn1JZkNoWxLVBiInKgx6O5cYdy2B7lmi3a6EvFFn
H0aKHqHEvxP0h17W+qDqBnB4ITHxQQLjmUTHLRjyVMLkioTRc5/+TA1p7kKcY824C5R0flDm+MAV
KTxiMXItClJVAnh1dPbEEGSYH6Pt6bHOq/ZhC9bvp/nHKIH3RqLvLlc2SrrWORZIdAr/SoWSx9UR
5dsCzkuEPpfaLxECoev1Szep7s4q61vKsu7ecLSbiKZULcK7NMFCwJCQvgutT896T2XIuQ5srDya
tlQPcVjOOIeA+bsS+Hck+l+A1qwa3AAMXAEIVHjKpE1Ahl+AwDegkwYCaXcT4icQ4CtQSYOBkRta
Ly0HarwHOulBIM0IKlwJFBN7Aq425o6YWurAeBfUyjh4mSZnC5X1UVAB9hiUDptRb7ej6r6rLZrM
viP+K0nUN7/CrNCwy72Zm7AiLRrHLKU8QVwPXFmlbmXmBX/Zqm7dejM5mn9SAgIlbOR1TmKsaYzp
p4j77jYZ6TcloeKcQ0d1zhiYrrXBBIiffXNDbHqCbxjkVNIamMHauL8F0sS1zdXhaMPdgBBTPG3O
8KLjMQ7AGLs+3YkOnY46EOBQVcmvtOuUo9n4ltdgKbPu5zLNt5mFuand8u0xToyRHgTk4xYkhIvo
9LVGrp5rOQsIHwyDvzBXu27lIw47WXXFrSoom3Hb1dXz11M0J7va1Ib9hGnWlkk2zUU5+ENxPyZJ
eFqWLIrI+15gzS9C/xilwEyUFVicawrOxJNkayPXnnJ4dTqHrF8e7N4nCyfvfvCsxRM3RKNB4HkT
II0I5VLkMHXBMOUwUU/lFMwPajnnp7JppO9BjbebPzO1by0MZ3SbXEi9w2HFJljQs8f5BXvbnMtW
lZ+4uJ/C3I5h2fWrkr/+VMuHijCqbSiU52VVEhI8jrJEWnwKMzkMTUaeHOJzq9HdvRNghm3rzWl5
6DFLW42lwL/A7fa61ShrG+MFz89j9TikpvAwoCV7etQpVfXEkU0C9wx7Qg+oIMPKeUFMkiCBfQFp
931XnNCWAG1zCeS4xv0tqBVuXcm+i5zrrh5pLmYkqOAPiSWmCi2B3FFddzVSgSzi8BEqSjxMAaOT
ERQR3xGjwmzkeEBFehqYnqxAXsnKrR0v1Uiipr5Ne8qcyhO1hfLUqh2KjpLwEcPAjGomK+jUl2q1
prqAa2nQVSd9HJwdQQ5XbczoCBO9+pQLMmq1JpBXl4BGyLLSJsSaQ4oieORi8qfa9cbJIT/tKTwl
Dq7P5vKBERU3nKELaNdTL/8JwUjDoGuicxW43aGO1PXy3WPKT6dlqY24t2LzSFl1qm/Iboxu654z
Tavf9ECdDy4931SPakw67AOGluNWrYZTaJquV5WMZ5S5u2kzvkCkjj90WvBrAjCvyrzBgEUlQInb
9gum2FysKoCtOmA4N+nWK//oLSZ76Zm2NuaDzrZAJxQoAqWUQzXJItlRI2XSE8MwIpUY1lGtElZw
a975A2O9ya12UYiFad88xRlCaIJ9t1mJ5LKfc47ahoK5Hcefi8b//1uKwTVR+f97iOH/1NFc5P+E
GJa3/MUwaKr7XyoQgwmBYKq6YYJE/MUwaBpudBrxEQLDN8dVLf2bYbBxnHNUiwswbnD/dJzT/svQ
HUd1be5gwtWc/w3ToFmGZBZ+YxpUF+rc0FwHzoAvZBrWP5kGcmWaZkyYHDhG2m0iHLiOy8M4kvWs
Rfp81HG/WOUl55KrSGy5anhYqOhlST5Ec/qct1awHVomigz8Q+pKLuTsskRTn2lu+OVDtDgZtX+b
CQ2LsZF8+DL/WbYoFVEDrh4e1DEG6i+mB0Z4MuVXlo7UnCvQD1Wfr/Sw9bcIwYgH//uBdgdWLcvz
bHZZxCblefFM4gT+y8UoZHCMLdqXERHXbi/AVW5tyoLI8qBX7TgjAq55/r2IzPEtSvRmQ9RIAk0m
N/c9UNnXK+MsnyisJzHRTD3zWWsBu5f/mDOlFX2vYBMvMPay7mvzUGUnSIhRRcFGjUpM1Khaq0d6
+ffTNA0p6+VKiOA7IOqobY/5nAgVzSKLwTDjRLUsLg9Ma2nEjZUJU56j7Z8LCYbIv/z7ATKJPz/A
HZFxgPzPC+7PHt6CXMPwBSPMjPxhu49J6XZwc4D7CCwt3y+rlxd8v2qo9SeBtykFlY7bZ1XdTRO4
PNbpzXFZ0v5eihjtkxb6z81qNPraxjAQ6CtMan2nA0RvS+pZywuX53ofS+79e9P33n/bJ0GR8l0t
0u90yrT1H59efm2Wn758pWUfX5+0LH5/z+WNWUk4KMdaoiQSw3a0ryVGcfrREGlGEVUuLpuXh2om
bc1k5Pe9alnK5A6WJVEpEz34+OsV3+u/3yAaLWMas8sUrTiOuUxNZ7zB49fysvr7wZbHytf2ZeW/
fP7brpbFiGDrLcKCh++3LEtf+/lzF7997v9YJH/PYKZ4+PMTfttTak2Wh2KQ6Lzlj/l/fNJ/9snf
X/q3v/u3fX9vX5aWh982/7a4bIqsmM4RDueMyoqV7nD6fx/ey9K/Xfd1Xvy5OUqNfP/HSqXgZFpO
nclOZX9RnmHfDwjPcKJWUOED0TLlRD6Il+Lf7/l+4R+7XTZY820YIatdqtoYNvxe3/5++l3zXtYV
JvwBzAJHz/9YXF66bFqWvvf7XUFf9iGgzKiUy31ky+6WRTG07Hl56b/99O/9Lh+DMfeD0g3pdlmv
U0HrfyyLfRwSgxE3s7ZTB7gG6s1HSzjlEfUBvHEsLZeXlcuDk+r4W31tWl61rG2jgTmEPVfIaKoY
uqtV4v60bJrV2Jrvl0UVc4Ti5rfd6FagIo3BrT0j9DJFSMNnt4phejFD88jfJhF47pRqZ1f2t0pr
/BXV5k9CefF30kivoXdAtFT3K0nNmOnYOG769H0acNMuwnCTKQ1qGqS7RGpFJ5zmSsIEcrrJtDyz
o2EHb8bc99ucW5A3JFq28muKn799y68/YzKpIk1RHSIXwH4BlpUHeZ1fnv7bdY188W8vke9Y3vv1
jn/x1IUt4S76z13/B7sxaGzAgTn7Zc/ucrNdPulrcVm77MZZTP+WD/i33yRTo2NIUWD3+7dp8Jgo
9emuXO5kqhDZcWm8LEtQHQwV/l7352u+N3+/5ntdWVm4WXw//1e71fua++fy7u9d/O8+Ztnt96d8
72ZZ58bJzyxhNjy5jLpGeevCo55ISbm0rFuecge/aLE6kb71f9f3YTNwL5Rv+1pcNsXLfXV5zx97
XJ5myx1y2fz1yuVN5K3+9dlf27+ff+0zNLFaV0QKJkU4hF0o1wIW+qSpLyEtyxM5qlfFQCyplk20
UruBoEHZbUKt6TI9aihaEuk0k02xSk2L4Nmw/JX0FgLsCUkF9+d2YyGU9wIBL1Nn2VXjusW+b+nv
l2pPYcR5MUz820sirpsXS3EOWlJmh8EhdaHwkc+a9h3KXYzQVIW01qZ6i+cezJsRxiYyrtF5YXhQ
+bsGudoxqVO0SlH1oNqKuQuL5kcaKW8xmtbdpEHtFTN12UGFzSNyNxDPjZtjWRthhiAGeyWSEF8D
uNmUWLE+zXvPQhvcVOEbcR4+Q2Laf5IpFGRlSc1NVo7Npiciepvb5r5MKhpr0WciUz2ZcRCQallU
vFT0LoNLHSVJXid84z2KlPkpYkRO8q99pHH0nBnJeJ1F5ZU6NRjsynxfy77vhyI+iGrrhjAFlcy8
zlxILspQKHCH6M7SiKa1AvrMr31e4KaFUJNfEmEmUfXxVTTMGEpErzjgGBtt+Kk29xQALpUpVkG1
LzI125S2vM6JcDfX5HWWU89oMlKpJgP/eACkaEhJ8LJvTQv6xuo4ekkwXxltgeGoU7wUA+Uvpw0U
Lou+QVS5caujvuhdVMR+2D+mNv4RSTjdZa11RYjiTyF8rN5hTrrpNsiCY6yXp7gcP8tMo0Fb1b4n
ShxwxQCPo7W0XFOEz1Q9wujQTmxNFtFbchxaLqoIMPOtCYeYdW6DgZdOPEvlvqGspTZPW+gKldja
tSpawW4RHUJbRyOMlV6dUf8CJKvM2lmXZUvWgIokRNgb+iL476wxsoFSifizrHk4UJj4mYd6fNN3
5Xzb/XDu1bHrdzbIsSca5UPBLLXKS/ht9YnQvmJX+4QkBuAazWxcDNIEinwbiBI4wyXNrxWjudJ6
4htLAkPMHC0GDdTKy3F/CMn1O1SyBhERmiMLCPY6rGh6REQz+T6RnoJIAMNtfwZJ90lpbFwbVdt5
WXLTqyDh09SIG6rvYbHqE9e/Lg3Srp3AX00u+QRj+a5Ygb8d3HSbIl/wqgL1VdtpR7cpP/PKvAgJ
3kIm7OYNXZEG8DAqd25yqWIoUYFf7spqUA+SIEJDMCvBt3yU5IhBpdM9MxvTyjT0OT0nz6zdlXgz
eaZG0prpR50XDz/beby1WqvewOZxq9Tx85XvmMowXIfqRPOyueR+UOKylu4JXz61tr3NOD+aJMMs
z0yoKse3HaN9ryTSgeJSOKx9EvQSKkIX5EJH9HnaSY9jH36ByRri+rdR1OmG4mJKJiaA35hbh4mM
4n2duuoaHn8F0tzdlrK420XA8XVLJLpA63TBPzj0MI5HKDQ5j/PQcw+vVQwYOwhHwkO0XSXMB70b
q6sqbu9rI3T283zM5iimTVmT5KQVggkZQ+gqCZqz6hyzMBS70Ugv48D0r0/MCRWheMTbBMYfcUo/
JMVhROTbd40mnUSaTem02znuX+EsGm8cSGXEQHJeFUpN/yemto8uUCj+rqMJttUTehwcqI9KBw0k
WphwvyJMyJ1eDAYjCP5zqXCBPXXQcls1O4j6WoClwPOb1VZzqKIN1UHUs9cJhJaCS4KokbGFXfpc
qEDVAzK3km+GhUFzJhodTK1v0eosqvecFiHqGFTmfYaOediX/Lgo3MIPPO4/8iI8RwjcrHi893Oc
MP1S7AhOO6VKBYWlIfFikAZoV7QPha5wUPhF7alKGu5aw7jvDc0knM89oOvDZkkZpwuNRbxgI4WS
PBfdMEyTbZsJlOCFGa4oQm5JdOy2RTbvSFqnrj1eI4b6gUUugLqkv/Av8Agv/rmecv2usssnzj4g
9xqTLPBJwql41rr+thhM5qNJhDEPlE2sV7uxRo+oTnlPQzF4jDhNd53xqhV0wIcWMZNG2C/2BvP9
iIR+bfehg0MAXqkx8dGaYl0lgfagkY3K7vsrVbwQwJjvYCj2bmtKp22C3bQ6uzf8bIaLTYKVQjAi
BibpznJbcZ9C8PSOfupurKpSToCxdIcb3MlIR8Fagf7wVNLqy9yTPkngixzlTWDdomXS1lHJOUkT
qCGAR0H9Ji5O115XI1BdZXPsDUmHPUGTHJL2uWYUhbILTpLLXdsmL0wQ8DrAY91tXXdb+FjhC6vE
ThZKb9cSjkSgj3mo1Xjd6VNzSZxoM8lYJ4mjc7VDaDZN5imCR19z4q27wFZXgzTfMaP4bKAkn1t3
1fXduOpsczf1/tNsgSaYo/s06eqMWZzM+O1I35j817oTp14nXG5IsMoizO8jq+mF2OMUrThTML9h
JkDLQQcAonlIC6nepPZJt0JZ7PZxvxtdjRw6Yr1jDfUa7aWfFbI+tFjEuNgOq+pSdfaTrZRM4Yuf
VNSyw9wzIuosmsrCehz7aWtp2SOetaAGTr7H1tz27CYdIOLnq8oxW2brDegSyi/wNh16OrxOnGLA
/EYk9K8jf9U4ufTpDgg0jm/qOxUvg2tsrkAGMB8vODfshFYCFxLMvPrXvos2gU86QURyAjm7SHID
nUDWRD1WuCSDlOrHIYHHizqSgHBgevKzOD2SlXUNOPDL7MctGaioYrA24MhwYUTVejtP1nVB3OjO
jGAZrenKl//pUuuvi9xmslRy5cPoQytlqp1Dpd9wovdSi8BnTQYKDc7GqNBNjAGLEvJKkfFhfUkL
LX9wKBB1XI+PVuBuQ8RN5zyOQEmE3m1MhDikIlubwADMndTivmHkUFVWvW7b9uIaUlvRG6u01csb
unZPWG6eCh+hR6dzPUtkfbtEH4qUowJVSbQrXsTPZtyOQktXcxZcRXr/q8RiyFTxocpVpE22sI91
71dXKMTvzBFHlwlua4jD92R8slAOTfr4mQ7KtKpsFOU5EH8jjbcNM0FeY2bdJrOw4xg/Jd8NlIWI
XQfidtzQRikTXvu9o6wwN9W8yu4nLycTCqsRJcIZJfcPFUNotS6uSrpNJDOYzZ44alJh6WKQFouQ
o/M6/D35xNXcQZJHJDiszcpQDxVxOXNhGnuucZtMc/0zjWO8lfs3RLAcAIitI4d/XJhG2xhAm5FP
d6pCy6Lia52qcp+nU3RwDajLBldkUtpad84Zz1erFAq81EmcdXHj3TF9WOnmC1YMxk2jyUtnmifY
AtI37vo3+ohcTMIV/3EsTgPnAalcybRuVzTlbgpMi4lLdjeaubNW8vJMIs+dPmQd+Tv5vei696CB
IVNpb5R2+CON8WB0xlC/Usxqo0Z6tw+zcTNX9OSLMA5PxLog4UFoOWPGYWo/6iikNUedYRMn5RX3
QYZblsO/u4Rbha3yIgYKpRmWMgvDRDgOAStQsDTVgCWh+tK304si+m1gQAtpRnGXuU60S9vMx0YN
aX06T2tVl67a5GIhOY9nnGn0m9iqL5j8tdvQUBBT2PG5jPtrEb3Xjn5dD7r1bCAlIHe4xFJ6MybU
uuf4Y5Iprm2PiB2jvpCu9Mwxis2eYptUTFKiyVtL8QaHHG5yjrt1NWicfJHXK1HCyAQoQ+Zf+joZ
4uyjaOEQA79Az0vemdfH/qbVUioNQ0x/TE1OUdsFO7ueN0MwnX3wWoLE0+ewm4NdXs+J1zH/Abko
H1uM03UULZxejA6AnFH9Uu4YSbBvkvC1m6IHFYeade4Pn3qLS6LbI6iZ+k/4PMrxuNE10+eQjcaT
CCvgeyKrGViOxmbQUOLGRdOdrXWs0dkMTNrYTXBVkga8cTuVGFflnLnDLxc7pTOVoy0WPbjyjg0+
KVG1qucAwVhn7KnRv4oCk9ChnRGmqQciL+cdDdGP0imRVhDEqEZvgP21V5nEuKPgx1MbG7Awbd/r
zHe3FV7gOL6AbejRGpw8WpW2+2Zh9IKFIS7k7lnYzc4kBtiBs0DWHtw6dfJU4NIzaM6j2fSu1zNJ
pmk/PdR+xa/aPWq0QenJYdFtq8l1rzZXXKXBXFpKd9iMpHrxVJj6a0giPOa7hBP2KQYDOQR7NF8X
Ci4gCc6l+1439V3t8pMp2u2i7kGo41/KuUovlQ9Z6aLrXlYNY3+oxzQ5f63DMYMWajFkX5qg5SWB
7of4CY5AzlIntOyun43XdrbHdQUwY4TzfVPdN6k5XAYNrtqu4YJzlJDDDFM+WHHMFwG9LPtAQVw1
H+Oqszd9D+BN1xdbLS+iRHDda2Nw28qHKSX3Eqwoz4oTILW4LA+UI+dVPM2MRAv7r3W5NVU7LPc4
5f9e180OYC6OgrvKUbzCEf5NJh86DsbSri6cFDqX/BY9TYaDyCwfKM2We2dC17A8bYiPvcS1Hd0M
WMUtq77XN5b5HDH8PS6rYAf0S1qOeDsNTbH5fq2h+/qBFBe8gORLfttggKEzfPleg6co7v1TkR+W
D142+OHgMRoz1kxOy/WyatkYJWp+EtZ0v6wSWRld2+R4DkEY31IrLFDXXlpNi26Havwco8o/DJpx
Vqc4vRpHYV6WB2fmvIIpFdvvden039yd2XLbyJZFf+X+ACowJKZXzqIoibIoyeILwpItzPOQAL6+
V8LlLt/q6hvRr/1QKnMGQQCZec7ea6PKwYlO5iSBTdqqouxysrT+mNqpfY7Vn+XJcBBo5wQpqklw
XEXhkUoTZKQUzjaZxT9vN8qhhQVIrDF38HhU2SYzo/GctN7D7HMNGeZacu704uz7KTGx8W2oblgs
b37+YWn1BrxjPk4wVDRmIXNLIo/F4PDfzxvTwT8AISbXTt2HsMu5heJ9zqu8v6/Avfw8oojUwfoU
dSs/y9uHktnXo9C88NFEVVkF4Xi7PG3549QlrCivqA7LzeW5ODq7jV1jMltetdxnTibGL7zTWY8O
E9GQD1zX8s8oomelB7qGgNrOy/2mmw9Ebyusj6fzPdTTgn66qVwzuluewSrwrMeGRdmG46+c4u4A
z8k5E67lnqsiqrckJRIwN87ueXnA6JIWOQnKnuXm8gA4DnGPqHVtJWmHOtKPOgT2xA4NJD+RWGGf
/npuVNfEZ6Stu8/MmgiliUSjWQuix6qwvc0oiIK2iIvFONjVASglqm9tXcePvfojOsKmqSkhbhyR
dfy/bv77hqX/p+Y/EsYlou5f5ee/1mXW5+//jjP8+fo/lQCu84evQw/0hIfmyDNMOvF/KgFc9w+k
iaysdMtyfAwkNOF/0Qy9P3xfwDXyLcNDDODw0K/sOe8PZACWyYOO7ZomD/1iLf6ZrvYz6S/8Uf5D
2pr6+N+FAMLHAqMLy7DJS7EcS33z3+GGk1GkRjSNJDyiqaPCk4ef9gzOCU8762QjJxBKJJvEIy7X
+AHlFY7yU099Up+/qyyRluZnjDAlzJODZKCoDnr80NVfDcHUPj7/tpv/aWO9f9paAq8Q/bB7TCWD
+LetLcnjqzwvZGtH/cj5Q48nr866C3k5EF8nvzoxTwQbhOvMJbNS/+LS867m+8kbDrXWEZgCIlQQ
3ZwDF5IpS8PgLi69nbQo8WCyljCzWGgy8waT9OBaP1oMtynTyih44G3qgqE4CNZhQVGUt5scGjXq
Pp6RNihT6/JDPWfAq91VhN7wcSX0D+kHCO2I1+GjupCyKdBo6nnqLvUU9ZZ1ZezVFngExKi3knZ1
hBO31asPHCj/vVE1CB21TWoDlw2u5a7UUYTBbFAbHvN2YT1RPnZgw/Dckss4dn8zNkl91fCPNqtW
BuugQ3zKnKzF7xx7+oN6TpQ7W4yHTP436mFBzSyseIl6KljEAALkVBcg9B5ECiCop55KyabGXaVe
LWL/oOfB1WnrbKveIybjvI4qbAqEn/Baqsgkk+xrtkrm/p16OzO57YcWEMuwU89IY/lY8+xSlavV
x2IU+wRohU2lZyH1YLe3oty1vCIteAM+Y9kuPrw2XKzcP7+q+jw09OjgjH2Hp60YCCbVqMpFy//H
g62/t8CPTMrGyxfgfQSVDwrxe7V71HdXH66+g9CSbQ3LQf1b7UIoXjv1WMvI7pebJL3obNpkFS/K
HmY2UKnMTLjsL32fg2/usWCF5siqE7F6eU7MS+DkG531u94dYz9YOaid1U315BYZcNlSOtCXCtaq
pmYqyP3uE6I9ejSD3A/tkRzBALTmNeYz1PtC2NhhbiDqJljegjjetU9BAfIJJh8+24S39edLoSCs
UeytUplsY+a+gSo78lit3nZbCb4Z75aKGNyN0T3pLBRyXq62QL2Mlq3jvxkoP0hgPAz1tBv8gg7p
UH7LE2PlO9ZawPGE/MXhfzLx8gPc2XwbcKw3wBNGLbjQB+xWTMuuaUtaiuEQaWOdgzx7kZWTKPTm
qvBQJrYA7yasIA18GJDOXaJctuZdP2K+I6icCnC9lx2Zc4imLmnx1Wwpu+G9qsGKengQdPlREA2N
3hJ1c8gJoxnRmWjVbYtlIY0VyKx7pMWLq7HFYzKzB60HLmLh+v/10GfqwiPm9H8Xvt19a6bsW/H9
96zVP1/0a8AjNhXAju5QhtB1C4HbXwOe/wfjjW0B5tXdn0Phr/HO/8M1LTUamt4yFpKt+Wu8c//w
PNcyXEY7kMAMlv+X8c7g2/x9vENfRwuNUdk3HYEw7/fxDiFo0pC7i2B4Bp/Zo+TiJEW2RE0xnUib
LEcz3aRZYGOX8e31MMrgmKWut/JqIOOT892PsG5hxmKFl2x/25X/ML4ZKkH0N1WeGoxdy/V02+Rr
esL52/DWZczvNIqXB63tj5SHWOsDXcJWJx+mDsWXyJuXSbh7kQ97A4sRMgTs2P95I/5pRsCcRGkW
bUcQ5fW3GUFHdg0w3WgE1VTHe7x0XEMr1Vmu2ClucFEz1Dy07oPG+fGe4ArZ2gNNAe1VT9lE0OHU
LYynEr+bmXRirXsx3TM9u2bdVbDmX2NGhcYVednPU+3fMo1/D441bft/Tg8MRzdJ5xSeyc70kVb+
/uP2/eSBmHS7gw1ZM/D7VwDzaLAt60CcBtSMEYC/l0OlihLqWXpD6h1AcGd+i3W+ZadlZ9qTA1V3
vgiLXJ3VNEOngxOEzzukdultLJk/D4Z+GU14frHvkFYYvLGTYEPlHd4QPqaL4kdK9HQyBgz5Y43n
UCelO6e6zaDjxQd6ETjFD4DfyLUbe3OrW8QmTGViYd1P550HtUNYjDbCSHfOLDZBlMgtFWUsapis
LX2u8c2zkE7vRsrTgY5u2w9AlhlUllvPRH8yBcMmtIsb0VdPYah8QGHF+o7nZNQh8Z3AhU5tws9i
85A2fPks8MgFzDCUKbbaaNc0IPJ9kusYVmdshbYPF7KPVDKF2pPq2Y2To185Vz6p793cxzB7QmA6
FXzQVmDtN9LwtnJpJJM+s4lax9ta2dewcIkNiwDWZQHl7cEMP33QCTcyh7XaezSWzYCFlhRfS2+G
zKEO8MD0OLDiQsfxZqFHTaqrjKGE5ektGvsPsmHTDSEPKZ3s0F9F9gMvh6whgMrVxGZscICux5lO
jGNVXOmTF9HD2Yhd7YBalbOqJDwmwcEF3vRcO5QKtZY2npeQaOUDwA58yoTgcmBbRN6DEEyJ6nba
d5JypC89YNO4OVLlzGvxVDoumaWdBneKFGHQvpKapfoS2qB/arRCW48P4XQIPftSC02xTORr6yRX
u4juWVdvND+9NsgcrNrCNp37l97Cw11HRJy6ol0RorOamAFPvAktQ6jKgwPnmFrsaCWvo51el0dy
g59pkHJHdeBpqvnNfSZskE2qdZvO5haXD9FuiqDhaBTCZPss9FZuJvgQGnPCGuPpbmDqBLgF0UFK
y7lm37kVp3U9R59uFZ7GJHs2MXbABaMU2SOaciiKrcom3qWejw3WbPGfP6iiOAwJLh4NwT54UOr7
wOBALCRAI8OhgQdcYZ0V+o2l6EmyNLgsE/q+fIMwJkWoLKYnQU0L7AZHatLYnJhDfGZtDKh3EJ/S
GQ6ikScrkRc557QqjXolQ366MiXvpy32RsVlqdHgxUk6YigKRi1ybwop+03gNLvCohngWdW5rfEz
ua63ga5yRx4re9hjxg3NmEmCOjAgAG79GZSSG9L4TSmGbGw5vyXDJNemTgrHGA04Y31vRVollrEt
wud6b7p2tQtqMAa+Nj0Mc/aS2IZ9NCUoB8OE6zNN6Q5B2nPTOGuuHD/CvqlgalHbT6R8wasBapig
zXVEWdPSKQglgcu3szh6MTXITRHnzyTdZ+sY/tMWTfKh0SA31q3PT+rVMNDUZZyFglowARrWRUA7
TJYnssBb+rkcSvzMimOCmJaLX42Ke60FJqQfZrbeR29j1MqEd8LLv46YlLldtqNT8NIbXNm8BHvr
8ttUPcdH6WfXadaDjYY/w0r2YFiqVdVzksiYrgadJyx4DoA7ozLu0NC/NzlDRJqRTOVx7vRTRXry
yOmMgMKlf0T/0yM1j1N7+UUAu5PlIaPtPGo/gMB/aQBH4/Hl0i7Y6jFjshofPKNCXQR1X1ly1oTr
QjTJePdIpvucun0EkHZVmslnWS2HqcNx3LFTKpiuK7fZjCXt++g7VRO6bOnVsOpqu3wQsxTO6PFo
9xaeWw52jNbxS+vVD1bC8LIcJowNJuvL8MtstvG6AHCClA7Ghv+N0Gu6c+HX5RAhZpcujh5+tqWH
r4sOYzwTiWpgz3Fj0MVsISQV+rwNxXMj/TR1BqCqZfDoE8jxhprpD0b2YNsF8o0YQluYGtCO2L+W
k7O9IEV8AmmRYghzhIyjb3w1VsD233SG+UGXheiWmLQRdezTN+ZCIDLETCU71CPeeTV3vSSv8bXF
o8OogC9bHZjBxOAdh+kn1SV9o0XFdrLGdFfO7XsXB9XKN2kLD/3TchRZPpcVEc7frCh9wOS0dUkM
X+nYpFngcIC3qZ2tBYoxyFeAxetIRZfTkO5nDtiGY7tJuJJpTnlFip+txxArzOC8Ffx0sPHtda4u
0WVDoTZ3DNVePxY17fzlMci9xzSsP4rI9VnAsEQwIMIfJdTGnEvxjMRF99mnWqfeCII3/J8X2P06
gzF2uT59yK3iSkNzWhEdzDonuAxYK1Z2TnOXppdi23FJ1m1Gw0oNHOCqd11GckoYMu4kdbIxtPnB
EFhnQR99F7jaVkNVP7fs28CzwLL3QIZrm5udGZ7ojV+diMRcWuNrfSSWPQbotIzYmDjSTe9HP6AG
71qbXzFDsbW2CVXHDQg4MHc2g5dfl3kAXmyEHzrDJL/JUugmD+d+Ckt8da5kEjO+dli0V0lKmDM9
lc+06t8q4ZJ/o60xbBI+P6wTg6vLnKSfxXiBaFCvxzq4aiMH1+RWaup8Gsqx3DLUMgw6+zwcEWlV
XMjMOb8Bl7aOmLXgiggulo63N24OyxfRqm2KKH6dgQ7ezjoT6brxPsr1GPtE96gr5yzZp7Fp0pUC
Q1+17NyfUxAjRpJa5xvSc1ru57DoaF1OleNvsTFXVrB3TCRRmByJ/a2fhm5+8Uno4IROQ0EYRrGN
K+zbgvYg9DSb2b1fH4QTbdq28zZNw4HUBxpBxwR02uldY91PtfadRQkUZUWxQMST7jMkFJWAygtQ
7zXMlCBMXVaNiCE2hcaL17i6+sTYrWqLF5r3jnJU0U3hesa+aOm5bao84OJjQM3VXEntjPmVZbMJ
yUhatTusl1PWRJ4SJna97lLOZS3kzYQ7fQ894vkcwYWUajDlJ0ipKMS0H75IKUL144EUe0hggZrq
UmHC7mwaGVG9QnspZfbpegytts/xU6r4As3/ZL2xI5go2jQMwVNhfu2In58ooelu+NhGbbpmpjzt
ZzWPHwVesS67VNh8d9bElyzK8BBR+G5Nrsqa7Tq4AQmBm8QBIAPTIsUSGyYgyEkaPpSOjlc654Ap
2vyDUIQvZj0zSYs5zS2X/ZrYrxrTjcGaMZi+terCniQGtsvSRc/RT/tevqQ9cCJo0kHGqTMLRGQg
x245BYnFNruHjokenYvo01Ofn6NqW9GBd3Ry2TInP/dNdk2S4lxp7xl9lLUZ+A9lsoyj5bkLI/3g
0nkTTnpFMeJtCqSq0Fu7Y55EGsZlnTyMXtxOMfoWgYEnNDhWWyvXKQkxRUzL63L4+QOqBiyYOQkg
2MK/5XOoAAl3kPY5jNR8rhxz2GpMg2LzLZMGNUV1MU4M77LMQZaLeNIyuKLyfQwsClkIFZj3pM3V
DIOt+in7vn1GdcIIRw0ZDIJ3qWiTjEV7TSpWNeZ+cEdyTp+tytiE0HVXvoKQ5Dqy86BNP5a5L6hW
k8hIxnBLu80H5uAVRcwD1wM67HH2Scuds5sJd9ambz7LG6wdTCEdAqHiPv6MjfQaBQ3XSycno0Ws
UVfBnjkaU3NG0b8r6QqDiWClnST008eU2pmaos7q8j/jJg0xYq0Zj5htUOcbXeMtGLgENM1wiFr7
iogPSuTkPGV++lgk7Oshzq5uC7cM4LBlqbU7RHbpXfrYv9BI4hqJgLGb7OsyOs4aC1fTgYwi42PN
FJwFRdwh1zwLkV3jlllN6c7fmaBsXDWLz/LgQu2OySDffZTRyQ+H86DmDX4umH+2nFRl8skskWUI
4x6uXOqwfCFDDQF+Wp6ofDAJqE9N62xJaobHG9vfzOJHH3ORgO1yW2TmOd1XWvpjOfZdR8b7OIhR
e6hnZDF0ZDdYD6rkVvTtE6CQO7dQ40s6M2mJv6r5As3VS+ax6B5ijhnLwbSg9o0nZ7IzKTfa4/Be
dtcUTN96+ZlJuEmVqNBPSObGG3/GB3bQRHaSkcrr7Yur2bKtBFzuSYQnryT2Udm3H3oAGjY2uFgn
n2qJBKdHXdCe5MzVbjmO1ThcC3HQJzaLoGvsE/l5kISCGY+TPpJ0lDBFmsz+B1PNq3CcngKuBQc2
++ysIaCYOW0nkH/EE0TthjzBSEkOj7E2fpFRKm5kd6r0PL6rqvRWq/ghBDX0mvCNg6bVb2D5njvd
+xb5PsnP5TlzOL9Ko4U26GTfC9sd9glH7u6B9qpkTnKJZ6fioiSHvbiBFs3EWK1S4hIiXoB2Rm5M
CrLj7IPad6lsUrcn9i4lKpafQ9UAjJblemmP/VoY4c9FZxnunDzymeYxITSq+CW1g68ujL/eIh3B
05hamE7w7DBAYvXXALykDJKE2oEHKik5C4soVnPaV7Fx6iv4FXoAErw2SLCPQovsev9zCJQ1Hzpq
Qtd257+bZd3tg4GzpkedOw46Ut2+ODFYk7XJTKydMwD+EsVjA7s5sOHQQVakC2lM3/SGH0kd5647
3CD0hKLqgHnw8u6Jk7E8LpioDsEnDrSsDEh7g1atFzlmZlqV1Lw9otx9NxuOqZU0R3kusqjUt0Pu
GTtfc+6duCqPf/2pmHhi3hwhrUhzNlYVbvDNYvbRVUyMijEs4yKidTI8L3CqZSMCk8nKoVGvXe4k
EijiTDXirTliwMyG+KEeQmenT/1wHJiIHV2bLNfQcnsoqxMaycVpsvzRDXMbZ17005Ky3PXzKT8t
KAtnbLlXWzwvuhmzAoYKnyJv/O1tlqf89eTl5vJnsa+Myonz183lX3/d99O/8tedfzle/tf7/vau
cY43e6BS8+fXy5cvCeAAr+tfn7NsXgtqBSFciihVbdTyJ9Czn04aI9fA0S1vnna+yH/fKf730o/H
Gwvi0tHQy1VkOVrargH6J1ujsQrSIxRhzQI10KL5xYC73A5d57GvvHr3E/EGOnYvs3Ffd0V/1KNr
34FYYF8CmsNLACGLaCLMrc6xdwXIFsfrHMV/s4/LncsfQEURae6JhgfVAilBIYlVXDpv8Sy7xzAD
OrH8i8upe4wrfU2OE+kyRnvuqkDsyik0j1pTgR+iIEMe1/BoTv6wI+PL3LZN/YEFZVUFLDggIfjA
PnpWX26+RZNJUz4jCVgSwMV5yxfUWYrkGl3BwCkOpT8cggjFqQMIYR2LCt65L54zzfG/99M2maxj
00z1JiR5ax3CODHMKgdFS19NJPHdULKUv/HtWSeNIUj3NZiaKaBlYQbw60FaiS66B51FMaXQoIW0
5pFz1eKkj5lAtKw6B/uSpMMjpCEUwS04Ky9Dq9H494Febt34OdRDWA+dtrYCZDGB9PJNa8wBVBQN
anl0pwzfZPSkm8x1PtogPVcWyjvDM+iwgOsAfkK5M4XU39sz8/AgfBj1+NHqw/OsoZjUyv5AHu1T
76WkNGXoL/raK3aW5f0wJ/HhYWlZazWkqUHm3/22RyBedx8k6AwjAKKxRrum2dW+jLuznfT3Lb4p
roHjKYzILR6J3hhrW4I9EN4NbYK7opObAackEcpy3Mj+e4aa7AspbtaWoHYNMoZLo5FNdjggvMw9
lIGRoU2WxGmAom8yRefJXSiRBjPAKXQPeYOkt8Pkd8gTn2SIFtQyfmhqOy6Y4ib6MuaOw6QlFbe6
jV51yvJ4FYqe/OoWwrb0nkDcmswFpq9mRO+zGCxy3ZiBxl5LtqpvJWsZCmq+gMfIyTMObjK1G1kb
u7pPkrWgK2d74VtdD/4WqditT+bLuhys6WYAGd1WNNup3sJYHa6GaAIqMMNG+k9mTBlaMj825WBQ
t5Uo4yxv21UeNMqiPlSWp1B7LDKroPvOFrBeMQJ/n1rVLegRBbJmNRIHM0uryFtp017o0TH1dYC0
UUPIjJ9sIcDczGHcXRLyDu/T2T0NHVI+LOLwqr5Rj9PXifC2mEbsG792N9bQBQQwVB8sDQ/Ipa+C
oXFPyselUKIaZOoVyxhqiEnDR9XxlnJqtItCrCa6592TVXTHARShWNdrdmG8M/XhYOMBc4GD7OwW
f0BvG1dsHTC/QvGgy2BX4KTiuAeQ2lnyhaj7M2UEEHkeOnouFk5Un0vHv8sN9xIElEQaBZo34oeW
JLSL1urvLFwpqTh0nQGjGlEfrX23Pyu8DMgFiRmtIoYEhPNN4dfvmUwOhvQj5Oc4nSih3rudD+9N
0rnvGsDU4XjDSuWd0tB7NCd3A1ofLUM8Hhf3zr2Ikn5Hiox1b8iYwbjae21w0qALbR0YYcWoPbZ5
+s2AVbZu25DDlkxdBxL7iK8CGACDGanPK3SzDM3DcGhq93Ua3ezBtL2dqs4Vzozzp6x/YEjYDmrN
O5vTKS2oIuTzSEseJTohCw0+O+fcWFVzqEmmmoDsdFV+5ydjspp6VXv0jQc5DHdTIoEPcuG2Yjh7
FL45UTPcVYlHakW4JcoCmLKc421fEVMJCnemtnAT2e0+SHWdDIUkujPldJOMGtarPD0DhUBOohn9
tnSi5vYREK39hC+JzAhn2AVRcNY7iFYgMbNtNzkvtrCfxwLqOKsXyNpbra/WnSlfsOafmclt/MFx
VrFtI4729nPcfgvmOztPLnUpIMd7F5K318OsZBDBq0tzD8m2+dqBbI9q+9A51tEfMC4T1mQNmq8c
SQAUMBGGVv1UIXMBLkO64aGLyx0By3Q4WCPm9Poi2v5mNVzQ92xm0z3rAUuclEHMs8fHrI0+LDFs
Y0K9gPtQtZqIm1hlKJHXtZFtACCvaw+4eM1cRfQfSTRSm0COtu5y/9TX9jsaX3oDVBgprdMp0TYd
aK0quJ9b844UqkvnGNciNx/obeEH7G6CIX/36RDa6pA2wmR3QjgenbrS2gIcRTAYMErnp64qGS3f
jCDbkgZ6jiviTYR1h23hMmlcNvyyvEuGjRjM94g4y5VZN4dCN15kaD66DjDdjp/eCifKWjaJzwbT
8jaK78e2vk3J7HWr/iAGJAzs87wpD/FsfjXG6mxk4cmM5YPpLBIcCu1zaeI4BwuX5Y+unp2akLka
iCSZrEOiOldQ0aHgRSrTI0FInLlfLNZckP36czaPqzgiDKppXjTdus2pRxRCvKifRr1V7EoshjjS
qYyZDdjKr/gZCE72yJFrhrfAcz7G2r0ghPd7rsmj+5zxc/Rj9Qb0bUeM4tYznu0gerdbBZgMN0Fm
0/GCAW1k7k04O+iyMRcjsTbSDOeAkHfU4FdCGMTuIIoYuxtgmuM0lBuL0ik+zW0aEV82ht+op3yZ
vkxhxppRh5BExVMEaEGyIdxHs/9Fy+lQcFnq4KPXLFVvZ40kC8mOnzKubLH72Hr5twLHRVditRkP
Wdvc2El91RIAhlakfWu5kuGrSekykWA8GwaZd1N2Z2lku911o3mSGmK+JgG3b9RIL+zpBzWxV6Yq
m7qqPpr41ks4DMkMY4FueDdTaSCHym9h6h5GAI8wg29naJs7x0Dt66fe40SBw5V2xApbHvpGWOCg
ElwAhnsWUwFslqUkRdH8FLh1QnXEvnUorxk4iTVOZiluu8Rzt0WmbEMEgjrtvLHj4FqP9Q9MsWun
a/11YyA00o1tnWv27TjB36wKrgaFAs9p1abzxvc2rd+dllG/QLRz0FNarDgb3OqUG+MWzALpm4QM
li5JTvIzGlTKhoH2yVb800KpuewQAiXHmiShlmxO6pq+3BJrh1oErf1G7zvCJNyoReJc32hu8mwR
jrmqc3Ofj4LlRVRUG21kSYVx6EVIy8VUSOU40b5Q4X50NNSZCSnotjNSozVTfvlJHo3E+DIxSVKV
l3RjCIOCMstBzB/l1MtDoum3yZiKPVe/D1LGX4ixjvdYt9/6wgp31JfGVTP215IGajTyk8Zn5UHT
xwKLVcGYjhH3JGS+tzVGbCH2ZDG8DibHiEzy196ncJpa6IKLGMS4Q7mNwfXOnCyOedm/LWGgekZT
q6zJdVP2hyLWnkOSIjZ5Vj9rw3TnxNEzQdob13RHRfduwBX32NrsvXRM3I7mQxpQN3F1pOayjLd0
y8BNz8On71NXATYpLUTb0aW2/bPMUcpTk7PSdzEzv2au57hUpaactXAKRos4ib0MxEGY1dsAQBz/
tGe81zOdV/5Tujfm6+teIhlDKufYw5NO933RzhmdvaLHS1VMCfEUY7GG4aCj9VvUdYzdSnGnHouh
U0K5ZZ5IGT2h7+QB/uMA0fkIJadTSjwlqatR5pE835BN9+ulZlRxNUIsop7i07sa8+UtldbvlzpP
ifomt4dqTDQ5NBhumlaxseLneT6r91UyPfNPrWHAZ/Tkyq0CI+VKyFaNaMpmtGVxeiGwtEFvVlE7
89GfQWdaV+jRKv5toU9b/q0e478K/ZrPkWOhZ1vuZ5JqoHNr0LsJ0uMPDUo4CyWc+n+llHEAw9DJ
QSXkdSFBEw31ax5CT6f+rU5Hn89K0Ns16O7IpBHtrSkeuA6tDSp2Q6d/qg0rlGSv4h0SNHwVWj4L
TV/HK4zk1ufmgOKvQvmnjfsKHaB6hvq8Cn1ghE5QbauthIMzCkILJaH68AplYaW+AI1r3O439JJH
9Ifq7dR2qY/V1NdBp7h8d96jRjrGaku9GszhQ0Mn20DlqB5uUD2q3aO+ntqFv74qAUQbc2Q2R92s
RganJHVKTleOYsv1G2EiR9uf6rzJzTfq3+o5gAypnLzrLFtESYmDpyrtnHq6UuYpUZ8S6ylVnlLd
GdSxqFDUkbtTd4U8rLR+6ilVF29m4iCUEE8Y2Yd6KxysC1YEdud6app36KuoyTmieI5PgOhMugmg
ILpyBZl69782CvwmWktBlop9oz6Kj7iTA2l9LJ6T1lg+Tr2dI/sDb2M1ygs3ffHng4wA5PVk3hbl
KQe0VdLE8sg4HE0Ki004HzuLrl5BfkcBinFDZBotXyv+dJlsW5xVicS6NmtOtY+gLjDcT+elgQ+w
9pPh9qKNHK45aII5yi9hYvq3eq4fejrmpjRpBydAwjtq0XrBoehFHfkGwbhHjvCJTexAgAewiRKO
XZEimpR2fbAbQh/q5AQ3NqGgx2BjPrJaeM9RG9Jwdx8WGQR8Qnzz+T2DJMUy1RQR9UWULWLN3G03
TYtRNBZtcVPMh8jMoxsrJFJmKC7B7KHW6bDjMceh3JAd23J4VP/lfm1uKyUTU1KwFtGQCbFmN+wM
t6WDxSCyllH0qQdDuYvdD83vcCjZ02sXwNHubErUekzle2bGZlvIDazGfbbm5A0vmLd2gPxnLBhk
xAhRXSe7e0qV03q2KbI7Jt0ma2LMEAPLOP3GHQv7ZlIDVpPA4w1rqpROxdwTifRlKXd7gmq6VgID
0DYNJA1N9SvBcrC3cxomDVhMM7YOkybig99gY6fGyuFNUXjKcZyQzrJKsvIuzJjYOqplpncoKECh
fQgik7ZlyOrRlGx/8aPEoLpprOwN/cRW1zpmTDT3Sf810AXTQDLBRGCQ29Zd9VpURnECj5wgUiaz
xBK72aDR0nmgNESvP5FgQpfMzK5B2dOErPG6qiZFGQbxobZY6yzNSebOh8KldlAACyWclQl4F1j7
OejoxBJpk/gUVcBRE5AMUMEch1silcVNhR208SlGTDK2cCrTzMSqc1pK+NlNXrKZi/KqRCq20iuJ
/g+F7Yg7Xg+oZRuqDS0NdG9Z+RQGTFKXA500dEAVBRJqwhy3Ygz6Xc5KZnKHeF+0NP2KvIJroPrO
vTrkK83FXCPtZGfXJ2eyYYpq/Ko9sQ4yZd6oeSTR2JO8c5kt0VaxH3SXAAXtZQ7Gj9ibjW3sJ7vl
o2vwACsHmioU2YJ8SBHCJWV+bRf1GjkDIhKglvffWQqqdaWLjpGTFZmbkoMVBZT8WG7a0LvNY44L
qTsv2eg160pSOO0z0MU+85Y5fgjKctrHE690E3tt68yoUIRdLKXMkFyjk3jXjQTkKiXDvrDrS15Q
ao4krjTgx0dL4K6Rw03W89vGr3ZQeitgAE+EUhMEZUQFYSofzDhLnLWTuUfTcNu16PpH86tu0JyI
ZHZiHWivsXWmu14WZysqP+h3QwtAFAheBZJXUJ/7NjoZTvLpZXe+z9SozhpBVBtVZ3UuBATIIYAY
n9G69Er9u6H54MAbYBFh6N3Jx7MYUiccI9RbJMqvHCXp+9lOVQ3FRSWVl2wPkzx4HQRuS+vOYL7v
ZkhEOsn0qAPgjYSMjBOGIT/SV6nqHgtH0uoamOjh+Ow9bGu0i5amQZPRl2P6cU2ZMK0DpWpQt3BG
n+3Z/oJndk+zh8YNJ3Bfmfddj4cyYQFXaHtycK64Q08DAeUMBzsQV/R8ZJ/uApeOAGGIK1zhaXAe
dThkjTds5hldXGExK1MfIulEF4HxmlXltc3spzRCB6RUXgwdzB5pls34w/OYEzh3OMwyL9sFuf5D
9c8WYc48cB3mQ29tC90EteK7cAItwc/jkla78eITaw+qSGqdO4bU36zBI244vZrEO1oVx0Lhk/pN
WO2qpalt9om7yyThR+ZIOE2vb2zlFOhmvz+1HStQfXyNwvYNT7iKFkLJE0c25nGlkUGEcjFmakQF
35CICIAAkZWCFwoZskOElX4Yf0cgZtFUhToRUiLTQocToUcT4TTyAFWVRJI680+55u1wt51EOnyZ
aX1TOuQAcQa+BLHEdOKDgmkEcQFlXUKSKa2nqvXrI002fA/9uIIzAjo7sbMb3xEPVmlfE8f8qPr2
XU/oIVszc4BC79bxwE+AE4jk+rUB+2ZpM9ZQM6PAbBDVDZL8bua/YbqEWimdlmoz9Q2rB9F7O5ee
VE5zDvbKSzr6+8RmzzUuPW23+ywS7/JTPCXbb0X1qcnHuLwpRH+bZkoXq1p+WezczaYBNIvDvFVK
zxSqbRcb1E2qAUFN2yAaCYur6tg5qsk+AoCDGxN/qqag41UvrSmfUiJJsdt79Po5eikEY1yvnEeO
my9FgytVg3209M56VCLQ6b82oIbkyAWoTOh91j5YFtuAPj5kyf4/C5oXlum/q6oNB5qqibTa9cCn
/k0V3JicaGhgu0NQoaGY+qUpSufX8yADM4I+zYhDD3lLGVFoAUUzf71oF8DNEQCl0XVX8ii948I3
MrArrVKNYXxTNuVZUy184hMo2vruzXILYJE63LMr+6Q+RiF0v6hz7jCJqNHkvyg7r+VIkvRKv8oa
7302tEeYkbxIraAT8iYMVQBCax1Pv59HNXc5M2vk7s1MV1cXgMrMcP/FOd85xWlH/9azjvTUAq/q
qhMN6CNIfvu/EUTb/ywn//PXNkky4+/u/QPkFRlXkZEp2R5o0w4pB8c4g6+TiEcFVzO5fzdJ+VNM
o7sxdII8Klc3V3wlNBdFzANBJ4cqgHKlQH83KZlPiBJgy2YJiIH8rBpVgM3eL7fqEZy4uw6mzGq5
RRmwrRMEBX3KtWaE2VNf+zwISJAV7UqVTaH6nCZKijyavB9/tPZK4JDnjIL8arqnynofak5sdcJl
jkFLFJKIpVXRQUG+v6tovoM9Yf03L5rp/ZMGX3f4ixqmQy4zy91/eNFcHGOyF4Qki8hEAFf615kd
pVQl0bLLHeun1mAttogpF3kEW5djYTGOU1cLDctFFp7DGSSe+1zcBpWxW8Qxi6xpnjk8JHgS2rj0
nLQNr5zDRyjUyMdywvc/ajbLfO4N9rgzLZISNwRDdCDA/KHtRy7V8AjHJwgZSqsn8L9+WOQ/f2ZM
XIUWLgwXJeM/WRAAayeGFwXNQdMaYxfhh/VdLKMk/jDLDdhv9RHKbc4KzYiZCQIzXER6wuStjDIl
Aldqcn/y7+xyvphADDn8DrPDUZf1x6ZEYrkUDGM1PYwoDQp1qQQW4b8ur0zueVcCCviGOuMWNBCc
P+LsZwM7Im/+Ix2ywcVRRMY/aUlqLvbs7SAhpwYuSqp4ROGRjgep5QcybRYdUjxY1Qmaw9FxoZM4
6m6zQt3b25F1LJQQC/wUyRYpayCiSlYRLfjeq1F/Jh+aj/YomJ4TpAmzbBz8ANyurKuw09uwdZZC
2Yg9fGIqbck6ViixNv/1O2JoUn3k/v4Ak1hHMdNo+EEdqf2DLcTuhFmm01CTRpNxQlKs7gn8HTeG
hWYnH26d2SGdrpVcpVV3chyyb+s+/OFOLjuEzUYbPE9KU1cqnVUOfT70shsXvu8a3ADVUJS/1kSr
eDn7qz+HUqMTtAQMqK8g1OvGpzbMXzIKPtCe7YYmuhpe+uMmHByZeGKWwoVaEyStVGVJ7Wg4DeVN
bHUfM8wwcit83g/nvVI6TstnNiT6MNqGU7rNpHj2W6BmWdmR7inHbTu3Z1G12o4Eno1b5/Y51wf7
bCN3JeciIzgFZhNf+tJnBCB5fc2/yfWjPxibKKvuGmZ1BxPyAYVXoxPA1GioydHObsqBcWMKwI6j
DfNG8aE0+JJczjHlwFPKsEXOZrYo0G3zS534gAFJaaBIc+r0J/WI4XA5m2yLKnBRUi2/b1DImbV4
0PrgJ4dRKmIcbEbztRSUAeZUR7DBrAk9Wy0+CyXcqqV9nf36ovrioIzeiPk9eoX/zEn5oVpTumhz
PanZEFyKt8Gz33yV82F3SHpJKICGX+8ZQ14qklsY21AjAHxeBXPxroRBVPxrS4SUaXbyA7nnocqy
s6GFDk0iGvrIpAqfPWLwghdyDQ6LUrUNP4ug+yUM9bVCeggIZjLHEmFnGWE/ltj2CZ+UOWRjpxEs
KxI60ajKL7Ujr4lAwatUXariJEfbUGKQlJj69OKm4dENSI0kMtOkBu5U35H3PHRa1tFH1tUhQkPq
MkSQIaMOJaCzQtZOicb0MOfHNZps3rF7QntvlddOR89fNT1aHH4AKtltgzBy13Tmg+sXb5C6sBzM
fHOtrQh4Nt6WBzysy3Bj5+NDGPcoAMoAAwzshjIe/VNR0+M3DB4AUmwg4by6wXBvm4LDhr4HiH68
t+nJXVFTymWUf7pHW6RL7XGsiscyKu4n5ZtoWSW3tMdew+Wv+SnUfcu/Cobn+KaJlTGxRC5td0tu
0IrAqx4HT3GvK/ljIfiD8XgkRefSBZ9M+gVERj62YXjW9Zrbg51Rarrn0kHhH7dmdIYkBmqvRCSR
529DNm8rFyNbMrC4ZjP+3CWFfu6Qp9miWA+AnXCeDsdpcodDYYAfcmXmgPHoCWvUJCMLvJlF3nOf
aJ69t+bw3qa3PIqELMPS11gAusMFZPsvO5mMp4TMFDPpLyLECzZjYmnlsxtWHEd1pmEMYOIUoffU
wmxTS+i4ZZszkG0ja5eHxDMMhtlv6dDdDZGXrNahk7XCZv3fwVjxVJaS2dKpWizuWiXsQaSZH2QD
cE6pk1psPVO0inkntlAo/ROqspOZlNUuEaTyzRFxwqNmrkYx3xhMzfdhD6fCJKgjayfjNHvzTZhb
CSGZxr3odFKhrZJMlTnZz9asIeh6K+GZc3lXUO3t5mc0+Le2YMZQGLp5QpJmnqRs/von1oZ64hP6
Z2gPs+4YO+Rrh1IzjU3omFfHK8gZal+GKnKYLyFFGabKzqjg+ceWZVBHMk4RJiN6RYBshiTAoh3G
A4nC4kyaPcCp+Wf5RaP+zfJPOOpYgtYWMlvCx7bc4+R2mO7NjHj9YFnSO/vdHO/d3HyNKi+5jMFI
TtMM1VLPoKmxUjkHTXHT0f8cimEmDEfGhzROdZwjgOMhcmWg9XKxLkjdWzNGtM9hb9wjorP3y0+5
/BSmhA2Qm80PtFU08EVOMJsXsVJxJ33t04aui8G095nb742AnD+S0djvVMkl9WNvbUd8O41QkFzT
2gMhMTxULA+3po6Ot0EheHazl6pDXmfYwTEhxuRcqiLEJx9v447NuMds9mAFbXsYbHcvdUYqCXUn
i5bxxYu13UyM0mgYX+YQQ2nrjPpsVW19HkP9d4U4fZeNRXcOy5FcIzcLdpDLtskIrEhaOcscpoTn
wSAaJw5YG3IWP/mB+5JEfYTJTkPOAsCqz5x1p8iFQOzPw/Rgt9Nt3vC4hJ5+bwCdcpmYoB8UTXwY
n4J81k9udJr5AeAqEYIS+5Ag07DfQ8o6Bd1EPmTm0CVX1dycbCEbJhnAmmaWKLBx9PschdMJgX18
JDsJ7THOBWaEetKeaAtJJ4hOLic1F08sN8vXCJDyHgZsGWtDthFdXngboRDfGMqjQjMWAfJjGdfo
p0UBnDQ4UYqiRZklcrKUIfqYMjwsFi4CB5gAJ/0PeQDMpwQINHVqgSEdNsirv9LQebay+XmpLrJ+
KjbsyfaDwTovaJu3PkDt6LLuQ8kNLR8mYDKP7UZTfgZypBgbWS1Tnu0ijU7HkRwWDFWTXeyGOvk1
BcF5kWfnRuqsJYU067qahxHT2uCIW/RRu+WnXATTakQ0+9n9GG4QNQKI0G91izA5lipw0TzWX811
qZPqietjCLJ9GCO3SuEXrEVHd8YVpTPwXtv5/KCuz0VDjvkFVX/N2c/fImZK8Tj7TH+zBrShkgZr
yM4p0+vrXGUfSg+r1OeOiQIdYxOrxBEKQ/kRYYL0i5k4I6bmsLY23PqU0g5fqRyQ5hTphegkXFmY
EAn3C9clXnYS+2LmiiuSlVj3In1OwCesREcYjvrOi0mGrBptBVgXbX8f0rnLaCdTZgQZubh6N1zn
NuqPeQb2LjLDmzodCtAeu8WztQiExxobQa3Ri/bo7LeywlmGkPLHLAM0JQ1zzsykv63GmQQqJzvp
Lc7XGBQQz7xxGEV1W2veNbBndpXGPd0t3hBnuMKFv2Rp9AOdimeVFVQnrsnIxMFx8A7U00evWImt
Vm2NqbqHInnIJwejiX1YGmip1MZdI+9QS9wNWWPu+gYVFxSqIzGkTNOUH9AThHnX9xrxw5ssgLrV
AvDuCEjwYCul5lOqBpqlcteImHmMVnnnIewoWsyLbaCbotPvG5wv/H80MKucZE5UMdvvWKuSXQWp
kqnxyfTNhIUMLqrA/+7DgbpYfSLm0GQWSRlJUnJ5SxE9rJZhy+jTn8g+fZXEvsZR/YY17RiwX8FX
nAwbLR5wEvFDN8esQ65ijVRP4AL7tcpsMruZOJEs+2gEQZWpeF2+QWD7CHo4H8x8bFcxbEhl2rE4
Hzhtq1dVey7zA9+iEqnsYKPq86aqnxJW1woWjDuKoU0c09aHorhEtSjX7iAf08m8rUR7E0lU0MCN
kk1Te2DcIkS17G8dj5fO04iAimIQ3w5ZTfxoWmdfBzsN18H4qunooQ3Jy9EOvD2BHZETPvEf6kyf
1+S6fzHcQs8/KBNYVqh3yPl2e6/Y9k7kXVplRY2UFcnXTH40iz3d0iIKvoQnwxsSJr9EcFPgOWda
/ayZ/g+wvATdZEKskldtRgnjFgvm/ZDzsxLPBpgrlO3a6os7ghk2nD5YXUbA3yL4pee8hqpK5cLe
OpP8mIfq41BM3ruWZT+A8xij89wCW3twSCnv2/I78ZOjrgYgGZNffL3aMZnqr57JKclyOKapf0vZ
QcjxZrKphYdyKKf7yGBpkTVWwlQCMk1+n0ajcRgEj47nW/ZGiGET9ibmRiiXeztErWuO8c8yEXFR
OgTCb2BTZ+HGYum+/GsRgnXp9Sc3cT/d0btlBrVV9VLYQ4npIWSjteIVUG6/IvjICVnYzoADGeqd
E9Ww/znLAt5oIOEf3ph8ukH4nYdOxTSazHanyzc+gKjdqO+mkE4ekTjHYYNvYmIbag4U1ea+LDoa
HOW5awSSxh7SqDKtqH5ctST2RHtNTcY3ScJ1hX5mKiZaBeWvj83PKJkwDCqHx9IflSG3dhACWixA
ecjeAw/CR2lxYOjqQ1VN4pmIxEOOnXoZwC1za0PdP7LBlNIOuG8AKqArDbD8Uvhlas4MIRROIQ9q
wiDy0I06Nvsk/LMAWPw5Gj5H4vgY+cseKa3qOizDXUfNbtCOtQPZXlX2vS4svM8Pjnfbze0+K4x8
paM9OUYN4JLGcdniROkpmsKcq+W5sxzeDPscW8FRt8Crmo1MdxDd6ccQ/mPSFbf97Dy2Ze6vbeUq
E23P1Nv8PalTNqEHHVqQ5aJGeE6/hp/MKXmI8oM17soQSasWOXJrmRuycvlLqr2LFk0q8tfbYqcd
U71Z6zmNfjbQ7S0/ghVz4g5+9W6FGv50Hm4xWncNQWyDOvbjjGaxsnDtSwa0WkNxkAzWtvKne33S
EWDguuhmLz+apSaBmGEkwqxxWgyiQ3Cw7I7WqN1g9RT53bLgXJpco8e3Z8pLJxL27Ezf66x4N1tB
qNN82ww8qIvr1pfsK+1q7Hbmr84br4RIjpvWwqAWjbl1jLUBn7rzVWCDgNEsiUZDQDtJBvnlpJnH
wv9FhDqzBw3wX+AfFkzH1InpxrBe0gBadjb0GEvUxMcOLDx/QHMvzKZP0sN7MHKE1tPwUyQC/adM
eOiKeJ2m94qHnLhUTYWyGC6e5cV5Es7VkRPt6lnV+7JymybuOred3mdPv8Ta/NBnQMqRwjMY8xKl
UoCA5MXvi+MNpyj3atj9kv58N6LbHgp5bavxxUrzrUyc6+D3N3UB3Vr1r+QJZKjG8GwproMfiAJ4
KwsZtW52Ksyy/PBLPyk0eA2DIMA3LBJGPlGB4Lxa4Tjw/tx8cVnfNx3bY7aZO+VAXJ6uhKR2q2oI
/jOQLiXPJGxyTMbV0evQ0PkgelR5RyyYsV0euUxtZJalhloUdf0v6egFE3Ct2qfTS2rRu7d8uMwY
pKD2lXc8l0KEu97h5CS65SNQk2NXonXVPGQf6kp2k+CXgAy9rDD/rKRVDjSSKEd5orpZXHxhPy2b
3uU9RGrBrj5m6FyzzK/L+thJdhONvLJo4mZRNVKhcTJ1LnY59NfHccxIrGZmLzTx3Vv9W+sPD4zD
WDgkhCGGh8jh8SgZYCyfBoJdyu3yXCwzBMGChZUPX5D55H7S5KOqmRFtJptlc7EssFr703fbp8VL
5GFtXglEjfYcgzV0oV1hwHkhEwNJgx8CVqWSXn5Wi6HhKk2JVQA5CN6KERREYHRKMK7/DDFbqoJl
qDrOl0B9IMuO3lnV0p0JT4Ee9Cjq/N5zDZ4RDl495fBtqJkIIUDxgNqbQmg8mOrGc5F8YuVO71U9
ZhbjJgNdo/yCsCHU7EtVWjql5/Iqx6H1OlB3uiMDn8XipT/LmZwaWITsJRvBLUaOGNWO7nfnyQp+
1K4vCtGnzNVt2cf75WvZaqs7l2xS47q60vj/5AJL9CjkiWTSANAtxuJMneOc+ozt9imBG8sMaER1
ssybx0BHcMpOQm1d0J85a00FJfhdCak4+qmAvO7UChOpGTsvl7clq++xN781NLdz5T1jfWBxwSwD
Rb1xk6Th2/IMVbo+7ORYY1iRxZacua3b4jBRjBpliXPGgo+/G9wvRlpXGfDVpSTFV8qQAhcTmSQl
41JXPZlun34wONJm+uDlpOhYaOvTuE0olMbYUC/Gy7LimDOgBKXzNIXP3bc9AeQdLe4eX96ScPOR
01KvPEYX8BlYL+Xpjynzjygb7iNvwm4Z6Mv+25K7ykR7vPgnhculapTcnFmTXyYFE8hkku/KcW/h
Bygs+gb1YZ0iavtWTadU2cKOLNpMDXEEylWo6rlIoRDMDPurciAushHbzHbkGDEyrlhqI5/CrSkO
pizWDq6gbR6RH82kk4ecB4u1z4mIigcjYF+miQkOHmbnobQORH/+LIIBJPbsTCFuDiYR0R91LXQU
5dl9NHcUKIHzgRfmoF4yTro3zZug56eYS/l0Wk12H0qqY7X8VqdeXALviulSkyowV8OYfqkZ5NBR
Qy4Obu6PlwCWDiQHPtdugjVYw+uj6vSS0W+HT3T27ePguNF6+SuE/cjYOycXvAgddOFPywZj+WyO
rn9duBYJNmvuSNS/bXAoYAIkpQbC2DY+SGtmKc5zFRXM091gfhwFi7MKehG/D1uANqQ08KsGjXAQ
A+NpsXCb00JUhPFVj1PqVHS8NH8db4tX4o/tQBcLjMR8LJZiBSfUPQBWfLThj3pF1XcLzZqOTDk6
GkP7M5POLGPD9qxc2XZyyZkgz3YOMFqN+TUaU32T19lXl0Y3qnKaE0o0attdGke4inM+O6xVXjSd
MYyPRzTTh2FlzK9VhwFXMuhwVCEBRJKsnGA+L2dGo3zpcYygKcE/ucLHcvbrccdYfMuPS6PHMv2P
LZ7KZiRpnHURs1wdwlLtMCYtxnlaU20kWCrodonkVeQLxkSsd5TDIavbb42FhwBjsjZ6DpLsB+ko
w11fHjvdY55CB2Ypw60NsBgtGaw30F6oMfrf4In36uO+nIlJHPHtuni37EMcDdd/KlkpUYItZaYW
ukj57d9ugQWiyy6xFYZr1839EztNsgaEs1Ez8AVZ4Eb2jj7qdkEV6MoUH05MeQsbs1RGDbk8P6Ep
MXAw5l1lxAZuAVRfVO1lSfahZTDfjkMCwj+qUfHJ56lqSmTcz8swYZljiIbcpK43nhY4Rp1OqG2T
BrUnfqA+4RgFG08PbcpTmBYPZsgnZ+aycQyywpvrbHF1E5LEnAmAZFf+TBYApERgPa1s+ylkA06y
5HwYWz4DhJnzgnq9vivI9lWYl0wWMLYtGCTO9OkO34tL3SfvoNE9XnNAiVuXJtUuo0uIU9d1e64C
KMF7bzAqoh6jn5aOiDF8uU57Dnigwpcx5Bwy/YrrGrQgkV2h3rFHI5iX7bsmmT72lLvjUL60HMlq
spIVzGP08lDRGUkP0R/i4Z+lgW7n5sk0u5d+IBbH4P1JkjTaL4wln3WJYGs7dOZmHMaQ9hzx7UCD
IZ3kOymL45RqlIAOMTpSSX3VoB512fsUZZ8GSRkoicAvDLPGWYdky5CIMwQmnajaWiVCriF1zpGv
TUjqrAfyxqtTOvS3VU001GREt5aLBquGtA01mi1BCf8wt3kqGc5ue66WYHKsVTozfauYkm40z98s
kovWcek87eDiUKSsK9CvgB6/JYUt2hxcLzmZ8xC6qEa1OXvLKtwYdg0FqJZ8vTG2NzyhCLsSZ7uI
h0IHLd0U0J42Pk+/laZvo63w1OV9o/efMYDnjojXtaw/wFmTcoMkl0iG4EftxBbyTuSwAKlsvqiw
xI+wtO0yQOGtrqhKXhe4SpRUN6Lon9S9WaFBZ3DfnSFUYSNXLXzMdkjqPOZNkP4uutflCF3Oszz+
iByaArNES2m9pl609yPmA04/Vquxrm8ku9cdbf6HCO0tCaUPYfXdu91nWbFXd2Pes9SgZItQ1a1H
QhRSM7k0lhIncdAsqBCK8XIFzY/564fq7vLAO7gRIUMIdczcYcgT7CuiZPtQ4QEa5jXol3dW6Z0F
uTiZnvxaoByZ4ITL1GgaDwHRLIwsA9+9ei0VmG9Sgbkc52r6JYECLJqOYQ5Pgxu9oThkuDcCz+XP
lKx6CENy914vo8MChlqUXkO1MgPugUU4oJZ/iYOI1g2SbyRPVEZ+56+sKvlewEK2w43iFeaGG/i1
i63vuEmfFcBIXZtaEWPSKOovt2huEFF+Les61H77qSlfZ5c6COpOCdtFcRsYnynNUN+itmzY7Ibq
4SPE6IpF87gsgHXJxo4BzQpG8T0swDsfuR8hhvwIdoDmvfWfVPs0jpT3BUAmVpIM83qpCFZUh5mS
+HVWduMknrGec/G9DIcNR9mJx57xVLdmQ4KQ1eZ91xuU8GTMgzJVcJ0+QCfDfg5TUbfrEb+tlw8p
i1ESpXpnnTV6oRbxj12Iela9+ny40fWwgMygjjImvCitEu6Fw1L7Lb0bEXVR5m9nl51m6kQ2nhGJ
/6tG+Igw2wTQhEQ32o+kn7Sx86obHMmoTX+FSlIb6vXWawxWpNQhZu0+uvS0p6gvX1vdrTasd9ae
096iNUMIr1BiqksbFRIJvx8g3ehdzXz7LAUdIBh+qvF60VwbC8310t60ijS2rFG7zviyLeJpOvsr
tUcchQonoTobNR2NuAHzBh6DOUpsibRsKb8tlX1WSUEspCFx795NnXYTFjNSAZP+zLKrE7ROjtFc
fqoHIs6Qphn4alQVvQjgkoZKS87Re3UX1zQUmfqLhqoCaLs7cXDqLN/6Izl0rt48LPyuZOa6jtwd
unmXDtCA3ce6desgDW8KmK9O74tdPmGcNlhZrUuVm2E4VzUdnwv5lYv6UxGtVM/I4uMZT8sBzPm9
YooUkX2ZGXowRKZmHC22p94T2NI3XIT4MDnJOe44V+6zWbsu7MNU/fieuIya0LYVISWbRtHoIIlk
e99EptucGWJ+LlMWfeTkCJuZRrR+LpjzYzyNkAFG5ka9hNOclPzI/aOrxDwFGXUsUBDB0GqZaf6S
astWfZFQqsZzeXJnRddTPdgye2JGcTKpXlIr+22q+al6ld1yvslK9yRL1nWz8zsbKmwySHS17GdS
zCNpfRnR+KDeHtN2EiJvtiPHPcsAh88h74ZgyMTOBsT72PGeWtUjFj4udNZ46rcNSrQRl8aqUpWV
epmXiliN05f+epQ89AutSP3XE3Q41OKUzEsH2IJXwHmcnCd1UKgbHM9R0kLe68YYkURJ8toE7BsH
L0eh2NrExu/pGj7wJb/bZAswsnIouOHU8ErMqtR21fge1uWdQ4bYovKcOxTXdeU+LjdJj8oH3JFG
Kc9+Py6pRPiIvjsAC7M5O1l+ALONI6q7SfLuXZ01y91v+/OtifBoi07UmnYKxdYhx2FiGP34cDBW
thad9RK2YZSXb23xNJn2dSFIqaLXMeePNPfIp6RhzAczWs1B8Nreak34Xgrzq3ywYB8T81qXvKGq
qlguG0H2oz9NOySRrq9KVTW9MG4bYAkrq++PcT4csUndIdF/aUg0WeGuv+bDY5ixScYSca0Mw2SR
GHN0JR9LfStyiwREMh8b+7moYXgvUwddZxhg2zgbjcD8o4L8n3+HR/1Dfv9dlFONd7r9h1/++/67
uP3Mvpt/VX/qf/9X//73v+QP/fVFN5/t59/9Ypu3UTs9dN/19PjddGn7H+B59V/+v/7m//hevsp1
Kr//7V8+v/DS/gdP/z8zhXWLaPr/JJRS3+GvP6n+Cv/2L8f8K/rMP/8vf+YvDrFr/Q34ghKzUS5p
CNlQTf0F3nfdv4H/lZal6a5t//mtv0DElv43aUPk1yTNnOVYLnzg/wMilvwGikATLr9hS/f/B0RM
5p9CDf9nWRcqQ93ly3m2yerEMP5B1tUZOGpnhkPHiYvJ6vYpNyKLqii78ydFwfM01rGdvIXtGW0J
wMMdNMGem/Tsgd7cgOJm7RkeskjQ0FuINoepMaTI5vikNfVn22QCxpLxy6HUJUiNzBiHvMMemkQl
w3AHQjFC2uO256Jg2Z5m3YiuoiCyi6wzfC2R4sXmnDBNc2zJ5+NAvGjJvC87sz9PAxcgIhxWExWb
B5l3aoJw8VJQLiFexH7ymCcXg7LFajcILY2NMBjKV1X8azJwxAgLz2eDGDhng7Uu2+5RMPqulT1F
0gxs/MzGYqtWeqbpoonHfxIyHJts+VEIUmtU2ntQ1um5ElCSTbfaF8HAOe5zVvV6caM327ouTmVs
5V+UTu8xMHWZaYzZ5/Knf/WIPGX4lZ47JXWlsPM2BsWmF2dyP6nFhkO2KDUTVkprJLeq1+0DTpZt
6g3m1reJY8LpetT6z7DzvhPq8cqQrDuTfZ/rd1qQklIDGni2hurFxrMGvYiUqDa88fWxvbVidpAE
1q2jKLxHWJ5ujcL6FVhhexdaDgmqiUPaaqA9iacs1APorla+NrOSGg2mihvq28nIvVvPH7WHqvuJ
2zvPMILXYcQpmA34S2Gp/e4sKU+DAzi/asPViDzjlhSyfTbLxylSuWmZ5dyxm01ivmGvxxsnSYdt
M8vgvklbiV5GPArqXmJkky+nYgHXEy229myvWsdiCPaRzB6LvghWoa5jnopicxXT1rBSMR/QhRbs
tqEs92X624cIyh67hJuSslEaEOs1UjRwkMVzlPtbL6/NB5IYCTHrs2kXTUF+7h1+6LyC+fICZdA5
Gun0CDBK35jF0Bx9CY3XcMqLPqrSjFtLmFW3GhsbgNM0gMofgtvc0z1AFFO3bTXniZjM8hV5JzOk
jZsG3YYQbmvna5SrfUCOeN6meB2IAJtll7IqwvNS4MxtBUCnsniCDcx6bAyGo9E01HWygfdqOwfH
mxj0J3m1i5DG2QzecpWuE2aEdZFzc+vYH3KwxmvXI7D0a8R7gQEkAZ+e2wltMxli3wQAKbOiupPE
sq3HHBV9B/aLwkNe9CLZ2fgyoPDQ9gxaFl4irfkEY/XaNZO2FhQR5Ft9ULLcwZ/BawhnEhhx+UgW
jn1Jqwc5MKxI4pA41ZjcX7snZ7GX30kQLdDljT/3xl63pAkFk4F8Gu6SZgr33pz9FklCUSumfT7W
B4P3e2t0IScN3Y9p1zYlwzrK0d4kZU9lqIOd0WOoZ5M1b5xhKs5259zjDA8PBZcqvVfr7AZSFhXO
da7at3iqznEHmCltoCm68+88da1N1Dk3QVySrDaW5W4I2ofO7r4TwnjWwqCUZKe/kTazDF92gEDw
EaeOtB6rGxTwF6sldLnHobiamZqt2gt0r9tA1zZ5MN22IKM2eWLvtGw+JNJnF17MCdZxDiDLDtyt
7s7sfOMbYZIhbTpluE377qRrGsZavRBw6lDLdcNF59NxHPPxEKPeJK3HAW+XVw8hXjRGrEy9OthL
nW3eWClHe+SRT9rG4QZAyKNWyndb9XUBosxBvKZGF+3Q370Ky7BWdhRSnA1Tvp4T60F4kGVacwre
khZ020hRorU5Z4RTXEPNewuH0d7meo/Wwehd4kWrT8Tmt30UEhSZFC/uVMpD06NIDpP8UA/Rt14U
w4Pnoe+0Zvea9cLfWaJ1nwpa44Bh894sgnt/7h7HSGWIOlCF9LodTh7nuN7l1SYZMZeyC1157k9A
DOWpMLrnss2sBzv6dtux3TsKpTHY1TYWIzQFq3ubESY1s/MGRfum0NJHolsekX18WfSpoIczJtHg
4tDMIFCZupbUvjtdCVR0zBJBOQZrg4ixreuOBX6YfTBryS42TKibtyiRy7tOl8854ZQ39CbkfJWh
2JvVe65Z0TnWxcVMPLFLivlzrOJyP+vhtzkX4yWWP+RZOseUaFgBssl18N+VDC5jvXuQJhDcar4z
/Xh+tHzOUCPxt91IfKTexbCVZ1VoN1Gxjwb7LvbIi7PlRLOfEuE5126zBfZrwg0ijk8+BUBRDKFp
d/CFWfLbGfECHQiBDoZsyM7kwlT007fy+JSUyQvy7+HWK1GMAHNc2eVYPmYjlocEiohlcRo4dOZu
FNg3dZU/DAZbkawBEtN57AGx2qTbRiu/Sy/XLnWC9MCMsOlBQPx0aqc+TXaMDsCIbyqfhtB3jW5P
uiKDE2Kh4tZv8NKbgNt9rzib2vBrNu1bLa7Ei0kCc2d5v8Bfo9GuSOhAn1PuaATwA2NNJtb0pAfc
t5E3fyV99yueOmvfqA0CHLDpzKF0iqF8+1hszwR8PE2xN2ItQNZsdVwV3awDqm4r4lQocUTm9Hhj
5y1ZoShDYTRsjHy+Vizqth1rrDLjLkST6RAZB2Y60K9hyZzBm7J+05ZjfFMzkYgd4RzHOks2JEJO
65Iel6VTm21G/ccYa3g8pXMjW+0QdEBLJ9ZM4dzCBsy4oKuDN+vTITGDYZ2XDtWXqcl93HGRBiG6
hrR173KIHWt9emtqOmGlO4ohIt+QkLTJqJ/OBErcBxMthgGh/Lbt0+koe+PTrxq8aLKTN0FPipLV
CH3P7tmDl9F+oZkZLxWoSpTqeFlt/ibxlRB33AmMdkbZFbtCL54dq/pQ0thDwpyB3SQLmdZDZ9Gm
T1FbmxtOQ1dHEVWK7DWMKmsn+xIwclruwh5NIg46zuxyFFtDzL+ihuhvPc5vWT0zxrBbfa1H1gvO
Z2NnlBH1G/7P+gX/ky/2OGJRn7a4IfRSt3Yu4bWruE+3UAjnFZbx3+HAetag0lulSCzpAYNNKTNO
+DI/DWVS7VncMx6a9XfRtQ1FXM3BlgQwjlIIK5MRrL2IdVcLFM3XOdf0ivYXrVLR9dpdOla7tDBR
oXVOdyRbYVg7ucFJi7IhENQgxRy/uGal3cXZTSi8pyhpxdGM2A2wkttaFfKeuTlnsYubfYqUE7JH
q2iHZNC8zBz0o11QKBXDzk3dXa/r9KAiNki8i8XOxZ0DNLg6tnVlHFufAUtW3iaW9hEq4OFElc9c
e/CQMzrRdPZDm8BnoZ0SmT/hTCt2Yw5TdGUyZjvJyS9OnoHccAsTgU4/C78Q74BNTGtAyJ1/jazw
GtHQrqa+7jdpkAAbcK262JI0HrJ5jLB5qP+xC6c97YRW//Xr5V9SY+v/i7vzWHIdS9L0q4z1etAG
LRazgaQMMoKhN7CQUITWePr5wKyqm13WNjazHcs0XpAMEiBw4MeP+y+2WfOgjHTe7UY1K6ziCKZ8
NvUig98LIVyhgq8CizJH3LtubxcJtAutF091D5OWWaTe3bb+u6f/3WvTIBtwWhMDVVI+e22QUa5y
HYG09fv+u0/c/i6sJUrR+tTTTO2FlRD3z7/WslV08s/zjhzexTdksf/2zt82/+wiYqUPna1BAf9f
3yYI4HKjCM0b0SSZ+ut7/29/pRTFrLyqUXe4BTBY0JGo+ddZ+usX3L6KLj3DWxEQ2fnX2/CjdNq8
mem0GIjvLHBxOH8qCBisQ6GhAmzf3ijXEXDbojcI+CNkOvvzRtMQbox1lF3VEKJE13XgMRaGVGxl
KZd51cq8PYRpsS9J5gMJf6PdGur+9nB7zVIAyEZFJtt5kS5B11838tX8h35ldgViiIVJR44uXxc6
GHXsX3OsHtYLGqP25HRtUuysfMphjdLLuW3922uqam7EdOiD2SBv2cv0EgLVKnbqjOb6qGF0361a
kjedUBkqFfuhnWXHBbCpGGPuIcGeXC4jMJ7rfv48zOsey1H6+2uIvvlXY9GCmwIlPYliFy2D4Idj
dkhMdCr/vD4Mk+XPpXwA+JsjQVmx4s7Z5+1DKJ08xFJR+hY8GjAOUY2Q6O2dVVdUkWEb3Q64Ws/1
v0mc/vVL5rn3F3XPiD7cdFTXI7hCWw7oYTa7TEYw9bZlcsv+9RSSrQxiMU1cvZ3rXcNkt2vUqt7d
nv71GuPODXs7yLbn2V92Z1zozynSHXm3E1T/RbTs4EqltcUKwcM97oAs5fFl2sFw3s4+BVlXC1DZ
bY3NiE6H5p+X3cvoB51HzwmNUK9C0T09WKEnLdvwEgzZLj9cTScIL42n3QOn8Q+6jXqGC4pgtoNl
17q63Xhv684OBOe6tM8Ywb+kpnOYnGz7UhjuC4qT+mn+4oXeZYdUYy+AWJfyW8phD124sYP88BJe
Osg+JDoJDQHTWXbJliz4nmNDc4edB3w3Y/u3dQu7dqXd4gBwtSEp1THgI7eyLlA3MKQAEIqSQ++M
r0l9VIsTp2XJg3Y5l9oXp2fORG9ZkN58hbq1SnadCjSfFiw5Y3lXt16HoPYMxBciEWIhnjWf6uWs
G9swQgt4K8p04Mo79h0er12EXy9OaOfR55JIoYfaJCok12yDl8rwS5uemgUVYyl24PCY4wvHkR16
M+Aw1B5sLGABG80iJoUt8vgF+aLdKg4tWTPy2OCppfrVsqU3TgMzSewu99QT6gjiuAcKgjopF4GU
QLdo9Nj9FwQQmVI7ysX6RnofaM72RCqH3kAYuU12GVFSrPFlQ1P5CubjjuR/3dl0hzwdV6F8XVSf
+IHUEHuHy06vO9nqCHRR0bm64mlhXjv2uJ4kW4aFHfVOMXu4tkSAxCKo7xfzVEMQOl3DMzOWxz/q
S+nJAfFOvkc+BCehEO2WLshQ8nOSZ+WkALR3EONJbfWhOMqSMxzjHcKA9g4zmfGRFSaV1tH8FL/E
foOA02gG8ad4voJ8Ht3hB2h88c7Zyefn8IGoiNXD3RX/aW/x48fBxQR7/ty0j6LvUQlvD+U2aY6d
4Fn5T1W6srBFTOghc66fRX5MR93Ps2c4Vk0EwbA+ig+9bbmJC+r5N/wiWdS4XotzVx1jed/dFU/X
6iBsf1VunHp8G7bT9b6TN+js5FuNiIG7lYEBCUvQGBPlsAM5r7ikONp1p/xi/c6R2+Uh/WAIACzw
RWOrSoubev1luMu/q8RpnqV0awI1VZxq9rhO6bNe3Vst16d6lPIgqu/b4o2Pdxj3ILsAmOTUYjPT
uFx1iTV27k3TuwB8dT4xHrlkvfOy7MSvgDf7V2ol71K6AenP4h3+desxkK7Lpvi1ri6oovZBqhC9
OLHvdGZAutdfLn8FcZ37pnIoIarVkcEVxS4iAetA48qalwJS1TM/jq/khoi5sEb70M1era4jGiuL
WfAZ+MtyLNQBzRCbLy3gtY17VfAJBrP8K6A83/UfjGTob7KET84hjo4MyitSo/QtVZ8Xe3AQVbE3
2931dpaKbJeZT3X1aFVfvfId106AFmbdbMtmi0mCQWGr8fnKJD0IzSfGHypfoJkXpcHV8DCQ3A94
axdSII3zRuo/lPA8KKSAyzav77O5dogVgANEdBrQFpero3mByFNDGETdAzNEtObGFzDlVFa2A2vx
WAr4irj8filoxj63rRc1JGIAfghc/Ga6jSBuIIwAX8HC10EyFyND7D63/XK23s0TVxiwM+d1cD4S
xzx19l0SP2jB/MUdjLsJ4YnbhLAAF7ij6rrJrRMAmg/lHmA2arUOoTw7LDnRky0uhxEgj+2tsZsY
+8ZQYh8B+N0v4urEogjt9StRt/jVeOJxKAd6XKzEfJlsDD1iCVufD/Q+5Yvw01Coe1/piAi1fYk+
/kR222yADV/RvvTVi34yjrRiGCdJHwBPItArOwYhRzLt5leYe3ecA+puVDGCRX3tJSQGvPA0+6Ns
R49EzuTAhSvsgbNl9E8cgsofa8gJex2D15z82Ud7fP4i+hBKJ+415PhMpsVwI+2kYJ05UKxDjdOp
1qhZPBMse5fFPc7trM9Ad/EbjABJEv1kwq7fMeqFJ7ULil/hvWRyF/xhx8WijCOfdAnXGi/fWgZ5
qZ2n72/qRTj+TKEnfnHqepejAA/NncTtuH59+kIlhbCrJdsl5M53eJdQfdu9kgfIIpcHALAfxju2
QbbwZNx39vgKPPbduGf64zoaASco/hi/2AgQ/mjWWQSwCDK6aJowDzOxi1zodSZUMYOxpR0aAyCV
bMaGUpwrmRF5ggLGZLbcL1xRhhbHWtiJkx9Y2DMckErhciicLlLJbLv+ZEf8+mDkMV3gN2Z3u/rA
/GWeuErWPVdzYSZu/cXJDsZ9zvcxHwQvxjvLsANCm7SJXf6coKAE4kk4Ck/SjovE/y/p8+R8cRL0
y+RwXThN2pEzzia/n5/F4GcKRQ6U+1TbV15M49KW7pleNNTgyufrs3zhMpYHpufwYhxxSkU8gBgV
WCkhi3NlHJn9tHvuMjwZIzf9iIu9zPVzZOw25g17RKs7cld5RA56tBgzDBbWpHySUEmd1SeKtq9v
fJgcJWdIW/meUBlt0QNLDlx4gs/1mTAo7bjz6Jcc+GXEACSJXO34xq9Q3vk1QBaYQzmzmt15reCz
K+P9rWlR2/YEfCbYFTMWATWCwuzm2znyjPseUW5uI64LPELVjz9gu7fMk1sU5VyiJIOVng8HYASc
4bxxlXviP5+a1kGqT3gIeKAkofLBNm49luILupybKjy3X9zWoRFwVYoFzyZnzkgbPHZtHdHihDro
dsKBT87w383LOkpV7yoFMgP9oIhBWG8pGk8kC6o/ntF9Yc1Jthc9GJgmBfMyXagfxBRe+yfmTQBd
Zv3eoM+laeOZUwDB6JzOQEuCHhTfdsB+xysgpm7Xmj6jvkMwAYVA0KW0RI0GHeKj8GBQDNwg+Opo
0g7JN9zljgO1krht+bum99VB319jdDAUlvDbzoAD4NaiU7XnpoFg81jRPrjKppdKjnb8MC8s0sGZ
24SGaQ1yMva0zjhBeH06z/VrkQdoOSXvIxdepBrgRCiuZ7ClE2CbXbcFpH9YT74ERI0UzU/Gy8s1
p7LokzaBCepB/u7liywd9PxEiDIoS4xf006aqWCsRYDKoSPyxnQ68jUggx2cfO2GWW2qPXxRUEMs
n7Wjbu0qLiINESkIEbgu7qzJU4d1GJjlscJJjz09RS1iLeZd3PjzfCYzF8dALo8xw5WMGMa3KyqY
FrHY9shBlofoqJWeku/j/Mdkrf/M1Go8pawoGcCRp3CfRi6tH3KadYAdVmY6uf4XY5bpnDybsYsG
rOWO50b127dhdpCy77AvEwPUwOrXud+KW2wnCOb9JlX9CWY3AB5kJcy7jqf3k3knYacK3MpydcUL
goAg1zUPAuggn5FWvhKvGAGT6AA4Fie/R7SbdChyk+qoQrP1IHfhxkEUIKzMDkhCSd7SFGSFQbYy
OeK3icYloDTxcRz2HDArDsZWgHZVy3qH6ZXcDWi0jRo5IAuWBiTA0Pb6jXSHciy5wZU8hUR4ZIJy
lOM0b2SkTg/t19T+5vhECvd09xD/Wh46bPoepXdcCj2MV0P8CxFrafYwZkxSYwKyirAZ/FWq7Fdx
OtdUpDuUS41Pq5FY8Mdvtax76QcSfvg2XhPrck13WvecBXwwYonqJ/nDAjeZou42fwehiMMB/LC0
8WJU5zsHPevrfslOyb3gkVt6GoMLKhnrLwZg1wDXTA5o+QjKsX0D4MW4ZiIla+0e9A0tC0izveDA
cbgDDPjFLVemkE1sXD/oLkO+AYDE/UibgUTOAj68pfI12dYL9aaZenzkoHRZf3W/TFPG3io8wObC
kWDCxY3VoMuOZQpXbQOhOz+OOGa5NDvbe/xIFuDvoV3v6LTQPYl9kQIiqUsu4Odsi4On6h7wzAbE
EPQVyrU68nfoi9uCM+GKhmCjchbfQG8yhCZu5dwe+m9Qrza+60Gs+rlAOfbbjM8dis/980inW9ul
wmvGsGmcSTkK9Z5XgHSttle2djcXfqi4KpF/VX4FD4mqd+e0yP16rfWj60Sht15zpCpIy53JO3SP
UjjePpwytb/v4pMlftBQ56fooE2LTUT2rLugVXXEShzz8QEnCT++uyUmyKqzOHrHlwEU3wOaCvlP
9DSfmfAQsUEyR0UEjsqujMlItMFIRWbWzYUEV/dDqpCGBIKD0RdF+odedbN9wTRoFy9C76PdED6G
GxbdkKYQN4OCo193YmoAIkSVuR3utYeWwrCK91yQd9xJMGHa+t0g/tTvA8TJLmLlFLuk98JKOHC0
h/Bez23lG73E/Dl8RzmEiojdILF4iY7Ud7UHC+2S6tPEU6rYVgjz0oy8SKB6BvQajtJ7eLAeulpy
ys7MGJbDJk1HZkUuszpsgdDIhxCzmsu0I/4wFAxkem2u9VXZ1MZB6+4aGu3NHpOORDtH0JWvrwiq
l/EcxPGbwgFQ0bUBF+YqaEkd0MFBap3mdP1aFLe/L97G91U2NnGZgYmSe6TX3OQwu3NoW7v2wKyM
xCiqh80n/8Yn9POfujONGCDl+KVRjNaHkzXcAXsIVVcdHbgAEZo3xxxBmc6rqbQBPPggYuAplIJp
H6EJOEAXCoREHO2AqlAw7zh3Y93Z4fviTwftEBPdvO4QSUTCAQsxO/owg2O0WR4RngBGb+EcFXFG
0EMyXMgPoBdg7XuJsUPvmlyZ9Z6zxB+tYJ5FCoRutVWd8t3yJZ+YyWTu1c+R6ZpH/Ykiiwf2DogF
CF7GO+YRHZr3gOx93HIlCnf0US1EAe2K9dUm9mHwT6GrC3ZzPSZAIf0MPQhYZidhv5/zLW0M/T7a
10H0JPcb7AuzAI1OjcLciWiqvmE4DJ3CVjZ55ikbxc0fLARp40NMOHORIBf22gmiwUUmKmB6t5kO
JYzq6EOxYRkMKAu8orRK88cN3+pArKkABOjUI7QeqId+uxI+z5fwTnPjg3ESKCnYxqn0yj2A6+kC
kVPwYrJQ+ZD/TizvTmiOTI+Jhyn96ETLq/4WvfdPnehibpG6NZy2DdHnyMVKl4MIHqFz6slmWn2R
HjQEfI9zdlfK+9L0mvbChW6hRDtoEcHgxQfSp7U1Cgglg8Qg2QrKI3DdNSaWiOPslDuUTeSt4bWv
6QtRVHyjQxYFN2uKbQIduNmXKjgMjOpgjL1XyaOeuNzF0kOtnpGPksBvqltT+iXrMpsNOYLYbFOk
2Mm6c9zkqIaK9htLJ6Y/MgQB4QtysxLQRzOBBYxe139LDXw2SZGbHkwP9RMPxGC7RQwWwyp5j2zA
lboKxxJtkW5kOW8vutM5/WF8NYAgkNOaL/khCXJ8oPtkDpoXMApl5Kmrdg/WtZWwp5nFqoqWDq02
dEl1G6Rpf6/ClD/KyDvQmEEvEVmswkMMv+g3aCg3RjDCt1XTJ9JNVujzaya7y+yR6gOzts6LdE+p
X9wW65odJImXsBPE1AWfaoZwnP0PRoFsE+KMPKBtM6fvcGTRRfDiu3gzftP6Y9VUwMahb2JHT4gl
qxfD616wegRiYSfPveFHcGaPpY0zN9E7eupoDdmKP71mv8lL/4kwfkn53ZW+NKonrrXJgHNbTjhv
xfaQze/t77WqbPTVUuK4dQSTnaP1dR/9gm4kxoEuIONABcOlLU4DSm5RPaLPtylir7avW9pM4IMo
H4AAIkMgyoPoqAQXbZlLnDltgK+HtjG3JPmXpd61Tv6QMDJSZI4+yvsmxvQVMM4e/BPFIesuPsEe
gtF2fYHN0Y74TuBaYoffaSF52TY30cVUNMXhNBa9O+2Stx590yBS1tVL/DwgLC672uKkDwIwJpbP
Vv1WPVNS/erSezItIcjVc9+5kXpnlTsJkTPw7l25YJnuZnhmILwLzXs73kkv5lsv2EEdsLw/cEsi
yXDpXvS3mChKS9wvI6DKqABOGwhLWQ96TQuACvQY3dmsAn/zO7n80dDr79SD8jCRTzyheCkPx+xD
Zt2LxwhDpLQlP+EeDBuPJkFJe/ml+qw+EXo9aruGlT11jRNwAdACSn3BaAOMqjPYGFw6yk+KjkNC
tn227hScDFhQwKI0A+00VfcR9YVdtxOl3/DQfSZP1UvlrVnZKXwslE3UITQBpt+WJmQ+w5+6RcAF
mkjuMCVdkZ2Wn0yYKz+djUbason2lAYMhA88AT62zRJ9vSwsGYPhs7MXGzUueLObmKbbftp0mwks
AmwzZ9gQSaJ70tsjBP7afqx8zHaM14UyGgYh7lJAI/SGy4N1F73Tr4oN+qpv4oUa2zN2EBABibbP
8QspVMpVZrc4stVP5vlq+SU5AD5ZxNkX404rXeriJ4VIntkWxU879aFQtUF+1F6mb3Cm5bvyUD6F
2x6745dkNz0yEn/q9DwU+PFgkR7tjIdHVeC3fdVO8iTZxh0e2kvrCHfZDuEVZmSGQni+ut3i1sEA
3dSJ3nMgi/YpizcIbcni67LXHX1HcrbSvOT7bgw32bjtVsKEcOiE6BytzdMon1j73zZHpE+QqZ3J
IUXD8qOxxAi3GzJ6RvR9IHcbALwGWh8jHaDba1ad7CtwPEG2trDi1fIMiAQFGbmhJJkuI9Snf72T
r1t/nqrRAO5BfOzwt3O6tTt3+/zt4fannboarM0ZrhfKVBMH/uvnM7mRkPbYJSKNnU5ASeH2gOVH
89drYTWSosem9mGBGfJ0lsNGH//tT//tk7ePayW9oj/fVjZh6V+z9qJp2FzFTezRqN0gkVnvbg84
DbOP2yacLDCKt01srVoJUZ2iCCCc7P/8+fCvw/zzmhUJ9T++4vbi7W/ya5NsmGowLv/nrm6v/3n6
11acx6Lzb+9kKrz8umVq+vOGqXTs5Pa8HMnLpKpCEWf97r/t/vazQYQiGSDM3FZtRALJPZ1X1uCB
jKL4tdZwk2L2hwo2UFPnUB7qjaYZMbJKphjISn2McnpeSUrtalEepUwgHx0v0Nc2fcXyL1PUrTB0
mtsDn2iQPOg6pnY9Nh/gTn+aWXdsVYidBuSZAhxlJ1JGEyxwtcoLtMsROoqE8gzS4vGqo4R0euaA
5UWowUKjOUnNYMglLDPLQfWHAfHzBlhBFhrWRtGAycbZC85SE2ov2rabm+2Yi4/VDeuTDRNfOWGD
KBEFy/Qyjss+D0nPEMkphtlNpQ28cW9SyS3r7Jzmr1FEnkKVA0E/VzOtLQIKpIorZWW8Nr7VJKxX
klPc5r4qwUhUFJzcPkQTBYS+Bl2UYq6XNyg3CR+ivtwXmEuG0ec4KPSCCtbNBBxLPi0NXlpgVEy6
pBocj747Gj2uOPpCUSc03ifgos5kFmegZpFTNpXG4gh0JCsAuq/MIpr1FkWA9SqVgk45DsIxvt6N
ofEzd5PsYpr8DZLkKEbGa5QBYZX7JZgybFB20Xj9KsYmt8diIQmIW/Cr/W9cmJ+0kYt9LypDAOM/
DuIkgTAG6RtooqaxnO5kYLpd8WLMKb1yadesnoa1vs1z+ixLeJgS+aFthvM8y3YyNqCjit2c0RFq
CkBZnZ93mdOMOrkY4T5sQDWq8lNvQSl91FVEHkoDEWZtCSTd3EfUPDvtndP02QL6k6zrSZJTrE10
GGDQARYp8mSscSuqHjnnTEmlnyrtP9sIe9VpgcMgMsc3gFw4Y7NuHDoD4qjQaDFMBYhbnYRUPdBZ
26oVbC8QdIwq9QsWodOEqIN382teNdRBrZ5qqnIFZ1T8ID2R23Ev7Me2dCeMFjdZbQQQVCVbQxLc
VNc+NYllmgrzNq7T7xIlItkQ3SgfnyqT2XXuNOzQh3baDll6wGAR0K6GlBXGinYuXqs76HdvKNlB
85BNAaoR68lcfp56qdyi2QiXbSGkyBJYmRaTbmMSXLCBb6z16T4hdo3eqpE0Kb6H6g8jyZOk7hkb
rw+swE4hXWm8RqGOidPThG7/cIVXqdcgdwcIwZJ4nI3oYsTFLpcUTDUsyh/KKD9Mz01OQedqDTJC
aa1XIZTiRIn6pPQm7h6a/FF/iYr1W2do0WYlp2vCYTw25r2sSaE/1ny5Nc9MXkO477RksAVkr7xY
20mxcLeI6CVqangH+BVTk+4HdzjZDVk8XCv9CTQ5soUy6Nu5jtDj0z5QjgfOW5JH0xFbsI3whEak
azGX3+mce3Oo9PjSlqaTLXeAn0/4NJF/NLPlq1H4G6Jedxj7V00izNXitNOuuu5JCt1tCMcmaHS0
hq757+oW3Fkjs7hp3jdhS5KBUEwx/KrtcgHtjIFhtHoKhgmyVmW61/X2JelZXeTyiGUOiF461jQ7
sK/KvOr5ik5g0GnLXSUIzzH3JmdXe010q/IlgYpMIiLoOdOr1JE269P3eZRehhj4l9x0USAKrJgR
ZIecMCuUh+ZVoGrcKq1+xMFnryfo1iizeJfHVzLVMTqXP0NTfYfdylqnAZnvMEoX3VpF4y42kAGW
MRnUjdaThyu1Nk1eU0I6LuGc7CwTP6SF7qcmUPYUiD2b5hpSMZuSc4yrlla1TzXquJzzu6WR4ZeF
7tSndE0F8SUyKXpl1mM41vDIlkCoqnOiKtQ+CiaGxlhQUsqTX3W6oJehooemQ44o47OsIiiv6Fcq
8pBPUwsdIBmEqSNoA4guHQKSmnWOOFy/BAjLgKu7X1WnvAW5bRup2WdG8HY6Jf40myXdAg2e9kbI
kp/4fa3LEi0SpB2JSbPRXVAE+O0SGSmebmUVR6DVVWukBMEsCOwBnzoTMWZ0G1MvbevXbKpGp+2K
k3JWqIQIFQiW/EfLZdn51lXaBXX8du0+9XjhVhflETkfsXAkxEMB6u/k/F4Im7toqts70NUrqpSC
ulQiHyKHzSYcr3RruvxZiPtPTVbwy5bXVtdaq1MbF24jnhglmvj1PD4l+oJZKL1JYJ8yzqlo2dH3
rGYA7LInXKudMBlGIJYqbeBMWO2iLBggFEFMsL1TVZ6Vgt4XUFyM2MPxRZwQYk0wBW2gkjvFJLdg
qrUXEfEZZMMKRm2PtJDeZI/IcHyVQ+yVbb+zYmeKKNZWKAler4BLDOQS7XTWtQO+xf7csfqMqYh5
ZY4IzRBeEclTS8kZW0dRdkJ/MJRVq1qkzYBRAFgT9LskrJ2PESVHKwf0aSjzFzYjNRrVlIxyfKuE
gYJ+Zt7lPcbJ6HLhozXRJynwXibTkSi0V8VD39atP6jiYustJQBT3onhQkBMpslNQtxXGil1EsBh
XttXX5hTbG48qf9/mWCGpPwfmWDfH3H5X3lgt0/8gwcmSdJ/iqrCf5KqwHNVUTz/Bw9Mkoz/lBVF
0lQZSTJD+4//8U8WmPWfIkwv0TAtOGSWLCES/w8WGAQxC46LLsqKplmodCn/LywwQ5JX94G/scDE
9StEjssyFUmVFFPk/a+Ph6SI2v/1H9L/zCRUETQj1O+kOaVyS6oFLyva9vLCIg15MdiVVwQmsUfm
oQLM6utR/KALaIRiZ4gO8G3z9pC2FJzatKWcU2vN7vawCHG7m9aH29NySilPYNnt03RKNgpdu93t
oY9K1iyK/I+nf70m0E6IQmRpswg+bdZfa9jjPNy25HbiRbUxAfMYAHah4lS7KjXout42w1pGPWsw
DFzWXuDIsnIVGuAZiE7vDc3c6IRTAtqEvEx9hwVCEmAMADLJRHq1vfmPq1ZS7XQLwnlnguhtMdyd
psyWrDz1ldUaBLsdWhsYL7Rz9mkVmLlci3rYxbra7+YxHnYCKF6/llsA6rx0o0+pMKpZbNYV9ox4
lAkGxxSl5hNcs60B0iupxXKryFiVZ60GElszq920rEja22bbtGzKK7RSkSY3SwQwEOtxChXyxLet
JCmBjnV+jVLK7vYgLXUMfis5TfgZb/BSoUIC/BCdwDqbol292hpNLM/JI7CR0kEAfaRJto+zAawE
7SyZyF6FY7WNVqi0akxbNVIvRBwYGV3OWrEGvLmCMqVRwYJ5GtHzWVeqfx4ijcXtn6fzukx2izGl
Qi31fhbJ5e72wHqx+mvLwObjry3ZBFoG6tRGQxhk5XrktwdjfXp7TViYBicIZSsavEclkePp0nTw
oyyQ6Q5dlrU4zyreiCiGp059r1DFdylG10+ydjGQcfhuROSJqU7RR6B2jXccS0UffAVaTH4YYEzl
5GhWzh+o/taIzgMx7/sHtqw+sNbWBVnPQoqq+7N46pAkGVsfId/W2GfSkXVnQe1Pche7eaFzmnip
RiPUabMtkqklRoAtbI/polbfpeab2aZRYyRve3fGADV2pW4XU5dx6v3EDAvlmN6iI23mYbt8ik9x
BSPGUakMP1AIM9BhAMZKeoWUMGKRiSPqPmmiQHJI7Vo9oAkHqUgtPP0nPVtIU9VrhbBWwdzaIG+L
S3FRUl9/1nts6dbTVq94Z6iEGI5CVERwBI9Sfiv1UGtD+euaOR29Z9Jbw2miu8r6rL4xBOb0nYbH
5F5/Fizk6mlHdBeUITkTtBwgafeBivE49T/5OMOvxLRuX95XVCcfeL16wwvS+8i29A32wh0S8Cqd
mzeE34FHYblBlcpE7xvgk+qwOl4cMMzqbi0dDsGcnCvaI7E9//S6PTZfrEYNIGoQvLNtiWjsl0jG
2z0AreXsdsAvdEQbHfGjAnpHLg+B5W6KAzybJmBB8g4NvP6BNKk4y0/KS944kkYMwQTATiNajSSy
UeSg0bxbtkODfZxHJz6LfJ1786EyNxQUyb6BSaOnhy/19aIf0FLpXopPaEPPlnc90a3SR8/o91bz
ZiW2scESTuAq4uUWBtSNe5BuRKThy4Bikj2ZQXK8zo4IisClw1ZYrvmoHATUCRx+DMNW/VB/aEsA
ItnT2Nh2W3MBzuwJMqZ57vW7bP2I2yEM0q+c1IHiYermR1khUmzUZ3zVb2W8/j4rL8Ohfp7O8jtS
pM0ra3nYBQy24WAiN2vZPWp/O4iLACcsjMVQe7/6IOlh89TGnoTaRG7qvdl7yVbUvZL+g41W0bpQ
d5G1Bpwled29GrvLr7Wj4I8kvg9xyXCynf5rfWHrtW9/1G9lp30k39Y9cWem33mhK0CqDnB8eQqv
GwgKZIFiuUdYRgkmXA5fQvJYx9ppszfiRQfm9VRswu1wmguvYjqgg7DY7Yf8kdPXuW5MxkPuV7hB
fJMUUU6v3O/hiHrPcKwmT39RsV926twfjiAJ6HS5rYfclMHC8hWBu9S7HkeQsHRZ9p3bPNbHbtkn
FjHD0dB7+UXcYX4WF5jrntK9tsobsSME1wggTf9WcxezYS322GgOYrqVP+bFgcHELcWUy9dhBjIv
XvMmrQ2v9JvlDaKa1KQ25YMUu5zz9mN5TH3ps/yxCKG2YG5mGI4T+99A30xf5yftgM4NYXEMaKts
R3/i96Ni8pS8IZ88+mVAtBzfh9RfttU57TYSGJEw4FpCsQnDO1HcVo/hTgqDottcz8JXXa/XdxQ8
Lj33XvEIkJ8dyonDfqZD/xwucJ5civMk2xDfTH4HYilAjOnb07pbmWybgomOuANO6xEW+dDQwPfo
UGYwCVh+enFpK+iRpxs4b/o9t/c9ZZHPGI20r+ihQ+rthMgP/MoftFT8tXBvUMV4LYentD5mYLMu
Aqq8gs/XhBXytoA/D4bw3s5guyYMKQ/Nl3TpXsOjRUl5PtN6gZUZPY8i+qrPSF8A9tngmJGpgGqD
TnqeK0cU79vpZIi/cc/Px7MeZ3kGsxeqex0TketPnm7EwWXVI99Pr1AyzdjhZxuX5RIO73L70xJk
uXvr2ZUNX+EWquwrC8cUDRQUg/gONbLAoXhZ76/g1XgNGRHoPOxMLbu1uDLuNXyPhxcVwlC6C+ki
/l63/EfjwQf0zA8j/osBudku/qLDLtmPNAbuo+trph7lO0iySecsx3HrhK/NDm5XwtS3F+EzoQRT
bKboa9DpVdOS3iKSl4D049Tmm0WE4eZJ8bls9vDxpe44jIgkYifitBiN5SgTH1FdXk4crNRvO7dG
DsNm1budSp9VjQD09N7IJtYd++zN2im79EHfzxv1Tjktp/DJ3DGiaT3thVeDZjchJqOxD6jqlUNA
4r9pT/jmxTST6Xe2V/eaelK4GZK7AugTIC7qIoUTPly98bFECkbxLaaHrVT46GgWyXPS3WUTNo94
yzvzvvAy/xnnb66g9i3FX2rsh6t+OFVJuyxdCmAmUOlkpF+M71Ky1x9Y7CbtPhSd+rODzYsYwUqZ
FDYTGK0SmEFQSx5dTRlMQvq4lLSejtKwGVT43Uc9dPh7mR7P9Z4lYoQWsEBj1K4eCERP61eNdn6K
gUOS3drWtvopa7d5Es5qTVFvlW5KdYerFNI5+Umyezl12KSnWszUNagsATSk6e9pQFD1AJ3grPbo
4afK/n/TdV67jWvJGn4iAszhViJF5WgF+4Zwauac+fTz0XOAuTrAxka320GmVqiqP1nxw+jXdN05
AgxpEX6rz+JgvadY+Fz46Fi53i7YDcLRpNJYms+ysHlJV3nXTYtxP7jmFwR6W9wn17G2x/k4bf4B
e9CbWxt9VSHXsYlVsC2XAO6P5iK43QXklySybbupT/1OeS/XFx0k6Lf6GI4NKeengu/BGGuHx7qr
53bQ2lF/QIf6Eteh94aiR5SWzDHbRZmRQovV5SK8dXhDebZMuYq4pt9kJprih3KG5lD5zLuJlLV7
AsZd8Qv3bMToz653qnsX290F70iMxG/jjlqJV8EwF9cKt9VdFI/JNjlk+jK6qLvkMj77Z3Xn+fPD
wnZXXAQm+kcujm5wlowR3/o3HevB3YgUsFg1DIiSY7Y1HtJ9+iUYXiG1LTtM92pLG9ATD84eJMjl
uz0Xn+qqguiDISDzXVg+MhN4fBXWwbXd+Dfhzfhh4VSudBcBjuEcPiTFlVDwIqpC3SI+zenWUJTw
Sj4l+pkHPPEQ7KFZV921D1wtd7F3LneGspIgkjA27xb7CuYI1CZOeJLGP6JLQ/a0h6TESdatuMpb
R4yvoe60nat3C0byfbpCEa98JgzFGfx9OnV5yn+4py0EOelKeVQLOXDzn8kR3ObYNpsOG0RSgtJl
eWru4lcKZetlrkL4R9lKovQclnV9wAjaw78Rxlt97q7VtZIPpN53VyV3rXgTvyP1bqFz7sozxgVk
IpQ3Ru2KWypOf+IHjDo7Bg7jtjxjQdYMsDMgjC474yjj3D0HVy7q01TDy1rmOgTEdXZVmw1RmBla
QsbH0oKZYL30jvHJe/KK2hHQEF6Df+pyzDHsqFnRNln/NMpzganTslAvBBVU4c0ovoZ03f6UIMn9
C61ZDMFnM5LauNWkU7/hmYP9q/seBqidNbNuLjAzuEPKpNq0ZeZWayPCYAhZ2RYt81/JJKaA/zEn
traCENFaVh+ekkCJD6zZ6LH9vz/9fezvf77Kv1qiSoVhkqyRNFhHFa2+VBovsiuCDhfDH0Cp0i5v
/4Sff3/qyZ3f/v0pFQReVzSjmolaR4CS3W6wxFB0/v4Zp7IGasL/99VqUbS2psOHb4icg+1YxsKr
rPzOkTMqRa3O0Y3n9Jnt/ANlk7YzVHjUVgiwK43brEuaNZHqdu1lGM1nIHBYAPJHpaDPH5O0X8pn
qCB5Yzf50//Nf0N5F7P9D7RosKriJYy/pnK1yiWDjbQVxJwtJlH81DmZb+5S+l9zk+2qNRhah5Uv
EMEXsIa5p+OBSSgc8UoI8TF+x7iPKB9jn8urOkIHtaCZPHS4hEJfYeivu3xTVT+2h24BXfum35TD
iAdltCN4E77R7LBkOOlv9hzPgtNQiwJh8zOoP5+QWr096QOH9l1+/yN98dsfwcMn2IPNGkXxZQxs
GMPv7QHSWwyE72AsEUxogxapCfUQFQkoOfQmKENb8Sx96LfmS2DQ99uQ5AFl5D13jX4FtsF7P8Lp
0BwZQPm3+4nONKlFctW+TFu7DDRaUIyQaKBAWgxf2MAzpFxITB33zV5F8sIu/CcQX/qK1+Mv9KuP
iLrv3bjA/eDRYbZ1jH4oiun00JZ67/UvwWQ+toXLqGEA7ko7Hl6JWccCzcc7UD7mXdRu8qO6dUyz
uZAKO+d03StfMvffpUbVTkbGojykTg8L34atqCygKo3nESrFWrsQI3PowUOPI3ISgsGNBaRQ6Lvi
T49zToQam5K9gWK646fhEVBCIiTuE7942iQFQiz82pe3QunU5HYjk8gBCQi3xxFRm79nVcLpzr6I
BqSn6p7BHIzCoxac7wHyquCGe+/NWIbQ8PXNRDDuwUMZhLwg3CrrCrY9Xb3bfGGXpf7wXVG9QJvP
1oRM10vrK4PnemsC0miX8ZoPXIUriX7xQYWsg5ufcKV/VnbMUaSdxMFyi06+uujgg0923jsRgpb3
WlkYV7FfslYMqEs/BbSayqPDp6Za8BmxvEq4yO/Y9qH/2Po7QuAvmWdDrujd8hpQGoYrlpGJOwyY
MWDwLHXhsLUO4gaYZVi39+gE+8J4lltpZw5ucsLG94YpOGTN8cdYKhevc+BjwkryWJlL3hfL6b5g
qUG1DZ4jMQtnHAfkH/hnBR0VHF5WMNZps6UzKkp5A13sybtRutaqOMHJMN9ldRHfca9ID3QvMDNa
fx1+qMXKohGIOYPzlaBspFk4Aa/ZqXFBMWDa2JjQl9oSSgZQ8DyKX6uIGlAw1KuBtG/12jJ+4uKE
Jkz3AG0L99ZbHsBmRugDc9/8B9isCAeNwDJ692+KP9pT3SX0gmHZDDQuICtAncA0dJ4YzIT7JQ3Z
PzN1uz19pIjX1Me093BRItVPhbuzzGpehKvPudWsdXrOVfupfaVrI8VGEteYLbMRoFfPv2XJm/Zc
iY9hU5xCxkywwqU1w/ZAJNiHfGPcgxYdc7Bn9g6s409uixGniNurM3xhLSBhXf43b6mX9ce8ij7M
X6YIGDjeWBiE5bANGQDxhrcXpgICMXxL7WtGh19TQ7zYsvxQSBT8qsdLmhyDCCPlRfRqfzniMJMr
IXDZeUKttuvO9VGQqans7lnI6whk98jrYjix0S8Ie5lyRef+w8LUEXqpP6N3o/aMCyaT+P054m9S
OfXHWKxaHlpP5jPBM3D5cOdcmv9q5l+oOuFHfJhbMVjiyycw9iG/pT/g/28bdv3lwSxiqR/gs6WP
yW7d6AQVIEKF90w/rOuoHSFz9q09cxaSSxK/eZxMTx+3lXjZVa7fH+phHrNwhOrREfbobDXr+Jjz
r+QblvCwOK8gV3PjwNCBOcFM191Pz+6cb7u1dxtt7L74hOnCWGs5NIhHl9VPfGGT+MrN0Lg4DxNk
UnOVji7JxxaUBn2h2PUdiu3FYJK2LoleuqcXIu7LQ9E/mHpxE3naOYD11DtcOdWX4RhHJmjhTnmy
d2E9j4fipJ/Hc25B7VhYnEpYMC84nfWtslJgWkGPXZSXsLjyPpb9ZrzPJ0W0DG6882w54dkeEvMC
hLXghDXZjF/cGvXoRhHHjUSOMCfvLr/Hh/5sfMxyLEIobPF3UAkcWbbxTvhqNTtWVvgfjcE2LVYm
k9BwhXMnhPTBOmOVxTbk7GKOmAu/f8+bN0Z1xEvHIWC+26K4DKCDLnINfHrhucWpxnMFs2Son0Q8
GAtyT4N8jVwek26J5lOtbXgO4ugywjJ/uWohtELsFJKXHsETZU60ZGGF/QHHZdjPzVt/lX9hOnQ3
tpsO5tc7jMSZ3UWCLctYXdpy7/ADVci9KAa4X9koAKhQoo/5ZqL3JwalZVsvss8AfgdIwAvAOX2N
H/2BncaBDcwVYdjeLULpkER3UdtBlk421QZaMybXBssp39Ch8qwEBT/bVW8405pdKyy9yFWFazcf
9Ar9La+d563e6n7NvtBRYiHw2Skf2uAYGfZ1DqJpDKYRBJbDykxPLavxJ3Roj1fwWuBgxKmjS2+E
vRkVzrDce2RSoaWxOUFu8+/MyYIPF+/dAfMIqDj8Za19JdQpOMyRa4dMuVj7xjkOt2PDUqCr5NqO
58JI8JbwgqGPY/GKG+y8UFTGKasGfTAHTM211s986wqWN32yh3HJyjpy/ML20x8dpxY1lLyDxce+
63+l+maZqxoFfHsU71yKDAUxluh+8ktN1rAbreDK86YoT/XuX/y7+qNR/h/hSSDmeA4L/J3rhb+2
TkCOFnyJ7+js72p4kvkmJUu+X8BZZOHlCL2AZxfiPWdjQnRhSTz7X2ovqIkN4NASCYR1VX349tLX
iHLMX0xfA4+Ccu7SvMFrMh+jE+Kh7dvepeYgmcfRMPx4T6PCXvXX+q5v08/4StwSOjlEOiuae5IX
GOi3/UZ6aqv+n1Wtfax0VrD1Vkq2EYbvIl/Xrr82Pzl+CdVJ71ySyNTFGw/Wa+e9W/9Si3fREhS/
QrJcHIRPrvQYMq26NQ/FS0K5+k836LZXk3mH4EX60BJ2GBObmPdw6W1jBmF8SJ0HqyIjy5aZTnqk
5ychAcSNak9u7arAyMPu773jP1J2AAVez8W3SrO1pC3THexf/R9Rq9RkCd9GWzAjndW5fOZC3g57
+R+nrpgswmkpnPwdq6y5ZT+qAyk+q+yBlbAo9uOlMRzvN+AbBEsd6T5zoGg7AX70v4o9bqNzefXX
rNZvXqRXrupmz7C0wPoKd6Wtt1Ep3VwtPsAXDT/MR3lUnWFHfNMKtlkN7xkyNYbXy/Yf17KVLJM3
+U7ppe0wRQBO2EsnbYIHteRfxaViU5zDzaWrWsvSCnK1AH9Im8sMspB9cw+lNQhXuASJOZETi+7L
+mJzQkXtniwW+UdubJ7foj70D2+bndi99X14wvhnQ9k8vp+P5G3aV7f6zqEYMT9hfvMWUiY48kZ9
n76s51S7452EkPSDe0lTT0l7DBAckyoPJ2OvfHgl6Zo785vqBEYz/MYq2gRXcozCN+1SMNC5QThH
nJaw3Pbym8GafHbr9jeh79kmJwQBF/GlkSG4wUkm3Wc7FSa5B3aywFcDfRPSenaTvCH34uCfEXcG
azR5pzyjAtec6CGvFIe9sw9RQBApeLZg+A7X/gWRf19xJNEsHcdmrhyaEyNxgIpgxbuBm6RMIeVQ
XeAlI33BDO+gfzv1fG4ski+pWo4dCSFYGdE+MXM2S6zT4SZCwrANvN5LlxWOEWS411zLZUzQv4mh
TTMtNg5DfQVFyLQymfC2y3zYjatKcGJYi+YmJwXiBjcM5byy0OH1CVAgyV2xE0wvT9PSXLfGdlTu
BQcrEdLztAEjUdz2kHU5FIhk4nzDoNs2H/1bV6+wV5Zf8Bdn/jEVc0vwM83hia6PwvQKX1f60Bx9
k9/p+HYAAhsaC+OOSM86JMci2CQi8Q+z7QWtRv0uMmnl0CdVgya3sYVPb92/hn/E//aIpA/lS2hW
qPkeOBRb/Tq5lAgYIP/jjvUwd+IXgysNMdlT2FaSG1yHR49nSQPVeQnJigqJV8U0n2ybQlw3ylbH
axiqEkI0Bk2I4UIHf+U2cHy07MB42aIgMHMPwQMZlzF8aMFS3DP3GW8jWeazdPxWvlAMh0BQFOPG
COtjWTImuarxR8dvhLL2hVQUuwKsOkaWDrP5PZP073UtMPNClBcyE1rgO8DgbYENoClhtEF2wEJf
wyoUfpolwYsPQA+sR1Lf1YDYpHV4Vgi1SOyaZbFEzVuad5iQBaJsVj5tMLYLETmqvB4uaFtw1XUf
49uDq5s9Aq265jeCk6X/wv5RxASNybQ8P/8Q91ZsAK7SaAfEyFHVerSdtHjjKTk2GG+xYc7mN14D
fDJ9AcpnI3HiA6d2QrdDv/czrlQ2NdjiuTz6OwOdmCOvim3K5qFU5iJBi+rAcf9sH9pXs4+6RYoO
9VNklEyoG94Q//Jxkf5r3k1Ehz7hlbQP9bbeBQcwVv+f8ha51lu9xaiBhn/8UP8NGKohLgxnbJQr
JFhr5oqdBpvv6gnnibYf9jqyb29biedpOvIdg3Y7vLxsN8gLAEmotRzWUesSWmPG23y2wdqTegFI
p2BzQSAIjuDQjeY76y59iRiDmmvJcgEtFd/1DLtPbcF0p/qlxhvsSREYABNVi6F1M9+V5zoCTNSc
dVooHcqrSlGOdBaM7kWYMajpHDg70ygRsy+IOzM/KY69oz4uqm5BLM2WggC8kMbPRkQifGfvKbM1
wea0zKyLprlh8tDW1U3CxgjhEhqV7wBmHFeWHa/TT5RtPp5toh2DBicnAI7eYigN+rmmcUF6zF48
Ris4nOIBhQHnGNW9I8PKW/PuUQHHl5CcbzxZwCsIPbzIyIGwbl8EKdI2OK+H4BRph7pD+lRxIWLO
wCTG5cg+8utSGUcvquW02GcDGFG+pkazPo07bgjZI/7xdZxrOXNJhXPMdyYBxLlxGH0wZkovw97H
J4+iNCLe27AtyLZv9PAAitZ71bMy+ObPMj6ypYkwrQpH+O2/zXcuOVmz5wupWyMBSj8mb76+ueFS
HS96atv+qP6ml5ISZ2N8k7tUEpi1GuWNhxCE5sDVXnjmoejhhmUn4b0OqoMLLWJXSGgjmWmL+azm
zafsfbNLxODwRz7BhA3igL65QJEx/Yx3dGQClsUxjxTTQfHRO8NJ4DiSQaYI6ozKfmEp2GIusFrN
6cPYaaxrYRHcw1V9i7EFQc9Tk8i2Dj4SXJXOxT3P14awBlwAccCht8GZqttI0XnsyTl2vJzamYOC
YoOXskLXxJzH1Rnv2MCCrHXsVw7jIdtoC2HN6Ii1QGVX2N2duewY2gUF08044wennWQ0jAv1oazw
93jiVlcI67xedncZ932CdLJ9yNCY9IYILw5qsZv/mG6SsmiVD0IAGl4gMARQ1hofd4A58jcj8jmE
fEaqDH3jB6sJ/wAIKcGHftSdehvzpCLkgCFkg+iOy5/qhJ8DpgVLj/+U9ahiWXUGMAcw6tuVbtiM
LCk3VEBfdT9nzz6YXDjAWK8WmPIunTH2OZVvyZVL3arADNBbucoPgFFEP4qSfwPgEKKdjm+ieoq2
PXackGKXya/3FJ/EVmP52W/K98yFC2lPDlMd5ZNhd/PB/L/YIqVupaW8qz5IQnCETXMPb/w6Kunu
GG7y3YNNCMGA4xr/soN/Gg6ZizATPCWaEboQJyeuIbwk3qo3tubwxiLjwJPLlXZTXiYH92mAbrmx
GuQF+y5/R9asPHSGMY3bDw55jckAJrs0Ghu4u/jNlF0VOyYzIbAyrmiePeVOuq7HdUB/1YC5rPCe
1The8OeICffZRubGKA6Sj3XPpi3cgCg71Z0GsAwS5p3UW+kxq3+BShv8YZBdE/OdDEeBZ1JQyhi7
TjhKBy6WatwCffH0jD88jvQZESqtAR69UN6r3/CWfg3ZMvsFEL7w7Vkx85uwrdG19Rx1y/BZ76rf
SmSJcKUvjH10L9QFoRpzeLxNOPyMLDHaKhdAgARCdUz93nh3+B2RD0yUYU9519rGQT9BE1qKO/MK
dogPtPGjRQ6UW/DupTEnuyNw2Om77nP8jvGNphH9B86xQXE8LBqSZiK37x9+e5QUUgjQZTjZxX91
5SJnsmscIKiCjYhzAg5AJ5HjttLalBspmF1DN7sYv8InTYWXulVgw4RAUYxl01Zjn0Lp+TJ3xP8E
l+KOH3C4EjacDuJKidwKl/R8NfXrOZfaYRug/VWogdWz/ytdMQ+rv4m4gsa84kt/caUoyI6JbPnJ
z+tW/O5whA71k4SiO5CiYOc34V2/Du9+tJY2MtztpfxdU6L8tDY3BYO4u+BvmqXlgi3eDbycwfVu
1TYYFurTv3Eo6JhUcr+r0GjnJuVoHvo1OEOBG2i0YP/jbH2W3P47PmOAtRXOLYpyWHd35V0F5Alv
CS49dxQZ2IAw/Nm1b4AnUzk/zwqrncX4xvdoLtVF/FJ38QnZjFwtESVQ4cFHGR7TR+Uq/gy11gwa
mIveAJlRM3gO7Df5JdvpLfhg2fk3kWEzpkhAPnBy0/3nJ211zIRhPbjE3Da/Rr9o7iVDoWXAD+I1
hjeVA+8W3acb3ICMqpYTHJfcFvkP/ueL8svia6z9v4QHau0T15+drTBYCcBGb+S8AysD3MKbcpLf
8aavgku9myvkgYsXIsACCsmdgSXOYOlJPwq40oF+FWysXbiqrhh3bbQz+ogzgXxfCoBhv4AWspPX
2tlEmf8Kn2zdYBva2QU9DGmb63HYiaED74WxPGXnxZY2mRsS77FC2DIaa3h4jFkYzF8VDo9i/iXa
Z/PRHXV+W+Dbn3lk6/NWg1JOdrATtAUqqpB2HRbyXV0nVyyX9tq/Mtixv/Q1nhRhueF9/mEWgwJT
qN1WW0DvgOjG8oV4w9QBENHYThdF3mDxxEC5fLO24i7l+OTqKfesy2JLFFFoG5/6Fx9rMSP65Yhg
oUjvEXQaKvtndcDjhIotpCJCMXLuGycCqRkXGLi16ZIjm99Q9V2FzrZcMnbuyXCnI36rLvA+BQh2
dNREaEefVO+F8tZRJE2OJGPJgmvtQvwu93wnyLImgsEWI7X+psN8YSNkMxJs7lQ8WW3ts31L36Id
6xPwGgGIwGQbIuatOQjb+K3dwKLS/1B+usYrLpGj3W+o1AuOPl4iNyYNYrA2n0DYBBNlB4xssaQb
qKr2/oPAKyhi+A0NH2iJrVP5GWD/tZiYp77ghIDbFMsO75G9wHUPfc4prJMHIxY+3KN61bTg+Lkl
WBc4wwsH0Inp1NZ/wOgQ9vqFqUDDAP6Dm+4tjrfmBWLZBZrrpXkvn6KNv1qarIpPTmyBAJtlp7B8
lBM3CDcNwRAM30toaAzClxSaEho5stouVNnGGc8aLMVyyuPqMr6hMzz3u8pN4k2oEhG2QFTjcsCc
WnUl7Ky3xN/oRxECCTcz44/pWwhdrJe23g5RGycfbtskX0GDY+nhom66hKDanASvyrCHB1h39Yge
1p2mtEGRy2Vz92mDKL8c3263r8Q7ZIFtUNcyMeajyDuY3gOI/0MkYL1wzYA0yBvpuxgG6055ro4R
NQdtDZbBtZPLVMpO+tN80qmGnRsdrQ98LCm1Sbip8BEhLGON9I160ut3WXGMxLX+rX/HWHvzqHiI
e8OwtXgNjB6+6KnaFzkzyJF0gCvxZFDspsv43P+IaMpv2FAdFTZmuzQ+hTM3XaqcUv+9hMOisLhU
+ql+LY57rDms7Boml15ZkwNbArVSmP6W4H9PagiSAygzSMJl2sRs5e5/D7EjoyCAJ0Gbww4yyQdY
9+QiSsshdtvqiYSda5KrqWScJsGWXbPKKlyGDXBXhldgTdgoQog65LvGXSYffK+RsoqPc7R0jq5v
jfdUcgq3/wqzTY33wVrfaQRYD3NDjfpPxVBUolmcKxo/dVIu62C+gP3buG5+B1feheygbsYWtLf6
GUNR9ddBvjfJtmb6odpY3OaYTMDM8JFfwt7B9YjihaZtKX2P24A452U4zSUs3Q1zS39Zl07AXVVC
lIkYmvePoTkZGxPYtFsrCjRUlBsLYOmVz4Hjr/vx6k+2MmxLSBD6Vm6xt5xfcJq8JA/KKB7hAoVo
t2lzvCkYkK89amt5fvxEVcWngtgeYdcNlya/hvFJToloWiu4YQ9LSIaT8BD6Td+ds3FrgnaBQeYA
E9uhOyjJ16hvVROy2GM0GdcQN4tpkMGjmosElbeXYQglO2W37JiYOFGYU7pEcPX2luB6kOqwmBvX
xDnqug3tDs+Tq3WGntQ2cGOXDYB1vhZwmwGPQniVf/rqpsZaZIDD8eBgDvVNd9e/uvMfsN/OEP//
cP6/v0oKp7qeSsJ/uQB/nxeY/jwdqeDD8QWDTqIvIZte72pysPn72Ojp2IU3xrnzUgttiojTFYOx
qGYnFAJDOX3ymm3o9/hNz38yCgJJ+lHSNmW1NwWVXvHvQ3//KE8ZhM2G0fbfx6RpDl235q/4+7uF
u5RZlpbbzA7VaYSsRxzCH0R1TCL/PvY/6+py9q8e8UX+r5P1//7h7/P++yVoGtFICmHX2B0JK4u/
T0KwjYr1749/n9r4OY0JxuTbTkuqk4+FZ0E3rmLoN7beWuHFSnpouhW6SbSwSIDhAMkRZstDr4+2
njnhPW7HQ+WPl8GrsU0wedfyVNFOehaeEBp9Wkp6VVThUxa7ZqUmqoqNJOlo8bgJhcip2K+tdyI9
QsGuCqVPkbw8wSL1JkqGVQKfLva7Ad+E2kfPnNPkMUGwMqDGBFrsqESibQgSLY1p0Ca38EQTJToK
YfxKu7zfdCH1KYoTrj6de1NvQ4Cruh3WqQ6yHfafuYjlCZkG8K799WiqDu8KCVY8I03sVjWBSaxB
RqP9OW1kaUd2EeiGof2YIli8qawKA3wyrm2zGj9QhRA8N1FwtB0eQh6UNMGnMEpCIMsQfqcG26Lu
St8ZW2iNdc9FGGPKO/bisEny4NVF8jaHnToLSTzggdYqirWoNQzmohZXWvoILfcRqWklxEuLhBct
hOQ1qRFkuq47+Lr8W4vQmXX8A7JaWk0TeHkR9OJSnoyfKNU+M4t5RhJqHm4pMU42MBOIyXn6FeOb
CDaFagDtdYok2ZJAwumSPHXsFIU+o2M9pQFkOwiBY/ZjDlnkoA0Lh/Ba0D/UsMWqjjYgGn0EthNi
uHL+crKod2HwCKsuu3p5DOEpkC+SyMWhKdq4N4I8c8kWZhJXJ+m21r7wHtMyYTsJnIFjjg80j9yp
ByjuUphMTpi2L08Mik2R/hMjmA9eBWHdGOakiVjbWmABHaKHUGLmUDVhdCTigJCE+axJss+wRG0h
HaOihKSQm5AWpoaOPDY+AgN9u+zpXyTJHgghZyhlYqGZidpqJN15EfMb+SqzTTnQh2OqYeGR5N5a
C0yKXrbaxlBaJ+8G3C3GCTZ3YDEPBlMk+PJRshIdqZeYQ5YbFFGQI0mfXURm8q/qMU8rzPE0TcxE
zHDkgM7YH16PiYA2qYA8CbWr8cERWPxTU/8n0itGaxjjr2KJEZXMkm2Yocml0O0nc9wak8IuiagG
SJt4F0zugoIJWtkAEFWqTsoBaQGLSk4+tTJl1FVFL4Pw00XjwXU2ipsY0xJ0yD6XbQeqiqrw7Edc
bZFi3VoV1xCliFGEcpRFRaqdMLgV5P7ssZBsr2MYIWPFVBY+7NwE9nf2j3T0di/FnNyqrNhWW1KR
h2no6hZQd0tJE3n+4HpTThgWpNtcVuEZihns+UR0pyVBmwC+XZKvRk3f6TyArmR6mLYss25iCu73
gbo2ZSj+UxXt25BChfhvx8qK+NL7n2GNCSHBVhAR8Wyr8EBSsfcZVWCIMO5/UhJtsBT1X0EOpJwb
qDqJyXZHZbaWrUj3kls1W9XmyDaBqep3GcP/alJDGuD4WU3TQ43PQwE01YAhDjFJ51LLCg4wDEsE
hlg5wGdoCXYaj+LFUNPmRNSkG8bDt2iI78Osh881a8Sek0Bhr/yqc3r7rRcQqC6PyslUGTkK6iPT
cbwJ/ihAI4BLJEK2xayex1NdMZHDiYpxo6yAVRrMgv2gWyWqsO0pIuRB58KpzWYbd+FH0pqRg4hu
p9SBASsSX20Nm4V6wCHI82CJhGN5sSSE0G2U7HIFmDgqqRwaSSG7qsyrFfEwJxkzY1k3fNxmcb32
KuWWtEkG+Z2ZoTHkBiVDSBb9VCG/MYJTJvnyUZTxWyYdJ6/YJ+1EdMOAZ4uMsSSNVh0c04IGVAO0
nzRxoYpIv3O6OaMn9EjWON9kwbsKxPeCGQsxzkZJ2Wi7QKO+iCxAcmvvcUTm5kuMGVN6aQSAj0JB
isaGhNkeG+/kbg2zXEFvPxoz8DaiQTnc61+E5GK8oFuuNvQdjjLM4FMn0A2cGDyoJTIRLTbyN+nU
5lDN8aJAda/SL7U9Iy3Z193Jb6FN1IFjBdZDJdKHSTNzCrYZTLl6gChiTmhm/ZnpR7g7+h4Q5z6L
SNshVsOHb5iJ2GVwGz3E9jr29aPOr/NL3HpGwKIKMMBT8G+TIkVjnSQPZNKkymUYg8ohGE1Frigw
DhwPyWIyYs7ZSkk+NiurpZjOAD46XWihQIvLWhoxHAx8DycO7RR7VKOGpuaOVU0kiJNmqdfJBU+I
cZ0B8/RmjY+ZPGEgNkFsmHrcFdPRg2iPXaRujBpm4dioA2tw/mJ4E9lSWp0QciK+j+rOHucxNUFh
ECJ4Ty2xSZElwF0RCglVL8PlYuow0RiZfcmeCAjRaM9EZGiQmvupESZHLWFPkG+GxT1RVEXRRdt8
KLae5idOnlFCWinSvshnyl+QIrXoPAK/PbqwGPt0EDRaGIgnPZQFn1wPnGWreGVUF0UqcE7TREDC
gcY+Upl61Dq9X8cNS+4rwy/DGlEgzmZkAlxsmCPl2KFaJxrZ9TMofIaOheLAzJgAi7EDi23B90OD
AG6O/lVQIZTBPbW2iReJyHUTIVMnqxB1vVMF8lMymS4LrG/sCLncozGkSRTuVlKbtmdivdP0GuMP
Nb3JWfQQSh/TVg5kv63JGs5oRsRMtlsf0UtWR+iWuEzSyniSji4/UvU4KhU58EaxFloGmCTMoNhq
8h+eOC27aT11U+tfY2t+e0l6G+RmQqDd1bve3ygDeICsh/1Ok32Y5hZNfYd3GZGz5t7K0k/N83DN
EkHx8+g8BKaxVab2PrICWayUNVR3RV+7KFsZvYI0Rh4RYSm1FzyuCe0N+FOqqy9sRFxLgMQWGR6N
b8gMSyEtCjaa9KPE2oMMUMkeCtEZ+nEfYuJgd/Qvttbhy1lIqpvFUBeC+joZxibEeFoKITXIUuma
pc+o0Efzo8xGgnVf0n2R7BAODLGE7FhoGCJWE4IxwIMilVeWIAmnltdvN5pfHfOxOnpC8D4O5LBh
bsiLHiPivNSGYKSRaVIqW5NbGpiIV/B/xBpkWxUTdxjqaOOFE07E/blM8tDNlNmGhekVVhlgh1GJ
DClsESvOLZBQJU5ALVB3XNMh5la9NG6MP/+dCKcqocOjsACkT4LIztSDLmC7ovvAq5qOkBHPLq1v
vk2x4dP8MzRoDDsmxglFcffSydyUe2to1Nsk6+huJbwOkaRNFCfu9CBZQ12hAJ/WFr7CIWCO6rFq
Cazf94EGmILHqGTAFTLkahNqTOmHmhh7fToXforgdkRKWpOxbDYj3No0wFLIgHfVHwaLW6IH+6lL
HT+gETZk3z4URYk2SZKeISIMcoXgEkJ9KfFWh82gOKJQORlq30VnlMZmNMqdOqj+tYgIFidzrsay
igGWqq/UsvkwrKInU9jakaW57SytcLvhI9MOxDJhOFfAyzdwy8nGkD7aeAaSRpjGkC5bXiuPKYJN
mHoxBWT8NvrmV6h12hpXDmtVZ81VIn5ln6ocZdkYv2ux8EveL6wJ5qSW1m0CrXivSijGQlq/UjkE
1xDzY+iVGiTgYduzc+1UxzO1aXgKIea3hpAgaVJuYiraRdid/ILZnuSWvimSnUSMS0PlVGbTvteC
H6Mn+1bwv7yYyY4Xj5pDMfYf7s5ryXEky7a/MjbPgxzAAbgDY3fuQ1CLYGiVL7AQGdBa4+tngVnV
mZ3V0219+6XsWlnRyKQIEAQc7ufsvfY6a4rxZCoDOohmwTNFpbC2jALJcUFRrWXVy+Dvlje6S0el
CfN6U8zK3qhsgbSX2sI30X9h2LSnjiKGz9yzxiFS2uOjNaSYFWeAmx9BxXLt8lDqkMVr5yUXXIf7
RNvEBrWjPItRCtUU38ZRu66wFtzrNM36sH5Jh6heBGaPbrKP1cZGmB8fZCdYQovuIE2uH01A1prK
Uu6NaOd036yWKkSfZpvVKgyRalQkjS66d32aogWBrXzTm6bEA91jKQsMqODSxhzadyEyxdGHCOix
1JvM+M4L4EcmLb1afg3y0ux41SV6vTJSOkasoqnnO/EyZNmxMzV5baiSele9jvVxr6GbGFLaQw5N
CpNVKhJmoB9ctOAM9DvOZPe2Lo5VQnBrO1fc0Apy8qBxKtKlG0BvycUm8CraymPQ3FBTeNDg/RZW
qm1Njx9QMypqIEP7NW5JeCVTd8VsXgNFoh/htGAGsFNUkJQbQcIQbn0jWQ3tDfum12mIReNj5Lfb
c4aRCoxknfoaO4yTfWZ590+2oVmLwDOQ1bqzX7Z+xNw9HESB3uqKoHT3YMMqLBOrRRFrBxtALTdd
Z7DyrpjMeCZRrl3pnExJ7dXXAPN482TZ4OBkXoogpyZHr0uXju/S33XBsrTAiproYGjddeQLGNkV
yN6aBZvW13jYu/Kk9OhrbMbxprbZQ23K4JdnqARVfCsG1OOd2SAtGdm/+vy7e+hJTcM7CM9NnnTp
UWbUmkPUzD7FtKMDOYK2ScEaJw2M+kGn7zIQ0N7yU1oNjQ07htU6zHW+utBOVfDWDpAQicM+uE7N
0eFYtHUqH5cPklaHZQWxczStobz0val2QXSbJ8gY/KB5D3Q0FRXFASJhUSTQVwdHs9QV3v6sZ+8W
FGfWfotgpwlpeGs5iwtZ4toaRxJAuQpggK5MdLroEWUpe0LQ4LC7dj+XMvB4C0Rx5A22KzkA5vcm
ke3aCn1da00Zq20YWCZqct0rnE2LxqVC+GjnlsRUVX2ODL22G4zHtCVxJRoryNU16qPetb2l5Xn9
qZ6xgt10OekCJrKD7m+YioPbNvWyqDy0g164siPvJq4QX2uTOJhze8e2GJistH6UCbRGXV9KMnl8
X98DBHnsLBMxV1erCzaKnBYG+K2lTahiBlrumZ0ezKzFKNWgnR5hmPZgSk0bX8P4aCYSK6o+QVU6
Z5JwOfA56vsp18l6I6qYVfAT0oxCr8T7VN4FIoTHx6iv+EExmC7q8ATZDm+wGd7kCDsKgcKwGMtt
HZNbZmjenV7hEJnoC/PFEiN5IiB63U0zTYn5vRkemBYS0FBMiC36TaaLTwbKj2Aqy4UiR4s+Vw+z
x0yXXg3HsWpgoEeEatiZk69k6LKgddz7bISxHkkOVEWzsGcNfyUYbDBnqfcpDNGEIHxva53Vjuxf
cFA1/IhVdRxtvmyAorossmGtlRF9Dq0Jbkb55vi3WBwKalKkh7TuSvXiq97QTOnn7tH4rHpWLoms
vwqdZV2xrj3r2cvxlmLB2usNOo+kDV4bnaJQBDMAaNUyFD3TqogmZV2Wz5xyFJg8A7+Ibr1UZgsf
1UR4qstMIHPX30zZ300VPY1GnuIqRwpQO8j5DARkffwRqDC7npDqky+GUnpex9os4QzmcEXvHzWM
E05PCWRIjKM3hc6dXdEQ6WlejRS/fDM0Tio3lrmNjaoGjkZu55DdTab+5hRG8Mba5sP2OKUNUuBd
m6qmWX9wfXtJJbUXu/GZZV3lJUkNlDPtwR/Wfhm+WLqFLmvX9lxQQwszb91SVmNoOKYoXEiEHZwG
JLWZlhvbZxKjYDVUJsHxiUZrwiJJricZgDTYN08APhQoxXOP2cnoVcQNwAQPrMRYDw7DWzYar4nn
PmRThH8lOQ9WNJ+84RQOyQsxqv1mkml9LAfLod+lwW4N9RxBTvna9QCbWWZA+bOn1QgK7+C6xMtE
zFtyAHjrzvAuGeiigyNcsFlFRnHDMe4Lt2RtmA4aUk9McXb7zMUrvImHZlzALbxzlO+uvAlCO3Ck
ByfLlnIsreWQl9hSc/POahj/MsOqlolfbJSmaxs0qqLA/uQRuMt1jhrPwNiXDXoFdaQj16my9lWe
ya1CeWAmqt14hKMSH4jWyQP3yUQFPwKzJD3M8cmz1OsIf2YvA4e02nChQTeOs8jdmswt9n5uvYep
NiOtiutJx9TZC3OAx85qb3JwvKQZE3mg9pKANa/U193Y0LN0s+ZkvvUIT1IGfkimgIRjJnupquk6
eE9mlq2cCXjv2NHPCKLXqsjVNahQXo99THbq0UV8l2L1w/MCQdQutM/Maje9dCQrN+1KtdWHT+Ft
lVdoJfrCnEhHgV1bUKwvPabdc9U+19N87SszvugDX217bzw5w2CSSkiP1PZGJnIlkwOloSj2NDQI
o2DEMKhf+ZDTkLIO2kK1LRRH7THKlb1MJKvkoMiexTilWwL8AEHWOtHF2A/NdhZZNs0yHfHxaz0D
aW5QbDbr60pzQDEQfXyh/MBe119brT1U9Ug3aeoxdUgSG6u6rblYafWyM/Dy6BksMXif9PYnyhED
V7hFBGJxGwldrUrBXiVQ+F229q1Zp/YLKECcXlHxNZLDq95oJ1HJI9fa655f9rHw7P2gm0Q4ZDWK
FfKLSDYk/yx7JthYbb0KjoyGmiE7xj1G/gjpe9oz+DfYsriQDBesR7g+y/I98YnMDQ0HeXE+k3f+
9t1grG76ZjZUzfjawbXz6Or8cr9Uzkijel5EdD1JJvNnfH/R/MofD9NSwkQ4P/5+9/z2v/n8j7dP
XcV2/XisHDqM/cbQ+k/+ZIBHwmSL55vzvfPNOeewmkMZfzw83zv/2/nZHy/+5d9+eXh+nQdtpuje
DVJsSJ+RIIjJcfTigm9zznD8fvf8r+fHkznwlJZC+xBufneOhzzfcHSBBP7xWJu83x9bs88WH034
rNLJ3saTBphVr8XCopS5T+KGQEFHa3YkZl4kxehsvcGEluPQPU270t4HOmjHKSAJ3HWY0pwfNiUc
/fO9eH6JkhadB83c/njD+cnzQ42i0Eb2cDrnDwpty9oPwsHJ1uqxhX8Zbs/5dednzjd5WvHHWXTe
RqGJcVtmGLqiv7y7Eba9y8X7aAkbwbDbAfKTaAVCKGIHJg5QtmZakSpp5nsJ1+KyoPtrRc1dE9Gg
6aqxWsg5E/Z8I4YGQUSQVxP6xgmFCNQZlTcfw5zgTgoz1c/ICA8xF3CromMW1DXtQk0DmByIbThT
nKIZFJWdD/D54fnfUmJu6VSqqtpWfrPMjQ57w/mZzs+MaeUV2bekpyr/431JHXBBHVu594CjbeLz
J5w/u/C1mTyidQe+Trj58fe+/5Xzx35/zfmpoaGTYvQZrtC/bFT8ly07v/r8xE+f/b8+/eMTCieq
N25b73689qe/mYfONoyrQ2IwAYaZxfDnpIAUbDdaBr5711sIF4WBz06NzTGm9AxOCnpG5wBkJ9aD
0uVrbBnlVpUeXYE82Kl4zAhDiqqj1vZ0lWL6+A1JIEG3ippkp/noVsoclBeIlaXnaq9dpX9KK0j3
XUkjvgJ+S5Jkjs8tsFllQyrQpKQmRs9SeKw83cwcIMDAIOrceuPR+9AkpYC6IVAI6CUTMKjjPUOa
W+pIZ3V95Textyz8rsSsRLO+yyqEnw5rEWsAalDD8MjSb50faquKONeYucCyjcfrlhLdErs86iKZ
3zeSBkIZQAYxUFJ0VMmWTLrpdzf4FcPE8nflYNwJlV0xva0JSiQHRobRNuESvO2kUV00GQweg3UZ
YTHIqRz8XHl7nRjEc5Sh154Gg8ZSSwfTMGnTtbMaPPHdfZfPgMUY01akoSW2p2Li1AKKo9Aqw/0Y
EUo6hVYRB0r5PrqCV5os0slFQmM0HzbU4dUUlaDFXeOQB32L/NRDjE5ioO9gANGV+xQjq2zogyxB
LuMgalH0ZMSlT9pr25LPVmX1m67WcULIBJN5OvpxfF2XLLYju0BDHeDX9VCDCpprB8v+qmzzVcQt
5tmaYpo1Gltboh0PcoQB+VUXIzdUSfmEyyC9cB04J1Xj+0QaUyc1YjKqIqOeAHIwPmhWPuxKxdrB
pwcbN2F1UL12ok9Qdc19qTMvNliZNhkME2iwC5rBpz42jr0JsX5MgYc2RE1pDdFWve1dacJ6y8q5
bsvmaBzCFEeEdqFFLchAANFwNLJPlYSHxOsxjvslMOeMGhqXM5hCocY+ScTJhzJi6qB4q5pyQIkE
Zix8schi41lvzG8y1raZj7mCt15SDuCECabrVJN3nayGa2qPwmeyFtsowKQNOVvBoykphpB3q4+4
puJ4ZzisgjJXg596F1udfdMk4tMWuPjD5MFngoKjPkO3a710tQ4upZmegq3mGywToPSSWzjremXz
TjNwXvj12sopWes1BE8lZpusiohRzUyJYPBS5qxmRksbCWydAUmmjSVWeaze/a4KHnPKW57nFsug
D9dlD7jNo6679lJvr8dkqWrpgygtb1eyh8CGE3RV5PaDkTfHJIXt6zoMohZAeyhs9rYzA2fbFN5l
HYTV3rLAOHc5YccDBnNMWEPdvZRJ9VUv2IK0QASbejdFblzXwcDSj/3daavOZipotuMH8FDtsgrx
CYiaEp4WGKhp0GHFITLwyPaegxBR9ZTpMHWClEknHuAm8C7zOfpA5/yAHqG9s1xDUUFih4vB128P
Fgq7HmNPXYFUYjhfg15mnaulPpratHwj89sHOKUXS1MC37PQtxmU9hC/xPVaTVZ/lzYVKsMIoQz7
FgFzA12ZOT0APwPR7ZgdGhX616rlmuzTFrKs0F8PpvHViVwdNUyG/lLED6NF0GQdsww3AmWfoBC/
N5TQWsMGiSGQdw0t21W20XXYFOADJxP3rEdm2Th0HbKY8cLtqEzZPqKprvfW9jSIVaGa/r7Ne9qW
/X1Z1zra0uCbMKHFlhQL1o2N5ncwBCl+ig+lS4zGpZ2diL3rLio800mdNvBOIkFqyxWbKJaiJgq2
ail9WENdbjIYlbTxUcIOY37I/L4BnYeaFCHHZtI0e9VHmCqgAaUxSmM48elOmICFbC24gizao9Ga
SQh079Ze5DS7xiezfUIXRrPqoZ1AZRfdTV/X00IQZH8xFgb2Qt239r3TvkeQUi8gonwMEUjCvgoy
Zmn6o6aXNXu9woNkQ8osm/Gg2w7GNsJUuqilhJ+bFHhMNWNAM8wW5XAHZB09uBVSLdYgXxfToUFc
k9h+Cp4blAOz/LwLj3FBIGmVpkfqpFeafhagh4TARZI8nVJVm7ZB/98PE1kxFT+0O9Unyw+B0xSk
GRfa8KJiNCDJMFzF1O33fUFjJXWwcQ2RiWk4d3f6EL8Ay1+qYXhJJM10XUaX7aShjx6xWkiBhUmv
zIVvI4Ufu/HYVlGyL9djn94khcGYmrmvRVZTzG+w+MrqMXb0EM1McSdpamVTCEVUcmVONfUBxdxY
SEELJ06PVc8JRM2O2d40vHl6eer1sQCaw7ePcLwbOpZsJ8WCXAb3hlvbBlJdt9yhy0lLhAiwNL9H
WUjgdrSZsUHN/3Z+YnJg45XKus/rxj+4ARjuBLJhVOntvp0JNv18Y/QxZgo/ewi0INgHaeXuR2t4
DjRAFXVmgr1ntoe8hJtKs/2VnSIniNBBHeIyM3alOy3FXD30arEZ5uh0XbEuKFlHOnVubPQZ8nm+
EX+5d374fRPnN9RhSGMOmjsb3jWC6dwwb7nTG/danAD5Ub2+dPCWo4t8SofmUGRjtmH6CCC+H+Nm
7wiHuzTS84tcZubScDUAJJW7yWAiptWL6aP9N1x0nucp/fnGcjgUxHxzfhhoDhV0FmxLq6nafex9
9a0WdPt5o8y67qdVQ6hIMB/hMfTrZRPFAJg5W1hcsogoBeiSfL453/vl3zqHcLdWYjCqRERxcl45
aRpQa86IFvVlbJ/8tmVBl/XEkvy4qec5ahuCu9fpOBPBRrNza8xk1jMi1Sf9LWb03Qx1AythvomU
jZTp/DicoaxTSTXGJStNah1h2pPqChQvkFnT6rZrHGMnFcQiZ76ZEoS8Ghkbi17vZ1IVsNh9W+A6
q3L7MlA5A4QUghCV3Nyf71W6JvaEy+cUMyjF+jMjtjTNeS5ms+Tg0XkbzvckS92ltJBwBeS+2qWx
b2rH2KNj7wLp7ewSmomIEf36RYAJPjEscgXMW9oi+T4znHITRASWefXL1DPPY61H4NYMHxZOrpNU
rmHZUbW5L4Rh7msA3cuWa+hFI1EfKMFQOaOTYV26KoMWAPEm8aApECAiC7p1I4EdC7NjLUMf87qA
db8xUsXh5LLkXTWh9tnP65jzTTvfM0if2MrJpDD0OyZXZaGzrBIKIlXlZIesM7AvaVzQoHoVhC4O
UYjCmRvqq7u8mYzNQH90P8035/1/fmhSUkxSijnsbh+A3vwbMHP77cYdYKg4aAUWk6uhwE1YEImA
VDvqt3mL4qVkwuvOIOEfB+D54RjhKc/HyVu2tXNnmv1LUeCp66ZZKxlNEcmD+vBmYo9n3Fe7figO
/5FaXR1YjTacBDDCyd1R3AG+6XPlpWYNfJIUIvLoVgp3mP51+ghYQESUCVfIq+E5rtz78k27zw+0
pnREqii157kgzOWICTGQ/4U6Bg/TC3ixj+GKjoX3ENynaD02aoRwukg/gSjOJ+WwoexJB7HAl0Qr
gNwoa0UTBLp1BDiSbvhzNgPHQJCsGdSnO3jSVQ/odd3qG6iOQbfVb6er5j3n4Yhs8MJCDAHiiB7g
i+D0NZYIcxrioXGyzN78kCy1W8xoNAlT3OAIb+QxfCOcDvFy4fKmCTkDfmPtgHeqAdyO2X3Y4AgR
ZPDa74hhgNUUgEbvjZcbAFar8LqlHXeBzRihxb1GpVQjqXUTzaAp5zi++9fiiDoNcMEKfyxEgoTW
60fB5SxZyDv5YZ/EnfbV3Ht31OOZ69XYsUzYuxdecGTOwLAiXqKn8cr7GPCGP/UwsJuNfzTCnTVn
li56Bm3JQnJtlUti0Xzk5EfgsxNB29i+njkOcMDPCWt0jY7JIXrDcUkSqLcyrDUcfeLcSnL+Qoy9
AB5aEP0hLawF8jhAUWS84k4dWV3xZY6oLTbDm0+Q7+03t1k3I1L544jP2ym5GG6tcuuqOy3Z/IRr
v/7OOv+3rE2v8zBrgJoLB54788LRz7Pdx3//O8IT3daZTtjKQZpq2Lbk+Z8Y6EU5EAhkGhg19X2h
IVlZxZ/aId/Gb+3ev4VymqBbWOvedaiWY7qhrKiOzuX0zhHCvBaNXjKzXUa5NNaVx7RppyUzJzXy
N4Gz87JrmJ19AUN1aRKt6Qp67MwbNgLJ3zNEE5SBj9MndL91uk5foHBc4gHdFo/dTXSb3hePDRWH
hVhW36I9xNrn5NXC4LLpTsmeaz86TJ0DFmP91tyMdCQ26obBDK3BFtkMdmrk0/j2SQ3zx43oFxbh
6vCK2yXK0snCHdU8qkswzAPV7KPsVm67/lZ1H/I+PYLjDT4xJmBoUJ84oAhxkwdWaUuAaS/RG2JI
/YO6NfLX/o7Gwn3Jj47VBlYxz3BWw2vQkPUjJdthmPWO9g2HbEP78RaxWfmExMI55esTRgm8utSG
E/bfHknUiwqZZG+TN7T6a+3GfISCuXZX/rfpTWLsNjfhfTJzGsWzY65Cchv1bbCxTvhCra91scA+
tcJ639yAAUTwnD7lkEVwvaBsWiF3xhzJeapwA7xFq0U4p+xSneQMG69mBMC9qS++ASYL1YrZwbJZ
hMstMEtgn3SwAwyEh3Y2XpBuuACnvjJuaVaSc1lnR0rk0MVnegOHLTK+07hklrHUyi1Ehh1f0V+b
18ZHmu7K7fDKEpxN5QK+sffly3hwX1hXbpi5rZmbb8myoegGaOH0Yn9FSYhCdLWPNs7qHxz5M9z/
Dwe+FLphSSVdV1h/feADsq9RdIn+JJzuhGcpIBh79rSZD8p9FrPClAzeZfYV2wzKJoxGDziS6pn4
PWuV/8HGEITwh40xLAvFs26RffDrWWhHzSArt+tPoaBWyP+NviOpdGQXgWjDYcP1Y4nPLoKOQR/s
qiAzjwYuNssH/CPh1Xlz/n+NqVDKdX7a38vX5vXfvmVN2Iyn1/Tbf/87tNfs23sTvrfNz1kV39/2
W1SFMr6QOKEbaC1NaTJ5JSvit6gKZX5RgiKvbiqHqC5Xkkjxe1iF+KLbtmEqaVpCKdPiIPo9rEL/
4jqutB2yKpQhHNf4Z8IqaID/9RFiOco0XaELJteKEVv8klVB/I50ZR52BO1wzjceIFi/PBLWEy6C
iVYf0rPnRvtEI4CblxoEuXzNKmsHEKmRpFrkJIiDNfIpqCs9Fbl1pTfOvdPBYfCzwjt0JbmuybFz
MCAqTZ7CfB5dQ4ghGjLFCOQogrsZFMFMRHXMS5IcadzogI2THlGc00PogjAcjemECO2mcAGXFqZ6
rYeY80ncJIh6sUf2lxZBFBjf9JXt9Q0+Ss6uUg3QetnIeaXa94RFG68E0GCxZAZKCpXnINkRoXXj
jrdd4t5XVOK0KbtHZfIZVPIk7eit7d2rWgaXfUXAWENzRa9OAJXpgzQpLseWca/oqucpKO4DL7/t
vPKlTiosJlBWda4HqaceySC6blX82VVsvLSLZ7R1n7nfUCzI2c1KihtZ2IfKNo4iYz/FPtvsq+oZ
VWsRBmszFSTJ10hnslPjAsRHPejY1qlzo+ek8za+0QvWqjWoVjqWJYaUytmFOrvNq0nbNHlL5Nkg
sl2PonBKrYCgLlOOlyLWmGFJflUr3joWxMGAZqZesg1JV0CYiJKtbmXo2FgQB9JZFbqzswb51VPN
uzc3J8OOZmkSaYu8TzGPpXhfPcgT8nykaEhZ5PTVkNMysqpiHQfMogjH2KEzAT8bWzeTQhdSmGI7
f3BkeQ468/Nmax9W8eSP7IciMcFYD84TFYsRvCVYHIJLYGbRaKfBiYIA5xTpq3GR2Tu7J8B11oJb
1OrDuj+1mVtemESRtWVVL006VUsy7B7ievYnqJYmUZ591uZEaECUbfPQP4WKQ4f/N41TI71VjMlN
rp6qhmx2N/HRm2qsYSr3PlJVtgz9Sx/tTZ2QARagWah1xElBSmigRU8KFSKo0854FwDSUcfeUjVa
GgmmO78t9KWJa9YFam1TDpuISaqUCrcuUjyHuQeKEDzzttp1HoIfcpbPJ4vnugMl1m7FSorRW/8s
VKcvjdG8STvOmUpnhj/4TyFQ5Tjk98UNk+r2TRdS1xOGD2qHFOR49BKqkzU9q4yvWaxZY4Ni8Yph
J5L3Af0SoiFsbJm4dRsuvj50TUxsuqtIe4U360BjaRP3GxWwIExvC2GuDBDaiUVDw5OE44n5xCvj
XRIMOBls+zSM8efgMkURgr1SifzJ7rcB837PQqru608G6yOO0QEygJbBDT9aPYeI6nJAYCm/lZ9B
+Zt6/9lA4AdAQnYcprjzq7p67iPcAaAifArbXcIppnHSzWCwskiPnsnhEJr3yqVK0BWU+SkvTPFb
XPrrGJmyKNnXLVtBEevTqoxl26+tKbwPpwH+snHtBCgIHMVJU3V4hKjFXMQ50w1rgPKRkihnqniV
BDwvnejNNBRhyoNLeEfpPWdVMG5bfkJlqXtRmczcLEQGJUKSwg1dbNoE0yaS8dTMPDobAbVRu09W
rqqfVczflQqMAGPtJqhHrHgIXySU0b64zlCdk+blUMJKWUUWcfqmMZCB+il3acHAkinyN/IAdl0N
rMdHaSF0sAM6KqAqMW5bh3555JftNq1nZUnBjKuviDFwxXzOthjJx1CdBmj6yEKqV5G7n+jgIChC
jK+DcphDPmEoFqRpWNrBqTVWhL55HQfTvgpMsTJLvpAbPNY1w1E8x/6NvXkMezqjWUv5raxhj7gN
RG98OVwMYgyY1Kcxl136Hn55NNZuaN5pFhysBrWgw7zaMmIQA1H8aeYpbCMty9ddYJ96jV+ws2wC
SnwUI10GgTEYnQe9tbe5gz8dBX15qacVjvkWB7Ke0t9yFSQkPe1tlo3tyg+oL/ZeQz5JjCrayPCJ
kFq56C332jDF2jKvaGIjd/eyoyg8nMVq4RtGjFwi+sCheGf2/Fqx/UzlMKWgE0/rvKDWVY4AJmPM
C1lt33dcfBfSDDj1Egc4iEBCaHG4zGOJX4sbhP0krLvNrUoCZGLtx9AODxWdF5aOBKCbkup5/HE+
ygd328QgkiJs343c9BZCprSGClCo/Co0Q1CJPcNtZlW70mQRfb5g2QE/CdFR/KJa7S06OlnY+8wO
Zkf4ZnbF1TA2r6rNPgOIo9HUvuQlh4FhJB+6xrmYmrQkfZESLS3sVdhZO9Qh2BVdDYqUHhzKyCVL
p/awoNibktF+9GAy+BQJPCFPU69g2OjwH3VGYK+jyxB4K8poKyZHXKcm/Zsum0dn8oE7JePNZKaQ
lrPyJWzRZhc+FyPNmIG7A6pRJTmX0UNUXJySk1YDe58yKDUqSl/1Pn6qCn2PM/UiHLhO0povdP2b
jVtq4XjD18bDlhRbCb5X/5WZM9GVxdHuX4ImR6hS2ahlDOJ5qgFiWC8ZbNxY7tyWd6umgcleZ1s/
DTHnYxzUEp9ByjeaVVvMXTWl3dcdFajK8RHitOKma6tF2Q7DepoHSDlALe1QmF7oOAUw1B/KwQNK
C77M6/gSfWswJgc9CjZLXSQGwml+12SOLlWYLc6XQ04eXEXMOJJ59gWUHG6tselCBkTN1+6nsXke
YsruQ96SJYKDq7KtGx2EWGjoAW4arpSBeWk3+Tx/Y9qg2cWd1vNdAvfSrA2P0Q3SVFDqoFUNFl9a
cJqnLmEhLhVSAiT1xmmc9OfzkeOaOVBSl5QHKtFBpkmcU1TYWi5xayuTVKImCz6rVl/1nfdEeZzI
KVyH/slFt8SBBPnOHlQD2si7Ri0UUMFV/P5EqEZGQeRfA0ErzL5RdSakzJbFutS916a1bbKQglXQ
zuQrmM3qMc2ZKsUa0ywZr20XxXbO0lVitgFraN2yy7OtkLI5NOgnvt+UY96gAOxq1pZVxpQJgWtH
nIYBb7uBgc8M/CUoJVeJubxTp+fJcb+vKtdY9TnCTX1YomiaP43EGfU6u2TWToHiEzPZRM5tzc33
x3pNSTrrWKnTUPHAuxJQFFnDsjX1O8dp632BV4/YjbTeo72lsc5SuYWU3FuUve2W1gAmB1oD88Pz
TTvf89ajX+PZtt56UhD3SlP1XpZNvpBjT2RQKCCmpM6VJfE4xTX6Edep3IsqIglDM+uDKypnDYhP
Or3YTipcDbV1MtKA9kAoKSjEoDUsqyTjPIpbmIM4/mpr1p5k87Zk7Mc9CvwHuwJWXJ6fKGMOOXrV
1PVxsOynxvApTK9CPAf8nj4xrJjRdiEhLSgWSULLTjQK9FUmoO/J0fCPSjbHog0gfSRATKu0Bkjc
QNbIhb4x55KqMxdXXcvE2mYNlM+pxGTZnWd/k0Pm3dUTKofa7d5zdHPHQOmYSW+SQJ6KkkoIVWF7
z195kMHXwvEhBlOwDP2OxJcmSlZlxQHj1GSyNp0H8+t8N1aCKY5MPs+PwgLYXtuqCS5ydBelst9H
RjXsz/cSJAqZgpcnVXGIcnrbg1AvmUbTv+RgpVoinxUeonU+V8P7IAZcqNNoRLL++2Mx+CT/ZcEH
8b9ir4cDWMnvdy2UR6NCzWF4/B3SegUdIA9pQBK4h7SvwyXTHPJo6NFs8lQcy7zTDlVkFXvfzhbn
R6IPWU65PqzIwekAhjkJnIT5pp5f/P1hXzyaoQc1Km8UtgXU7Hna9IcGo8dK9PACdCU7Sqwda0PF
JCDOwv4ovYDOoKBmgGL9lE7ggA3HtQ9lmsnv9zyL/jRVaypU87+dX9KWoETraW/IyFqd/8Wc3yQz
MKqqAtmIPvnSMO1Lj87pt4LtLJCBvsSVly0dW5dkTSMA69y2O/T05y9HTTtGCLfPveiwqbVTk9qH
rBdIEM0+OZSqpXVVE+0lcunjfuKhPQUnM8UxqHrmZkWvi/sE9dSxnoYAwwZ8qtGA8ZzQzUc5YvZf
i8nfqEHFN5jUkOrGw0vaqvSxaF17RUqheRFnJN7q4GLNlr0dKHn/U33h+o9lVeOX4tK8Wrek6ZhS
crA4rjknT/5UVU1cTUwW9tNtg0EYrzcZssEnHAJsgJlz31bMakydZUkHqNIKuXr9v/x9y8CpIR2a
hvov1QIXEdvoNkW7rdXwYE/lqVJMJmdpQhh/MNkXdU3kgAz2njH9g5IypZefS1nfv7qShhSW4equ
88ufZvKvWeGUtdtkZJ04Lxjr1qWMPFKAR1xL5vZWD6Cr/ilKVr+VzOaS0upcUbppv1Xj7be6RZv9
f//P+/BfJHXMz54L7Pfo6uay0z/7or//Qb/Vsu7HglrW60caclzMcrH3v6pmcag5VJ/+8w+fdd6Y
v/cZySvb3H7w4Zb1RZpErCqKWa5ybINmQJJn/m9Pa477RZmCZxxB30BXDmVM/uBPO+l/2w1/2Kq/
sav+/mv+3jf4Xuyb+xl4ifRfa4Hnbfon9oLpfJHMjZVlGszvBGfyL3tB/yIp+ZlUC02p6L1Sqvtz
7QXDPfd5/qVjwZzrl4ZuuMzx8GU7c+Po52PBNb5Q02RwoWVk2OJc+vxz7QXT1gXj7r+0Fzgj+IaC
/zjucUPMp9jPe0GJL1IKKq8Og/1cQOaM+ZPtBZKNGYL/pb1gml9cJjn8xnQJbVfJX8cFnWPBwkxi
GLYSQs7tiz/XXhAWQoV/dS/YX6jmW5bkuMK2blvqr48FV32hncq1lnFR/OnGBPbA/zB3ZrtxG0EU
/RV9AcFeuPSLgUBG4ixOgiwO8kiPGIvQaGjMSLaVr88pNkdmc+S1BKQBw4Isucgp1nrrVtNp7cCX
hTdV5TwxgWkVG8mpBlpbNGVwVWtN5RxIVXb5gTAW72mVub8kPcgLynEDT1nF+TlQxlIlNFXh2QAi
e7S8DhpfiDEopyRZuVpbKjiM3dhQ8lfZet7JvtYCSZRAgdWVdYXzydAss5DgaqO2BUICcbExDG2J
jScFUxMKTu3yDO1KbCK/QsE6U2t14G0RmExi7kxJIZKEdYqsCoqy0reVZe8wWJOhJQAOa5ODLzwI
AFQCX9marwhcFgqmrAtDdggUzpRVU/LIzR+MIaOpCgUSBIcblhyTVtJIcNzA2hZoMMRNqK4doYEI
mVtUcHWwai3gESFQFpoqAABMsS+1BYJnZWZDybGBoFRwsYJR5UlOlCDs4fyUxydxwZi6qKmiqBJc
YzmBLNZnGeVJtBDUtuAKakXCQVOXJeLWpTO8k6ohTxIXKJwqn2GetO18U19vC55PaRvaaVJhKR3C
qoEIoZCgGGgdYk+dXVywhu5OGx2bonSuMqHxgpJRMaxzRAB5IDou2ER55QhDSNc2EVI5AqpwWGRg
VYd2gWe9jI5tVdi2adCSNJIZNlL4sLZ6xh9qyzEM1M6u8SXoSaoDiQokR3ZXqgZ7mRqtvCyBDq9U
10y0i2gAVkVbQ6HjY6ZaAG7EAkzGnZSlrNVmCODGIA5RBWkrI4S09Iempqmm1XJBGu78/MEBBahr
BUPP7OABgiqDNEk1vlQB6YHD22xDPQlNMLYYebkDOjBa3Bms0dOT4vKt9U0siJZaYBe8oCQhbDJZ
MlJR5VY800xabTuJO/CY2SsizLboQsrCpRZCW7i2BHgGZmpb8Pf8tABKrE2SvioYINagbb6U4CDE
4qUW6lBYtE0xFS1F6Mp5eQRZS20KHliZAaKAFLWUCislBIvDBABJPIaJDKTt3JQQCFfKolHSA5Vi
XZccLP0AsNBQVKKdFnQp9tT/lz9sxtvdjcxGXw3jbsmzt2K8GOcn24eVhPdzSRdA1umOKpk9VmaC
VJfeQH4gIjCgQQ2SHqSkzMsbLPesnT8ArrBQAKoqPjHDiUstYAlModrQNKx05TmDMCbE0dAnbWE1
535vC2RJqRgxBCKCB09c1Qq0D7RWoiQDwyjCDpnZAuif2hZsYdhUYfZKnzDDBokt0GDIYh8KqEOW
WjCgAdoGwrZFFUDS7HEWT+xbaoF51ERHYRrO6DLHuSTTk/Izo+MHPcIxg/bs6YO/Q/aRomGlBVfA
j5U+k9WQPLUAvUBrC+QIPD4wkXKYROSmJLZQAyuwvRWoJnyZIa7gGCeq+6iqaBm2ASZCWvCepmRl
CjVlpXD8skUbDQCTupFiCgH5zBtCH4yEE3QFXIHLCADj+JJj3cgOouyjfk7R9MGw4BvcvqZdhn0Z
po+Z2oK0k8DNzlpQjJnaklmi5BFqw4IXi6dHoIWYOgRxsWVYCL4wAVIAL8aIjIZ4wYymEMY3Rl0u
eJpm9oopQjlHraSCTrVgDIM56uam9Dbuv+ZWQD+w4/ulvD4ZQoCmso3L2OmBnhouV+PIozlibJ5p
ojIekCCddTJrYsRg4C2ucHfIWzKcJRzkCbvjw9pgQC/NZF7KYngr9MsCGCTBgHqxaUgd9+EiOzcA
AdDaAYBCoGco+ZiQ+iiFUiUwhyugJ+AItVBgp3Iyr7wA20aNusNaATvjAEPvgQ4eIPM5IAcG13Qp
E+AQK7Oc0gLjAK0l+IKxAs0Tkb+SM2BW7dMUEZjg00hTIAivMTd3AAOWElddJ1EbwGh01M5yiMPK
H2wJWwO/m8kc+XFWONM0gn5fj6owlKUrqGVTJIaFVWQEuIH0DouB/kpSZ4YIm2dUqDUFeM6uhbGy
4LQv8wPdOqYw0bdyZPNR0WsLRbAEGW9b0OZpB2KdIduaBlMGdIDyXzKK/IzAeb9Oc345bC+mRZqh
Pzy0SvOhXzhCzKc/n5dHZENE0OjkF2WvJl47rpHI90+SrmpacFn88LjwMl1n/u/zBzy9dHKt46c6
/uOzod93+83l3fSDu/k246k132y7l911t0TS4wN+fycn60D3gfATgg9XK7kysFLL3Q//jrtU8JSk
9IKvut2hOxxvUR5jHC9pJZ93W05w2e+G5K5jPFXLHrfjvrsYl3ctA5zj9w/uc33WA/z4eUbTBtrX
C3/ab7u33b4/3qYoO7LmtQo5bq2djf+cnY/b2+uXqdrjsEx7lW/R+nCRPM8ZatZK/q4f96/SW57h
W63kZ2h8GJYahwUnPbpW8PcX3WVigDOYoJa75Zj7cUg9MiJ3atG7i6FbRZEID6slj29Ts4hthFbs
j6exKdIg1IIRcLu5ujuawRT2IgFPK/qn8XY4nKg5bg1qZT/vOOohuefIh9DL3d9tu93FUvTMv9KL
Phy6zeXtoed9MKn8aVSnlj9seJ9fl07F4yxUL5qz7Q7jTWLZNgKnetkcksyf16+T2DRT/x5DOm/S
W4sWkEctetzdrGLIzN/VSv65f7nvVtUTZ2EJQVov+k2X5q2Zha8X/PbsWXfNW6GHNK3P/PbHkP9D
vz/0SaRiIUjWSR5D+PP+3bBJ0hjCZXj8GML/HvdXR0lTfxBXotSix/3N5dl5tx/JlKlzxr2zx7nA
0+5q7ftxdKQV/8vlkGo8ro+qxV5tqUjSrmbezVWL3vccapw8yggJaAX/2u92vED6TbdqE2ZOj1b8
b5fjRX/2/eEkt0WeuVb87+PtBwxROKuP0PbFC5wa4kyJ1d7/H2i/Pxz6pKSYZ+V62e/SrnLmMmvl
/nnTXS4NESqnjG+0Yl/0+2sy21GQRKv5jAO15IHOZmXeLm4Ja0X/1ZF3dq9uUtecgVu18P5wc/bi
oZuP54Co5Q+HzSjvIkt0Hk9aUcu+GznK5VUqeVo+/Ljkh5Cm+zNYTvGneFbNJ38BBEwEb7Z9t3/y
HwAAAP//</cx:binary>
              </cx:geoCache>
            </cx:geography>
          </cx:layoutPr>
          <cx:valueColors>
            <cx:minColor>
              <a:schemeClr val="accent5">
                <a:lumMod val="40000"/>
                <a:lumOff val="60000"/>
              </a:schemeClr>
            </cx:minColor>
            <cx:midColor>
              <a:schemeClr val="accent5">
                <a:lumMod val="75000"/>
              </a:schemeClr>
            </cx:midColor>
            <cx:maxColor>
              <a:srgbClr val="002060"/>
            </cx:maxColor>
          </cx:valueColors>
          <cx:valueColorPositions count="3"/>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microsoft.com/office/2014/relationships/chartEx" Target="../charts/chartEx1.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4</xdr:col>
      <xdr:colOff>139700</xdr:colOff>
      <xdr:row>7</xdr:row>
      <xdr:rowOff>88900</xdr:rowOff>
    </xdr:from>
    <xdr:to>
      <xdr:col>11</xdr:col>
      <xdr:colOff>698500</xdr:colOff>
      <xdr:row>24</xdr:row>
      <xdr:rowOff>25400</xdr:rowOff>
    </xdr:to>
    <xdr:graphicFrame macro="">
      <xdr:nvGraphicFramePr>
        <xdr:cNvPr id="2" name="Chart 1">
          <a:extLst>
            <a:ext uri="{FF2B5EF4-FFF2-40B4-BE49-F238E27FC236}">
              <a16:creationId xmlns:a16="http://schemas.microsoft.com/office/drawing/2014/main" id="{8891C795-E88C-F34F-A434-A52438DF2C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931582</xdr:colOff>
      <xdr:row>1</xdr:row>
      <xdr:rowOff>59017</xdr:rowOff>
    </xdr:from>
    <xdr:to>
      <xdr:col>11</xdr:col>
      <xdr:colOff>567765</xdr:colOff>
      <xdr:row>25</xdr:row>
      <xdr:rowOff>149411</xdr:rowOff>
    </xdr:to>
    <xdr:graphicFrame macro="">
      <xdr:nvGraphicFramePr>
        <xdr:cNvPr id="2" name="Chart 1">
          <a:extLst>
            <a:ext uri="{FF2B5EF4-FFF2-40B4-BE49-F238E27FC236}">
              <a16:creationId xmlns:a16="http://schemas.microsoft.com/office/drawing/2014/main" id="{5B5A857A-0A59-E847-B75F-F3F158E85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152400</xdr:colOff>
      <xdr:row>1</xdr:row>
      <xdr:rowOff>76200</xdr:rowOff>
    </xdr:from>
    <xdr:to>
      <xdr:col>14</xdr:col>
      <xdr:colOff>342900</xdr:colOff>
      <xdr:row>18</xdr:row>
      <xdr:rowOff>12700</xdr:rowOff>
    </xdr:to>
    <xdr:graphicFrame macro="">
      <xdr:nvGraphicFramePr>
        <xdr:cNvPr id="2" name="Chart 1">
          <a:extLst>
            <a:ext uri="{FF2B5EF4-FFF2-40B4-BE49-F238E27FC236}">
              <a16:creationId xmlns:a16="http://schemas.microsoft.com/office/drawing/2014/main" id="{828D08B0-28A0-4144-AB48-55E4FD546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152400</xdr:colOff>
      <xdr:row>1</xdr:row>
      <xdr:rowOff>76200</xdr:rowOff>
    </xdr:from>
    <xdr:to>
      <xdr:col>12</xdr:col>
      <xdr:colOff>215900</xdr:colOff>
      <xdr:row>24</xdr:row>
      <xdr:rowOff>12700</xdr:rowOff>
    </xdr:to>
    <xdr:graphicFrame macro="">
      <xdr:nvGraphicFramePr>
        <xdr:cNvPr id="2" name="Chart 1">
          <a:extLst>
            <a:ext uri="{FF2B5EF4-FFF2-40B4-BE49-F238E27FC236}">
              <a16:creationId xmlns:a16="http://schemas.microsoft.com/office/drawing/2014/main" id="{DE0D653C-C0ED-E344-B496-ED16EC5FC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342900</xdr:colOff>
      <xdr:row>0</xdr:row>
      <xdr:rowOff>0</xdr:rowOff>
    </xdr:from>
    <xdr:to>
      <xdr:col>9</xdr:col>
      <xdr:colOff>254000</xdr:colOff>
      <xdr:row>19</xdr:row>
      <xdr:rowOff>76200</xdr:rowOff>
    </xdr:to>
    <xdr:graphicFrame macro="">
      <xdr:nvGraphicFramePr>
        <xdr:cNvPr id="2" name="Chart 1">
          <a:extLst>
            <a:ext uri="{FF2B5EF4-FFF2-40B4-BE49-F238E27FC236}">
              <a16:creationId xmlns:a16="http://schemas.microsoft.com/office/drawing/2014/main" id="{3BCF2E92-E438-5947-BA16-3483F0043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613833</xdr:colOff>
      <xdr:row>52</xdr:row>
      <xdr:rowOff>143933</xdr:rowOff>
    </xdr:from>
    <xdr:to>
      <xdr:col>14</xdr:col>
      <xdr:colOff>804333</xdr:colOff>
      <xdr:row>78</xdr:row>
      <xdr:rowOff>0</xdr:rowOff>
    </xdr:to>
    <xdr:graphicFrame macro="">
      <xdr:nvGraphicFramePr>
        <xdr:cNvPr id="2" name="Chart 1">
          <a:extLst>
            <a:ext uri="{FF2B5EF4-FFF2-40B4-BE49-F238E27FC236}">
              <a16:creationId xmlns:a16="http://schemas.microsoft.com/office/drawing/2014/main" id="{7B379643-E3FD-F741-8CF8-0FE3B251F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529165</xdr:colOff>
      <xdr:row>53</xdr:row>
      <xdr:rowOff>8465</xdr:rowOff>
    </xdr:from>
    <xdr:to>
      <xdr:col>33</xdr:col>
      <xdr:colOff>762000</xdr:colOff>
      <xdr:row>78</xdr:row>
      <xdr:rowOff>21165</xdr:rowOff>
    </xdr:to>
    <xdr:graphicFrame macro="">
      <xdr:nvGraphicFramePr>
        <xdr:cNvPr id="3" name="Chart 2">
          <a:extLst>
            <a:ext uri="{FF2B5EF4-FFF2-40B4-BE49-F238E27FC236}">
              <a16:creationId xmlns:a16="http://schemas.microsoft.com/office/drawing/2014/main" id="{BCDCF468-6454-D749-892B-4BDFA27350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613835</xdr:colOff>
      <xdr:row>25</xdr:row>
      <xdr:rowOff>97368</xdr:rowOff>
    </xdr:from>
    <xdr:to>
      <xdr:col>10</xdr:col>
      <xdr:colOff>148167</xdr:colOff>
      <xdr:row>50</xdr:row>
      <xdr:rowOff>105833</xdr:rowOff>
    </xdr:to>
    <xdr:graphicFrame macro="">
      <xdr:nvGraphicFramePr>
        <xdr:cNvPr id="4" name="Chart 3">
          <a:extLst>
            <a:ext uri="{FF2B5EF4-FFF2-40B4-BE49-F238E27FC236}">
              <a16:creationId xmlns:a16="http://schemas.microsoft.com/office/drawing/2014/main" id="{6BD505ED-97F8-8842-8BF6-90DB63881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479425</xdr:colOff>
      <xdr:row>1</xdr:row>
      <xdr:rowOff>41275</xdr:rowOff>
    </xdr:from>
    <xdr:to>
      <xdr:col>12</xdr:col>
      <xdr:colOff>606425</xdr:colOff>
      <xdr:row>16</xdr:row>
      <xdr:rowOff>4228</xdr:rowOff>
    </xdr:to>
    <mc:AlternateContent xmlns:mc="http://schemas.openxmlformats.org/markup-compatibility/2006" xmlns:a14="http://schemas.microsoft.com/office/drawing/2010/main">
      <mc:Choice Requires="a14">
        <xdr:graphicFrame macro="">
          <xdr:nvGraphicFramePr>
            <xdr:cNvPr id="8" name="Years 1">
              <a:extLst>
                <a:ext uri="{FF2B5EF4-FFF2-40B4-BE49-F238E27FC236}">
                  <a16:creationId xmlns:a16="http://schemas.microsoft.com/office/drawing/2014/main" id="{93865EC0-BFC9-3548-B80D-3B3A26E25F6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8734425" y="210608"/>
              <a:ext cx="1778000" cy="25029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182033</xdr:colOff>
      <xdr:row>52</xdr:row>
      <xdr:rowOff>160869</xdr:rowOff>
    </xdr:from>
    <xdr:to>
      <xdr:col>17</xdr:col>
      <xdr:colOff>334434</xdr:colOff>
      <xdr:row>63</xdr:row>
      <xdr:rowOff>42335</xdr:rowOff>
    </xdr:to>
    <mc:AlternateContent xmlns:mc="http://schemas.openxmlformats.org/markup-compatibility/2006" xmlns:a14="http://schemas.microsoft.com/office/drawing/2010/main">
      <mc:Choice Requires="a14">
        <xdr:graphicFrame macro="">
          <xdr:nvGraphicFramePr>
            <xdr:cNvPr id="9" name="Person">
              <a:extLst>
                <a:ext uri="{FF2B5EF4-FFF2-40B4-BE49-F238E27FC236}">
                  <a16:creationId xmlns:a16="http://schemas.microsoft.com/office/drawing/2014/main" id="{D5E5BA6C-540F-7C4A-8A14-5EFD69A1D9DD}"/>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2564533" y="8966202"/>
              <a:ext cx="1803401" cy="174413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16933</xdr:colOff>
      <xdr:row>53</xdr:row>
      <xdr:rowOff>51859</xdr:rowOff>
    </xdr:from>
    <xdr:to>
      <xdr:col>36</xdr:col>
      <xdr:colOff>182034</xdr:colOff>
      <xdr:row>61</xdr:row>
      <xdr:rowOff>128060</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08AD3986-60AE-D445-8DE1-0171E2D643D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8083933" y="9026526"/>
              <a:ext cx="1816101" cy="14308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445499</xdr:colOff>
      <xdr:row>25</xdr:row>
      <xdr:rowOff>116775</xdr:rowOff>
    </xdr:from>
    <xdr:to>
      <xdr:col>12</xdr:col>
      <xdr:colOff>572926</xdr:colOff>
      <xdr:row>39</xdr:row>
      <xdr:rowOff>148341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24119B0B-2E3E-9C4F-8286-26B48FA8488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700499" y="4350108"/>
              <a:ext cx="1778427" cy="240223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15878</xdr:colOff>
      <xdr:row>5</xdr:row>
      <xdr:rowOff>21166</xdr:rowOff>
    </xdr:from>
    <xdr:to>
      <xdr:col>35</xdr:col>
      <xdr:colOff>719667</xdr:colOff>
      <xdr:row>42</xdr:row>
      <xdr:rowOff>148166</xdr:rowOff>
    </xdr:to>
    <xdr:graphicFrame macro="">
      <xdr:nvGraphicFramePr>
        <xdr:cNvPr id="11" name="Chart 10">
          <a:extLst>
            <a:ext uri="{FF2B5EF4-FFF2-40B4-BE49-F238E27FC236}">
              <a16:creationId xmlns:a16="http://schemas.microsoft.com/office/drawing/2014/main" id="{AC175886-010A-264E-B9F9-253F371C3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629709</xdr:colOff>
      <xdr:row>1</xdr:row>
      <xdr:rowOff>42334</xdr:rowOff>
    </xdr:from>
    <xdr:to>
      <xdr:col>10</xdr:col>
      <xdr:colOff>169335</xdr:colOff>
      <xdr:row>23</xdr:row>
      <xdr:rowOff>127000</xdr:rowOff>
    </xdr:to>
    <xdr:graphicFrame macro="">
      <xdr:nvGraphicFramePr>
        <xdr:cNvPr id="12" name="Chart 11">
          <a:extLst>
            <a:ext uri="{FF2B5EF4-FFF2-40B4-BE49-F238E27FC236}">
              <a16:creationId xmlns:a16="http://schemas.microsoft.com/office/drawing/2014/main" id="{AD5C8417-1E1A-9A43-885A-33285CD6A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105833</xdr:colOff>
      <xdr:row>1</xdr:row>
      <xdr:rowOff>21167</xdr:rowOff>
    </xdr:from>
    <xdr:to>
      <xdr:col>28</xdr:col>
      <xdr:colOff>380999</xdr:colOff>
      <xdr:row>51</xdr:row>
      <xdr:rowOff>42334</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7601F1A1-96A1-A64C-BEA4-4A991E3EE4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837333" y="186267"/>
              <a:ext cx="12657666" cy="827616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622300</xdr:colOff>
      <xdr:row>3</xdr:row>
      <xdr:rowOff>0</xdr:rowOff>
    </xdr:from>
    <xdr:to>
      <xdr:col>15</xdr:col>
      <xdr:colOff>393700</xdr:colOff>
      <xdr:row>43</xdr:row>
      <xdr:rowOff>88900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FC7A3A9-E677-4F4E-8182-1B098F6B2B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72100" y="495300"/>
              <a:ext cx="10160000" cy="6692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Пользователь Microsoft Office" refreshedDate="43983.676072569448" createdVersion="6" refreshedVersion="6" recordCount="9994" xr:uid="{00000000-000A-0000-FFFF-FFFF56000000}">
  <cacheSource type="worksheet">
    <worksheetSource name="DATA"/>
  </cacheSource>
  <cacheFields count="24">
    <cacheField name="Row ID" numFmtId="0">
      <sharedItems containsSemiMixedTypes="0" containsString="0" containsNumber="1" containsInteger="1" minValue="1" maxValue="9994"/>
    </cacheField>
    <cacheField name="Order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3/1/16"/>
          <s v="Jan"/>
          <s v="Feb"/>
          <s v="Mar"/>
          <s v="Apr"/>
          <s v="May"/>
          <s v="Jun"/>
          <s v="Jul"/>
          <s v="Aug"/>
          <s v="Sep"/>
          <s v="Oct"/>
          <s v="Nov"/>
          <s v="Dec"/>
          <s v="&gt;31/12/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rson" numFmtId="0">
      <sharedItems count="4">
        <s v="Cassandra Brandow"/>
        <s v="Anna Andreadi"/>
        <s v="Kelly Williams"/>
        <s v="Chuck Magee"/>
      </sharedItems>
    </cacheField>
    <cacheField name="Returned" numFmtId="0">
      <sharedItems/>
    </cacheField>
    <cacheField name="Years" numFmtId="0" databaseField="0">
      <fieldGroup base="2">
        <rangePr groupBy="years" startDate="2016-01-03T00:00:00" endDate="2019-12-31T00:00:00"/>
        <groupItems count="6">
          <s v="&lt;3/1/16"/>
          <s v="2016"/>
          <s v="2017"/>
          <s v="2018"/>
          <s v="2019"/>
          <s v="&gt;31/12/19"/>
        </groupItems>
      </fieldGroup>
    </cacheField>
  </cacheFields>
  <extLst>
    <ext xmlns:x14="http://schemas.microsoft.com/office/spreadsheetml/2009/9/main" uri="{725AE2AE-9491-48be-B2B4-4EB974FC3084}">
      <x14:pivotCacheDefinition pivotCacheId="639556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x v="0"/>
    <s v="United States"/>
    <s v="Henderson"/>
    <x v="0"/>
    <n v="42420"/>
    <x v="0"/>
    <s v="FUR-BO-10001798"/>
    <s v="Furniture"/>
    <s v="Bookcases"/>
    <s v="Bush Somerset Collection Bookcase"/>
    <n v="261.95999999999998"/>
    <n v="2"/>
    <n v="0"/>
    <x v="0"/>
    <x v="0"/>
    <s v="NO"/>
  </r>
  <r>
    <n v="2"/>
    <s v="CA-2018-152156"/>
    <x v="0"/>
    <d v="2018-11-11T00:00:00"/>
    <s v="Second Class"/>
    <s v="CG-12520"/>
    <s v="Claire Gute"/>
    <x v="0"/>
    <s v="United States"/>
    <s v="Henderson"/>
    <x v="0"/>
    <n v="42420"/>
    <x v="0"/>
    <s v="FUR-CH-10000454"/>
    <s v="Furniture"/>
    <s v="Chairs"/>
    <s v="Hon Deluxe Fabric Upholstered Stacking Chairs, Rounded Back"/>
    <n v="731.93999999999994"/>
    <n v="3"/>
    <n v="0"/>
    <x v="1"/>
    <x v="0"/>
    <s v="NO"/>
  </r>
  <r>
    <n v="3"/>
    <s v="CA-2018-138688"/>
    <x v="1"/>
    <d v="2018-06-16T00:00:00"/>
    <s v="Second Class"/>
    <s v="DV-13045"/>
    <s v="Darrin Van Huff"/>
    <x v="1"/>
    <s v="United States"/>
    <s v="Los Angeles"/>
    <x v="1"/>
    <n v="90036"/>
    <x v="1"/>
    <s v="OFF-LA-10000240"/>
    <s v="Office Supplies"/>
    <s v="Labels"/>
    <s v="Self-Adhesive Address Labels for Typewriters by Universal"/>
    <n v="14.62"/>
    <n v="2"/>
    <n v="0"/>
    <x v="2"/>
    <x v="1"/>
    <s v="NO"/>
  </r>
  <r>
    <n v="4"/>
    <s v="US-2017-108966"/>
    <x v="2"/>
    <d v="2017-10-18T00:00:00"/>
    <s v="Standard Class"/>
    <s v="SO-20335"/>
    <s v="Sean O'Donnell"/>
    <x v="0"/>
    <s v="United States"/>
    <s v="Fort Lauderdale"/>
    <x v="2"/>
    <n v="33311"/>
    <x v="0"/>
    <s v="FUR-TA-10000577"/>
    <s v="Furniture"/>
    <s v="Tables"/>
    <s v="Bretford CR4500 Series Slim Rectangular Table"/>
    <n v="957.57749999999999"/>
    <n v="5"/>
    <n v="0.45"/>
    <x v="3"/>
    <x v="0"/>
    <s v="NO"/>
  </r>
  <r>
    <n v="5"/>
    <s v="US-2017-108966"/>
    <x v="2"/>
    <d v="2017-10-18T00:00:00"/>
    <s v="Standard Class"/>
    <s v="SO-20335"/>
    <s v="Sean O'Donnell"/>
    <x v="0"/>
    <s v="United States"/>
    <s v="Fort Lauderdale"/>
    <x v="2"/>
    <n v="33311"/>
    <x v="0"/>
    <s v="OFF-ST-10000760"/>
    <s v="Office Supplies"/>
    <s v="Storage"/>
    <s v="Eldon Fold 'N Roll Cart System"/>
    <n v="22.368000000000002"/>
    <n v="2"/>
    <n v="0.2"/>
    <x v="4"/>
    <x v="0"/>
    <s v="NO"/>
  </r>
  <r>
    <n v="6"/>
    <s v="CA-2016-115812"/>
    <x v="3"/>
    <d v="2016-06-14T00:00:00"/>
    <s v="Standard Class"/>
    <s v="BH-11710"/>
    <s v="Brosina Hoffman"/>
    <x v="0"/>
    <s v="United States"/>
    <s v="Los Angeles"/>
    <x v="1"/>
    <n v="90032"/>
    <x v="1"/>
    <s v="FUR-FU-10001487"/>
    <s v="Furniture"/>
    <s v="Furnishings"/>
    <s v="Eldon Expressions Wood and Plastic Desk Accessories, Cherry Wood"/>
    <n v="48.86"/>
    <n v="7"/>
    <n v="0"/>
    <x v="5"/>
    <x v="1"/>
    <s v="NO"/>
  </r>
  <r>
    <n v="7"/>
    <s v="CA-2016-115812"/>
    <x v="3"/>
    <d v="2016-06-14T00:00:00"/>
    <s v="Standard Class"/>
    <s v="BH-11710"/>
    <s v="Brosina Hoffman"/>
    <x v="0"/>
    <s v="United States"/>
    <s v="Los Angeles"/>
    <x v="1"/>
    <n v="90032"/>
    <x v="1"/>
    <s v="OFF-AR-10002833"/>
    <s v="Office Supplies"/>
    <s v="Art"/>
    <s v="Newell 322"/>
    <n v="7.28"/>
    <n v="4"/>
    <n v="0"/>
    <x v="6"/>
    <x v="1"/>
    <s v="NO"/>
  </r>
  <r>
    <n v="8"/>
    <s v="CA-2016-115812"/>
    <x v="3"/>
    <d v="2016-06-14T00:00:00"/>
    <s v="Standard Class"/>
    <s v="BH-11710"/>
    <s v="Brosina Hoffman"/>
    <x v="0"/>
    <s v="United States"/>
    <s v="Los Angeles"/>
    <x v="1"/>
    <n v="90032"/>
    <x v="1"/>
    <s v="TEC-PH-10002275"/>
    <s v="Technology"/>
    <s v="Phones"/>
    <s v="Mitel 5320 IP Phone VoIP phone"/>
    <n v="907.15200000000004"/>
    <n v="6"/>
    <n v="0.2"/>
    <x v="7"/>
    <x v="1"/>
    <s v="NO"/>
  </r>
  <r>
    <n v="9"/>
    <s v="CA-2016-115812"/>
    <x v="3"/>
    <d v="2016-06-14T00:00:00"/>
    <s v="Standard Class"/>
    <s v="BH-11710"/>
    <s v="Brosina Hoffman"/>
    <x v="0"/>
    <s v="United States"/>
    <s v="Los Angeles"/>
    <x v="1"/>
    <n v="90032"/>
    <x v="1"/>
    <s v="OFF-BI-10003910"/>
    <s v="Office Supplies"/>
    <s v="Binders"/>
    <s v="DXL Angle-View Binders with Locking Rings by Samsill"/>
    <n v="18.504000000000001"/>
    <n v="3"/>
    <n v="0.2"/>
    <x v="8"/>
    <x v="1"/>
    <s v="NO"/>
  </r>
  <r>
    <n v="10"/>
    <s v="CA-2016-115812"/>
    <x v="3"/>
    <d v="2016-06-14T00:00:00"/>
    <s v="Standard Class"/>
    <s v="BH-11710"/>
    <s v="Brosina Hoffman"/>
    <x v="0"/>
    <s v="United States"/>
    <s v="Los Angeles"/>
    <x v="1"/>
    <n v="90032"/>
    <x v="1"/>
    <s v="OFF-AP-10002892"/>
    <s v="Office Supplies"/>
    <s v="Appliances"/>
    <s v="Belkin F5C206VTEL 6 Outlet Surge"/>
    <n v="114.9"/>
    <n v="5"/>
    <n v="0"/>
    <x v="9"/>
    <x v="1"/>
    <s v="NO"/>
  </r>
  <r>
    <n v="11"/>
    <s v="CA-2016-115812"/>
    <x v="3"/>
    <d v="2016-06-14T00:00:00"/>
    <s v="Standard Class"/>
    <s v="BH-11710"/>
    <s v="Brosina Hoffman"/>
    <x v="0"/>
    <s v="United States"/>
    <s v="Los Angeles"/>
    <x v="1"/>
    <n v="90032"/>
    <x v="1"/>
    <s v="FUR-TA-10001539"/>
    <s v="Furniture"/>
    <s v="Tables"/>
    <s v="Chromcraft Rectangular Conference Tables"/>
    <n v="1706.1840000000002"/>
    <n v="9"/>
    <n v="0.2"/>
    <x v="10"/>
    <x v="1"/>
    <s v="NO"/>
  </r>
  <r>
    <n v="12"/>
    <s v="CA-2016-115812"/>
    <x v="3"/>
    <d v="2016-06-14T00:00:00"/>
    <s v="Standard Class"/>
    <s v="BH-11710"/>
    <s v="Brosina Hoffman"/>
    <x v="0"/>
    <s v="United States"/>
    <s v="Los Angeles"/>
    <x v="1"/>
    <n v="90032"/>
    <x v="1"/>
    <s v="TEC-PH-10002033"/>
    <s v="Technology"/>
    <s v="Phones"/>
    <s v="Konftel 250 Conference phone - Charcoal black"/>
    <n v="911.42399999999998"/>
    <n v="4"/>
    <n v="0.2"/>
    <x v="11"/>
    <x v="1"/>
    <s v="NO"/>
  </r>
  <r>
    <n v="13"/>
    <s v="CA-2019-114412"/>
    <x v="4"/>
    <d v="2019-04-20T00:00:00"/>
    <s v="Standard Class"/>
    <s v="AA-10480"/>
    <s v="Andrew Allen"/>
    <x v="0"/>
    <s v="United States"/>
    <s v="Concord"/>
    <x v="3"/>
    <n v="28027"/>
    <x v="0"/>
    <s v="OFF-PA-10002365"/>
    <s v="Office Supplies"/>
    <s v="Paper"/>
    <s v="Xerox 1967"/>
    <n v="15.552000000000003"/>
    <n v="3"/>
    <n v="0.2"/>
    <x v="12"/>
    <x v="0"/>
    <s v="NO"/>
  </r>
  <r>
    <n v="14"/>
    <s v="CA-2018-161389"/>
    <x v="5"/>
    <d v="2018-12-10T00:00:00"/>
    <s v="Standard Class"/>
    <s v="IM-15070"/>
    <s v="Irene Maddox"/>
    <x v="0"/>
    <s v="United States"/>
    <s v="Seattle"/>
    <x v="4"/>
    <n v="98103"/>
    <x v="1"/>
    <s v="OFF-BI-10003656"/>
    <s v="Office Supplies"/>
    <s v="Binders"/>
    <s v="Fellowes PB200 Plastic Comb Binding Machine"/>
    <n v="407.97600000000006"/>
    <n v="3"/>
    <n v="0.2"/>
    <x v="13"/>
    <x v="1"/>
    <s v="NO"/>
  </r>
  <r>
    <n v="15"/>
    <s v="US-2017-118983"/>
    <x v="6"/>
    <d v="2017-11-26T00:00:00"/>
    <s v="Standard Class"/>
    <s v="HP-14815"/>
    <s v="Harold Pawlan"/>
    <x v="2"/>
    <s v="United States"/>
    <s v="Fort Worth"/>
    <x v="5"/>
    <n v="76106"/>
    <x v="2"/>
    <s v="OFF-AP-10002311"/>
    <s v="Office Supplies"/>
    <s v="Appliances"/>
    <s v="Holmes Replacement Filter for HEPA Air Cleaner, Very Large Room, HEPA Filter"/>
    <n v="68.809999999999988"/>
    <n v="5"/>
    <n v="0.8"/>
    <x v="14"/>
    <x v="2"/>
    <s v="NO"/>
  </r>
  <r>
    <n v="16"/>
    <s v="US-2017-118983"/>
    <x v="6"/>
    <d v="2017-11-26T00:00:00"/>
    <s v="Standard Class"/>
    <s v="HP-14815"/>
    <s v="Harold Pawlan"/>
    <x v="2"/>
    <s v="United States"/>
    <s v="Fort Worth"/>
    <x v="5"/>
    <n v="76106"/>
    <x v="2"/>
    <s v="OFF-BI-10000756"/>
    <s v="Office Supplies"/>
    <s v="Binders"/>
    <s v="Storex DuraTech Recycled Plastic Frosted Binders"/>
    <n v="2.5439999999999996"/>
    <n v="3"/>
    <n v="0.8"/>
    <x v="15"/>
    <x v="2"/>
    <s v="NO"/>
  </r>
  <r>
    <n v="17"/>
    <s v="CA-2016-105893"/>
    <x v="7"/>
    <d v="2016-11-18T00:00:00"/>
    <s v="Standard Class"/>
    <s v="PK-19075"/>
    <s v="Pete Kriz"/>
    <x v="0"/>
    <s v="United States"/>
    <s v="Madison"/>
    <x v="6"/>
    <n v="53711"/>
    <x v="2"/>
    <s v="OFF-ST-10004186"/>
    <s v="Office Supplies"/>
    <s v="Storage"/>
    <s v="Stur-D-Stor Shelving, Vertical 5-Shelf: 72&quot;H x 36&quot;W x 18 1/2&quot;D"/>
    <n v="665.88"/>
    <n v="6"/>
    <n v="0"/>
    <x v="16"/>
    <x v="2"/>
    <s v="NO"/>
  </r>
  <r>
    <n v="18"/>
    <s v="CA-2016-167164"/>
    <x v="8"/>
    <d v="2016-05-15T00:00:00"/>
    <s v="Second Class"/>
    <s v="AG-10270"/>
    <s v="Alejandro Grove"/>
    <x v="0"/>
    <s v="United States"/>
    <s v="West Jordan"/>
    <x v="7"/>
    <n v="84084"/>
    <x v="1"/>
    <s v="OFF-ST-10000107"/>
    <s v="Office Supplies"/>
    <s v="Storage"/>
    <s v="Fellowes Super Stor/Drawer"/>
    <n v="55.5"/>
    <n v="2"/>
    <n v="0"/>
    <x v="17"/>
    <x v="1"/>
    <s v="NO"/>
  </r>
  <r>
    <n v="19"/>
    <s v="CA-2016-143336"/>
    <x v="9"/>
    <d v="2016-09-01T00:00:00"/>
    <s v="Second Class"/>
    <s v="ZD-21925"/>
    <s v="Zuschuss Donatelli"/>
    <x v="0"/>
    <s v="United States"/>
    <s v="San Francisco"/>
    <x v="1"/>
    <n v="94109"/>
    <x v="1"/>
    <s v="OFF-AR-10003056"/>
    <s v="Office Supplies"/>
    <s v="Art"/>
    <s v="Newell 341"/>
    <n v="8.56"/>
    <n v="2"/>
    <n v="0"/>
    <x v="18"/>
    <x v="1"/>
    <s v="Yes"/>
  </r>
  <r>
    <n v="20"/>
    <s v="CA-2016-143336"/>
    <x v="9"/>
    <d v="2016-09-01T00:00:00"/>
    <s v="Second Class"/>
    <s v="ZD-21925"/>
    <s v="Zuschuss Donatelli"/>
    <x v="0"/>
    <s v="United States"/>
    <s v="San Francisco"/>
    <x v="1"/>
    <n v="94109"/>
    <x v="1"/>
    <s v="TEC-PH-10001949"/>
    <s v="Technology"/>
    <s v="Phones"/>
    <s v="Cisco SPA 501G IP Phone"/>
    <n v="213.48000000000002"/>
    <n v="3"/>
    <n v="0.2"/>
    <x v="19"/>
    <x v="1"/>
    <s v="Yes"/>
  </r>
  <r>
    <n v="21"/>
    <s v="CA-2016-143336"/>
    <x v="9"/>
    <d v="2016-09-01T00:00:00"/>
    <s v="Second Class"/>
    <s v="ZD-21925"/>
    <s v="Zuschuss Donatelli"/>
    <x v="0"/>
    <s v="United States"/>
    <s v="San Francisco"/>
    <x v="1"/>
    <n v="94109"/>
    <x v="1"/>
    <s v="OFF-BI-10002215"/>
    <s v="Office Supplies"/>
    <s v="Binders"/>
    <s v="Wilson Jones Hanging View Binder, White, 1&quot;"/>
    <n v="22.72"/>
    <n v="4"/>
    <n v="0.2"/>
    <x v="20"/>
    <x v="1"/>
    <s v="Yes"/>
  </r>
  <r>
    <n v="22"/>
    <s v="CA-2018-137330"/>
    <x v="10"/>
    <d v="2018-12-13T00:00:00"/>
    <s v="Standard Class"/>
    <s v="KB-16585"/>
    <s v="Ken Black"/>
    <x v="1"/>
    <s v="United States"/>
    <s v="Fremont"/>
    <x v="8"/>
    <n v="68025"/>
    <x v="2"/>
    <s v="OFF-AR-10000246"/>
    <s v="Office Supplies"/>
    <s v="Art"/>
    <s v="Newell 318"/>
    <n v="19.459999999999997"/>
    <n v="7"/>
    <n v="0"/>
    <x v="21"/>
    <x v="2"/>
    <s v="NO"/>
  </r>
  <r>
    <n v="23"/>
    <s v="CA-2018-137330"/>
    <x v="10"/>
    <d v="2018-12-13T00:00:00"/>
    <s v="Standard Class"/>
    <s v="KB-16585"/>
    <s v="Ken Black"/>
    <x v="1"/>
    <s v="United States"/>
    <s v="Fremont"/>
    <x v="8"/>
    <n v="68025"/>
    <x v="2"/>
    <s v="OFF-AP-10001492"/>
    <s v="Office Supplies"/>
    <s v="Appliances"/>
    <s v="Acco Six-Outlet Power Strip, 4' Cord Length"/>
    <n v="60.339999999999996"/>
    <n v="7"/>
    <n v="0"/>
    <x v="22"/>
    <x v="2"/>
    <s v="NO"/>
  </r>
  <r>
    <n v="24"/>
    <s v="US-2019-156909"/>
    <x v="11"/>
    <d v="2019-07-18T00:00:00"/>
    <s v="Second Class"/>
    <s v="SF-20065"/>
    <s v="Sandra Flanagan"/>
    <x v="0"/>
    <s v="United States"/>
    <s v="Philadelphia"/>
    <x v="9"/>
    <n v="19140"/>
    <x v="3"/>
    <s v="FUR-CH-10002774"/>
    <s v="Furniture"/>
    <s v="Chairs"/>
    <s v="Global Deluxe Stacking Chair, Gray"/>
    <n v="71.371999999999986"/>
    <n v="2"/>
    <n v="0.3"/>
    <x v="23"/>
    <x v="3"/>
    <s v="NO"/>
  </r>
  <r>
    <n v="25"/>
    <s v="CA-2017-106320"/>
    <x v="12"/>
    <d v="2017-09-30T00:00:00"/>
    <s v="Standard Class"/>
    <s v="EB-13870"/>
    <s v="Emily Burns"/>
    <x v="0"/>
    <s v="United States"/>
    <s v="Orem"/>
    <x v="7"/>
    <n v="84057"/>
    <x v="1"/>
    <s v="FUR-TA-10000577"/>
    <s v="Furniture"/>
    <s v="Tables"/>
    <s v="Bretford CR4500 Series Slim Rectangular Table"/>
    <n v="1044.6299999999999"/>
    <n v="3"/>
    <n v="0"/>
    <x v="24"/>
    <x v="1"/>
    <s v="NO"/>
  </r>
  <r>
    <n v="26"/>
    <s v="CA-2018-121755"/>
    <x v="13"/>
    <d v="2018-01-20T00:00:00"/>
    <s v="Second Class"/>
    <s v="EH-13945"/>
    <s v="Eric Hoffmann"/>
    <x v="0"/>
    <s v="United States"/>
    <s v="Los Angeles"/>
    <x v="1"/>
    <n v="90049"/>
    <x v="1"/>
    <s v="OFF-BI-10001634"/>
    <s v="Office Supplies"/>
    <s v="Binders"/>
    <s v="Wilson Jones Active Use Binders"/>
    <n v="11.648000000000001"/>
    <n v="2"/>
    <n v="0.2"/>
    <x v="25"/>
    <x v="1"/>
    <s v="NO"/>
  </r>
  <r>
    <n v="27"/>
    <s v="CA-2018-121755"/>
    <x v="13"/>
    <d v="2018-01-20T00:00:00"/>
    <s v="Second Class"/>
    <s v="EH-13945"/>
    <s v="Eric Hoffmann"/>
    <x v="0"/>
    <s v="United States"/>
    <s v="Los Angeles"/>
    <x v="1"/>
    <n v="90049"/>
    <x v="1"/>
    <s v="TEC-AC-10003027"/>
    <s v="Technology"/>
    <s v="Accessories"/>
    <s v="Imation 8GB Mini TravelDrive USB 2.0 Flash Drive"/>
    <n v="90.570000000000007"/>
    <n v="3"/>
    <n v="0"/>
    <x v="26"/>
    <x v="1"/>
    <s v="NO"/>
  </r>
  <r>
    <n v="28"/>
    <s v="US-2017-150630"/>
    <x v="14"/>
    <d v="2017-09-21T00:00:00"/>
    <s v="Standard Class"/>
    <s v="TB-21520"/>
    <s v="Tracy Blumstein"/>
    <x v="0"/>
    <s v="United States"/>
    <s v="Philadelphia"/>
    <x v="9"/>
    <n v="19140"/>
    <x v="3"/>
    <s v="FUR-BO-10004834"/>
    <s v="Furniture"/>
    <s v="Bookcases"/>
    <s v="Riverside Palais Royal Lawyers Bookcase, Royale Cherry Finish"/>
    <n v="3083.4300000000003"/>
    <n v="7"/>
    <n v="0.5"/>
    <x v="27"/>
    <x v="3"/>
    <s v="NO"/>
  </r>
  <r>
    <n v="29"/>
    <s v="US-2017-150630"/>
    <x v="14"/>
    <d v="2017-09-21T00:00:00"/>
    <s v="Standard Class"/>
    <s v="TB-21520"/>
    <s v="Tracy Blumstein"/>
    <x v="0"/>
    <s v="United States"/>
    <s v="Philadelphia"/>
    <x v="9"/>
    <n v="19140"/>
    <x v="3"/>
    <s v="OFF-BI-10000474"/>
    <s v="Office Supplies"/>
    <s v="Binders"/>
    <s v="Avery Recycled Flexi-View Covers for Binding Systems"/>
    <n v="9.6180000000000021"/>
    <n v="2"/>
    <n v="0.7"/>
    <x v="28"/>
    <x v="3"/>
    <s v="NO"/>
  </r>
  <r>
    <n v="30"/>
    <s v="US-2017-150630"/>
    <x v="14"/>
    <d v="2017-09-21T00:00:00"/>
    <s v="Standard Class"/>
    <s v="TB-21520"/>
    <s v="Tracy Blumstein"/>
    <x v="0"/>
    <s v="United States"/>
    <s v="Philadelphia"/>
    <x v="9"/>
    <n v="19140"/>
    <x v="3"/>
    <s v="FUR-FU-10004848"/>
    <s v="Furniture"/>
    <s v="Furnishings"/>
    <s v="Howard Miller 13-3/4&quot; Diameter Brushed Chrome Round Wall Clock"/>
    <n v="124.20000000000002"/>
    <n v="3"/>
    <n v="0.2"/>
    <x v="29"/>
    <x v="3"/>
    <s v="NO"/>
  </r>
  <r>
    <n v="31"/>
    <s v="US-2017-150630"/>
    <x v="14"/>
    <d v="2017-09-21T00:00:00"/>
    <s v="Standard Class"/>
    <s v="TB-21520"/>
    <s v="Tracy Blumstein"/>
    <x v="0"/>
    <s v="United States"/>
    <s v="Philadelphia"/>
    <x v="9"/>
    <n v="19140"/>
    <x v="3"/>
    <s v="OFF-EN-10001509"/>
    <s v="Office Supplies"/>
    <s v="Envelopes"/>
    <s v="Poly String Tie Envelopes"/>
    <n v="3.2640000000000002"/>
    <n v="2"/>
    <n v="0.2"/>
    <x v="30"/>
    <x v="3"/>
    <s v="NO"/>
  </r>
  <r>
    <n v="32"/>
    <s v="US-2017-150630"/>
    <x v="14"/>
    <d v="2017-09-21T00:00:00"/>
    <s v="Standard Class"/>
    <s v="TB-21520"/>
    <s v="Tracy Blumstein"/>
    <x v="0"/>
    <s v="United States"/>
    <s v="Philadelphia"/>
    <x v="9"/>
    <n v="19140"/>
    <x v="3"/>
    <s v="OFF-AR-10004042"/>
    <s v="Office Supplies"/>
    <s v="Art"/>
    <s v="BOSTON Model 1800 Electric Pencil Sharpeners, Putty/Woodgrain"/>
    <n v="86.304000000000002"/>
    <n v="6"/>
    <n v="0.2"/>
    <x v="31"/>
    <x v="3"/>
    <s v="NO"/>
  </r>
  <r>
    <n v="33"/>
    <s v="US-2017-150630"/>
    <x v="14"/>
    <d v="2017-09-21T00:00:00"/>
    <s v="Standard Class"/>
    <s v="TB-21520"/>
    <s v="Tracy Blumstein"/>
    <x v="0"/>
    <s v="United States"/>
    <s v="Philadelphia"/>
    <x v="9"/>
    <n v="19140"/>
    <x v="3"/>
    <s v="OFF-BI-10001525"/>
    <s v="Office Supplies"/>
    <s v="Binders"/>
    <s v="Acco Pressboard Covers with Storage Hooks, 14 7/8&quot; x 11&quot;, Executive Red"/>
    <n v="6.8580000000000014"/>
    <n v="6"/>
    <n v="0.7"/>
    <x v="32"/>
    <x v="3"/>
    <s v="NO"/>
  </r>
  <r>
    <n v="34"/>
    <s v="US-2017-150630"/>
    <x v="14"/>
    <d v="2017-09-21T00:00:00"/>
    <s v="Standard Class"/>
    <s v="TB-21520"/>
    <s v="Tracy Blumstein"/>
    <x v="0"/>
    <s v="United States"/>
    <s v="Philadelphia"/>
    <x v="9"/>
    <n v="19140"/>
    <x v="3"/>
    <s v="OFF-AR-10001683"/>
    <s v="Office Supplies"/>
    <s v="Art"/>
    <s v="Lumber Crayons"/>
    <n v="15.76"/>
    <n v="2"/>
    <n v="0.2"/>
    <x v="33"/>
    <x v="3"/>
    <s v="NO"/>
  </r>
  <r>
    <n v="35"/>
    <s v="CA-2019-107727"/>
    <x v="15"/>
    <d v="2019-10-23T00:00:00"/>
    <s v="Second Class"/>
    <s v="MA-17560"/>
    <s v="Matt Abelman"/>
    <x v="2"/>
    <s v="United States"/>
    <s v="Houston"/>
    <x v="5"/>
    <n v="77095"/>
    <x v="2"/>
    <s v="OFF-PA-10000249"/>
    <s v="Office Supplies"/>
    <s v="Paper"/>
    <s v="Easy-staple paper"/>
    <n v="29.472000000000001"/>
    <n v="3"/>
    <n v="0.2"/>
    <x v="34"/>
    <x v="2"/>
    <s v="NO"/>
  </r>
  <r>
    <n v="36"/>
    <s v="CA-2018-117590"/>
    <x v="16"/>
    <d v="2018-12-10T00:00:00"/>
    <s v="First Class"/>
    <s v="GH-14485"/>
    <s v="Gene Hale"/>
    <x v="1"/>
    <s v="United States"/>
    <s v="Richardson"/>
    <x v="5"/>
    <n v="75080"/>
    <x v="2"/>
    <s v="TEC-PH-10004977"/>
    <s v="Technology"/>
    <s v="Phones"/>
    <s v="GE 30524EE4"/>
    <n v="1097.5440000000003"/>
    <n v="7"/>
    <n v="0.2"/>
    <x v="35"/>
    <x v="2"/>
    <s v="NO"/>
  </r>
  <r>
    <n v="37"/>
    <s v="CA-2018-117590"/>
    <x v="16"/>
    <d v="2018-12-10T00:00:00"/>
    <s v="First Class"/>
    <s v="GH-14485"/>
    <s v="Gene Hale"/>
    <x v="1"/>
    <s v="United States"/>
    <s v="Richardson"/>
    <x v="5"/>
    <n v="75080"/>
    <x v="2"/>
    <s v="FUR-FU-10003664"/>
    <s v="Furniture"/>
    <s v="Furnishings"/>
    <s v="Electrix Architect's Clamp-On Swing Arm Lamp, Black"/>
    <n v="190.92"/>
    <n v="5"/>
    <n v="0.6"/>
    <x v="36"/>
    <x v="2"/>
    <s v="NO"/>
  </r>
  <r>
    <n v="38"/>
    <s v="CA-2017-117415"/>
    <x v="17"/>
    <d v="2017-12-31T00:00:00"/>
    <s v="Standard Class"/>
    <s v="SN-20710"/>
    <s v="Steve Nguyen"/>
    <x v="2"/>
    <s v="United States"/>
    <s v="Houston"/>
    <x v="5"/>
    <n v="77041"/>
    <x v="2"/>
    <s v="OFF-EN-10002986"/>
    <s v="Office Supplies"/>
    <s v="Envelopes"/>
    <s v="#10-4 1/8&quot; x 9 1/2&quot; Premium Diagonal Seam Envelopes"/>
    <n v="113.328"/>
    <n v="9"/>
    <n v="0.2"/>
    <x v="37"/>
    <x v="2"/>
    <s v="NO"/>
  </r>
  <r>
    <n v="39"/>
    <s v="CA-2017-117415"/>
    <x v="17"/>
    <d v="2017-12-31T00:00:00"/>
    <s v="Standard Class"/>
    <s v="SN-20710"/>
    <s v="Steve Nguyen"/>
    <x v="2"/>
    <s v="United States"/>
    <s v="Houston"/>
    <x v="5"/>
    <n v="77041"/>
    <x v="2"/>
    <s v="FUR-BO-10002545"/>
    <s v="Furniture"/>
    <s v="Bookcases"/>
    <s v="Atlantic Metals Mobile 3-Shelf Bookcases, Custom Colors"/>
    <n v="532.39919999999995"/>
    <n v="3"/>
    <n v="0.32"/>
    <x v="38"/>
    <x v="2"/>
    <s v="NO"/>
  </r>
  <r>
    <n v="40"/>
    <s v="CA-2017-117415"/>
    <x v="17"/>
    <d v="2017-12-31T00:00:00"/>
    <s v="Standard Class"/>
    <s v="SN-20710"/>
    <s v="Steve Nguyen"/>
    <x v="2"/>
    <s v="United States"/>
    <s v="Houston"/>
    <x v="5"/>
    <n v="77041"/>
    <x v="2"/>
    <s v="FUR-CH-10004218"/>
    <s v="Furniture"/>
    <s v="Chairs"/>
    <s v="Global Fabric Manager's Chair, Dark Gray"/>
    <n v="212.05799999999999"/>
    <n v="3"/>
    <n v="0.3"/>
    <x v="39"/>
    <x v="2"/>
    <s v="NO"/>
  </r>
  <r>
    <n v="41"/>
    <s v="CA-2017-117415"/>
    <x v="17"/>
    <d v="2017-12-31T00:00:00"/>
    <s v="Standard Class"/>
    <s v="SN-20710"/>
    <s v="Steve Nguyen"/>
    <x v="2"/>
    <s v="United States"/>
    <s v="Houston"/>
    <x v="5"/>
    <n v="77041"/>
    <x v="2"/>
    <s v="TEC-PH-10000486"/>
    <s v="Technology"/>
    <s v="Phones"/>
    <s v="Plantronics HL10 Handset Lifter"/>
    <n v="371.16800000000001"/>
    <n v="4"/>
    <n v="0.2"/>
    <x v="40"/>
    <x v="2"/>
    <s v="NO"/>
  </r>
  <r>
    <n v="42"/>
    <s v="CA-2019-120999"/>
    <x v="18"/>
    <d v="2019-09-15T00:00:00"/>
    <s v="Standard Class"/>
    <s v="LC-16930"/>
    <s v="Linda Cazamias"/>
    <x v="1"/>
    <s v="United States"/>
    <s v="Naperville"/>
    <x v="10"/>
    <n v="60540"/>
    <x v="2"/>
    <s v="TEC-PH-10004093"/>
    <s v="Technology"/>
    <s v="Phones"/>
    <s v="Panasonic Kx-TS550"/>
    <n v="147.16800000000001"/>
    <n v="4"/>
    <n v="0.2"/>
    <x v="41"/>
    <x v="2"/>
    <s v="NO"/>
  </r>
  <r>
    <n v="43"/>
    <s v="CA-2018-101343"/>
    <x v="19"/>
    <d v="2018-07-22T00:00:00"/>
    <s v="Standard Class"/>
    <s v="RA-19885"/>
    <s v="Ruben Ausman"/>
    <x v="1"/>
    <s v="United States"/>
    <s v="Los Angeles"/>
    <x v="1"/>
    <n v="90049"/>
    <x v="1"/>
    <s v="OFF-ST-10003479"/>
    <s v="Office Supplies"/>
    <s v="Storage"/>
    <s v="Eldon Base for stackable storage shelf, platinum"/>
    <n v="77.88"/>
    <n v="2"/>
    <n v="0"/>
    <x v="42"/>
    <x v="1"/>
    <s v="NO"/>
  </r>
  <r>
    <n v="44"/>
    <s v="CA-2019-139619"/>
    <x v="20"/>
    <d v="2019-09-23T00:00:00"/>
    <s v="Standard Class"/>
    <s v="ES-14080"/>
    <s v="Erin Smith"/>
    <x v="1"/>
    <s v="United States"/>
    <s v="Melbourne"/>
    <x v="2"/>
    <n v="32935"/>
    <x v="0"/>
    <s v="OFF-ST-10003282"/>
    <s v="Office Supplies"/>
    <s v="Storage"/>
    <s v="Advantus 10-Drawer Portable Organizer, Chrome Metal Frame, Smoke Drawers"/>
    <n v="95.616"/>
    <n v="2"/>
    <n v="0.2"/>
    <x v="43"/>
    <x v="0"/>
    <s v="NO"/>
  </r>
  <r>
    <n v="45"/>
    <s v="CA-2018-118255"/>
    <x v="21"/>
    <d v="2018-03-13T00:00:00"/>
    <s v="First Class"/>
    <s v="ON-18715"/>
    <s v="Odella Nelson"/>
    <x v="1"/>
    <s v="United States"/>
    <s v="Eagan"/>
    <x v="11"/>
    <n v="55122"/>
    <x v="2"/>
    <s v="TEC-AC-10000171"/>
    <s v="Technology"/>
    <s v="Accessories"/>
    <s v="Verbatim 25 GB 6x Blu-ray Single Layer Recordable Disc, 25/Pack"/>
    <n v="45.98"/>
    <n v="2"/>
    <n v="0"/>
    <x v="44"/>
    <x v="2"/>
    <s v="NO"/>
  </r>
  <r>
    <n v="46"/>
    <s v="CA-2018-118255"/>
    <x v="21"/>
    <d v="2018-03-13T00:00:00"/>
    <s v="First Class"/>
    <s v="ON-18715"/>
    <s v="Odella Nelson"/>
    <x v="1"/>
    <s v="United States"/>
    <s v="Eagan"/>
    <x v="11"/>
    <n v="55122"/>
    <x v="2"/>
    <s v="OFF-BI-10003291"/>
    <s v="Office Supplies"/>
    <s v="Binders"/>
    <s v="Wilson Jones Leather-Like Binders with DublLock Round Rings"/>
    <n v="17.46"/>
    <n v="2"/>
    <n v="0"/>
    <x v="45"/>
    <x v="2"/>
    <s v="NO"/>
  </r>
  <r>
    <n v="47"/>
    <s v="CA-2016-146703"/>
    <x v="22"/>
    <d v="2016-10-25T00:00:00"/>
    <s v="Second Class"/>
    <s v="PO-18865"/>
    <s v="Patrick O'Donnell"/>
    <x v="0"/>
    <s v="United States"/>
    <s v="Westland"/>
    <x v="12"/>
    <n v="48185"/>
    <x v="2"/>
    <s v="OFF-ST-10001713"/>
    <s v="Office Supplies"/>
    <s v="Storage"/>
    <s v="Gould Plastics 9-Pocket Panel Bin, 18-3/8w x 5-1/4d x 20-1/2h, Black"/>
    <n v="211.96"/>
    <n v="4"/>
    <n v="0"/>
    <x v="46"/>
    <x v="2"/>
    <s v="NO"/>
  </r>
  <r>
    <n v="48"/>
    <s v="CA-2018-169194"/>
    <x v="23"/>
    <d v="2018-06-25T00:00:00"/>
    <s v="Standard Class"/>
    <s v="LH-16900"/>
    <s v="Lena Hernandez"/>
    <x v="0"/>
    <s v="United States"/>
    <s v="Dover"/>
    <x v="13"/>
    <n v="19901"/>
    <x v="3"/>
    <s v="TEC-AC-10002167"/>
    <s v="Technology"/>
    <s v="Accessories"/>
    <s v="Imation 8gb Micro Traveldrive Usb 2.0 Flash Drive"/>
    <n v="45"/>
    <n v="3"/>
    <n v="0"/>
    <x v="47"/>
    <x v="3"/>
    <s v="NO"/>
  </r>
  <r>
    <n v="49"/>
    <s v="CA-2018-169194"/>
    <x v="23"/>
    <d v="2018-06-25T00:00:00"/>
    <s v="Standard Class"/>
    <s v="LH-16900"/>
    <s v="Lena Hernandez"/>
    <x v="0"/>
    <s v="United States"/>
    <s v="Dover"/>
    <x v="13"/>
    <n v="19901"/>
    <x v="3"/>
    <s v="TEC-PH-10003988"/>
    <s v="Technology"/>
    <s v="Phones"/>
    <s v="LF Elite 3D Dazzle Designer Hard Case Cover, Lf Stylus Pen and Wiper For Apple Iphone 5c Mini Lite"/>
    <n v="21.8"/>
    <n v="2"/>
    <n v="0"/>
    <x v="48"/>
    <x v="3"/>
    <s v="NO"/>
  </r>
  <r>
    <n v="50"/>
    <s v="CA-2017-115742"/>
    <x v="24"/>
    <d v="2017-04-22T00:00:00"/>
    <s v="Standard Class"/>
    <s v="DP-13000"/>
    <s v="Darren Powers"/>
    <x v="0"/>
    <s v="United States"/>
    <s v="New Albany"/>
    <x v="14"/>
    <n v="47150"/>
    <x v="2"/>
    <s v="OFF-BI-10004410"/>
    <s v="Office Supplies"/>
    <s v="Binders"/>
    <s v="C-Line Peel &amp; Stick Add-On Filing Pockets, 8-3/4 x 5-1/8, 10/Pack"/>
    <n v="38.22"/>
    <n v="6"/>
    <n v="0"/>
    <x v="49"/>
    <x v="2"/>
    <s v="NO"/>
  </r>
  <r>
    <n v="51"/>
    <s v="CA-2017-115742"/>
    <x v="24"/>
    <d v="2017-04-22T00:00:00"/>
    <s v="Standard Class"/>
    <s v="DP-13000"/>
    <s v="Darren Powers"/>
    <x v="0"/>
    <s v="United States"/>
    <s v="New Albany"/>
    <x v="14"/>
    <n v="47150"/>
    <x v="2"/>
    <s v="OFF-LA-10002762"/>
    <s v="Office Supplies"/>
    <s v="Labels"/>
    <s v="Avery 485"/>
    <n v="75.179999999999993"/>
    <n v="6"/>
    <n v="0"/>
    <x v="50"/>
    <x v="2"/>
    <s v="NO"/>
  </r>
  <r>
    <n v="52"/>
    <s v="CA-2017-115742"/>
    <x v="24"/>
    <d v="2017-04-22T00:00:00"/>
    <s v="Standard Class"/>
    <s v="DP-13000"/>
    <s v="Darren Powers"/>
    <x v="0"/>
    <s v="United States"/>
    <s v="New Albany"/>
    <x v="14"/>
    <n v="47150"/>
    <x v="2"/>
    <s v="FUR-FU-10001706"/>
    <s v="Furniture"/>
    <s v="Furnishings"/>
    <s v="Longer-Life Soft White Bulbs"/>
    <n v="6.16"/>
    <n v="2"/>
    <n v="0"/>
    <x v="51"/>
    <x v="2"/>
    <s v="NO"/>
  </r>
  <r>
    <n v="53"/>
    <s v="CA-2017-115742"/>
    <x v="24"/>
    <d v="2017-04-22T00:00:00"/>
    <s v="Standard Class"/>
    <s v="DP-13000"/>
    <s v="Darren Powers"/>
    <x v="0"/>
    <s v="United States"/>
    <s v="New Albany"/>
    <x v="14"/>
    <n v="47150"/>
    <x v="2"/>
    <s v="FUR-CH-10003061"/>
    <s v="Furniture"/>
    <s v="Chairs"/>
    <s v="Global Leather Task Chair, Black"/>
    <n v="89.99"/>
    <n v="1"/>
    <n v="0"/>
    <x v="52"/>
    <x v="2"/>
    <s v="NO"/>
  </r>
  <r>
    <n v="54"/>
    <s v="CA-2018-105816"/>
    <x v="25"/>
    <d v="2018-12-17T00:00:00"/>
    <s v="Standard Class"/>
    <s v="JM-15265"/>
    <s v="Janet Molinari"/>
    <x v="1"/>
    <s v="United States"/>
    <s v="New York City"/>
    <x v="15"/>
    <n v="10024"/>
    <x v="3"/>
    <s v="OFF-FA-10000304"/>
    <s v="Office Supplies"/>
    <s v="Fasteners"/>
    <s v="Advantus Push Pins"/>
    <n v="15.260000000000002"/>
    <n v="7"/>
    <n v="0"/>
    <x v="53"/>
    <x v="3"/>
    <s v="NO"/>
  </r>
  <r>
    <n v="55"/>
    <s v="CA-2018-105816"/>
    <x v="25"/>
    <d v="2018-12-17T00:00:00"/>
    <s v="Standard Class"/>
    <s v="JM-15265"/>
    <s v="Janet Molinari"/>
    <x v="1"/>
    <s v="United States"/>
    <s v="New York City"/>
    <x v="15"/>
    <n v="10024"/>
    <x v="3"/>
    <s v="TEC-PH-10002447"/>
    <s v="Technology"/>
    <s v="Phones"/>
    <s v="AT&amp;T CL83451 4-Handset Telephone"/>
    <n v="1029.95"/>
    <n v="5"/>
    <n v="0"/>
    <x v="54"/>
    <x v="3"/>
    <s v="NO"/>
  </r>
  <r>
    <n v="56"/>
    <s v="CA-2018-111682"/>
    <x v="26"/>
    <d v="2018-06-18T00:00:00"/>
    <s v="First Class"/>
    <s v="TB-21055"/>
    <s v="Ted Butterfield"/>
    <x v="0"/>
    <s v="United States"/>
    <s v="Troy"/>
    <x v="15"/>
    <n v="12180"/>
    <x v="3"/>
    <s v="OFF-ST-10000604"/>
    <s v="Office Supplies"/>
    <s v="Storage"/>
    <s v="Home/Office Personal File Carts"/>
    <n v="208.56"/>
    <n v="6"/>
    <n v="0"/>
    <x v="55"/>
    <x v="3"/>
    <s v="Yes"/>
  </r>
  <r>
    <n v="57"/>
    <s v="CA-2018-111682"/>
    <x v="26"/>
    <d v="2018-06-18T00:00:00"/>
    <s v="First Class"/>
    <s v="TB-21055"/>
    <s v="Ted Butterfield"/>
    <x v="0"/>
    <s v="United States"/>
    <s v="Troy"/>
    <x v="15"/>
    <n v="12180"/>
    <x v="3"/>
    <s v="OFF-PA-10001569"/>
    <s v="Office Supplies"/>
    <s v="Paper"/>
    <s v="Xerox 232"/>
    <n v="32.400000000000006"/>
    <n v="5"/>
    <n v="0"/>
    <x v="56"/>
    <x v="3"/>
    <s v="Yes"/>
  </r>
  <r>
    <n v="58"/>
    <s v="CA-2018-111682"/>
    <x v="26"/>
    <d v="2018-06-18T00:00:00"/>
    <s v="First Class"/>
    <s v="TB-21055"/>
    <s v="Ted Butterfield"/>
    <x v="0"/>
    <s v="United States"/>
    <s v="Troy"/>
    <x v="15"/>
    <n v="12180"/>
    <x v="3"/>
    <s v="FUR-CH-10003968"/>
    <s v="Furniture"/>
    <s v="Chairs"/>
    <s v="Novimex Turbo Task Chair"/>
    <n v="319.41000000000003"/>
    <n v="5"/>
    <n v="0.1"/>
    <x v="57"/>
    <x v="3"/>
    <s v="Yes"/>
  </r>
  <r>
    <n v="59"/>
    <s v="CA-2018-111682"/>
    <x v="26"/>
    <d v="2018-06-18T00:00:00"/>
    <s v="First Class"/>
    <s v="TB-21055"/>
    <s v="Ted Butterfield"/>
    <x v="0"/>
    <s v="United States"/>
    <s v="Troy"/>
    <x v="15"/>
    <n v="12180"/>
    <x v="3"/>
    <s v="OFF-PA-10000587"/>
    <s v="Office Supplies"/>
    <s v="Paper"/>
    <s v="Array Parchment Paper, Assorted Colors"/>
    <n v="14.56"/>
    <n v="2"/>
    <n v="0"/>
    <x v="58"/>
    <x v="3"/>
    <s v="Yes"/>
  </r>
  <r>
    <n v="60"/>
    <s v="CA-2018-111682"/>
    <x v="26"/>
    <d v="2018-06-18T00:00:00"/>
    <s v="First Class"/>
    <s v="TB-21055"/>
    <s v="Ted Butterfield"/>
    <x v="0"/>
    <s v="United States"/>
    <s v="Troy"/>
    <x v="15"/>
    <n v="12180"/>
    <x v="3"/>
    <s v="TEC-AC-10002167"/>
    <s v="Technology"/>
    <s v="Accessories"/>
    <s v="Imation 8gb Micro Traveldrive Usb 2.0 Flash Drive"/>
    <n v="30"/>
    <n v="2"/>
    <n v="0"/>
    <x v="59"/>
    <x v="3"/>
    <s v="Yes"/>
  </r>
  <r>
    <n v="61"/>
    <s v="CA-2018-111682"/>
    <x v="26"/>
    <d v="2018-06-18T00:00:00"/>
    <s v="First Class"/>
    <s v="TB-21055"/>
    <s v="Ted Butterfield"/>
    <x v="0"/>
    <s v="United States"/>
    <s v="Troy"/>
    <x v="15"/>
    <n v="12180"/>
    <x v="3"/>
    <s v="OFF-BI-10001460"/>
    <s v="Office Supplies"/>
    <s v="Binders"/>
    <s v="Plastic Binding Combs"/>
    <n v="48.480000000000004"/>
    <n v="4"/>
    <n v="0.2"/>
    <x v="60"/>
    <x v="3"/>
    <s v="Yes"/>
  </r>
  <r>
    <n v="62"/>
    <s v="CA-2018-111682"/>
    <x v="26"/>
    <d v="2018-06-18T00:00:00"/>
    <s v="First Class"/>
    <s v="TB-21055"/>
    <s v="Ted Butterfield"/>
    <x v="0"/>
    <s v="United States"/>
    <s v="Troy"/>
    <x v="15"/>
    <n v="12180"/>
    <x v="3"/>
    <s v="OFF-AR-10001868"/>
    <s v="Office Supplies"/>
    <s v="Art"/>
    <s v="Prang Dustless Chalk Sticks"/>
    <n v="1.68"/>
    <n v="1"/>
    <n v="0"/>
    <x v="61"/>
    <x v="3"/>
    <s v="Yes"/>
  </r>
  <r>
    <n v="63"/>
    <s v="CA-2017-135545"/>
    <x v="27"/>
    <d v="2017-11-30T00:00:00"/>
    <s v="Standard Class"/>
    <s v="KM-16720"/>
    <s v="Kunst Miller"/>
    <x v="0"/>
    <s v="United States"/>
    <s v="Los Angeles"/>
    <x v="1"/>
    <n v="90004"/>
    <x v="1"/>
    <s v="TEC-AC-10004633"/>
    <s v="Technology"/>
    <s v="Accessories"/>
    <s v="Verbatim 25 GB 6x Blu-ray Single Layer Recordable Disc, 3/Pack"/>
    <n v="13.98"/>
    <n v="2"/>
    <n v="0"/>
    <x v="62"/>
    <x v="1"/>
    <s v="NO"/>
  </r>
  <r>
    <n v="64"/>
    <s v="CA-2017-135545"/>
    <x v="27"/>
    <d v="2017-11-30T00:00:00"/>
    <s v="Standard Class"/>
    <s v="KM-16720"/>
    <s v="Kunst Miller"/>
    <x v="0"/>
    <s v="United States"/>
    <s v="Los Angeles"/>
    <x v="1"/>
    <n v="90004"/>
    <x v="1"/>
    <s v="OFF-BI-10001078"/>
    <s v="Office Supplies"/>
    <s v="Binders"/>
    <s v="Acco PRESSTEX Data Binder with Storage Hooks, Dark Blue, 14 7/8&quot; X 11&quot;"/>
    <n v="25.824000000000002"/>
    <n v="6"/>
    <n v="0.2"/>
    <x v="63"/>
    <x v="1"/>
    <s v="NO"/>
  </r>
  <r>
    <n v="65"/>
    <s v="CA-2017-135545"/>
    <x v="27"/>
    <d v="2017-11-30T00:00:00"/>
    <s v="Standard Class"/>
    <s v="KM-16720"/>
    <s v="Kunst Miller"/>
    <x v="0"/>
    <s v="United States"/>
    <s v="Los Angeles"/>
    <x v="1"/>
    <n v="90004"/>
    <x v="1"/>
    <s v="OFF-PA-10003892"/>
    <s v="Office Supplies"/>
    <s v="Paper"/>
    <s v="Xerox 1943"/>
    <n v="146.72999999999999"/>
    <n v="3"/>
    <n v="0"/>
    <x v="64"/>
    <x v="1"/>
    <s v="NO"/>
  </r>
  <r>
    <n v="66"/>
    <s v="CA-2017-135545"/>
    <x v="27"/>
    <d v="2017-11-30T00:00:00"/>
    <s v="Standard Class"/>
    <s v="KM-16720"/>
    <s v="Kunst Miller"/>
    <x v="0"/>
    <s v="United States"/>
    <s v="Los Angeles"/>
    <x v="1"/>
    <n v="90004"/>
    <x v="1"/>
    <s v="FUR-FU-10000397"/>
    <s v="Furniture"/>
    <s v="Furnishings"/>
    <s v="Luxo Economy Swing Arm Lamp"/>
    <n v="79.760000000000005"/>
    <n v="4"/>
    <n v="0"/>
    <x v="65"/>
    <x v="1"/>
    <s v="NO"/>
  </r>
  <r>
    <n v="67"/>
    <s v="US-2017-164175"/>
    <x v="28"/>
    <d v="2017-05-05T00:00:00"/>
    <s v="Standard Class"/>
    <s v="PS-18970"/>
    <s v="Paul Stevenson"/>
    <x v="2"/>
    <s v="United States"/>
    <s v="Chicago"/>
    <x v="10"/>
    <n v="60610"/>
    <x v="2"/>
    <s v="FUR-CH-10001146"/>
    <s v="Furniture"/>
    <s v="Chairs"/>
    <s v="Global Value Mid-Back Manager's Chair, Gray"/>
    <n v="213.11499999999998"/>
    <n v="5"/>
    <n v="0.3"/>
    <x v="66"/>
    <x v="2"/>
    <s v="NO"/>
  </r>
  <r>
    <n v="68"/>
    <s v="CA-2016-106376"/>
    <x v="29"/>
    <d v="2016-12-10T00:00:00"/>
    <s v="Standard Class"/>
    <s v="BS-11590"/>
    <s v="Brendan Sweed"/>
    <x v="1"/>
    <s v="United States"/>
    <s v="Gilbert"/>
    <x v="16"/>
    <n v="85234"/>
    <x v="1"/>
    <s v="OFF-AR-10002671"/>
    <s v="Office Supplies"/>
    <s v="Art"/>
    <s v="Hunt BOSTON Model 1606 High-Volume Electric Pencil Sharpener, Beige"/>
    <n v="1113.0240000000001"/>
    <n v="8"/>
    <n v="0.2"/>
    <x v="67"/>
    <x v="1"/>
    <s v="NO"/>
  </r>
  <r>
    <n v="69"/>
    <s v="CA-2016-106376"/>
    <x v="29"/>
    <d v="2016-12-10T00:00:00"/>
    <s v="Standard Class"/>
    <s v="BS-11590"/>
    <s v="Brendan Sweed"/>
    <x v="1"/>
    <s v="United States"/>
    <s v="Gilbert"/>
    <x v="16"/>
    <n v="85234"/>
    <x v="1"/>
    <s v="TEC-PH-10002726"/>
    <s v="Technology"/>
    <s v="Phones"/>
    <s v="netTALK DUO VoIP Telephone Service"/>
    <n v="167.96800000000002"/>
    <n v="4"/>
    <n v="0.2"/>
    <x v="68"/>
    <x v="1"/>
    <s v="NO"/>
  </r>
  <r>
    <n v="70"/>
    <s v="CA-2018-119823"/>
    <x v="30"/>
    <d v="2018-06-06T00:00:00"/>
    <s v="First Class"/>
    <s v="KD-16270"/>
    <s v="Karen Daniels"/>
    <x v="0"/>
    <s v="United States"/>
    <s v="Springfield"/>
    <x v="17"/>
    <n v="22153"/>
    <x v="0"/>
    <s v="OFF-PA-10000482"/>
    <s v="Office Supplies"/>
    <s v="Paper"/>
    <s v="Snap-A-Way Black Print Carbonless Ruled Speed Letter, Triplicate"/>
    <n v="75.88"/>
    <n v="2"/>
    <n v="0"/>
    <x v="69"/>
    <x v="0"/>
    <s v="NO"/>
  </r>
  <r>
    <n v="71"/>
    <s v="CA-2018-106075"/>
    <x v="31"/>
    <d v="2018-09-23T00:00:00"/>
    <s v="Standard Class"/>
    <s v="HM-14980"/>
    <s v="Henry MacAllister"/>
    <x v="0"/>
    <s v="United States"/>
    <s v="New York City"/>
    <x v="15"/>
    <n v="10009"/>
    <x v="3"/>
    <s v="OFF-BI-10004654"/>
    <s v="Office Supplies"/>
    <s v="Binders"/>
    <s v="Avery Binding System Hidden Tab Executive Style Index Sets"/>
    <n v="4.6159999999999997"/>
    <n v="1"/>
    <n v="0.2"/>
    <x v="70"/>
    <x v="3"/>
    <s v="NO"/>
  </r>
  <r>
    <n v="72"/>
    <s v="CA-2019-114440"/>
    <x v="32"/>
    <d v="2019-09-17T00:00:00"/>
    <s v="Second Class"/>
    <s v="TB-21520"/>
    <s v="Tracy Blumstein"/>
    <x v="0"/>
    <s v="United States"/>
    <s v="Jackson"/>
    <x v="12"/>
    <n v="49201"/>
    <x v="2"/>
    <s v="OFF-PA-10004675"/>
    <s v="Office Supplies"/>
    <s v="Paper"/>
    <s v="Telephone Message Books with Fax/Mobile Section, 5 1/2&quot; x 3 3/16&quot;"/>
    <n v="19.049999999999997"/>
    <n v="3"/>
    <n v="0"/>
    <x v="71"/>
    <x v="2"/>
    <s v="NO"/>
  </r>
  <r>
    <n v="73"/>
    <s v="US-2017-134026"/>
    <x v="33"/>
    <d v="2017-05-02T00:00:00"/>
    <s v="Standard Class"/>
    <s v="JE-15745"/>
    <s v="Joel Eaton"/>
    <x v="0"/>
    <s v="United States"/>
    <s v="Memphis"/>
    <x v="18"/>
    <n v="38109"/>
    <x v="0"/>
    <s v="FUR-CH-10000513"/>
    <s v="Furniture"/>
    <s v="Chairs"/>
    <s v="High-Back Leather Manager's Chair"/>
    <n v="831.93600000000015"/>
    <n v="8"/>
    <n v="0.2"/>
    <x v="72"/>
    <x v="0"/>
    <s v="NO"/>
  </r>
  <r>
    <n v="74"/>
    <s v="US-2017-134026"/>
    <x v="33"/>
    <d v="2017-05-02T00:00:00"/>
    <s v="Standard Class"/>
    <s v="JE-15745"/>
    <s v="Joel Eaton"/>
    <x v="0"/>
    <s v="United States"/>
    <s v="Memphis"/>
    <x v="18"/>
    <n v="38109"/>
    <x v="0"/>
    <s v="FUR-FU-10003708"/>
    <s v="Furniture"/>
    <s v="Furnishings"/>
    <s v="Tenex Traditional Chairmats for Medium Pile Carpet, Standard Lip, 36&quot; x 48&quot;"/>
    <n v="97.04"/>
    <n v="2"/>
    <n v="0.2"/>
    <x v="73"/>
    <x v="0"/>
    <s v="NO"/>
  </r>
  <r>
    <n v="75"/>
    <s v="US-2017-134026"/>
    <x v="33"/>
    <d v="2017-05-02T00:00:00"/>
    <s v="Standard Class"/>
    <s v="JE-15745"/>
    <s v="Joel Eaton"/>
    <x v="0"/>
    <s v="United States"/>
    <s v="Memphis"/>
    <x v="18"/>
    <n v="38109"/>
    <x v="0"/>
    <s v="OFF-ST-10004123"/>
    <s v="Office Supplies"/>
    <s v="Storage"/>
    <s v="Safco Industrial Wire Shelving System"/>
    <n v="72.784000000000006"/>
    <n v="1"/>
    <n v="0.2"/>
    <x v="74"/>
    <x v="0"/>
    <s v="NO"/>
  </r>
  <r>
    <n v="76"/>
    <s v="US-2019-118038"/>
    <x v="34"/>
    <d v="2019-12-11T00:00:00"/>
    <s v="First Class"/>
    <s v="KB-16600"/>
    <s v="Ken Brennan"/>
    <x v="1"/>
    <s v="United States"/>
    <s v="Houston"/>
    <x v="5"/>
    <n v="77041"/>
    <x v="2"/>
    <s v="OFF-BI-10004182"/>
    <s v="Office Supplies"/>
    <s v="Binders"/>
    <s v="Economy Binders"/>
    <n v="1.2479999999999998"/>
    <n v="3"/>
    <n v="0.8"/>
    <x v="75"/>
    <x v="2"/>
    <s v="NO"/>
  </r>
  <r>
    <n v="77"/>
    <s v="US-2019-118038"/>
    <x v="34"/>
    <d v="2019-12-11T00:00:00"/>
    <s v="First Class"/>
    <s v="KB-16600"/>
    <s v="Ken Brennan"/>
    <x v="1"/>
    <s v="United States"/>
    <s v="Houston"/>
    <x v="5"/>
    <n v="77041"/>
    <x v="2"/>
    <s v="FUR-FU-10000260"/>
    <s v="Furniture"/>
    <s v="Furnishings"/>
    <s v="6&quot; Cubicle Wall Clock, Black"/>
    <n v="9.7080000000000002"/>
    <n v="3"/>
    <n v="0.6"/>
    <x v="76"/>
    <x v="2"/>
    <s v="NO"/>
  </r>
  <r>
    <n v="78"/>
    <s v="US-2019-118038"/>
    <x v="34"/>
    <d v="2019-12-11T00:00:00"/>
    <s v="First Class"/>
    <s v="KB-16600"/>
    <s v="Ken Brennan"/>
    <x v="1"/>
    <s v="United States"/>
    <s v="Houston"/>
    <x v="5"/>
    <n v="77041"/>
    <x v="2"/>
    <s v="OFF-ST-10000615"/>
    <s v="Office Supplies"/>
    <s v="Storage"/>
    <s v="SimpliFile Personal File, Black Granite, 15w x 6-15/16d x 11-1/4h"/>
    <n v="27.240000000000002"/>
    <n v="3"/>
    <n v="0.2"/>
    <x v="77"/>
    <x v="2"/>
    <s v="NO"/>
  </r>
  <r>
    <n v="79"/>
    <s v="US-2016-147606"/>
    <x v="35"/>
    <d v="2016-12-01T00:00:00"/>
    <s v="Second Class"/>
    <s v="JE-15745"/>
    <s v="Joel Eaton"/>
    <x v="0"/>
    <s v="United States"/>
    <s v="Houston"/>
    <x v="5"/>
    <n v="77070"/>
    <x v="2"/>
    <s v="FUR-FU-10003194"/>
    <s v="Furniture"/>
    <s v="Furnishings"/>
    <s v="Eldon Expressions Desk Accessory, Wood Pencil Holder, Oak"/>
    <n v="19.3"/>
    <n v="5"/>
    <n v="0.6"/>
    <x v="78"/>
    <x v="2"/>
    <s v="NO"/>
  </r>
  <r>
    <n v="80"/>
    <s v="CA-2018-127208"/>
    <x v="1"/>
    <d v="2018-06-15T00:00:00"/>
    <s v="First Class"/>
    <s v="SC-20770"/>
    <s v="Stewart Carmichael"/>
    <x v="1"/>
    <s v="United States"/>
    <s v="Decatur"/>
    <x v="19"/>
    <n v="35601"/>
    <x v="0"/>
    <s v="OFF-AP-10002118"/>
    <s v="Office Supplies"/>
    <s v="Appliances"/>
    <s v="1.7 Cubic Foot Compact &quot;Cube&quot; Office Refrigerators"/>
    <n v="208.16"/>
    <n v="1"/>
    <n v="0"/>
    <x v="79"/>
    <x v="0"/>
    <s v="NO"/>
  </r>
  <r>
    <n v="81"/>
    <s v="CA-2018-127208"/>
    <x v="1"/>
    <d v="2018-06-15T00:00:00"/>
    <s v="First Class"/>
    <s v="SC-20770"/>
    <s v="Stewart Carmichael"/>
    <x v="1"/>
    <s v="United States"/>
    <s v="Decatur"/>
    <x v="19"/>
    <n v="35601"/>
    <x v="0"/>
    <s v="OFF-BI-10002309"/>
    <s v="Office Supplies"/>
    <s v="Binders"/>
    <s v="Avery Heavy-Duty EZD  Binder With Locking Rings"/>
    <n v="16.740000000000002"/>
    <n v="3"/>
    <n v="0"/>
    <x v="80"/>
    <x v="0"/>
    <s v="NO"/>
  </r>
  <r>
    <n v="82"/>
    <s v="CA-2016-139451"/>
    <x v="36"/>
    <d v="2016-10-16T00:00:00"/>
    <s v="Standard Class"/>
    <s v="DN-13690"/>
    <s v="Duane Noonan"/>
    <x v="0"/>
    <s v="United States"/>
    <s v="San Francisco"/>
    <x v="1"/>
    <n v="94122"/>
    <x v="1"/>
    <s v="OFF-AR-10002053"/>
    <s v="Office Supplies"/>
    <s v="Art"/>
    <s v="Premium Writing Pencils, Soft, #2 by Central Association for the Blind"/>
    <n v="14.9"/>
    <n v="5"/>
    <n v="0"/>
    <x v="81"/>
    <x v="1"/>
    <s v="NO"/>
  </r>
  <r>
    <n v="83"/>
    <s v="CA-2016-139451"/>
    <x v="36"/>
    <d v="2016-10-16T00:00:00"/>
    <s v="Standard Class"/>
    <s v="DN-13690"/>
    <s v="Duane Noonan"/>
    <x v="0"/>
    <s v="United States"/>
    <s v="San Francisco"/>
    <x v="1"/>
    <n v="94122"/>
    <x v="1"/>
    <s v="OFF-ST-10002370"/>
    <s v="Office Supplies"/>
    <s v="Storage"/>
    <s v="Sortfiler Multipurpose Personal File Organizer, Black"/>
    <n v="21.39"/>
    <n v="1"/>
    <n v="0"/>
    <x v="82"/>
    <x v="1"/>
    <s v="NO"/>
  </r>
  <r>
    <n v="84"/>
    <s v="CA-2017-149734"/>
    <x v="37"/>
    <d v="2017-09-08T00:00:00"/>
    <s v="Standard Class"/>
    <s v="JC-16105"/>
    <s v="Julie Creighton"/>
    <x v="1"/>
    <s v="United States"/>
    <s v="Durham"/>
    <x v="3"/>
    <n v="27707"/>
    <x v="0"/>
    <s v="OFF-EN-10000927"/>
    <s v="Office Supplies"/>
    <s v="Envelopes"/>
    <s v="Jet-Pak Recycled Peel 'N' Seal Padded Mailers"/>
    <n v="200.98400000000004"/>
    <n v="7"/>
    <n v="0.2"/>
    <x v="83"/>
    <x v="0"/>
    <s v="NO"/>
  </r>
  <r>
    <n v="85"/>
    <s v="US-2019-119662"/>
    <x v="38"/>
    <d v="2019-11-16T00:00:00"/>
    <s v="First Class"/>
    <s v="CS-12400"/>
    <s v="Christopher Schild"/>
    <x v="2"/>
    <s v="United States"/>
    <s v="Chicago"/>
    <x v="10"/>
    <n v="60623"/>
    <x v="2"/>
    <s v="OFF-ST-10003656"/>
    <s v="Office Supplies"/>
    <s v="Storage"/>
    <s v="Safco Industrial Wire Shelving"/>
    <n v="230.376"/>
    <n v="3"/>
    <n v="0.2"/>
    <x v="84"/>
    <x v="2"/>
    <s v="NO"/>
  </r>
  <r>
    <n v="86"/>
    <s v="CA-2019-140088"/>
    <x v="39"/>
    <d v="2019-05-30T00:00:00"/>
    <s v="Second Class"/>
    <s v="PO-18865"/>
    <s v="Patrick O'Donnell"/>
    <x v="0"/>
    <s v="United States"/>
    <s v="Columbia"/>
    <x v="20"/>
    <n v="29203"/>
    <x v="0"/>
    <s v="FUR-CH-10000863"/>
    <s v="Furniture"/>
    <s v="Chairs"/>
    <s v="Novimex Swivel Fabric Task Chair"/>
    <n v="301.95999999999998"/>
    <n v="2"/>
    <n v="0"/>
    <x v="85"/>
    <x v="0"/>
    <s v="NO"/>
  </r>
  <r>
    <n v="87"/>
    <s v="CA-2019-155558"/>
    <x v="40"/>
    <d v="2019-11-02T00:00:00"/>
    <s v="Standard Class"/>
    <s v="PG-18895"/>
    <s v="Paul Gonzalez"/>
    <x v="0"/>
    <s v="United States"/>
    <s v="Rochester"/>
    <x v="11"/>
    <n v="55901"/>
    <x v="2"/>
    <s v="TEC-AC-10001998"/>
    <s v="Technology"/>
    <s v="Accessories"/>
    <s v="Logitech LS21 Speaker System - PC Multimedia - 2.1-CH - Wired"/>
    <n v="19.989999999999998"/>
    <n v="1"/>
    <n v="0"/>
    <x v="86"/>
    <x v="2"/>
    <s v="NO"/>
  </r>
  <r>
    <n v="88"/>
    <s v="CA-2019-155558"/>
    <x v="40"/>
    <d v="2019-11-02T00:00:00"/>
    <s v="Standard Class"/>
    <s v="PG-18895"/>
    <s v="Paul Gonzalez"/>
    <x v="0"/>
    <s v="United States"/>
    <s v="Rochester"/>
    <x v="11"/>
    <n v="55901"/>
    <x v="2"/>
    <s v="OFF-LA-10000134"/>
    <s v="Office Supplies"/>
    <s v="Labels"/>
    <s v="Avery 511"/>
    <n v="6.16"/>
    <n v="2"/>
    <n v="0"/>
    <x v="51"/>
    <x v="2"/>
    <s v="NO"/>
  </r>
  <r>
    <n v="89"/>
    <s v="CA-2018-159695"/>
    <x v="41"/>
    <d v="2018-04-10T00:00:00"/>
    <s v="Second Class"/>
    <s v="GM-14455"/>
    <s v="Gary Mitchum"/>
    <x v="2"/>
    <s v="United States"/>
    <s v="Houston"/>
    <x v="5"/>
    <n v="77095"/>
    <x v="2"/>
    <s v="OFF-ST-10003442"/>
    <s v="Office Supplies"/>
    <s v="Storage"/>
    <s v="Eldon Portable Mobile Manager"/>
    <n v="158.36800000000002"/>
    <n v="7"/>
    <n v="0.2"/>
    <x v="87"/>
    <x v="2"/>
    <s v="NO"/>
  </r>
  <r>
    <n v="90"/>
    <s v="CA-2018-109806"/>
    <x v="42"/>
    <d v="2018-09-22T00:00:00"/>
    <s v="Standard Class"/>
    <s v="JS-15685"/>
    <s v="Jim Sink"/>
    <x v="1"/>
    <s v="United States"/>
    <s v="Los Angeles"/>
    <x v="1"/>
    <n v="90036"/>
    <x v="1"/>
    <s v="OFF-AR-10004930"/>
    <s v="Office Supplies"/>
    <s v="Art"/>
    <s v="Turquoise Lead Holder with Pocket Clip"/>
    <n v="20.100000000000001"/>
    <n v="3"/>
    <n v="0"/>
    <x v="88"/>
    <x v="1"/>
    <s v="Yes"/>
  </r>
  <r>
    <n v="91"/>
    <s v="CA-2018-109806"/>
    <x v="42"/>
    <d v="2018-09-22T00:00:00"/>
    <s v="Standard Class"/>
    <s v="JS-15685"/>
    <s v="Jim Sink"/>
    <x v="1"/>
    <s v="United States"/>
    <s v="Los Angeles"/>
    <x v="1"/>
    <n v="90036"/>
    <x v="1"/>
    <s v="TEC-PH-10004093"/>
    <s v="Technology"/>
    <s v="Phones"/>
    <s v="Panasonic Kx-TS550"/>
    <n v="73.584000000000003"/>
    <n v="2"/>
    <n v="0.2"/>
    <x v="89"/>
    <x v="1"/>
    <s v="Yes"/>
  </r>
  <r>
    <n v="92"/>
    <s v="CA-2018-109806"/>
    <x v="42"/>
    <d v="2018-09-22T00:00:00"/>
    <s v="Standard Class"/>
    <s v="JS-15685"/>
    <s v="Jim Sink"/>
    <x v="1"/>
    <s v="United States"/>
    <s v="Los Angeles"/>
    <x v="1"/>
    <n v="90036"/>
    <x v="1"/>
    <s v="OFF-PA-10000304"/>
    <s v="Office Supplies"/>
    <s v="Paper"/>
    <s v="Xerox 1995"/>
    <n v="6.48"/>
    <n v="1"/>
    <n v="0"/>
    <x v="90"/>
    <x v="1"/>
    <s v="Yes"/>
  </r>
  <r>
    <n v="93"/>
    <s v="CA-2017-149587"/>
    <x v="43"/>
    <d v="2017-02-05T00:00:00"/>
    <s v="Second Class"/>
    <s v="KB-16315"/>
    <s v="Karl Braun"/>
    <x v="0"/>
    <s v="United States"/>
    <s v="Minneapolis"/>
    <x v="11"/>
    <n v="55407"/>
    <x v="2"/>
    <s v="OFF-PA-10003177"/>
    <s v="Office Supplies"/>
    <s v="Paper"/>
    <s v="Xerox 1999"/>
    <n v="12.96"/>
    <n v="2"/>
    <n v="0"/>
    <x v="91"/>
    <x v="2"/>
    <s v="NO"/>
  </r>
  <r>
    <n v="94"/>
    <s v="CA-2017-149587"/>
    <x v="43"/>
    <d v="2017-02-05T00:00:00"/>
    <s v="Second Class"/>
    <s v="KB-16315"/>
    <s v="Karl Braun"/>
    <x v="0"/>
    <s v="United States"/>
    <s v="Minneapolis"/>
    <x v="11"/>
    <n v="55407"/>
    <x v="2"/>
    <s v="FUR-FU-10003799"/>
    <s v="Furniture"/>
    <s v="Furnishings"/>
    <s v="Seth Thomas 13 1/2&quot; Wall Clock"/>
    <n v="53.34"/>
    <n v="3"/>
    <n v="0"/>
    <x v="92"/>
    <x v="2"/>
    <s v="NO"/>
  </r>
  <r>
    <n v="95"/>
    <s v="CA-2017-149587"/>
    <x v="43"/>
    <d v="2017-02-05T00:00:00"/>
    <s v="Second Class"/>
    <s v="KB-16315"/>
    <s v="Karl Braun"/>
    <x v="0"/>
    <s v="United States"/>
    <s v="Minneapolis"/>
    <x v="11"/>
    <n v="55407"/>
    <x v="2"/>
    <s v="OFF-BI-10002852"/>
    <s v="Office Supplies"/>
    <s v="Binders"/>
    <s v="Ibico Standard Transparent Covers"/>
    <n v="32.96"/>
    <n v="2"/>
    <n v="0"/>
    <x v="93"/>
    <x v="2"/>
    <s v="NO"/>
  </r>
  <r>
    <n v="96"/>
    <s v="US-2019-109484"/>
    <x v="44"/>
    <d v="2019-11-12T00:00:00"/>
    <s v="Standard Class"/>
    <s v="RB-19705"/>
    <s v="Roger Barcio"/>
    <x v="2"/>
    <s v="United States"/>
    <s v="Portland"/>
    <x v="21"/>
    <n v="97206"/>
    <x v="1"/>
    <s v="OFF-BI-10004738"/>
    <s v="Office Supplies"/>
    <s v="Binders"/>
    <s v="Flexible Leather- Look Classic Collection Ring Binder"/>
    <n v="5.6820000000000013"/>
    <n v="1"/>
    <n v="0.7"/>
    <x v="94"/>
    <x v="1"/>
    <s v="NO"/>
  </r>
  <r>
    <n v="97"/>
    <s v="CA-2019-161018"/>
    <x v="45"/>
    <d v="2019-11-11T00:00:00"/>
    <s v="Second Class"/>
    <s v="PN-18775"/>
    <s v="Parhena Norris"/>
    <x v="2"/>
    <s v="United States"/>
    <s v="New York City"/>
    <x v="15"/>
    <n v="10009"/>
    <x v="3"/>
    <s v="FUR-FU-10000629"/>
    <s v="Furniture"/>
    <s v="Furnishings"/>
    <s v="9-3/4 Diameter Round Wall Clock"/>
    <n v="96.53"/>
    <n v="7"/>
    <n v="0"/>
    <x v="95"/>
    <x v="3"/>
    <s v="NO"/>
  </r>
  <r>
    <n v="98"/>
    <s v="CA-2019-157833"/>
    <x v="46"/>
    <d v="2019-06-20T00:00:00"/>
    <s v="First Class"/>
    <s v="KD-16345"/>
    <s v="Katherine Ducich"/>
    <x v="0"/>
    <s v="United States"/>
    <s v="San Francisco"/>
    <x v="1"/>
    <n v="94122"/>
    <x v="1"/>
    <s v="OFF-BI-10001721"/>
    <s v="Office Supplies"/>
    <s v="Binders"/>
    <s v="Trimflex Flexible Post Binders"/>
    <n v="51.311999999999998"/>
    <n v="3"/>
    <n v="0.2"/>
    <x v="96"/>
    <x v="1"/>
    <s v="NO"/>
  </r>
  <r>
    <n v="99"/>
    <s v="CA-2018-149223"/>
    <x v="47"/>
    <d v="2018-09-11T00:00:00"/>
    <s v="Standard Class"/>
    <s v="ER-13855"/>
    <s v="Elpida Rittenbach"/>
    <x v="1"/>
    <s v="United States"/>
    <s v="Saint Paul"/>
    <x v="11"/>
    <n v="55106"/>
    <x v="2"/>
    <s v="OFF-AP-10000358"/>
    <s v="Office Supplies"/>
    <s v="Appliances"/>
    <s v="Fellowes Basic Home/Office Series Surge Protectors"/>
    <n v="77.88"/>
    <n v="6"/>
    <n v="0"/>
    <x v="97"/>
    <x v="2"/>
    <s v="NO"/>
  </r>
  <r>
    <n v="100"/>
    <s v="CA-2018-158568"/>
    <x v="48"/>
    <d v="2018-09-02T00:00:00"/>
    <s v="Standard Class"/>
    <s v="RB-19465"/>
    <s v="Rick Bensley"/>
    <x v="2"/>
    <s v="United States"/>
    <s v="Chicago"/>
    <x v="10"/>
    <n v="60610"/>
    <x v="2"/>
    <s v="OFF-PA-10003256"/>
    <s v="Office Supplies"/>
    <s v="Paper"/>
    <s v="Avery Personal Creations Heavyweight Cards"/>
    <n v="64.623999999999995"/>
    <n v="7"/>
    <n v="0.2"/>
    <x v="98"/>
    <x v="2"/>
    <s v="NO"/>
  </r>
  <r>
    <n v="101"/>
    <s v="CA-2018-158568"/>
    <x v="48"/>
    <d v="2018-09-02T00:00:00"/>
    <s v="Standard Class"/>
    <s v="RB-19465"/>
    <s v="Rick Bensley"/>
    <x v="2"/>
    <s v="United States"/>
    <s v="Chicago"/>
    <x v="10"/>
    <n v="60610"/>
    <x v="2"/>
    <s v="TEC-AC-10001767"/>
    <s v="Technology"/>
    <s v="Accessories"/>
    <s v="SanDisk Ultra 64 GB MicroSDHC Class 10 Memory Card"/>
    <n v="95.976000000000013"/>
    <n v="3"/>
    <n v="0.2"/>
    <x v="99"/>
    <x v="2"/>
    <s v="NO"/>
  </r>
  <r>
    <n v="102"/>
    <s v="CA-2018-158568"/>
    <x v="48"/>
    <d v="2018-09-02T00:00:00"/>
    <s v="Standard Class"/>
    <s v="RB-19465"/>
    <s v="Rick Bensley"/>
    <x v="2"/>
    <s v="United States"/>
    <s v="Chicago"/>
    <x v="10"/>
    <n v="60610"/>
    <x v="2"/>
    <s v="OFF-BI-10002609"/>
    <s v="Office Supplies"/>
    <s v="Binders"/>
    <s v="Avery Hidden Tab Dividers for Binding Systems"/>
    <n v="1.7879999999999996"/>
    <n v="3"/>
    <n v="0.8"/>
    <x v="100"/>
    <x v="2"/>
    <s v="NO"/>
  </r>
  <r>
    <n v="103"/>
    <s v="CA-2018-129903"/>
    <x v="49"/>
    <d v="2018-12-04T00:00:00"/>
    <s v="Second Class"/>
    <s v="GZ-14470"/>
    <s v="Gary Zandusky"/>
    <x v="0"/>
    <s v="United States"/>
    <s v="Rochester"/>
    <x v="11"/>
    <n v="55901"/>
    <x v="2"/>
    <s v="OFF-PA-10004040"/>
    <s v="Office Supplies"/>
    <s v="Paper"/>
    <s v="Universal Premium White Copier/Laser Paper (20Lb. and 87 Bright)"/>
    <n v="23.92"/>
    <n v="4"/>
    <n v="0"/>
    <x v="101"/>
    <x v="2"/>
    <s v="NO"/>
  </r>
  <r>
    <n v="104"/>
    <s v="US-2017-156867"/>
    <x v="50"/>
    <d v="2017-11-17T00:00:00"/>
    <s v="Standard Class"/>
    <s v="LC-16870"/>
    <s v="Lena Cacioppo"/>
    <x v="0"/>
    <s v="United States"/>
    <s v="Aurora"/>
    <x v="22"/>
    <n v="80013"/>
    <x v="1"/>
    <s v="TEC-AC-10001552"/>
    <s v="Technology"/>
    <s v="Accessories"/>
    <s v="Logitech K350 2.4Ghz Wireless Keyboard"/>
    <n v="238.89600000000002"/>
    <n v="6"/>
    <n v="0.2"/>
    <x v="102"/>
    <x v="1"/>
    <s v="NO"/>
  </r>
  <r>
    <n v="105"/>
    <s v="US-2017-156867"/>
    <x v="50"/>
    <d v="2017-11-17T00:00:00"/>
    <s v="Standard Class"/>
    <s v="LC-16870"/>
    <s v="Lena Cacioppo"/>
    <x v="0"/>
    <s v="United States"/>
    <s v="Aurora"/>
    <x v="22"/>
    <n v="80013"/>
    <x v="1"/>
    <s v="FUR-FU-10004006"/>
    <s v="Furniture"/>
    <s v="Furnishings"/>
    <s v="Deflect-o DuraMat Lighweight, Studded, Beveled Mat for Low Pile Carpeting"/>
    <n v="102.35999999999999"/>
    <n v="3"/>
    <n v="0.2"/>
    <x v="103"/>
    <x v="1"/>
    <s v="NO"/>
  </r>
  <r>
    <n v="106"/>
    <s v="US-2017-156867"/>
    <x v="50"/>
    <d v="2017-11-17T00:00:00"/>
    <s v="Standard Class"/>
    <s v="LC-16870"/>
    <s v="Lena Cacioppo"/>
    <x v="0"/>
    <s v="United States"/>
    <s v="Aurora"/>
    <x v="22"/>
    <n v="80013"/>
    <x v="1"/>
    <s v="OFF-BI-10002794"/>
    <s v="Office Supplies"/>
    <s v="Binders"/>
    <s v="Avery Trapezoid Ring Binder, 3&quot; Capacity, Black, 1040 sheets"/>
    <n v="36.882000000000005"/>
    <n v="3"/>
    <n v="0.7"/>
    <x v="104"/>
    <x v="1"/>
    <s v="NO"/>
  </r>
  <r>
    <n v="107"/>
    <s v="CA-2019-119004"/>
    <x v="51"/>
    <d v="2019-11-28T00:00:00"/>
    <s v="Standard Class"/>
    <s v="JM-15250"/>
    <s v="Janet Martin"/>
    <x v="0"/>
    <s v="United States"/>
    <s v="Charlotte"/>
    <x v="3"/>
    <n v="28205"/>
    <x v="0"/>
    <s v="TEC-AC-10003499"/>
    <s v="Technology"/>
    <s v="Accessories"/>
    <s v="Memorex Mini Travel Drive 8 GB USB 2.0 Flash Drive"/>
    <n v="74.112000000000009"/>
    <n v="8"/>
    <n v="0.2"/>
    <x v="105"/>
    <x v="0"/>
    <s v="NO"/>
  </r>
  <r>
    <n v="108"/>
    <s v="CA-2019-119004"/>
    <x v="51"/>
    <d v="2019-11-28T00:00:00"/>
    <s v="Standard Class"/>
    <s v="JM-15250"/>
    <s v="Janet Martin"/>
    <x v="0"/>
    <s v="United States"/>
    <s v="Charlotte"/>
    <x v="3"/>
    <n v="28205"/>
    <x v="0"/>
    <s v="TEC-PH-10002844"/>
    <s v="Technology"/>
    <s v="Phones"/>
    <s v="Speck Products Candyshell Flip Case"/>
    <n v="27.992000000000004"/>
    <n v="1"/>
    <n v="0.2"/>
    <x v="106"/>
    <x v="0"/>
    <s v="NO"/>
  </r>
  <r>
    <n v="109"/>
    <s v="CA-2019-119004"/>
    <x v="51"/>
    <d v="2019-11-28T00:00:00"/>
    <s v="Standard Class"/>
    <s v="JM-15250"/>
    <s v="Janet Martin"/>
    <x v="0"/>
    <s v="United States"/>
    <s v="Charlotte"/>
    <x v="3"/>
    <n v="28205"/>
    <x v="0"/>
    <s v="OFF-AR-10000390"/>
    <s v="Office Supplies"/>
    <s v="Art"/>
    <s v="Newell Chalk Holder"/>
    <n v="3.3040000000000003"/>
    <n v="1"/>
    <n v="0.2"/>
    <x v="107"/>
    <x v="0"/>
    <s v="NO"/>
  </r>
  <r>
    <n v="110"/>
    <s v="CA-2017-129476"/>
    <x v="52"/>
    <d v="2017-10-20T00:00:00"/>
    <s v="Standard Class"/>
    <s v="PA-19060"/>
    <s v="Pete Armstrong"/>
    <x v="2"/>
    <s v="United States"/>
    <s v="Orland Park"/>
    <x v="10"/>
    <n v="60462"/>
    <x v="2"/>
    <s v="TEC-AC-10000844"/>
    <s v="Technology"/>
    <s v="Accessories"/>
    <s v="Logitech Gaming G510s - Keyboard"/>
    <n v="339.96000000000004"/>
    <n v="5"/>
    <n v="0.2"/>
    <x v="108"/>
    <x v="2"/>
    <s v="NO"/>
  </r>
  <r>
    <n v="111"/>
    <s v="CA-2019-146780"/>
    <x v="53"/>
    <d v="2019-12-30T00:00:00"/>
    <s v="Standard Class"/>
    <s v="CV-12805"/>
    <s v="Cynthia Voltz"/>
    <x v="1"/>
    <s v="United States"/>
    <s v="New York City"/>
    <x v="15"/>
    <n v="10035"/>
    <x v="3"/>
    <s v="FUR-FU-10001934"/>
    <s v="Furniture"/>
    <s v="Furnishings"/>
    <s v="Magnifier Swing Arm Lamp"/>
    <n v="41.96"/>
    <n v="2"/>
    <n v="0"/>
    <x v="109"/>
    <x v="3"/>
    <s v="NO"/>
  </r>
  <r>
    <n v="112"/>
    <s v="CA-2018-128867"/>
    <x v="54"/>
    <d v="2018-11-10T00:00:00"/>
    <s v="Standard Class"/>
    <s v="CL-12565"/>
    <s v="Clay Ludtke"/>
    <x v="0"/>
    <s v="United States"/>
    <s v="Urbandale"/>
    <x v="23"/>
    <n v="50322"/>
    <x v="2"/>
    <s v="OFF-AR-10000380"/>
    <s v="Office Supplies"/>
    <s v="Art"/>
    <s v="Hunt PowerHouse Electric Pencil Sharpener, Blue"/>
    <n v="75.959999999999994"/>
    <n v="2"/>
    <n v="0"/>
    <x v="110"/>
    <x v="2"/>
    <s v="NO"/>
  </r>
  <r>
    <n v="113"/>
    <s v="CA-2018-128867"/>
    <x v="54"/>
    <d v="2018-11-10T00:00:00"/>
    <s v="Standard Class"/>
    <s v="CL-12565"/>
    <s v="Clay Ludtke"/>
    <x v="0"/>
    <s v="United States"/>
    <s v="Urbandale"/>
    <x v="23"/>
    <n v="50322"/>
    <x v="2"/>
    <s v="OFF-BI-10003981"/>
    <s v="Office Supplies"/>
    <s v="Binders"/>
    <s v="Avery Durable Plastic 1&quot; Binders"/>
    <n v="27.240000000000002"/>
    <n v="6"/>
    <n v="0"/>
    <x v="111"/>
    <x v="2"/>
    <s v="NO"/>
  </r>
  <r>
    <n v="114"/>
    <s v="CA-2016-115259"/>
    <x v="55"/>
    <d v="2016-08-27T00:00:00"/>
    <s v="Second Class"/>
    <s v="RC-19960"/>
    <s v="Ryan Crowe"/>
    <x v="0"/>
    <s v="United States"/>
    <s v="Columbus"/>
    <x v="24"/>
    <n v="43229"/>
    <x v="3"/>
    <s v="OFF-FA-10000621"/>
    <s v="Office Supplies"/>
    <s v="Fasteners"/>
    <s v="OIC Colored Binder Clips, Assorted Sizes"/>
    <n v="40.096000000000004"/>
    <n v="14"/>
    <n v="0.2"/>
    <x v="112"/>
    <x v="3"/>
    <s v="NO"/>
  </r>
  <r>
    <n v="115"/>
    <s v="CA-2016-115259"/>
    <x v="55"/>
    <d v="2016-08-27T00:00:00"/>
    <s v="Second Class"/>
    <s v="RC-19960"/>
    <s v="Ryan Crowe"/>
    <x v="0"/>
    <s v="United States"/>
    <s v="Columbus"/>
    <x v="24"/>
    <n v="43229"/>
    <x v="3"/>
    <s v="OFF-EN-10002600"/>
    <s v="Office Supplies"/>
    <s v="Envelopes"/>
    <s v="Redi-Strip #10 Envelopes, 4 1/8 x 9 1/2"/>
    <n v="4.7200000000000006"/>
    <n v="2"/>
    <n v="0.2"/>
    <x v="113"/>
    <x v="3"/>
    <s v="NO"/>
  </r>
  <r>
    <n v="116"/>
    <s v="CA-2016-115259"/>
    <x v="55"/>
    <d v="2016-08-27T00:00:00"/>
    <s v="Second Class"/>
    <s v="RC-19960"/>
    <s v="Ryan Crowe"/>
    <x v="0"/>
    <s v="United States"/>
    <s v="Columbus"/>
    <x v="24"/>
    <n v="43229"/>
    <x v="3"/>
    <s v="OFF-PA-10004965"/>
    <s v="Office Supplies"/>
    <s v="Paper"/>
    <s v="Xerox 1921"/>
    <n v="23.976000000000003"/>
    <n v="3"/>
    <n v="0.2"/>
    <x v="114"/>
    <x v="3"/>
    <s v="NO"/>
  </r>
  <r>
    <n v="117"/>
    <s v="CA-2016-115259"/>
    <x v="55"/>
    <d v="2016-08-27T00:00:00"/>
    <s v="Second Class"/>
    <s v="RC-19960"/>
    <s v="Ryan Crowe"/>
    <x v="0"/>
    <s v="United States"/>
    <s v="Columbus"/>
    <x v="24"/>
    <n v="43229"/>
    <x v="3"/>
    <s v="OFF-EN-10002504"/>
    <s v="Office Supplies"/>
    <s v="Envelopes"/>
    <s v="Tyvek  Top-Opening Peel &amp; Seel Envelopes, Plain White"/>
    <n v="130.464"/>
    <n v="6"/>
    <n v="0.2"/>
    <x v="115"/>
    <x v="3"/>
    <s v="NO"/>
  </r>
  <r>
    <n v="118"/>
    <s v="CA-2017-110457"/>
    <x v="56"/>
    <d v="2017-03-06T00:00:00"/>
    <s v="Standard Class"/>
    <s v="DK-13090"/>
    <s v="Dave Kipp"/>
    <x v="0"/>
    <s v="United States"/>
    <s v="Seattle"/>
    <x v="4"/>
    <n v="98103"/>
    <x v="1"/>
    <s v="FUR-TA-10001768"/>
    <s v="Furniture"/>
    <s v="Tables"/>
    <s v="Hon Racetrack Conference Tables"/>
    <n v="787.53"/>
    <n v="3"/>
    <n v="0"/>
    <x v="116"/>
    <x v="1"/>
    <s v="NO"/>
  </r>
  <r>
    <n v="119"/>
    <s v="US-2017-136476"/>
    <x v="57"/>
    <d v="2017-04-10T00:00:00"/>
    <s v="Standard Class"/>
    <s v="GG-14650"/>
    <s v="Greg Guthrie"/>
    <x v="1"/>
    <s v="United States"/>
    <s v="Bristol"/>
    <x v="18"/>
    <n v="37620"/>
    <x v="0"/>
    <s v="OFF-BI-10003650"/>
    <s v="Office Supplies"/>
    <s v="Binders"/>
    <s v="GBC DocuBind 300 Electric Binding Machine"/>
    <n v="157.79400000000004"/>
    <n v="1"/>
    <n v="0.7"/>
    <x v="117"/>
    <x v="0"/>
    <s v="NO"/>
  </r>
  <r>
    <n v="120"/>
    <s v="CA-2018-103730"/>
    <x v="1"/>
    <d v="2018-06-15T00:00:00"/>
    <s v="First Class"/>
    <s v="SC-20725"/>
    <s v="Steven Cartwright"/>
    <x v="0"/>
    <s v="United States"/>
    <s v="Wilmington"/>
    <x v="13"/>
    <n v="19805"/>
    <x v="3"/>
    <s v="FUR-FU-10002157"/>
    <s v="Furniture"/>
    <s v="Furnishings"/>
    <s v="Artistic Insta-Plaque"/>
    <n v="47.04"/>
    <n v="3"/>
    <n v="0"/>
    <x v="118"/>
    <x v="3"/>
    <s v="NO"/>
  </r>
  <r>
    <n v="121"/>
    <s v="CA-2018-103730"/>
    <x v="1"/>
    <d v="2018-06-15T00:00:00"/>
    <s v="First Class"/>
    <s v="SC-20725"/>
    <s v="Steven Cartwright"/>
    <x v="0"/>
    <s v="United States"/>
    <s v="Wilmington"/>
    <x v="13"/>
    <n v="19805"/>
    <x v="3"/>
    <s v="OFF-BI-10003910"/>
    <s v="Office Supplies"/>
    <s v="Binders"/>
    <s v="DXL Angle-View Binders with Locking Rings by Samsill"/>
    <n v="30.84"/>
    <n v="4"/>
    <n v="0"/>
    <x v="119"/>
    <x v="3"/>
    <s v="NO"/>
  </r>
  <r>
    <n v="122"/>
    <s v="CA-2018-103730"/>
    <x v="1"/>
    <d v="2018-06-15T00:00:00"/>
    <s v="First Class"/>
    <s v="SC-20725"/>
    <s v="Steven Cartwright"/>
    <x v="0"/>
    <s v="United States"/>
    <s v="Wilmington"/>
    <x v="13"/>
    <n v="19805"/>
    <x v="3"/>
    <s v="OFF-ST-10000777"/>
    <s v="Office Supplies"/>
    <s v="Storage"/>
    <s v="Companion Letter/Legal File, Black"/>
    <n v="226.56"/>
    <n v="6"/>
    <n v="0"/>
    <x v="120"/>
    <x v="3"/>
    <s v="NO"/>
  </r>
  <r>
    <n v="123"/>
    <s v="CA-2018-103730"/>
    <x v="1"/>
    <d v="2018-06-15T00:00:00"/>
    <s v="First Class"/>
    <s v="SC-20725"/>
    <s v="Steven Cartwright"/>
    <x v="0"/>
    <s v="United States"/>
    <s v="Wilmington"/>
    <x v="13"/>
    <n v="19805"/>
    <x v="3"/>
    <s v="OFF-EN-10002500"/>
    <s v="Office Supplies"/>
    <s v="Envelopes"/>
    <s v="Globe Weis Peel &amp; Seel First Class Envelopes"/>
    <n v="115.02"/>
    <n v="9"/>
    <n v="0"/>
    <x v="121"/>
    <x v="3"/>
    <s v="NO"/>
  </r>
  <r>
    <n v="124"/>
    <s v="CA-2018-103730"/>
    <x v="1"/>
    <d v="2018-06-15T00:00:00"/>
    <s v="First Class"/>
    <s v="SC-20725"/>
    <s v="Steven Cartwright"/>
    <x v="0"/>
    <s v="United States"/>
    <s v="Wilmington"/>
    <x v="13"/>
    <n v="19805"/>
    <x v="3"/>
    <s v="TEC-PH-10003875"/>
    <s v="Technology"/>
    <s v="Phones"/>
    <s v="KLD Oscar II Style Snap-on Ultra Thin Side Flip Synthetic Leather Cover Case for HTC One HTC M7"/>
    <n v="68.040000000000006"/>
    <n v="7"/>
    <n v="0"/>
    <x v="122"/>
    <x v="3"/>
    <s v="NO"/>
  </r>
  <r>
    <n v="125"/>
    <s v="US-2016-152030"/>
    <x v="58"/>
    <d v="2016-12-28T00:00:00"/>
    <s v="Second Class"/>
    <s v="AD-10180"/>
    <s v="Alan Dominguez"/>
    <x v="2"/>
    <s v="United States"/>
    <s v="Houston"/>
    <x v="5"/>
    <n v="77041"/>
    <x v="2"/>
    <s v="FUR-CH-10004063"/>
    <s v="Furniture"/>
    <s v="Chairs"/>
    <s v="Global Deluxe High-Back Manager's Chair"/>
    <n v="600.55799999999999"/>
    <n v="3"/>
    <n v="0.3"/>
    <x v="123"/>
    <x v="2"/>
    <s v="NO"/>
  </r>
  <r>
    <n v="126"/>
    <s v="US-2016-134614"/>
    <x v="59"/>
    <d v="2016-09-25T00:00:00"/>
    <s v="Standard Class"/>
    <s v="PF-19165"/>
    <s v="Philip Fox"/>
    <x v="0"/>
    <s v="United States"/>
    <s v="Bloomington"/>
    <x v="10"/>
    <n v="61701"/>
    <x v="2"/>
    <s v="FUR-TA-10004534"/>
    <s v="Furniture"/>
    <s v="Tables"/>
    <s v="Bevis 44 x 96 Conference Tables"/>
    <n v="617.70000000000005"/>
    <n v="6"/>
    <n v="0.5"/>
    <x v="124"/>
    <x v="2"/>
    <s v="NO"/>
  </r>
  <r>
    <n v="127"/>
    <s v="US-2019-107272"/>
    <x v="60"/>
    <d v="2019-11-12T00:00:00"/>
    <s v="Standard Class"/>
    <s v="TS-21610"/>
    <s v="Troy Staebel"/>
    <x v="0"/>
    <s v="United States"/>
    <s v="Phoenix"/>
    <x v="16"/>
    <n v="85023"/>
    <x v="1"/>
    <s v="OFF-BI-10003274"/>
    <s v="Office Supplies"/>
    <s v="Binders"/>
    <s v="Avery Durable Slant Ring Binders, No Labels"/>
    <n v="2.3880000000000003"/>
    <n v="2"/>
    <n v="0.7"/>
    <x v="125"/>
    <x v="1"/>
    <s v="NO"/>
  </r>
  <r>
    <n v="128"/>
    <s v="US-2019-107272"/>
    <x v="60"/>
    <d v="2019-11-12T00:00:00"/>
    <s v="Standard Class"/>
    <s v="TS-21610"/>
    <s v="Troy Staebel"/>
    <x v="0"/>
    <s v="United States"/>
    <s v="Phoenix"/>
    <x v="16"/>
    <n v="85023"/>
    <x v="1"/>
    <s v="OFF-ST-10002974"/>
    <s v="Office Supplies"/>
    <s v="Storage"/>
    <s v="Trav-L-File Heavy-Duty Shuttle II, Black"/>
    <n v="243.99200000000002"/>
    <n v="7"/>
    <n v="0.2"/>
    <x v="126"/>
    <x v="1"/>
    <s v="NO"/>
  </r>
  <r>
    <n v="129"/>
    <s v="US-2018-125969"/>
    <x v="61"/>
    <d v="2018-11-10T00:00:00"/>
    <s v="Second Class"/>
    <s v="LS-16975"/>
    <s v="Lindsay Shagiari"/>
    <x v="2"/>
    <s v="United States"/>
    <s v="Los Angeles"/>
    <x v="1"/>
    <n v="90004"/>
    <x v="1"/>
    <s v="FUR-CH-10001146"/>
    <s v="Furniture"/>
    <s v="Chairs"/>
    <s v="Global Task Chair, Black"/>
    <n v="81.424000000000007"/>
    <n v="2"/>
    <n v="0.2"/>
    <x v="127"/>
    <x v="1"/>
    <s v="NO"/>
  </r>
  <r>
    <n v="130"/>
    <s v="US-2018-125969"/>
    <x v="61"/>
    <d v="2018-11-10T00:00:00"/>
    <s v="Second Class"/>
    <s v="LS-16975"/>
    <s v="Lindsay Shagiari"/>
    <x v="2"/>
    <s v="United States"/>
    <s v="Los Angeles"/>
    <x v="1"/>
    <n v="90004"/>
    <x v="1"/>
    <s v="FUR-FU-10003773"/>
    <s v="Furniture"/>
    <s v="Furnishings"/>
    <s v="Eldon Cleatmat Plus Chair Mats for High Pile Carpets"/>
    <n v="238.56"/>
    <n v="3"/>
    <n v="0"/>
    <x v="128"/>
    <x v="1"/>
    <s v="NO"/>
  </r>
  <r>
    <n v="131"/>
    <s v="US-2019-164147"/>
    <x v="62"/>
    <d v="2019-02-05T00:00:00"/>
    <s v="First Class"/>
    <s v="DW-13585"/>
    <s v="Dorothy Wardle"/>
    <x v="1"/>
    <s v="United States"/>
    <s v="Columbus"/>
    <x v="24"/>
    <n v="43229"/>
    <x v="3"/>
    <s v="TEC-PH-10002293"/>
    <s v="Technology"/>
    <s v="Phones"/>
    <s v="Anker 36W 4-Port USB Wall Charger Travel Power Adapter for iPhone 5s 5c 5"/>
    <n v="59.969999999999992"/>
    <n v="5"/>
    <n v="0.4"/>
    <x v="129"/>
    <x v="3"/>
    <s v="NO"/>
  </r>
  <r>
    <n v="132"/>
    <s v="US-2019-164147"/>
    <x v="62"/>
    <d v="2019-02-05T00:00:00"/>
    <s v="First Class"/>
    <s v="DW-13585"/>
    <s v="Dorothy Wardle"/>
    <x v="1"/>
    <s v="United States"/>
    <s v="Columbus"/>
    <x v="24"/>
    <n v="43229"/>
    <x v="3"/>
    <s v="OFF-PA-10002377"/>
    <s v="Office Supplies"/>
    <s v="Paper"/>
    <s v="Xerox 1916"/>
    <n v="78.304000000000002"/>
    <n v="2"/>
    <n v="0.2"/>
    <x v="130"/>
    <x v="3"/>
    <s v="NO"/>
  </r>
  <r>
    <n v="133"/>
    <s v="US-2019-164147"/>
    <x v="62"/>
    <d v="2019-02-05T00:00:00"/>
    <s v="First Class"/>
    <s v="DW-13585"/>
    <s v="Dorothy Wardle"/>
    <x v="1"/>
    <s v="United States"/>
    <s v="Columbus"/>
    <x v="24"/>
    <n v="43229"/>
    <x v="3"/>
    <s v="OFF-FA-10002780"/>
    <s v="Office Supplies"/>
    <s v="Fasteners"/>
    <s v="Staples"/>
    <n v="21.456"/>
    <n v="9"/>
    <n v="0.2"/>
    <x v="131"/>
    <x v="3"/>
    <s v="NO"/>
  </r>
  <r>
    <n v="134"/>
    <s v="CA-2018-145583"/>
    <x v="63"/>
    <d v="2018-10-19T00:00:00"/>
    <s v="Standard Class"/>
    <s v="LC-16885"/>
    <s v="Lena Creighton"/>
    <x v="0"/>
    <s v="United States"/>
    <s v="Roseville"/>
    <x v="1"/>
    <n v="95661"/>
    <x v="1"/>
    <s v="OFF-PA-10001804"/>
    <s v="Office Supplies"/>
    <s v="Paper"/>
    <s v="Xerox 195"/>
    <n v="20.04"/>
    <n v="3"/>
    <n v="0"/>
    <x v="132"/>
    <x v="1"/>
    <s v="Yes"/>
  </r>
  <r>
    <n v="135"/>
    <s v="CA-2018-145583"/>
    <x v="63"/>
    <d v="2018-10-19T00:00:00"/>
    <s v="Standard Class"/>
    <s v="LC-16885"/>
    <s v="Lena Creighton"/>
    <x v="0"/>
    <s v="United States"/>
    <s v="Roseville"/>
    <x v="1"/>
    <n v="95661"/>
    <x v="1"/>
    <s v="OFF-PA-10001736"/>
    <s v="Office Supplies"/>
    <s v="Paper"/>
    <s v="Xerox 1880"/>
    <n v="35.44"/>
    <n v="1"/>
    <n v="0"/>
    <x v="133"/>
    <x v="1"/>
    <s v="Yes"/>
  </r>
  <r>
    <n v="136"/>
    <s v="CA-2018-145583"/>
    <x v="63"/>
    <d v="2018-10-19T00:00:00"/>
    <s v="Standard Class"/>
    <s v="LC-16885"/>
    <s v="Lena Creighton"/>
    <x v="0"/>
    <s v="United States"/>
    <s v="Roseville"/>
    <x v="1"/>
    <n v="95661"/>
    <x v="1"/>
    <s v="OFF-AR-10001149"/>
    <s v="Office Supplies"/>
    <s v="Art"/>
    <s v="Sanford Colorific Colored Pencils, 12/Box"/>
    <n v="11.52"/>
    <n v="4"/>
    <n v="0"/>
    <x v="134"/>
    <x v="1"/>
    <s v="Yes"/>
  </r>
  <r>
    <n v="137"/>
    <s v="CA-2018-145583"/>
    <x v="63"/>
    <d v="2018-10-19T00:00:00"/>
    <s v="Standard Class"/>
    <s v="LC-16885"/>
    <s v="Lena Creighton"/>
    <x v="0"/>
    <s v="United States"/>
    <s v="Roseville"/>
    <x v="1"/>
    <n v="95661"/>
    <x v="1"/>
    <s v="OFF-FA-10002988"/>
    <s v="Office Supplies"/>
    <s v="Fasteners"/>
    <s v="Ideal Clamps"/>
    <n v="4.0199999999999996"/>
    <n v="2"/>
    <n v="0"/>
    <x v="135"/>
    <x v="1"/>
    <s v="Yes"/>
  </r>
  <r>
    <n v="138"/>
    <s v="CA-2018-145583"/>
    <x v="63"/>
    <d v="2018-10-19T00:00:00"/>
    <s v="Standard Class"/>
    <s v="LC-16885"/>
    <s v="Lena Creighton"/>
    <x v="0"/>
    <s v="United States"/>
    <s v="Roseville"/>
    <x v="1"/>
    <n v="95661"/>
    <x v="1"/>
    <s v="OFF-BI-10004781"/>
    <s v="Office Supplies"/>
    <s v="Binders"/>
    <s v="GBC Wire Binding Strips"/>
    <n v="76.176000000000002"/>
    <n v="3"/>
    <n v="0.2"/>
    <x v="136"/>
    <x v="1"/>
    <s v="Yes"/>
  </r>
  <r>
    <n v="139"/>
    <s v="CA-2018-145583"/>
    <x v="63"/>
    <d v="2018-10-19T00:00:00"/>
    <s v="Standard Class"/>
    <s v="LC-16885"/>
    <s v="Lena Creighton"/>
    <x v="0"/>
    <s v="United States"/>
    <s v="Roseville"/>
    <x v="1"/>
    <n v="95661"/>
    <x v="1"/>
    <s v="OFF-SU-10001218"/>
    <s v="Office Supplies"/>
    <s v="Supplies"/>
    <s v="Fiskars Softgrip Scissors"/>
    <n v="65.88"/>
    <n v="6"/>
    <n v="0"/>
    <x v="137"/>
    <x v="1"/>
    <s v="Yes"/>
  </r>
  <r>
    <n v="140"/>
    <s v="CA-2018-145583"/>
    <x v="63"/>
    <d v="2018-10-19T00:00:00"/>
    <s v="Standard Class"/>
    <s v="LC-16885"/>
    <s v="Lena Creighton"/>
    <x v="0"/>
    <s v="United States"/>
    <s v="Roseville"/>
    <x v="1"/>
    <n v="95661"/>
    <x v="1"/>
    <s v="FUR-FU-10001706"/>
    <s v="Furniture"/>
    <s v="Furnishings"/>
    <s v="Longer-Life Soft White Bulbs"/>
    <n v="43.120000000000005"/>
    <n v="14"/>
    <n v="0"/>
    <x v="138"/>
    <x v="1"/>
    <s v="Yes"/>
  </r>
  <r>
    <n v="141"/>
    <s v="CA-2018-110366"/>
    <x v="64"/>
    <d v="2018-09-07T00:00:00"/>
    <s v="Second Class"/>
    <s v="JD-15895"/>
    <s v="Jonathan Doherty"/>
    <x v="1"/>
    <s v="United States"/>
    <s v="Philadelphia"/>
    <x v="9"/>
    <n v="19140"/>
    <x v="3"/>
    <s v="FUR-FU-10004848"/>
    <s v="Furniture"/>
    <s v="Furnishings"/>
    <s v="Howard Miller 13-3/4&quot; Diameter Brushed Chrome Round Wall Clock"/>
    <n v="82.800000000000011"/>
    <n v="2"/>
    <n v="0.2"/>
    <x v="139"/>
    <x v="3"/>
    <s v="NO"/>
  </r>
  <r>
    <n v="142"/>
    <s v="CA-2019-106180"/>
    <x v="65"/>
    <d v="2019-09-23T00:00:00"/>
    <s v="Standard Class"/>
    <s v="SH-19975"/>
    <s v="Sally Hughsby"/>
    <x v="1"/>
    <s v="United States"/>
    <s v="San Francisco"/>
    <x v="1"/>
    <n v="94122"/>
    <x v="1"/>
    <s v="OFF-AR-10000940"/>
    <s v="Office Supplies"/>
    <s v="Art"/>
    <s v="Newell 343"/>
    <n v="8.82"/>
    <n v="3"/>
    <n v="0"/>
    <x v="140"/>
    <x v="1"/>
    <s v="NO"/>
  </r>
  <r>
    <n v="143"/>
    <s v="CA-2019-106180"/>
    <x v="65"/>
    <d v="2019-09-23T00:00:00"/>
    <s v="Standard Class"/>
    <s v="SH-19975"/>
    <s v="Sally Hughsby"/>
    <x v="1"/>
    <s v="United States"/>
    <s v="San Francisco"/>
    <x v="1"/>
    <n v="94122"/>
    <x v="1"/>
    <s v="OFF-EN-10004030"/>
    <s v="Office Supplies"/>
    <s v="Envelopes"/>
    <s v="Convenience Packs of Business Envelopes"/>
    <n v="10.86"/>
    <n v="3"/>
    <n v="0"/>
    <x v="141"/>
    <x v="1"/>
    <s v="NO"/>
  </r>
  <r>
    <n v="144"/>
    <s v="CA-2019-106180"/>
    <x v="65"/>
    <d v="2019-09-23T00:00:00"/>
    <s v="Standard Class"/>
    <s v="SH-19975"/>
    <s v="Sally Hughsby"/>
    <x v="1"/>
    <s v="United States"/>
    <s v="San Francisco"/>
    <x v="1"/>
    <n v="94122"/>
    <x v="1"/>
    <s v="OFF-PA-10004327"/>
    <s v="Office Supplies"/>
    <s v="Paper"/>
    <s v="Xerox 1911"/>
    <n v="143.69999999999999"/>
    <n v="3"/>
    <n v="0"/>
    <x v="142"/>
    <x v="1"/>
    <s v="NO"/>
  </r>
  <r>
    <n v="145"/>
    <s v="CA-2019-155376"/>
    <x v="66"/>
    <d v="2019-12-27T00:00:00"/>
    <s v="Standard Class"/>
    <s v="SG-20080"/>
    <s v="Sandra Glassco"/>
    <x v="0"/>
    <s v="United States"/>
    <s v="Independence"/>
    <x v="25"/>
    <n v="64055"/>
    <x v="2"/>
    <s v="OFF-AP-10001058"/>
    <s v="Office Supplies"/>
    <s v="Appliances"/>
    <s v="Sanyo 2.5 Cubic Foot Mid-Size Office Refrigerators"/>
    <n v="839.43000000000006"/>
    <n v="3"/>
    <n v="0"/>
    <x v="143"/>
    <x v="2"/>
    <s v="NO"/>
  </r>
  <r>
    <n v="146"/>
    <s v="CA-2017-110744"/>
    <x v="67"/>
    <d v="2017-09-12T00:00:00"/>
    <s v="Standard Class"/>
    <s v="HA-14920"/>
    <s v="Helen Andreada"/>
    <x v="0"/>
    <s v="United States"/>
    <s v="Pasadena"/>
    <x v="1"/>
    <n v="91104"/>
    <x v="1"/>
    <s v="OFF-ST-10003656"/>
    <s v="Office Supplies"/>
    <s v="Storage"/>
    <s v="Safco Industrial Wire Shelving"/>
    <n v="671.93"/>
    <n v="7"/>
    <n v="0"/>
    <x v="144"/>
    <x v="1"/>
    <s v="NO"/>
  </r>
  <r>
    <n v="147"/>
    <s v="CA-2016-110072"/>
    <x v="68"/>
    <d v="2016-10-28T00:00:00"/>
    <s v="Standard Class"/>
    <s v="MG-17680"/>
    <s v="Maureen Gastineau"/>
    <x v="2"/>
    <s v="United States"/>
    <s v="Newark"/>
    <x v="24"/>
    <n v="43055"/>
    <x v="3"/>
    <s v="FUR-FU-10000521"/>
    <s v="Furniture"/>
    <s v="Furnishings"/>
    <s v="Seth Thomas 14&quot; Putty-Colored Wall Clock"/>
    <n v="93.888000000000005"/>
    <n v="4"/>
    <n v="0.2"/>
    <x v="145"/>
    <x v="3"/>
    <s v="NO"/>
  </r>
  <r>
    <n v="148"/>
    <s v="CA-2018-114489"/>
    <x v="5"/>
    <d v="2018-12-09T00:00:00"/>
    <s v="Standard Class"/>
    <s v="JE-16165"/>
    <s v="Justin Ellison"/>
    <x v="1"/>
    <s v="United States"/>
    <s v="Franklin"/>
    <x v="6"/>
    <n v="53132"/>
    <x v="2"/>
    <s v="TEC-PH-10000215"/>
    <s v="Technology"/>
    <s v="Phones"/>
    <s v="Plantronics Cordless Phone Headset with In-line Volume - M214C"/>
    <n v="384.45000000000005"/>
    <n v="11"/>
    <n v="0"/>
    <x v="146"/>
    <x v="2"/>
    <s v="NO"/>
  </r>
  <r>
    <n v="149"/>
    <s v="CA-2018-114489"/>
    <x v="5"/>
    <d v="2018-12-09T00:00:00"/>
    <s v="Standard Class"/>
    <s v="JE-16165"/>
    <s v="Justin Ellison"/>
    <x v="1"/>
    <s v="United States"/>
    <s v="Franklin"/>
    <x v="6"/>
    <n v="53132"/>
    <x v="2"/>
    <s v="TEC-PH-10001448"/>
    <s v="Technology"/>
    <s v="Phones"/>
    <s v="Anker Astro 15000mAh USB Portable Charger"/>
    <n v="149.97"/>
    <n v="3"/>
    <n v="0"/>
    <x v="147"/>
    <x v="2"/>
    <s v="NO"/>
  </r>
  <r>
    <n v="150"/>
    <s v="CA-2018-114489"/>
    <x v="5"/>
    <d v="2018-12-09T00:00:00"/>
    <s v="Standard Class"/>
    <s v="JE-16165"/>
    <s v="Justin Ellison"/>
    <x v="1"/>
    <s v="United States"/>
    <s v="Franklin"/>
    <x v="6"/>
    <n v="53132"/>
    <x v="2"/>
    <s v="FUR-CH-10000454"/>
    <s v="Furniture"/>
    <s v="Chairs"/>
    <s v="Hon Deluxe Fabric Upholstered Stacking Chairs, Rounded Back"/>
    <n v="1951.84"/>
    <n v="8"/>
    <n v="0"/>
    <x v="148"/>
    <x v="2"/>
    <s v="NO"/>
  </r>
  <r>
    <n v="151"/>
    <s v="CA-2018-114489"/>
    <x v="5"/>
    <d v="2018-12-09T00:00:00"/>
    <s v="Standard Class"/>
    <s v="JE-16165"/>
    <s v="Justin Ellison"/>
    <x v="1"/>
    <s v="United States"/>
    <s v="Franklin"/>
    <x v="6"/>
    <n v="53132"/>
    <x v="2"/>
    <s v="OFF-BI-10002735"/>
    <s v="Office Supplies"/>
    <s v="Binders"/>
    <s v="GBC Prestige Therm-A-Bind Covers"/>
    <n v="171.55"/>
    <n v="5"/>
    <n v="0"/>
    <x v="149"/>
    <x v="2"/>
    <s v="NO"/>
  </r>
  <r>
    <n v="152"/>
    <s v="CA-2018-158834"/>
    <x v="69"/>
    <d v="2018-03-16T00:00:00"/>
    <s v="First Class"/>
    <s v="TW-21025"/>
    <s v="Tamara Willingham"/>
    <x v="2"/>
    <s v="United States"/>
    <s v="Scottsdale"/>
    <x v="16"/>
    <n v="85254"/>
    <x v="1"/>
    <s v="OFF-AP-10000326"/>
    <s v="Office Supplies"/>
    <s v="Appliances"/>
    <s v="Belkin 7 Outlet SurgeMaster Surge Protector with Phone Protection"/>
    <n v="157.91999999999999"/>
    <n v="5"/>
    <n v="0.2"/>
    <x v="150"/>
    <x v="1"/>
    <s v="NO"/>
  </r>
  <r>
    <n v="153"/>
    <s v="CA-2018-158834"/>
    <x v="69"/>
    <d v="2018-03-16T00:00:00"/>
    <s v="First Class"/>
    <s v="TW-21025"/>
    <s v="Tamara Willingham"/>
    <x v="2"/>
    <s v="United States"/>
    <s v="Scottsdale"/>
    <x v="16"/>
    <n v="85254"/>
    <x v="1"/>
    <s v="TEC-PH-10001254"/>
    <s v="Technology"/>
    <s v="Phones"/>
    <s v="Jabra BIZ 2300 Duo QD Duo Corded Headset"/>
    <n v="203.184"/>
    <n v="2"/>
    <n v="0.2"/>
    <x v="151"/>
    <x v="1"/>
    <s v="NO"/>
  </r>
  <r>
    <n v="154"/>
    <s v="CA-2017-124919"/>
    <x v="70"/>
    <d v="2017-06-02T00:00:00"/>
    <s v="First Class"/>
    <s v="SP-20650"/>
    <s v="Stephanie Phelps"/>
    <x v="1"/>
    <s v="United States"/>
    <s v="San Jose"/>
    <x v="1"/>
    <n v="95123"/>
    <x v="1"/>
    <s v="OFF-PA-10001950"/>
    <s v="Office Supplies"/>
    <s v="Paper"/>
    <s v="Southworth 25% Cotton Antique Laid Paper &amp; Envelopes"/>
    <n v="58.379999999999995"/>
    <n v="7"/>
    <n v="0"/>
    <x v="152"/>
    <x v="1"/>
    <s v="NO"/>
  </r>
  <r>
    <n v="155"/>
    <s v="CA-2017-124919"/>
    <x v="70"/>
    <d v="2017-06-02T00:00:00"/>
    <s v="First Class"/>
    <s v="SP-20650"/>
    <s v="Stephanie Phelps"/>
    <x v="1"/>
    <s v="United States"/>
    <s v="San Jose"/>
    <x v="1"/>
    <n v="95123"/>
    <x v="1"/>
    <s v="OFF-PA-10002254"/>
    <s v="Office Supplies"/>
    <s v="Paper"/>
    <s v="Xerox 1883"/>
    <n v="105.52"/>
    <n v="4"/>
    <n v="0"/>
    <x v="153"/>
    <x v="1"/>
    <s v="NO"/>
  </r>
  <r>
    <n v="156"/>
    <s v="CA-2017-124919"/>
    <x v="70"/>
    <d v="2017-06-02T00:00:00"/>
    <s v="First Class"/>
    <s v="SP-20650"/>
    <s v="Stephanie Phelps"/>
    <x v="1"/>
    <s v="United States"/>
    <s v="San Jose"/>
    <x v="1"/>
    <n v="95123"/>
    <x v="1"/>
    <s v="OFF-ST-10001590"/>
    <s v="Office Supplies"/>
    <s v="Storage"/>
    <s v="Tenex Personal Project File with Scoop Front Design, Black"/>
    <n v="80.88"/>
    <n v="6"/>
    <n v="0"/>
    <x v="154"/>
    <x v="1"/>
    <s v="NO"/>
  </r>
  <r>
    <n v="157"/>
    <s v="CA-2017-118948"/>
    <x v="71"/>
    <d v="2017-06-03T00:00:00"/>
    <s v="Standard Class"/>
    <s v="NK-18490"/>
    <s v="Neil Knudson"/>
    <x v="2"/>
    <s v="United States"/>
    <s v="Seattle"/>
    <x v="4"/>
    <n v="98105"/>
    <x v="1"/>
    <s v="OFF-AR-10001547"/>
    <s v="Office Supplies"/>
    <s v="Art"/>
    <s v="Newell 311"/>
    <n v="6.63"/>
    <n v="3"/>
    <n v="0"/>
    <x v="155"/>
    <x v="1"/>
    <s v="NO"/>
  </r>
  <r>
    <n v="158"/>
    <s v="CA-2016-104269"/>
    <x v="72"/>
    <d v="2016-03-06T00:00:00"/>
    <s v="Second Class"/>
    <s v="DB-13060"/>
    <s v="Dave Brooks"/>
    <x v="0"/>
    <s v="United States"/>
    <s v="Seattle"/>
    <x v="4"/>
    <n v="98115"/>
    <x v="1"/>
    <s v="FUR-CH-10004063"/>
    <s v="Furniture"/>
    <s v="Chairs"/>
    <s v="Global Deluxe High-Back Manager's Chair"/>
    <n v="457.56800000000004"/>
    <n v="2"/>
    <n v="0.2"/>
    <x v="156"/>
    <x v="1"/>
    <s v="NO"/>
  </r>
  <r>
    <n v="159"/>
    <s v="CA-2018-114104"/>
    <x v="73"/>
    <d v="2018-11-24T00:00:00"/>
    <s v="Standard Class"/>
    <s v="NP-18670"/>
    <s v="Nora Paige"/>
    <x v="0"/>
    <s v="United States"/>
    <s v="Edmond"/>
    <x v="26"/>
    <n v="73034"/>
    <x v="2"/>
    <s v="OFF-LA-10002475"/>
    <s v="Office Supplies"/>
    <s v="Labels"/>
    <s v="Avery 519"/>
    <n v="14.62"/>
    <n v="2"/>
    <n v="0"/>
    <x v="2"/>
    <x v="2"/>
    <s v="NO"/>
  </r>
  <r>
    <n v="160"/>
    <s v="CA-2018-114104"/>
    <x v="73"/>
    <d v="2018-11-24T00:00:00"/>
    <s v="Standard Class"/>
    <s v="NP-18670"/>
    <s v="Nora Paige"/>
    <x v="0"/>
    <s v="United States"/>
    <s v="Edmond"/>
    <x v="26"/>
    <n v="73034"/>
    <x v="2"/>
    <s v="TEC-PH-10004536"/>
    <s v="Technology"/>
    <s v="Phones"/>
    <s v="Avaya 5420 Digital phone"/>
    <n v="944.93000000000006"/>
    <n v="7"/>
    <n v="0"/>
    <x v="157"/>
    <x v="2"/>
    <s v="NO"/>
  </r>
  <r>
    <n v="161"/>
    <s v="CA-2018-162733"/>
    <x v="74"/>
    <d v="2018-05-12T00:00:00"/>
    <s v="First Class"/>
    <s v="TT-21070"/>
    <s v="Ted Trevino"/>
    <x v="0"/>
    <s v="United States"/>
    <s v="Los Angeles"/>
    <x v="1"/>
    <n v="90045"/>
    <x v="1"/>
    <s v="OFF-PA-10002751"/>
    <s v="Office Supplies"/>
    <s v="Paper"/>
    <s v="Xerox 1920"/>
    <n v="5.98"/>
    <n v="1"/>
    <n v="0"/>
    <x v="158"/>
    <x v="1"/>
    <s v="NO"/>
  </r>
  <r>
    <n v="162"/>
    <s v="CA-2017-119697"/>
    <x v="75"/>
    <d v="2017-12-31T00:00:00"/>
    <s v="Second Class"/>
    <s v="EM-13960"/>
    <s v="Eric Murdock"/>
    <x v="0"/>
    <s v="United States"/>
    <s v="Philadelphia"/>
    <x v="9"/>
    <n v="19134"/>
    <x v="3"/>
    <s v="TEC-AC-10003657"/>
    <s v="Technology"/>
    <s v="Accessories"/>
    <s v="Lenovo 17-Key USB Numeric Keypad"/>
    <n v="54.384000000000007"/>
    <n v="2"/>
    <n v="0.2"/>
    <x v="159"/>
    <x v="3"/>
    <s v="NO"/>
  </r>
  <r>
    <n v="163"/>
    <s v="CA-2018-154508"/>
    <x v="76"/>
    <d v="2018-11-20T00:00:00"/>
    <s v="Standard Class"/>
    <s v="RD-19900"/>
    <s v="Ruben Dartt"/>
    <x v="0"/>
    <s v="United States"/>
    <s v="Carlsbad"/>
    <x v="27"/>
    <n v="88220"/>
    <x v="1"/>
    <s v="OFF-EN-10001990"/>
    <s v="Office Supplies"/>
    <s v="Envelopes"/>
    <s v="Staple envelope"/>
    <n v="28.4"/>
    <n v="5"/>
    <n v="0"/>
    <x v="160"/>
    <x v="1"/>
    <s v="NO"/>
  </r>
  <r>
    <n v="164"/>
    <s v="CA-2018-113817"/>
    <x v="77"/>
    <d v="2018-11-11T00:00:00"/>
    <s v="Standard Class"/>
    <s v="MJ-17740"/>
    <s v="Max Jones"/>
    <x v="0"/>
    <s v="United States"/>
    <s v="Seattle"/>
    <x v="4"/>
    <n v="98115"/>
    <x v="1"/>
    <s v="OFF-BI-10004002"/>
    <s v="Office Supplies"/>
    <s v="Binders"/>
    <s v="Wilson Jones International Size A4 Ring Binders"/>
    <n v="27.680000000000003"/>
    <n v="2"/>
    <n v="0.2"/>
    <x v="161"/>
    <x v="1"/>
    <s v="NO"/>
  </r>
  <r>
    <n v="165"/>
    <s v="CA-2016-139892"/>
    <x v="78"/>
    <d v="2016-09-12T00:00:00"/>
    <s v="Standard Class"/>
    <s v="BM-11140"/>
    <s v="Becky Martin"/>
    <x v="0"/>
    <s v="United States"/>
    <s v="San Antonio"/>
    <x v="5"/>
    <n v="78207"/>
    <x v="2"/>
    <s v="OFF-AR-10004441"/>
    <s v="Office Supplies"/>
    <s v="Art"/>
    <s v="BIC Brite Liner Highlighters"/>
    <n v="9.9359999999999999"/>
    <n v="3"/>
    <n v="0.2"/>
    <x v="162"/>
    <x v="2"/>
    <s v="NO"/>
  </r>
  <r>
    <n v="166"/>
    <s v="CA-2016-139892"/>
    <x v="78"/>
    <d v="2016-09-12T00:00:00"/>
    <s v="Standard Class"/>
    <s v="BM-11140"/>
    <s v="Becky Martin"/>
    <x v="0"/>
    <s v="United States"/>
    <s v="San Antonio"/>
    <x v="5"/>
    <n v="78207"/>
    <x v="2"/>
    <s v="TEC-MA-10000822"/>
    <s v="Technology"/>
    <s v="Machines"/>
    <s v="Lexmark MX611dhe Monochrome Laser Printer"/>
    <n v="8159.9519999999993"/>
    <n v="8"/>
    <n v="0.4"/>
    <x v="163"/>
    <x v="2"/>
    <s v="NO"/>
  </r>
  <r>
    <n v="167"/>
    <s v="CA-2016-139892"/>
    <x v="78"/>
    <d v="2016-09-12T00:00:00"/>
    <s v="Standard Class"/>
    <s v="BM-11140"/>
    <s v="Becky Martin"/>
    <x v="0"/>
    <s v="United States"/>
    <s v="San Antonio"/>
    <x v="5"/>
    <n v="78207"/>
    <x v="2"/>
    <s v="OFF-ST-10000991"/>
    <s v="Office Supplies"/>
    <s v="Storage"/>
    <s v="Space Solutions HD Industrial Steel Shelving."/>
    <n v="275.928"/>
    <n v="3"/>
    <n v="0.2"/>
    <x v="164"/>
    <x v="2"/>
    <s v="NO"/>
  </r>
  <r>
    <n v="168"/>
    <s v="CA-2016-139892"/>
    <x v="78"/>
    <d v="2016-09-12T00:00:00"/>
    <s v="Standard Class"/>
    <s v="BM-11140"/>
    <s v="Becky Martin"/>
    <x v="0"/>
    <s v="United States"/>
    <s v="San Antonio"/>
    <x v="5"/>
    <n v="78207"/>
    <x v="2"/>
    <s v="FUR-CH-10004287"/>
    <s v="Furniture"/>
    <s v="Chairs"/>
    <s v="SAFCO Arco Folding Chair"/>
    <n v="1740.0599999999997"/>
    <n v="9"/>
    <n v="0.3"/>
    <x v="165"/>
    <x v="2"/>
    <s v="NO"/>
  </r>
  <r>
    <n v="169"/>
    <s v="CA-2016-139892"/>
    <x v="78"/>
    <d v="2016-09-12T00:00:00"/>
    <s v="Standard Class"/>
    <s v="BM-11140"/>
    <s v="Becky Martin"/>
    <x v="0"/>
    <s v="United States"/>
    <s v="San Antonio"/>
    <x v="5"/>
    <n v="78207"/>
    <x v="2"/>
    <s v="OFF-AR-10002656"/>
    <s v="Office Supplies"/>
    <s v="Art"/>
    <s v="Sanford Liquid Accent Highlighters"/>
    <n v="32.064"/>
    <n v="6"/>
    <n v="0.2"/>
    <x v="166"/>
    <x v="2"/>
    <s v="NO"/>
  </r>
  <r>
    <n v="170"/>
    <s v="CA-2016-139892"/>
    <x v="78"/>
    <d v="2016-09-12T00:00:00"/>
    <s v="Standard Class"/>
    <s v="BM-11140"/>
    <s v="Becky Martin"/>
    <x v="0"/>
    <s v="United States"/>
    <s v="San Antonio"/>
    <x v="5"/>
    <n v="78207"/>
    <x v="2"/>
    <s v="OFF-AP-10002518"/>
    <s v="Office Supplies"/>
    <s v="Appliances"/>
    <s v="Kensington 7 Outlet MasterPiece Power Center"/>
    <n v="177.97999999999996"/>
    <n v="5"/>
    <n v="0.8"/>
    <x v="167"/>
    <x v="2"/>
    <s v="NO"/>
  </r>
  <r>
    <n v="171"/>
    <s v="CA-2016-139892"/>
    <x v="78"/>
    <d v="2016-09-12T00:00:00"/>
    <s v="Standard Class"/>
    <s v="BM-11140"/>
    <s v="Becky Martin"/>
    <x v="0"/>
    <s v="United States"/>
    <s v="San Antonio"/>
    <x v="5"/>
    <n v="78207"/>
    <x v="2"/>
    <s v="TEC-PH-10003931"/>
    <s v="Technology"/>
    <s v="Phones"/>
    <s v="JBL Micro Wireless Portable Bluetooth Speaker"/>
    <n v="143.976"/>
    <n v="3"/>
    <n v="0.2"/>
    <x v="168"/>
    <x v="2"/>
    <s v="NO"/>
  </r>
  <r>
    <n v="172"/>
    <s v="CA-2016-118962"/>
    <x v="79"/>
    <d v="2016-08-09T00:00:00"/>
    <s v="Standard Class"/>
    <s v="CS-12130"/>
    <s v="Chad Sievert"/>
    <x v="0"/>
    <s v="United States"/>
    <s v="Los Angeles"/>
    <x v="1"/>
    <n v="90004"/>
    <x v="1"/>
    <s v="OFF-PA-10000659"/>
    <s v="Office Supplies"/>
    <s v="Paper"/>
    <s v="Adams Phone Message Book, Professional, 400 Message Capacity, 5 3/6” x 11”"/>
    <n v="20.94"/>
    <n v="3"/>
    <n v="0"/>
    <x v="169"/>
    <x v="1"/>
    <s v="NO"/>
  </r>
  <r>
    <n v="173"/>
    <s v="CA-2016-118962"/>
    <x v="79"/>
    <d v="2016-08-09T00:00:00"/>
    <s v="Standard Class"/>
    <s v="CS-12130"/>
    <s v="Chad Sievert"/>
    <x v="0"/>
    <s v="United States"/>
    <s v="Los Angeles"/>
    <x v="1"/>
    <n v="90004"/>
    <x v="1"/>
    <s v="OFF-PA-10001144"/>
    <s v="Office Supplies"/>
    <s v="Paper"/>
    <s v="Xerox 1913"/>
    <n v="110.96"/>
    <n v="2"/>
    <n v="0"/>
    <x v="170"/>
    <x v="1"/>
    <s v="NO"/>
  </r>
  <r>
    <n v="174"/>
    <s v="CA-2016-118962"/>
    <x v="79"/>
    <d v="2016-08-09T00:00:00"/>
    <s v="Standard Class"/>
    <s v="CS-12130"/>
    <s v="Chad Sievert"/>
    <x v="0"/>
    <s v="United States"/>
    <s v="Los Angeles"/>
    <x v="1"/>
    <n v="90004"/>
    <x v="1"/>
    <s v="FUR-CH-10003817"/>
    <s v="Furniture"/>
    <s v="Chairs"/>
    <s v="Global Value Steno Chair, Gray"/>
    <n v="340.14400000000006"/>
    <n v="7"/>
    <n v="0.2"/>
    <x v="171"/>
    <x v="1"/>
    <s v="NO"/>
  </r>
  <r>
    <n v="175"/>
    <s v="US-2016-100853"/>
    <x v="80"/>
    <d v="2016-09-19T00:00:00"/>
    <s v="Standard Class"/>
    <s v="JB-15400"/>
    <s v="Jennifer Braxton"/>
    <x v="1"/>
    <s v="United States"/>
    <s v="Chicago"/>
    <x v="10"/>
    <n v="60623"/>
    <x v="2"/>
    <s v="OFF-AP-10000891"/>
    <s v="Office Supplies"/>
    <s v="Appliances"/>
    <s v="Kensington 7 Outlet MasterPiece HOMEOFFICE Power Control Center"/>
    <n v="52.447999999999993"/>
    <n v="2"/>
    <n v="0.8"/>
    <x v="172"/>
    <x v="2"/>
    <s v="NO"/>
  </r>
  <r>
    <n v="176"/>
    <s v="US-2016-100853"/>
    <x v="80"/>
    <d v="2016-09-19T00:00:00"/>
    <s v="Standard Class"/>
    <s v="JB-15400"/>
    <s v="Jennifer Braxton"/>
    <x v="1"/>
    <s v="United States"/>
    <s v="Chicago"/>
    <x v="10"/>
    <n v="60623"/>
    <x v="2"/>
    <s v="OFF-LA-10003148"/>
    <s v="Office Supplies"/>
    <s v="Labels"/>
    <s v="Avery 51"/>
    <n v="20.16"/>
    <n v="4"/>
    <n v="0.2"/>
    <x v="173"/>
    <x v="2"/>
    <s v="NO"/>
  </r>
  <r>
    <n v="177"/>
    <s v="US-2019-152366"/>
    <x v="81"/>
    <d v="2019-04-25T00:00:00"/>
    <s v="Second Class"/>
    <s v="SJ-20500"/>
    <s v="Shirley Jackson"/>
    <x v="0"/>
    <s v="United States"/>
    <s v="Houston"/>
    <x v="5"/>
    <n v="77036"/>
    <x v="2"/>
    <s v="OFF-AP-10002684"/>
    <s v="Office Supplies"/>
    <s v="Appliances"/>
    <s v="Acco 7-Outlet Masterpiece Power Center, Wihtout Fax/Phone Line Protection"/>
    <n v="97.263999999999982"/>
    <n v="4"/>
    <n v="0.8"/>
    <x v="174"/>
    <x v="2"/>
    <s v="NO"/>
  </r>
  <r>
    <n v="178"/>
    <s v="US-2017-101511"/>
    <x v="82"/>
    <d v="2017-11-23T00:00:00"/>
    <s v="Second Class"/>
    <s v="JE-15745"/>
    <s v="Joel Eaton"/>
    <x v="0"/>
    <s v="United States"/>
    <s v="Newark"/>
    <x v="24"/>
    <n v="43055"/>
    <x v="3"/>
    <s v="FUR-CH-10004698"/>
    <s v="Furniture"/>
    <s v="Chairs"/>
    <s v="Padded Folding Chairs, Black, 4/Carton"/>
    <n v="396.80200000000002"/>
    <n v="7"/>
    <n v="0.3"/>
    <x v="175"/>
    <x v="3"/>
    <s v="NO"/>
  </r>
  <r>
    <n v="179"/>
    <s v="US-2017-101511"/>
    <x v="82"/>
    <d v="2017-11-23T00:00:00"/>
    <s v="Second Class"/>
    <s v="JE-15745"/>
    <s v="Joel Eaton"/>
    <x v="0"/>
    <s v="United States"/>
    <s v="Newark"/>
    <x v="24"/>
    <n v="43055"/>
    <x v="3"/>
    <s v="OFF-SU-10002189"/>
    <s v="Office Supplies"/>
    <s v="Supplies"/>
    <s v="Acme Rosewood Handle Letter Opener"/>
    <n v="15.88"/>
    <n v="5"/>
    <n v="0.2"/>
    <x v="176"/>
    <x v="3"/>
    <s v="NO"/>
  </r>
  <r>
    <n v="180"/>
    <s v="CA-2017-137225"/>
    <x v="83"/>
    <d v="2017-12-19T00:00:00"/>
    <s v="Standard Class"/>
    <s v="JK-15640"/>
    <s v="Jim Kriz"/>
    <x v="2"/>
    <s v="United States"/>
    <s v="New York City"/>
    <x v="15"/>
    <n v="10009"/>
    <x v="3"/>
    <s v="OFF-AR-10001940"/>
    <s v="Office Supplies"/>
    <s v="Art"/>
    <s v="Sanford Colorific Eraseable Coloring Pencils, 12 Count"/>
    <n v="3.28"/>
    <n v="1"/>
    <n v="0"/>
    <x v="177"/>
    <x v="3"/>
    <s v="NO"/>
  </r>
  <r>
    <n v="181"/>
    <s v="CA-2016-166191"/>
    <x v="29"/>
    <d v="2016-12-09T00:00:00"/>
    <s v="Second Class"/>
    <s v="DK-13150"/>
    <s v="David Kendrick"/>
    <x v="1"/>
    <s v="United States"/>
    <s v="Decatur"/>
    <x v="10"/>
    <n v="62521"/>
    <x v="2"/>
    <s v="OFF-ST-10003455"/>
    <s v="Office Supplies"/>
    <s v="Storage"/>
    <s v="Tenex File Box, Personal Filing Tote with Lid, Black"/>
    <n v="24.816000000000003"/>
    <n v="2"/>
    <n v="0.2"/>
    <x v="178"/>
    <x v="2"/>
    <s v="NO"/>
  </r>
  <r>
    <n v="182"/>
    <s v="CA-2016-166191"/>
    <x v="29"/>
    <d v="2016-12-09T00:00:00"/>
    <s v="Second Class"/>
    <s v="DK-13150"/>
    <s v="David Kendrick"/>
    <x v="1"/>
    <s v="United States"/>
    <s v="Decatur"/>
    <x v="10"/>
    <n v="62521"/>
    <x v="2"/>
    <s v="TEC-AC-10004659"/>
    <s v="Technology"/>
    <s v="Accessories"/>
    <s v="Imation Secure+ Hardware Encrypted USB 2.0 Flash Drive; 16GB"/>
    <n v="408.74399999999997"/>
    <n v="7"/>
    <n v="0.2"/>
    <x v="179"/>
    <x v="2"/>
    <s v="NO"/>
  </r>
  <r>
    <n v="183"/>
    <s v="CA-2016-158274"/>
    <x v="84"/>
    <d v="2016-11-24T00:00:00"/>
    <s v="Second Class"/>
    <s v="RM-19675"/>
    <s v="Robert Marley"/>
    <x v="2"/>
    <s v="United States"/>
    <s v="Monroe"/>
    <x v="28"/>
    <n v="71203"/>
    <x v="0"/>
    <s v="TEC-PH-10003273"/>
    <s v="Technology"/>
    <s v="Phones"/>
    <s v="AT&amp;T TR1909W"/>
    <n v="503.96"/>
    <n v="4"/>
    <n v="0"/>
    <x v="180"/>
    <x v="0"/>
    <s v="NO"/>
  </r>
  <r>
    <n v="184"/>
    <s v="CA-2016-158274"/>
    <x v="84"/>
    <d v="2016-11-24T00:00:00"/>
    <s v="Second Class"/>
    <s v="RM-19675"/>
    <s v="Robert Marley"/>
    <x v="2"/>
    <s v="United States"/>
    <s v="Monroe"/>
    <x v="28"/>
    <n v="71203"/>
    <x v="0"/>
    <s v="TEC-PH-10004896"/>
    <s v="Technology"/>
    <s v="Phones"/>
    <s v="Nokia Lumia 521 (T-Mobile)"/>
    <n v="149.94999999999999"/>
    <n v="5"/>
    <n v="0"/>
    <x v="181"/>
    <x v="0"/>
    <s v="NO"/>
  </r>
  <r>
    <n v="185"/>
    <s v="CA-2016-158274"/>
    <x v="84"/>
    <d v="2016-11-24T00:00:00"/>
    <s v="Second Class"/>
    <s v="RM-19675"/>
    <s v="Robert Marley"/>
    <x v="2"/>
    <s v="United States"/>
    <s v="Monroe"/>
    <x v="28"/>
    <n v="71203"/>
    <x v="0"/>
    <s v="TEC-AC-10002345"/>
    <s v="Technology"/>
    <s v="Accessories"/>
    <s v="HP Standard 104 key PS/2 Keyboard"/>
    <n v="29"/>
    <n v="2"/>
    <n v="0"/>
    <x v="182"/>
    <x v="0"/>
    <s v="NO"/>
  </r>
  <r>
    <n v="186"/>
    <s v="CA-2018-105018"/>
    <x v="85"/>
    <d v="2018-12-02T00:00:00"/>
    <s v="Standard Class"/>
    <s v="SK-19990"/>
    <s v="Sally Knutson"/>
    <x v="0"/>
    <s v="United States"/>
    <s v="Fairfield"/>
    <x v="29"/>
    <n v="6824"/>
    <x v="3"/>
    <s v="OFF-BI-10001890"/>
    <s v="Office Supplies"/>
    <s v="Binders"/>
    <s v="Avery Poly Binder Pockets"/>
    <n v="7.16"/>
    <n v="2"/>
    <n v="0"/>
    <x v="183"/>
    <x v="3"/>
    <s v="NO"/>
  </r>
  <r>
    <n v="187"/>
    <s v="CA-2016-123260"/>
    <x v="86"/>
    <d v="2016-08-30T00:00:00"/>
    <s v="Standard Class"/>
    <s v="FM-14290"/>
    <s v="Frank Merwin"/>
    <x v="2"/>
    <s v="United States"/>
    <s v="Los Angeles"/>
    <x v="1"/>
    <n v="90032"/>
    <x v="1"/>
    <s v="TEC-AC-10002323"/>
    <s v="Technology"/>
    <s v="Accessories"/>
    <s v="SanDisk Ultra 32 GB MicroSDHC Class 10 Memory Card"/>
    <n v="176.8"/>
    <n v="8"/>
    <n v="0"/>
    <x v="184"/>
    <x v="1"/>
    <s v="NO"/>
  </r>
  <r>
    <n v="188"/>
    <s v="CA-2018-157000"/>
    <x v="87"/>
    <d v="2018-07-22T00:00:00"/>
    <s v="Standard Class"/>
    <s v="AM-10360"/>
    <s v="Alice McCarthy"/>
    <x v="1"/>
    <s v="United States"/>
    <s v="Grand Prairie"/>
    <x v="5"/>
    <n v="75051"/>
    <x v="2"/>
    <s v="OFF-ST-10001328"/>
    <s v="Office Supplies"/>
    <s v="Storage"/>
    <s v="Personal Filing Tote with Lid, Black/Gray"/>
    <n v="37.224000000000004"/>
    <n v="3"/>
    <n v="0.2"/>
    <x v="185"/>
    <x v="2"/>
    <s v="NO"/>
  </r>
  <r>
    <n v="189"/>
    <s v="CA-2018-157000"/>
    <x v="87"/>
    <d v="2018-07-22T00:00:00"/>
    <s v="Standard Class"/>
    <s v="AM-10360"/>
    <s v="Alice McCarthy"/>
    <x v="1"/>
    <s v="United States"/>
    <s v="Grand Prairie"/>
    <x v="5"/>
    <n v="75051"/>
    <x v="2"/>
    <s v="OFF-PA-10001950"/>
    <s v="Office Supplies"/>
    <s v="Paper"/>
    <s v="Southworth 25% Cotton Antique Laid Paper &amp; Envelopes"/>
    <n v="20.016000000000002"/>
    <n v="3"/>
    <n v="0.2"/>
    <x v="186"/>
    <x v="2"/>
    <s v="NO"/>
  </r>
  <r>
    <n v="190"/>
    <s v="CA-2017-102281"/>
    <x v="88"/>
    <d v="2017-10-14T00:00:00"/>
    <s v="First Class"/>
    <s v="MP-17470"/>
    <s v="Mark Packer"/>
    <x v="2"/>
    <s v="United States"/>
    <s v="New York City"/>
    <x v="15"/>
    <n v="10035"/>
    <x v="3"/>
    <s v="FUR-BO-10002613"/>
    <s v="Furniture"/>
    <s v="Bookcases"/>
    <s v="Atlantic Metals Mobile 4-Shelf Bookcases, Custom Colors"/>
    <n v="899.13600000000008"/>
    <n v="4"/>
    <n v="0.2"/>
    <x v="187"/>
    <x v="3"/>
    <s v="NO"/>
  </r>
  <r>
    <n v="191"/>
    <s v="CA-2017-102281"/>
    <x v="88"/>
    <d v="2017-10-14T00:00:00"/>
    <s v="First Class"/>
    <s v="MP-17470"/>
    <s v="Mark Packer"/>
    <x v="2"/>
    <s v="United States"/>
    <s v="New York City"/>
    <x v="15"/>
    <n v="10035"/>
    <x v="3"/>
    <s v="TEC-PH-10001552"/>
    <s v="Technology"/>
    <s v="Phones"/>
    <s v="I Need's 3d Hello Kitty Hybrid Silicone Case Cover for HTC One X 4g with 3d Hello Kitty Stylus Pen Green/pink"/>
    <n v="71.760000000000005"/>
    <n v="6"/>
    <n v="0"/>
    <x v="188"/>
    <x v="3"/>
    <s v="NO"/>
  </r>
  <r>
    <n v="192"/>
    <s v="CA-2017-102281"/>
    <x v="88"/>
    <d v="2017-10-14T00:00:00"/>
    <s v="First Class"/>
    <s v="MP-17470"/>
    <s v="Mark Packer"/>
    <x v="2"/>
    <s v="United States"/>
    <s v="New York City"/>
    <x v="15"/>
    <n v="10035"/>
    <x v="3"/>
    <s v="OFF-PA-10000061"/>
    <s v="Office Supplies"/>
    <s v="Paper"/>
    <s v="Xerox 205"/>
    <n v="51.84"/>
    <n v="8"/>
    <n v="0"/>
    <x v="189"/>
    <x v="3"/>
    <s v="NO"/>
  </r>
  <r>
    <n v="193"/>
    <s v="CA-2017-102281"/>
    <x v="88"/>
    <d v="2017-10-14T00:00:00"/>
    <s v="First Class"/>
    <s v="MP-17470"/>
    <s v="Mark Packer"/>
    <x v="2"/>
    <s v="United States"/>
    <s v="New York City"/>
    <x v="15"/>
    <n v="10035"/>
    <x v="3"/>
    <s v="FUR-BO-10002545"/>
    <s v="Furniture"/>
    <s v="Bookcases"/>
    <s v="Atlantic Metals Mobile 3-Shelf Bookcases, Custom Colors"/>
    <n v="626.35200000000009"/>
    <n v="3"/>
    <n v="0.2"/>
    <x v="190"/>
    <x v="3"/>
    <s v="NO"/>
  </r>
  <r>
    <n v="194"/>
    <s v="CA-2017-102281"/>
    <x v="88"/>
    <d v="2017-10-14T00:00:00"/>
    <s v="First Class"/>
    <s v="MP-17470"/>
    <s v="Mark Packer"/>
    <x v="2"/>
    <s v="United States"/>
    <s v="New York City"/>
    <x v="15"/>
    <n v="10035"/>
    <x v="3"/>
    <s v="OFF-AR-10003514"/>
    <s v="Office Supplies"/>
    <s v="Art"/>
    <s v="4009 Highlighters by Sanford"/>
    <n v="19.899999999999999"/>
    <n v="5"/>
    <n v="0"/>
    <x v="191"/>
    <x v="3"/>
    <s v="NO"/>
  </r>
  <r>
    <n v="195"/>
    <s v="CA-2017-131457"/>
    <x v="89"/>
    <d v="2017-11-06T00:00:00"/>
    <s v="Standard Class"/>
    <s v="MZ-17515"/>
    <s v="Mary Zewe"/>
    <x v="1"/>
    <s v="United States"/>
    <s v="Redlands"/>
    <x v="1"/>
    <n v="92374"/>
    <x v="1"/>
    <s v="OFF-EN-10001509"/>
    <s v="Office Supplies"/>
    <s v="Envelopes"/>
    <s v="Poly String Tie Envelopes"/>
    <n v="14.280000000000001"/>
    <n v="7"/>
    <n v="0"/>
    <x v="192"/>
    <x v="1"/>
    <s v="NO"/>
  </r>
  <r>
    <n v="196"/>
    <s v="CA-2016-140004"/>
    <x v="90"/>
    <d v="2016-03-25T00:00:00"/>
    <s v="Standard Class"/>
    <s v="CB-12025"/>
    <s v="Cassandra Brandow"/>
    <x v="0"/>
    <s v="United States"/>
    <s v="Hamilton"/>
    <x v="24"/>
    <n v="45011"/>
    <x v="3"/>
    <s v="OFF-AR-10004685"/>
    <s v="Office Supplies"/>
    <s v="Art"/>
    <s v="Binney &amp; Smith Crayola Metallic Colored Pencils, 8-Color Set"/>
    <n v="7.4080000000000004"/>
    <n v="2"/>
    <n v="0.2"/>
    <x v="193"/>
    <x v="3"/>
    <s v="NO"/>
  </r>
  <r>
    <n v="197"/>
    <s v="CA-2016-140004"/>
    <x v="90"/>
    <d v="2016-03-25T00:00:00"/>
    <s v="Standard Class"/>
    <s v="CB-12025"/>
    <s v="Cassandra Brandow"/>
    <x v="0"/>
    <s v="United States"/>
    <s v="Hamilton"/>
    <x v="24"/>
    <n v="45011"/>
    <x v="3"/>
    <s v="OFF-AR-10004027"/>
    <s v="Office Supplies"/>
    <s v="Art"/>
    <s v="Binney &amp; Smith inkTank Erasable Desk Highlighter, Chisel Tip, Yellow, 12/Box"/>
    <n v="6.048"/>
    <n v="3"/>
    <n v="0.2"/>
    <x v="194"/>
    <x v="3"/>
    <s v="NO"/>
  </r>
  <r>
    <n v="198"/>
    <s v="CA-2019-107720"/>
    <x v="44"/>
    <d v="2019-11-13T00:00:00"/>
    <s v="Standard Class"/>
    <s v="VM-21685"/>
    <s v="Valerie Mitchum"/>
    <x v="2"/>
    <s v="United States"/>
    <s v="Westfield"/>
    <x v="30"/>
    <n v="7090"/>
    <x v="3"/>
    <s v="OFF-ST-10001414"/>
    <s v="Office Supplies"/>
    <s v="Storage"/>
    <s v="Decoflex Hanging Personal Folder File"/>
    <n v="46.26"/>
    <n v="3"/>
    <n v="0"/>
    <x v="195"/>
    <x v="3"/>
    <s v="NO"/>
  </r>
  <r>
    <n v="199"/>
    <s v="US-2019-124303"/>
    <x v="91"/>
    <d v="2019-07-13T00:00:00"/>
    <s v="Standard Class"/>
    <s v="FH-14365"/>
    <s v="Fred Hopkins"/>
    <x v="1"/>
    <s v="United States"/>
    <s v="Philadelphia"/>
    <x v="9"/>
    <n v="19120"/>
    <x v="3"/>
    <s v="OFF-BI-10000343"/>
    <s v="Office Supplies"/>
    <s v="Binders"/>
    <s v="Pressboard Covers with Storage Hooks, 9 1/2&quot; x 11&quot;, Light Blue"/>
    <n v="2.9460000000000006"/>
    <n v="2"/>
    <n v="0.7"/>
    <x v="196"/>
    <x v="3"/>
    <s v="NO"/>
  </r>
  <r>
    <n v="200"/>
    <s v="US-2019-124303"/>
    <x v="91"/>
    <d v="2019-07-13T00:00:00"/>
    <s v="Standard Class"/>
    <s v="FH-14365"/>
    <s v="Fred Hopkins"/>
    <x v="1"/>
    <s v="United States"/>
    <s v="Philadelphia"/>
    <x v="9"/>
    <n v="19120"/>
    <x v="3"/>
    <s v="OFF-PA-10002749"/>
    <s v="Office Supplies"/>
    <s v="Paper"/>
    <s v="Wirebound Message Books, 5-1/2 x 4 Forms, 2 or 4 Forms per Page"/>
    <n v="16.056000000000001"/>
    <n v="3"/>
    <n v="0.2"/>
    <x v="197"/>
    <x v="3"/>
    <s v="NO"/>
  </r>
  <r>
    <n v="201"/>
    <s v="CA-2019-105074"/>
    <x v="92"/>
    <d v="2019-06-29T00:00:00"/>
    <s v="Standard Class"/>
    <s v="MB-17305"/>
    <s v="Maria Bertelson"/>
    <x v="0"/>
    <s v="United States"/>
    <s v="Akron"/>
    <x v="24"/>
    <n v="44312"/>
    <x v="3"/>
    <s v="OFF-PA-10002666"/>
    <s v="Office Supplies"/>
    <s v="Paper"/>
    <s v="Southworth 25% Cotton Linen-Finish Paper &amp; Envelopes"/>
    <n v="21.744000000000003"/>
    <n v="3"/>
    <n v="0.2"/>
    <x v="198"/>
    <x v="3"/>
    <s v="NO"/>
  </r>
  <r>
    <n v="202"/>
    <s v="CA-2016-133690"/>
    <x v="93"/>
    <d v="2016-08-05T00:00:00"/>
    <s v="First Class"/>
    <s v="BS-11755"/>
    <s v="Bruce Stewart"/>
    <x v="0"/>
    <s v="United States"/>
    <s v="Denver"/>
    <x v="22"/>
    <n v="80219"/>
    <x v="1"/>
    <s v="FUR-TA-10004289"/>
    <s v="Furniture"/>
    <s v="Tables"/>
    <s v="BoxOffice By Design Rectangular and Half-Moon Meeting Room Tables"/>
    <n v="218.75"/>
    <n v="2"/>
    <n v="0.5"/>
    <x v="199"/>
    <x v="1"/>
    <s v="Yes"/>
  </r>
  <r>
    <n v="203"/>
    <s v="CA-2016-133690"/>
    <x v="93"/>
    <d v="2016-08-05T00:00:00"/>
    <s v="First Class"/>
    <s v="BS-11755"/>
    <s v="Bruce Stewart"/>
    <x v="0"/>
    <s v="United States"/>
    <s v="Denver"/>
    <x v="22"/>
    <n v="80219"/>
    <x v="1"/>
    <s v="OFF-AP-10003622"/>
    <s v="Office Supplies"/>
    <s v="Appliances"/>
    <s v="Bravo II Megaboss 12-Amp Hard Body Upright, Replacement Belts, 2 Belts per Pack"/>
    <n v="2.6"/>
    <n v="1"/>
    <n v="0.2"/>
    <x v="200"/>
    <x v="1"/>
    <s v="Yes"/>
  </r>
  <r>
    <n v="204"/>
    <s v="US-2019-116701"/>
    <x v="94"/>
    <d v="2019-12-21T00:00:00"/>
    <s v="Second Class"/>
    <s v="LC-17140"/>
    <s v="Logan Currie"/>
    <x v="0"/>
    <s v="United States"/>
    <s v="Dallas"/>
    <x v="5"/>
    <n v="75220"/>
    <x v="2"/>
    <s v="OFF-AP-10003217"/>
    <s v="Office Supplies"/>
    <s v="Appliances"/>
    <s v="Eureka Sanitaire  Commercial Upright"/>
    <n v="66.283999999999992"/>
    <n v="2"/>
    <n v="0.8"/>
    <x v="201"/>
    <x v="2"/>
    <s v="NO"/>
  </r>
  <r>
    <n v="205"/>
    <s v="CA-2019-126382"/>
    <x v="95"/>
    <d v="2019-06-07T00:00:00"/>
    <s v="Standard Class"/>
    <s v="HK-14890"/>
    <s v="Heather Kirkland"/>
    <x v="1"/>
    <s v="United States"/>
    <s v="Franklin"/>
    <x v="18"/>
    <n v="37064"/>
    <x v="0"/>
    <s v="FUR-FU-10002960"/>
    <s v="Furniture"/>
    <s v="Furnishings"/>
    <s v="Eldon 200 Class Desk Accessories, Burgundy"/>
    <n v="35.168000000000006"/>
    <n v="7"/>
    <n v="0.2"/>
    <x v="202"/>
    <x v="0"/>
    <s v="NO"/>
  </r>
  <r>
    <n v="206"/>
    <s v="CA-2019-108329"/>
    <x v="34"/>
    <d v="2019-12-14T00:00:00"/>
    <s v="Standard Class"/>
    <s v="LE-16810"/>
    <s v="Laurel Elliston"/>
    <x v="0"/>
    <s v="United States"/>
    <s v="Whittier"/>
    <x v="1"/>
    <n v="90604"/>
    <x v="1"/>
    <s v="TEC-PH-10001918"/>
    <s v="Technology"/>
    <s v="Phones"/>
    <s v="Nortel Business Series Terminal T7208 Digital phone"/>
    <n v="444.76800000000003"/>
    <n v="4"/>
    <n v="0.2"/>
    <x v="203"/>
    <x v="1"/>
    <s v="NO"/>
  </r>
  <r>
    <n v="207"/>
    <s v="CA-2019-135860"/>
    <x v="96"/>
    <d v="2019-12-07T00:00:00"/>
    <s v="Standard Class"/>
    <s v="JH-15985"/>
    <s v="Joseph Holt"/>
    <x v="0"/>
    <s v="United States"/>
    <s v="Saginaw"/>
    <x v="12"/>
    <n v="48601"/>
    <x v="2"/>
    <s v="OFF-ST-10000642"/>
    <s v="Office Supplies"/>
    <s v="Storage"/>
    <s v="Tennsco Lockers, Gray"/>
    <n v="83.92"/>
    <n v="4"/>
    <n v="0"/>
    <x v="204"/>
    <x v="2"/>
    <s v="NO"/>
  </r>
  <r>
    <n v="208"/>
    <s v="CA-2019-135860"/>
    <x v="96"/>
    <d v="2019-12-07T00:00:00"/>
    <s v="Standard Class"/>
    <s v="JH-15985"/>
    <s v="Joseph Holt"/>
    <x v="0"/>
    <s v="United States"/>
    <s v="Saginaw"/>
    <x v="12"/>
    <n v="48601"/>
    <x v="2"/>
    <s v="TEC-PH-10001700"/>
    <s v="Technology"/>
    <s v="Phones"/>
    <s v="Panasonic KX-TG6844B Expandable Digital Cordless Telephone"/>
    <n v="131.97999999999999"/>
    <n v="2"/>
    <n v="0"/>
    <x v="205"/>
    <x v="2"/>
    <s v="NO"/>
  </r>
  <r>
    <n v="209"/>
    <s v="CA-2019-135860"/>
    <x v="96"/>
    <d v="2019-12-07T00:00:00"/>
    <s v="Standard Class"/>
    <s v="JH-15985"/>
    <s v="Joseph Holt"/>
    <x v="0"/>
    <s v="United States"/>
    <s v="Saginaw"/>
    <x v="12"/>
    <n v="48601"/>
    <x v="2"/>
    <s v="OFF-BI-10003274"/>
    <s v="Office Supplies"/>
    <s v="Binders"/>
    <s v="Avery Durable Slant Ring Binders, No Labels"/>
    <n v="15.92"/>
    <n v="4"/>
    <n v="0"/>
    <x v="206"/>
    <x v="2"/>
    <s v="NO"/>
  </r>
  <r>
    <n v="210"/>
    <s v="CA-2019-135860"/>
    <x v="96"/>
    <d v="2019-12-07T00:00:00"/>
    <s v="Standard Class"/>
    <s v="JH-15985"/>
    <s v="Joseph Holt"/>
    <x v="0"/>
    <s v="United States"/>
    <s v="Saginaw"/>
    <x v="12"/>
    <n v="48601"/>
    <x v="2"/>
    <s v="OFF-FA-10000134"/>
    <s v="Office Supplies"/>
    <s v="Fasteners"/>
    <s v="Advantus Push Pins, Aluminum Head"/>
    <n v="52.29"/>
    <n v="9"/>
    <n v="0"/>
    <x v="207"/>
    <x v="2"/>
    <s v="NO"/>
  </r>
  <r>
    <n v="211"/>
    <s v="CA-2019-135860"/>
    <x v="96"/>
    <d v="2019-12-07T00:00:00"/>
    <s v="Standard Class"/>
    <s v="JH-15985"/>
    <s v="Joseph Holt"/>
    <x v="0"/>
    <s v="United States"/>
    <s v="Saginaw"/>
    <x v="12"/>
    <n v="48601"/>
    <x v="2"/>
    <s v="OFF-ST-10001522"/>
    <s v="Office Supplies"/>
    <s v="Storage"/>
    <s v="Gould Plastics 18-Pocket Panel Bin, 34w x 5-1/4d x 20-1/2h"/>
    <n v="91.99"/>
    <n v="1"/>
    <n v="0"/>
    <x v="208"/>
    <x v="2"/>
    <s v="NO"/>
  </r>
  <r>
    <n v="212"/>
    <s v="CA-2017-101007"/>
    <x v="97"/>
    <d v="2017-02-13T00:00:00"/>
    <s v="Second Class"/>
    <s v="MS-17980"/>
    <s v="Michael Stewart"/>
    <x v="1"/>
    <s v="United States"/>
    <s v="Dallas"/>
    <x v="5"/>
    <n v="75220"/>
    <x v="2"/>
    <s v="TEC-AC-10001266"/>
    <s v="Technology"/>
    <s v="Accessories"/>
    <s v="Memorex Micro Travel Drive 8 GB"/>
    <n v="20.8"/>
    <n v="2"/>
    <n v="0.2"/>
    <x v="209"/>
    <x v="2"/>
    <s v="NO"/>
  </r>
  <r>
    <n v="213"/>
    <s v="CA-2017-146262"/>
    <x v="98"/>
    <d v="2017-01-09T00:00:00"/>
    <s v="Standard Class"/>
    <s v="VW-21775"/>
    <s v="Victoria Wilson"/>
    <x v="1"/>
    <s v="United States"/>
    <s v="Medina"/>
    <x v="24"/>
    <n v="44256"/>
    <x v="3"/>
    <s v="OFF-LA-10004544"/>
    <s v="Office Supplies"/>
    <s v="Labels"/>
    <s v="Avery 505"/>
    <n v="23.680000000000003"/>
    <n v="2"/>
    <n v="0.2"/>
    <x v="210"/>
    <x v="3"/>
    <s v="Yes"/>
  </r>
  <r>
    <n v="214"/>
    <s v="CA-2017-146262"/>
    <x v="98"/>
    <d v="2017-01-09T00:00:00"/>
    <s v="Standard Class"/>
    <s v="VW-21775"/>
    <s v="Victoria Wilson"/>
    <x v="1"/>
    <s v="United States"/>
    <s v="Medina"/>
    <x v="24"/>
    <n v="44256"/>
    <x v="3"/>
    <s v="FUR-BO-10004695"/>
    <s v="Furniture"/>
    <s v="Bookcases"/>
    <s v="O'Sullivan 2-Door Barrister Bookcase in Odessa Pine"/>
    <n v="452.45"/>
    <n v="5"/>
    <n v="0.5"/>
    <x v="211"/>
    <x v="3"/>
    <s v="Yes"/>
  </r>
  <r>
    <n v="215"/>
    <s v="CA-2017-146262"/>
    <x v="98"/>
    <d v="2017-01-09T00:00:00"/>
    <s v="Standard Class"/>
    <s v="VW-21775"/>
    <s v="Victoria Wilson"/>
    <x v="1"/>
    <s v="United States"/>
    <s v="Medina"/>
    <x v="24"/>
    <n v="44256"/>
    <x v="3"/>
    <s v="TEC-PH-10002844"/>
    <s v="Technology"/>
    <s v="Phones"/>
    <s v="Speck Products Candyshell Flip Case"/>
    <n v="62.981999999999999"/>
    <n v="3"/>
    <n v="0.4"/>
    <x v="212"/>
    <x v="3"/>
    <s v="Yes"/>
  </r>
  <r>
    <n v="216"/>
    <s v="CA-2017-146262"/>
    <x v="98"/>
    <d v="2017-01-09T00:00:00"/>
    <s v="Standard Class"/>
    <s v="VW-21775"/>
    <s v="Victoria Wilson"/>
    <x v="1"/>
    <s v="United States"/>
    <s v="Medina"/>
    <x v="24"/>
    <n v="44256"/>
    <x v="3"/>
    <s v="TEC-MA-10000864"/>
    <s v="Technology"/>
    <s v="Machines"/>
    <s v="Cisco 9971 IP Video Phone Charcoal"/>
    <n v="1188.0000000000002"/>
    <n v="9"/>
    <n v="0.7"/>
    <x v="213"/>
    <x v="3"/>
    <s v="Yes"/>
  </r>
  <r>
    <n v="217"/>
    <s v="CA-2017-146262"/>
    <x v="98"/>
    <d v="2017-01-09T00:00:00"/>
    <s v="Standard Class"/>
    <s v="VW-21775"/>
    <s v="Victoria Wilson"/>
    <x v="1"/>
    <s v="United States"/>
    <s v="Medina"/>
    <x v="24"/>
    <n v="44256"/>
    <x v="3"/>
    <s v="TEC-AC-10000109"/>
    <s v="Technology"/>
    <s v="Accessories"/>
    <s v="Sony Micro Vault Click 16 GB USB 2.0 Flash Drive"/>
    <n v="89.584000000000003"/>
    <n v="2"/>
    <n v="0.2"/>
    <x v="214"/>
    <x v="3"/>
    <s v="Yes"/>
  </r>
  <r>
    <n v="218"/>
    <s v="CA-2018-130162"/>
    <x v="99"/>
    <d v="2018-11-01T00:00:00"/>
    <s v="Standard Class"/>
    <s v="JH-15910"/>
    <s v="Jonathan Howell"/>
    <x v="0"/>
    <s v="United States"/>
    <s v="Los Angeles"/>
    <x v="1"/>
    <n v="90032"/>
    <x v="1"/>
    <s v="OFF-ST-10001328"/>
    <s v="Office Supplies"/>
    <s v="Storage"/>
    <s v="Personal Filing Tote with Lid, Black/Gray"/>
    <n v="93.06"/>
    <n v="6"/>
    <n v="0"/>
    <x v="215"/>
    <x v="1"/>
    <s v="NO"/>
  </r>
  <r>
    <n v="219"/>
    <s v="CA-2018-130162"/>
    <x v="99"/>
    <d v="2018-11-01T00:00:00"/>
    <s v="Standard Class"/>
    <s v="JH-15910"/>
    <s v="Jonathan Howell"/>
    <x v="0"/>
    <s v="United States"/>
    <s v="Los Angeles"/>
    <x v="1"/>
    <n v="90032"/>
    <x v="1"/>
    <s v="TEC-PH-10002563"/>
    <s v="Technology"/>
    <s v="Phones"/>
    <s v="Adtran 1202752G1"/>
    <n v="302.37599999999998"/>
    <n v="3"/>
    <n v="0.2"/>
    <x v="216"/>
    <x v="1"/>
    <s v="NO"/>
  </r>
  <r>
    <n v="220"/>
    <s v="CA-2017-169397"/>
    <x v="100"/>
    <d v="2017-12-27T00:00:00"/>
    <s v="First Class"/>
    <s v="JB-15925"/>
    <s v="Joni Blumstein"/>
    <x v="0"/>
    <s v="United States"/>
    <s v="Dublin"/>
    <x v="24"/>
    <n v="43017"/>
    <x v="3"/>
    <s v="OFF-FA-10000585"/>
    <s v="Office Supplies"/>
    <s v="Fasteners"/>
    <s v="OIC Bulk Pack Metal Binder Clips"/>
    <n v="5.5840000000000005"/>
    <n v="2"/>
    <n v="0.2"/>
    <x v="217"/>
    <x v="3"/>
    <s v="Yes"/>
  </r>
  <r>
    <n v="221"/>
    <s v="CA-2017-169397"/>
    <x v="100"/>
    <d v="2017-12-27T00:00:00"/>
    <s v="First Class"/>
    <s v="JB-15925"/>
    <s v="Joni Blumstein"/>
    <x v="0"/>
    <s v="United States"/>
    <s v="Dublin"/>
    <x v="24"/>
    <n v="43017"/>
    <x v="3"/>
    <s v="OFF-PA-10004000"/>
    <s v="Office Supplies"/>
    <s v="Paper"/>
    <s v="While You Were Out Pads, 50 per Pad, 4 x 5 1/4, Green Cycle"/>
    <n v="22.704000000000004"/>
    <n v="6"/>
    <n v="0.2"/>
    <x v="218"/>
    <x v="3"/>
    <s v="Yes"/>
  </r>
  <r>
    <n v="222"/>
    <s v="CA-2017-169397"/>
    <x v="100"/>
    <d v="2017-12-27T00:00:00"/>
    <s v="First Class"/>
    <s v="JB-15925"/>
    <s v="Joni Blumstein"/>
    <x v="0"/>
    <s v="United States"/>
    <s v="Dublin"/>
    <x v="24"/>
    <n v="43017"/>
    <x v="3"/>
    <s v="OFF-BI-10002852"/>
    <s v="Office Supplies"/>
    <s v="Binders"/>
    <s v="Ibico Standard Transparent Covers"/>
    <n v="19.776000000000003"/>
    <n v="4"/>
    <n v="0.7"/>
    <x v="219"/>
    <x v="3"/>
    <s v="Yes"/>
  </r>
  <r>
    <n v="223"/>
    <s v="CA-2017-169397"/>
    <x v="100"/>
    <d v="2017-12-27T00:00:00"/>
    <s v="First Class"/>
    <s v="JB-15925"/>
    <s v="Joni Blumstein"/>
    <x v="0"/>
    <s v="United States"/>
    <s v="Dublin"/>
    <x v="24"/>
    <n v="43017"/>
    <x v="3"/>
    <s v="FUR-FU-10000087"/>
    <s v="Furniture"/>
    <s v="Furnishings"/>
    <s v="Executive Impressions 14&quot; Two-Color Numerals Wall Clock"/>
    <n v="72.703999999999994"/>
    <n v="4"/>
    <n v="0.2"/>
    <x v="220"/>
    <x v="3"/>
    <s v="Yes"/>
  </r>
  <r>
    <n v="224"/>
    <s v="CA-2017-169397"/>
    <x v="100"/>
    <d v="2017-12-27T00:00:00"/>
    <s v="First Class"/>
    <s v="JB-15925"/>
    <s v="Joni Blumstein"/>
    <x v="0"/>
    <s v="United States"/>
    <s v="Dublin"/>
    <x v="24"/>
    <n v="43017"/>
    <x v="3"/>
    <s v="TEC-MA-10001148"/>
    <s v="Technology"/>
    <s v="Machines"/>
    <s v="Swingline SM12-08 MicroCut Jam Free Shredder"/>
    <n v="479.98800000000006"/>
    <n v="4"/>
    <n v="0.7"/>
    <x v="221"/>
    <x v="3"/>
    <s v="Yes"/>
  </r>
  <r>
    <n v="225"/>
    <s v="CA-2017-169397"/>
    <x v="100"/>
    <d v="2017-12-27T00:00:00"/>
    <s v="First Class"/>
    <s v="JB-15925"/>
    <s v="Joni Blumstein"/>
    <x v="0"/>
    <s v="United States"/>
    <s v="Dublin"/>
    <x v="24"/>
    <n v="43017"/>
    <x v="3"/>
    <s v="OFF-AR-10001958"/>
    <s v="Office Supplies"/>
    <s v="Art"/>
    <s v="Stanley Bostitch Contemporary Electric Pencil Sharpeners"/>
    <n v="27.168000000000003"/>
    <n v="2"/>
    <n v="0.2"/>
    <x v="222"/>
    <x v="3"/>
    <s v="Yes"/>
  </r>
  <r>
    <n v="226"/>
    <s v="CA-2017-163055"/>
    <x v="101"/>
    <d v="2017-08-16T00:00:00"/>
    <s v="Standard Class"/>
    <s v="DS-13180"/>
    <s v="David Smith"/>
    <x v="1"/>
    <s v="United States"/>
    <s v="Detroit"/>
    <x v="12"/>
    <n v="48227"/>
    <x v="2"/>
    <s v="OFF-AR-10001026"/>
    <s v="Office Supplies"/>
    <s v="Art"/>
    <s v="Sanford Uni-Blazer View Highlighters, Chisel Tip, Yellow"/>
    <n v="2.2000000000000002"/>
    <n v="1"/>
    <n v="0"/>
    <x v="223"/>
    <x v="2"/>
    <s v="NO"/>
  </r>
  <r>
    <n v="227"/>
    <s v="CA-2017-163055"/>
    <x v="101"/>
    <d v="2017-08-16T00:00:00"/>
    <s v="Standard Class"/>
    <s v="DS-13180"/>
    <s v="David Smith"/>
    <x v="1"/>
    <s v="United States"/>
    <s v="Detroit"/>
    <x v="12"/>
    <n v="48227"/>
    <x v="2"/>
    <s v="FUR-TA-10003748"/>
    <s v="Furniture"/>
    <s v="Tables"/>
    <s v="Bevis 36 x 72 Conference Tables"/>
    <n v="622.44999999999993"/>
    <n v="5"/>
    <n v="0"/>
    <x v="224"/>
    <x v="2"/>
    <s v="NO"/>
  </r>
  <r>
    <n v="228"/>
    <s v="CA-2017-163055"/>
    <x v="101"/>
    <d v="2017-08-16T00:00:00"/>
    <s v="Standard Class"/>
    <s v="DS-13180"/>
    <s v="David Smith"/>
    <x v="1"/>
    <s v="United States"/>
    <s v="Detroit"/>
    <x v="12"/>
    <n v="48227"/>
    <x v="2"/>
    <s v="OFF-ST-10002485"/>
    <s v="Office Supplies"/>
    <s v="Storage"/>
    <s v="Rogers Deluxe File Chest"/>
    <n v="21.98"/>
    <n v="1"/>
    <n v="0"/>
    <x v="225"/>
    <x v="2"/>
    <s v="NO"/>
  </r>
  <r>
    <n v="229"/>
    <s v="US-2017-145436"/>
    <x v="102"/>
    <d v="2017-03-04T00:00:00"/>
    <s v="Standard Class"/>
    <s v="VD-21670"/>
    <s v="Valerie Dominguez"/>
    <x v="0"/>
    <s v="United States"/>
    <s v="Columbia"/>
    <x v="18"/>
    <n v="38401"/>
    <x v="0"/>
    <s v="FUR-CH-10004860"/>
    <s v="Furniture"/>
    <s v="Chairs"/>
    <s v="Global Low Back Tilter Chair"/>
    <n v="161.56800000000001"/>
    <n v="2"/>
    <n v="0.2"/>
    <x v="226"/>
    <x v="0"/>
    <s v="NO"/>
  </r>
  <r>
    <n v="230"/>
    <s v="US-2017-145436"/>
    <x v="102"/>
    <d v="2017-03-04T00:00:00"/>
    <s v="Standard Class"/>
    <s v="VD-21670"/>
    <s v="Valerie Dominguez"/>
    <x v="0"/>
    <s v="United States"/>
    <s v="Columbia"/>
    <x v="18"/>
    <n v="38401"/>
    <x v="0"/>
    <s v="FUR-CH-10004477"/>
    <s v="Furniture"/>
    <s v="Chairs"/>
    <s v="Global Push Button Manager's Chair, Indigo"/>
    <n v="389.69600000000003"/>
    <n v="8"/>
    <n v="0.2"/>
    <x v="227"/>
    <x v="0"/>
    <s v="NO"/>
  </r>
  <r>
    <n v="231"/>
    <s v="US-2016-156216"/>
    <x v="103"/>
    <d v="2016-09-17T00:00:00"/>
    <s v="Standard Class"/>
    <s v="EA-14035"/>
    <s v="Erin Ashbrook"/>
    <x v="1"/>
    <s v="United States"/>
    <s v="Charlotte"/>
    <x v="3"/>
    <n v="28205"/>
    <x v="0"/>
    <s v="OFF-BI-10001679"/>
    <s v="Office Supplies"/>
    <s v="Binders"/>
    <s v="GBC Instant Index System for Binding Systems"/>
    <n v="18.648000000000003"/>
    <n v="7"/>
    <n v="0.7"/>
    <x v="228"/>
    <x v="0"/>
    <s v="NO"/>
  </r>
  <r>
    <n v="232"/>
    <s v="US-2019-100930"/>
    <x v="104"/>
    <d v="2019-04-12T00:00:00"/>
    <s v="Standard Class"/>
    <s v="CS-12400"/>
    <s v="Christopher Schild"/>
    <x v="2"/>
    <s v="United States"/>
    <s v="Tampa"/>
    <x v="2"/>
    <n v="33614"/>
    <x v="0"/>
    <s v="FUR-TA-10001705"/>
    <s v="Furniture"/>
    <s v="Tables"/>
    <s v="Bush Advantage Collection Round Conference Table"/>
    <n v="233.86"/>
    <n v="2"/>
    <n v="0.45"/>
    <x v="229"/>
    <x v="0"/>
    <s v="NO"/>
  </r>
  <r>
    <n v="233"/>
    <s v="US-2019-100930"/>
    <x v="104"/>
    <d v="2019-04-12T00:00:00"/>
    <s v="Standard Class"/>
    <s v="CS-12400"/>
    <s v="Christopher Schild"/>
    <x v="2"/>
    <s v="United States"/>
    <s v="Tampa"/>
    <x v="2"/>
    <n v="33614"/>
    <x v="0"/>
    <s v="FUR-TA-10003473"/>
    <s v="Furniture"/>
    <s v="Tables"/>
    <s v="Bretford Rectangular Conference Table Tops"/>
    <n v="620.61450000000013"/>
    <n v="3"/>
    <n v="0.45"/>
    <x v="230"/>
    <x v="0"/>
    <s v="NO"/>
  </r>
  <r>
    <n v="234"/>
    <s v="US-2019-100930"/>
    <x v="104"/>
    <d v="2019-04-12T00:00:00"/>
    <s v="Standard Class"/>
    <s v="CS-12400"/>
    <s v="Christopher Schild"/>
    <x v="2"/>
    <s v="United States"/>
    <s v="Tampa"/>
    <x v="2"/>
    <n v="33614"/>
    <x v="0"/>
    <s v="OFF-BI-10001679"/>
    <s v="Office Supplies"/>
    <s v="Binders"/>
    <s v="GBC Instant Index System for Binding Systems"/>
    <n v="5.3280000000000012"/>
    <n v="2"/>
    <n v="0.7"/>
    <x v="231"/>
    <x v="0"/>
    <s v="NO"/>
  </r>
  <r>
    <n v="235"/>
    <s v="US-2019-100930"/>
    <x v="104"/>
    <d v="2019-04-12T00:00:00"/>
    <s v="Standard Class"/>
    <s v="CS-12400"/>
    <s v="Christopher Schild"/>
    <x v="2"/>
    <s v="United States"/>
    <s v="Tampa"/>
    <x v="2"/>
    <n v="33614"/>
    <x v="0"/>
    <s v="FUR-FU-10004017"/>
    <s v="Furniture"/>
    <s v="Furnishings"/>
    <s v="Tenex Contemporary Contur Chairmats for Low and Medium Pile Carpet, Computer, 39&quot; x 49&quot;"/>
    <n v="258.072"/>
    <n v="3"/>
    <n v="0.2"/>
    <x v="232"/>
    <x v="0"/>
    <s v="NO"/>
  </r>
  <r>
    <n v="236"/>
    <s v="US-2019-100930"/>
    <x v="104"/>
    <d v="2019-04-12T00:00:00"/>
    <s v="Standard Class"/>
    <s v="CS-12400"/>
    <s v="Christopher Schild"/>
    <x v="2"/>
    <s v="United States"/>
    <s v="Tampa"/>
    <x v="2"/>
    <n v="33614"/>
    <x v="0"/>
    <s v="TEC-AC-10003832"/>
    <s v="Technology"/>
    <s v="Accessories"/>
    <s v="Logitech P710e Mobile Speakerphone"/>
    <n v="617.97600000000011"/>
    <n v="3"/>
    <n v="0.2"/>
    <x v="233"/>
    <x v="0"/>
    <s v="NO"/>
  </r>
  <r>
    <n v="237"/>
    <s v="CA-2019-160514"/>
    <x v="105"/>
    <d v="2019-11-16T00:00:00"/>
    <s v="Standard Class"/>
    <s v="DB-13120"/>
    <s v="David Bremer"/>
    <x v="1"/>
    <s v="United States"/>
    <s v="Santa Clara"/>
    <x v="1"/>
    <n v="95051"/>
    <x v="1"/>
    <s v="OFF-PA-10002479"/>
    <s v="Office Supplies"/>
    <s v="Paper"/>
    <s v="Xerox 4200 Series MultiUse Premium Copy Paper (20Lb. and 84 Bright)"/>
    <n v="10.56"/>
    <n v="2"/>
    <n v="0"/>
    <x v="234"/>
    <x v="1"/>
    <s v="NO"/>
  </r>
  <r>
    <n v="238"/>
    <s v="CA-2018-157749"/>
    <x v="30"/>
    <d v="2018-06-09T00:00:00"/>
    <s v="Second Class"/>
    <s v="KL-16645"/>
    <s v="Ken Lonsdale"/>
    <x v="0"/>
    <s v="United States"/>
    <s v="Chicago"/>
    <x v="10"/>
    <n v="60610"/>
    <x v="2"/>
    <s v="OFF-PA-10003349"/>
    <s v="Office Supplies"/>
    <s v="Paper"/>
    <s v="Xerox 1957"/>
    <n v="25.920000000000005"/>
    <n v="5"/>
    <n v="0.2"/>
    <x v="235"/>
    <x v="2"/>
    <s v="NO"/>
  </r>
  <r>
    <n v="239"/>
    <s v="CA-2018-157749"/>
    <x v="30"/>
    <d v="2018-06-09T00:00:00"/>
    <s v="Second Class"/>
    <s v="KL-16645"/>
    <s v="Ken Lonsdale"/>
    <x v="0"/>
    <s v="United States"/>
    <s v="Chicago"/>
    <x v="10"/>
    <n v="60610"/>
    <x v="2"/>
    <s v="FUR-FU-10000576"/>
    <s v="Furniture"/>
    <s v="Furnishings"/>
    <s v="Luxo Professional Fluorescent Magnifier Lamp with Clamp-Mount Base"/>
    <n v="419.68000000000006"/>
    <n v="5"/>
    <n v="0.6"/>
    <x v="236"/>
    <x v="2"/>
    <s v="NO"/>
  </r>
  <r>
    <n v="240"/>
    <s v="CA-2018-157749"/>
    <x v="30"/>
    <d v="2018-06-09T00:00:00"/>
    <s v="Second Class"/>
    <s v="KL-16645"/>
    <s v="Ken Lonsdale"/>
    <x v="0"/>
    <s v="United States"/>
    <s v="Chicago"/>
    <x v="10"/>
    <n v="60610"/>
    <x v="2"/>
    <s v="FUR-FU-10004351"/>
    <s v="Furniture"/>
    <s v="Furnishings"/>
    <s v="Staple-based wall hangings"/>
    <n v="11.688000000000001"/>
    <n v="3"/>
    <n v="0.6"/>
    <x v="237"/>
    <x v="2"/>
    <s v="NO"/>
  </r>
  <r>
    <n v="241"/>
    <s v="CA-2018-157749"/>
    <x v="30"/>
    <d v="2018-06-09T00:00:00"/>
    <s v="Second Class"/>
    <s v="KL-16645"/>
    <s v="Ken Lonsdale"/>
    <x v="0"/>
    <s v="United States"/>
    <s v="Chicago"/>
    <x v="10"/>
    <n v="60610"/>
    <x v="2"/>
    <s v="TEC-PH-10000011"/>
    <s v="Technology"/>
    <s v="Phones"/>
    <s v="PureGear Roll-On Screen Protector"/>
    <n v="31.983999999999998"/>
    <n v="2"/>
    <n v="0.2"/>
    <x v="238"/>
    <x v="2"/>
    <s v="NO"/>
  </r>
  <r>
    <n v="242"/>
    <s v="CA-2018-157749"/>
    <x v="30"/>
    <d v="2018-06-09T00:00:00"/>
    <s v="Second Class"/>
    <s v="KL-16645"/>
    <s v="Ken Lonsdale"/>
    <x v="0"/>
    <s v="United States"/>
    <s v="Chicago"/>
    <x v="10"/>
    <n v="60610"/>
    <x v="2"/>
    <s v="FUR-TA-10002607"/>
    <s v="Furniture"/>
    <s v="Tables"/>
    <s v="KI Conference Tables"/>
    <n v="177.22499999999999"/>
    <n v="5"/>
    <n v="0.5"/>
    <x v="239"/>
    <x v="2"/>
    <s v="NO"/>
  </r>
  <r>
    <n v="243"/>
    <s v="CA-2018-157749"/>
    <x v="30"/>
    <d v="2018-06-09T00:00:00"/>
    <s v="Second Class"/>
    <s v="KL-16645"/>
    <s v="Ken Lonsdale"/>
    <x v="0"/>
    <s v="United States"/>
    <s v="Chicago"/>
    <x v="10"/>
    <n v="60610"/>
    <x v="2"/>
    <s v="FUR-FU-10002505"/>
    <s v="Furniture"/>
    <s v="Furnishings"/>
    <s v="Eldon 100 Class Desk Accessories"/>
    <n v="4.0440000000000005"/>
    <n v="3"/>
    <n v="0.6"/>
    <x v="240"/>
    <x v="2"/>
    <s v="NO"/>
  </r>
  <r>
    <n v="244"/>
    <s v="CA-2018-157749"/>
    <x v="30"/>
    <d v="2018-06-09T00:00:00"/>
    <s v="Second Class"/>
    <s v="KL-16645"/>
    <s v="Ken Lonsdale"/>
    <x v="0"/>
    <s v="United States"/>
    <s v="Chicago"/>
    <x v="10"/>
    <n v="60610"/>
    <x v="2"/>
    <s v="OFF-AR-10004685"/>
    <s v="Office Supplies"/>
    <s v="Art"/>
    <s v="Binney &amp; Smith Crayola Metallic Colored Pencils, 8-Color Set"/>
    <n v="7.4080000000000004"/>
    <n v="2"/>
    <n v="0.2"/>
    <x v="193"/>
    <x v="2"/>
    <s v="NO"/>
  </r>
  <r>
    <n v="245"/>
    <s v="CA-2016-131926"/>
    <x v="106"/>
    <d v="2016-06-06T00:00:00"/>
    <s v="Second Class"/>
    <s v="DW-13480"/>
    <s v="Dianna Wilson"/>
    <x v="2"/>
    <s v="United States"/>
    <s v="Lakeville"/>
    <x v="11"/>
    <n v="55044"/>
    <x v="2"/>
    <s v="FUR-CH-10004063"/>
    <s v="Furniture"/>
    <s v="Chairs"/>
    <s v="Global Deluxe High-Back Manager's Chair"/>
    <n v="2001.8600000000001"/>
    <n v="7"/>
    <n v="0"/>
    <x v="241"/>
    <x v="2"/>
    <s v="NO"/>
  </r>
  <r>
    <n v="246"/>
    <s v="CA-2016-131926"/>
    <x v="106"/>
    <d v="2016-06-06T00:00:00"/>
    <s v="Second Class"/>
    <s v="DW-13480"/>
    <s v="Dianna Wilson"/>
    <x v="2"/>
    <s v="United States"/>
    <s v="Lakeville"/>
    <x v="11"/>
    <n v="55044"/>
    <x v="2"/>
    <s v="OFF-ST-10002276"/>
    <s v="Office Supplies"/>
    <s v="Storage"/>
    <s v="Safco Steel Mobile File Cart"/>
    <n v="166.72"/>
    <n v="2"/>
    <n v="0"/>
    <x v="242"/>
    <x v="2"/>
    <s v="NO"/>
  </r>
  <r>
    <n v="247"/>
    <s v="CA-2016-131926"/>
    <x v="106"/>
    <d v="2016-06-06T00:00:00"/>
    <s v="Second Class"/>
    <s v="DW-13480"/>
    <s v="Dianna Wilson"/>
    <x v="2"/>
    <s v="United States"/>
    <s v="Lakeville"/>
    <x v="11"/>
    <n v="55044"/>
    <x v="2"/>
    <s v="OFF-PA-10004082"/>
    <s v="Office Supplies"/>
    <s v="Paper"/>
    <s v="Adams Telephone Message Book w/Frequently-Called Numbers Space, 400 Messages per Book"/>
    <n v="47.88"/>
    <n v="6"/>
    <n v="0"/>
    <x v="243"/>
    <x v="2"/>
    <s v="NO"/>
  </r>
  <r>
    <n v="248"/>
    <s v="CA-2016-131926"/>
    <x v="106"/>
    <d v="2016-06-06T00:00:00"/>
    <s v="Second Class"/>
    <s v="DW-13480"/>
    <s v="Dianna Wilson"/>
    <x v="2"/>
    <s v="United States"/>
    <s v="Lakeville"/>
    <x v="11"/>
    <n v="55044"/>
    <x v="2"/>
    <s v="OFF-AP-10002945"/>
    <s v="Office Supplies"/>
    <s v="Appliances"/>
    <s v="Honeywell Enviracaire Portable HEPA Air Cleaner for 17' x 22' Room"/>
    <n v="1503.25"/>
    <n v="5"/>
    <n v="0"/>
    <x v="244"/>
    <x v="2"/>
    <s v="NO"/>
  </r>
  <r>
    <n v="249"/>
    <s v="CA-2016-131926"/>
    <x v="106"/>
    <d v="2016-06-06T00:00:00"/>
    <s v="Second Class"/>
    <s v="DW-13480"/>
    <s v="Dianna Wilson"/>
    <x v="2"/>
    <s v="United States"/>
    <s v="Lakeville"/>
    <x v="11"/>
    <n v="55044"/>
    <x v="2"/>
    <s v="OFF-PA-10000061"/>
    <s v="Office Supplies"/>
    <s v="Paper"/>
    <s v="Xerox 205"/>
    <n v="25.92"/>
    <n v="4"/>
    <n v="0"/>
    <x v="245"/>
    <x v="2"/>
    <s v="NO"/>
  </r>
  <r>
    <n v="250"/>
    <s v="CA-2018-154739"/>
    <x v="107"/>
    <d v="2018-12-15T00:00:00"/>
    <s v="Second Class"/>
    <s v="LH-17155"/>
    <s v="Logan Haushalter"/>
    <x v="0"/>
    <s v="United States"/>
    <s v="San Francisco"/>
    <x v="1"/>
    <n v="94109"/>
    <x v="1"/>
    <s v="FUR-CH-10002965"/>
    <s v="Furniture"/>
    <s v="Chairs"/>
    <s v="Global Leather Highback Executive Chair with Pneumatic Height Adjustment, Black"/>
    <n v="321.56799999999998"/>
    <n v="2"/>
    <n v="0.2"/>
    <x v="246"/>
    <x v="1"/>
    <s v="NO"/>
  </r>
  <r>
    <n v="251"/>
    <s v="CA-2018-145625"/>
    <x v="108"/>
    <d v="2018-09-17T00:00:00"/>
    <s v="Standard Class"/>
    <s v="KC-16540"/>
    <s v="Kelly Collister"/>
    <x v="0"/>
    <s v="United States"/>
    <s v="San Diego"/>
    <x v="1"/>
    <n v="92037"/>
    <x v="1"/>
    <s v="OFF-PA-10004569"/>
    <s v="Office Supplies"/>
    <s v="Paper"/>
    <s v="Wirebound Message Books, Two 4 1/4&quot; x 5&quot; Forms per Page"/>
    <n v="7.61"/>
    <n v="1"/>
    <n v="0"/>
    <x v="247"/>
    <x v="1"/>
    <s v="NO"/>
  </r>
  <r>
    <n v="252"/>
    <s v="CA-2018-145625"/>
    <x v="108"/>
    <d v="2018-09-17T00:00:00"/>
    <s v="Standard Class"/>
    <s v="KC-16540"/>
    <s v="Kelly Collister"/>
    <x v="0"/>
    <s v="United States"/>
    <s v="San Diego"/>
    <x v="1"/>
    <n v="92037"/>
    <x v="1"/>
    <s v="TEC-AC-10003832"/>
    <s v="Technology"/>
    <s v="Accessories"/>
    <s v="Logitech P710e Mobile Speakerphone"/>
    <n v="3347.37"/>
    <n v="13"/>
    <n v="0"/>
    <x v="248"/>
    <x v="1"/>
    <s v="NO"/>
  </r>
  <r>
    <n v="253"/>
    <s v="CA-2018-146941"/>
    <x v="107"/>
    <d v="2018-12-13T00:00:00"/>
    <s v="First Class"/>
    <s v="DL-13315"/>
    <s v="Delfina Latchford"/>
    <x v="0"/>
    <s v="United States"/>
    <s v="New York City"/>
    <x v="15"/>
    <n v="10024"/>
    <x v="3"/>
    <s v="OFF-ST-10001228"/>
    <s v="Office Supplies"/>
    <s v="Storage"/>
    <s v="Fellowes Personal Hanging Folder Files, Navy"/>
    <n v="80.58"/>
    <n v="6"/>
    <n v="0"/>
    <x v="249"/>
    <x v="3"/>
    <s v="NO"/>
  </r>
  <r>
    <n v="254"/>
    <s v="CA-2018-146941"/>
    <x v="107"/>
    <d v="2018-12-13T00:00:00"/>
    <s v="First Class"/>
    <s v="DL-13315"/>
    <s v="Delfina Latchford"/>
    <x v="0"/>
    <s v="United States"/>
    <s v="New York City"/>
    <x v="15"/>
    <n v="10024"/>
    <x v="3"/>
    <s v="OFF-EN-10003296"/>
    <s v="Office Supplies"/>
    <s v="Envelopes"/>
    <s v="Tyvek Side-Opening Peel &amp; Seel Expanding Envelopes"/>
    <n v="361.92"/>
    <n v="4"/>
    <n v="0"/>
    <x v="250"/>
    <x v="3"/>
    <s v="NO"/>
  </r>
  <r>
    <n v="255"/>
    <s v="US-2017-159982"/>
    <x v="109"/>
    <d v="2017-12-04T00:00:00"/>
    <s v="Standard Class"/>
    <s v="DR-12880"/>
    <s v="Dan Reichenbach"/>
    <x v="1"/>
    <s v="United States"/>
    <s v="Chicago"/>
    <x v="10"/>
    <n v="60623"/>
    <x v="2"/>
    <s v="FUR-FU-10002505"/>
    <s v="Furniture"/>
    <s v="Furnishings"/>
    <s v="Eldon 100 Class Desk Accessories"/>
    <n v="12.132000000000001"/>
    <n v="9"/>
    <n v="0.6"/>
    <x v="251"/>
    <x v="2"/>
    <s v="NO"/>
  </r>
  <r>
    <n v="256"/>
    <s v="US-2017-159982"/>
    <x v="109"/>
    <d v="2017-12-04T00:00:00"/>
    <s v="Standard Class"/>
    <s v="DR-12880"/>
    <s v="Dan Reichenbach"/>
    <x v="1"/>
    <s v="United States"/>
    <s v="Chicago"/>
    <x v="10"/>
    <n v="60623"/>
    <x v="2"/>
    <s v="OFF-ST-10004804"/>
    <s v="Office Supplies"/>
    <s v="Storage"/>
    <s v="Belkin 19&quot; Vented Equipment Shelf, Black"/>
    <n v="82.367999999999995"/>
    <n v="2"/>
    <n v="0.2"/>
    <x v="252"/>
    <x v="2"/>
    <s v="NO"/>
  </r>
  <r>
    <n v="257"/>
    <s v="US-2017-159982"/>
    <x v="109"/>
    <d v="2017-12-04T00:00:00"/>
    <s v="Standard Class"/>
    <s v="DR-12880"/>
    <s v="Dan Reichenbach"/>
    <x v="1"/>
    <s v="United States"/>
    <s v="Chicago"/>
    <x v="10"/>
    <n v="60623"/>
    <x v="2"/>
    <s v="OFF-ST-10001590"/>
    <s v="Office Supplies"/>
    <s v="Storage"/>
    <s v="Tenex Personal Project File with Scoop Front Design, Black"/>
    <n v="53.92"/>
    <n v="5"/>
    <n v="0.2"/>
    <x v="253"/>
    <x v="2"/>
    <s v="NO"/>
  </r>
  <r>
    <n v="258"/>
    <s v="US-2017-159982"/>
    <x v="109"/>
    <d v="2017-12-04T00:00:00"/>
    <s v="Standard Class"/>
    <s v="DR-12880"/>
    <s v="Dan Reichenbach"/>
    <x v="1"/>
    <s v="United States"/>
    <s v="Chicago"/>
    <x v="10"/>
    <n v="60623"/>
    <x v="2"/>
    <s v="TEC-PH-10001580"/>
    <s v="Technology"/>
    <s v="Phones"/>
    <s v="Logitech Mobile Speakerphone P710e - speaker phone"/>
    <n v="647.904"/>
    <n v="6"/>
    <n v="0.2"/>
    <x v="254"/>
    <x v="2"/>
    <s v="NO"/>
  </r>
  <r>
    <n v="259"/>
    <s v="CA-2019-163139"/>
    <x v="96"/>
    <d v="2019-12-03T00:00:00"/>
    <s v="Second Class"/>
    <s v="CC-12670"/>
    <s v="Craig Carreira"/>
    <x v="0"/>
    <s v="United States"/>
    <s v="New York City"/>
    <x v="15"/>
    <n v="10009"/>
    <x v="3"/>
    <s v="TEC-AC-10000290"/>
    <s v="Technology"/>
    <s v="Accessories"/>
    <s v="Sabrent 4-Port USB 2.0 Hub"/>
    <n v="20.37"/>
    <n v="3"/>
    <n v="0"/>
    <x v="255"/>
    <x v="3"/>
    <s v="NO"/>
  </r>
  <r>
    <n v="260"/>
    <s v="CA-2019-163139"/>
    <x v="96"/>
    <d v="2019-12-03T00:00:00"/>
    <s v="Second Class"/>
    <s v="CC-12670"/>
    <s v="Craig Carreira"/>
    <x v="0"/>
    <s v="United States"/>
    <s v="New York City"/>
    <x v="15"/>
    <n v="10009"/>
    <x v="3"/>
    <s v="OFF-ST-10002790"/>
    <s v="Office Supplies"/>
    <s v="Storage"/>
    <s v="Safco Industrial Shelving"/>
    <n v="221.54999999999998"/>
    <n v="3"/>
    <n v="0"/>
    <x v="256"/>
    <x v="3"/>
    <s v="NO"/>
  </r>
  <r>
    <n v="261"/>
    <s v="CA-2019-163139"/>
    <x v="96"/>
    <d v="2019-12-03T00:00:00"/>
    <s v="Second Class"/>
    <s v="CC-12670"/>
    <s v="Craig Carreira"/>
    <x v="0"/>
    <s v="United States"/>
    <s v="New York City"/>
    <x v="15"/>
    <n v="10009"/>
    <x v="3"/>
    <s v="OFF-BI-10003460"/>
    <s v="Office Supplies"/>
    <s v="Binders"/>
    <s v="Acco 3-Hole Punch"/>
    <n v="17.52"/>
    <n v="5"/>
    <n v="0.2"/>
    <x v="257"/>
    <x v="3"/>
    <s v="NO"/>
  </r>
  <r>
    <n v="262"/>
    <s v="US-2019-155299"/>
    <x v="110"/>
    <d v="2019-06-12T00:00:00"/>
    <s v="Standard Class"/>
    <s v="Dl-13600"/>
    <s v="Dorris liebe"/>
    <x v="1"/>
    <s v="United States"/>
    <s v="Pasadena"/>
    <x v="5"/>
    <n v="77506"/>
    <x v="2"/>
    <s v="OFF-AP-10002203"/>
    <s v="Office Supplies"/>
    <s v="Appliances"/>
    <s v="Eureka Disposable Bags for Sanitaire Vibra Groomer I Upright Vac"/>
    <n v="1.6239999999999994"/>
    <n v="2"/>
    <n v="0.8"/>
    <x v="258"/>
    <x v="2"/>
    <s v="NO"/>
  </r>
  <r>
    <n v="263"/>
    <s v="US-2016-106992"/>
    <x v="111"/>
    <d v="2016-09-21T00:00:00"/>
    <s v="Second Class"/>
    <s v="SB-20290"/>
    <s v="Sean Braxton"/>
    <x v="1"/>
    <s v="United States"/>
    <s v="Houston"/>
    <x v="5"/>
    <n v="77036"/>
    <x v="2"/>
    <s v="TEC-MA-10000822"/>
    <s v="Technology"/>
    <s v="Machines"/>
    <s v="Lexmark MX611dhe Monochrome Laser Printer"/>
    <n v="3059.982"/>
    <n v="3"/>
    <n v="0.4"/>
    <x v="259"/>
    <x v="2"/>
    <s v="NO"/>
  </r>
  <r>
    <n v="264"/>
    <s v="US-2016-106992"/>
    <x v="111"/>
    <d v="2016-09-21T00:00:00"/>
    <s v="Second Class"/>
    <s v="SB-20290"/>
    <s v="Sean Braxton"/>
    <x v="1"/>
    <s v="United States"/>
    <s v="Houston"/>
    <x v="5"/>
    <n v="77036"/>
    <x v="2"/>
    <s v="TEC-MA-10003353"/>
    <s v="Technology"/>
    <s v="Machines"/>
    <s v="Xerox WorkCentre 6505DN Laser Multifunction Printer"/>
    <n v="2519.9579999999996"/>
    <n v="7"/>
    <n v="0.4"/>
    <x v="260"/>
    <x v="2"/>
    <s v="NO"/>
  </r>
  <r>
    <n v="265"/>
    <s v="CA-2018-125318"/>
    <x v="112"/>
    <d v="2018-06-13T00:00:00"/>
    <s v="Standard Class"/>
    <s v="RC-19825"/>
    <s v="Roy Collins"/>
    <x v="0"/>
    <s v="United States"/>
    <s v="Chicago"/>
    <x v="10"/>
    <n v="60610"/>
    <x v="2"/>
    <s v="TEC-PH-10001433"/>
    <s v="Technology"/>
    <s v="Phones"/>
    <s v="Cisco Small Business SPA 502G VoIP phone"/>
    <n v="328.22399999999999"/>
    <n v="4"/>
    <n v="0.2"/>
    <x v="261"/>
    <x v="2"/>
    <s v="NO"/>
  </r>
  <r>
    <n v="266"/>
    <s v="CA-2017-155040"/>
    <x v="113"/>
    <d v="2017-11-15T00:00:00"/>
    <s v="Standard Class"/>
    <s v="AH-10210"/>
    <s v="Alan Hwang"/>
    <x v="0"/>
    <s v="United States"/>
    <s v="Brentwood"/>
    <x v="1"/>
    <n v="94513"/>
    <x v="1"/>
    <s v="TEC-AC-10004469"/>
    <s v="Technology"/>
    <s v="Accessories"/>
    <s v="Microsoft Sculpt Comfort Mouse"/>
    <n v="79.900000000000006"/>
    <n v="2"/>
    <n v="0"/>
    <x v="262"/>
    <x v="1"/>
    <s v="NO"/>
  </r>
  <r>
    <n v="267"/>
    <s v="CA-2019-136826"/>
    <x v="114"/>
    <d v="2019-06-20T00:00:00"/>
    <s v="Standard Class"/>
    <s v="CB-12535"/>
    <s v="Claudia Bergmann"/>
    <x v="1"/>
    <s v="United States"/>
    <s v="Chapel Hill"/>
    <x v="3"/>
    <n v="27514"/>
    <x v="0"/>
    <s v="OFF-AR-10003602"/>
    <s v="Office Supplies"/>
    <s v="Art"/>
    <s v="Quartet Omega Colored Chalk, 12/Pack"/>
    <n v="14.015999999999998"/>
    <n v="3"/>
    <n v="0.2"/>
    <x v="263"/>
    <x v="0"/>
    <s v="NO"/>
  </r>
  <r>
    <n v="268"/>
    <s v="CA-2018-111010"/>
    <x v="115"/>
    <d v="2018-01-28T00:00:00"/>
    <s v="Standard Class"/>
    <s v="PG-18895"/>
    <s v="Paul Gonzalez"/>
    <x v="0"/>
    <s v="United States"/>
    <s v="Morristown"/>
    <x v="30"/>
    <n v="7960"/>
    <x v="3"/>
    <s v="OFF-FA-10003472"/>
    <s v="Office Supplies"/>
    <s v="Fasteners"/>
    <s v="Bagged Rubber Bands"/>
    <n v="7.5600000000000005"/>
    <n v="6"/>
    <n v="0"/>
    <x v="264"/>
    <x v="3"/>
    <s v="NO"/>
  </r>
  <r>
    <n v="269"/>
    <s v="US-2019-145366"/>
    <x v="34"/>
    <d v="2019-12-13T00:00:00"/>
    <s v="Standard Class"/>
    <s v="CA-12310"/>
    <s v="Christine Abelman"/>
    <x v="1"/>
    <s v="United States"/>
    <s v="Cincinnati"/>
    <x v="24"/>
    <n v="45231"/>
    <x v="3"/>
    <s v="OFF-ST-10004180"/>
    <s v="Office Supplies"/>
    <s v="Storage"/>
    <s v="Safco Commercial Shelving"/>
    <n v="37.207999999999998"/>
    <n v="1"/>
    <n v="0.2"/>
    <x v="265"/>
    <x v="3"/>
    <s v="NO"/>
  </r>
  <r>
    <n v="270"/>
    <s v="US-2019-145366"/>
    <x v="34"/>
    <d v="2019-12-13T00:00:00"/>
    <s v="Standard Class"/>
    <s v="CA-12310"/>
    <s v="Christine Abelman"/>
    <x v="1"/>
    <s v="United States"/>
    <s v="Cincinnati"/>
    <x v="24"/>
    <n v="45231"/>
    <x v="3"/>
    <s v="OFF-EN-10004386"/>
    <s v="Office Supplies"/>
    <s v="Envelopes"/>
    <s v="Recycled Interoffice Envelopes with String and Button Closure, 10 x 13"/>
    <n v="57.576000000000001"/>
    <n v="3"/>
    <n v="0.2"/>
    <x v="266"/>
    <x v="3"/>
    <s v="NO"/>
  </r>
  <r>
    <n v="271"/>
    <s v="CA-2019-163979"/>
    <x v="116"/>
    <d v="2020-01-02T00:00:00"/>
    <s v="Second Class"/>
    <s v="KH-16690"/>
    <s v="Kristen Hastings"/>
    <x v="1"/>
    <s v="United States"/>
    <s v="San Francisco"/>
    <x v="1"/>
    <n v="94110"/>
    <x v="1"/>
    <s v="OFF-ST-10003208"/>
    <s v="Office Supplies"/>
    <s v="Storage"/>
    <s v="Adjustable Depth Letter/Legal Cart"/>
    <n v="725.84"/>
    <n v="4"/>
    <n v="0"/>
    <x v="267"/>
    <x v="1"/>
    <s v="NO"/>
  </r>
  <r>
    <n v="272"/>
    <s v="CA-2017-155334"/>
    <x v="117"/>
    <d v="2017-07-31T00:00:00"/>
    <s v="First Class"/>
    <s v="HA-14920"/>
    <s v="Helen Andreada"/>
    <x v="0"/>
    <s v="United States"/>
    <s v="San Francisco"/>
    <x v="1"/>
    <n v="94109"/>
    <x v="1"/>
    <s v="TEC-AC-10003628"/>
    <s v="Technology"/>
    <s v="Accessories"/>
    <s v="Logitech 910-002974 M325 Wireless Mouse for Web Scrolling"/>
    <n v="209.92999999999998"/>
    <n v="7"/>
    <n v="0"/>
    <x v="268"/>
    <x v="1"/>
    <s v="NO"/>
  </r>
  <r>
    <n v="273"/>
    <s v="CA-2017-155334"/>
    <x v="117"/>
    <d v="2017-07-31T00:00:00"/>
    <s v="First Class"/>
    <s v="HA-14920"/>
    <s v="Helen Andreada"/>
    <x v="0"/>
    <s v="United States"/>
    <s v="San Francisco"/>
    <x v="1"/>
    <n v="94109"/>
    <x v="1"/>
    <s v="FUR-FU-10003274"/>
    <s v="Furniture"/>
    <s v="Furnishings"/>
    <s v="Regeneration Desk Collection"/>
    <n v="5.28"/>
    <n v="3"/>
    <n v="0"/>
    <x v="269"/>
    <x v="1"/>
    <s v="NO"/>
  </r>
  <r>
    <n v="274"/>
    <s v="CA-2017-155334"/>
    <x v="117"/>
    <d v="2017-07-31T00:00:00"/>
    <s v="First Class"/>
    <s v="HA-14920"/>
    <s v="Helen Andreada"/>
    <x v="0"/>
    <s v="United States"/>
    <s v="San Francisco"/>
    <x v="1"/>
    <n v="94109"/>
    <x v="1"/>
    <s v="OFF-BI-10002557"/>
    <s v="Office Supplies"/>
    <s v="Binders"/>
    <s v="Presstex Flexible Ring Binders"/>
    <n v="10.92"/>
    <n v="3"/>
    <n v="0.2"/>
    <x v="270"/>
    <x v="1"/>
    <s v="NO"/>
  </r>
  <r>
    <n v="275"/>
    <s v="CA-2019-118136"/>
    <x v="118"/>
    <d v="2019-09-17T00:00:00"/>
    <s v="First Class"/>
    <s v="BB-10990"/>
    <s v="Barry Blumstein"/>
    <x v="1"/>
    <s v="United States"/>
    <s v="Inglewood"/>
    <x v="1"/>
    <n v="90301"/>
    <x v="1"/>
    <s v="OFF-PA-10002615"/>
    <s v="Office Supplies"/>
    <s v="Paper"/>
    <s v="Ampad Gold Fibre Wirebound Steno Books, 6&quot; x 9&quot;, Gregg Ruled"/>
    <n v="8.82"/>
    <n v="2"/>
    <n v="0"/>
    <x v="271"/>
    <x v="1"/>
    <s v="NO"/>
  </r>
  <r>
    <n v="276"/>
    <s v="CA-2019-118136"/>
    <x v="118"/>
    <d v="2019-09-17T00:00:00"/>
    <s v="First Class"/>
    <s v="BB-10990"/>
    <s v="Barry Blumstein"/>
    <x v="1"/>
    <s v="United States"/>
    <s v="Inglewood"/>
    <x v="1"/>
    <n v="90301"/>
    <x v="1"/>
    <s v="OFF-AR-10001427"/>
    <s v="Office Supplies"/>
    <s v="Art"/>
    <s v="Newell 330"/>
    <n v="5.98"/>
    <n v="1"/>
    <n v="0"/>
    <x v="272"/>
    <x v="1"/>
    <s v="NO"/>
  </r>
  <r>
    <n v="277"/>
    <s v="CA-2019-132976"/>
    <x v="119"/>
    <d v="2019-10-17T00:00:00"/>
    <s v="Standard Class"/>
    <s v="AG-10495"/>
    <s v="Andrew Gjertsen"/>
    <x v="1"/>
    <s v="United States"/>
    <s v="Philadelphia"/>
    <x v="9"/>
    <n v="19140"/>
    <x v="3"/>
    <s v="OFF-PA-10000673"/>
    <s v="Office Supplies"/>
    <s v="Paper"/>
    <s v="Post-it “Important Message” Note Pad, Neon Colors, 50 Sheets/Pad"/>
    <n v="11.648000000000001"/>
    <n v="2"/>
    <n v="0.2"/>
    <x v="273"/>
    <x v="3"/>
    <s v="NO"/>
  </r>
  <r>
    <n v="278"/>
    <s v="CA-2019-132976"/>
    <x v="119"/>
    <d v="2019-10-17T00:00:00"/>
    <s v="Standard Class"/>
    <s v="AG-10495"/>
    <s v="Andrew Gjertsen"/>
    <x v="1"/>
    <s v="United States"/>
    <s v="Philadelphia"/>
    <x v="9"/>
    <n v="19140"/>
    <x v="3"/>
    <s v="OFF-PA-10004470"/>
    <s v="Office Supplies"/>
    <s v="Paper"/>
    <s v="Adams Write n' Stick Phone Message Book, 11&quot; X 5 1/4&quot;, 200 Messages"/>
    <n v="18.175999999999998"/>
    <n v="4"/>
    <n v="0.2"/>
    <x v="274"/>
    <x v="3"/>
    <s v="NO"/>
  </r>
  <r>
    <n v="279"/>
    <s v="CA-2019-132976"/>
    <x v="119"/>
    <d v="2019-10-17T00:00:00"/>
    <s v="Standard Class"/>
    <s v="AG-10495"/>
    <s v="Andrew Gjertsen"/>
    <x v="1"/>
    <s v="United States"/>
    <s v="Philadelphia"/>
    <x v="9"/>
    <n v="19140"/>
    <x v="3"/>
    <s v="OFF-ST-10000876"/>
    <s v="Office Supplies"/>
    <s v="Storage"/>
    <s v="Eldon Simplefile Box Office"/>
    <n v="59.712000000000003"/>
    <n v="6"/>
    <n v="0.2"/>
    <x v="275"/>
    <x v="3"/>
    <s v="NO"/>
  </r>
  <r>
    <n v="280"/>
    <s v="CA-2019-132976"/>
    <x v="119"/>
    <d v="2019-10-17T00:00:00"/>
    <s v="Standard Class"/>
    <s v="AG-10495"/>
    <s v="Andrew Gjertsen"/>
    <x v="1"/>
    <s v="United States"/>
    <s v="Philadelphia"/>
    <x v="9"/>
    <n v="19140"/>
    <x v="3"/>
    <s v="OFF-LA-10002043"/>
    <s v="Office Supplies"/>
    <s v="Labels"/>
    <s v="Avery 489"/>
    <n v="24.839999999999996"/>
    <n v="3"/>
    <n v="0.2"/>
    <x v="276"/>
    <x v="3"/>
    <s v="NO"/>
  </r>
  <r>
    <n v="281"/>
    <s v="US-2017-161991"/>
    <x v="120"/>
    <d v="2017-09-28T00:00:00"/>
    <s v="Second Class"/>
    <s v="SC-20725"/>
    <s v="Steven Cartwright"/>
    <x v="0"/>
    <s v="United States"/>
    <s v="Houston"/>
    <x v="5"/>
    <n v="77070"/>
    <x v="2"/>
    <s v="OFF-BI-10004967"/>
    <s v="Office Supplies"/>
    <s v="Binders"/>
    <s v="Round Ring Binders"/>
    <n v="2.0799999999999996"/>
    <n v="5"/>
    <n v="0.8"/>
    <x v="277"/>
    <x v="2"/>
    <s v="NO"/>
  </r>
  <r>
    <n v="282"/>
    <s v="US-2017-161991"/>
    <x v="120"/>
    <d v="2017-09-28T00:00:00"/>
    <s v="Second Class"/>
    <s v="SC-20725"/>
    <s v="Steven Cartwright"/>
    <x v="0"/>
    <s v="United States"/>
    <s v="Houston"/>
    <x v="5"/>
    <n v="77070"/>
    <x v="2"/>
    <s v="TEC-PH-10001760"/>
    <s v="Technology"/>
    <s v="Phones"/>
    <s v="Bose SoundLink Bluetooth Speaker"/>
    <n v="1114.4000000000001"/>
    <n v="7"/>
    <n v="0.2"/>
    <x v="278"/>
    <x v="2"/>
    <s v="NO"/>
  </r>
  <r>
    <n v="283"/>
    <s v="CA-2017-130890"/>
    <x v="121"/>
    <d v="2017-11-06T00:00:00"/>
    <s v="Standard Class"/>
    <s v="JO-15280"/>
    <s v="Jas O'Carroll"/>
    <x v="0"/>
    <s v="United States"/>
    <s v="Los Angeles"/>
    <x v="1"/>
    <n v="90004"/>
    <x v="1"/>
    <s v="FUR-TA-10002903"/>
    <s v="Furniture"/>
    <s v="Tables"/>
    <s v="Bevis Round Bullnose 29&quot; High Table Top"/>
    <n v="1038.8399999999999"/>
    <n v="5"/>
    <n v="0.2"/>
    <x v="279"/>
    <x v="1"/>
    <s v="NO"/>
  </r>
  <r>
    <n v="284"/>
    <s v="CA-2017-130883"/>
    <x v="120"/>
    <d v="2017-10-02T00:00:00"/>
    <s v="Standard Class"/>
    <s v="TB-21520"/>
    <s v="Tracy Blumstein"/>
    <x v="0"/>
    <s v="United States"/>
    <s v="Portland"/>
    <x v="21"/>
    <n v="97206"/>
    <x v="1"/>
    <s v="OFF-PA-10000474"/>
    <s v="Office Supplies"/>
    <s v="Paper"/>
    <s v="Easy-staple paper"/>
    <n v="141.76"/>
    <n v="5"/>
    <n v="0.2"/>
    <x v="280"/>
    <x v="1"/>
    <s v="NO"/>
  </r>
  <r>
    <n v="285"/>
    <s v="CA-2017-130883"/>
    <x v="120"/>
    <d v="2017-10-02T00:00:00"/>
    <s v="Standard Class"/>
    <s v="TB-21520"/>
    <s v="Tracy Blumstein"/>
    <x v="0"/>
    <s v="United States"/>
    <s v="Portland"/>
    <x v="21"/>
    <n v="97206"/>
    <x v="1"/>
    <s v="TEC-AC-10001956"/>
    <s v="Technology"/>
    <s v="Accessories"/>
    <s v="Microsoft Arc Touch Mouse"/>
    <n v="239.80000000000004"/>
    <n v="5"/>
    <n v="0.2"/>
    <x v="281"/>
    <x v="1"/>
    <s v="NO"/>
  </r>
  <r>
    <n v="286"/>
    <s v="CA-2017-130883"/>
    <x v="120"/>
    <d v="2017-10-02T00:00:00"/>
    <s v="Standard Class"/>
    <s v="TB-21520"/>
    <s v="Tracy Blumstein"/>
    <x v="0"/>
    <s v="United States"/>
    <s v="Portland"/>
    <x v="21"/>
    <n v="97206"/>
    <x v="1"/>
    <s v="OFF-PA-10004100"/>
    <s v="Office Supplies"/>
    <s v="Paper"/>
    <s v="Xerox 216"/>
    <n v="31.104000000000006"/>
    <n v="6"/>
    <n v="0.2"/>
    <x v="282"/>
    <x v="1"/>
    <s v="NO"/>
  </r>
  <r>
    <n v="287"/>
    <s v="CA-2018-112697"/>
    <x v="122"/>
    <d v="2018-12-20T00:00:00"/>
    <s v="Second Class"/>
    <s v="AH-10195"/>
    <s v="Alan Haines"/>
    <x v="1"/>
    <s v="United States"/>
    <s v="Tamarac"/>
    <x v="2"/>
    <n v="33319"/>
    <x v="0"/>
    <s v="OFF-BI-10000778"/>
    <s v="Office Supplies"/>
    <s v="Binders"/>
    <s v="GBC VeloBinder Electric Binding Machine"/>
    <n v="254.05800000000002"/>
    <n v="7"/>
    <n v="0.7"/>
    <x v="283"/>
    <x v="0"/>
    <s v="NO"/>
  </r>
  <r>
    <n v="288"/>
    <s v="CA-2018-112697"/>
    <x v="122"/>
    <d v="2018-12-20T00:00:00"/>
    <s v="Second Class"/>
    <s v="AH-10195"/>
    <s v="Alan Haines"/>
    <x v="1"/>
    <s v="United States"/>
    <s v="Tamarac"/>
    <x v="2"/>
    <n v="33319"/>
    <x v="0"/>
    <s v="OFF-AP-10002684"/>
    <s v="Office Supplies"/>
    <s v="Appliances"/>
    <s v="Acco 7-Outlet Masterpiece Power Center, Wihtout Fax/Phone Line Protection"/>
    <n v="194.52800000000002"/>
    <n v="2"/>
    <n v="0.2"/>
    <x v="284"/>
    <x v="0"/>
    <s v="NO"/>
  </r>
  <r>
    <n v="289"/>
    <s v="CA-2018-112697"/>
    <x v="122"/>
    <d v="2018-12-20T00:00:00"/>
    <s v="Second Class"/>
    <s v="AH-10195"/>
    <s v="Alan Haines"/>
    <x v="1"/>
    <s v="United States"/>
    <s v="Tamarac"/>
    <x v="2"/>
    <n v="33319"/>
    <x v="0"/>
    <s v="OFF-SU-10000646"/>
    <s v="Office Supplies"/>
    <s v="Supplies"/>
    <s v="Premier Automatic Letter Opener"/>
    <n v="961.48000000000013"/>
    <n v="5"/>
    <n v="0.2"/>
    <x v="285"/>
    <x v="0"/>
    <s v="NO"/>
  </r>
  <r>
    <n v="290"/>
    <s v="CA-2018-110772"/>
    <x v="73"/>
    <d v="2018-11-24T00:00:00"/>
    <s v="Second Class"/>
    <s v="NZ-18565"/>
    <s v="Nick Zandusky"/>
    <x v="2"/>
    <s v="United States"/>
    <s v="Columbus"/>
    <x v="24"/>
    <n v="43229"/>
    <x v="3"/>
    <s v="OFF-FA-10002983"/>
    <s v="Office Supplies"/>
    <s v="Fasteners"/>
    <s v="Advantus SlideClip Paper Clips"/>
    <n v="19.096"/>
    <n v="7"/>
    <n v="0.2"/>
    <x v="286"/>
    <x v="3"/>
    <s v="NO"/>
  </r>
  <r>
    <n v="291"/>
    <s v="CA-2018-110772"/>
    <x v="73"/>
    <d v="2018-11-24T00:00:00"/>
    <s v="Second Class"/>
    <s v="NZ-18565"/>
    <s v="Nick Zandusky"/>
    <x v="2"/>
    <s v="United States"/>
    <s v="Columbus"/>
    <x v="24"/>
    <n v="43229"/>
    <x v="3"/>
    <s v="OFF-LA-10004689"/>
    <s v="Office Supplies"/>
    <s v="Labels"/>
    <s v="Avery 512"/>
    <n v="18.496000000000002"/>
    <n v="8"/>
    <n v="0.2"/>
    <x v="287"/>
    <x v="3"/>
    <s v="NO"/>
  </r>
  <r>
    <n v="292"/>
    <s v="CA-2018-110772"/>
    <x v="73"/>
    <d v="2018-11-24T00:00:00"/>
    <s v="Second Class"/>
    <s v="NZ-18565"/>
    <s v="Nick Zandusky"/>
    <x v="2"/>
    <s v="United States"/>
    <s v="Columbus"/>
    <x v="24"/>
    <n v="43229"/>
    <x v="3"/>
    <s v="TEC-AC-10002001"/>
    <s v="Technology"/>
    <s v="Accessories"/>
    <s v="Logitech Wireless Gaming Headset G930"/>
    <n v="255.98400000000004"/>
    <n v="2"/>
    <n v="0.2"/>
    <x v="288"/>
    <x v="3"/>
    <s v="NO"/>
  </r>
  <r>
    <n v="293"/>
    <s v="CA-2018-110772"/>
    <x v="73"/>
    <d v="2018-11-24T00:00:00"/>
    <s v="Second Class"/>
    <s v="NZ-18565"/>
    <s v="Nick Zandusky"/>
    <x v="2"/>
    <s v="United States"/>
    <s v="Columbus"/>
    <x v="24"/>
    <n v="43229"/>
    <x v="3"/>
    <s v="FUR-BO-10004709"/>
    <s v="Furniture"/>
    <s v="Bookcases"/>
    <s v="Bush Westfield Collection Bookcases, Medium Cherry Finish"/>
    <n v="86.97"/>
    <n v="3"/>
    <n v="0.5"/>
    <x v="289"/>
    <x v="3"/>
    <s v="NO"/>
  </r>
  <r>
    <n v="294"/>
    <s v="CA-2016-111451"/>
    <x v="58"/>
    <d v="2016-12-28T00:00:00"/>
    <s v="First Class"/>
    <s v="KL-16555"/>
    <s v="Kelly Lampkin"/>
    <x v="1"/>
    <s v="United States"/>
    <s v="Colorado Springs"/>
    <x v="22"/>
    <n v="80906"/>
    <x v="1"/>
    <s v="FUR-FU-10004091"/>
    <s v="Furniture"/>
    <s v="Furnishings"/>
    <s v="Howard Miller 13&quot; Diameter Goldtone Round Wall Clock"/>
    <n v="300.416"/>
    <n v="8"/>
    <n v="0.2"/>
    <x v="290"/>
    <x v="1"/>
    <s v="NO"/>
  </r>
  <r>
    <n v="295"/>
    <s v="CA-2016-111451"/>
    <x v="58"/>
    <d v="2016-12-28T00:00:00"/>
    <s v="First Class"/>
    <s v="KL-16555"/>
    <s v="Kelly Lampkin"/>
    <x v="1"/>
    <s v="United States"/>
    <s v="Colorado Springs"/>
    <x v="22"/>
    <n v="80906"/>
    <x v="1"/>
    <s v="FUR-CH-10001891"/>
    <s v="Furniture"/>
    <s v="Chairs"/>
    <s v="Global Deluxe Office Fabric Chairs"/>
    <n v="230.35200000000003"/>
    <n v="3"/>
    <n v="0.2"/>
    <x v="291"/>
    <x v="1"/>
    <s v="NO"/>
  </r>
  <r>
    <n v="296"/>
    <s v="CA-2016-111451"/>
    <x v="58"/>
    <d v="2016-12-28T00:00:00"/>
    <s v="First Class"/>
    <s v="KL-16555"/>
    <s v="Kelly Lampkin"/>
    <x v="1"/>
    <s v="United States"/>
    <s v="Colorado Springs"/>
    <x v="22"/>
    <n v="80906"/>
    <x v="1"/>
    <s v="FUR-FU-10002918"/>
    <s v="Furniture"/>
    <s v="Furnishings"/>
    <s v="Eldon ClusterMat Chair Mat with Cordless Antistatic Protection"/>
    <n v="218.35200000000003"/>
    <n v="3"/>
    <n v="0.2"/>
    <x v="292"/>
    <x v="1"/>
    <s v="NO"/>
  </r>
  <r>
    <n v="297"/>
    <s v="CA-2016-111451"/>
    <x v="58"/>
    <d v="2016-12-28T00:00:00"/>
    <s v="First Class"/>
    <s v="KL-16555"/>
    <s v="Kelly Lampkin"/>
    <x v="1"/>
    <s v="United States"/>
    <s v="Colorado Springs"/>
    <x v="22"/>
    <n v="80906"/>
    <x v="1"/>
    <s v="OFF-BI-10004593"/>
    <s v="Office Supplies"/>
    <s v="Binders"/>
    <s v="Ibico Laser Imprintable Binding System Covers"/>
    <n v="78.600000000000009"/>
    <n v="5"/>
    <n v="0.7"/>
    <x v="293"/>
    <x v="1"/>
    <s v="NO"/>
  </r>
  <r>
    <n v="298"/>
    <s v="CA-2016-111451"/>
    <x v="58"/>
    <d v="2016-12-28T00:00:00"/>
    <s v="First Class"/>
    <s v="KL-16555"/>
    <s v="Kelly Lampkin"/>
    <x v="1"/>
    <s v="United States"/>
    <s v="Colorado Springs"/>
    <x v="22"/>
    <n v="80906"/>
    <x v="1"/>
    <s v="OFF-FA-10004854"/>
    <s v="Office Supplies"/>
    <s v="Fasteners"/>
    <s v="Vinyl Coated Wire Paper Clips in Organizer Box, 800/Box"/>
    <n v="27.552000000000003"/>
    <n v="3"/>
    <n v="0.2"/>
    <x v="294"/>
    <x v="1"/>
    <s v="NO"/>
  </r>
  <r>
    <n v="299"/>
    <s v="CA-2018-142545"/>
    <x v="99"/>
    <d v="2018-11-03T00:00:00"/>
    <s v="Standard Class"/>
    <s v="JD-15895"/>
    <s v="Jonathan Doherty"/>
    <x v="1"/>
    <s v="United States"/>
    <s v="Belleville"/>
    <x v="30"/>
    <n v="7109"/>
    <x v="3"/>
    <s v="OFF-PA-10002105"/>
    <s v="Office Supplies"/>
    <s v="Paper"/>
    <s v="Xerox 223"/>
    <n v="32.400000000000006"/>
    <n v="5"/>
    <n v="0"/>
    <x v="56"/>
    <x v="3"/>
    <s v="NO"/>
  </r>
  <r>
    <n v="300"/>
    <s v="CA-2018-142545"/>
    <x v="99"/>
    <d v="2018-11-03T00:00:00"/>
    <s v="Standard Class"/>
    <s v="JD-15895"/>
    <s v="Jonathan Doherty"/>
    <x v="1"/>
    <s v="United States"/>
    <s v="Belleville"/>
    <x v="30"/>
    <n v="7109"/>
    <x v="3"/>
    <s v="OFF-ST-10002756"/>
    <s v="Office Supplies"/>
    <s v="Storage"/>
    <s v="Tennsco Stur-D-Stor Boltless Shelving, 5 Shelves, 24&quot; Deep, Sand"/>
    <n v="1082.48"/>
    <n v="8"/>
    <n v="0"/>
    <x v="295"/>
    <x v="3"/>
    <s v="NO"/>
  </r>
  <r>
    <n v="301"/>
    <s v="CA-2018-142545"/>
    <x v="99"/>
    <d v="2018-11-03T00:00:00"/>
    <s v="Standard Class"/>
    <s v="JD-15895"/>
    <s v="Jonathan Doherty"/>
    <x v="1"/>
    <s v="United States"/>
    <s v="Belleville"/>
    <x v="30"/>
    <n v="7109"/>
    <x v="3"/>
    <s v="OFF-PA-10004243"/>
    <s v="Office Supplies"/>
    <s v="Paper"/>
    <s v="Xerox 1939"/>
    <n v="56.91"/>
    <n v="3"/>
    <n v="0"/>
    <x v="296"/>
    <x v="3"/>
    <s v="NO"/>
  </r>
  <r>
    <n v="302"/>
    <s v="CA-2018-142545"/>
    <x v="99"/>
    <d v="2018-11-03T00:00:00"/>
    <s v="Standard Class"/>
    <s v="JD-15895"/>
    <s v="Jonathan Doherty"/>
    <x v="1"/>
    <s v="United States"/>
    <s v="Belleville"/>
    <x v="30"/>
    <n v="7109"/>
    <x v="3"/>
    <s v="FUR-FU-10001861"/>
    <s v="Furniture"/>
    <s v="Furnishings"/>
    <s v="Floodlight Indoor Halogen Bulbs, 1 Bulb per Pack, 60 Watts"/>
    <n v="77.599999999999994"/>
    <n v="4"/>
    <n v="0"/>
    <x v="297"/>
    <x v="3"/>
    <s v="NO"/>
  </r>
  <r>
    <n v="303"/>
    <s v="CA-2018-142545"/>
    <x v="99"/>
    <d v="2018-11-03T00:00:00"/>
    <s v="Standard Class"/>
    <s v="JD-15895"/>
    <s v="Jonathan Doherty"/>
    <x v="1"/>
    <s v="United States"/>
    <s v="Belleville"/>
    <x v="30"/>
    <n v="7109"/>
    <x v="3"/>
    <s v="OFF-BI-10002706"/>
    <s v="Office Supplies"/>
    <s v="Binders"/>
    <s v="Avery Premier Heavy-Duty Binder with Round Locking Rings"/>
    <n v="14.28"/>
    <n v="1"/>
    <n v="0"/>
    <x v="298"/>
    <x v="3"/>
    <s v="NO"/>
  </r>
  <r>
    <n v="304"/>
    <s v="US-2019-152380"/>
    <x v="123"/>
    <d v="2019-11-23T00:00:00"/>
    <s v="Standard Class"/>
    <s v="JH-15910"/>
    <s v="Jonathan Howell"/>
    <x v="0"/>
    <s v="United States"/>
    <s v="Chicago"/>
    <x v="10"/>
    <n v="60623"/>
    <x v="2"/>
    <s v="FUR-TA-10002533"/>
    <s v="Furniture"/>
    <s v="Tables"/>
    <s v="BPI Conference Tables"/>
    <n v="219.07500000000002"/>
    <n v="3"/>
    <n v="0.5"/>
    <x v="299"/>
    <x v="2"/>
    <s v="NO"/>
  </r>
  <r>
    <n v="305"/>
    <s v="CA-2017-144253"/>
    <x v="124"/>
    <d v="2017-05-09T00:00:00"/>
    <s v="Second Class"/>
    <s v="AS-10225"/>
    <s v="Alan Schoenberger"/>
    <x v="1"/>
    <s v="United States"/>
    <s v="New York City"/>
    <x v="15"/>
    <n v="10024"/>
    <x v="3"/>
    <s v="FUR-FU-10002671"/>
    <s v="Furniture"/>
    <s v="Furnishings"/>
    <s v="Electrix 20W Halogen Replacement Bulb for Zoom-In Desk Lamp"/>
    <n v="26.8"/>
    <n v="2"/>
    <n v="0"/>
    <x v="300"/>
    <x v="3"/>
    <s v="NO"/>
  </r>
  <r>
    <n v="306"/>
    <s v="CA-2016-130960"/>
    <x v="125"/>
    <d v="2017-01-04T00:00:00"/>
    <s v="Standard Class"/>
    <s v="KB-16600"/>
    <s v="Ken Brennan"/>
    <x v="1"/>
    <s v="United States"/>
    <s v="Taylor"/>
    <x v="12"/>
    <n v="48180"/>
    <x v="2"/>
    <s v="OFF-AR-10003651"/>
    <s v="Office Supplies"/>
    <s v="Art"/>
    <s v="Newell 350"/>
    <n v="9.84"/>
    <n v="3"/>
    <n v="0"/>
    <x v="301"/>
    <x v="2"/>
    <s v="NO"/>
  </r>
  <r>
    <n v="307"/>
    <s v="CA-2016-111003"/>
    <x v="106"/>
    <d v="2016-06-06T00:00:00"/>
    <s v="Standard Class"/>
    <s v="CR-12625"/>
    <s v="Corey Roper"/>
    <x v="2"/>
    <s v="United States"/>
    <s v="Lakewood"/>
    <x v="30"/>
    <n v="8701"/>
    <x v="3"/>
    <s v="OFF-BI-10001072"/>
    <s v="Office Supplies"/>
    <s v="Binders"/>
    <s v="GBC Clear Cover, 8-1/2 x 11, unpunched, 25 covers per pack"/>
    <n v="45.480000000000004"/>
    <n v="3"/>
    <n v="0"/>
    <x v="302"/>
    <x v="3"/>
    <s v="NO"/>
  </r>
  <r>
    <n v="308"/>
    <s v="CA-2016-111003"/>
    <x v="106"/>
    <d v="2016-06-06T00:00:00"/>
    <s v="Standard Class"/>
    <s v="CR-12625"/>
    <s v="Corey Roper"/>
    <x v="2"/>
    <s v="United States"/>
    <s v="Lakewood"/>
    <x v="30"/>
    <n v="8701"/>
    <x v="3"/>
    <s v="OFF-AR-10002135"/>
    <s v="Office Supplies"/>
    <s v="Art"/>
    <s v="Boston Heavy-Duty Trimline Electric Pencil Sharpeners"/>
    <n v="289.20000000000005"/>
    <n v="6"/>
    <n v="0"/>
    <x v="303"/>
    <x v="3"/>
    <s v="NO"/>
  </r>
  <r>
    <n v="309"/>
    <s v="CA-2019-126774"/>
    <x v="4"/>
    <d v="2019-04-17T00:00:00"/>
    <s v="First Class"/>
    <s v="SH-20395"/>
    <s v="Shahid Hopkins"/>
    <x v="0"/>
    <s v="United States"/>
    <s v="Arlington"/>
    <x v="17"/>
    <n v="22204"/>
    <x v="0"/>
    <s v="OFF-AR-10002804"/>
    <s v="Office Supplies"/>
    <s v="Art"/>
    <s v="Faber Castell Col-Erase Pencils"/>
    <n v="4.8899999999999997"/>
    <n v="1"/>
    <n v="0"/>
    <x v="304"/>
    <x v="0"/>
    <s v="NO"/>
  </r>
  <r>
    <n v="310"/>
    <s v="CA-2018-142902"/>
    <x v="126"/>
    <d v="2018-09-14T00:00:00"/>
    <s v="Second Class"/>
    <s v="BP-11185"/>
    <s v="Ben Peterman"/>
    <x v="1"/>
    <s v="United States"/>
    <s v="Arvada"/>
    <x v="22"/>
    <n v="80004"/>
    <x v="1"/>
    <s v="FUR-FU-10001918"/>
    <s v="Furniture"/>
    <s v="Furnishings"/>
    <s v="C-Line Cubicle Keepers Polyproplyene Holder With Velcro Backings"/>
    <n v="15.136000000000003"/>
    <n v="4"/>
    <n v="0.2"/>
    <x v="305"/>
    <x v="1"/>
    <s v="NO"/>
  </r>
  <r>
    <n v="311"/>
    <s v="CA-2018-142902"/>
    <x v="126"/>
    <d v="2018-09-14T00:00:00"/>
    <s v="Second Class"/>
    <s v="BP-11185"/>
    <s v="Ben Peterman"/>
    <x v="1"/>
    <s v="United States"/>
    <s v="Arvada"/>
    <x v="22"/>
    <n v="80004"/>
    <x v="1"/>
    <s v="FUR-CH-10004086"/>
    <s v="Furniture"/>
    <s v="Chairs"/>
    <s v="Hon 4070 Series Pagoda Armless Upholstered Stacking Chairs"/>
    <n v="466.76800000000003"/>
    <n v="2"/>
    <n v="0.2"/>
    <x v="306"/>
    <x v="1"/>
    <s v="NO"/>
  </r>
  <r>
    <n v="312"/>
    <s v="CA-2018-142902"/>
    <x v="126"/>
    <d v="2018-09-14T00:00:00"/>
    <s v="Second Class"/>
    <s v="BP-11185"/>
    <s v="Ben Peterman"/>
    <x v="1"/>
    <s v="United States"/>
    <s v="Arvada"/>
    <x v="22"/>
    <n v="80004"/>
    <x v="1"/>
    <s v="FUR-FU-10001756"/>
    <s v="Furniture"/>
    <s v="Furnishings"/>
    <s v="Eldon Expressions Desk Accessory, Wood Photo Frame, Mahogany"/>
    <n v="15.231999999999999"/>
    <n v="1"/>
    <n v="0.2"/>
    <x v="307"/>
    <x v="1"/>
    <s v="NO"/>
  </r>
  <r>
    <n v="313"/>
    <s v="CA-2018-142902"/>
    <x v="126"/>
    <d v="2018-09-14T00:00:00"/>
    <s v="Second Class"/>
    <s v="BP-11185"/>
    <s v="Ben Peterman"/>
    <x v="1"/>
    <s v="United States"/>
    <s v="Arvada"/>
    <x v="22"/>
    <n v="80004"/>
    <x v="1"/>
    <s v="OFF-LA-10000634"/>
    <s v="Office Supplies"/>
    <s v="Labels"/>
    <s v="Avery 509"/>
    <n v="6.2640000000000002"/>
    <n v="3"/>
    <n v="0.2"/>
    <x v="308"/>
    <x v="1"/>
    <s v="NO"/>
  </r>
  <r>
    <n v="314"/>
    <s v="CA-2016-120887"/>
    <x v="127"/>
    <d v="2016-10-03T00:00:00"/>
    <s v="Standard Class"/>
    <s v="TS-21205"/>
    <s v="Thomas Seio"/>
    <x v="1"/>
    <s v="United States"/>
    <s v="Hackensack"/>
    <x v="30"/>
    <n v="7601"/>
    <x v="3"/>
    <s v="FUR-FU-10001588"/>
    <s v="Furniture"/>
    <s v="Furnishings"/>
    <s v="Deflect-o SuperTray Unbreakable Stackable Tray, Letter, Black"/>
    <n v="87.539999999999992"/>
    <n v="3"/>
    <n v="0"/>
    <x v="309"/>
    <x v="3"/>
    <s v="NO"/>
  </r>
  <r>
    <n v="315"/>
    <s v="CA-2016-167850"/>
    <x v="128"/>
    <d v="2016-08-16T00:00:00"/>
    <s v="Standard Class"/>
    <s v="AG-10525"/>
    <s v="Andy Gerbode"/>
    <x v="1"/>
    <s v="United States"/>
    <s v="Saint Petersburg"/>
    <x v="2"/>
    <n v="33710"/>
    <x v="0"/>
    <s v="TEC-PH-10002398"/>
    <s v="Technology"/>
    <s v="Phones"/>
    <s v="AT&amp;T 1070 Corded Phone"/>
    <n v="178.38400000000001"/>
    <n v="2"/>
    <n v="0.2"/>
    <x v="310"/>
    <x v="0"/>
    <s v="NO"/>
  </r>
  <r>
    <n v="316"/>
    <s v="CA-2016-167850"/>
    <x v="128"/>
    <d v="2016-08-16T00:00:00"/>
    <s v="Standard Class"/>
    <s v="AG-10525"/>
    <s v="Andy Gerbode"/>
    <x v="1"/>
    <s v="United States"/>
    <s v="Saint Petersburg"/>
    <x v="2"/>
    <n v="33710"/>
    <x v="0"/>
    <s v="OFF-PA-10001937"/>
    <s v="Office Supplies"/>
    <s v="Paper"/>
    <s v="Xerox 21"/>
    <n v="15.552000000000003"/>
    <n v="3"/>
    <n v="0.2"/>
    <x v="12"/>
    <x v="0"/>
    <s v="NO"/>
  </r>
  <r>
    <n v="317"/>
    <s v="CA-2016-164259"/>
    <x v="129"/>
    <d v="2016-12-30T00:00:00"/>
    <s v="First Class"/>
    <s v="SP-20860"/>
    <s v="Sung Pak"/>
    <x v="1"/>
    <s v="United States"/>
    <s v="Philadelphia"/>
    <x v="9"/>
    <n v="19143"/>
    <x v="3"/>
    <s v="OFF-AR-10003373"/>
    <s v="Office Supplies"/>
    <s v="Art"/>
    <s v="Boston School Pro Electric Pencil Sharpener, 1670"/>
    <n v="99.13600000000001"/>
    <n v="4"/>
    <n v="0.2"/>
    <x v="311"/>
    <x v="3"/>
    <s v="NO"/>
  </r>
  <r>
    <n v="318"/>
    <s v="CA-2016-164973"/>
    <x v="130"/>
    <d v="2016-11-09T00:00:00"/>
    <s v="Standard Class"/>
    <s v="NM-18445"/>
    <s v="Nathan Mautz"/>
    <x v="2"/>
    <s v="United States"/>
    <s v="New York City"/>
    <x v="15"/>
    <n v="10024"/>
    <x v="3"/>
    <s v="FUR-CH-10002602"/>
    <s v="Furniture"/>
    <s v="Chairs"/>
    <s v="DMI Arturo Collection Mission-style Design Wood Chair"/>
    <n v="135.88200000000001"/>
    <n v="1"/>
    <n v="0.1"/>
    <x v="312"/>
    <x v="3"/>
    <s v="NO"/>
  </r>
  <r>
    <n v="319"/>
    <s v="CA-2016-164973"/>
    <x v="130"/>
    <d v="2016-11-09T00:00:00"/>
    <s v="Standard Class"/>
    <s v="NM-18445"/>
    <s v="Nathan Mautz"/>
    <x v="2"/>
    <s v="United States"/>
    <s v="New York City"/>
    <x v="15"/>
    <n v="10024"/>
    <x v="3"/>
    <s v="TEC-MA-10002927"/>
    <s v="Technology"/>
    <s v="Machines"/>
    <s v="Canon imageCLASS MF7460 Monochrome Digital Laser Multifunction Copier"/>
    <n v="3991.98"/>
    <n v="2"/>
    <n v="0"/>
    <x v="313"/>
    <x v="3"/>
    <s v="NO"/>
  </r>
  <r>
    <n v="320"/>
    <s v="CA-2016-164973"/>
    <x v="130"/>
    <d v="2016-11-09T00:00:00"/>
    <s v="Standard Class"/>
    <s v="NM-18445"/>
    <s v="Nathan Mautz"/>
    <x v="2"/>
    <s v="United States"/>
    <s v="New York City"/>
    <x v="15"/>
    <n v="10024"/>
    <x v="3"/>
    <s v="TEC-PH-10004093"/>
    <s v="Technology"/>
    <s v="Phones"/>
    <s v="Panasonic Kx-TS550"/>
    <n v="275.94"/>
    <n v="6"/>
    <n v="0"/>
    <x v="314"/>
    <x v="3"/>
    <s v="NO"/>
  </r>
  <r>
    <n v="321"/>
    <s v="CA-2016-164973"/>
    <x v="130"/>
    <d v="2016-11-09T00:00:00"/>
    <s v="Standard Class"/>
    <s v="NM-18445"/>
    <s v="Nathan Mautz"/>
    <x v="2"/>
    <s v="United States"/>
    <s v="New York City"/>
    <x v="15"/>
    <n v="10024"/>
    <x v="3"/>
    <s v="TEC-AC-10000892"/>
    <s v="Technology"/>
    <s v="Accessories"/>
    <s v="NETGEAR N750 Dual Band Wi-Fi Gigabit Router"/>
    <n v="360"/>
    <n v="4"/>
    <n v="0"/>
    <x v="315"/>
    <x v="3"/>
    <s v="NO"/>
  </r>
  <r>
    <n v="322"/>
    <s v="CA-2016-164973"/>
    <x v="130"/>
    <d v="2016-11-09T00:00:00"/>
    <s v="Standard Class"/>
    <s v="NM-18445"/>
    <s v="Nathan Mautz"/>
    <x v="2"/>
    <s v="United States"/>
    <s v="New York City"/>
    <x v="15"/>
    <n v="10024"/>
    <x v="3"/>
    <s v="OFF-ST-10002974"/>
    <s v="Office Supplies"/>
    <s v="Storage"/>
    <s v="Trav-L-File Heavy-Duty Shuttle II, Black"/>
    <n v="43.57"/>
    <n v="1"/>
    <n v="0"/>
    <x v="316"/>
    <x v="3"/>
    <s v="NO"/>
  </r>
  <r>
    <n v="323"/>
    <s v="CA-2016-156601"/>
    <x v="111"/>
    <d v="2016-09-24T00:00:00"/>
    <s v="Standard Class"/>
    <s v="FA-14230"/>
    <s v="Frank Atkinson"/>
    <x v="1"/>
    <s v="United States"/>
    <s v="Long Beach"/>
    <x v="1"/>
    <n v="90805"/>
    <x v="1"/>
    <s v="OFF-FA-10000624"/>
    <s v="Office Supplies"/>
    <s v="Fasteners"/>
    <s v="OIC Binder Clips"/>
    <n v="7.16"/>
    <n v="2"/>
    <n v="0"/>
    <x v="317"/>
    <x v="1"/>
    <s v="NO"/>
  </r>
  <r>
    <n v="324"/>
    <s v="CA-2018-162138"/>
    <x v="131"/>
    <d v="2018-04-27T00:00:00"/>
    <s v="Standard Class"/>
    <s v="GK-14620"/>
    <s v="Grace Kelly"/>
    <x v="1"/>
    <s v="United States"/>
    <s v="Hesperia"/>
    <x v="1"/>
    <n v="92345"/>
    <x v="1"/>
    <s v="OFF-BI-10004593"/>
    <s v="Office Supplies"/>
    <s v="Binders"/>
    <s v="Ibico Laser Imprintable Binding System Covers"/>
    <n v="251.52"/>
    <n v="6"/>
    <n v="0.2"/>
    <x v="318"/>
    <x v="1"/>
    <s v="Yes"/>
  </r>
  <r>
    <n v="325"/>
    <s v="CA-2018-162138"/>
    <x v="131"/>
    <d v="2018-04-27T00:00:00"/>
    <s v="Standard Class"/>
    <s v="GK-14620"/>
    <s v="Grace Kelly"/>
    <x v="1"/>
    <s v="United States"/>
    <s v="Hesperia"/>
    <x v="1"/>
    <n v="92345"/>
    <x v="1"/>
    <s v="TEC-AC-10001908"/>
    <s v="Technology"/>
    <s v="Accessories"/>
    <s v="Logitech Wireless Headset h800"/>
    <n v="99.99"/>
    <n v="1"/>
    <n v="0"/>
    <x v="319"/>
    <x v="1"/>
    <s v="Yes"/>
  </r>
  <r>
    <n v="326"/>
    <s v="CA-2019-153339"/>
    <x v="132"/>
    <d v="2019-11-05T00:00:00"/>
    <s v="Second Class"/>
    <s v="DJ-13510"/>
    <s v="Don Jones"/>
    <x v="1"/>
    <s v="United States"/>
    <s v="Murfreesboro"/>
    <x v="18"/>
    <n v="37130"/>
    <x v="0"/>
    <s v="FUR-FU-10001967"/>
    <s v="Furniture"/>
    <s v="Furnishings"/>
    <s v="Telescoping Adjustable Floor Lamp"/>
    <n v="15.991999999999999"/>
    <n v="1"/>
    <n v="0.2"/>
    <x v="320"/>
    <x v="0"/>
    <s v="NO"/>
  </r>
  <r>
    <n v="327"/>
    <s v="US-2018-141544"/>
    <x v="133"/>
    <d v="2018-09-01T00:00:00"/>
    <s v="First Class"/>
    <s v="PO-18850"/>
    <s v="Patrick O'Brill"/>
    <x v="0"/>
    <s v="United States"/>
    <s v="Philadelphia"/>
    <x v="9"/>
    <n v="19143"/>
    <x v="3"/>
    <s v="TEC-PH-10003645"/>
    <s v="Technology"/>
    <s v="Phones"/>
    <s v="Aastra 57i VoIP phone"/>
    <n v="290.89800000000002"/>
    <n v="3"/>
    <n v="0.4"/>
    <x v="321"/>
    <x v="3"/>
    <s v="NO"/>
  </r>
  <r>
    <n v="328"/>
    <s v="US-2018-141544"/>
    <x v="133"/>
    <d v="2018-09-01T00:00:00"/>
    <s v="First Class"/>
    <s v="PO-18850"/>
    <s v="Patrick O'Brill"/>
    <x v="0"/>
    <s v="United States"/>
    <s v="Philadelphia"/>
    <x v="9"/>
    <n v="19143"/>
    <x v="3"/>
    <s v="OFF-ST-10000675"/>
    <s v="Office Supplies"/>
    <s v="Storage"/>
    <s v="File Shuttle II and Handi-File, Black"/>
    <n v="54.224000000000004"/>
    <n v="2"/>
    <n v="0.2"/>
    <x v="322"/>
    <x v="3"/>
    <s v="NO"/>
  </r>
  <r>
    <n v="329"/>
    <s v="US-2018-141544"/>
    <x v="133"/>
    <d v="2018-09-01T00:00:00"/>
    <s v="First Class"/>
    <s v="PO-18850"/>
    <s v="Patrick O'Brill"/>
    <x v="0"/>
    <s v="United States"/>
    <s v="Philadelphia"/>
    <x v="9"/>
    <n v="19143"/>
    <x v="3"/>
    <s v="FUR-CH-10003312"/>
    <s v="Furniture"/>
    <s v="Chairs"/>
    <s v="Hon 2090 “Pillow Soft” Series Mid Back Swivel/Tilt Chairs"/>
    <n v="786.74400000000003"/>
    <n v="4"/>
    <n v="0.3"/>
    <x v="323"/>
    <x v="3"/>
    <s v="NO"/>
  </r>
  <r>
    <n v="330"/>
    <s v="US-2018-141544"/>
    <x v="133"/>
    <d v="2018-09-01T00:00:00"/>
    <s v="First Class"/>
    <s v="PO-18850"/>
    <s v="Patrick O'Brill"/>
    <x v="0"/>
    <s v="United States"/>
    <s v="Philadelphia"/>
    <x v="9"/>
    <n v="19143"/>
    <x v="3"/>
    <s v="OFF-LA-10001074"/>
    <s v="Office Supplies"/>
    <s v="Labels"/>
    <s v="Round Specialty Laser Printer Labels"/>
    <n v="100.24000000000001"/>
    <n v="10"/>
    <n v="0.2"/>
    <x v="324"/>
    <x v="3"/>
    <s v="NO"/>
  </r>
  <r>
    <n v="331"/>
    <s v="US-2018-141544"/>
    <x v="133"/>
    <d v="2018-09-01T00:00:00"/>
    <s v="First Class"/>
    <s v="PO-18850"/>
    <s v="Patrick O'Brill"/>
    <x v="0"/>
    <s v="United States"/>
    <s v="Philadelphia"/>
    <x v="9"/>
    <n v="19143"/>
    <x v="3"/>
    <s v="OFF-BI-10001524"/>
    <s v="Office Supplies"/>
    <s v="Binders"/>
    <s v="GBC Premium Transparent Covers with Diagonal Lined Pattern"/>
    <n v="37.76400000000001"/>
    <n v="6"/>
    <n v="0.7"/>
    <x v="325"/>
    <x v="3"/>
    <s v="NO"/>
  </r>
  <r>
    <n v="332"/>
    <s v="US-2018-150147"/>
    <x v="134"/>
    <d v="2018-04-29T00:00:00"/>
    <s v="Second Class"/>
    <s v="JL-15850"/>
    <s v="John Lucas"/>
    <x v="0"/>
    <s v="United States"/>
    <s v="Philadelphia"/>
    <x v="9"/>
    <n v="19134"/>
    <x v="3"/>
    <s v="TEC-PH-10004614"/>
    <s v="Technology"/>
    <s v="Phones"/>
    <s v="AT&amp;T 841000 Phone"/>
    <n v="82.8"/>
    <n v="2"/>
    <n v="0.4"/>
    <x v="326"/>
    <x v="3"/>
    <s v="NO"/>
  </r>
  <r>
    <n v="333"/>
    <s v="US-2018-150147"/>
    <x v="134"/>
    <d v="2018-04-29T00:00:00"/>
    <s v="Second Class"/>
    <s v="JL-15850"/>
    <s v="John Lucas"/>
    <x v="0"/>
    <s v="United States"/>
    <s v="Philadelphia"/>
    <x v="9"/>
    <n v="19134"/>
    <x v="3"/>
    <s v="OFF-BI-10001153"/>
    <s v="Office Supplies"/>
    <s v="Binders"/>
    <s v="Ibico Recycled Grain-Textured Covers"/>
    <n v="20.724000000000004"/>
    <n v="2"/>
    <n v="0.7"/>
    <x v="327"/>
    <x v="3"/>
    <s v="NO"/>
  </r>
  <r>
    <n v="334"/>
    <s v="US-2018-150147"/>
    <x v="134"/>
    <d v="2018-04-29T00:00:00"/>
    <s v="Second Class"/>
    <s v="JL-15850"/>
    <s v="John Lucas"/>
    <x v="0"/>
    <s v="United States"/>
    <s v="Philadelphia"/>
    <x v="9"/>
    <n v="19134"/>
    <x v="3"/>
    <s v="OFF-BI-10001982"/>
    <s v="Office Supplies"/>
    <s v="Binders"/>
    <s v="Wilson Jones Custom Binder Spines &amp; Labels"/>
    <n v="4.8960000000000008"/>
    <n v="3"/>
    <n v="0.7"/>
    <x v="328"/>
    <x v="3"/>
    <s v="NO"/>
  </r>
  <r>
    <n v="335"/>
    <s v="CA-2017-137946"/>
    <x v="135"/>
    <d v="2017-09-04T00:00:00"/>
    <s v="Second Class"/>
    <s v="DB-13615"/>
    <s v="Doug Bickford"/>
    <x v="0"/>
    <s v="United States"/>
    <s v="Los Angeles"/>
    <x v="1"/>
    <n v="90045"/>
    <x v="1"/>
    <s v="OFF-BI-10001922"/>
    <s v="Office Supplies"/>
    <s v="Binders"/>
    <s v="Storex Dura Pro Binders"/>
    <n v="4.7520000000000007"/>
    <n v="1"/>
    <n v="0.2"/>
    <x v="329"/>
    <x v="1"/>
    <s v="NO"/>
  </r>
  <r>
    <n v="336"/>
    <s v="CA-2017-137946"/>
    <x v="135"/>
    <d v="2017-09-04T00:00:00"/>
    <s v="Second Class"/>
    <s v="DB-13615"/>
    <s v="Doug Bickford"/>
    <x v="0"/>
    <s v="United States"/>
    <s v="Los Angeles"/>
    <x v="1"/>
    <n v="90045"/>
    <x v="1"/>
    <s v="TEC-CO-10001449"/>
    <s v="Technology"/>
    <s v="Copiers"/>
    <s v="Hewlett Packard LaserJet 3310 Copier"/>
    <n v="959.98400000000004"/>
    <n v="2"/>
    <n v="0.2"/>
    <x v="330"/>
    <x v="1"/>
    <s v="NO"/>
  </r>
  <r>
    <n v="337"/>
    <s v="CA-2017-137946"/>
    <x v="135"/>
    <d v="2017-09-04T00:00:00"/>
    <s v="Second Class"/>
    <s v="DB-13615"/>
    <s v="Doug Bickford"/>
    <x v="0"/>
    <s v="United States"/>
    <s v="Los Angeles"/>
    <x v="1"/>
    <n v="90045"/>
    <x v="1"/>
    <s v="OFF-BI-10004140"/>
    <s v="Office Supplies"/>
    <s v="Binders"/>
    <s v="Avery Non-Stick Binders"/>
    <n v="14.368000000000002"/>
    <n v="4"/>
    <n v="0.2"/>
    <x v="331"/>
    <x v="1"/>
    <s v="NO"/>
  </r>
  <r>
    <n v="338"/>
    <s v="CA-2016-129924"/>
    <x v="136"/>
    <d v="2016-07-17T00:00:00"/>
    <s v="Standard Class"/>
    <s v="AC-10420"/>
    <s v="Alyssa Crouse"/>
    <x v="1"/>
    <s v="United States"/>
    <s v="San Francisco"/>
    <x v="1"/>
    <n v="94122"/>
    <x v="1"/>
    <s v="OFF-BI-10003314"/>
    <s v="Office Supplies"/>
    <s v="Binders"/>
    <s v="Tuff Stuff Recycled Round Ring Binders"/>
    <n v="7.7120000000000006"/>
    <n v="2"/>
    <n v="0.2"/>
    <x v="332"/>
    <x v="1"/>
    <s v="NO"/>
  </r>
  <r>
    <n v="339"/>
    <s v="CA-2016-129924"/>
    <x v="136"/>
    <d v="2016-07-17T00:00:00"/>
    <s v="Standard Class"/>
    <s v="AC-10420"/>
    <s v="Alyssa Crouse"/>
    <x v="1"/>
    <s v="United States"/>
    <s v="San Francisco"/>
    <x v="1"/>
    <n v="94122"/>
    <x v="1"/>
    <s v="FUR-TA-10004575"/>
    <s v="Furniture"/>
    <s v="Tables"/>
    <s v="Hon 5100 Series Wood Tables"/>
    <n v="698.35200000000009"/>
    <n v="3"/>
    <n v="0.2"/>
    <x v="333"/>
    <x v="1"/>
    <s v="NO"/>
  </r>
  <r>
    <n v="340"/>
    <s v="CA-2017-128167"/>
    <x v="137"/>
    <d v="2017-06-26T00:00:00"/>
    <s v="Second Class"/>
    <s v="KL-16645"/>
    <s v="Ken Lonsdale"/>
    <x v="0"/>
    <s v="United States"/>
    <s v="Layton"/>
    <x v="7"/>
    <n v="84041"/>
    <x v="1"/>
    <s v="OFF-FA-10000490"/>
    <s v="Office Supplies"/>
    <s v="Fasteners"/>
    <s v="OIC Binder Clips, Mini, 1/4&quot; Capacity, Black"/>
    <n v="4.96"/>
    <n v="4"/>
    <n v="0"/>
    <x v="334"/>
    <x v="1"/>
    <s v="NO"/>
  </r>
  <r>
    <n v="341"/>
    <s v="CA-2016-122336"/>
    <x v="138"/>
    <d v="2016-04-17T00:00:00"/>
    <s v="Second Class"/>
    <s v="JD-15895"/>
    <s v="Jonathan Doherty"/>
    <x v="1"/>
    <s v="United States"/>
    <s v="Philadelphia"/>
    <x v="9"/>
    <n v="19140"/>
    <x v="3"/>
    <s v="OFF-AR-10000122"/>
    <s v="Office Supplies"/>
    <s v="Art"/>
    <s v="Newell 314"/>
    <n v="17.856000000000002"/>
    <n v="4"/>
    <n v="0.2"/>
    <x v="335"/>
    <x v="3"/>
    <s v="NO"/>
  </r>
  <r>
    <n v="342"/>
    <s v="CA-2016-122336"/>
    <x v="138"/>
    <d v="2016-04-17T00:00:00"/>
    <s v="Second Class"/>
    <s v="JD-15895"/>
    <s v="Jonathan Doherty"/>
    <x v="1"/>
    <s v="United States"/>
    <s v="Philadelphia"/>
    <x v="9"/>
    <n v="19140"/>
    <x v="3"/>
    <s v="OFF-BI-10003656"/>
    <s v="Office Supplies"/>
    <s v="Binders"/>
    <s v="Fellowes PB200 Plastic Comb Binding Machine"/>
    <n v="509.97000000000008"/>
    <n v="10"/>
    <n v="0.7"/>
    <x v="336"/>
    <x v="3"/>
    <s v="NO"/>
  </r>
  <r>
    <n v="343"/>
    <s v="CA-2016-122336"/>
    <x v="138"/>
    <d v="2016-04-17T00:00:00"/>
    <s v="Second Class"/>
    <s v="JD-15895"/>
    <s v="Jonathan Doherty"/>
    <x v="1"/>
    <s v="United States"/>
    <s v="Philadelphia"/>
    <x v="9"/>
    <n v="19140"/>
    <x v="3"/>
    <s v="OFF-FA-10002780"/>
    <s v="Office Supplies"/>
    <s v="Fasteners"/>
    <s v="Staples"/>
    <n v="30.991999999999997"/>
    <n v="13"/>
    <n v="0.2"/>
    <x v="337"/>
    <x v="3"/>
    <s v="NO"/>
  </r>
  <r>
    <n v="344"/>
    <s v="CA-2016-122336"/>
    <x v="138"/>
    <d v="2016-04-17T00:00:00"/>
    <s v="Second Class"/>
    <s v="JD-15895"/>
    <s v="Jonathan Doherty"/>
    <x v="1"/>
    <s v="United States"/>
    <s v="Philadelphia"/>
    <x v="9"/>
    <n v="19140"/>
    <x v="3"/>
    <s v="TEC-PH-10000702"/>
    <s v="Technology"/>
    <s v="Phones"/>
    <s v="Square Credit Card Reader, 4 1/2&quot; x 4 1/2&quot; x 1&quot;, White"/>
    <n v="71.927999999999997"/>
    <n v="12"/>
    <n v="0.4"/>
    <x v="338"/>
    <x v="3"/>
    <s v="NO"/>
  </r>
  <r>
    <n v="345"/>
    <s v="US-2017-120712"/>
    <x v="139"/>
    <d v="2017-12-24T00:00:00"/>
    <s v="Standard Class"/>
    <s v="CS-12130"/>
    <s v="Chad Sievert"/>
    <x v="0"/>
    <s v="United States"/>
    <s v="Austin"/>
    <x v="5"/>
    <n v="78745"/>
    <x v="2"/>
    <s v="OFF-ST-10000107"/>
    <s v="Office Supplies"/>
    <s v="Storage"/>
    <s v="Fellowes Super Stor/Drawer"/>
    <n v="88.800000000000011"/>
    <n v="4"/>
    <n v="0.2"/>
    <x v="339"/>
    <x v="2"/>
    <s v="NO"/>
  </r>
  <r>
    <n v="346"/>
    <s v="CA-2019-169901"/>
    <x v="140"/>
    <d v="2019-06-19T00:00:00"/>
    <s v="Standard Class"/>
    <s v="CC-12550"/>
    <s v="Clay Cheatham"/>
    <x v="0"/>
    <s v="United States"/>
    <s v="San Francisco"/>
    <x v="1"/>
    <n v="94122"/>
    <x v="1"/>
    <s v="TEC-PH-10002293"/>
    <s v="Technology"/>
    <s v="Phones"/>
    <s v="Anker 36W 4-Port USB Wall Charger Travel Power Adapter for iPhone 5s 5c 5"/>
    <n v="47.975999999999999"/>
    <n v="3"/>
    <n v="0.2"/>
    <x v="340"/>
    <x v="1"/>
    <s v="NO"/>
  </r>
  <r>
    <n v="347"/>
    <s v="CA-2019-134306"/>
    <x v="141"/>
    <d v="2019-07-12T00:00:00"/>
    <s v="Standard Class"/>
    <s v="TD-20995"/>
    <s v="Tamara Dahlen"/>
    <x v="0"/>
    <s v="United States"/>
    <s v="Lowell"/>
    <x v="31"/>
    <n v="1852"/>
    <x v="3"/>
    <s v="OFF-AR-10004027"/>
    <s v="Office Supplies"/>
    <s v="Art"/>
    <s v="Binney &amp; Smith inkTank Erasable Desk Highlighter, Chisel Tip, Yellow, 12/Box"/>
    <n v="7.5600000000000005"/>
    <n v="3"/>
    <n v="0"/>
    <x v="341"/>
    <x v="3"/>
    <s v="NO"/>
  </r>
  <r>
    <n v="348"/>
    <s v="CA-2019-134306"/>
    <x v="141"/>
    <d v="2019-07-12T00:00:00"/>
    <s v="Standard Class"/>
    <s v="TD-20995"/>
    <s v="Tamara Dahlen"/>
    <x v="0"/>
    <s v="United States"/>
    <s v="Lowell"/>
    <x v="31"/>
    <n v="1852"/>
    <x v="3"/>
    <s v="OFF-PA-10000249"/>
    <s v="Office Supplies"/>
    <s v="Paper"/>
    <s v="Easy-staple paper"/>
    <n v="24.56"/>
    <n v="2"/>
    <n v="0"/>
    <x v="342"/>
    <x v="3"/>
    <s v="NO"/>
  </r>
  <r>
    <n v="349"/>
    <s v="CA-2019-134306"/>
    <x v="141"/>
    <d v="2019-07-12T00:00:00"/>
    <s v="Standard Class"/>
    <s v="TD-20995"/>
    <s v="Tamara Dahlen"/>
    <x v="0"/>
    <s v="United States"/>
    <s v="Lowell"/>
    <x v="31"/>
    <n v="1852"/>
    <x v="3"/>
    <s v="OFF-AR-10001374"/>
    <s v="Office Supplies"/>
    <s v="Art"/>
    <s v="BIC Brite Liner Highlighters, Chisel Tip"/>
    <n v="12.96"/>
    <n v="2"/>
    <n v="0"/>
    <x v="343"/>
    <x v="3"/>
    <s v="NO"/>
  </r>
  <r>
    <n v="350"/>
    <s v="CA-2018-129714"/>
    <x v="142"/>
    <d v="2018-09-03T00:00:00"/>
    <s v="First Class"/>
    <s v="AB-10060"/>
    <s v="Adam Bellavance"/>
    <x v="2"/>
    <s v="United States"/>
    <s v="New York City"/>
    <x v="15"/>
    <n v="10009"/>
    <x v="3"/>
    <s v="TEC-AC-10000290"/>
    <s v="Technology"/>
    <s v="Accessories"/>
    <s v="Sabrent 4-Port USB 2.0 Hub"/>
    <n v="6.79"/>
    <n v="1"/>
    <n v="0"/>
    <x v="344"/>
    <x v="3"/>
    <s v="NO"/>
  </r>
  <r>
    <n v="351"/>
    <s v="CA-2018-129714"/>
    <x v="142"/>
    <d v="2018-09-03T00:00:00"/>
    <s v="First Class"/>
    <s v="AB-10060"/>
    <s v="Adam Bellavance"/>
    <x v="2"/>
    <s v="United States"/>
    <s v="New York City"/>
    <x v="15"/>
    <n v="10009"/>
    <x v="3"/>
    <s v="OFF-PA-10001970"/>
    <s v="Office Supplies"/>
    <s v="Paper"/>
    <s v="Xerox 1881"/>
    <n v="24.56"/>
    <n v="2"/>
    <n v="0"/>
    <x v="342"/>
    <x v="3"/>
    <s v="NO"/>
  </r>
  <r>
    <n v="352"/>
    <s v="CA-2018-129714"/>
    <x v="142"/>
    <d v="2018-09-03T00:00:00"/>
    <s v="First Class"/>
    <s v="AB-10060"/>
    <s v="Adam Bellavance"/>
    <x v="2"/>
    <s v="United States"/>
    <s v="New York City"/>
    <x v="15"/>
    <n v="10009"/>
    <x v="3"/>
    <s v="OFF-BI-10002160"/>
    <s v="Office Supplies"/>
    <s v="Binders"/>
    <s v="Acco Hanging Data Binders"/>
    <n v="3.048"/>
    <n v="1"/>
    <n v="0.2"/>
    <x v="345"/>
    <x v="3"/>
    <s v="NO"/>
  </r>
  <r>
    <n v="353"/>
    <s v="CA-2018-129714"/>
    <x v="142"/>
    <d v="2018-09-03T00:00:00"/>
    <s v="First Class"/>
    <s v="AB-10060"/>
    <s v="Adam Bellavance"/>
    <x v="2"/>
    <s v="United States"/>
    <s v="New York City"/>
    <x v="15"/>
    <n v="10009"/>
    <x v="3"/>
    <s v="OFF-PA-10001970"/>
    <s v="Office Supplies"/>
    <s v="Paper"/>
    <s v="Xerox 1881"/>
    <n v="49.12"/>
    <n v="4"/>
    <n v="0"/>
    <x v="346"/>
    <x v="3"/>
    <s v="NO"/>
  </r>
  <r>
    <n v="354"/>
    <s v="CA-2018-129714"/>
    <x v="142"/>
    <d v="2018-09-03T00:00:00"/>
    <s v="First Class"/>
    <s v="AB-10060"/>
    <s v="Adam Bellavance"/>
    <x v="2"/>
    <s v="United States"/>
    <s v="New York City"/>
    <x v="15"/>
    <n v="10009"/>
    <x v="3"/>
    <s v="OFF-BI-10004995"/>
    <s v="Office Supplies"/>
    <s v="Binders"/>
    <s v="GBC DocuBind P400 Electric Binding System"/>
    <n v="4355.1680000000006"/>
    <n v="4"/>
    <n v="0.2"/>
    <x v="347"/>
    <x v="3"/>
    <s v="NO"/>
  </r>
  <r>
    <n v="355"/>
    <s v="CA-2018-138520"/>
    <x v="143"/>
    <d v="2018-04-13T00:00:00"/>
    <s v="Standard Class"/>
    <s v="JL-15505"/>
    <s v="Jeremy Lonsdale"/>
    <x v="0"/>
    <s v="United States"/>
    <s v="New York City"/>
    <x v="15"/>
    <n v="10035"/>
    <x v="3"/>
    <s v="FUR-BO-10002268"/>
    <s v="Furniture"/>
    <s v="Bookcases"/>
    <s v="Sauder Barrister Bookcases"/>
    <n v="388.70400000000006"/>
    <n v="6"/>
    <n v="0.2"/>
    <x v="348"/>
    <x v="3"/>
    <s v="NO"/>
  </r>
  <r>
    <n v="356"/>
    <s v="CA-2018-138520"/>
    <x v="143"/>
    <d v="2018-04-13T00:00:00"/>
    <s v="Standard Class"/>
    <s v="JL-15505"/>
    <s v="Jeremy Lonsdale"/>
    <x v="0"/>
    <s v="United States"/>
    <s v="New York City"/>
    <x v="15"/>
    <n v="10035"/>
    <x v="3"/>
    <s v="OFF-EN-10001137"/>
    <s v="Office Supplies"/>
    <s v="Envelopes"/>
    <s v="#10 Gummed Flap White Envelopes, 100/Box"/>
    <n v="8.26"/>
    <n v="2"/>
    <n v="0"/>
    <x v="349"/>
    <x v="3"/>
    <s v="NO"/>
  </r>
  <r>
    <n v="357"/>
    <s v="CA-2018-138520"/>
    <x v="143"/>
    <d v="2018-04-13T00:00:00"/>
    <s v="Standard Class"/>
    <s v="JL-15505"/>
    <s v="Jeremy Lonsdale"/>
    <x v="0"/>
    <s v="United States"/>
    <s v="New York City"/>
    <x v="15"/>
    <n v="10035"/>
    <x v="3"/>
    <s v="OFF-AR-10002399"/>
    <s v="Office Supplies"/>
    <s v="Art"/>
    <s v="Dixon Prang Watercolor Pencils, 10-Color Set with Brush"/>
    <n v="17.04"/>
    <n v="4"/>
    <n v="0"/>
    <x v="350"/>
    <x v="3"/>
    <s v="NO"/>
  </r>
  <r>
    <n v="358"/>
    <s v="CA-2018-138520"/>
    <x v="143"/>
    <d v="2018-04-13T00:00:00"/>
    <s v="Standard Class"/>
    <s v="JL-15505"/>
    <s v="Jeremy Lonsdale"/>
    <x v="0"/>
    <s v="United States"/>
    <s v="New York City"/>
    <x v="15"/>
    <n v="10035"/>
    <x v="3"/>
    <s v="OFF-PA-10002713"/>
    <s v="Office Supplies"/>
    <s v="Paper"/>
    <s v="Adams Phone Message Book, 200 Message Capacity, 8 1/16” x 11”"/>
    <n v="34.4"/>
    <n v="5"/>
    <n v="0"/>
    <x v="351"/>
    <x v="3"/>
    <s v="NO"/>
  </r>
  <r>
    <n v="359"/>
    <s v="CA-2018-130001"/>
    <x v="131"/>
    <d v="2018-04-28T00:00:00"/>
    <s v="Standard Class"/>
    <s v="HK-14890"/>
    <s v="Heather Kirkland"/>
    <x v="1"/>
    <s v="United States"/>
    <s v="Charlotte"/>
    <x v="3"/>
    <n v="28205"/>
    <x v="0"/>
    <s v="OFF-PA-10002666"/>
    <s v="Office Supplies"/>
    <s v="Paper"/>
    <s v="Southworth 25% Cotton Linen-Finish Paper &amp; Envelopes"/>
    <n v="36.240000000000009"/>
    <n v="5"/>
    <n v="0.2"/>
    <x v="352"/>
    <x v="0"/>
    <s v="NO"/>
  </r>
  <r>
    <n v="360"/>
    <s v="CA-2019-155698"/>
    <x v="144"/>
    <d v="2019-03-11T00:00:00"/>
    <s v="First Class"/>
    <s v="VB-21745"/>
    <s v="Victoria Brennan"/>
    <x v="1"/>
    <s v="United States"/>
    <s v="Columbus"/>
    <x v="32"/>
    <n v="31907"/>
    <x v="0"/>
    <s v="OFF-AP-10001124"/>
    <s v="Office Supplies"/>
    <s v="Appliances"/>
    <s v="Belkin 8 Outlet SurgeMaster II Gold Surge Protector with Phone Protection"/>
    <n v="647.84"/>
    <n v="8"/>
    <n v="0"/>
    <x v="353"/>
    <x v="0"/>
    <s v="NO"/>
  </r>
  <r>
    <n v="361"/>
    <s v="CA-2019-155698"/>
    <x v="144"/>
    <d v="2019-03-11T00:00:00"/>
    <s v="First Class"/>
    <s v="VB-21745"/>
    <s v="Victoria Brennan"/>
    <x v="1"/>
    <s v="United States"/>
    <s v="Columbus"/>
    <x v="32"/>
    <n v="31907"/>
    <x v="0"/>
    <s v="OFF-LA-10001158"/>
    <s v="Office Supplies"/>
    <s v="Labels"/>
    <s v="Avery Address/Shipping Labels for Typewriters, 4&quot; x 2&quot;"/>
    <n v="20.7"/>
    <n v="2"/>
    <n v="0"/>
    <x v="354"/>
    <x v="0"/>
    <s v="NO"/>
  </r>
  <r>
    <n v="362"/>
    <s v="CA-2019-144904"/>
    <x v="145"/>
    <d v="2019-10-01T00:00:00"/>
    <s v="Standard Class"/>
    <s v="KW-16435"/>
    <s v="Katrina Willman"/>
    <x v="0"/>
    <s v="United States"/>
    <s v="New York City"/>
    <x v="15"/>
    <n v="10009"/>
    <x v="3"/>
    <s v="OFF-LA-10001158"/>
    <s v="Office Supplies"/>
    <s v="Labels"/>
    <s v="Avery Address/Shipping Labels for Typewriters, 4&quot; x 2&quot;"/>
    <n v="20.7"/>
    <n v="2"/>
    <n v="0"/>
    <x v="354"/>
    <x v="3"/>
    <s v="NO"/>
  </r>
  <r>
    <n v="363"/>
    <s v="CA-2019-144904"/>
    <x v="145"/>
    <d v="2019-10-01T00:00:00"/>
    <s v="Standard Class"/>
    <s v="KW-16435"/>
    <s v="Katrina Willman"/>
    <x v="0"/>
    <s v="United States"/>
    <s v="New York City"/>
    <x v="15"/>
    <n v="10009"/>
    <x v="3"/>
    <s v="FUR-CH-10000785"/>
    <s v="Furniture"/>
    <s v="Chairs"/>
    <s v="Global Ergonomic Managers Chair"/>
    <n v="488.64600000000002"/>
    <n v="3"/>
    <n v="0.1"/>
    <x v="355"/>
    <x v="3"/>
    <s v="NO"/>
  </r>
  <r>
    <n v="364"/>
    <s v="CA-2019-144904"/>
    <x v="145"/>
    <d v="2019-10-01T00:00:00"/>
    <s v="Standard Class"/>
    <s v="KW-16435"/>
    <s v="Katrina Willman"/>
    <x v="0"/>
    <s v="United States"/>
    <s v="New York City"/>
    <x v="15"/>
    <n v="10009"/>
    <x v="3"/>
    <s v="OFF-AR-10003732"/>
    <s v="Office Supplies"/>
    <s v="Art"/>
    <s v="Newell 333"/>
    <n v="5.56"/>
    <n v="2"/>
    <n v="0"/>
    <x v="356"/>
    <x v="3"/>
    <s v="NO"/>
  </r>
  <r>
    <n v="365"/>
    <s v="CA-2019-144904"/>
    <x v="145"/>
    <d v="2019-10-01T00:00:00"/>
    <s v="Standard Class"/>
    <s v="KW-16435"/>
    <s v="Katrina Willman"/>
    <x v="0"/>
    <s v="United States"/>
    <s v="New York City"/>
    <x v="15"/>
    <n v="10009"/>
    <x v="3"/>
    <s v="FUR-FU-10000023"/>
    <s v="Furniture"/>
    <s v="Furnishings"/>
    <s v="Eldon Wave Desk Accessories"/>
    <n v="47.12"/>
    <n v="8"/>
    <n v="0"/>
    <x v="357"/>
    <x v="3"/>
    <s v="NO"/>
  </r>
  <r>
    <n v="366"/>
    <s v="CA-2016-123344"/>
    <x v="146"/>
    <d v="2016-09-29T00:00:00"/>
    <s v="Standard Class"/>
    <s v="JD-16060"/>
    <s v="Julia Dunbar"/>
    <x v="0"/>
    <s v="United States"/>
    <s v="San Francisco"/>
    <x v="1"/>
    <n v="94109"/>
    <x v="1"/>
    <s v="OFF-ST-10001713"/>
    <s v="Office Supplies"/>
    <s v="Storage"/>
    <s v="Gould Plastics 9-Pocket Panel Bin, 18-3/8w x 5-1/4d x 20-1/2h, Black"/>
    <n v="211.96"/>
    <n v="4"/>
    <n v="0"/>
    <x v="46"/>
    <x v="1"/>
    <s v="NO"/>
  </r>
  <r>
    <n v="367"/>
    <s v="CA-2018-155516"/>
    <x v="147"/>
    <d v="2018-10-21T00:00:00"/>
    <s v="Same Day"/>
    <s v="MK-17905"/>
    <s v="Michael Kennedy"/>
    <x v="1"/>
    <s v="United States"/>
    <s v="Manchester"/>
    <x v="29"/>
    <n v="6040"/>
    <x v="3"/>
    <s v="OFF-BI-10002412"/>
    <s v="Office Supplies"/>
    <s v="Binders"/>
    <s v="Wilson Jones “Snap” Scratch Pad Binder Tool for Ring Binders"/>
    <n v="23.2"/>
    <n v="4"/>
    <n v="0"/>
    <x v="358"/>
    <x v="3"/>
    <s v="NO"/>
  </r>
  <r>
    <n v="368"/>
    <s v="CA-2018-155516"/>
    <x v="147"/>
    <d v="2018-10-21T00:00:00"/>
    <s v="Same Day"/>
    <s v="MK-17905"/>
    <s v="Michael Kennedy"/>
    <x v="1"/>
    <s v="United States"/>
    <s v="Manchester"/>
    <x v="29"/>
    <n v="6040"/>
    <x v="3"/>
    <s v="OFF-SU-10001225"/>
    <s v="Office Supplies"/>
    <s v="Supplies"/>
    <s v="Staple remover"/>
    <n v="7.36"/>
    <n v="2"/>
    <n v="0"/>
    <x v="359"/>
    <x v="3"/>
    <s v="NO"/>
  </r>
  <r>
    <n v="369"/>
    <s v="CA-2018-155516"/>
    <x v="147"/>
    <d v="2018-10-21T00:00:00"/>
    <s v="Same Day"/>
    <s v="MK-17905"/>
    <s v="Michael Kennedy"/>
    <x v="1"/>
    <s v="United States"/>
    <s v="Manchester"/>
    <x v="29"/>
    <n v="6040"/>
    <x v="3"/>
    <s v="OFF-ST-10002406"/>
    <s v="Office Supplies"/>
    <s v="Storage"/>
    <s v="Pizazz Global Quick File"/>
    <n v="104.79"/>
    <n v="7"/>
    <n v="0"/>
    <x v="360"/>
    <x v="3"/>
    <s v="NO"/>
  </r>
  <r>
    <n v="370"/>
    <s v="CA-2018-155516"/>
    <x v="147"/>
    <d v="2018-10-21T00:00:00"/>
    <s v="Same Day"/>
    <s v="MK-17905"/>
    <s v="Michael Kennedy"/>
    <x v="1"/>
    <s v="United States"/>
    <s v="Manchester"/>
    <x v="29"/>
    <n v="6040"/>
    <x v="3"/>
    <s v="FUR-BO-10002545"/>
    <s v="Furniture"/>
    <s v="Bookcases"/>
    <s v="Atlantic Metals Mobile 3-Shelf Bookcases, Custom Colors"/>
    <n v="1043.92"/>
    <n v="4"/>
    <n v="0"/>
    <x v="361"/>
    <x v="3"/>
    <s v="NO"/>
  </r>
  <r>
    <n v="371"/>
    <s v="CA-2019-104745"/>
    <x v="148"/>
    <d v="2019-06-04T00:00:00"/>
    <s v="Standard Class"/>
    <s v="GT-14755"/>
    <s v="Guy Thornton"/>
    <x v="0"/>
    <s v="United States"/>
    <s v="Harlingen"/>
    <x v="5"/>
    <n v="78550"/>
    <x v="2"/>
    <s v="OFF-PA-10002036"/>
    <s v="Office Supplies"/>
    <s v="Paper"/>
    <s v="Xerox 1930"/>
    <n v="25.920000000000005"/>
    <n v="5"/>
    <n v="0.2"/>
    <x v="235"/>
    <x v="2"/>
    <s v="NO"/>
  </r>
  <r>
    <n v="372"/>
    <s v="CA-2019-104745"/>
    <x v="148"/>
    <d v="2019-06-04T00:00:00"/>
    <s v="Standard Class"/>
    <s v="GT-14755"/>
    <s v="Guy Thornton"/>
    <x v="0"/>
    <s v="United States"/>
    <s v="Harlingen"/>
    <x v="5"/>
    <n v="78550"/>
    <x v="2"/>
    <s v="OFF-ST-10002205"/>
    <s v="Office Supplies"/>
    <s v="Storage"/>
    <s v="File Shuttle I and Handi-File"/>
    <n v="53.424000000000007"/>
    <n v="3"/>
    <n v="0.2"/>
    <x v="362"/>
    <x v="2"/>
    <s v="NO"/>
  </r>
  <r>
    <n v="373"/>
    <s v="US-2016-119137"/>
    <x v="149"/>
    <d v="2016-07-27T00:00:00"/>
    <s v="Standard Class"/>
    <s v="AG-10900"/>
    <s v="Arthur Gainer"/>
    <x v="0"/>
    <s v="United States"/>
    <s v="Tucson"/>
    <x v="16"/>
    <n v="85705"/>
    <x v="1"/>
    <s v="OFF-BI-10001982"/>
    <s v="Office Supplies"/>
    <s v="Binders"/>
    <s v="Wilson Jones Custom Binder Spines &amp; Labels"/>
    <n v="8.1600000000000019"/>
    <n v="5"/>
    <n v="0.7"/>
    <x v="363"/>
    <x v="1"/>
    <s v="NO"/>
  </r>
  <r>
    <n v="374"/>
    <s v="US-2016-119137"/>
    <x v="149"/>
    <d v="2016-07-27T00:00:00"/>
    <s v="Standard Class"/>
    <s v="AG-10900"/>
    <s v="Arthur Gainer"/>
    <x v="0"/>
    <s v="United States"/>
    <s v="Tucson"/>
    <x v="16"/>
    <n v="85705"/>
    <x v="1"/>
    <s v="TEC-AC-10003911"/>
    <s v="Technology"/>
    <s v="Accessories"/>
    <s v="NETGEAR AC1750 Dual Band Gigabit Smart WiFi Router"/>
    <n v="1023.9360000000001"/>
    <n v="8"/>
    <n v="0.2"/>
    <x v="364"/>
    <x v="1"/>
    <s v="NO"/>
  </r>
  <r>
    <n v="375"/>
    <s v="US-2016-119137"/>
    <x v="149"/>
    <d v="2016-07-27T00:00:00"/>
    <s v="Standard Class"/>
    <s v="AG-10900"/>
    <s v="Arthur Gainer"/>
    <x v="0"/>
    <s v="United States"/>
    <s v="Tucson"/>
    <x v="16"/>
    <n v="85705"/>
    <x v="1"/>
    <s v="OFF-AR-10000658"/>
    <s v="Office Supplies"/>
    <s v="Art"/>
    <s v="Newell 324"/>
    <n v="9.24"/>
    <n v="1"/>
    <n v="0.2"/>
    <x v="365"/>
    <x v="1"/>
    <s v="NO"/>
  </r>
  <r>
    <n v="376"/>
    <s v="US-2016-119137"/>
    <x v="149"/>
    <d v="2016-07-27T00:00:00"/>
    <s v="Standard Class"/>
    <s v="AG-10900"/>
    <s v="Arthur Gainer"/>
    <x v="0"/>
    <s v="United States"/>
    <s v="Tucson"/>
    <x v="16"/>
    <n v="85705"/>
    <x v="1"/>
    <s v="TEC-AC-10002076"/>
    <s v="Technology"/>
    <s v="Accessories"/>
    <s v="Microsoft Natural Keyboard Elite"/>
    <n v="479.04"/>
    <n v="10"/>
    <n v="0.2"/>
    <x v="366"/>
    <x v="1"/>
    <s v="NO"/>
  </r>
  <r>
    <n v="377"/>
    <s v="US-2018-134656"/>
    <x v="150"/>
    <d v="2018-10-01T00:00:00"/>
    <s v="First Class"/>
    <s v="MM-18280"/>
    <s v="Muhammed MacIntyre"/>
    <x v="1"/>
    <s v="United States"/>
    <s v="Quincy"/>
    <x v="10"/>
    <n v="62301"/>
    <x v="2"/>
    <s v="OFF-PA-10003039"/>
    <s v="Office Supplies"/>
    <s v="Paper"/>
    <s v="Xerox 1960"/>
    <n v="99.13600000000001"/>
    <n v="4"/>
    <n v="0.2"/>
    <x v="367"/>
    <x v="2"/>
    <s v="NO"/>
  </r>
  <r>
    <n v="378"/>
    <s v="US-2019-134481"/>
    <x v="151"/>
    <d v="2019-09-01T00:00:00"/>
    <s v="Standard Class"/>
    <s v="AR-10405"/>
    <s v="Allen Rosenblatt"/>
    <x v="1"/>
    <s v="United States"/>
    <s v="Franklin"/>
    <x v="31"/>
    <n v="2038"/>
    <x v="3"/>
    <s v="FUR-TA-10004915"/>
    <s v="Furniture"/>
    <s v="Tables"/>
    <s v="Office Impressions End Table, 20-1/2&quot;H x 24&quot;W x 20&quot;D"/>
    <n v="1488.4239999999998"/>
    <n v="7"/>
    <n v="0.3"/>
    <x v="368"/>
    <x v="3"/>
    <s v="NO"/>
  </r>
  <r>
    <n v="379"/>
    <s v="CA-2017-130792"/>
    <x v="152"/>
    <d v="2017-05-05T00:00:00"/>
    <s v="Standard Class"/>
    <s v="RA-19915"/>
    <s v="Russell Applegate"/>
    <x v="0"/>
    <s v="United States"/>
    <s v="Houston"/>
    <x v="5"/>
    <n v="77095"/>
    <x v="2"/>
    <s v="OFF-AP-10000696"/>
    <s v="Office Supplies"/>
    <s v="Appliances"/>
    <s v="Holmes Odor Grabber"/>
    <n v="8.6519999999999975"/>
    <n v="3"/>
    <n v="0.8"/>
    <x v="369"/>
    <x v="2"/>
    <s v="NO"/>
  </r>
  <r>
    <n v="380"/>
    <s v="CA-2017-130792"/>
    <x v="152"/>
    <d v="2017-05-05T00:00:00"/>
    <s v="Standard Class"/>
    <s v="RA-19915"/>
    <s v="Russell Applegate"/>
    <x v="0"/>
    <s v="United States"/>
    <s v="Houston"/>
    <x v="5"/>
    <n v="77095"/>
    <x v="2"/>
    <s v="OFF-ST-10003327"/>
    <s v="Office Supplies"/>
    <s v="Storage"/>
    <s v="Akro-Mils 12-Gallon Tote"/>
    <n v="23.832000000000001"/>
    <n v="3"/>
    <n v="0.2"/>
    <x v="370"/>
    <x v="2"/>
    <s v="NO"/>
  </r>
  <r>
    <n v="381"/>
    <s v="CA-2017-130792"/>
    <x v="152"/>
    <d v="2017-05-05T00:00:00"/>
    <s v="Standard Class"/>
    <s v="RA-19915"/>
    <s v="Russell Applegate"/>
    <x v="0"/>
    <s v="United States"/>
    <s v="Houston"/>
    <x v="5"/>
    <n v="77095"/>
    <x v="2"/>
    <s v="OFF-BI-10000309"/>
    <s v="Office Supplies"/>
    <s v="Binders"/>
    <s v="GBC Twin Loop Wire Binding Elements, 9/16&quot; Spine, Black"/>
    <n v="12.175999999999998"/>
    <n v="4"/>
    <n v="0.8"/>
    <x v="371"/>
    <x v="2"/>
    <s v="NO"/>
  </r>
  <r>
    <n v="382"/>
    <s v="CA-2018-134775"/>
    <x v="99"/>
    <d v="2018-10-29T00:00:00"/>
    <s v="First Class"/>
    <s v="AS-10285"/>
    <s v="Alejandro Savely"/>
    <x v="1"/>
    <s v="United States"/>
    <s v="San Francisco"/>
    <x v="1"/>
    <n v="94109"/>
    <x v="1"/>
    <s v="OFF-PA-10004734"/>
    <s v="Office Supplies"/>
    <s v="Paper"/>
    <s v="Southworth Structures Collection"/>
    <n v="50.96"/>
    <n v="7"/>
    <n v="0"/>
    <x v="372"/>
    <x v="1"/>
    <s v="Yes"/>
  </r>
  <r>
    <n v="383"/>
    <s v="CA-2018-134775"/>
    <x v="99"/>
    <d v="2018-10-29T00:00:00"/>
    <s v="First Class"/>
    <s v="AS-10285"/>
    <s v="Alejandro Savely"/>
    <x v="1"/>
    <s v="United States"/>
    <s v="San Francisco"/>
    <x v="1"/>
    <n v="94109"/>
    <x v="1"/>
    <s v="OFF-BI-10002225"/>
    <s v="Office Supplies"/>
    <s v="Binders"/>
    <s v="Square Ring Data Binders, Rigid 75 Pt. Covers, 11&quot; x 14-7/8&quot;"/>
    <n v="49.536000000000001"/>
    <n v="3"/>
    <n v="0.2"/>
    <x v="373"/>
    <x v="1"/>
    <s v="Yes"/>
  </r>
  <r>
    <n v="384"/>
    <s v="CA-2017-125395"/>
    <x v="153"/>
    <d v="2017-06-29T00:00:00"/>
    <s v="Second Class"/>
    <s v="LA-16780"/>
    <s v="Laura Armstrong"/>
    <x v="1"/>
    <s v="United States"/>
    <s v="Taylor"/>
    <x v="12"/>
    <n v="48180"/>
    <x v="2"/>
    <s v="TEC-AC-10004708"/>
    <s v="Technology"/>
    <s v="Accessories"/>
    <s v="Sony 32GB Class 10 Micro SDHC R40 Memory Card"/>
    <n v="41.9"/>
    <n v="2"/>
    <n v="0"/>
    <x v="374"/>
    <x v="2"/>
    <s v="NO"/>
  </r>
  <r>
    <n v="385"/>
    <s v="US-2017-168935"/>
    <x v="154"/>
    <d v="2017-12-02T00:00:00"/>
    <s v="Standard Class"/>
    <s v="DO-13435"/>
    <s v="Denny Ordway"/>
    <x v="0"/>
    <s v="United States"/>
    <s v="Pembroke Pines"/>
    <x v="2"/>
    <n v="33024"/>
    <x v="0"/>
    <s v="FUR-TA-10000617"/>
    <s v="Furniture"/>
    <s v="Tables"/>
    <s v="Hon Practical Foundations 30 x 60 Training Table, Light Gray/Charcoal"/>
    <n v="375.45750000000004"/>
    <n v="3"/>
    <n v="0.45"/>
    <x v="375"/>
    <x v="0"/>
    <s v="NO"/>
  </r>
  <r>
    <n v="386"/>
    <s v="US-2017-168935"/>
    <x v="154"/>
    <d v="2017-12-02T00:00:00"/>
    <s v="Standard Class"/>
    <s v="DO-13435"/>
    <s v="Denny Ordway"/>
    <x v="0"/>
    <s v="United States"/>
    <s v="Pembroke Pines"/>
    <x v="2"/>
    <n v="33024"/>
    <x v="0"/>
    <s v="TEC-AC-10002335"/>
    <s v="Technology"/>
    <s v="Accessories"/>
    <s v="Logitech Media Keyboard K200"/>
    <n v="83.976000000000013"/>
    <n v="3"/>
    <n v="0.2"/>
    <x v="376"/>
    <x v="0"/>
    <s v="NO"/>
  </r>
  <r>
    <n v="387"/>
    <s v="CA-2017-122756"/>
    <x v="155"/>
    <d v="2017-12-07T00:00:00"/>
    <s v="Standard Class"/>
    <s v="DK-13225"/>
    <s v="Dean Katz"/>
    <x v="1"/>
    <s v="United States"/>
    <s v="Philadelphia"/>
    <x v="9"/>
    <n v="19140"/>
    <x v="3"/>
    <s v="TEC-MA-10001681"/>
    <s v="Technology"/>
    <s v="Machines"/>
    <s v="Lexmark MarkNet N8150 Wireless Print Server"/>
    <n v="482.34000000000003"/>
    <n v="4"/>
    <n v="0.7"/>
    <x v="377"/>
    <x v="3"/>
    <s v="NO"/>
  </r>
  <r>
    <n v="388"/>
    <s v="CA-2017-122756"/>
    <x v="155"/>
    <d v="2017-12-07T00:00:00"/>
    <s v="Standard Class"/>
    <s v="DK-13225"/>
    <s v="Dean Katz"/>
    <x v="1"/>
    <s v="United States"/>
    <s v="Philadelphia"/>
    <x v="9"/>
    <n v="19140"/>
    <x v="3"/>
    <s v="FUR-FU-10001935"/>
    <s v="Furniture"/>
    <s v="Furnishings"/>
    <s v="3M Hangers With Command Adhesive"/>
    <n v="2.9600000000000004"/>
    <n v="1"/>
    <n v="0.2"/>
    <x v="378"/>
    <x v="3"/>
    <s v="NO"/>
  </r>
  <r>
    <n v="389"/>
    <s v="CA-2016-115973"/>
    <x v="156"/>
    <d v="2016-11-26T00:00:00"/>
    <s v="First Class"/>
    <s v="NG-18430"/>
    <s v="Nathan Gelder"/>
    <x v="0"/>
    <s v="United States"/>
    <s v="Cincinnati"/>
    <x v="24"/>
    <n v="45231"/>
    <x v="3"/>
    <s v="OFF-AR-10004757"/>
    <s v="Office Supplies"/>
    <s v="Art"/>
    <s v="Crayola Colored Pencils"/>
    <n v="2.6240000000000001"/>
    <n v="1"/>
    <n v="0.2"/>
    <x v="379"/>
    <x v="3"/>
    <s v="NO"/>
  </r>
  <r>
    <n v="390"/>
    <s v="CA-2019-101798"/>
    <x v="157"/>
    <d v="2019-12-15T00:00:00"/>
    <s v="Standard Class"/>
    <s v="MV-18190"/>
    <s v="Mike Vittorini"/>
    <x v="0"/>
    <s v="United States"/>
    <s v="New York City"/>
    <x v="15"/>
    <n v="10009"/>
    <x v="3"/>
    <s v="OFF-BI-10000050"/>
    <s v="Office Supplies"/>
    <s v="Binders"/>
    <s v="Angle-D Binders with Locking Rings, Label Holders"/>
    <n v="23.36"/>
    <n v="4"/>
    <n v="0.2"/>
    <x v="380"/>
    <x v="3"/>
    <s v="NO"/>
  </r>
  <r>
    <n v="391"/>
    <s v="CA-2019-101798"/>
    <x v="157"/>
    <d v="2019-12-15T00:00:00"/>
    <s v="Standard Class"/>
    <s v="MV-18190"/>
    <s v="Mike Vittorini"/>
    <x v="0"/>
    <s v="United States"/>
    <s v="New York City"/>
    <x v="15"/>
    <n v="10009"/>
    <x v="3"/>
    <s v="TEC-AC-10001998"/>
    <s v="Technology"/>
    <s v="Accessories"/>
    <s v="Logitech LS21 Speaker System - PC Multimedia - 2.1-CH - Wired"/>
    <n v="39.979999999999997"/>
    <n v="2"/>
    <n v="0"/>
    <x v="381"/>
    <x v="3"/>
    <s v="NO"/>
  </r>
  <r>
    <n v="392"/>
    <s v="US-2016-135972"/>
    <x v="158"/>
    <d v="2016-09-23T00:00:00"/>
    <s v="Second Class"/>
    <s v="JG-15115"/>
    <s v="Jack Garza"/>
    <x v="0"/>
    <s v="United States"/>
    <s v="Des Moines"/>
    <x v="4"/>
    <n v="98198"/>
    <x v="1"/>
    <s v="TEC-PH-10003012"/>
    <s v="Technology"/>
    <s v="Phones"/>
    <s v="Nortel Meridian M3904 Professional Digital phone"/>
    <n v="246.38400000000001"/>
    <n v="2"/>
    <n v="0.2"/>
    <x v="382"/>
    <x v="1"/>
    <s v="NO"/>
  </r>
  <r>
    <n v="393"/>
    <s v="US-2016-135972"/>
    <x v="158"/>
    <d v="2016-09-23T00:00:00"/>
    <s v="Second Class"/>
    <s v="JG-15115"/>
    <s v="Jack Garza"/>
    <x v="0"/>
    <s v="United States"/>
    <s v="Des Moines"/>
    <x v="4"/>
    <n v="98198"/>
    <x v="1"/>
    <s v="TEC-CO-10002313"/>
    <s v="Technology"/>
    <s v="Copiers"/>
    <s v="Canon PC1080F Personal Copier"/>
    <n v="1799.97"/>
    <n v="3"/>
    <n v="0"/>
    <x v="383"/>
    <x v="1"/>
    <s v="NO"/>
  </r>
  <r>
    <n v="394"/>
    <s v="US-2016-134971"/>
    <x v="159"/>
    <d v="2016-06-10T00:00:00"/>
    <s v="Second Class"/>
    <s v="BP-11095"/>
    <s v="Bart Pistole"/>
    <x v="1"/>
    <s v="United States"/>
    <s v="Peoria"/>
    <x v="10"/>
    <n v="61604"/>
    <x v="2"/>
    <s v="OFF-BI-10003982"/>
    <s v="Office Supplies"/>
    <s v="Binders"/>
    <s v="Wilson Jones Century Plastic Molded Ring Binders"/>
    <n v="12.461999999999996"/>
    <n v="3"/>
    <n v="0.8"/>
    <x v="384"/>
    <x v="2"/>
    <s v="NO"/>
  </r>
  <r>
    <n v="395"/>
    <s v="CA-2019-102946"/>
    <x v="160"/>
    <d v="2019-07-05T00:00:00"/>
    <s v="Standard Class"/>
    <s v="VP-21730"/>
    <s v="Victor Preis"/>
    <x v="2"/>
    <s v="United States"/>
    <s v="Las Vegas"/>
    <x v="33"/>
    <n v="89115"/>
    <x v="1"/>
    <s v="OFF-BI-10004492"/>
    <s v="Office Supplies"/>
    <s v="Binders"/>
    <s v="Tuf-Vin Binders"/>
    <n v="75.792000000000002"/>
    <n v="3"/>
    <n v="0.2"/>
    <x v="385"/>
    <x v="1"/>
    <s v="NO"/>
  </r>
  <r>
    <n v="396"/>
    <s v="CA-2019-165603"/>
    <x v="161"/>
    <d v="2019-10-19T00:00:00"/>
    <s v="Second Class"/>
    <s v="SS-20140"/>
    <s v="Saphhira Shifley"/>
    <x v="1"/>
    <s v="United States"/>
    <s v="Warwick"/>
    <x v="34"/>
    <n v="2886"/>
    <x v="3"/>
    <s v="OFF-ST-10000798"/>
    <s v="Office Supplies"/>
    <s v="Storage"/>
    <s v="2300 Heavy-Duty Transfer File Systems by Perma"/>
    <n v="49.96"/>
    <n v="2"/>
    <n v="0"/>
    <x v="386"/>
    <x v="3"/>
    <s v="NO"/>
  </r>
  <r>
    <n v="397"/>
    <s v="CA-2019-165603"/>
    <x v="161"/>
    <d v="2019-10-19T00:00:00"/>
    <s v="Second Class"/>
    <s v="SS-20140"/>
    <s v="Saphhira Shifley"/>
    <x v="1"/>
    <s v="United States"/>
    <s v="Warwick"/>
    <x v="34"/>
    <n v="2886"/>
    <x v="3"/>
    <s v="OFF-PA-10002552"/>
    <s v="Office Supplies"/>
    <s v="Paper"/>
    <s v="Xerox 1958"/>
    <n v="12.96"/>
    <n v="2"/>
    <n v="0"/>
    <x v="91"/>
    <x v="3"/>
    <s v="NO"/>
  </r>
  <r>
    <n v="398"/>
    <s v="CA-2017-122259"/>
    <x v="89"/>
    <d v="2017-11-04T00:00:00"/>
    <s v="Standard Class"/>
    <s v="HP-14815"/>
    <s v="Harold Pawlan"/>
    <x v="2"/>
    <s v="United States"/>
    <s v="Jackson"/>
    <x v="12"/>
    <n v="49201"/>
    <x v="2"/>
    <s v="OFF-SU-10002573"/>
    <s v="Office Supplies"/>
    <s v="Supplies"/>
    <s v="Acme 10&quot; Easy Grip Assistive Scissors"/>
    <n v="70.12"/>
    <n v="4"/>
    <n v="0"/>
    <x v="387"/>
    <x v="2"/>
    <s v="NO"/>
  </r>
  <r>
    <n v="399"/>
    <s v="CA-2018-108987"/>
    <x v="162"/>
    <d v="2018-09-10T00:00:00"/>
    <s v="Second Class"/>
    <s v="AG-10675"/>
    <s v="Anna Gayman"/>
    <x v="0"/>
    <s v="United States"/>
    <s v="Houston"/>
    <x v="5"/>
    <n v="77036"/>
    <x v="2"/>
    <s v="OFF-ST-10001580"/>
    <s v="Office Supplies"/>
    <s v="Storage"/>
    <s v="Super Decoflex Portable Personal File"/>
    <n v="35.952000000000005"/>
    <n v="3"/>
    <n v="0.2"/>
    <x v="388"/>
    <x v="2"/>
    <s v="NO"/>
  </r>
  <r>
    <n v="400"/>
    <s v="CA-2018-108987"/>
    <x v="162"/>
    <d v="2018-09-10T00:00:00"/>
    <s v="Second Class"/>
    <s v="AG-10675"/>
    <s v="Anna Gayman"/>
    <x v="0"/>
    <s v="United States"/>
    <s v="Houston"/>
    <x v="5"/>
    <n v="77036"/>
    <x v="2"/>
    <s v="FUR-BO-10004834"/>
    <s v="Furniture"/>
    <s v="Bookcases"/>
    <s v="Riverside Palais Royal Lawyers Bookcase, Royale Cherry Finish"/>
    <n v="2396.2655999999997"/>
    <n v="4"/>
    <n v="0.32"/>
    <x v="389"/>
    <x v="2"/>
    <s v="NO"/>
  </r>
  <r>
    <n v="401"/>
    <s v="CA-2018-108987"/>
    <x v="162"/>
    <d v="2018-09-10T00:00:00"/>
    <s v="Second Class"/>
    <s v="AG-10675"/>
    <s v="Anna Gayman"/>
    <x v="0"/>
    <s v="United States"/>
    <s v="Houston"/>
    <x v="5"/>
    <n v="77036"/>
    <x v="2"/>
    <s v="OFF-ST-10000934"/>
    <s v="Office Supplies"/>
    <s v="Storage"/>
    <s v="Contico 72&quot;H Heavy-Duty Storage System"/>
    <n v="131.136"/>
    <n v="4"/>
    <n v="0.2"/>
    <x v="390"/>
    <x v="2"/>
    <s v="NO"/>
  </r>
  <r>
    <n v="402"/>
    <s v="CA-2018-108987"/>
    <x v="162"/>
    <d v="2018-09-10T00:00:00"/>
    <s v="Second Class"/>
    <s v="AG-10675"/>
    <s v="Anna Gayman"/>
    <x v="0"/>
    <s v="United States"/>
    <s v="Houston"/>
    <x v="5"/>
    <n v="77036"/>
    <x v="2"/>
    <s v="TEC-AC-10000158"/>
    <s v="Technology"/>
    <s v="Accessories"/>
    <s v="Sony 64GB Class 10 Micro SDHC R40 Memory Card"/>
    <n v="57.584000000000003"/>
    <n v="2"/>
    <n v="0.2"/>
    <x v="391"/>
    <x v="2"/>
    <s v="NO"/>
  </r>
  <r>
    <n v="403"/>
    <s v="CA-2016-113166"/>
    <x v="163"/>
    <d v="2016-12-26T00:00:00"/>
    <s v="First Class"/>
    <s v="LF-17185"/>
    <s v="Luke Foster"/>
    <x v="0"/>
    <s v="United States"/>
    <s v="Miami"/>
    <x v="2"/>
    <n v="33180"/>
    <x v="0"/>
    <s v="OFF-PA-10001947"/>
    <s v="Office Supplies"/>
    <s v="Paper"/>
    <s v="Xerox 1974"/>
    <n v="9.5680000000000014"/>
    <n v="2"/>
    <n v="0.2"/>
    <x v="392"/>
    <x v="0"/>
    <s v="NO"/>
  </r>
  <r>
    <n v="404"/>
    <s v="CA-2016-155208"/>
    <x v="164"/>
    <d v="2016-04-20T00:00:00"/>
    <s v="Standard Class"/>
    <s v="SP-20650"/>
    <s v="Stephanie Phelps"/>
    <x v="1"/>
    <s v="United States"/>
    <s v="Wilmington"/>
    <x v="3"/>
    <n v="28403"/>
    <x v="0"/>
    <s v="OFF-AR-10003478"/>
    <s v="Office Supplies"/>
    <s v="Art"/>
    <s v="Avery Hi-Liter EverBold Pen Style Fluorescent Highlighters, 4/Pack"/>
    <n v="39.072000000000003"/>
    <n v="6"/>
    <n v="0.2"/>
    <x v="393"/>
    <x v="0"/>
    <s v="NO"/>
  </r>
  <r>
    <n v="405"/>
    <s v="CA-2019-117933"/>
    <x v="165"/>
    <d v="2019-12-29T00:00:00"/>
    <s v="Standard Class"/>
    <s v="RF-19840"/>
    <s v="Roy Französisch"/>
    <x v="0"/>
    <s v="United States"/>
    <s v="New York City"/>
    <x v="15"/>
    <n v="10024"/>
    <x v="3"/>
    <s v="OFF-AP-10004249"/>
    <s v="Office Supplies"/>
    <s v="Appliances"/>
    <s v="Staple holder"/>
    <n v="35.910000000000004"/>
    <n v="3"/>
    <n v="0"/>
    <x v="394"/>
    <x v="3"/>
    <s v="NO"/>
  </r>
  <r>
    <n v="406"/>
    <s v="CA-2019-117457"/>
    <x v="166"/>
    <d v="2019-12-12T00:00:00"/>
    <s v="Standard Class"/>
    <s v="KH-16510"/>
    <s v="Keith Herrera"/>
    <x v="0"/>
    <s v="United States"/>
    <s v="San Francisco"/>
    <x v="1"/>
    <n v="94110"/>
    <x v="1"/>
    <s v="TEC-AC-10000158"/>
    <s v="Technology"/>
    <s v="Accessories"/>
    <s v="Sony 64GB Class 10 Micro SDHC R40 Memory Card"/>
    <n v="179.95000000000002"/>
    <n v="5"/>
    <n v="0"/>
    <x v="395"/>
    <x v="1"/>
    <s v="NO"/>
  </r>
  <r>
    <n v="407"/>
    <s v="CA-2019-117457"/>
    <x v="166"/>
    <d v="2019-12-12T00:00:00"/>
    <s v="Standard Class"/>
    <s v="KH-16510"/>
    <s v="Keith Herrera"/>
    <x v="0"/>
    <s v="United States"/>
    <s v="San Francisco"/>
    <x v="1"/>
    <n v="94110"/>
    <x v="1"/>
    <s v="TEC-CO-10004115"/>
    <s v="Technology"/>
    <s v="Copiers"/>
    <s v="Sharp AL-1530CS Digital Copier"/>
    <n v="1199.9760000000001"/>
    <n v="3"/>
    <n v="0.2"/>
    <x v="396"/>
    <x v="1"/>
    <s v="NO"/>
  </r>
  <r>
    <n v="408"/>
    <s v="CA-2019-117457"/>
    <x v="166"/>
    <d v="2019-12-12T00:00:00"/>
    <s v="Standard Class"/>
    <s v="KH-16510"/>
    <s v="Keith Herrera"/>
    <x v="0"/>
    <s v="United States"/>
    <s v="San Francisco"/>
    <x v="1"/>
    <n v="94110"/>
    <x v="1"/>
    <s v="OFF-PA-10003724"/>
    <s v="Office Supplies"/>
    <s v="Paper"/>
    <s v="Wirebound Message Book, 4 per Page"/>
    <n v="27.15"/>
    <n v="5"/>
    <n v="0"/>
    <x v="397"/>
    <x v="1"/>
    <s v="NO"/>
  </r>
  <r>
    <n v="409"/>
    <s v="CA-2019-117457"/>
    <x v="166"/>
    <d v="2019-12-12T00:00:00"/>
    <s v="Standard Class"/>
    <s v="KH-16510"/>
    <s v="Keith Herrera"/>
    <x v="0"/>
    <s v="United States"/>
    <s v="San Francisco"/>
    <x v="1"/>
    <n v="94110"/>
    <x v="1"/>
    <s v="FUR-TA-10002041"/>
    <s v="Furniture"/>
    <s v="Tables"/>
    <s v="Bevis Round Conference Table Top, X-Base"/>
    <n v="1004.0239999999999"/>
    <n v="7"/>
    <n v="0.2"/>
    <x v="398"/>
    <x v="1"/>
    <s v="NO"/>
  </r>
  <r>
    <n v="410"/>
    <s v="CA-2019-117457"/>
    <x v="166"/>
    <d v="2019-12-12T00:00:00"/>
    <s v="Standard Class"/>
    <s v="KH-16510"/>
    <s v="Keith Herrera"/>
    <x v="0"/>
    <s v="United States"/>
    <s v="San Francisco"/>
    <x v="1"/>
    <n v="94110"/>
    <x v="1"/>
    <s v="OFF-PA-10002893"/>
    <s v="Office Supplies"/>
    <s v="Paper"/>
    <s v="Wirebound Service Call Books, 5 1/2&quot; x 4&quot;"/>
    <n v="9.68"/>
    <n v="1"/>
    <n v="0"/>
    <x v="399"/>
    <x v="1"/>
    <s v="NO"/>
  </r>
  <r>
    <n v="411"/>
    <s v="CA-2019-117457"/>
    <x v="166"/>
    <d v="2019-12-12T00:00:00"/>
    <s v="Standard Class"/>
    <s v="KH-16510"/>
    <s v="Keith Herrera"/>
    <x v="0"/>
    <s v="United States"/>
    <s v="San Francisco"/>
    <x v="1"/>
    <n v="94110"/>
    <x v="1"/>
    <s v="OFF-LA-10003766"/>
    <s v="Office Supplies"/>
    <s v="Labels"/>
    <s v="Self-Adhesive Removable Labels"/>
    <n v="28.349999999999998"/>
    <n v="9"/>
    <n v="0"/>
    <x v="400"/>
    <x v="1"/>
    <s v="NO"/>
  </r>
  <r>
    <n v="412"/>
    <s v="CA-2019-117457"/>
    <x v="166"/>
    <d v="2019-12-12T00:00:00"/>
    <s v="Standard Class"/>
    <s v="KH-16510"/>
    <s v="Keith Herrera"/>
    <x v="0"/>
    <s v="United States"/>
    <s v="San Francisco"/>
    <x v="1"/>
    <n v="94110"/>
    <x v="1"/>
    <s v="OFF-PA-10001970"/>
    <s v="Office Supplies"/>
    <s v="Paper"/>
    <s v="Xerox 1908"/>
    <n v="55.98"/>
    <n v="1"/>
    <n v="0"/>
    <x v="401"/>
    <x v="1"/>
    <s v="NO"/>
  </r>
  <r>
    <n v="413"/>
    <s v="CA-2019-117457"/>
    <x v="166"/>
    <d v="2019-12-12T00:00:00"/>
    <s v="Standard Class"/>
    <s v="KH-16510"/>
    <s v="Keith Herrera"/>
    <x v="0"/>
    <s v="United States"/>
    <s v="San Francisco"/>
    <x v="1"/>
    <n v="94110"/>
    <x v="1"/>
    <s v="FUR-BO-10001972"/>
    <s v="Furniture"/>
    <s v="Bookcases"/>
    <s v="O'Sullivan 4-Shelf Bookcase in Odessa Pine"/>
    <n v="1336.829"/>
    <n v="13"/>
    <n v="0.15"/>
    <x v="402"/>
    <x v="1"/>
    <s v="NO"/>
  </r>
  <r>
    <n v="414"/>
    <s v="CA-2019-117457"/>
    <x v="166"/>
    <d v="2019-12-12T00:00:00"/>
    <s v="Standard Class"/>
    <s v="KH-16510"/>
    <s v="Keith Herrera"/>
    <x v="0"/>
    <s v="United States"/>
    <s v="San Francisco"/>
    <x v="1"/>
    <n v="94110"/>
    <x v="1"/>
    <s v="FUR-CH-10003956"/>
    <s v="Furniture"/>
    <s v="Chairs"/>
    <s v="Novimex High-Tech Fabric Mesh Task Chair"/>
    <n v="113.56800000000001"/>
    <n v="2"/>
    <n v="0.2"/>
    <x v="403"/>
    <x v="1"/>
    <s v="NO"/>
  </r>
  <r>
    <n v="415"/>
    <s v="CA-2019-142636"/>
    <x v="132"/>
    <d v="2019-11-07T00:00:00"/>
    <s v="Standard Class"/>
    <s v="KC-16675"/>
    <s v="Kimberly Carter"/>
    <x v="1"/>
    <s v="United States"/>
    <s v="Seattle"/>
    <x v="4"/>
    <n v="98105"/>
    <x v="1"/>
    <s v="OFF-PA-10000157"/>
    <s v="Office Supplies"/>
    <s v="Paper"/>
    <s v="Xerox 191"/>
    <n v="139.86000000000001"/>
    <n v="7"/>
    <n v="0"/>
    <x v="404"/>
    <x v="1"/>
    <s v="NO"/>
  </r>
  <r>
    <n v="416"/>
    <s v="CA-2019-142636"/>
    <x v="132"/>
    <d v="2019-11-07T00:00:00"/>
    <s v="Standard Class"/>
    <s v="KC-16675"/>
    <s v="Kimberly Carter"/>
    <x v="1"/>
    <s v="United States"/>
    <s v="Seattle"/>
    <x v="4"/>
    <n v="98105"/>
    <x v="1"/>
    <s v="FUR-CH-10001891"/>
    <s v="Furniture"/>
    <s v="Chairs"/>
    <s v="Global Deluxe Office Fabric Chairs"/>
    <n v="307.13600000000002"/>
    <n v="4"/>
    <n v="0.2"/>
    <x v="405"/>
    <x v="1"/>
    <s v="NO"/>
  </r>
  <r>
    <n v="417"/>
    <s v="CA-2019-122105"/>
    <x v="92"/>
    <d v="2019-06-28T00:00:00"/>
    <s v="Standard Class"/>
    <s v="CJ-12010"/>
    <s v="Caroline Jumper"/>
    <x v="0"/>
    <s v="United States"/>
    <s v="Huntington Beach"/>
    <x v="1"/>
    <n v="92646"/>
    <x v="1"/>
    <s v="OFF-AR-10004344"/>
    <s v="Office Supplies"/>
    <s v="Art"/>
    <s v="Bulldog Vacuum Base Pencil Sharpener"/>
    <n v="95.92"/>
    <n v="8"/>
    <n v="0"/>
    <x v="406"/>
    <x v="1"/>
    <s v="NO"/>
  </r>
  <r>
    <n v="418"/>
    <s v="CA-2018-148796"/>
    <x v="167"/>
    <d v="2018-04-18T00:00:00"/>
    <s v="Standard Class"/>
    <s v="PB-19150"/>
    <s v="Philip Brown"/>
    <x v="0"/>
    <s v="United States"/>
    <s v="Los Angeles"/>
    <x v="1"/>
    <n v="90004"/>
    <x v="1"/>
    <s v="FUR-CH-10004886"/>
    <s v="Furniture"/>
    <s v="Chairs"/>
    <s v="Bevis Steel Folding Chairs"/>
    <n v="383.8"/>
    <n v="5"/>
    <n v="0.2"/>
    <x v="407"/>
    <x v="1"/>
    <s v="Yes"/>
  </r>
  <r>
    <n v="419"/>
    <s v="CA-2019-154816"/>
    <x v="44"/>
    <d v="2019-11-10T00:00:00"/>
    <s v="Standard Class"/>
    <s v="VB-21745"/>
    <s v="Victoria Brennan"/>
    <x v="1"/>
    <s v="United States"/>
    <s v="Richmond"/>
    <x v="0"/>
    <n v="40475"/>
    <x v="0"/>
    <s v="OFF-PA-10003845"/>
    <s v="Office Supplies"/>
    <s v="Paper"/>
    <s v="Xerox 1987"/>
    <n v="5.78"/>
    <n v="1"/>
    <n v="0"/>
    <x v="408"/>
    <x v="0"/>
    <s v="NO"/>
  </r>
  <r>
    <n v="420"/>
    <s v="CA-2019-110478"/>
    <x v="168"/>
    <d v="2019-03-09T00:00:00"/>
    <s v="Standard Class"/>
    <s v="SP-20860"/>
    <s v="Sung Pak"/>
    <x v="1"/>
    <s v="United States"/>
    <s v="Los Angeles"/>
    <x v="1"/>
    <n v="90045"/>
    <x v="1"/>
    <s v="OFF-AR-10001573"/>
    <s v="Office Supplies"/>
    <s v="Art"/>
    <s v="American Pencil"/>
    <n v="9.32"/>
    <n v="4"/>
    <n v="0"/>
    <x v="409"/>
    <x v="1"/>
    <s v="NO"/>
  </r>
  <r>
    <n v="421"/>
    <s v="CA-2019-110478"/>
    <x v="168"/>
    <d v="2019-03-09T00:00:00"/>
    <s v="Standard Class"/>
    <s v="SP-20860"/>
    <s v="Sung Pak"/>
    <x v="1"/>
    <s v="United States"/>
    <s v="Los Angeles"/>
    <x v="1"/>
    <n v="90045"/>
    <x v="1"/>
    <s v="OFF-EN-10000483"/>
    <s v="Office Supplies"/>
    <s v="Envelopes"/>
    <s v="White Envelopes, White Envelopes with Clear Poly Window"/>
    <n v="15.25"/>
    <n v="1"/>
    <n v="0"/>
    <x v="410"/>
    <x v="1"/>
    <s v="NO"/>
  </r>
  <r>
    <n v="422"/>
    <s v="CA-2016-142048"/>
    <x v="169"/>
    <d v="2016-06-25T00:00:00"/>
    <s v="First Class"/>
    <s v="JE-15745"/>
    <s v="Joel Eaton"/>
    <x v="0"/>
    <s v="United States"/>
    <s v="Louisville"/>
    <x v="22"/>
    <n v="80027"/>
    <x v="1"/>
    <s v="TEC-AC-10004114"/>
    <s v="Technology"/>
    <s v="Accessories"/>
    <s v="KeyTronic 6101 Series - Keyboard - Black"/>
    <n v="196.75200000000001"/>
    <n v="6"/>
    <n v="0.2"/>
    <x v="411"/>
    <x v="1"/>
    <s v="NO"/>
  </r>
  <r>
    <n v="423"/>
    <s v="CA-2019-125388"/>
    <x v="15"/>
    <d v="2019-10-23T00:00:00"/>
    <s v="Standard Class"/>
    <s v="MP-17965"/>
    <s v="Michael Paige"/>
    <x v="1"/>
    <s v="United States"/>
    <s v="Lawrence"/>
    <x v="31"/>
    <n v="1841"/>
    <x v="3"/>
    <s v="FUR-FU-10004712"/>
    <s v="Furniture"/>
    <s v="Furnishings"/>
    <s v="Westinghouse Mesh Shade Clip-On Gooseneck Lamp, Black"/>
    <n v="56.56"/>
    <n v="4"/>
    <n v="0"/>
    <x v="412"/>
    <x v="3"/>
    <s v="NO"/>
  </r>
  <r>
    <n v="424"/>
    <s v="CA-2019-125388"/>
    <x v="15"/>
    <d v="2019-10-23T00:00:00"/>
    <s v="Standard Class"/>
    <s v="MP-17965"/>
    <s v="Michael Paige"/>
    <x v="1"/>
    <s v="United States"/>
    <s v="Lawrence"/>
    <x v="31"/>
    <n v="1841"/>
    <x v="3"/>
    <s v="OFF-ST-10000918"/>
    <s v="Office Supplies"/>
    <s v="Storage"/>
    <s v="Crate-A-Files"/>
    <n v="32.700000000000003"/>
    <n v="3"/>
    <n v="0"/>
    <x v="413"/>
    <x v="3"/>
    <s v="NO"/>
  </r>
  <r>
    <n v="425"/>
    <s v="CA-2019-155705"/>
    <x v="170"/>
    <d v="2019-08-23T00:00:00"/>
    <s v="Second Class"/>
    <s v="NF-18385"/>
    <s v="Natalie Fritzler"/>
    <x v="0"/>
    <s v="United States"/>
    <s v="Jackson"/>
    <x v="35"/>
    <n v="39212"/>
    <x v="0"/>
    <s v="FUR-CH-10000015"/>
    <s v="Furniture"/>
    <s v="Chairs"/>
    <s v="Hon Multipurpose Stacking Arm Chairs"/>
    <n v="866.4"/>
    <n v="4"/>
    <n v="0"/>
    <x v="414"/>
    <x v="0"/>
    <s v="NO"/>
  </r>
  <r>
    <n v="426"/>
    <s v="CA-2019-149160"/>
    <x v="51"/>
    <d v="2019-11-26T00:00:00"/>
    <s v="Second Class"/>
    <s v="JM-15265"/>
    <s v="Janet Molinari"/>
    <x v="1"/>
    <s v="United States"/>
    <s v="Canton"/>
    <x v="12"/>
    <n v="48187"/>
    <x v="2"/>
    <s v="FUR-FU-10003347"/>
    <s v="Furniture"/>
    <s v="Furnishings"/>
    <s v="Coloredge Poster Frame"/>
    <n v="28.4"/>
    <n v="2"/>
    <n v="0"/>
    <x v="415"/>
    <x v="2"/>
    <s v="NO"/>
  </r>
  <r>
    <n v="427"/>
    <s v="CA-2019-149160"/>
    <x v="51"/>
    <d v="2019-11-26T00:00:00"/>
    <s v="Second Class"/>
    <s v="JM-15265"/>
    <s v="Janet Molinari"/>
    <x v="1"/>
    <s v="United States"/>
    <s v="Canton"/>
    <x v="12"/>
    <n v="48187"/>
    <x v="2"/>
    <s v="OFF-BI-10001543"/>
    <s v="Office Supplies"/>
    <s v="Binders"/>
    <s v="GBC VeloBinder Manual Binding System"/>
    <n v="287.92"/>
    <n v="8"/>
    <n v="0"/>
    <x v="416"/>
    <x v="2"/>
    <s v="NO"/>
  </r>
  <r>
    <n v="428"/>
    <s v="CA-2016-101476"/>
    <x v="171"/>
    <d v="2016-09-13T00:00:00"/>
    <s v="First Class"/>
    <s v="SD-20485"/>
    <s v="Shirley Daniels"/>
    <x v="2"/>
    <s v="United States"/>
    <s v="New Rochelle"/>
    <x v="15"/>
    <n v="10801"/>
    <x v="3"/>
    <s v="TEC-MA-10000029"/>
    <s v="Technology"/>
    <s v="Machines"/>
    <s v="Epson WorkForce WF-2530 All-in-One Printer, Copier Scanner"/>
    <n v="69.989999999999995"/>
    <n v="1"/>
    <n v="0"/>
    <x v="417"/>
    <x v="3"/>
    <s v="NO"/>
  </r>
  <r>
    <n v="429"/>
    <s v="CA-2019-152275"/>
    <x v="172"/>
    <d v="2019-10-08T00:00:00"/>
    <s v="Standard Class"/>
    <s v="KH-16630"/>
    <s v="Ken Heidel"/>
    <x v="1"/>
    <s v="United States"/>
    <s v="San Antonio"/>
    <x v="5"/>
    <n v="78207"/>
    <x v="2"/>
    <s v="OFF-AR-10000369"/>
    <s v="Office Supplies"/>
    <s v="Art"/>
    <s v="Design Ebony Sketching Pencil"/>
    <n v="6.6719999999999988"/>
    <n v="6"/>
    <n v="0.2"/>
    <x v="418"/>
    <x v="2"/>
    <s v="NO"/>
  </r>
  <r>
    <n v="430"/>
    <s v="US-2018-123750"/>
    <x v="173"/>
    <d v="2018-04-21T00:00:00"/>
    <s v="Standard Class"/>
    <s v="RB-19795"/>
    <s v="Ross Baird"/>
    <x v="2"/>
    <s v="United States"/>
    <s v="Gastonia"/>
    <x v="3"/>
    <n v="28052"/>
    <x v="0"/>
    <s v="OFF-BI-10004584"/>
    <s v="Office Supplies"/>
    <s v="Binders"/>
    <s v="GBC ProClick 150 Presentation Binding System"/>
    <n v="189.58800000000005"/>
    <n v="2"/>
    <n v="0.7"/>
    <x v="419"/>
    <x v="0"/>
    <s v="NO"/>
  </r>
  <r>
    <n v="431"/>
    <s v="US-2018-123750"/>
    <x v="173"/>
    <d v="2018-04-21T00:00:00"/>
    <s v="Standard Class"/>
    <s v="RB-19795"/>
    <s v="Ross Baird"/>
    <x v="2"/>
    <s v="United States"/>
    <s v="Gastonia"/>
    <x v="3"/>
    <n v="28052"/>
    <x v="0"/>
    <s v="TEC-AC-10004659"/>
    <s v="Technology"/>
    <s v="Accessories"/>
    <s v="Imation Secure+ Hardware Encrypted USB 2.0 Flash Drive; 16GB"/>
    <n v="408.74399999999997"/>
    <n v="7"/>
    <n v="0.2"/>
    <x v="179"/>
    <x v="0"/>
    <s v="NO"/>
  </r>
  <r>
    <n v="432"/>
    <s v="US-2018-123750"/>
    <x v="173"/>
    <d v="2018-04-21T00:00:00"/>
    <s v="Standard Class"/>
    <s v="RB-19795"/>
    <s v="Ross Baird"/>
    <x v="2"/>
    <s v="United States"/>
    <s v="Gastonia"/>
    <x v="3"/>
    <n v="28052"/>
    <x v="0"/>
    <s v="TEC-AC-10004659"/>
    <s v="Technology"/>
    <s v="Accessories"/>
    <s v="Imation Secure+ Hardware Encrypted USB 2.0 Flash Drive; 16GB"/>
    <n v="291.95999999999998"/>
    <n v="5"/>
    <n v="0.2"/>
    <x v="420"/>
    <x v="0"/>
    <s v="NO"/>
  </r>
  <r>
    <n v="433"/>
    <s v="US-2018-123750"/>
    <x v="173"/>
    <d v="2018-04-21T00:00:00"/>
    <s v="Standard Class"/>
    <s v="RB-19795"/>
    <s v="Ross Baird"/>
    <x v="2"/>
    <s v="United States"/>
    <s v="Gastonia"/>
    <x v="3"/>
    <n v="28052"/>
    <x v="0"/>
    <s v="OFF-ST-10000617"/>
    <s v="Office Supplies"/>
    <s v="Storage"/>
    <s v="Woodgrain Magazine Files by Perma"/>
    <n v="4.7679999999999998"/>
    <n v="2"/>
    <n v="0.2"/>
    <x v="421"/>
    <x v="0"/>
    <s v="NO"/>
  </r>
  <r>
    <n v="434"/>
    <s v="CA-2018-127369"/>
    <x v="112"/>
    <d v="2018-06-07T00:00:00"/>
    <s v="First Class"/>
    <s v="DB-13060"/>
    <s v="Dave Brooks"/>
    <x v="0"/>
    <s v="United States"/>
    <s v="Lowell"/>
    <x v="31"/>
    <n v="1852"/>
    <x v="3"/>
    <s v="OFF-ST-10003306"/>
    <s v="Office Supplies"/>
    <s v="Storage"/>
    <s v="Letter Size Cart"/>
    <n v="714.30000000000007"/>
    <n v="5"/>
    <n v="0"/>
    <x v="422"/>
    <x v="3"/>
    <s v="NO"/>
  </r>
  <r>
    <n v="435"/>
    <s v="US-2016-150574"/>
    <x v="174"/>
    <d v="2016-12-25T00:00:00"/>
    <s v="Standard Class"/>
    <s v="MK-18160"/>
    <s v="Mike Kennedy"/>
    <x v="0"/>
    <s v="United States"/>
    <s v="Jacksonville"/>
    <x v="2"/>
    <n v="32216"/>
    <x v="0"/>
    <s v="OFF-BI-10000773"/>
    <s v="Office Supplies"/>
    <s v="Binders"/>
    <s v="Insertable Tab Post Binder Dividers"/>
    <n v="4.8120000000000003"/>
    <n v="2"/>
    <n v="0.7"/>
    <x v="423"/>
    <x v="0"/>
    <s v="Yes"/>
  </r>
  <r>
    <n v="436"/>
    <s v="US-2016-150574"/>
    <x v="174"/>
    <d v="2016-12-25T00:00:00"/>
    <s v="Standard Class"/>
    <s v="MK-18160"/>
    <s v="Mike Kennedy"/>
    <x v="0"/>
    <s v="United States"/>
    <s v="Jacksonville"/>
    <x v="2"/>
    <n v="32216"/>
    <x v="0"/>
    <s v="TEC-AC-10002600"/>
    <s v="Technology"/>
    <s v="Accessories"/>
    <s v="Belkin QODE FastFit Bluetooth Keyboard"/>
    <n v="247.8"/>
    <n v="5"/>
    <n v="0.2"/>
    <x v="424"/>
    <x v="0"/>
    <s v="Yes"/>
  </r>
  <r>
    <n v="437"/>
    <s v="CA-2018-147375"/>
    <x v="1"/>
    <d v="2018-06-14T00:00:00"/>
    <s v="Second Class"/>
    <s v="PO-19180"/>
    <s v="Philisse Overcash"/>
    <x v="2"/>
    <s v="United States"/>
    <s v="Chicago"/>
    <x v="10"/>
    <n v="60623"/>
    <x v="2"/>
    <s v="TEC-MA-10002937"/>
    <s v="Technology"/>
    <s v="Machines"/>
    <s v="Canon Color ImageCLASS MF8580Cdw Wireless Laser All-In-One Printer, Copier, Scanner"/>
    <n v="1007.979"/>
    <n v="3"/>
    <n v="0.3"/>
    <x v="425"/>
    <x v="2"/>
    <s v="Yes"/>
  </r>
  <r>
    <n v="438"/>
    <s v="CA-2018-147375"/>
    <x v="1"/>
    <d v="2018-06-14T00:00:00"/>
    <s v="Second Class"/>
    <s v="PO-19180"/>
    <s v="Philisse Overcash"/>
    <x v="2"/>
    <s v="United States"/>
    <s v="Chicago"/>
    <x v="10"/>
    <n v="60623"/>
    <x v="2"/>
    <s v="OFF-PA-10001970"/>
    <s v="Office Supplies"/>
    <s v="Paper"/>
    <s v="Xerox 1908"/>
    <n v="313.488"/>
    <n v="7"/>
    <n v="0.2"/>
    <x v="426"/>
    <x v="2"/>
    <s v="Yes"/>
  </r>
  <r>
    <n v="439"/>
    <s v="CA-2019-130043"/>
    <x v="175"/>
    <d v="2019-09-19T00:00:00"/>
    <s v="Standard Class"/>
    <s v="BB-11545"/>
    <s v="Brenda Bowman"/>
    <x v="1"/>
    <s v="United States"/>
    <s v="Houston"/>
    <x v="5"/>
    <n v="77070"/>
    <x v="2"/>
    <s v="OFF-PA-10002230"/>
    <s v="Office Supplies"/>
    <s v="Paper"/>
    <s v="Xerox 1897"/>
    <n v="31.872000000000003"/>
    <n v="8"/>
    <n v="0.2"/>
    <x v="427"/>
    <x v="2"/>
    <s v="NO"/>
  </r>
  <r>
    <n v="440"/>
    <s v="CA-2019-157252"/>
    <x v="176"/>
    <d v="2019-01-23T00:00:00"/>
    <s v="Second Class"/>
    <s v="CV-12805"/>
    <s v="Cynthia Voltz"/>
    <x v="1"/>
    <s v="United States"/>
    <s v="New York City"/>
    <x v="15"/>
    <n v="10024"/>
    <x v="3"/>
    <s v="FUR-CH-10003396"/>
    <s v="Furniture"/>
    <s v="Chairs"/>
    <s v="Global Deluxe Steno Chair"/>
    <n v="207.84600000000003"/>
    <n v="3"/>
    <n v="0.1"/>
    <x v="428"/>
    <x v="3"/>
    <s v="NO"/>
  </r>
  <r>
    <n v="441"/>
    <s v="CA-2018-115756"/>
    <x v="64"/>
    <d v="2018-09-07T00:00:00"/>
    <s v="Second Class"/>
    <s v="PK-19075"/>
    <s v="Pete Kriz"/>
    <x v="0"/>
    <s v="United States"/>
    <s v="Detroit"/>
    <x v="12"/>
    <n v="48227"/>
    <x v="2"/>
    <s v="FUR-FU-10000246"/>
    <s v="Furniture"/>
    <s v="Furnishings"/>
    <s v="Aluminum Document Frame"/>
    <n v="12.22"/>
    <n v="1"/>
    <n v="0"/>
    <x v="429"/>
    <x v="2"/>
    <s v="NO"/>
  </r>
  <r>
    <n v="442"/>
    <s v="CA-2018-115756"/>
    <x v="64"/>
    <d v="2018-09-07T00:00:00"/>
    <s v="Second Class"/>
    <s v="PK-19075"/>
    <s v="Pete Kriz"/>
    <x v="0"/>
    <s v="United States"/>
    <s v="Detroit"/>
    <x v="12"/>
    <n v="48227"/>
    <x v="2"/>
    <s v="OFF-ST-10000060"/>
    <s v="Office Supplies"/>
    <s v="Storage"/>
    <s v="Fellowes Bankers Box Staxonsteel Drawer File/Stacking System"/>
    <n v="194.94"/>
    <n v="3"/>
    <n v="0"/>
    <x v="430"/>
    <x v="2"/>
    <s v="NO"/>
  </r>
  <r>
    <n v="443"/>
    <s v="CA-2018-115756"/>
    <x v="64"/>
    <d v="2018-09-07T00:00:00"/>
    <s v="Second Class"/>
    <s v="PK-19075"/>
    <s v="Pete Kriz"/>
    <x v="0"/>
    <s v="United States"/>
    <s v="Detroit"/>
    <x v="12"/>
    <n v="48227"/>
    <x v="2"/>
    <s v="OFF-ST-10003058"/>
    <s v="Office Supplies"/>
    <s v="Storage"/>
    <s v="Eldon Mobile Mega Data Cart  Mega Stackable  Add-On Trays"/>
    <n v="70.949999999999989"/>
    <n v="3"/>
    <n v="0"/>
    <x v="431"/>
    <x v="2"/>
    <s v="NO"/>
  </r>
  <r>
    <n v="444"/>
    <s v="CA-2018-115756"/>
    <x v="64"/>
    <d v="2018-09-07T00:00:00"/>
    <s v="Second Class"/>
    <s v="PK-19075"/>
    <s v="Pete Kriz"/>
    <x v="0"/>
    <s v="United States"/>
    <s v="Detroit"/>
    <x v="12"/>
    <n v="48227"/>
    <x v="2"/>
    <s v="OFF-PA-10002222"/>
    <s v="Office Supplies"/>
    <s v="Paper"/>
    <s v="Xerox Color Copier Paper, 11&quot; x 17&quot;, Ream"/>
    <n v="91.36"/>
    <n v="4"/>
    <n v="0"/>
    <x v="432"/>
    <x v="2"/>
    <s v="NO"/>
  </r>
  <r>
    <n v="445"/>
    <s v="CA-2018-115756"/>
    <x v="64"/>
    <d v="2018-09-07T00:00:00"/>
    <s v="Second Class"/>
    <s v="PK-19075"/>
    <s v="Pete Kriz"/>
    <x v="0"/>
    <s v="United States"/>
    <s v="Detroit"/>
    <x v="12"/>
    <n v="48227"/>
    <x v="2"/>
    <s v="FUR-CH-10002372"/>
    <s v="Furniture"/>
    <s v="Chairs"/>
    <s v="Office Star - Ergonomically Designed Knee Chair"/>
    <n v="242.94"/>
    <n v="3"/>
    <n v="0"/>
    <x v="433"/>
    <x v="2"/>
    <s v="NO"/>
  </r>
  <r>
    <n v="446"/>
    <s v="CA-2018-115756"/>
    <x v="64"/>
    <d v="2018-09-07T00:00:00"/>
    <s v="Second Class"/>
    <s v="PK-19075"/>
    <s v="Pete Kriz"/>
    <x v="0"/>
    <s v="United States"/>
    <s v="Detroit"/>
    <x v="12"/>
    <n v="48227"/>
    <x v="2"/>
    <s v="OFF-LA-10001317"/>
    <s v="Office Supplies"/>
    <s v="Labels"/>
    <s v="Avery 520"/>
    <n v="22.05"/>
    <n v="7"/>
    <n v="0"/>
    <x v="434"/>
    <x v="2"/>
    <s v="NO"/>
  </r>
  <r>
    <n v="447"/>
    <s v="CA-2019-154214"/>
    <x v="177"/>
    <d v="2019-03-25T00:00:00"/>
    <s v="Second Class"/>
    <s v="TB-21595"/>
    <s v="Troy Blackwell"/>
    <x v="0"/>
    <s v="United States"/>
    <s v="Columbus"/>
    <x v="14"/>
    <n v="47201"/>
    <x v="2"/>
    <s v="FUR-FU-10000206"/>
    <s v="Furniture"/>
    <s v="Furnishings"/>
    <s v="GE General Purpose, Extra Long Life, Showcase &amp; Floodlight Incandescent Bulbs"/>
    <n v="2.91"/>
    <n v="1"/>
    <n v="0"/>
    <x v="435"/>
    <x v="2"/>
    <s v="Yes"/>
  </r>
  <r>
    <n v="448"/>
    <s v="CA-2018-166674"/>
    <x v="178"/>
    <d v="2018-04-03T00:00:00"/>
    <s v="Second Class"/>
    <s v="RB-19360"/>
    <s v="Raymond Buch"/>
    <x v="0"/>
    <s v="United States"/>
    <s v="Auburn"/>
    <x v="15"/>
    <n v="13021"/>
    <x v="3"/>
    <s v="OFF-AR-10000588"/>
    <s v="Office Supplies"/>
    <s v="Art"/>
    <s v="Newell 345"/>
    <n v="59.519999999999996"/>
    <n v="3"/>
    <n v="0"/>
    <x v="436"/>
    <x v="3"/>
    <s v="NO"/>
  </r>
  <r>
    <n v="449"/>
    <s v="CA-2018-166674"/>
    <x v="178"/>
    <d v="2018-04-03T00:00:00"/>
    <s v="Second Class"/>
    <s v="RB-19360"/>
    <s v="Raymond Buch"/>
    <x v="0"/>
    <s v="United States"/>
    <s v="Auburn"/>
    <x v="15"/>
    <n v="13021"/>
    <x v="3"/>
    <s v="OFF-ST-10001469"/>
    <s v="Office Supplies"/>
    <s v="Storage"/>
    <s v="Fellowes Bankers Box Recycled Super Stor/Drawer"/>
    <n v="161.94"/>
    <n v="3"/>
    <n v="0"/>
    <x v="437"/>
    <x v="3"/>
    <s v="NO"/>
  </r>
  <r>
    <n v="450"/>
    <s v="CA-2018-166674"/>
    <x v="178"/>
    <d v="2018-04-03T00:00:00"/>
    <s v="Second Class"/>
    <s v="RB-19360"/>
    <s v="Raymond Buch"/>
    <x v="0"/>
    <s v="United States"/>
    <s v="Auburn"/>
    <x v="15"/>
    <n v="13021"/>
    <x v="3"/>
    <s v="OFF-AR-10001953"/>
    <s v="Office Supplies"/>
    <s v="Art"/>
    <s v="Boston 1645 Deluxe Heavier-Duty Electric Pencil Sharpener"/>
    <n v="263.88"/>
    <n v="6"/>
    <n v="0"/>
    <x v="438"/>
    <x v="3"/>
    <s v="NO"/>
  </r>
  <r>
    <n v="451"/>
    <s v="CA-2018-166674"/>
    <x v="178"/>
    <d v="2018-04-03T00:00:00"/>
    <s v="Second Class"/>
    <s v="RB-19360"/>
    <s v="Raymond Buch"/>
    <x v="0"/>
    <s v="United States"/>
    <s v="Auburn"/>
    <x v="15"/>
    <n v="13021"/>
    <x v="3"/>
    <s v="OFF-AR-10003156"/>
    <s v="Office Supplies"/>
    <s v="Art"/>
    <s v="50 Colored Long Pencils"/>
    <n v="30.48"/>
    <n v="3"/>
    <n v="0"/>
    <x v="439"/>
    <x v="3"/>
    <s v="NO"/>
  </r>
  <r>
    <n v="452"/>
    <s v="CA-2018-166674"/>
    <x v="178"/>
    <d v="2018-04-03T00:00:00"/>
    <s v="Second Class"/>
    <s v="RB-19360"/>
    <s v="Raymond Buch"/>
    <x v="0"/>
    <s v="United States"/>
    <s v="Auburn"/>
    <x v="15"/>
    <n v="13021"/>
    <x v="3"/>
    <s v="OFF-AR-10004974"/>
    <s v="Office Supplies"/>
    <s v="Art"/>
    <s v="Newell 342"/>
    <n v="9.84"/>
    <n v="3"/>
    <n v="0"/>
    <x v="301"/>
    <x v="3"/>
    <s v="NO"/>
  </r>
  <r>
    <n v="453"/>
    <s v="CA-2018-166674"/>
    <x v="178"/>
    <d v="2018-04-03T00:00:00"/>
    <s v="Second Class"/>
    <s v="RB-19360"/>
    <s v="Raymond Buch"/>
    <x v="0"/>
    <s v="United States"/>
    <s v="Auburn"/>
    <x v="15"/>
    <n v="13021"/>
    <x v="3"/>
    <s v="TEC-PH-10002365"/>
    <s v="Technology"/>
    <s v="Phones"/>
    <s v="Belkin Grip Candy Sheer Case / Cover for iPhone 5 and 5S"/>
    <n v="35.119999999999997"/>
    <n v="4"/>
    <n v="0"/>
    <x v="440"/>
    <x v="3"/>
    <s v="NO"/>
  </r>
  <r>
    <n v="454"/>
    <s v="CA-2019-147277"/>
    <x v="179"/>
    <d v="2019-10-24T00:00:00"/>
    <s v="Standard Class"/>
    <s v="EB-13705"/>
    <s v="Ed Braxton"/>
    <x v="1"/>
    <s v="United States"/>
    <s v="Akron"/>
    <x v="24"/>
    <n v="44312"/>
    <x v="3"/>
    <s v="FUR-TA-10001539"/>
    <s v="Furniture"/>
    <s v="Tables"/>
    <s v="Chromcraft Rectangular Conference Tables"/>
    <n v="284.36399999999998"/>
    <n v="2"/>
    <n v="0.4"/>
    <x v="441"/>
    <x v="3"/>
    <s v="NO"/>
  </r>
  <r>
    <n v="455"/>
    <s v="CA-2019-147277"/>
    <x v="179"/>
    <d v="2019-10-24T00:00:00"/>
    <s v="Standard Class"/>
    <s v="EB-13705"/>
    <s v="Ed Braxton"/>
    <x v="1"/>
    <s v="United States"/>
    <s v="Akron"/>
    <x v="24"/>
    <n v="44312"/>
    <x v="3"/>
    <s v="OFF-ST-10000142"/>
    <s v="Office Supplies"/>
    <s v="Storage"/>
    <s v="Deluxe Rollaway Locking File with Drawer"/>
    <n v="665.40800000000002"/>
    <n v="2"/>
    <n v="0.2"/>
    <x v="442"/>
    <x v="3"/>
    <s v="NO"/>
  </r>
  <r>
    <n v="456"/>
    <s v="CA-2018-100153"/>
    <x v="180"/>
    <d v="2018-12-17T00:00:00"/>
    <s v="Standard Class"/>
    <s v="KH-16630"/>
    <s v="Ken Heidel"/>
    <x v="1"/>
    <s v="United States"/>
    <s v="Norman"/>
    <x v="26"/>
    <n v="73071"/>
    <x v="2"/>
    <s v="TEC-AC-10001772"/>
    <s v="Technology"/>
    <s v="Accessories"/>
    <s v="Memorex Mini Travel Drive 16 GB USB 2.0 Flash Drive"/>
    <n v="63.88"/>
    <n v="4"/>
    <n v="0"/>
    <x v="443"/>
    <x v="2"/>
    <s v="NO"/>
  </r>
  <r>
    <n v="457"/>
    <s v="US-2016-110674"/>
    <x v="181"/>
    <d v="2016-02-18T00:00:00"/>
    <s v="Standard Class"/>
    <s v="SC-20095"/>
    <s v="Sanjit Chand"/>
    <x v="0"/>
    <s v="United States"/>
    <s v="Concord"/>
    <x v="1"/>
    <n v="94521"/>
    <x v="1"/>
    <s v="FUR-CH-10000225"/>
    <s v="Furniture"/>
    <s v="Chairs"/>
    <s v="Global Geo Office Task Chair, Gray"/>
    <n v="129.56800000000001"/>
    <n v="2"/>
    <n v="0.2"/>
    <x v="444"/>
    <x v="1"/>
    <s v="NO"/>
  </r>
  <r>
    <n v="458"/>
    <s v="US-2018-157945"/>
    <x v="182"/>
    <d v="2018-10-01T00:00:00"/>
    <s v="Standard Class"/>
    <s v="NF-18385"/>
    <s v="Natalie Fritzler"/>
    <x v="0"/>
    <s v="United States"/>
    <s v="Decatur"/>
    <x v="10"/>
    <n v="62521"/>
    <x v="2"/>
    <s v="FUR-CH-10002331"/>
    <s v="Furniture"/>
    <s v="Chairs"/>
    <s v="Hon 4700 Series Mobuis Mid-Back Task Chairs with Adjustable Arms"/>
    <n v="747.55799999999999"/>
    <n v="3"/>
    <n v="0.3"/>
    <x v="445"/>
    <x v="2"/>
    <s v="NO"/>
  </r>
  <r>
    <n v="459"/>
    <s v="US-2018-157945"/>
    <x v="182"/>
    <d v="2018-10-01T00:00:00"/>
    <s v="Standard Class"/>
    <s v="NF-18385"/>
    <s v="Natalie Fritzler"/>
    <x v="0"/>
    <s v="United States"/>
    <s v="Decatur"/>
    <x v="10"/>
    <n v="62521"/>
    <x v="2"/>
    <s v="OFF-EN-10001415"/>
    <s v="Office Supplies"/>
    <s v="Envelopes"/>
    <s v="Staple envelope"/>
    <n v="8.9280000000000008"/>
    <n v="2"/>
    <n v="0.2"/>
    <x v="446"/>
    <x v="2"/>
    <s v="NO"/>
  </r>
  <r>
    <n v="460"/>
    <s v="CA-2017-109638"/>
    <x v="83"/>
    <d v="2017-12-22T00:00:00"/>
    <s v="Standard Class"/>
    <s v="JH-15985"/>
    <s v="Joseph Holt"/>
    <x v="0"/>
    <s v="United States"/>
    <s v="Seattle"/>
    <x v="4"/>
    <n v="98115"/>
    <x v="1"/>
    <s v="OFF-AP-10002472"/>
    <s v="Office Supplies"/>
    <s v="Appliances"/>
    <s v="3M Office Air Cleaner"/>
    <n v="103.92"/>
    <n v="4"/>
    <n v="0"/>
    <x v="447"/>
    <x v="1"/>
    <s v="NO"/>
  </r>
  <r>
    <n v="461"/>
    <s v="CA-2017-109638"/>
    <x v="83"/>
    <d v="2017-12-22T00:00:00"/>
    <s v="Standard Class"/>
    <s v="JH-15985"/>
    <s v="Joseph Holt"/>
    <x v="0"/>
    <s v="United States"/>
    <s v="Seattle"/>
    <x v="4"/>
    <n v="98115"/>
    <x v="1"/>
    <s v="TEC-AC-10004571"/>
    <s v="Technology"/>
    <s v="Accessories"/>
    <s v="Logitech G700s Rechargeable Gaming Mouse"/>
    <n v="899.91"/>
    <n v="9"/>
    <n v="0"/>
    <x v="448"/>
    <x v="1"/>
    <s v="NO"/>
  </r>
  <r>
    <n v="462"/>
    <s v="CA-2017-109638"/>
    <x v="83"/>
    <d v="2017-12-22T00:00:00"/>
    <s v="Standard Class"/>
    <s v="JH-15985"/>
    <s v="Joseph Holt"/>
    <x v="0"/>
    <s v="United States"/>
    <s v="Seattle"/>
    <x v="4"/>
    <n v="98115"/>
    <x v="1"/>
    <s v="OFF-BI-10001098"/>
    <s v="Office Supplies"/>
    <s v="Binders"/>
    <s v="Acco D-Ring Binder w/DublLock"/>
    <n v="51.311999999999998"/>
    <n v="3"/>
    <n v="0.2"/>
    <x v="449"/>
    <x v="1"/>
    <s v="NO"/>
  </r>
  <r>
    <n v="463"/>
    <s v="CA-2018-109869"/>
    <x v="183"/>
    <d v="2018-04-29T00:00:00"/>
    <s v="Standard Class"/>
    <s v="TN-21040"/>
    <s v="Tanja Norvell"/>
    <x v="2"/>
    <s v="United States"/>
    <s v="Phoenix"/>
    <x v="16"/>
    <n v="85023"/>
    <x v="1"/>
    <s v="FUR-FU-10000023"/>
    <s v="Furniture"/>
    <s v="Furnishings"/>
    <s v="Eldon Wave Desk Accessories"/>
    <n v="23.56"/>
    <n v="5"/>
    <n v="0.2"/>
    <x v="450"/>
    <x v="1"/>
    <s v="Yes"/>
  </r>
  <r>
    <n v="464"/>
    <s v="CA-2018-109869"/>
    <x v="183"/>
    <d v="2018-04-29T00:00:00"/>
    <s v="Standard Class"/>
    <s v="TN-21040"/>
    <s v="Tanja Norvell"/>
    <x v="2"/>
    <s v="United States"/>
    <s v="Phoenix"/>
    <x v="16"/>
    <n v="85023"/>
    <x v="1"/>
    <s v="FUR-TA-10001889"/>
    <s v="Furniture"/>
    <s v="Tables"/>
    <s v="Bush Advantage Collection Racetrack Conference Table"/>
    <n v="1272.6299999999999"/>
    <n v="6"/>
    <n v="0.5"/>
    <x v="451"/>
    <x v="1"/>
    <s v="Yes"/>
  </r>
  <r>
    <n v="465"/>
    <s v="CA-2018-109869"/>
    <x v="183"/>
    <d v="2018-04-29T00:00:00"/>
    <s v="Standard Class"/>
    <s v="TN-21040"/>
    <s v="Tanja Norvell"/>
    <x v="2"/>
    <s v="United States"/>
    <s v="Phoenix"/>
    <x v="16"/>
    <n v="85023"/>
    <x v="1"/>
    <s v="OFF-BI-10000315"/>
    <s v="Office Supplies"/>
    <s v="Binders"/>
    <s v="Poly Designer Cover &amp; Back"/>
    <n v="28.484999999999999"/>
    <n v="5"/>
    <n v="0.7"/>
    <x v="452"/>
    <x v="1"/>
    <s v="Yes"/>
  </r>
  <r>
    <n v="466"/>
    <s v="CA-2018-109869"/>
    <x v="183"/>
    <d v="2018-04-29T00:00:00"/>
    <s v="Standard Class"/>
    <s v="TN-21040"/>
    <s v="Tanja Norvell"/>
    <x v="2"/>
    <s v="United States"/>
    <s v="Phoenix"/>
    <x v="16"/>
    <n v="85023"/>
    <x v="1"/>
    <s v="OFF-SU-10003505"/>
    <s v="Office Supplies"/>
    <s v="Supplies"/>
    <s v="Premier Electric Letter Opener"/>
    <n v="185.376"/>
    <n v="2"/>
    <n v="0.2"/>
    <x v="453"/>
    <x v="1"/>
    <s v="Yes"/>
  </r>
  <r>
    <n v="467"/>
    <s v="CA-2018-109869"/>
    <x v="183"/>
    <d v="2018-04-29T00:00:00"/>
    <s v="Standard Class"/>
    <s v="TN-21040"/>
    <s v="Tanja Norvell"/>
    <x v="2"/>
    <s v="United States"/>
    <s v="Phoenix"/>
    <x v="16"/>
    <n v="85023"/>
    <x v="1"/>
    <s v="OFF-AP-10002578"/>
    <s v="Office Supplies"/>
    <s v="Appliances"/>
    <s v="Fellowes Premier Superior Surge Suppressor, 10-Outlet, With Phone and Remote"/>
    <n v="78.272000000000006"/>
    <n v="2"/>
    <n v="0.2"/>
    <x v="454"/>
    <x v="1"/>
    <s v="Yes"/>
  </r>
  <r>
    <n v="468"/>
    <s v="US-2017-101399"/>
    <x v="184"/>
    <d v="2017-01-24T00:00:00"/>
    <s v="Standard Class"/>
    <s v="JS-15940"/>
    <s v="Joni Sundaresam"/>
    <x v="2"/>
    <s v="United States"/>
    <s v="Park Ridge"/>
    <x v="10"/>
    <n v="60068"/>
    <x v="2"/>
    <s v="FUR-FU-10002918"/>
    <s v="Furniture"/>
    <s v="Furnishings"/>
    <s v="Eldon ClusterMat Chair Mat with Cordless Antistatic Protection"/>
    <n v="254.74400000000003"/>
    <n v="7"/>
    <n v="0.6"/>
    <x v="455"/>
    <x v="2"/>
    <s v="NO"/>
  </r>
  <r>
    <n v="469"/>
    <s v="CA-2019-154907"/>
    <x v="185"/>
    <d v="2019-04-04T00:00:00"/>
    <s v="Standard Class"/>
    <s v="DS-13180"/>
    <s v="David Smith"/>
    <x v="1"/>
    <s v="United States"/>
    <s v="Amarillo"/>
    <x v="5"/>
    <n v="79109"/>
    <x v="2"/>
    <s v="FUR-BO-10002824"/>
    <s v="Furniture"/>
    <s v="Bookcases"/>
    <s v="Bush Mission Pointe Library"/>
    <n v="205.33279999999996"/>
    <n v="2"/>
    <n v="0.32"/>
    <x v="456"/>
    <x v="2"/>
    <s v="NO"/>
  </r>
  <r>
    <n v="470"/>
    <s v="US-2018-100419"/>
    <x v="186"/>
    <d v="2018-12-20T00:00:00"/>
    <s v="Second Class"/>
    <s v="CC-12670"/>
    <s v="Craig Carreira"/>
    <x v="0"/>
    <s v="United States"/>
    <s v="Chicago"/>
    <x v="10"/>
    <n v="60610"/>
    <x v="2"/>
    <s v="OFF-BI-10002194"/>
    <s v="Office Supplies"/>
    <s v="Binders"/>
    <s v="Cardinal Hold-It CD Pocket"/>
    <n v="4.7879999999999985"/>
    <n v="3"/>
    <n v="0.8"/>
    <x v="457"/>
    <x v="2"/>
    <s v="NO"/>
  </r>
  <r>
    <n v="471"/>
    <s v="CA-2017-154144"/>
    <x v="139"/>
    <d v="2017-12-24T00:00:00"/>
    <s v="Standard Class"/>
    <s v="MH-17785"/>
    <s v="Maya Herman"/>
    <x v="1"/>
    <s v="United States"/>
    <s v="Lindenhurst"/>
    <x v="15"/>
    <n v="11757"/>
    <x v="3"/>
    <s v="OFF-PA-10004071"/>
    <s v="Office Supplies"/>
    <s v="Paper"/>
    <s v="Eaton Premium Continuous-Feed Paper, 25% Cotton, Letter Size, White, 1000 Shts/Box"/>
    <n v="55.48"/>
    <n v="1"/>
    <n v="0"/>
    <x v="458"/>
    <x v="3"/>
    <s v="NO"/>
  </r>
  <r>
    <n v="472"/>
    <s v="CA-2016-144666"/>
    <x v="187"/>
    <d v="2016-11-11T00:00:00"/>
    <s v="Second Class"/>
    <s v="JP-15520"/>
    <s v="Jeremy Pistek"/>
    <x v="0"/>
    <s v="United States"/>
    <s v="San Francisco"/>
    <x v="1"/>
    <n v="94110"/>
    <x v="1"/>
    <s v="OFF-ST-10002743"/>
    <s v="Office Supplies"/>
    <s v="Storage"/>
    <s v="SAFCO Boltless Steel Shelving"/>
    <n v="340.92"/>
    <n v="3"/>
    <n v="0"/>
    <x v="459"/>
    <x v="1"/>
    <s v="NO"/>
  </r>
  <r>
    <n v="473"/>
    <s v="CA-2016-144666"/>
    <x v="187"/>
    <d v="2016-11-11T00:00:00"/>
    <s v="Second Class"/>
    <s v="JP-15520"/>
    <s v="Jeremy Pistek"/>
    <x v="0"/>
    <s v="United States"/>
    <s v="San Francisco"/>
    <x v="1"/>
    <n v="94110"/>
    <x v="1"/>
    <s v="FUR-BO-10001601"/>
    <s v="Furniture"/>
    <s v="Bookcases"/>
    <s v="Sauder Mission Library with Doors, Fruitwood Finish"/>
    <n v="222.66599999999997"/>
    <n v="2"/>
    <n v="0.15"/>
    <x v="460"/>
    <x v="1"/>
    <s v="NO"/>
  </r>
  <r>
    <n v="474"/>
    <s v="CA-2016-144666"/>
    <x v="187"/>
    <d v="2016-11-11T00:00:00"/>
    <s v="Second Class"/>
    <s v="JP-15520"/>
    <s v="Jeremy Pistek"/>
    <x v="0"/>
    <s v="United States"/>
    <s v="San Francisco"/>
    <x v="1"/>
    <n v="94110"/>
    <x v="1"/>
    <s v="TEC-PH-10002680"/>
    <s v="Technology"/>
    <s v="Phones"/>
    <s v="Samsung Galaxy Note 3"/>
    <n v="703.96800000000007"/>
    <n v="4"/>
    <n v="0.2"/>
    <x v="461"/>
    <x v="1"/>
    <s v="NO"/>
  </r>
  <r>
    <n v="475"/>
    <s v="CA-2016-144666"/>
    <x v="187"/>
    <d v="2016-11-11T00:00:00"/>
    <s v="Second Class"/>
    <s v="JP-15520"/>
    <s v="Jeremy Pistek"/>
    <x v="0"/>
    <s v="United States"/>
    <s v="San Francisco"/>
    <x v="1"/>
    <n v="94110"/>
    <x v="1"/>
    <s v="OFF-ST-10001321"/>
    <s v="Office Supplies"/>
    <s v="Storage"/>
    <s v="Decoflex Hanging Personal Folder File, Blue"/>
    <n v="92.52"/>
    <n v="6"/>
    <n v="0"/>
    <x v="462"/>
    <x v="1"/>
    <s v="NO"/>
  </r>
  <r>
    <n v="476"/>
    <s v="CA-2016-144666"/>
    <x v="187"/>
    <d v="2016-11-11T00:00:00"/>
    <s v="Second Class"/>
    <s v="JP-15520"/>
    <s v="Jeremy Pistek"/>
    <x v="0"/>
    <s v="United States"/>
    <s v="San Francisco"/>
    <x v="1"/>
    <n v="94110"/>
    <x v="1"/>
    <s v="OFF-PA-10001509"/>
    <s v="Office Supplies"/>
    <s v="Paper"/>
    <s v="Recycled Desk Saver Line &quot;While You Were Out&quot; Book, 5 1/2&quot; X 4&quot;"/>
    <n v="62.649999999999991"/>
    <n v="7"/>
    <n v="0"/>
    <x v="463"/>
    <x v="1"/>
    <s v="NO"/>
  </r>
  <r>
    <n v="477"/>
    <s v="CA-2016-144666"/>
    <x v="187"/>
    <d v="2016-11-11T00:00:00"/>
    <s v="Second Class"/>
    <s v="JP-15520"/>
    <s v="Jeremy Pistek"/>
    <x v="0"/>
    <s v="United States"/>
    <s v="San Francisco"/>
    <x v="1"/>
    <n v="94110"/>
    <x v="1"/>
    <s v="OFF-PA-10003465"/>
    <s v="Office Supplies"/>
    <s v="Paper"/>
    <s v="Xerox 1912"/>
    <n v="94.85"/>
    <n v="5"/>
    <n v="0"/>
    <x v="464"/>
    <x v="1"/>
    <s v="NO"/>
  </r>
  <r>
    <n v="478"/>
    <s v="CA-2018-103891"/>
    <x v="188"/>
    <d v="2018-07-19T00:00:00"/>
    <s v="Standard Class"/>
    <s v="KH-16690"/>
    <s v="Kristen Hastings"/>
    <x v="1"/>
    <s v="United States"/>
    <s v="Los Angeles"/>
    <x v="1"/>
    <n v="90008"/>
    <x v="1"/>
    <s v="TEC-PH-10000149"/>
    <s v="Technology"/>
    <s v="Phones"/>
    <s v="Cisco SPA525G2 IP Phone - Wireless"/>
    <n v="95.76"/>
    <n v="6"/>
    <n v="0.2"/>
    <x v="465"/>
    <x v="1"/>
    <s v="NO"/>
  </r>
  <r>
    <n v="479"/>
    <s v="CA-2018-152632"/>
    <x v="189"/>
    <d v="2018-11-02T00:00:00"/>
    <s v="Standard Class"/>
    <s v="JE-15475"/>
    <s v="Jeremy Ellison"/>
    <x v="0"/>
    <s v="United States"/>
    <s v="Troy"/>
    <x v="15"/>
    <n v="12180"/>
    <x v="3"/>
    <s v="FUR-FU-10002671"/>
    <s v="Furniture"/>
    <s v="Furnishings"/>
    <s v="Electrix 20W Halogen Replacement Bulb for Zoom-In Desk Lamp"/>
    <n v="40.200000000000003"/>
    <n v="3"/>
    <n v="0"/>
    <x v="466"/>
    <x v="3"/>
    <s v="NO"/>
  </r>
  <r>
    <n v="480"/>
    <s v="CA-2018-100790"/>
    <x v="190"/>
    <d v="2018-07-02T00:00:00"/>
    <s v="Standard Class"/>
    <s v="JG-15805"/>
    <s v="John Grady"/>
    <x v="1"/>
    <s v="United States"/>
    <s v="New York City"/>
    <x v="15"/>
    <n v="10024"/>
    <x v="3"/>
    <s v="OFF-AR-10003045"/>
    <s v="Office Supplies"/>
    <s v="Art"/>
    <s v="Prang Colored Pencils"/>
    <n v="14.7"/>
    <n v="5"/>
    <n v="0"/>
    <x v="467"/>
    <x v="3"/>
    <s v="NO"/>
  </r>
  <r>
    <n v="481"/>
    <s v="CA-2018-100790"/>
    <x v="190"/>
    <d v="2018-07-02T00:00:00"/>
    <s v="Standard Class"/>
    <s v="JG-15805"/>
    <s v="John Grady"/>
    <x v="1"/>
    <s v="United States"/>
    <s v="New York City"/>
    <x v="15"/>
    <n v="10024"/>
    <x v="3"/>
    <s v="OFF-ST-10000689"/>
    <s v="Office Supplies"/>
    <s v="Storage"/>
    <s v="Fellowes Strictly Business Drawer File, Letter/Legal Size"/>
    <n v="704.25"/>
    <n v="5"/>
    <n v="0"/>
    <x v="468"/>
    <x v="3"/>
    <s v="NO"/>
  </r>
  <r>
    <n v="482"/>
    <s v="CA-2016-134677"/>
    <x v="191"/>
    <d v="2016-10-10T00:00:00"/>
    <s v="Standard Class"/>
    <s v="XP-21865"/>
    <s v="Xylona Preis"/>
    <x v="0"/>
    <s v="United States"/>
    <s v="San Diego"/>
    <x v="1"/>
    <n v="92024"/>
    <x v="1"/>
    <s v="TEC-AC-10001445"/>
    <s v="Technology"/>
    <s v="Accessories"/>
    <s v="Imation USB 2.0 Swivel Flash Drive USB flash drive - 4 GB - Pink"/>
    <n v="9.09"/>
    <n v="3"/>
    <n v="0"/>
    <x v="469"/>
    <x v="1"/>
    <s v="NO"/>
  </r>
  <r>
    <n v="483"/>
    <s v="CA-2016-127691"/>
    <x v="192"/>
    <d v="2016-07-27T00:00:00"/>
    <s v="Standard Class"/>
    <s v="EM-14065"/>
    <s v="Erin Mull"/>
    <x v="0"/>
    <s v="United States"/>
    <s v="New York City"/>
    <x v="15"/>
    <n v="10024"/>
    <x v="3"/>
    <s v="OFF-AR-10002053"/>
    <s v="Office Supplies"/>
    <s v="Art"/>
    <s v="Premium Writing Pencils, Soft, #2 by Central Association for the Blind"/>
    <n v="5.96"/>
    <n v="2"/>
    <n v="0"/>
    <x v="470"/>
    <x v="3"/>
    <s v="NO"/>
  </r>
  <r>
    <n v="484"/>
    <s v="CA-2016-127691"/>
    <x v="192"/>
    <d v="2016-07-27T00:00:00"/>
    <s v="Standard Class"/>
    <s v="EM-14065"/>
    <s v="Erin Mull"/>
    <x v="0"/>
    <s v="United States"/>
    <s v="New York City"/>
    <x v="15"/>
    <n v="10024"/>
    <x v="3"/>
    <s v="TEC-AC-10002567"/>
    <s v="Technology"/>
    <s v="Accessories"/>
    <s v="Logitech G602 Wireless Gaming Mouse"/>
    <n v="159.97999999999999"/>
    <n v="2"/>
    <n v="0"/>
    <x v="471"/>
    <x v="3"/>
    <s v="NO"/>
  </r>
  <r>
    <n v="485"/>
    <s v="CA-2019-140963"/>
    <x v="193"/>
    <d v="2019-06-13T00:00:00"/>
    <s v="First Class"/>
    <s v="MT-18070"/>
    <s v="Michelle Tran"/>
    <x v="2"/>
    <s v="United States"/>
    <s v="Los Angeles"/>
    <x v="1"/>
    <n v="90045"/>
    <x v="1"/>
    <s v="OFF-LA-10003923"/>
    <s v="Office Supplies"/>
    <s v="Labels"/>
    <s v="Alphabetical Labels for Top Tab Filing"/>
    <n v="29.6"/>
    <n v="2"/>
    <n v="0"/>
    <x v="472"/>
    <x v="1"/>
    <s v="Yes"/>
  </r>
  <r>
    <n v="486"/>
    <s v="CA-2019-140963"/>
    <x v="193"/>
    <d v="2019-06-13T00:00:00"/>
    <s v="First Class"/>
    <s v="MT-18070"/>
    <s v="Michelle Tran"/>
    <x v="2"/>
    <s v="United States"/>
    <s v="Los Angeles"/>
    <x v="1"/>
    <n v="90045"/>
    <x v="1"/>
    <s v="FUR-BO-10001337"/>
    <s v="Furniture"/>
    <s v="Bookcases"/>
    <s v="O'Sullivan Living Dimensions 2-Shelf Bookcases"/>
    <n v="514.16499999999996"/>
    <n v="5"/>
    <n v="0.15"/>
    <x v="473"/>
    <x v="1"/>
    <s v="Yes"/>
  </r>
  <r>
    <n v="487"/>
    <s v="CA-2019-140963"/>
    <x v="193"/>
    <d v="2019-06-13T00:00:00"/>
    <s v="First Class"/>
    <s v="MT-18070"/>
    <s v="Michelle Tran"/>
    <x v="2"/>
    <s v="United States"/>
    <s v="Los Angeles"/>
    <x v="1"/>
    <n v="90045"/>
    <x v="1"/>
    <s v="TEC-PH-10001924"/>
    <s v="Technology"/>
    <s v="Phones"/>
    <s v="iHome FM Clock Radio with Lightning Dock"/>
    <n v="279.95999999999998"/>
    <n v="5"/>
    <n v="0.2"/>
    <x v="474"/>
    <x v="1"/>
    <s v="Yes"/>
  </r>
  <r>
    <n v="488"/>
    <s v="CA-2016-154627"/>
    <x v="194"/>
    <d v="2016-10-31T00:00:00"/>
    <s v="First Class"/>
    <s v="SA-20830"/>
    <s v="Sue Ann Reed"/>
    <x v="0"/>
    <s v="United States"/>
    <s v="Chicago"/>
    <x v="10"/>
    <n v="60610"/>
    <x v="2"/>
    <s v="TEC-PH-10001363"/>
    <s v="Technology"/>
    <s v="Phones"/>
    <s v="Apple iPhone 5S"/>
    <n v="2735.9520000000002"/>
    <n v="6"/>
    <n v="0.2"/>
    <x v="475"/>
    <x v="2"/>
    <s v="NO"/>
  </r>
  <r>
    <n v="489"/>
    <s v="CA-2016-133753"/>
    <x v="3"/>
    <d v="2016-06-13T00:00:00"/>
    <s v="Second Class"/>
    <s v="CW-11905"/>
    <s v="Carl Weiss"/>
    <x v="2"/>
    <s v="United States"/>
    <s v="Huntsville"/>
    <x v="5"/>
    <n v="77340"/>
    <x v="2"/>
    <s v="TEC-PH-10000376"/>
    <s v="Technology"/>
    <s v="Phones"/>
    <s v="Square Credit Card Reader"/>
    <n v="7.9920000000000009"/>
    <n v="1"/>
    <n v="0.2"/>
    <x v="476"/>
    <x v="2"/>
    <s v="NO"/>
  </r>
  <r>
    <n v="490"/>
    <s v="CA-2016-133753"/>
    <x v="3"/>
    <d v="2016-06-13T00:00:00"/>
    <s v="Second Class"/>
    <s v="CW-11905"/>
    <s v="Carl Weiss"/>
    <x v="2"/>
    <s v="United States"/>
    <s v="Huntsville"/>
    <x v="5"/>
    <n v="77340"/>
    <x v="2"/>
    <s v="TEC-AC-10000303"/>
    <s v="Technology"/>
    <s v="Accessories"/>
    <s v="Logitech M510 Wireless Mouse"/>
    <n v="63.984000000000009"/>
    <n v="2"/>
    <n v="0.2"/>
    <x v="477"/>
    <x v="2"/>
    <s v="NO"/>
  </r>
  <r>
    <n v="491"/>
    <s v="CA-2016-133753"/>
    <x v="3"/>
    <d v="2016-06-13T00:00:00"/>
    <s v="Second Class"/>
    <s v="CW-11905"/>
    <s v="Carl Weiss"/>
    <x v="2"/>
    <s v="United States"/>
    <s v="Huntsville"/>
    <x v="5"/>
    <n v="77340"/>
    <x v="2"/>
    <s v="OFF-AR-10001953"/>
    <s v="Office Supplies"/>
    <s v="Art"/>
    <s v="Boston 1645 Deluxe Heavier-Duty Electric Pencil Sharpener"/>
    <n v="70.367999999999995"/>
    <n v="2"/>
    <n v="0.2"/>
    <x v="478"/>
    <x v="2"/>
    <s v="NO"/>
  </r>
  <r>
    <n v="492"/>
    <s v="CA-2016-113362"/>
    <x v="80"/>
    <d v="2016-09-19T00:00:00"/>
    <s v="Standard Class"/>
    <s v="AJ-10960"/>
    <s v="Astrea Jones"/>
    <x v="0"/>
    <s v="United States"/>
    <s v="Rochester"/>
    <x v="15"/>
    <n v="14609"/>
    <x v="3"/>
    <s v="OFF-ST-10001809"/>
    <s v="Office Supplies"/>
    <s v="Storage"/>
    <s v="Fellowes Officeware Wire Shelving"/>
    <n v="449.15"/>
    <n v="5"/>
    <n v="0"/>
    <x v="479"/>
    <x v="3"/>
    <s v="NO"/>
  </r>
  <r>
    <n v="493"/>
    <s v="CA-2016-113362"/>
    <x v="80"/>
    <d v="2016-09-19T00:00:00"/>
    <s v="Standard Class"/>
    <s v="AJ-10960"/>
    <s v="Astrea Jones"/>
    <x v="0"/>
    <s v="United States"/>
    <s v="Rochester"/>
    <x v="15"/>
    <n v="14609"/>
    <x v="3"/>
    <s v="OFF-EN-10003845"/>
    <s v="Office Supplies"/>
    <s v="Envelopes"/>
    <s v="Colored Envelopes"/>
    <n v="11.07"/>
    <n v="3"/>
    <n v="0"/>
    <x v="480"/>
    <x v="3"/>
    <s v="NO"/>
  </r>
  <r>
    <n v="494"/>
    <s v="CA-2018-169166"/>
    <x v="195"/>
    <d v="2018-05-14T00:00:00"/>
    <s v="Standard Class"/>
    <s v="SS-20590"/>
    <s v="Sonia Sunley"/>
    <x v="0"/>
    <s v="United States"/>
    <s v="Seattle"/>
    <x v="4"/>
    <n v="98115"/>
    <x v="1"/>
    <s v="TEC-AC-10000991"/>
    <s v="Technology"/>
    <s v="Accessories"/>
    <s v="Sony Micro Vault Click 8 GB USB 2.0 Flash Drive"/>
    <n v="93.98"/>
    <n v="2"/>
    <n v="0"/>
    <x v="481"/>
    <x v="1"/>
    <s v="NO"/>
  </r>
  <r>
    <n v="495"/>
    <s v="US-2018-120929"/>
    <x v="196"/>
    <d v="2018-03-21T00:00:00"/>
    <s v="Second Class"/>
    <s v="RO-19780"/>
    <s v="Rose O'Brian"/>
    <x v="0"/>
    <s v="United States"/>
    <s v="Memphis"/>
    <x v="18"/>
    <n v="38109"/>
    <x v="0"/>
    <s v="FUR-TA-10001857"/>
    <s v="Furniture"/>
    <s v="Tables"/>
    <s v="Balt Solid Wood Rectangular Table"/>
    <n v="189.88200000000001"/>
    <n v="3"/>
    <n v="0.4"/>
    <x v="482"/>
    <x v="0"/>
    <s v="NO"/>
  </r>
  <r>
    <n v="496"/>
    <s v="CA-2017-134782"/>
    <x v="17"/>
    <d v="2017-12-31T00:00:00"/>
    <s v="Standard Class"/>
    <s v="MD-17350"/>
    <s v="Maribeth Dona"/>
    <x v="0"/>
    <s v="United States"/>
    <s v="Fayetteville"/>
    <x v="36"/>
    <n v="72701"/>
    <x v="0"/>
    <s v="OFF-EN-10001434"/>
    <s v="Office Supplies"/>
    <s v="Envelopes"/>
    <s v="Strathmore #10 Envelopes, Ultimate White"/>
    <n v="105.42"/>
    <n v="2"/>
    <n v="0"/>
    <x v="483"/>
    <x v="0"/>
    <s v="NO"/>
  </r>
  <r>
    <n v="497"/>
    <s v="CA-2018-126158"/>
    <x v="197"/>
    <d v="2018-07-31T00:00:00"/>
    <s v="Standard Class"/>
    <s v="SC-20095"/>
    <s v="Sanjit Chand"/>
    <x v="0"/>
    <s v="United States"/>
    <s v="Costa Mesa"/>
    <x v="1"/>
    <n v="92627"/>
    <x v="1"/>
    <s v="OFF-BI-10002498"/>
    <s v="Office Supplies"/>
    <s v="Binders"/>
    <s v="Clear Mylar Reinforcing Strips"/>
    <n v="119.61600000000001"/>
    <n v="8"/>
    <n v="0.2"/>
    <x v="484"/>
    <x v="1"/>
    <s v="NO"/>
  </r>
  <r>
    <n v="498"/>
    <s v="CA-2018-126158"/>
    <x v="197"/>
    <d v="2018-07-31T00:00:00"/>
    <s v="Standard Class"/>
    <s v="SC-20095"/>
    <s v="Sanjit Chand"/>
    <x v="0"/>
    <s v="United States"/>
    <s v="Costa Mesa"/>
    <x v="1"/>
    <n v="92627"/>
    <x v="1"/>
    <s v="FUR-FU-10004864"/>
    <s v="Furniture"/>
    <s v="Furnishings"/>
    <s v="Howard Miller 14-1/2&quot; Diameter Chrome Round Wall Clock"/>
    <n v="255.76"/>
    <n v="4"/>
    <n v="0"/>
    <x v="485"/>
    <x v="1"/>
    <s v="NO"/>
  </r>
  <r>
    <n v="499"/>
    <s v="CA-2018-126158"/>
    <x v="197"/>
    <d v="2018-07-31T00:00:00"/>
    <s v="Standard Class"/>
    <s v="SC-20095"/>
    <s v="Sanjit Chand"/>
    <x v="0"/>
    <s v="United States"/>
    <s v="Costa Mesa"/>
    <x v="1"/>
    <n v="92627"/>
    <x v="1"/>
    <s v="FUR-CH-10002602"/>
    <s v="Furniture"/>
    <s v="Chairs"/>
    <s v="DMI Arturo Collection Mission-style Design Wood Chair"/>
    <n v="241.56799999999998"/>
    <n v="2"/>
    <n v="0.2"/>
    <x v="486"/>
    <x v="1"/>
    <s v="NO"/>
  </r>
  <r>
    <n v="500"/>
    <s v="CA-2018-126158"/>
    <x v="197"/>
    <d v="2018-07-31T00:00:00"/>
    <s v="Standard Class"/>
    <s v="SC-20095"/>
    <s v="Sanjit Chand"/>
    <x v="0"/>
    <s v="United States"/>
    <s v="Costa Mesa"/>
    <x v="1"/>
    <n v="92627"/>
    <x v="1"/>
    <s v="FUR-FU-10000073"/>
    <s v="Furniture"/>
    <s v="Furnishings"/>
    <s v="Deflect-O Glasstique Clear Desk Accessories"/>
    <n v="69.3"/>
    <n v="9"/>
    <n v="0"/>
    <x v="487"/>
    <x v="1"/>
    <s v="NO"/>
  </r>
  <r>
    <n v="501"/>
    <s v="US-2018-105578"/>
    <x v="198"/>
    <d v="2018-06-04T00:00:00"/>
    <s v="Standard Class"/>
    <s v="MY-17380"/>
    <s v="Maribeth Yedwab"/>
    <x v="1"/>
    <s v="United States"/>
    <s v="Parker"/>
    <x v="22"/>
    <n v="80134"/>
    <x v="1"/>
    <s v="OFF-BI-10001670"/>
    <s v="Office Supplies"/>
    <s v="Binders"/>
    <s v="Vinyl Sectional Post Binders"/>
    <n v="22.620000000000005"/>
    <n v="2"/>
    <n v="0.7"/>
    <x v="488"/>
    <x v="1"/>
    <s v="Yes"/>
  </r>
  <r>
    <n v="502"/>
    <s v="US-2018-105578"/>
    <x v="198"/>
    <d v="2018-06-04T00:00:00"/>
    <s v="Standard Class"/>
    <s v="MY-17380"/>
    <s v="Maribeth Yedwab"/>
    <x v="1"/>
    <s v="United States"/>
    <s v="Parker"/>
    <x v="22"/>
    <n v="80134"/>
    <x v="1"/>
    <s v="OFF-BI-10001658"/>
    <s v="Office Supplies"/>
    <s v="Binders"/>
    <s v="GBC Standard Therm-A-Bind Covers"/>
    <n v="14.952000000000004"/>
    <n v="2"/>
    <n v="0.7"/>
    <x v="489"/>
    <x v="1"/>
    <s v="Yes"/>
  </r>
  <r>
    <n v="503"/>
    <s v="US-2018-105578"/>
    <x v="198"/>
    <d v="2018-06-04T00:00:00"/>
    <s v="Standard Class"/>
    <s v="MY-17380"/>
    <s v="Maribeth Yedwab"/>
    <x v="1"/>
    <s v="United States"/>
    <s v="Parker"/>
    <x v="22"/>
    <n v="80134"/>
    <x v="1"/>
    <s v="FUR-CH-10001215"/>
    <s v="Furniture"/>
    <s v="Chairs"/>
    <s v="Global Troy Executive Leather Low-Back Tilter"/>
    <n v="801.5680000000001"/>
    <n v="2"/>
    <n v="0.2"/>
    <x v="490"/>
    <x v="1"/>
    <s v="Yes"/>
  </r>
  <r>
    <n v="504"/>
    <s v="US-2018-105578"/>
    <x v="198"/>
    <d v="2018-06-04T00:00:00"/>
    <s v="Standard Class"/>
    <s v="MY-17380"/>
    <s v="Maribeth Yedwab"/>
    <x v="1"/>
    <s v="United States"/>
    <s v="Parker"/>
    <x v="22"/>
    <n v="80134"/>
    <x v="1"/>
    <s v="OFF-BI-10000831"/>
    <s v="Office Supplies"/>
    <s v="Binders"/>
    <s v="Storex Flexible Poly Binders with Double Pockets"/>
    <n v="2.3760000000000003"/>
    <n v="3"/>
    <n v="0.7"/>
    <x v="491"/>
    <x v="1"/>
    <s v="Yes"/>
  </r>
  <r>
    <n v="505"/>
    <s v="US-2018-105578"/>
    <x v="198"/>
    <d v="2018-06-04T00:00:00"/>
    <s v="Standard Class"/>
    <s v="MY-17380"/>
    <s v="Maribeth Yedwab"/>
    <x v="1"/>
    <s v="United States"/>
    <s v="Parker"/>
    <x v="22"/>
    <n v="80134"/>
    <x v="1"/>
    <s v="OFF-PA-10000357"/>
    <s v="Office Supplies"/>
    <s v="Paper"/>
    <s v="White Dual Perf Computer Printout Paper, 2700 Sheets, 1 Part, Heavyweight, 20 lbs., 14 7/8 x 11"/>
    <n v="32.792000000000002"/>
    <n v="1"/>
    <n v="0.2"/>
    <x v="492"/>
    <x v="1"/>
    <s v="Yes"/>
  </r>
  <r>
    <n v="506"/>
    <s v="CA-2019-134978"/>
    <x v="105"/>
    <d v="2019-11-15T00:00:00"/>
    <s v="Second Class"/>
    <s v="EB-13705"/>
    <s v="Ed Braxton"/>
    <x v="1"/>
    <s v="United States"/>
    <s v="New York City"/>
    <x v="15"/>
    <n v="10024"/>
    <x v="3"/>
    <s v="OFF-BI-10003274"/>
    <s v="Office Supplies"/>
    <s v="Binders"/>
    <s v="Avery Durable Slant Ring Binders, No Labels"/>
    <n v="15.920000000000002"/>
    <n v="5"/>
    <n v="0.2"/>
    <x v="493"/>
    <x v="3"/>
    <s v="NO"/>
  </r>
  <r>
    <n v="507"/>
    <s v="CA-2017-145352"/>
    <x v="199"/>
    <d v="2017-03-22T00:00:00"/>
    <s v="Standard Class"/>
    <s v="CM-12385"/>
    <s v="Christopher Martinez"/>
    <x v="0"/>
    <s v="United States"/>
    <s v="Atlanta"/>
    <x v="32"/>
    <n v="30318"/>
    <x v="0"/>
    <s v="OFF-AR-10001662"/>
    <s v="Office Supplies"/>
    <s v="Art"/>
    <s v="Rogers Handheld Barrel Pencil Sharpener"/>
    <n v="2.74"/>
    <n v="1"/>
    <n v="0"/>
    <x v="494"/>
    <x v="0"/>
    <s v="NO"/>
  </r>
  <r>
    <n v="508"/>
    <s v="CA-2017-145352"/>
    <x v="199"/>
    <d v="2017-03-22T00:00:00"/>
    <s v="Standard Class"/>
    <s v="CM-12385"/>
    <s v="Christopher Martinez"/>
    <x v="0"/>
    <s v="United States"/>
    <s v="Atlanta"/>
    <x v="32"/>
    <n v="30318"/>
    <x v="0"/>
    <s v="OFF-AR-10003856"/>
    <s v="Office Supplies"/>
    <s v="Art"/>
    <s v="Newell 344"/>
    <n v="8.34"/>
    <n v="3"/>
    <n v="0"/>
    <x v="495"/>
    <x v="0"/>
    <s v="NO"/>
  </r>
  <r>
    <n v="509"/>
    <s v="CA-2017-145352"/>
    <x v="199"/>
    <d v="2017-03-22T00:00:00"/>
    <s v="Standard Class"/>
    <s v="CM-12385"/>
    <s v="Christopher Martinez"/>
    <x v="0"/>
    <s v="United States"/>
    <s v="Atlanta"/>
    <x v="32"/>
    <n v="30318"/>
    <x v="0"/>
    <s v="OFF-ST-10001228"/>
    <s v="Office Supplies"/>
    <s v="Storage"/>
    <s v="Personal File Boxes with Fold-Down Carry Handle"/>
    <n v="46.74"/>
    <n v="3"/>
    <n v="0"/>
    <x v="496"/>
    <x v="0"/>
    <s v="NO"/>
  </r>
  <r>
    <n v="510"/>
    <s v="CA-2017-145352"/>
    <x v="199"/>
    <d v="2017-03-22T00:00:00"/>
    <s v="Standard Class"/>
    <s v="CM-12385"/>
    <s v="Christopher Martinez"/>
    <x v="0"/>
    <s v="United States"/>
    <s v="Atlanta"/>
    <x v="32"/>
    <n v="30318"/>
    <x v="0"/>
    <s v="OFF-BI-10003527"/>
    <s v="Office Supplies"/>
    <s v="Binders"/>
    <s v="Fellowes PB500 Electric Punch Plastic Comb Binding Machine with Manual Bind"/>
    <n v="6354.95"/>
    <n v="5"/>
    <n v="0"/>
    <x v="497"/>
    <x v="0"/>
    <s v="NO"/>
  </r>
  <r>
    <n v="511"/>
    <s v="CA-2019-135307"/>
    <x v="200"/>
    <d v="2019-11-27T00:00:00"/>
    <s v="First Class"/>
    <s v="LS-17245"/>
    <s v="Lynn Smith"/>
    <x v="0"/>
    <s v="United States"/>
    <s v="Gladstone"/>
    <x v="25"/>
    <n v="64118"/>
    <x v="2"/>
    <s v="FUR-FU-10001290"/>
    <s v="Furniture"/>
    <s v="Furnishings"/>
    <s v="Executive Impressions Supervisor Wall Clock"/>
    <n v="126.30000000000001"/>
    <n v="3"/>
    <n v="0"/>
    <x v="498"/>
    <x v="2"/>
    <s v="NO"/>
  </r>
  <r>
    <n v="512"/>
    <s v="CA-2019-135307"/>
    <x v="200"/>
    <d v="2019-11-27T00:00:00"/>
    <s v="First Class"/>
    <s v="LS-17245"/>
    <s v="Lynn Smith"/>
    <x v="0"/>
    <s v="United States"/>
    <s v="Gladstone"/>
    <x v="25"/>
    <n v="64118"/>
    <x v="2"/>
    <s v="TEC-AC-10002399"/>
    <s v="Technology"/>
    <s v="Accessories"/>
    <s v="SanDisk Cruzer 32 GB USB Flash Drive"/>
    <n v="38.04"/>
    <n v="2"/>
    <n v="0"/>
    <x v="499"/>
    <x v="2"/>
    <s v="NO"/>
  </r>
  <r>
    <n v="513"/>
    <s v="CA-2018-106341"/>
    <x v="201"/>
    <d v="2018-10-23T00:00:00"/>
    <s v="First Class"/>
    <s v="LF-17185"/>
    <s v="Luke Foster"/>
    <x v="0"/>
    <s v="United States"/>
    <s v="Newark"/>
    <x v="24"/>
    <n v="43055"/>
    <x v="3"/>
    <s v="OFF-AR-10002053"/>
    <s v="Office Supplies"/>
    <s v="Art"/>
    <s v="Premium Writing Pencils, Soft, #2 by Central Association for the Blind"/>
    <n v="7.1519999999999992"/>
    <n v="3"/>
    <n v="0.2"/>
    <x v="500"/>
    <x v="3"/>
    <s v="NO"/>
  </r>
  <r>
    <n v="514"/>
    <s v="CA-2019-163405"/>
    <x v="202"/>
    <d v="2019-12-25T00:00:00"/>
    <s v="Standard Class"/>
    <s v="BN-11515"/>
    <s v="Bradley Nguyen"/>
    <x v="0"/>
    <s v="United States"/>
    <s v="Los Angeles"/>
    <x v="1"/>
    <n v="90049"/>
    <x v="1"/>
    <s v="OFF-AR-10003811"/>
    <s v="Office Supplies"/>
    <s v="Art"/>
    <s v="Newell 327"/>
    <n v="6.63"/>
    <n v="3"/>
    <n v="0"/>
    <x v="155"/>
    <x v="1"/>
    <s v="NO"/>
  </r>
  <r>
    <n v="515"/>
    <s v="CA-2019-163405"/>
    <x v="202"/>
    <d v="2019-12-25T00:00:00"/>
    <s v="Standard Class"/>
    <s v="BN-11515"/>
    <s v="Bradley Nguyen"/>
    <x v="0"/>
    <s v="United States"/>
    <s v="Los Angeles"/>
    <x v="1"/>
    <n v="90049"/>
    <x v="1"/>
    <s v="OFF-AR-10001246"/>
    <s v="Office Supplies"/>
    <s v="Art"/>
    <s v="Newell 317"/>
    <n v="5.88"/>
    <n v="2"/>
    <n v="0"/>
    <x v="501"/>
    <x v="1"/>
    <s v="NO"/>
  </r>
  <r>
    <n v="516"/>
    <s v="CA-2019-127432"/>
    <x v="203"/>
    <d v="2019-01-27T00:00:00"/>
    <s v="Standard Class"/>
    <s v="AD-10180"/>
    <s v="Alan Dominguez"/>
    <x v="2"/>
    <s v="United States"/>
    <s v="Great Falls"/>
    <x v="37"/>
    <n v="59405"/>
    <x v="1"/>
    <s v="TEC-CO-10003236"/>
    <s v="Technology"/>
    <s v="Copiers"/>
    <s v="Canon Image Class D660 Copier"/>
    <n v="2999.95"/>
    <n v="5"/>
    <n v="0"/>
    <x v="502"/>
    <x v="1"/>
    <s v="NO"/>
  </r>
  <r>
    <n v="517"/>
    <s v="CA-2019-127432"/>
    <x v="203"/>
    <d v="2019-01-27T00:00:00"/>
    <s v="Standard Class"/>
    <s v="AD-10180"/>
    <s v="Alan Dominguez"/>
    <x v="2"/>
    <s v="United States"/>
    <s v="Great Falls"/>
    <x v="37"/>
    <n v="59405"/>
    <x v="1"/>
    <s v="OFF-ST-10004507"/>
    <s v="Office Supplies"/>
    <s v="Storage"/>
    <s v="Advantus Rolling Storage Box"/>
    <n v="51.449999999999996"/>
    <n v="3"/>
    <n v="0"/>
    <x v="503"/>
    <x v="1"/>
    <s v="NO"/>
  </r>
  <r>
    <n v="518"/>
    <s v="CA-2019-127432"/>
    <x v="203"/>
    <d v="2019-01-27T00:00:00"/>
    <s v="Standard Class"/>
    <s v="AD-10180"/>
    <s v="Alan Dominguez"/>
    <x v="2"/>
    <s v="United States"/>
    <s v="Great Falls"/>
    <x v="37"/>
    <n v="59405"/>
    <x v="1"/>
    <s v="OFF-PA-10001667"/>
    <s v="Office Supplies"/>
    <s v="Paper"/>
    <s v="Great White Multi-Use Recycled Paper (20Lb. and 84 Bright)"/>
    <n v="11.96"/>
    <n v="2"/>
    <n v="0"/>
    <x v="504"/>
    <x v="1"/>
    <s v="NO"/>
  </r>
  <r>
    <n v="519"/>
    <s v="CA-2019-127432"/>
    <x v="203"/>
    <d v="2019-01-27T00:00:00"/>
    <s v="Standard Class"/>
    <s v="AD-10180"/>
    <s v="Alan Dominguez"/>
    <x v="2"/>
    <s v="United States"/>
    <s v="Great Falls"/>
    <x v="37"/>
    <n v="59405"/>
    <x v="1"/>
    <s v="OFF-ST-10004459"/>
    <s v="Office Supplies"/>
    <s v="Storage"/>
    <s v="Tennsco Single-Tier Lockers"/>
    <n v="1126.02"/>
    <n v="3"/>
    <n v="0"/>
    <x v="505"/>
    <x v="1"/>
    <s v="NO"/>
  </r>
  <r>
    <n v="520"/>
    <s v="CA-2017-157812"/>
    <x v="204"/>
    <d v="2017-03-26T00:00:00"/>
    <s v="Standard Class"/>
    <s v="DB-13210"/>
    <s v="Dean Braden"/>
    <x v="0"/>
    <s v="United States"/>
    <s v="Houston"/>
    <x v="5"/>
    <n v="77041"/>
    <x v="2"/>
    <s v="TEC-AC-10000171"/>
    <s v="Technology"/>
    <s v="Accessories"/>
    <s v="Verbatim 25 GB 6x Blu-ray Single Layer Recordable Disc, 25/Pack"/>
    <n v="18.391999999999999"/>
    <n v="1"/>
    <n v="0.2"/>
    <x v="506"/>
    <x v="2"/>
    <s v="Yes"/>
  </r>
  <r>
    <n v="521"/>
    <s v="CA-2017-157812"/>
    <x v="204"/>
    <d v="2017-03-26T00:00:00"/>
    <s v="Standard Class"/>
    <s v="DB-13210"/>
    <s v="Dean Braden"/>
    <x v="0"/>
    <s v="United States"/>
    <s v="Houston"/>
    <x v="5"/>
    <n v="77041"/>
    <x v="2"/>
    <s v="OFF-ST-10000736"/>
    <s v="Office Supplies"/>
    <s v="Storage"/>
    <s v="Carina Double Wide Media Storage Towers in Natural &amp; Black"/>
    <n v="129.56800000000001"/>
    <n v="2"/>
    <n v="0.2"/>
    <x v="507"/>
    <x v="2"/>
    <s v="Yes"/>
  </r>
  <r>
    <n v="522"/>
    <s v="CA-2017-157812"/>
    <x v="204"/>
    <d v="2017-03-26T00:00:00"/>
    <s v="Standard Class"/>
    <s v="DB-13210"/>
    <s v="Dean Braden"/>
    <x v="0"/>
    <s v="United States"/>
    <s v="Houston"/>
    <x v="5"/>
    <n v="77041"/>
    <x v="2"/>
    <s v="OFF-BI-10000285"/>
    <s v="Office Supplies"/>
    <s v="Binders"/>
    <s v="XtraLife ClearVue Slant-D Ring Binders by Cardinal"/>
    <n v="14.111999999999997"/>
    <n v="9"/>
    <n v="0.8"/>
    <x v="508"/>
    <x v="2"/>
    <s v="Yes"/>
  </r>
  <r>
    <n v="523"/>
    <s v="CA-2019-145142"/>
    <x v="205"/>
    <d v="2019-01-25T00:00:00"/>
    <s v="First Class"/>
    <s v="MC-17605"/>
    <s v="Matt Connell"/>
    <x v="1"/>
    <s v="United States"/>
    <s v="Detroit"/>
    <x v="12"/>
    <n v="48234"/>
    <x v="2"/>
    <s v="FUR-TA-10001857"/>
    <s v="Furniture"/>
    <s v="Tables"/>
    <s v="Balt Solid Wood Rectangular Table"/>
    <n v="210.98"/>
    <n v="2"/>
    <n v="0"/>
    <x v="509"/>
    <x v="2"/>
    <s v="NO"/>
  </r>
  <r>
    <n v="524"/>
    <s v="US-2018-139486"/>
    <x v="206"/>
    <d v="2018-05-23T00:00:00"/>
    <s v="First Class"/>
    <s v="LH-17155"/>
    <s v="Logan Haushalter"/>
    <x v="0"/>
    <s v="United States"/>
    <s v="Los Angeles"/>
    <x v="1"/>
    <n v="90032"/>
    <x v="1"/>
    <s v="TEC-PH-10003555"/>
    <s v="Technology"/>
    <s v="Phones"/>
    <s v="Motorola HK250 Universal Bluetooth Headset"/>
    <n v="55.176000000000002"/>
    <n v="3"/>
    <n v="0.2"/>
    <x v="510"/>
    <x v="1"/>
    <s v="NO"/>
  </r>
  <r>
    <n v="525"/>
    <s v="US-2018-139486"/>
    <x v="206"/>
    <d v="2018-05-23T00:00:00"/>
    <s v="First Class"/>
    <s v="LH-17155"/>
    <s v="Logan Haushalter"/>
    <x v="0"/>
    <s v="United States"/>
    <s v="Los Angeles"/>
    <x v="1"/>
    <n v="90032"/>
    <x v="1"/>
    <s v="TEC-AC-10003832"/>
    <s v="Technology"/>
    <s v="Accessories"/>
    <s v="Imation 16GB Mini TravelDrive USB 2.0 Flash Drive"/>
    <n v="66.260000000000005"/>
    <n v="2"/>
    <n v="0"/>
    <x v="511"/>
    <x v="1"/>
    <s v="NO"/>
  </r>
  <r>
    <n v="526"/>
    <s v="CA-2017-158792"/>
    <x v="207"/>
    <d v="2018-01-02T00:00:00"/>
    <s v="Standard Class"/>
    <s v="BD-11605"/>
    <s v="Brian Dahlen"/>
    <x v="0"/>
    <s v="United States"/>
    <s v="Lawrence"/>
    <x v="31"/>
    <n v="1841"/>
    <x v="3"/>
    <s v="OFF-FA-10002815"/>
    <s v="Office Supplies"/>
    <s v="Fasteners"/>
    <s v="Staples"/>
    <n v="22.200000000000003"/>
    <n v="5"/>
    <n v="0"/>
    <x v="512"/>
    <x v="3"/>
    <s v="NO"/>
  </r>
  <r>
    <n v="527"/>
    <s v="CA-2019-113558"/>
    <x v="208"/>
    <d v="2019-10-26T00:00:00"/>
    <s v="Standard Class"/>
    <s v="PH-18790"/>
    <s v="Patricia Hirasaki"/>
    <x v="2"/>
    <s v="United States"/>
    <s v="Lakeland"/>
    <x v="2"/>
    <n v="33801"/>
    <x v="0"/>
    <s v="FUR-CH-10003379"/>
    <s v="Furniture"/>
    <s v="Chairs"/>
    <s v="Global Commerce Series High-Back Swivel/Tilt Chairs"/>
    <n v="683.95200000000011"/>
    <n v="3"/>
    <n v="0.2"/>
    <x v="513"/>
    <x v="0"/>
    <s v="NO"/>
  </r>
  <r>
    <n v="528"/>
    <s v="CA-2019-113558"/>
    <x v="208"/>
    <d v="2019-10-26T00:00:00"/>
    <s v="Standard Class"/>
    <s v="PH-18790"/>
    <s v="Patricia Hirasaki"/>
    <x v="2"/>
    <s v="United States"/>
    <s v="Lakeland"/>
    <x v="2"/>
    <n v="33801"/>
    <x v="0"/>
    <s v="FUR-FU-10001756"/>
    <s v="Furniture"/>
    <s v="Furnishings"/>
    <s v="Eldon Expressions Desk Accessory, Wood Photo Frame, Mahogany"/>
    <n v="45.695999999999998"/>
    <n v="3"/>
    <n v="0.2"/>
    <x v="514"/>
    <x v="0"/>
    <s v="NO"/>
  </r>
  <r>
    <n v="529"/>
    <s v="US-2017-138303"/>
    <x v="37"/>
    <d v="2017-09-07T00:00:00"/>
    <s v="Standard Class"/>
    <s v="MG-18145"/>
    <s v="Mike Gockenbach"/>
    <x v="0"/>
    <s v="United States"/>
    <s v="Philadelphia"/>
    <x v="9"/>
    <n v="19134"/>
    <x v="3"/>
    <s v="OFF-ST-10004963"/>
    <s v="Office Supplies"/>
    <s v="Storage"/>
    <s v="Eldon Gobal File Keepers"/>
    <n v="36.336000000000006"/>
    <n v="3"/>
    <n v="0.2"/>
    <x v="515"/>
    <x v="3"/>
    <s v="NO"/>
  </r>
  <r>
    <n v="530"/>
    <s v="US-2017-138303"/>
    <x v="37"/>
    <d v="2017-09-07T00:00:00"/>
    <s v="Standard Class"/>
    <s v="MG-18145"/>
    <s v="Mike Gockenbach"/>
    <x v="0"/>
    <s v="United States"/>
    <s v="Philadelphia"/>
    <x v="9"/>
    <n v="19134"/>
    <x v="3"/>
    <s v="OFF-SU-10002881"/>
    <s v="Office Supplies"/>
    <s v="Supplies"/>
    <s v="Martin Yale Chadless Opener Electric Letter Opener"/>
    <n v="666.24800000000005"/>
    <n v="1"/>
    <n v="0.2"/>
    <x v="516"/>
    <x v="3"/>
    <s v="NO"/>
  </r>
  <r>
    <n v="531"/>
    <s v="US-2017-138303"/>
    <x v="37"/>
    <d v="2017-09-07T00:00:00"/>
    <s v="Standard Class"/>
    <s v="MG-18145"/>
    <s v="Mike Gockenbach"/>
    <x v="0"/>
    <s v="United States"/>
    <s v="Philadelphia"/>
    <x v="9"/>
    <n v="19134"/>
    <x v="3"/>
    <s v="OFF-EN-10001335"/>
    <s v="Office Supplies"/>
    <s v="Envelopes"/>
    <s v="White Business Envelopes with Contemporary Seam, Recycled White Business Envelopes"/>
    <n v="52.512"/>
    <n v="6"/>
    <n v="0.2"/>
    <x v="517"/>
    <x v="3"/>
    <s v="NO"/>
  </r>
  <r>
    <n v="532"/>
    <s v="CA-2017-102848"/>
    <x v="209"/>
    <d v="2017-11-09T00:00:00"/>
    <s v="Second Class"/>
    <s v="KB-16240"/>
    <s v="Karen Bern"/>
    <x v="1"/>
    <s v="United States"/>
    <s v="Los Angeles"/>
    <x v="1"/>
    <n v="90036"/>
    <x v="1"/>
    <s v="FUR-CH-10000595"/>
    <s v="Furniture"/>
    <s v="Chairs"/>
    <s v="Safco Contoured Stacking Chairs"/>
    <n v="190.72000000000003"/>
    <n v="1"/>
    <n v="0.2"/>
    <x v="518"/>
    <x v="1"/>
    <s v="NO"/>
  </r>
  <r>
    <n v="533"/>
    <s v="US-2019-129441"/>
    <x v="210"/>
    <d v="2019-09-11T00:00:00"/>
    <s v="Standard Class"/>
    <s v="JC-15340"/>
    <s v="Jasper Cacioppo"/>
    <x v="0"/>
    <s v="United States"/>
    <s v="Los Angeles"/>
    <x v="1"/>
    <n v="90032"/>
    <x v="1"/>
    <s v="FUR-FU-10000448"/>
    <s v="Furniture"/>
    <s v="Furnishings"/>
    <s v="Tenex Chairmats For Use With Carpeted Floors"/>
    <n v="47.94"/>
    <n v="3"/>
    <n v="0"/>
    <x v="519"/>
    <x v="1"/>
    <s v="NO"/>
  </r>
  <r>
    <n v="534"/>
    <s v="CA-2018-168753"/>
    <x v="211"/>
    <d v="2018-06-01T00:00:00"/>
    <s v="Second Class"/>
    <s v="RL-19615"/>
    <s v="Rob Lucas"/>
    <x v="0"/>
    <s v="United States"/>
    <s v="Montgomery"/>
    <x v="19"/>
    <n v="36116"/>
    <x v="0"/>
    <s v="TEC-PH-10000984"/>
    <s v="Technology"/>
    <s v="Phones"/>
    <s v="Panasonic KX-TG9471B"/>
    <n v="979.95"/>
    <n v="5"/>
    <n v="0"/>
    <x v="520"/>
    <x v="0"/>
    <s v="NO"/>
  </r>
  <r>
    <n v="535"/>
    <s v="CA-2018-168753"/>
    <x v="211"/>
    <d v="2018-06-01T00:00:00"/>
    <s v="Second Class"/>
    <s v="RL-19615"/>
    <s v="Rob Lucas"/>
    <x v="0"/>
    <s v="United States"/>
    <s v="Montgomery"/>
    <x v="19"/>
    <n v="36116"/>
    <x v="0"/>
    <s v="OFF-BI-10002557"/>
    <s v="Office Supplies"/>
    <s v="Binders"/>
    <s v="Presstex Flexible Ring Binders"/>
    <n v="22.75"/>
    <n v="5"/>
    <n v="0"/>
    <x v="521"/>
    <x v="0"/>
    <s v="NO"/>
  </r>
  <r>
    <n v="536"/>
    <s v="CA-2018-126613"/>
    <x v="212"/>
    <d v="2018-07-16T00:00:00"/>
    <s v="Standard Class"/>
    <s v="AA-10375"/>
    <s v="Allen Armold"/>
    <x v="0"/>
    <s v="United States"/>
    <s v="Mesa"/>
    <x v="16"/>
    <n v="85204"/>
    <x v="1"/>
    <s v="OFF-ST-10001325"/>
    <s v="Office Supplies"/>
    <s v="Storage"/>
    <s v="Sterilite Officeware Hinged File Box"/>
    <n v="16.768000000000001"/>
    <n v="2"/>
    <n v="0.2"/>
    <x v="522"/>
    <x v="1"/>
    <s v="NO"/>
  </r>
  <r>
    <n v="537"/>
    <s v="US-2019-122637"/>
    <x v="213"/>
    <d v="2019-09-08T00:00:00"/>
    <s v="Second Class"/>
    <s v="EP-13915"/>
    <s v="Emily Phan"/>
    <x v="0"/>
    <s v="United States"/>
    <s v="Chicago"/>
    <x v="10"/>
    <n v="60653"/>
    <x v="2"/>
    <s v="OFF-BI-10002429"/>
    <s v="Office Supplies"/>
    <s v="Binders"/>
    <s v="Premier Elliptical Ring Binder, Black"/>
    <n v="42.615999999999993"/>
    <n v="7"/>
    <n v="0.8"/>
    <x v="523"/>
    <x v="2"/>
    <s v="NO"/>
  </r>
  <r>
    <n v="538"/>
    <s v="CA-2017-147851"/>
    <x v="155"/>
    <d v="2017-12-08T00:00:00"/>
    <s v="Standard Class"/>
    <s v="MP-17470"/>
    <s v="Mark Packer"/>
    <x v="2"/>
    <s v="United States"/>
    <s v="New York City"/>
    <x v="15"/>
    <n v="10009"/>
    <x v="3"/>
    <s v="OFF-BI-10004528"/>
    <s v="Office Supplies"/>
    <s v="Binders"/>
    <s v="Cardinal Poly Pocket Divider Pockets for Ring Binders"/>
    <n v="10.752000000000001"/>
    <n v="4"/>
    <n v="0.2"/>
    <x v="524"/>
    <x v="3"/>
    <s v="NO"/>
  </r>
  <r>
    <n v="539"/>
    <s v="CA-2017-134894"/>
    <x v="214"/>
    <d v="2017-12-11T00:00:00"/>
    <s v="Standard Class"/>
    <s v="DK-12985"/>
    <s v="Darren Koutras"/>
    <x v="0"/>
    <s v="United States"/>
    <s v="Henderson"/>
    <x v="0"/>
    <n v="42420"/>
    <x v="0"/>
    <s v="OFF-AP-10001271"/>
    <s v="Office Supplies"/>
    <s v="Appliances"/>
    <s v="Eureka The Boss Cordless Rechargeable Stick Vac"/>
    <n v="152.94"/>
    <n v="3"/>
    <n v="0"/>
    <x v="525"/>
    <x v="0"/>
    <s v="NO"/>
  </r>
  <r>
    <n v="540"/>
    <s v="CA-2017-134894"/>
    <x v="214"/>
    <d v="2017-12-11T00:00:00"/>
    <s v="Standard Class"/>
    <s v="DK-12985"/>
    <s v="Darren Koutras"/>
    <x v="0"/>
    <s v="United States"/>
    <s v="Henderson"/>
    <x v="0"/>
    <n v="42420"/>
    <x v="0"/>
    <s v="FUR-CH-10002647"/>
    <s v="Furniture"/>
    <s v="Chairs"/>
    <s v="Situations Contoured Folding Chairs, 4/Set"/>
    <n v="283.92"/>
    <n v="4"/>
    <n v="0"/>
    <x v="526"/>
    <x v="0"/>
    <s v="NO"/>
  </r>
  <r>
    <n v="541"/>
    <s v="CA-2016-140795"/>
    <x v="215"/>
    <d v="2016-02-03T00:00:00"/>
    <s v="First Class"/>
    <s v="BD-11500"/>
    <s v="Bradley Drucker"/>
    <x v="0"/>
    <s v="United States"/>
    <s v="Green Bay"/>
    <x v="6"/>
    <n v="54302"/>
    <x v="2"/>
    <s v="TEC-AC-10001432"/>
    <s v="Technology"/>
    <s v="Accessories"/>
    <s v="Enermax Aurora Lite Keyboard"/>
    <n v="468.90000000000003"/>
    <n v="6"/>
    <n v="0"/>
    <x v="527"/>
    <x v="2"/>
    <s v="NO"/>
  </r>
  <r>
    <n v="542"/>
    <s v="CA-2018-136924"/>
    <x v="216"/>
    <d v="2018-07-17T00:00:00"/>
    <s v="First Class"/>
    <s v="ES-14080"/>
    <s v="Erin Smith"/>
    <x v="1"/>
    <s v="United States"/>
    <s v="Tucson"/>
    <x v="16"/>
    <n v="85705"/>
    <x v="1"/>
    <s v="TEC-PH-10002262"/>
    <s v="Technology"/>
    <s v="Phones"/>
    <s v="LG Electronics Tone+ HBS-730 Bluetooth Headset"/>
    <n v="380.86400000000003"/>
    <n v="8"/>
    <n v="0.2"/>
    <x v="528"/>
    <x v="1"/>
    <s v="Yes"/>
  </r>
  <r>
    <n v="543"/>
    <s v="US-2017-120161"/>
    <x v="217"/>
    <d v="2017-12-23T00:00:00"/>
    <s v="Standard Class"/>
    <s v="LM-17065"/>
    <s v="Liz MacKendrick"/>
    <x v="0"/>
    <s v="United States"/>
    <s v="Springfield"/>
    <x v="24"/>
    <n v="45503"/>
    <x v="3"/>
    <s v="OFF-ST-10001809"/>
    <s v="Office Supplies"/>
    <s v="Storage"/>
    <s v="Fellowes Officeware Wire Shelving"/>
    <n v="646.77600000000007"/>
    <n v="9"/>
    <n v="0.2"/>
    <x v="529"/>
    <x v="3"/>
    <s v="NO"/>
  </r>
  <r>
    <n v="544"/>
    <s v="CA-2016-103849"/>
    <x v="218"/>
    <d v="2016-05-16T00:00:00"/>
    <s v="Standard Class"/>
    <s v="PG-18895"/>
    <s v="Paul Gonzalez"/>
    <x v="0"/>
    <s v="United States"/>
    <s v="Fort Worth"/>
    <x v="5"/>
    <n v="76106"/>
    <x v="2"/>
    <s v="TEC-AC-10001465"/>
    <s v="Technology"/>
    <s v="Accessories"/>
    <s v="SanDisk Cruzer 64 GB USB Flash Drive"/>
    <n v="58.112000000000002"/>
    <n v="2"/>
    <n v="0.2"/>
    <x v="530"/>
    <x v="2"/>
    <s v="NO"/>
  </r>
  <r>
    <n v="545"/>
    <s v="CA-2016-103849"/>
    <x v="218"/>
    <d v="2016-05-16T00:00:00"/>
    <s v="Standard Class"/>
    <s v="PG-18895"/>
    <s v="Paul Gonzalez"/>
    <x v="0"/>
    <s v="United States"/>
    <s v="Fort Worth"/>
    <x v="5"/>
    <n v="76106"/>
    <x v="2"/>
    <s v="TEC-PH-10002597"/>
    <s v="Technology"/>
    <s v="Phones"/>
    <s v="Xblue XB-1670-86 X16 Small Office Telephone - Titanium"/>
    <n v="100.792"/>
    <n v="1"/>
    <n v="0.2"/>
    <x v="531"/>
    <x v="2"/>
    <s v="NO"/>
  </r>
  <r>
    <n v="546"/>
    <s v="CA-2016-103849"/>
    <x v="218"/>
    <d v="2016-05-16T00:00:00"/>
    <s v="Standard Class"/>
    <s v="PG-18895"/>
    <s v="Paul Gonzalez"/>
    <x v="0"/>
    <s v="United States"/>
    <s v="Fort Worth"/>
    <x v="5"/>
    <n v="76106"/>
    <x v="2"/>
    <s v="FUR-FU-10000723"/>
    <s v="Furniture"/>
    <s v="Furnishings"/>
    <s v="Deflect-o EconoMat Studded, No Bevel Mat for Low Pile Carpeting"/>
    <n v="66.112000000000009"/>
    <n v="4"/>
    <n v="0.6"/>
    <x v="532"/>
    <x v="2"/>
    <s v="NO"/>
  </r>
  <r>
    <n v="547"/>
    <s v="CA-2019-162929"/>
    <x v="123"/>
    <d v="2019-11-22T00:00:00"/>
    <s v="First Class"/>
    <s v="AS-10135"/>
    <s v="Adrian Shami"/>
    <x v="2"/>
    <s v="United States"/>
    <s v="New York City"/>
    <x v="15"/>
    <n v="10035"/>
    <x v="3"/>
    <s v="OFF-BI-10000404"/>
    <s v="Office Supplies"/>
    <s v="Binders"/>
    <s v="Avery Printable Repositionable Plastic Tabs"/>
    <n v="41.28"/>
    <n v="6"/>
    <n v="0.2"/>
    <x v="533"/>
    <x v="3"/>
    <s v="NO"/>
  </r>
  <r>
    <n v="548"/>
    <s v="CA-2019-162929"/>
    <x v="123"/>
    <d v="2019-11-22T00:00:00"/>
    <s v="First Class"/>
    <s v="AS-10135"/>
    <s v="Adrian Shami"/>
    <x v="2"/>
    <s v="United States"/>
    <s v="New York City"/>
    <x v="15"/>
    <n v="10035"/>
    <x v="3"/>
    <s v="OFF-PA-10002986"/>
    <s v="Office Supplies"/>
    <s v="Paper"/>
    <s v="Xerox 1898"/>
    <n v="13.36"/>
    <n v="2"/>
    <n v="0"/>
    <x v="534"/>
    <x v="3"/>
    <s v="NO"/>
  </r>
  <r>
    <n v="549"/>
    <s v="CA-2017-113173"/>
    <x v="219"/>
    <d v="2017-11-17T00:00:00"/>
    <s v="Second Class"/>
    <s v="DK-13225"/>
    <s v="Dean Katz"/>
    <x v="1"/>
    <s v="United States"/>
    <s v="Chicago"/>
    <x v="10"/>
    <n v="60653"/>
    <x v="2"/>
    <s v="OFF-ST-10000604"/>
    <s v="Office Supplies"/>
    <s v="Storage"/>
    <s v="Home/Office Personal File Carts"/>
    <n v="250.27199999999999"/>
    <n v="9"/>
    <n v="0.2"/>
    <x v="535"/>
    <x v="2"/>
    <s v="NO"/>
  </r>
  <r>
    <n v="550"/>
    <s v="CA-2017-113173"/>
    <x v="219"/>
    <d v="2017-11-17T00:00:00"/>
    <s v="Second Class"/>
    <s v="DK-13225"/>
    <s v="Dean Katz"/>
    <x v="1"/>
    <s v="United States"/>
    <s v="Chicago"/>
    <x v="10"/>
    <n v="60653"/>
    <x v="2"/>
    <s v="OFF-BI-10004738"/>
    <s v="Office Supplies"/>
    <s v="Binders"/>
    <s v="Flexible Leather- Look Classic Collection Ring Binder"/>
    <n v="11.363999999999997"/>
    <n v="3"/>
    <n v="0.8"/>
    <x v="536"/>
    <x v="2"/>
    <s v="NO"/>
  </r>
  <r>
    <n v="551"/>
    <s v="CA-2017-113173"/>
    <x v="219"/>
    <d v="2017-11-17T00:00:00"/>
    <s v="Second Class"/>
    <s v="DK-13225"/>
    <s v="Dean Katz"/>
    <x v="1"/>
    <s v="United States"/>
    <s v="Chicago"/>
    <x v="10"/>
    <n v="60653"/>
    <x v="2"/>
    <s v="OFF-SU-10001935"/>
    <s v="Office Supplies"/>
    <s v="Supplies"/>
    <s v="Staple remover"/>
    <n v="8.7200000000000006"/>
    <n v="5"/>
    <n v="0.2"/>
    <x v="537"/>
    <x v="2"/>
    <s v="NO"/>
  </r>
  <r>
    <n v="552"/>
    <s v="CA-2018-136406"/>
    <x v="173"/>
    <d v="2018-04-17T00:00:00"/>
    <s v="Second Class"/>
    <s v="BD-11320"/>
    <s v="Bill Donatelli"/>
    <x v="0"/>
    <s v="United States"/>
    <s v="San Francisco"/>
    <x v="1"/>
    <n v="94110"/>
    <x v="1"/>
    <s v="FUR-CH-10002024"/>
    <s v="Furniture"/>
    <s v="Chairs"/>
    <s v="HON 5400 Series Task Chairs for Big and Tall"/>
    <n v="1121.568"/>
    <n v="2"/>
    <n v="0.2"/>
    <x v="232"/>
    <x v="1"/>
    <s v="NO"/>
  </r>
  <r>
    <n v="553"/>
    <s v="CA-2019-112774"/>
    <x v="220"/>
    <d v="2019-09-12T00:00:00"/>
    <s v="First Class"/>
    <s v="RC-19960"/>
    <s v="Ryan Crowe"/>
    <x v="0"/>
    <s v="United States"/>
    <s v="Jacksonville"/>
    <x v="2"/>
    <n v="32216"/>
    <x v="0"/>
    <s v="FUR-FU-10003039"/>
    <s v="Furniture"/>
    <s v="Furnishings"/>
    <s v="Howard Miller 11-1/2&quot; Diameter Grantwood Wall Clock"/>
    <n v="34.504000000000005"/>
    <n v="1"/>
    <n v="0.2"/>
    <x v="538"/>
    <x v="0"/>
    <s v="NO"/>
  </r>
  <r>
    <n v="554"/>
    <s v="CA-2019-101945"/>
    <x v="221"/>
    <d v="2019-11-28T00:00:00"/>
    <s v="Standard Class"/>
    <s v="GT-14710"/>
    <s v="Greg Tran"/>
    <x v="0"/>
    <s v="United States"/>
    <s v="Houston"/>
    <x v="5"/>
    <n v="77070"/>
    <x v="2"/>
    <s v="OFF-FA-10004248"/>
    <s v="Office Supplies"/>
    <s v="Fasteners"/>
    <s v="Advantus T-Pin Paper Clips"/>
    <n v="10.824"/>
    <n v="3"/>
    <n v="0.2"/>
    <x v="539"/>
    <x v="2"/>
    <s v="NO"/>
  </r>
  <r>
    <n v="555"/>
    <s v="CA-2019-100650"/>
    <x v="222"/>
    <d v="2019-07-03T00:00:00"/>
    <s v="Second Class"/>
    <s v="DK-13225"/>
    <s v="Dean Katz"/>
    <x v="1"/>
    <s v="United States"/>
    <s v="Anaheim"/>
    <x v="1"/>
    <n v="92804"/>
    <x v="1"/>
    <s v="OFF-ST-10001780"/>
    <s v="Office Supplies"/>
    <s v="Storage"/>
    <s v="Tennsco 16-Compartment Lockers with Coat Rack"/>
    <n v="1295.78"/>
    <n v="2"/>
    <n v="0"/>
    <x v="540"/>
    <x v="1"/>
    <s v="NO"/>
  </r>
  <r>
    <n v="556"/>
    <s v="CA-2016-155852"/>
    <x v="223"/>
    <d v="2016-03-07T00:00:00"/>
    <s v="Second Class"/>
    <s v="AJ-10945"/>
    <s v="Ashley Jarboe"/>
    <x v="0"/>
    <s v="United States"/>
    <s v="Wilmington"/>
    <x v="3"/>
    <n v="28403"/>
    <x v="0"/>
    <s v="OFF-AR-10003560"/>
    <s v="Office Supplies"/>
    <s v="Art"/>
    <s v="Zebra Zazzle Fluorescent Highlighters"/>
    <n v="19.456000000000003"/>
    <n v="4"/>
    <n v="0.2"/>
    <x v="541"/>
    <x v="0"/>
    <s v="NO"/>
  </r>
  <r>
    <n v="557"/>
    <s v="CA-2018-113243"/>
    <x v="224"/>
    <d v="2018-06-15T00:00:00"/>
    <s v="Standard Class"/>
    <s v="OT-18730"/>
    <s v="Olvera Toch"/>
    <x v="0"/>
    <s v="United States"/>
    <s v="Los Angeles"/>
    <x v="1"/>
    <n v="90045"/>
    <x v="1"/>
    <s v="OFF-LA-10001297"/>
    <s v="Office Supplies"/>
    <s v="Labels"/>
    <s v="Avery 473"/>
    <n v="20.7"/>
    <n v="2"/>
    <n v="0"/>
    <x v="354"/>
    <x v="1"/>
    <s v="NO"/>
  </r>
  <r>
    <n v="558"/>
    <s v="CA-2018-113243"/>
    <x v="224"/>
    <d v="2018-06-15T00:00:00"/>
    <s v="Standard Class"/>
    <s v="OT-18730"/>
    <s v="Olvera Toch"/>
    <x v="0"/>
    <s v="United States"/>
    <s v="Los Angeles"/>
    <x v="1"/>
    <n v="90045"/>
    <x v="1"/>
    <s v="FUR-TA-10004256"/>
    <s v="Furniture"/>
    <s v="Tables"/>
    <s v="Bretford “Just In Time” Height-Adjustable Multi-Task Work Tables"/>
    <n v="1335.68"/>
    <n v="4"/>
    <n v="0.2"/>
    <x v="542"/>
    <x v="1"/>
    <s v="NO"/>
  </r>
  <r>
    <n v="559"/>
    <s v="CA-2018-113243"/>
    <x v="224"/>
    <d v="2018-06-15T00:00:00"/>
    <s v="Standard Class"/>
    <s v="OT-18730"/>
    <s v="Olvera Toch"/>
    <x v="0"/>
    <s v="United States"/>
    <s v="Los Angeles"/>
    <x v="1"/>
    <n v="90045"/>
    <x v="1"/>
    <s v="OFF-PA-10003441"/>
    <s v="Office Supplies"/>
    <s v="Paper"/>
    <s v="Xerox 226"/>
    <n v="32.400000000000006"/>
    <n v="5"/>
    <n v="0"/>
    <x v="56"/>
    <x v="1"/>
    <s v="NO"/>
  </r>
  <r>
    <n v="560"/>
    <s v="CA-2019-118731"/>
    <x v="225"/>
    <d v="2019-11-22T00:00:00"/>
    <s v="Second Class"/>
    <s v="LP-17080"/>
    <s v="Liz Pelletier"/>
    <x v="0"/>
    <s v="United States"/>
    <s v="San Francisco"/>
    <x v="1"/>
    <n v="94110"/>
    <x v="1"/>
    <s v="FUR-FU-10003347"/>
    <s v="Furniture"/>
    <s v="Furnishings"/>
    <s v="Coloredge Poster Frame"/>
    <n v="42.599999999999994"/>
    <n v="3"/>
    <n v="0"/>
    <x v="543"/>
    <x v="1"/>
    <s v="NO"/>
  </r>
  <r>
    <n v="561"/>
    <s v="CA-2019-118731"/>
    <x v="225"/>
    <d v="2019-11-22T00:00:00"/>
    <s v="Second Class"/>
    <s v="LP-17080"/>
    <s v="Liz Pelletier"/>
    <x v="0"/>
    <s v="United States"/>
    <s v="San Francisco"/>
    <x v="1"/>
    <n v="94110"/>
    <x v="1"/>
    <s v="OFF-BI-10000069"/>
    <s v="Office Supplies"/>
    <s v="Binders"/>
    <s v="GBC Prepunched Paper, 19-Hole, for Binding Systems, 24-lb"/>
    <n v="84.056000000000012"/>
    <n v="7"/>
    <n v="0.2"/>
    <x v="544"/>
    <x v="1"/>
    <s v="NO"/>
  </r>
  <r>
    <n v="562"/>
    <s v="CA-2016-145576"/>
    <x v="80"/>
    <d v="2016-09-18T00:00:00"/>
    <s v="Second Class"/>
    <s v="CA-12775"/>
    <s v="Cynthia Arntzen"/>
    <x v="0"/>
    <s v="United States"/>
    <s v="Tampa"/>
    <x v="2"/>
    <n v="33614"/>
    <x v="0"/>
    <s v="OFF-AP-10003914"/>
    <s v="Office Supplies"/>
    <s v="Appliances"/>
    <s v="Sanitaire Vibra Groomer IR Commercial Upright Vacuum, Replacement Belts"/>
    <n v="13"/>
    <n v="5"/>
    <n v="0.2"/>
    <x v="545"/>
    <x v="0"/>
    <s v="NO"/>
  </r>
  <r>
    <n v="563"/>
    <s v="CA-2016-145576"/>
    <x v="80"/>
    <d v="2016-09-18T00:00:00"/>
    <s v="Second Class"/>
    <s v="CA-12775"/>
    <s v="Cynthia Arntzen"/>
    <x v="0"/>
    <s v="United States"/>
    <s v="Tampa"/>
    <x v="2"/>
    <n v="33614"/>
    <x v="0"/>
    <s v="FUR-FU-10004020"/>
    <s v="Furniture"/>
    <s v="Furnishings"/>
    <s v="Advantus Panel Wall Acrylic Frame"/>
    <n v="13.128"/>
    <n v="3"/>
    <n v="0.2"/>
    <x v="546"/>
    <x v="0"/>
    <s v="NO"/>
  </r>
  <r>
    <n v="564"/>
    <s v="CA-2017-130736"/>
    <x v="214"/>
    <d v="2017-12-09T00:00:00"/>
    <s v="First Class"/>
    <s v="JF-15490"/>
    <s v="Jeremy Farry"/>
    <x v="0"/>
    <s v="United States"/>
    <s v="Seattle"/>
    <x v="4"/>
    <n v="98105"/>
    <x v="1"/>
    <s v="OFF-FA-10003467"/>
    <s v="Office Supplies"/>
    <s v="Fasteners"/>
    <s v="Alliance Big Bands Rubber Bands, 12/Pack"/>
    <n v="3.96"/>
    <n v="2"/>
    <n v="0"/>
    <x v="232"/>
    <x v="1"/>
    <s v="NO"/>
  </r>
  <r>
    <n v="565"/>
    <s v="CA-2017-130736"/>
    <x v="214"/>
    <d v="2017-12-09T00:00:00"/>
    <s v="First Class"/>
    <s v="JF-15490"/>
    <s v="Jeremy Farry"/>
    <x v="0"/>
    <s v="United States"/>
    <s v="Seattle"/>
    <x v="4"/>
    <n v="98105"/>
    <x v="1"/>
    <s v="OFF-LA-10000634"/>
    <s v="Office Supplies"/>
    <s v="Labels"/>
    <s v="Avery 509"/>
    <n v="2.61"/>
    <n v="1"/>
    <n v="0"/>
    <x v="547"/>
    <x v="1"/>
    <s v="NO"/>
  </r>
  <r>
    <n v="566"/>
    <s v="CA-2019-137099"/>
    <x v="226"/>
    <d v="2019-12-10T00:00:00"/>
    <s v="First Class"/>
    <s v="FP-14320"/>
    <s v="Frank Preis"/>
    <x v="0"/>
    <s v="United States"/>
    <s v="Los Angeles"/>
    <x v="1"/>
    <n v="90008"/>
    <x v="1"/>
    <s v="TEC-PH-10002496"/>
    <s v="Technology"/>
    <s v="Phones"/>
    <s v="Cisco SPA301"/>
    <n v="374.37600000000003"/>
    <n v="3"/>
    <n v="0.2"/>
    <x v="548"/>
    <x v="1"/>
    <s v="Yes"/>
  </r>
  <r>
    <n v="567"/>
    <s v="CA-2019-156951"/>
    <x v="172"/>
    <d v="2019-10-08T00:00:00"/>
    <s v="Standard Class"/>
    <s v="EB-13840"/>
    <s v="Ellis Ballard"/>
    <x v="1"/>
    <s v="United States"/>
    <s v="Seattle"/>
    <x v="4"/>
    <n v="98105"/>
    <x v="1"/>
    <s v="OFF-PA-10004530"/>
    <s v="Office Supplies"/>
    <s v="Paper"/>
    <s v="Personal Creations Ink Jet Cards and Labels"/>
    <n v="91.84"/>
    <n v="8"/>
    <n v="0"/>
    <x v="549"/>
    <x v="1"/>
    <s v="NO"/>
  </r>
  <r>
    <n v="568"/>
    <s v="CA-2019-156951"/>
    <x v="172"/>
    <d v="2019-10-08T00:00:00"/>
    <s v="Standard Class"/>
    <s v="EB-13840"/>
    <s v="Ellis Ballard"/>
    <x v="1"/>
    <s v="United States"/>
    <s v="Seattle"/>
    <x v="4"/>
    <n v="98105"/>
    <x v="1"/>
    <s v="OFF-BI-10001107"/>
    <s v="Office Supplies"/>
    <s v="Binders"/>
    <s v="GBC White Gloss Covers, Plain Front"/>
    <n v="81.088000000000008"/>
    <n v="7"/>
    <n v="0.2"/>
    <x v="550"/>
    <x v="1"/>
    <s v="NO"/>
  </r>
  <r>
    <n v="569"/>
    <s v="CA-2019-156951"/>
    <x v="172"/>
    <d v="2019-10-08T00:00:00"/>
    <s v="Standard Class"/>
    <s v="EB-13840"/>
    <s v="Ellis Ballard"/>
    <x v="1"/>
    <s v="United States"/>
    <s v="Seattle"/>
    <x v="4"/>
    <n v="98105"/>
    <x v="1"/>
    <s v="OFF-PA-10004451"/>
    <s v="Office Supplies"/>
    <s v="Paper"/>
    <s v="Xerox 222"/>
    <n v="19.440000000000001"/>
    <n v="3"/>
    <n v="0"/>
    <x v="551"/>
    <x v="1"/>
    <s v="NO"/>
  </r>
  <r>
    <n v="570"/>
    <s v="CA-2019-156951"/>
    <x v="172"/>
    <d v="2019-10-08T00:00:00"/>
    <s v="Standard Class"/>
    <s v="EB-13840"/>
    <s v="Ellis Ballard"/>
    <x v="1"/>
    <s v="United States"/>
    <s v="Seattle"/>
    <x v="4"/>
    <n v="98105"/>
    <x v="1"/>
    <s v="FUR-CH-10004997"/>
    <s v="Furniture"/>
    <s v="Chairs"/>
    <s v="Hon Every-Day Series Multi-Task Chairs"/>
    <n v="451.15199999999993"/>
    <n v="3"/>
    <n v="0.2"/>
    <x v="232"/>
    <x v="1"/>
    <s v="NO"/>
  </r>
  <r>
    <n v="571"/>
    <s v="CA-2019-164826"/>
    <x v="116"/>
    <d v="2020-01-04T00:00:00"/>
    <s v="Standard Class"/>
    <s v="JF-15415"/>
    <s v="Jennifer Ferguson"/>
    <x v="0"/>
    <s v="United States"/>
    <s v="New York City"/>
    <x v="15"/>
    <n v="10024"/>
    <x v="3"/>
    <s v="OFF-LA-10001297"/>
    <s v="Office Supplies"/>
    <s v="Labels"/>
    <s v="Avery 473"/>
    <n v="72.45"/>
    <n v="7"/>
    <n v="0"/>
    <x v="552"/>
    <x v="3"/>
    <s v="NO"/>
  </r>
  <r>
    <n v="572"/>
    <s v="CA-2019-164826"/>
    <x v="116"/>
    <d v="2020-01-04T00:00:00"/>
    <s v="Standard Class"/>
    <s v="JF-15415"/>
    <s v="Jennifer Ferguson"/>
    <x v="0"/>
    <s v="United States"/>
    <s v="New York City"/>
    <x v="15"/>
    <n v="10024"/>
    <x v="3"/>
    <s v="OFF-FA-10000585"/>
    <s v="Office Supplies"/>
    <s v="Fasteners"/>
    <s v="OIC Bulk Pack Metal Binder Clips"/>
    <n v="13.96"/>
    <n v="4"/>
    <n v="0"/>
    <x v="553"/>
    <x v="3"/>
    <s v="NO"/>
  </r>
  <r>
    <n v="573"/>
    <s v="CA-2019-164826"/>
    <x v="116"/>
    <d v="2020-01-04T00:00:00"/>
    <s v="Standard Class"/>
    <s v="JF-15415"/>
    <s v="Jennifer Ferguson"/>
    <x v="0"/>
    <s v="United States"/>
    <s v="New York City"/>
    <x v="15"/>
    <n v="10024"/>
    <x v="3"/>
    <s v="OFF-BI-10001922"/>
    <s v="Office Supplies"/>
    <s v="Binders"/>
    <s v="Storex Dura Pro Binders"/>
    <n v="33.264000000000003"/>
    <n v="7"/>
    <n v="0.2"/>
    <x v="554"/>
    <x v="3"/>
    <s v="NO"/>
  </r>
  <r>
    <n v="574"/>
    <s v="CA-2019-164826"/>
    <x v="116"/>
    <d v="2020-01-04T00:00:00"/>
    <s v="Standard Class"/>
    <s v="JF-15415"/>
    <s v="Jennifer Ferguson"/>
    <x v="0"/>
    <s v="United States"/>
    <s v="New York City"/>
    <x v="15"/>
    <n v="10024"/>
    <x v="3"/>
    <s v="TEC-PH-10000347"/>
    <s v="Technology"/>
    <s v="Phones"/>
    <s v="Cush Cases Heavy Duty Rugged Cover Case for Samsung Galaxy S5 - Purple"/>
    <n v="14.850000000000001"/>
    <n v="3"/>
    <n v="0"/>
    <x v="555"/>
    <x v="3"/>
    <s v="NO"/>
  </r>
  <r>
    <n v="575"/>
    <s v="CA-2018-127250"/>
    <x v="54"/>
    <d v="2018-11-07T00:00:00"/>
    <s v="Standard Class"/>
    <s v="SF-20200"/>
    <s v="Sarah Foster"/>
    <x v="0"/>
    <s v="United States"/>
    <s v="Marysville"/>
    <x v="4"/>
    <n v="98270"/>
    <x v="1"/>
    <s v="OFF-AR-10003394"/>
    <s v="Office Supplies"/>
    <s v="Art"/>
    <s v="Newell 332"/>
    <n v="8.82"/>
    <n v="3"/>
    <n v="0"/>
    <x v="140"/>
    <x v="1"/>
    <s v="NO"/>
  </r>
  <r>
    <n v="576"/>
    <s v="CA-2017-149713"/>
    <x v="227"/>
    <d v="2017-09-22T00:00:00"/>
    <s v="Second Class"/>
    <s v="TG-21640"/>
    <s v="Trudy Glocke"/>
    <x v="0"/>
    <s v="United States"/>
    <s v="Long Beach"/>
    <x v="1"/>
    <n v="90805"/>
    <x v="1"/>
    <s v="OFF-PA-10004530"/>
    <s v="Office Supplies"/>
    <s v="Paper"/>
    <s v="Personal Creations Ink Jet Cards and Labels"/>
    <n v="160.72"/>
    <n v="14"/>
    <n v="0"/>
    <x v="556"/>
    <x v="1"/>
    <s v="NO"/>
  </r>
  <r>
    <n v="577"/>
    <s v="CA-2017-149713"/>
    <x v="227"/>
    <d v="2017-09-22T00:00:00"/>
    <s v="Second Class"/>
    <s v="TG-21640"/>
    <s v="Trudy Glocke"/>
    <x v="0"/>
    <s v="United States"/>
    <s v="Long Beach"/>
    <x v="1"/>
    <n v="90805"/>
    <x v="1"/>
    <s v="OFF-PA-10001450"/>
    <s v="Office Supplies"/>
    <s v="Paper"/>
    <s v="Rediform S.O.S. Phone Message Books"/>
    <n v="19.920000000000002"/>
    <n v="4"/>
    <n v="0"/>
    <x v="557"/>
    <x v="1"/>
    <s v="NO"/>
  </r>
  <r>
    <n v="578"/>
    <s v="CA-2017-149713"/>
    <x v="227"/>
    <d v="2017-09-22T00:00:00"/>
    <s v="Second Class"/>
    <s v="TG-21640"/>
    <s v="Trudy Glocke"/>
    <x v="0"/>
    <s v="United States"/>
    <s v="Long Beach"/>
    <x v="1"/>
    <n v="90805"/>
    <x v="1"/>
    <s v="OFF-SU-10001574"/>
    <s v="Office Supplies"/>
    <s v="Supplies"/>
    <s v="Acme Value Line Scissors"/>
    <n v="7.3"/>
    <n v="2"/>
    <n v="0"/>
    <x v="558"/>
    <x v="1"/>
    <s v="NO"/>
  </r>
  <r>
    <n v="579"/>
    <s v="CA-2019-118640"/>
    <x v="228"/>
    <d v="2019-07-26T00:00:00"/>
    <s v="Standard Class"/>
    <s v="CS-11950"/>
    <s v="Carlos Soltero"/>
    <x v="0"/>
    <s v="United States"/>
    <s v="Chicago"/>
    <x v="10"/>
    <n v="60610"/>
    <x v="2"/>
    <s v="OFF-ST-10002974"/>
    <s v="Office Supplies"/>
    <s v="Storage"/>
    <s v="Trav-L-File Heavy-Duty Shuttle II, Black"/>
    <n v="69.712000000000003"/>
    <n v="2"/>
    <n v="0.2"/>
    <x v="559"/>
    <x v="2"/>
    <s v="NO"/>
  </r>
  <r>
    <n v="580"/>
    <s v="CA-2019-118640"/>
    <x v="228"/>
    <d v="2019-07-26T00:00:00"/>
    <s v="Standard Class"/>
    <s v="CS-11950"/>
    <s v="Carlos Soltero"/>
    <x v="0"/>
    <s v="United States"/>
    <s v="Chicago"/>
    <x v="10"/>
    <n v="60610"/>
    <x v="2"/>
    <s v="FUR-FU-10001475"/>
    <s v="Furniture"/>
    <s v="Furnishings"/>
    <s v="Contract Clock, 14&quot;, Brown"/>
    <n v="8.7919999999999998"/>
    <n v="1"/>
    <n v="0.6"/>
    <x v="560"/>
    <x v="2"/>
    <s v="NO"/>
  </r>
  <r>
    <n v="581"/>
    <s v="CA-2017-132906"/>
    <x v="229"/>
    <d v="2017-09-14T00:00:00"/>
    <s v="Standard Class"/>
    <s v="CC-12145"/>
    <s v="Charles Crestani"/>
    <x v="0"/>
    <s v="United States"/>
    <s v="Los Angeles"/>
    <x v="1"/>
    <n v="90004"/>
    <x v="1"/>
    <s v="OFF-SU-10004498"/>
    <s v="Office Supplies"/>
    <s v="Supplies"/>
    <s v="Martin-Yale Premier Letter Opener"/>
    <n v="51.52"/>
    <n v="4"/>
    <n v="0"/>
    <x v="561"/>
    <x v="1"/>
    <s v="NO"/>
  </r>
  <r>
    <n v="582"/>
    <s v="CA-2019-145233"/>
    <x v="96"/>
    <d v="2019-12-05T00:00:00"/>
    <s v="Standard Class"/>
    <s v="DV-13465"/>
    <s v="Dianna Vittorini"/>
    <x v="0"/>
    <s v="United States"/>
    <s v="Denver"/>
    <x v="22"/>
    <n v="80219"/>
    <x v="1"/>
    <s v="TEC-PH-10004977"/>
    <s v="Technology"/>
    <s v="Phones"/>
    <s v="GE 30524EE4"/>
    <n v="470.37600000000009"/>
    <n v="3"/>
    <n v="0.2"/>
    <x v="562"/>
    <x v="1"/>
    <s v="NO"/>
  </r>
  <r>
    <n v="583"/>
    <s v="CA-2019-145233"/>
    <x v="96"/>
    <d v="2019-12-05T00:00:00"/>
    <s v="Standard Class"/>
    <s v="DV-13465"/>
    <s v="Dianna Vittorini"/>
    <x v="0"/>
    <s v="United States"/>
    <s v="Denver"/>
    <x v="22"/>
    <n v="80219"/>
    <x v="1"/>
    <s v="TEC-PH-10000586"/>
    <s v="Technology"/>
    <s v="Phones"/>
    <s v="AT&amp;T SB67148 SynJ"/>
    <n v="105.584"/>
    <n v="2"/>
    <n v="0.2"/>
    <x v="563"/>
    <x v="1"/>
    <s v="NO"/>
  </r>
  <r>
    <n v="584"/>
    <s v="CA-2019-145233"/>
    <x v="96"/>
    <d v="2019-12-05T00:00:00"/>
    <s v="Standard Class"/>
    <s v="DV-13465"/>
    <s v="Dianna Vittorini"/>
    <x v="0"/>
    <s v="United States"/>
    <s v="Denver"/>
    <x v="22"/>
    <n v="80219"/>
    <x v="1"/>
    <s v="OFF-AP-10000358"/>
    <s v="Office Supplies"/>
    <s v="Appliances"/>
    <s v="Fellowes Basic Home/Office Series Surge Protectors"/>
    <n v="31.152000000000001"/>
    <n v="3"/>
    <n v="0.2"/>
    <x v="564"/>
    <x v="1"/>
    <s v="NO"/>
  </r>
  <r>
    <n v="585"/>
    <s v="CA-2019-145233"/>
    <x v="96"/>
    <d v="2019-12-05T00:00:00"/>
    <s v="Standard Class"/>
    <s v="DV-13465"/>
    <s v="Dianna Vittorini"/>
    <x v="0"/>
    <s v="United States"/>
    <s v="Denver"/>
    <x v="22"/>
    <n v="80219"/>
    <x v="1"/>
    <s v="OFF-BI-10002764"/>
    <s v="Office Supplies"/>
    <s v="Binders"/>
    <s v="Recycled Pressboard Report Cover with Reinforced Top Hinge"/>
    <n v="6.7830000000000004"/>
    <n v="7"/>
    <n v="0.7"/>
    <x v="565"/>
    <x v="1"/>
    <s v="NO"/>
  </r>
  <r>
    <n v="586"/>
    <s v="CA-2019-145233"/>
    <x v="96"/>
    <d v="2019-12-05T00:00:00"/>
    <s v="Standard Class"/>
    <s v="DV-13465"/>
    <s v="Dianna Vittorini"/>
    <x v="0"/>
    <s v="United States"/>
    <s v="Denver"/>
    <x v="22"/>
    <n v="80219"/>
    <x v="1"/>
    <s v="TEC-PH-10001254"/>
    <s v="Technology"/>
    <s v="Phones"/>
    <s v="Jabra BIZ 2300 Duo QD Duo Corded Headset"/>
    <n v="406.36799999999999"/>
    <n v="4"/>
    <n v="0.2"/>
    <x v="566"/>
    <x v="1"/>
    <s v="NO"/>
  </r>
  <r>
    <n v="587"/>
    <s v="CA-2017-128139"/>
    <x v="230"/>
    <d v="2017-07-09T00:00:00"/>
    <s v="Standard Class"/>
    <s v="BD-11725"/>
    <s v="Bruce Degenhardt"/>
    <x v="0"/>
    <s v="United States"/>
    <s v="Richmond"/>
    <x v="0"/>
    <n v="40475"/>
    <x v="0"/>
    <s v="FUR-CH-10003956"/>
    <s v="Furniture"/>
    <s v="Chairs"/>
    <s v="Novimex High-Tech Fabric Mesh Task Chair"/>
    <n v="70.98"/>
    <n v="1"/>
    <n v="0"/>
    <x v="567"/>
    <x v="0"/>
    <s v="NO"/>
  </r>
  <r>
    <n v="588"/>
    <s v="CA-2017-128139"/>
    <x v="230"/>
    <d v="2017-07-09T00:00:00"/>
    <s v="Standard Class"/>
    <s v="BD-11725"/>
    <s v="Bruce Degenhardt"/>
    <x v="0"/>
    <s v="United States"/>
    <s v="Richmond"/>
    <x v="0"/>
    <n v="40475"/>
    <x v="0"/>
    <s v="OFF-LA-10003930"/>
    <s v="Office Supplies"/>
    <s v="Labels"/>
    <s v="Dot Matrix Printer Tape Reel Labels, White, 5000/Box"/>
    <n v="294.93"/>
    <n v="3"/>
    <n v="0"/>
    <x v="568"/>
    <x v="0"/>
    <s v="NO"/>
  </r>
  <r>
    <n v="589"/>
    <s v="US-2018-156986"/>
    <x v="231"/>
    <d v="2018-03-24T00:00:00"/>
    <s v="Standard Class"/>
    <s v="ZC-21910"/>
    <s v="Zuschuss Carroll"/>
    <x v="0"/>
    <s v="United States"/>
    <s v="Salem"/>
    <x v="21"/>
    <n v="97301"/>
    <x v="1"/>
    <s v="TEC-PH-10003800"/>
    <s v="Technology"/>
    <s v="Phones"/>
    <s v="i.Sound Portable Power - 8000 mAh"/>
    <n v="84.784000000000006"/>
    <n v="2"/>
    <n v="0.2"/>
    <x v="569"/>
    <x v="1"/>
    <s v="Yes"/>
  </r>
  <r>
    <n v="590"/>
    <s v="US-2018-156986"/>
    <x v="231"/>
    <d v="2018-03-24T00:00:00"/>
    <s v="Standard Class"/>
    <s v="ZC-21910"/>
    <s v="Zuschuss Carroll"/>
    <x v="0"/>
    <s v="United States"/>
    <s v="Salem"/>
    <x v="21"/>
    <n v="97301"/>
    <x v="1"/>
    <s v="OFF-PA-10002005"/>
    <s v="Office Supplies"/>
    <s v="Paper"/>
    <s v="Xerox 225"/>
    <n v="20.736000000000004"/>
    <n v="4"/>
    <n v="0.2"/>
    <x v="570"/>
    <x v="1"/>
    <s v="Yes"/>
  </r>
  <r>
    <n v="591"/>
    <s v="US-2018-156986"/>
    <x v="231"/>
    <d v="2018-03-24T00:00:00"/>
    <s v="Standard Class"/>
    <s v="ZC-21910"/>
    <s v="Zuschuss Carroll"/>
    <x v="0"/>
    <s v="United States"/>
    <s v="Salem"/>
    <x v="21"/>
    <n v="97301"/>
    <x v="1"/>
    <s v="OFF-BI-10002498"/>
    <s v="Office Supplies"/>
    <s v="Binders"/>
    <s v="Clear Mylar Reinforcing Strips"/>
    <n v="16.821000000000005"/>
    <n v="3"/>
    <n v="0.7"/>
    <x v="571"/>
    <x v="1"/>
    <s v="Yes"/>
  </r>
  <r>
    <n v="592"/>
    <s v="US-2018-156986"/>
    <x v="231"/>
    <d v="2018-03-24T00:00:00"/>
    <s v="Standard Class"/>
    <s v="ZC-21910"/>
    <s v="Zuschuss Carroll"/>
    <x v="0"/>
    <s v="United States"/>
    <s v="Salem"/>
    <x v="21"/>
    <n v="97301"/>
    <x v="1"/>
    <s v="OFF-PA-10004101"/>
    <s v="Office Supplies"/>
    <s v="Paper"/>
    <s v="Xerox 1894"/>
    <n v="10.368000000000002"/>
    <n v="2"/>
    <n v="0.2"/>
    <x v="572"/>
    <x v="1"/>
    <s v="Yes"/>
  </r>
  <r>
    <n v="593"/>
    <s v="CA-2016-135405"/>
    <x v="232"/>
    <d v="2016-01-13T00:00:00"/>
    <s v="Standard Class"/>
    <s v="MS-17830"/>
    <s v="Melanie Seite"/>
    <x v="0"/>
    <s v="United States"/>
    <s v="Laredo"/>
    <x v="5"/>
    <n v="78041"/>
    <x v="2"/>
    <s v="OFF-AR-10004078"/>
    <s v="Office Supplies"/>
    <s v="Art"/>
    <s v="Newell 312"/>
    <n v="9.3439999999999994"/>
    <n v="2"/>
    <n v="0.2"/>
    <x v="573"/>
    <x v="2"/>
    <s v="NO"/>
  </r>
  <r>
    <n v="594"/>
    <s v="CA-2016-135405"/>
    <x v="232"/>
    <d v="2016-01-13T00:00:00"/>
    <s v="Standard Class"/>
    <s v="MS-17830"/>
    <s v="Melanie Seite"/>
    <x v="0"/>
    <s v="United States"/>
    <s v="Laredo"/>
    <x v="5"/>
    <n v="78041"/>
    <x v="2"/>
    <s v="TEC-AC-10001266"/>
    <s v="Technology"/>
    <s v="Accessories"/>
    <s v="Memorex Micro Travel Drive 8 GB"/>
    <n v="31.200000000000003"/>
    <n v="3"/>
    <n v="0.2"/>
    <x v="574"/>
    <x v="2"/>
    <s v="NO"/>
  </r>
  <r>
    <n v="595"/>
    <s v="CA-2016-131450"/>
    <x v="233"/>
    <d v="2016-08-15T00:00:00"/>
    <s v="Standard Class"/>
    <s v="LR-16915"/>
    <s v="Lena Radford"/>
    <x v="0"/>
    <s v="United States"/>
    <s v="San Diego"/>
    <x v="1"/>
    <n v="92024"/>
    <x v="1"/>
    <s v="OFF-AP-10004708"/>
    <s v="Office Supplies"/>
    <s v="Appliances"/>
    <s v="Fellowes Superior 10 Outlet Split Surge Protector"/>
    <n v="76.12"/>
    <n v="2"/>
    <n v="0"/>
    <x v="575"/>
    <x v="1"/>
    <s v="NO"/>
  </r>
  <r>
    <n v="596"/>
    <s v="CA-2016-131450"/>
    <x v="233"/>
    <d v="2016-08-15T00:00:00"/>
    <s v="Standard Class"/>
    <s v="LR-16915"/>
    <s v="Lena Radford"/>
    <x v="0"/>
    <s v="United States"/>
    <s v="San Diego"/>
    <x v="1"/>
    <n v="92024"/>
    <x v="1"/>
    <s v="TEC-CO-10004115"/>
    <s v="Technology"/>
    <s v="Copiers"/>
    <s v="Sharp AL-1530CS Digital Copier"/>
    <n v="1199.9760000000001"/>
    <n v="3"/>
    <n v="0.2"/>
    <x v="396"/>
    <x v="1"/>
    <s v="NO"/>
  </r>
  <r>
    <n v="597"/>
    <s v="CA-2016-131450"/>
    <x v="233"/>
    <d v="2016-08-15T00:00:00"/>
    <s v="Standard Class"/>
    <s v="LR-16915"/>
    <s v="Lena Radford"/>
    <x v="0"/>
    <s v="United States"/>
    <s v="San Diego"/>
    <x v="1"/>
    <n v="92024"/>
    <x v="1"/>
    <s v="TEC-PH-10002398"/>
    <s v="Technology"/>
    <s v="Phones"/>
    <s v="AT&amp;T 1070 Corded Phone"/>
    <n v="445.96000000000004"/>
    <n v="5"/>
    <n v="0.2"/>
    <x v="576"/>
    <x v="1"/>
    <s v="NO"/>
  </r>
  <r>
    <n v="598"/>
    <s v="CA-2016-131450"/>
    <x v="233"/>
    <d v="2016-08-15T00:00:00"/>
    <s v="Standard Class"/>
    <s v="LR-16915"/>
    <s v="Lena Radford"/>
    <x v="0"/>
    <s v="United States"/>
    <s v="San Diego"/>
    <x v="1"/>
    <n v="92024"/>
    <x v="1"/>
    <s v="FUR-FU-10001979"/>
    <s v="Furniture"/>
    <s v="Furnishings"/>
    <s v="Dana Halogen Swing-Arm Architect Lamp"/>
    <n v="327.76"/>
    <n v="8"/>
    <n v="0"/>
    <x v="577"/>
    <x v="1"/>
    <s v="NO"/>
  </r>
  <r>
    <n v="599"/>
    <s v="CA-2018-120180"/>
    <x v="216"/>
    <d v="2018-07-16T00:00:00"/>
    <s v="First Class"/>
    <s v="TP-21130"/>
    <s v="Theone Pippenger"/>
    <x v="0"/>
    <s v="United States"/>
    <s v="Philadelphia"/>
    <x v="9"/>
    <n v="19134"/>
    <x v="3"/>
    <s v="OFF-SU-10004115"/>
    <s v="Office Supplies"/>
    <s v="Supplies"/>
    <s v="Acme Stainless Steel Office Snips"/>
    <n v="11.632"/>
    <n v="2"/>
    <n v="0.2"/>
    <x v="578"/>
    <x v="3"/>
    <s v="NO"/>
  </r>
  <r>
    <n v="600"/>
    <s v="US-2018-100720"/>
    <x v="87"/>
    <d v="2018-07-21T00:00:00"/>
    <s v="Standard Class"/>
    <s v="CK-12205"/>
    <s v="Chloris Kastensmidt"/>
    <x v="0"/>
    <s v="United States"/>
    <s v="Philadelphia"/>
    <x v="9"/>
    <n v="19120"/>
    <x v="3"/>
    <s v="TEC-PH-10001425"/>
    <s v="Technology"/>
    <s v="Phones"/>
    <s v="Mophie Juice Pack Helium for iPhone"/>
    <n v="143.98199999999997"/>
    <n v="3"/>
    <n v="0.4"/>
    <x v="579"/>
    <x v="3"/>
    <s v="NO"/>
  </r>
  <r>
    <n v="601"/>
    <s v="US-2018-100720"/>
    <x v="87"/>
    <d v="2018-07-21T00:00:00"/>
    <s v="Standard Class"/>
    <s v="CK-12205"/>
    <s v="Chloris Kastensmidt"/>
    <x v="0"/>
    <s v="United States"/>
    <s v="Philadelphia"/>
    <x v="9"/>
    <n v="19120"/>
    <x v="3"/>
    <s v="TEC-PH-10003963"/>
    <s v="Technology"/>
    <s v="Phones"/>
    <s v="GE 2-Jack Phone Line Splitter"/>
    <n v="494.37599999999998"/>
    <n v="4"/>
    <n v="0.4"/>
    <x v="580"/>
    <x v="3"/>
    <s v="NO"/>
  </r>
  <r>
    <n v="602"/>
    <s v="US-2018-100720"/>
    <x v="87"/>
    <d v="2018-07-21T00:00:00"/>
    <s v="Standard Class"/>
    <s v="CK-12205"/>
    <s v="Chloris Kastensmidt"/>
    <x v="0"/>
    <s v="United States"/>
    <s v="Philadelphia"/>
    <x v="9"/>
    <n v="19120"/>
    <x v="3"/>
    <s v="OFF-SU-10001574"/>
    <s v="Office Supplies"/>
    <s v="Supplies"/>
    <s v="Acme Value Line Scissors"/>
    <n v="5.84"/>
    <n v="2"/>
    <n v="0.2"/>
    <x v="581"/>
    <x v="3"/>
    <s v="NO"/>
  </r>
  <r>
    <n v="603"/>
    <s v="CA-2016-149958"/>
    <x v="234"/>
    <d v="2016-03-19T00:00:00"/>
    <s v="Standard Class"/>
    <s v="AS-10240"/>
    <s v="Alan Shonely"/>
    <x v="0"/>
    <s v="United States"/>
    <s v="Tampa"/>
    <x v="2"/>
    <n v="33614"/>
    <x v="0"/>
    <s v="OFF-ST-10001490"/>
    <s v="Office Supplies"/>
    <s v="Storage"/>
    <s v="Hot File 7-Pocket, Floor Stand"/>
    <n v="142.77600000000001"/>
    <n v="1"/>
    <n v="0.2"/>
    <x v="582"/>
    <x v="0"/>
    <s v="NO"/>
  </r>
  <r>
    <n v="604"/>
    <s v="CA-2016-149958"/>
    <x v="234"/>
    <d v="2016-03-19T00:00:00"/>
    <s v="Standard Class"/>
    <s v="AS-10240"/>
    <s v="Alan Shonely"/>
    <x v="0"/>
    <s v="United States"/>
    <s v="Tampa"/>
    <x v="2"/>
    <n v="33614"/>
    <x v="0"/>
    <s v="FUR-FU-10001756"/>
    <s v="Furniture"/>
    <s v="Furnishings"/>
    <s v="Eldon Expressions Desk Accessory, Wood Photo Frame, Mahogany"/>
    <n v="45.695999999999998"/>
    <n v="3"/>
    <n v="0.2"/>
    <x v="514"/>
    <x v="0"/>
    <s v="NO"/>
  </r>
  <r>
    <n v="605"/>
    <s v="CA-2016-149958"/>
    <x v="234"/>
    <d v="2016-03-19T00:00:00"/>
    <s v="Standard Class"/>
    <s v="AS-10240"/>
    <s v="Alan Shonely"/>
    <x v="0"/>
    <s v="United States"/>
    <s v="Tampa"/>
    <x v="2"/>
    <n v="33614"/>
    <x v="0"/>
    <s v="OFF-BI-10000773"/>
    <s v="Office Supplies"/>
    <s v="Binders"/>
    <s v="Insertable Tab Post Binder Dividers"/>
    <n v="7.218"/>
    <n v="3"/>
    <n v="0.7"/>
    <x v="583"/>
    <x v="0"/>
    <s v="NO"/>
  </r>
  <r>
    <n v="606"/>
    <s v="CA-2016-149958"/>
    <x v="234"/>
    <d v="2016-03-19T00:00:00"/>
    <s v="Standard Class"/>
    <s v="AS-10240"/>
    <s v="Alan Shonely"/>
    <x v="0"/>
    <s v="United States"/>
    <s v="Tampa"/>
    <x v="2"/>
    <n v="33614"/>
    <x v="0"/>
    <s v="OFF-BI-10001543"/>
    <s v="Office Supplies"/>
    <s v="Binders"/>
    <s v="GBC VeloBinder Manual Binding System"/>
    <n v="43.188000000000009"/>
    <n v="4"/>
    <n v="0.7"/>
    <x v="584"/>
    <x v="0"/>
    <s v="NO"/>
  </r>
  <r>
    <n v="607"/>
    <s v="CA-2016-149958"/>
    <x v="234"/>
    <d v="2016-03-19T00:00:00"/>
    <s v="Standard Class"/>
    <s v="AS-10240"/>
    <s v="Alan Shonely"/>
    <x v="0"/>
    <s v="United States"/>
    <s v="Tampa"/>
    <x v="2"/>
    <n v="33614"/>
    <x v="0"/>
    <s v="OFF-PA-10002120"/>
    <s v="Office Supplies"/>
    <s v="Paper"/>
    <s v="Xerox 1889"/>
    <n v="131.904"/>
    <n v="3"/>
    <n v="0.2"/>
    <x v="585"/>
    <x v="0"/>
    <s v="NO"/>
  </r>
  <r>
    <n v="608"/>
    <s v="US-2016-105767"/>
    <x v="235"/>
    <d v="2016-05-27T00:00:00"/>
    <s v="Standard Class"/>
    <s v="AR-10510"/>
    <s v="Andrew Roberts"/>
    <x v="0"/>
    <s v="United States"/>
    <s v="Philadelphia"/>
    <x v="9"/>
    <n v="19134"/>
    <x v="3"/>
    <s v="OFF-BI-10000848"/>
    <s v="Office Supplies"/>
    <s v="Binders"/>
    <s v="Angle-D Ring Binders"/>
    <n v="3.2820000000000005"/>
    <n v="2"/>
    <n v="0.7"/>
    <x v="586"/>
    <x v="3"/>
    <s v="NO"/>
  </r>
  <r>
    <n v="609"/>
    <s v="US-2016-105767"/>
    <x v="235"/>
    <d v="2016-05-27T00:00:00"/>
    <s v="Standard Class"/>
    <s v="AR-10510"/>
    <s v="Andrew Roberts"/>
    <x v="0"/>
    <s v="United States"/>
    <s v="Philadelphia"/>
    <x v="9"/>
    <n v="19134"/>
    <x v="3"/>
    <s v="OFF-AR-10001246"/>
    <s v="Office Supplies"/>
    <s v="Art"/>
    <s v="Newell 317"/>
    <n v="21.167999999999999"/>
    <n v="9"/>
    <n v="0.2"/>
    <x v="587"/>
    <x v="3"/>
    <s v="NO"/>
  </r>
  <r>
    <n v="610"/>
    <s v="US-2016-105767"/>
    <x v="235"/>
    <d v="2016-05-27T00:00:00"/>
    <s v="Standard Class"/>
    <s v="AR-10510"/>
    <s v="Andrew Roberts"/>
    <x v="0"/>
    <s v="United States"/>
    <s v="Philadelphia"/>
    <x v="9"/>
    <n v="19134"/>
    <x v="3"/>
    <s v="TEC-PH-10003092"/>
    <s v="Technology"/>
    <s v="Phones"/>
    <s v="Motorola L804"/>
    <n v="55.188000000000002"/>
    <n v="2"/>
    <n v="0.4"/>
    <x v="588"/>
    <x v="3"/>
    <s v="NO"/>
  </r>
  <r>
    <n v="611"/>
    <s v="CA-2018-161816"/>
    <x v="236"/>
    <d v="2018-05-01T00:00:00"/>
    <s v="First Class"/>
    <s v="NB-18655"/>
    <s v="Nona Balk"/>
    <x v="1"/>
    <s v="United States"/>
    <s v="Dallas"/>
    <x v="5"/>
    <n v="75217"/>
    <x v="2"/>
    <s v="TEC-PH-10003012"/>
    <s v="Technology"/>
    <s v="Phones"/>
    <s v="Nortel Meridian M3904 Professional Digital phone"/>
    <n v="369.57600000000002"/>
    <n v="3"/>
    <n v="0.2"/>
    <x v="589"/>
    <x v="2"/>
    <s v="NO"/>
  </r>
  <r>
    <n v="612"/>
    <s v="CA-2018-161816"/>
    <x v="236"/>
    <d v="2018-05-01T00:00:00"/>
    <s v="First Class"/>
    <s v="NB-18655"/>
    <s v="Nona Balk"/>
    <x v="1"/>
    <s v="United States"/>
    <s v="Dallas"/>
    <x v="5"/>
    <n v="75217"/>
    <x v="2"/>
    <s v="OFF-LA-10004345"/>
    <s v="Office Supplies"/>
    <s v="Labels"/>
    <s v="Avery 493"/>
    <n v="15.712000000000002"/>
    <n v="4"/>
    <n v="0.2"/>
    <x v="590"/>
    <x v="2"/>
    <s v="NO"/>
  </r>
  <r>
    <n v="613"/>
    <s v="CA-2018-121223"/>
    <x v="108"/>
    <d v="2018-09-13T00:00:00"/>
    <s v="Second Class"/>
    <s v="GD-14590"/>
    <s v="Giulietta Dortch"/>
    <x v="1"/>
    <s v="United States"/>
    <s v="Philadelphia"/>
    <x v="9"/>
    <n v="19143"/>
    <x v="3"/>
    <s v="OFF-PA-10001204"/>
    <s v="Office Supplies"/>
    <s v="Paper"/>
    <s v="Xerox 1972"/>
    <n v="8.4480000000000004"/>
    <n v="2"/>
    <n v="0.2"/>
    <x v="591"/>
    <x v="3"/>
    <s v="NO"/>
  </r>
  <r>
    <n v="614"/>
    <s v="CA-2018-121223"/>
    <x v="108"/>
    <d v="2018-09-13T00:00:00"/>
    <s v="Second Class"/>
    <s v="GD-14590"/>
    <s v="Giulietta Dortch"/>
    <x v="1"/>
    <s v="United States"/>
    <s v="Philadelphia"/>
    <x v="9"/>
    <n v="19143"/>
    <x v="3"/>
    <s v="TEC-PH-10004667"/>
    <s v="Technology"/>
    <s v="Phones"/>
    <s v="Cisco 8x8 Inc. 6753i IP Business Phone System"/>
    <n v="728.94600000000003"/>
    <n v="9"/>
    <n v="0.4"/>
    <x v="592"/>
    <x v="3"/>
    <s v="NO"/>
  </r>
  <r>
    <n v="615"/>
    <s v="CA-2019-138611"/>
    <x v="237"/>
    <d v="2019-11-17T00:00:00"/>
    <s v="Second Class"/>
    <s v="CK-12595"/>
    <s v="Clytie Kelty"/>
    <x v="0"/>
    <s v="United States"/>
    <s v="Grove City"/>
    <x v="24"/>
    <n v="43123"/>
    <x v="3"/>
    <s v="TEC-PH-10000011"/>
    <s v="Technology"/>
    <s v="Phones"/>
    <s v="PureGear Roll-On Screen Protector"/>
    <n v="119.93999999999998"/>
    <n v="10"/>
    <n v="0.4"/>
    <x v="593"/>
    <x v="3"/>
    <s v="NO"/>
  </r>
  <r>
    <n v="616"/>
    <s v="CA-2019-138611"/>
    <x v="237"/>
    <d v="2019-11-17T00:00:00"/>
    <s v="Second Class"/>
    <s v="CK-12595"/>
    <s v="Clytie Kelty"/>
    <x v="0"/>
    <s v="United States"/>
    <s v="Grove City"/>
    <x v="24"/>
    <n v="43123"/>
    <x v="3"/>
    <s v="OFF-BI-10002949"/>
    <s v="Office Supplies"/>
    <s v="Binders"/>
    <s v="Prestige Round Ring Binders"/>
    <n v="3.6480000000000006"/>
    <n v="2"/>
    <n v="0.7"/>
    <x v="594"/>
    <x v="3"/>
    <s v="NO"/>
  </r>
  <r>
    <n v="617"/>
    <s v="CA-2019-117947"/>
    <x v="238"/>
    <d v="2019-08-23T00:00:00"/>
    <s v="Second Class"/>
    <s v="NG-18355"/>
    <s v="Nat Gilpin"/>
    <x v="1"/>
    <s v="United States"/>
    <s v="New York City"/>
    <x v="15"/>
    <n v="10011"/>
    <x v="3"/>
    <s v="FUR-FU-10003849"/>
    <s v="Furniture"/>
    <s v="Furnishings"/>
    <s v="DAX Metal Frame, Desktop, Stepped-Edge"/>
    <n v="40.479999999999997"/>
    <n v="2"/>
    <n v="0"/>
    <x v="595"/>
    <x v="3"/>
    <s v="NO"/>
  </r>
  <r>
    <n v="618"/>
    <s v="CA-2019-117947"/>
    <x v="238"/>
    <d v="2019-08-23T00:00:00"/>
    <s v="Second Class"/>
    <s v="NG-18355"/>
    <s v="Nat Gilpin"/>
    <x v="1"/>
    <s v="United States"/>
    <s v="New York City"/>
    <x v="15"/>
    <n v="10011"/>
    <x v="3"/>
    <s v="FUR-FU-10000010"/>
    <s v="Furniture"/>
    <s v="Furnishings"/>
    <s v="DAX Value U-Channel Document Frames, Easel Back"/>
    <n v="9.94"/>
    <n v="2"/>
    <n v="0"/>
    <x v="596"/>
    <x v="3"/>
    <s v="NO"/>
  </r>
  <r>
    <n v="619"/>
    <s v="CA-2019-117947"/>
    <x v="238"/>
    <d v="2019-08-23T00:00:00"/>
    <s v="Second Class"/>
    <s v="NG-18355"/>
    <s v="Nat Gilpin"/>
    <x v="1"/>
    <s v="United States"/>
    <s v="New York City"/>
    <x v="15"/>
    <n v="10011"/>
    <x v="3"/>
    <s v="OFF-BI-10002824"/>
    <s v="Office Supplies"/>
    <s v="Binders"/>
    <s v="Recycled Easel Ring Binders"/>
    <n v="107.42400000000001"/>
    <n v="9"/>
    <n v="0.2"/>
    <x v="597"/>
    <x v="3"/>
    <s v="NO"/>
  </r>
  <r>
    <n v="620"/>
    <s v="CA-2019-117947"/>
    <x v="238"/>
    <d v="2019-08-23T00:00:00"/>
    <s v="Second Class"/>
    <s v="NG-18355"/>
    <s v="Nat Gilpin"/>
    <x v="1"/>
    <s v="United States"/>
    <s v="New York City"/>
    <x v="15"/>
    <n v="10011"/>
    <x v="3"/>
    <s v="TEC-PH-10002538"/>
    <s v="Technology"/>
    <s v="Phones"/>
    <s v="Grandstream GXP1160 VoIP phone"/>
    <n v="37.909999999999997"/>
    <n v="1"/>
    <n v="0"/>
    <x v="598"/>
    <x v="3"/>
    <s v="NO"/>
  </r>
  <r>
    <n v="621"/>
    <s v="CA-2019-117947"/>
    <x v="238"/>
    <d v="2019-08-23T00:00:00"/>
    <s v="Second Class"/>
    <s v="NG-18355"/>
    <s v="Nat Gilpin"/>
    <x v="1"/>
    <s v="United States"/>
    <s v="New York City"/>
    <x v="15"/>
    <n v="10011"/>
    <x v="3"/>
    <s v="FUR-FU-10000521"/>
    <s v="Furniture"/>
    <s v="Furnishings"/>
    <s v="Seth Thomas 14&quot; Putty-Colored Wall Clock"/>
    <n v="88.02"/>
    <n v="3"/>
    <n v="0"/>
    <x v="599"/>
    <x v="3"/>
    <s v="NO"/>
  </r>
  <r>
    <n v="622"/>
    <s v="US-2016-111171"/>
    <x v="58"/>
    <d v="2016-12-31T00:00:00"/>
    <s v="Standard Class"/>
    <s v="CA-12265"/>
    <s v="Christina Anderson"/>
    <x v="0"/>
    <s v="United States"/>
    <s v="Chicago"/>
    <x v="10"/>
    <n v="60610"/>
    <x v="2"/>
    <s v="OFF-BI-10002103"/>
    <s v="Office Supplies"/>
    <s v="Binders"/>
    <s v="Cardinal Slant-D Ring Binder, Heavy Gauge Vinyl"/>
    <n v="8.6899999999999977"/>
    <n v="5"/>
    <n v="0.8"/>
    <x v="600"/>
    <x v="2"/>
    <s v="NO"/>
  </r>
  <r>
    <n v="623"/>
    <s v="CA-2017-138009"/>
    <x v="239"/>
    <d v="2017-12-03T00:00:00"/>
    <s v="Standard Class"/>
    <s v="SF-20965"/>
    <s v="Sylvia Foulston"/>
    <x v="1"/>
    <s v="United States"/>
    <s v="Dearborn"/>
    <x v="12"/>
    <n v="48126"/>
    <x v="2"/>
    <s v="FUR-CH-10004853"/>
    <s v="Furniture"/>
    <s v="Chairs"/>
    <s v="Global Manager's Adjustable Task Chair, Storm"/>
    <n v="301.95999999999998"/>
    <n v="2"/>
    <n v="0"/>
    <x v="601"/>
    <x v="2"/>
    <s v="NO"/>
  </r>
  <r>
    <n v="624"/>
    <s v="CA-2017-138009"/>
    <x v="239"/>
    <d v="2017-12-03T00:00:00"/>
    <s v="Standard Class"/>
    <s v="SF-20965"/>
    <s v="Sylvia Foulston"/>
    <x v="1"/>
    <s v="United States"/>
    <s v="Dearborn"/>
    <x v="12"/>
    <n v="48126"/>
    <x v="2"/>
    <s v="OFF-AP-10000179"/>
    <s v="Office Supplies"/>
    <s v="Appliances"/>
    <s v="Honeywell Enviracaire Portable HEPA Air Cleaner for up to 10 x 16 Room"/>
    <n v="555.21"/>
    <n v="5"/>
    <n v="0.1"/>
    <x v="602"/>
    <x v="2"/>
    <s v="NO"/>
  </r>
  <r>
    <n v="625"/>
    <s v="CA-2017-138009"/>
    <x v="239"/>
    <d v="2017-12-03T00:00:00"/>
    <s v="Standard Class"/>
    <s v="SF-20965"/>
    <s v="Sylvia Foulston"/>
    <x v="1"/>
    <s v="United States"/>
    <s v="Dearborn"/>
    <x v="12"/>
    <n v="48126"/>
    <x v="2"/>
    <s v="OFF-ST-10001272"/>
    <s v="Office Supplies"/>
    <s v="Storage"/>
    <s v="Mini 13-1/2 Capacity Data Binder Rack, Pearl"/>
    <n v="523.48"/>
    <n v="4"/>
    <n v="0"/>
    <x v="603"/>
    <x v="2"/>
    <s v="NO"/>
  </r>
  <r>
    <n v="626"/>
    <s v="CA-2017-138009"/>
    <x v="239"/>
    <d v="2017-12-03T00:00:00"/>
    <s v="Standard Class"/>
    <s v="SF-20965"/>
    <s v="Sylvia Foulston"/>
    <x v="1"/>
    <s v="United States"/>
    <s v="Dearborn"/>
    <x v="12"/>
    <n v="48126"/>
    <x v="2"/>
    <s v="OFF-AR-10004042"/>
    <s v="Office Supplies"/>
    <s v="Art"/>
    <s v="BOSTON Model 1800 Electric Pencil Sharpeners, Putty/Woodgrain"/>
    <n v="161.82"/>
    <n v="9"/>
    <n v="0"/>
    <x v="604"/>
    <x v="2"/>
    <s v="NO"/>
  </r>
  <r>
    <n v="627"/>
    <s v="CA-2019-163020"/>
    <x v="175"/>
    <d v="2019-09-19T00:00:00"/>
    <s v="Standard Class"/>
    <s v="MO-17800"/>
    <s v="Meg O'Connel"/>
    <x v="2"/>
    <s v="United States"/>
    <s v="New York City"/>
    <x v="15"/>
    <n v="10009"/>
    <x v="3"/>
    <s v="FUR-FU-10000221"/>
    <s v="Furniture"/>
    <s v="Furnishings"/>
    <s v="Master Caster Door Stop, Brown"/>
    <n v="35.56"/>
    <n v="7"/>
    <n v="0"/>
    <x v="605"/>
    <x v="3"/>
    <s v="NO"/>
  </r>
  <r>
    <n v="628"/>
    <s v="CA-2019-153787"/>
    <x v="240"/>
    <d v="2019-05-23T00:00:00"/>
    <s v="Standard Class"/>
    <s v="AT-10735"/>
    <s v="Annie Thurman"/>
    <x v="0"/>
    <s v="United States"/>
    <s v="Seattle"/>
    <x v="4"/>
    <n v="98115"/>
    <x v="1"/>
    <s v="OFF-AP-10001563"/>
    <s v="Office Supplies"/>
    <s v="Appliances"/>
    <s v="Belkin Premiere Surge Master II 8-outlet surge protector"/>
    <n v="97.16"/>
    <n v="2"/>
    <n v="0"/>
    <x v="606"/>
    <x v="1"/>
    <s v="NO"/>
  </r>
  <r>
    <n v="629"/>
    <s v="CA-2019-133431"/>
    <x v="94"/>
    <d v="2019-12-21T00:00:00"/>
    <s v="Standard Class"/>
    <s v="LC-17140"/>
    <s v="Logan Currie"/>
    <x v="0"/>
    <s v="United States"/>
    <s v="San Francisco"/>
    <x v="1"/>
    <n v="94122"/>
    <x v="1"/>
    <s v="OFF-BI-10000605"/>
    <s v="Office Supplies"/>
    <s v="Binders"/>
    <s v="Acco Pressboard Covers with Storage Hooks, 9 1/2&quot; x 11&quot;, Executive Red"/>
    <n v="15.24"/>
    <n v="5"/>
    <n v="0.2"/>
    <x v="607"/>
    <x v="1"/>
    <s v="NO"/>
  </r>
  <r>
    <n v="630"/>
    <s v="CA-2019-133431"/>
    <x v="94"/>
    <d v="2019-12-21T00:00:00"/>
    <s v="Standard Class"/>
    <s v="LC-17140"/>
    <s v="Logan Currie"/>
    <x v="0"/>
    <s v="United States"/>
    <s v="San Francisco"/>
    <x v="1"/>
    <n v="94122"/>
    <x v="1"/>
    <s v="OFF-PA-10002615"/>
    <s v="Office Supplies"/>
    <s v="Paper"/>
    <s v="Ampad Gold Fibre Wirebound Steno Books, 6&quot; x 9&quot;, Gregg Ruled"/>
    <n v="13.23"/>
    <n v="3"/>
    <n v="0"/>
    <x v="608"/>
    <x v="1"/>
    <s v="NO"/>
  </r>
  <r>
    <n v="631"/>
    <s v="US-2018-135720"/>
    <x v="25"/>
    <d v="2018-12-13T00:00:00"/>
    <s v="Second Class"/>
    <s v="FM-14380"/>
    <s v="Fred McMath"/>
    <x v="0"/>
    <s v="United States"/>
    <s v="Aurora"/>
    <x v="22"/>
    <n v="80013"/>
    <x v="1"/>
    <s v="OFF-ST-10001963"/>
    <s v="Office Supplies"/>
    <s v="Storage"/>
    <s v="Tennsco Regal Shelving Units"/>
    <n v="243.38400000000001"/>
    <n v="3"/>
    <n v="0.2"/>
    <x v="609"/>
    <x v="1"/>
    <s v="Yes"/>
  </r>
  <r>
    <n v="632"/>
    <s v="US-2018-135720"/>
    <x v="25"/>
    <d v="2018-12-13T00:00:00"/>
    <s v="Second Class"/>
    <s v="FM-14380"/>
    <s v="Fred McMath"/>
    <x v="0"/>
    <s v="United States"/>
    <s v="Aurora"/>
    <x v="22"/>
    <n v="80013"/>
    <x v="1"/>
    <s v="TEC-AC-10001267"/>
    <s v="Technology"/>
    <s v="Accessories"/>
    <s v="Imation 32GB Pocket Pro USB 3.0 Flash Drive - 32 GB - Black - 1 P ..."/>
    <n v="119.80000000000001"/>
    <n v="5"/>
    <n v="0.2"/>
    <x v="610"/>
    <x v="1"/>
    <s v="Yes"/>
  </r>
  <r>
    <n v="633"/>
    <s v="US-2018-135720"/>
    <x v="25"/>
    <d v="2018-12-13T00:00:00"/>
    <s v="Second Class"/>
    <s v="FM-14380"/>
    <s v="Fred McMath"/>
    <x v="0"/>
    <s v="United States"/>
    <s v="Aurora"/>
    <x v="22"/>
    <n v="80013"/>
    <x v="1"/>
    <s v="TEC-PH-10002103"/>
    <s v="Technology"/>
    <s v="Phones"/>
    <s v="Jabra SPEAK 410"/>
    <n v="300.76799999999997"/>
    <n v="4"/>
    <n v="0.2"/>
    <x v="611"/>
    <x v="1"/>
    <s v="Yes"/>
  </r>
  <r>
    <n v="634"/>
    <s v="CA-2019-144694"/>
    <x v="241"/>
    <d v="2019-09-26T00:00:00"/>
    <s v="Second Class"/>
    <s v="BD-11605"/>
    <s v="Brian Dahlen"/>
    <x v="0"/>
    <s v="United States"/>
    <s v="Miami"/>
    <x v="2"/>
    <n v="33180"/>
    <x v="0"/>
    <s v="TEC-AC-10002857"/>
    <s v="Technology"/>
    <s v="Accessories"/>
    <s v="Verbatim 25 GB 6x Blu-ray Single Layer Recordable Disc, 1/Pack"/>
    <n v="17.880000000000003"/>
    <n v="3"/>
    <n v="0.2"/>
    <x v="612"/>
    <x v="0"/>
    <s v="NO"/>
  </r>
  <r>
    <n v="635"/>
    <s v="CA-2019-144694"/>
    <x v="241"/>
    <d v="2019-09-26T00:00:00"/>
    <s v="Second Class"/>
    <s v="BD-11605"/>
    <s v="Brian Dahlen"/>
    <x v="0"/>
    <s v="United States"/>
    <s v="Miami"/>
    <x v="2"/>
    <n v="33180"/>
    <x v="0"/>
    <s v="OFF-LA-10003930"/>
    <s v="Office Supplies"/>
    <s v="Labels"/>
    <s v="Dot Matrix Printer Tape Reel Labels, White, 5000/Box"/>
    <n v="235.94400000000002"/>
    <n v="3"/>
    <n v="0.2"/>
    <x v="613"/>
    <x v="0"/>
    <s v="NO"/>
  </r>
  <r>
    <n v="636"/>
    <s v="CA-2017-168004"/>
    <x v="242"/>
    <d v="2017-10-09T00:00:00"/>
    <s v="Second Class"/>
    <s v="DJ-13420"/>
    <s v="Denny Joy"/>
    <x v="1"/>
    <s v="United States"/>
    <s v="Warner Robins"/>
    <x v="32"/>
    <n v="31088"/>
    <x v="0"/>
    <s v="FUR-CH-10001482"/>
    <s v="Furniture"/>
    <s v="Chairs"/>
    <s v="Office Star - Mesh Screen back chair with Vinyl seat"/>
    <n v="392.93999999999994"/>
    <n v="3"/>
    <n v="0"/>
    <x v="614"/>
    <x v="0"/>
    <s v="NO"/>
  </r>
  <r>
    <n v="637"/>
    <s v="US-2018-123470"/>
    <x v="243"/>
    <d v="2018-08-21T00:00:00"/>
    <s v="Standard Class"/>
    <s v="ME-17725"/>
    <s v="Max Engle"/>
    <x v="0"/>
    <s v="United States"/>
    <s v="Aurora"/>
    <x v="22"/>
    <n v="80013"/>
    <x v="1"/>
    <s v="OFF-BI-10001989"/>
    <s v="Office Supplies"/>
    <s v="Binders"/>
    <s v="Premium Transparent Presentation Covers by GBC"/>
    <n v="18.882000000000005"/>
    <n v="3"/>
    <n v="0.7"/>
    <x v="615"/>
    <x v="1"/>
    <s v="NO"/>
  </r>
  <r>
    <n v="638"/>
    <s v="US-2018-123470"/>
    <x v="243"/>
    <d v="2018-08-21T00:00:00"/>
    <s v="Standard Class"/>
    <s v="ME-17725"/>
    <s v="Max Engle"/>
    <x v="0"/>
    <s v="United States"/>
    <s v="Aurora"/>
    <x v="22"/>
    <n v="80013"/>
    <x v="1"/>
    <s v="OFF-AP-10003287"/>
    <s v="Office Supplies"/>
    <s v="Appliances"/>
    <s v="Tripp Lite TLP810NET Broadband Surge for Modem/Fax"/>
    <n v="122.328"/>
    <n v="3"/>
    <n v="0.2"/>
    <x v="616"/>
    <x v="1"/>
    <s v="NO"/>
  </r>
  <r>
    <n v="639"/>
    <s v="CA-2018-115917"/>
    <x v="244"/>
    <d v="2018-05-25T00:00:00"/>
    <s v="Standard Class"/>
    <s v="RB-19465"/>
    <s v="Rick Bensley"/>
    <x v="2"/>
    <s v="United States"/>
    <s v="Vallejo"/>
    <x v="1"/>
    <n v="94591"/>
    <x v="1"/>
    <s v="FUR-FU-10000576"/>
    <s v="Furniture"/>
    <s v="Furnishings"/>
    <s v="Luxo Professional Fluorescent Magnifier Lamp with Clamp-Mount Base"/>
    <n v="1049.2"/>
    <n v="5"/>
    <n v="0"/>
    <x v="617"/>
    <x v="1"/>
    <s v="Yes"/>
  </r>
  <r>
    <n v="640"/>
    <s v="CA-2018-115917"/>
    <x v="244"/>
    <d v="2018-05-25T00:00:00"/>
    <s v="Standard Class"/>
    <s v="RB-19465"/>
    <s v="Rick Bensley"/>
    <x v="2"/>
    <s v="United States"/>
    <s v="Vallejo"/>
    <x v="1"/>
    <n v="94591"/>
    <x v="1"/>
    <s v="OFF-BI-10004728"/>
    <s v="Office Supplies"/>
    <s v="Binders"/>
    <s v="Wilson Jones Turn Tabs Binder Tool for Ring Binders"/>
    <n v="15.424000000000001"/>
    <n v="4"/>
    <n v="0.2"/>
    <x v="618"/>
    <x v="1"/>
    <s v="Yes"/>
  </r>
  <r>
    <n v="641"/>
    <s v="CA-2018-147067"/>
    <x v="122"/>
    <d v="2018-12-22T00:00:00"/>
    <s v="Standard Class"/>
    <s v="JD-16150"/>
    <s v="Justin Deggeller"/>
    <x v="1"/>
    <s v="United States"/>
    <s v="Minneapolis"/>
    <x v="11"/>
    <n v="55407"/>
    <x v="2"/>
    <s v="FUR-FU-10000732"/>
    <s v="Furniture"/>
    <s v="Furnishings"/>
    <s v="Eldon 200 Class Desk Accessories"/>
    <n v="18.84"/>
    <n v="3"/>
    <n v="0"/>
    <x v="619"/>
    <x v="2"/>
    <s v="NO"/>
  </r>
  <r>
    <n v="642"/>
    <s v="CA-2019-167913"/>
    <x v="245"/>
    <d v="2019-08-03T00:00:00"/>
    <s v="Second Class"/>
    <s v="JL-15835"/>
    <s v="John Lee"/>
    <x v="0"/>
    <s v="United States"/>
    <s v="Mission Viejo"/>
    <x v="1"/>
    <n v="92691"/>
    <x v="1"/>
    <s v="OFF-ST-10000585"/>
    <s v="Office Supplies"/>
    <s v="Storage"/>
    <s v="Economy Rollaway Files"/>
    <n v="330.4"/>
    <n v="2"/>
    <n v="0"/>
    <x v="620"/>
    <x v="1"/>
    <s v="NO"/>
  </r>
  <r>
    <n v="643"/>
    <s v="CA-2019-167913"/>
    <x v="245"/>
    <d v="2019-08-03T00:00:00"/>
    <s v="Second Class"/>
    <s v="JL-15835"/>
    <s v="John Lee"/>
    <x v="0"/>
    <s v="United States"/>
    <s v="Mission Viejo"/>
    <x v="1"/>
    <n v="92691"/>
    <x v="1"/>
    <s v="OFF-LA-10002787"/>
    <s v="Office Supplies"/>
    <s v="Labels"/>
    <s v="Avery 480"/>
    <n v="26.25"/>
    <n v="7"/>
    <n v="0"/>
    <x v="621"/>
    <x v="1"/>
    <s v="NO"/>
  </r>
  <r>
    <n v="644"/>
    <s v="CA-2019-106103"/>
    <x v="193"/>
    <d v="2019-06-15T00:00:00"/>
    <s v="Standard Class"/>
    <s v="SC-20305"/>
    <s v="Sean Christensen"/>
    <x v="0"/>
    <s v="United States"/>
    <s v="Rochester Hills"/>
    <x v="12"/>
    <n v="48307"/>
    <x v="2"/>
    <s v="TEC-AC-10003832"/>
    <s v="Technology"/>
    <s v="Accessories"/>
    <s v="Imation 16GB Mini TravelDrive USB 2.0 Flash Drive"/>
    <n v="132.52000000000001"/>
    <n v="4"/>
    <n v="0"/>
    <x v="622"/>
    <x v="2"/>
    <s v="NO"/>
  </r>
  <r>
    <n v="645"/>
    <s v="US-2019-127719"/>
    <x v="246"/>
    <d v="2019-07-25T00:00:00"/>
    <s v="Standard Class"/>
    <s v="TW-21025"/>
    <s v="Tamara Willingham"/>
    <x v="2"/>
    <s v="United States"/>
    <s v="Plainfield"/>
    <x v="30"/>
    <n v="7060"/>
    <x v="3"/>
    <s v="OFF-PA-10001934"/>
    <s v="Office Supplies"/>
    <s v="Paper"/>
    <s v="Xerox 1993"/>
    <n v="6.48"/>
    <n v="1"/>
    <n v="0"/>
    <x v="623"/>
    <x v="3"/>
    <s v="NO"/>
  </r>
  <r>
    <n v="646"/>
    <s v="CA-2019-126221"/>
    <x v="247"/>
    <d v="2020-01-05T00:00:00"/>
    <s v="Standard Class"/>
    <s v="CC-12430"/>
    <s v="Chuck Clark"/>
    <x v="2"/>
    <s v="United States"/>
    <s v="Columbus"/>
    <x v="14"/>
    <n v="47201"/>
    <x v="2"/>
    <s v="OFF-AP-10002457"/>
    <s v="Office Supplies"/>
    <s v="Appliances"/>
    <s v="Eureka The Boss Plus 12-Amp Hard Box Upright Vacuum, Red"/>
    <n v="209.3"/>
    <n v="2"/>
    <n v="0"/>
    <x v="624"/>
    <x v="2"/>
    <s v="NO"/>
  </r>
  <r>
    <n v="647"/>
    <s v="CA-2018-103947"/>
    <x v="178"/>
    <d v="2018-04-08T00:00:00"/>
    <s v="Standard Class"/>
    <s v="BB-10990"/>
    <s v="Barry Blumstein"/>
    <x v="1"/>
    <s v="United States"/>
    <s v="Sierra Vista"/>
    <x v="16"/>
    <n v="85635"/>
    <x v="1"/>
    <s v="OFF-FA-10003112"/>
    <s v="Office Supplies"/>
    <s v="Fasteners"/>
    <s v="Staples"/>
    <n v="31.560000000000002"/>
    <n v="5"/>
    <n v="0.2"/>
    <x v="625"/>
    <x v="1"/>
    <s v="NO"/>
  </r>
  <r>
    <n v="648"/>
    <s v="CA-2018-103947"/>
    <x v="178"/>
    <d v="2018-04-08T00:00:00"/>
    <s v="Standard Class"/>
    <s v="BB-10990"/>
    <s v="Barry Blumstein"/>
    <x v="1"/>
    <s v="United States"/>
    <s v="Sierra Vista"/>
    <x v="16"/>
    <n v="85635"/>
    <x v="1"/>
    <s v="OFF-AP-10002350"/>
    <s v="Office Supplies"/>
    <s v="Appliances"/>
    <s v="Belkin F9H710-06 7 Outlet SurgeMaster Surge Protector"/>
    <n v="30.144000000000002"/>
    <n v="2"/>
    <n v="0.2"/>
    <x v="626"/>
    <x v="1"/>
    <s v="NO"/>
  </r>
  <r>
    <n v="649"/>
    <s v="CA-2018-160745"/>
    <x v="25"/>
    <d v="2018-12-16T00:00:00"/>
    <s v="Second Class"/>
    <s v="AR-10825"/>
    <s v="Anthony Rawles"/>
    <x v="1"/>
    <s v="United States"/>
    <s v="Vancouver"/>
    <x v="4"/>
    <n v="98661"/>
    <x v="1"/>
    <s v="FUR-FU-10001935"/>
    <s v="Furniture"/>
    <s v="Furnishings"/>
    <s v="3M Hangers With Command Adhesive"/>
    <n v="14.8"/>
    <n v="4"/>
    <n v="0"/>
    <x v="627"/>
    <x v="1"/>
    <s v="NO"/>
  </r>
  <r>
    <n v="650"/>
    <s v="CA-2018-160745"/>
    <x v="25"/>
    <d v="2018-12-16T00:00:00"/>
    <s v="Second Class"/>
    <s v="AR-10825"/>
    <s v="Anthony Rawles"/>
    <x v="1"/>
    <s v="United States"/>
    <s v="Vancouver"/>
    <x v="4"/>
    <n v="98661"/>
    <x v="1"/>
    <s v="TEC-PH-10003273"/>
    <s v="Technology"/>
    <s v="Phones"/>
    <s v="AT&amp;T TR1909W"/>
    <n v="302.37599999999998"/>
    <n v="3"/>
    <n v="0.2"/>
    <x v="216"/>
    <x v="1"/>
    <s v="NO"/>
  </r>
  <r>
    <n v="651"/>
    <s v="CA-2018-160745"/>
    <x v="25"/>
    <d v="2018-12-16T00:00:00"/>
    <s v="Second Class"/>
    <s v="AR-10825"/>
    <s v="Anthony Rawles"/>
    <x v="1"/>
    <s v="United States"/>
    <s v="Vancouver"/>
    <x v="4"/>
    <n v="98661"/>
    <x v="1"/>
    <s v="TEC-AC-10001142"/>
    <s v="Technology"/>
    <s v="Accessories"/>
    <s v="First Data FD10 PIN Pad"/>
    <n v="316"/>
    <n v="4"/>
    <n v="0"/>
    <x v="628"/>
    <x v="1"/>
    <s v="NO"/>
  </r>
  <r>
    <n v="652"/>
    <s v="CA-2018-132661"/>
    <x v="248"/>
    <d v="2018-10-29T00:00:00"/>
    <s v="Standard Class"/>
    <s v="SR-20740"/>
    <s v="Steven Roelle"/>
    <x v="2"/>
    <s v="United States"/>
    <s v="New York City"/>
    <x v="15"/>
    <n v="10024"/>
    <x v="3"/>
    <s v="OFF-PA-10000482"/>
    <s v="Office Supplies"/>
    <s v="Paper"/>
    <s v="Snap-A-Way Black Print Carbonless Ruled Speed Letter, Triplicate"/>
    <n v="379.4"/>
    <n v="10"/>
    <n v="0"/>
    <x v="629"/>
    <x v="3"/>
    <s v="NO"/>
  </r>
  <r>
    <n v="653"/>
    <s v="CA-2019-140844"/>
    <x v="249"/>
    <d v="2019-06-23T00:00:00"/>
    <s v="Standard Class"/>
    <s v="AR-10405"/>
    <s v="Allen Rosenblatt"/>
    <x v="1"/>
    <s v="United States"/>
    <s v="New York City"/>
    <x v="15"/>
    <n v="10035"/>
    <x v="3"/>
    <s v="OFF-PA-10003892"/>
    <s v="Office Supplies"/>
    <s v="Paper"/>
    <s v="Xerox 1943"/>
    <n v="97.82"/>
    <n v="2"/>
    <n v="0"/>
    <x v="630"/>
    <x v="3"/>
    <s v="NO"/>
  </r>
  <r>
    <n v="654"/>
    <s v="CA-2019-140844"/>
    <x v="249"/>
    <d v="2019-06-23T00:00:00"/>
    <s v="Standard Class"/>
    <s v="AR-10405"/>
    <s v="Allen Rosenblatt"/>
    <x v="1"/>
    <s v="United States"/>
    <s v="New York City"/>
    <x v="15"/>
    <n v="10035"/>
    <x v="3"/>
    <s v="TEC-AC-10001101"/>
    <s v="Technology"/>
    <s v="Accessories"/>
    <s v="Sony 16GB Class 10 Micro SDHC R40 Memory Card"/>
    <n v="103.12"/>
    <n v="8"/>
    <n v="0"/>
    <x v="631"/>
    <x v="3"/>
    <s v="NO"/>
  </r>
  <r>
    <n v="655"/>
    <s v="CA-2018-137239"/>
    <x v="250"/>
    <d v="2018-08-28T00:00:00"/>
    <s v="Standard Class"/>
    <s v="CR-12730"/>
    <s v="Craig Reiter"/>
    <x v="0"/>
    <s v="United States"/>
    <s v="Columbus"/>
    <x v="24"/>
    <n v="43229"/>
    <x v="3"/>
    <s v="OFF-AP-10002439"/>
    <s v="Office Supplies"/>
    <s v="Appliances"/>
    <s v="Tripp Lite Isotel 8 Ultra 8 Outlet Metal Surge"/>
    <n v="113.55200000000001"/>
    <n v="2"/>
    <n v="0.2"/>
    <x v="632"/>
    <x v="3"/>
    <s v="NO"/>
  </r>
  <r>
    <n v="656"/>
    <s v="CA-2018-137239"/>
    <x v="250"/>
    <d v="2018-08-28T00:00:00"/>
    <s v="Standard Class"/>
    <s v="CR-12730"/>
    <s v="Craig Reiter"/>
    <x v="0"/>
    <s v="United States"/>
    <s v="Columbus"/>
    <x v="24"/>
    <n v="43229"/>
    <x v="3"/>
    <s v="OFF-BI-10002827"/>
    <s v="Office Supplies"/>
    <s v="Binders"/>
    <s v="Avery Durable Poly Binders"/>
    <n v="3.3180000000000005"/>
    <n v="2"/>
    <n v="0.7"/>
    <x v="633"/>
    <x v="3"/>
    <s v="NO"/>
  </r>
  <r>
    <n v="657"/>
    <s v="CA-2018-137239"/>
    <x v="250"/>
    <d v="2018-08-28T00:00:00"/>
    <s v="Standard Class"/>
    <s v="CR-12730"/>
    <s v="Craig Reiter"/>
    <x v="0"/>
    <s v="United States"/>
    <s v="Columbus"/>
    <x v="24"/>
    <n v="43229"/>
    <x v="3"/>
    <s v="OFF-EN-10002230"/>
    <s v="Office Supplies"/>
    <s v="Envelopes"/>
    <s v="Airmail Envelopes"/>
    <n v="134.28800000000001"/>
    <n v="2"/>
    <n v="0.2"/>
    <x v="634"/>
    <x v="3"/>
    <s v="NO"/>
  </r>
  <r>
    <n v="658"/>
    <s v="US-2018-156097"/>
    <x v="251"/>
    <d v="2018-09-19T00:00:00"/>
    <s v="Same Day"/>
    <s v="EH-14125"/>
    <s v="Eugene Hildebrand"/>
    <x v="2"/>
    <s v="United States"/>
    <s v="Aurora"/>
    <x v="10"/>
    <n v="60505"/>
    <x v="2"/>
    <s v="FUR-CH-10001215"/>
    <s v="Furniture"/>
    <s v="Chairs"/>
    <s v="Global Troy Executive Leather Low-Back Tilter"/>
    <n v="701.37199999999996"/>
    <n v="2"/>
    <n v="0.3"/>
    <x v="635"/>
    <x v="2"/>
    <s v="NO"/>
  </r>
  <r>
    <n v="659"/>
    <s v="US-2018-156097"/>
    <x v="251"/>
    <d v="2018-09-19T00:00:00"/>
    <s v="Same Day"/>
    <s v="EH-14125"/>
    <s v="Eugene Hildebrand"/>
    <x v="2"/>
    <s v="United States"/>
    <s v="Aurora"/>
    <x v="10"/>
    <n v="60505"/>
    <x v="2"/>
    <s v="OFF-BI-10004654"/>
    <s v="Office Supplies"/>
    <s v="Binders"/>
    <s v="Avery Binding System Hidden Tab Executive Style Index Sets"/>
    <n v="2.3079999999999994"/>
    <n v="2"/>
    <n v="0.8"/>
    <x v="636"/>
    <x v="2"/>
    <s v="NO"/>
  </r>
  <r>
    <n v="660"/>
    <s v="CA-2017-146563"/>
    <x v="252"/>
    <d v="2017-08-28T00:00:00"/>
    <s v="Standard Class"/>
    <s v="CB-12025"/>
    <s v="Cassandra Brandow"/>
    <x v="0"/>
    <s v="United States"/>
    <s v="Arlington"/>
    <x v="5"/>
    <n v="76017"/>
    <x v="2"/>
    <s v="OFF-ST-10001490"/>
    <s v="Office Supplies"/>
    <s v="Storage"/>
    <s v="Hot File 7-Pocket, Floor Stand"/>
    <n v="999.43200000000002"/>
    <n v="7"/>
    <n v="0.2"/>
    <x v="637"/>
    <x v="2"/>
    <s v="NO"/>
  </r>
  <r>
    <n v="661"/>
    <s v="CA-2017-146563"/>
    <x v="252"/>
    <d v="2017-08-28T00:00:00"/>
    <s v="Standard Class"/>
    <s v="CB-12025"/>
    <s v="Cassandra Brandow"/>
    <x v="0"/>
    <s v="United States"/>
    <s v="Arlington"/>
    <x v="5"/>
    <n v="76017"/>
    <x v="2"/>
    <s v="OFF-ST-10001511"/>
    <s v="Office Supplies"/>
    <s v="Storage"/>
    <s v="Space Solutions Commercial Steel Shelving"/>
    <n v="724.08"/>
    <n v="14"/>
    <n v="0.2"/>
    <x v="638"/>
    <x v="2"/>
    <s v="NO"/>
  </r>
  <r>
    <n v="662"/>
    <s v="CA-2017-146563"/>
    <x v="252"/>
    <d v="2017-08-28T00:00:00"/>
    <s v="Standard Class"/>
    <s v="CB-12025"/>
    <s v="Cassandra Brandow"/>
    <x v="0"/>
    <s v="United States"/>
    <s v="Arlington"/>
    <x v="5"/>
    <n v="76017"/>
    <x v="2"/>
    <s v="FUR-TA-10001768"/>
    <s v="Furniture"/>
    <s v="Tables"/>
    <s v="Hon Racetrack Conference Tables"/>
    <n v="918.78499999999985"/>
    <n v="5"/>
    <n v="0.3"/>
    <x v="639"/>
    <x v="2"/>
    <s v="NO"/>
  </r>
  <r>
    <n v="663"/>
    <s v="CA-2017-146563"/>
    <x v="252"/>
    <d v="2017-08-28T00:00:00"/>
    <s v="Standard Class"/>
    <s v="CB-12025"/>
    <s v="Cassandra Brandow"/>
    <x v="0"/>
    <s v="United States"/>
    <s v="Arlington"/>
    <x v="5"/>
    <n v="76017"/>
    <x v="2"/>
    <s v="OFF-BI-10003981"/>
    <s v="Office Supplies"/>
    <s v="Binders"/>
    <s v="Avery Durable Plastic 1&quot; Binders"/>
    <n v="2.7239999999999993"/>
    <n v="3"/>
    <n v="0.8"/>
    <x v="640"/>
    <x v="2"/>
    <s v="NO"/>
  </r>
  <r>
    <n v="664"/>
    <s v="CA-2018-123666"/>
    <x v="253"/>
    <d v="2018-03-30T00:00:00"/>
    <s v="Standard Class"/>
    <s v="SP-20545"/>
    <s v="Sibella Parks"/>
    <x v="1"/>
    <s v="United States"/>
    <s v="New York City"/>
    <x v="15"/>
    <n v="10011"/>
    <x v="3"/>
    <s v="OFF-ST-10001522"/>
    <s v="Office Supplies"/>
    <s v="Storage"/>
    <s v="Gould Plastics 18-Pocket Panel Bin, 34w x 5-1/4d x 20-1/2h"/>
    <n v="459.95"/>
    <n v="5"/>
    <n v="0"/>
    <x v="641"/>
    <x v="3"/>
    <s v="NO"/>
  </r>
  <r>
    <n v="665"/>
    <s v="CA-2018-143308"/>
    <x v="254"/>
    <d v="2018-11-04T00:00:00"/>
    <s v="Same Day"/>
    <s v="RC-19825"/>
    <s v="Roy Collins"/>
    <x v="0"/>
    <s v="United States"/>
    <s v="Louisville"/>
    <x v="0"/>
    <n v="40214"/>
    <x v="0"/>
    <s v="OFF-FA-10000621"/>
    <s v="Office Supplies"/>
    <s v="Fasteners"/>
    <s v="OIC Colored Binder Clips, Assorted Sizes"/>
    <n v="10.74"/>
    <n v="3"/>
    <n v="0"/>
    <x v="642"/>
    <x v="0"/>
    <s v="NO"/>
  </r>
  <r>
    <n v="666"/>
    <s v="CA-2019-132682"/>
    <x v="110"/>
    <d v="2019-06-10T00:00:00"/>
    <s v="Second Class"/>
    <s v="TH-21235"/>
    <s v="Tiffany House"/>
    <x v="1"/>
    <s v="United States"/>
    <s v="Dallas"/>
    <x v="5"/>
    <n v="75081"/>
    <x v="2"/>
    <s v="OFF-SU-10004231"/>
    <s v="Office Supplies"/>
    <s v="Supplies"/>
    <s v="Acme Tagit Stainless Steel Antibacterial Scissors"/>
    <n v="23.76"/>
    <n v="3"/>
    <n v="0.2"/>
    <x v="643"/>
    <x v="2"/>
    <s v="NO"/>
  </r>
  <r>
    <n v="667"/>
    <s v="CA-2019-132682"/>
    <x v="110"/>
    <d v="2019-06-10T00:00:00"/>
    <s v="Second Class"/>
    <s v="TH-21235"/>
    <s v="Tiffany House"/>
    <x v="1"/>
    <s v="United States"/>
    <s v="Dallas"/>
    <x v="5"/>
    <n v="75081"/>
    <x v="2"/>
    <s v="OFF-PA-10000474"/>
    <s v="Office Supplies"/>
    <s v="Paper"/>
    <s v="Easy-staple paper"/>
    <n v="85.055999999999997"/>
    <n v="3"/>
    <n v="0.2"/>
    <x v="644"/>
    <x v="2"/>
    <s v="NO"/>
  </r>
  <r>
    <n v="668"/>
    <s v="CA-2019-132682"/>
    <x v="110"/>
    <d v="2019-06-10T00:00:00"/>
    <s v="Second Class"/>
    <s v="TH-21235"/>
    <s v="Tiffany House"/>
    <x v="1"/>
    <s v="United States"/>
    <s v="Dallas"/>
    <x v="5"/>
    <n v="75081"/>
    <x v="2"/>
    <s v="TEC-PH-10004042"/>
    <s v="Technology"/>
    <s v="Phones"/>
    <s v="ClearOne Communications CHAT 70 OC Speaker Phone"/>
    <n v="381.57600000000002"/>
    <n v="3"/>
    <n v="0.2"/>
    <x v="645"/>
    <x v="2"/>
    <s v="NO"/>
  </r>
  <r>
    <n v="669"/>
    <s v="CA-2016-156314"/>
    <x v="163"/>
    <d v="2016-12-26T00:00:00"/>
    <s v="First Class"/>
    <s v="RP-19390"/>
    <s v="Resi Pölking"/>
    <x v="0"/>
    <s v="United States"/>
    <s v="Cleveland"/>
    <x v="24"/>
    <n v="44105"/>
    <x v="3"/>
    <s v="FUR-FU-10003096"/>
    <s v="Furniture"/>
    <s v="Furnishings"/>
    <s v="Master Giant Foot Doorstop, Safety Yellow"/>
    <n v="30.36"/>
    <n v="5"/>
    <n v="0.2"/>
    <x v="646"/>
    <x v="3"/>
    <s v="NO"/>
  </r>
  <r>
    <n v="670"/>
    <s v="US-2019-106663"/>
    <x v="255"/>
    <d v="2019-06-13T00:00:00"/>
    <s v="Standard Class"/>
    <s v="MO-17800"/>
    <s v="Meg O'Connel"/>
    <x v="2"/>
    <s v="United States"/>
    <s v="Chicago"/>
    <x v="10"/>
    <n v="60653"/>
    <x v="2"/>
    <s v="FUR-FU-10002759"/>
    <s v="Furniture"/>
    <s v="Furnishings"/>
    <s v="12-1/2 Diameter Round Wall Clock"/>
    <n v="23.976000000000003"/>
    <n v="3"/>
    <n v="0.6"/>
    <x v="647"/>
    <x v="2"/>
    <s v="NO"/>
  </r>
  <r>
    <n v="671"/>
    <s v="US-2019-106663"/>
    <x v="255"/>
    <d v="2019-06-13T00:00:00"/>
    <s v="Standard Class"/>
    <s v="MO-17800"/>
    <s v="Meg O'Connel"/>
    <x v="2"/>
    <s v="United States"/>
    <s v="Chicago"/>
    <x v="10"/>
    <n v="60653"/>
    <x v="2"/>
    <s v="FUR-TA-10000688"/>
    <s v="Furniture"/>
    <s v="Tables"/>
    <s v="Chromcraft Bull-Nose Wood Round Conference Table Top, Wood Base"/>
    <n v="108.925"/>
    <n v="1"/>
    <n v="0.5"/>
    <x v="648"/>
    <x v="2"/>
    <s v="NO"/>
  </r>
  <r>
    <n v="672"/>
    <s v="US-2019-106663"/>
    <x v="255"/>
    <d v="2019-06-13T00:00:00"/>
    <s v="Standard Class"/>
    <s v="MO-17800"/>
    <s v="Meg O'Connel"/>
    <x v="2"/>
    <s v="United States"/>
    <s v="Chicago"/>
    <x v="10"/>
    <n v="60653"/>
    <x v="2"/>
    <s v="OFF-PA-10002377"/>
    <s v="Office Supplies"/>
    <s v="Paper"/>
    <s v="Adams Telephone Message Book W/Dividers/Space For Phone Numbers, 5 1/4&quot;X8 1/2&quot;, 200/Messages"/>
    <n v="36.351999999999997"/>
    <n v="8"/>
    <n v="0.2"/>
    <x v="649"/>
    <x v="2"/>
    <s v="NO"/>
  </r>
  <r>
    <n v="673"/>
    <s v="CA-2019-111178"/>
    <x v="140"/>
    <d v="2019-06-22T00:00:00"/>
    <s v="Standard Class"/>
    <s v="TD-20995"/>
    <s v="Tamara Dahlen"/>
    <x v="0"/>
    <s v="United States"/>
    <s v="Quincy"/>
    <x v="10"/>
    <n v="62301"/>
    <x v="2"/>
    <s v="OFF-AR-10001954"/>
    <s v="Office Supplies"/>
    <s v="Art"/>
    <s v="Newell 331"/>
    <n v="19.559999999999999"/>
    <n v="5"/>
    <n v="0.2"/>
    <x v="650"/>
    <x v="2"/>
    <s v="NO"/>
  </r>
  <r>
    <n v="674"/>
    <s v="CA-2019-130351"/>
    <x v="256"/>
    <d v="2019-12-08T00:00:00"/>
    <s v="First Class"/>
    <s v="RB-19570"/>
    <s v="Rob Beeghly"/>
    <x v="0"/>
    <s v="United States"/>
    <s v="Columbus"/>
    <x v="14"/>
    <n v="47201"/>
    <x v="2"/>
    <s v="OFF-AP-10004532"/>
    <s v="Office Supplies"/>
    <s v="Appliances"/>
    <s v="Kensington 6 Outlet Guardian Standard Surge Protector"/>
    <n v="61.44"/>
    <n v="3"/>
    <n v="0"/>
    <x v="651"/>
    <x v="2"/>
    <s v="NO"/>
  </r>
  <r>
    <n v="675"/>
    <s v="CA-2019-130351"/>
    <x v="256"/>
    <d v="2019-12-08T00:00:00"/>
    <s v="First Class"/>
    <s v="RB-19570"/>
    <s v="Rob Beeghly"/>
    <x v="0"/>
    <s v="United States"/>
    <s v="Columbus"/>
    <x v="14"/>
    <n v="47201"/>
    <x v="2"/>
    <s v="OFF-PA-10002137"/>
    <s v="Office Supplies"/>
    <s v="Paper"/>
    <s v="Southworth 100% Résumé Paper, 24lb."/>
    <n v="38.9"/>
    <n v="5"/>
    <n v="0"/>
    <x v="652"/>
    <x v="2"/>
    <s v="NO"/>
  </r>
  <r>
    <n v="676"/>
    <s v="CA-2019-130351"/>
    <x v="256"/>
    <d v="2019-12-08T00:00:00"/>
    <s v="First Class"/>
    <s v="RB-19570"/>
    <s v="Rob Beeghly"/>
    <x v="0"/>
    <s v="United States"/>
    <s v="Columbus"/>
    <x v="14"/>
    <n v="47201"/>
    <x v="2"/>
    <s v="TEC-AC-10003832"/>
    <s v="Technology"/>
    <s v="Accessories"/>
    <s v="Imation 16GB Mini TravelDrive USB 2.0 Flash Drive"/>
    <n v="99.390000000000015"/>
    <n v="3"/>
    <n v="0"/>
    <x v="653"/>
    <x v="2"/>
    <s v="NO"/>
  </r>
  <r>
    <n v="677"/>
    <s v="US-2019-119438"/>
    <x v="257"/>
    <d v="2019-03-23T00:00:00"/>
    <s v="Standard Class"/>
    <s v="CD-11980"/>
    <s v="Carol Darley"/>
    <x v="0"/>
    <s v="United States"/>
    <s v="Tyler"/>
    <x v="5"/>
    <n v="75701"/>
    <x v="2"/>
    <s v="OFF-AP-10000804"/>
    <s v="Office Supplies"/>
    <s v="Appliances"/>
    <s v="Hoover Portapower Portable Vacuum"/>
    <n v="2.6879999999999997"/>
    <n v="3"/>
    <n v="0.8"/>
    <x v="654"/>
    <x v="2"/>
    <s v="NO"/>
  </r>
  <r>
    <n v="678"/>
    <s v="US-2019-119438"/>
    <x v="257"/>
    <d v="2019-03-23T00:00:00"/>
    <s v="Standard Class"/>
    <s v="CD-11980"/>
    <s v="Carol Darley"/>
    <x v="0"/>
    <s v="United States"/>
    <s v="Tyler"/>
    <x v="5"/>
    <n v="75701"/>
    <x v="2"/>
    <s v="TEC-AC-10003614"/>
    <s v="Technology"/>
    <s v="Accessories"/>
    <s v="Verbatim 25 GB 6x Blu-ray Single Layer Recordable Disc, 10/Pack"/>
    <n v="27.816000000000003"/>
    <n v="3"/>
    <n v="0.2"/>
    <x v="655"/>
    <x v="2"/>
    <s v="NO"/>
  </r>
  <r>
    <n v="679"/>
    <s v="US-2019-119438"/>
    <x v="257"/>
    <d v="2019-03-23T00:00:00"/>
    <s v="Standard Class"/>
    <s v="CD-11980"/>
    <s v="Carol Darley"/>
    <x v="0"/>
    <s v="United States"/>
    <s v="Tyler"/>
    <x v="5"/>
    <n v="75701"/>
    <x v="2"/>
    <s v="FUR-FU-10003553"/>
    <s v="Furniture"/>
    <s v="Furnishings"/>
    <s v="Howard Miller 13-1/2&quot; Diameter Rosebrook Wall Clock"/>
    <n v="82.524000000000001"/>
    <n v="3"/>
    <n v="0.6"/>
    <x v="656"/>
    <x v="2"/>
    <s v="NO"/>
  </r>
  <r>
    <n v="680"/>
    <s v="US-2019-119438"/>
    <x v="257"/>
    <d v="2019-03-23T00:00:00"/>
    <s v="Standard Class"/>
    <s v="CD-11980"/>
    <s v="Carol Darley"/>
    <x v="0"/>
    <s v="United States"/>
    <s v="Tyler"/>
    <x v="5"/>
    <n v="75701"/>
    <x v="2"/>
    <s v="OFF-BI-10004632"/>
    <s v="Office Supplies"/>
    <s v="Binders"/>
    <s v="Ibico Hi-Tech Manual Binding System"/>
    <n v="182.99399999999997"/>
    <n v="3"/>
    <n v="0.8"/>
    <x v="657"/>
    <x v="2"/>
    <s v="NO"/>
  </r>
  <r>
    <n v="681"/>
    <s v="CA-2018-164511"/>
    <x v="258"/>
    <d v="2018-11-24T00:00:00"/>
    <s v="Standard Class"/>
    <s v="DJ-13630"/>
    <s v="Doug Jacobs"/>
    <x v="0"/>
    <s v="United States"/>
    <s v="New York City"/>
    <x v="15"/>
    <n v="10024"/>
    <x v="3"/>
    <s v="OFF-BI-10003305"/>
    <s v="Office Supplies"/>
    <s v="Binders"/>
    <s v="Avery Hanging File Binders"/>
    <n v="14.352000000000002"/>
    <n v="3"/>
    <n v="0.2"/>
    <x v="658"/>
    <x v="3"/>
    <s v="NO"/>
  </r>
  <r>
    <n v="682"/>
    <s v="CA-2018-164511"/>
    <x v="258"/>
    <d v="2018-11-24T00:00:00"/>
    <s v="Standard Class"/>
    <s v="DJ-13630"/>
    <s v="Doug Jacobs"/>
    <x v="0"/>
    <s v="United States"/>
    <s v="New York City"/>
    <x v="15"/>
    <n v="10024"/>
    <x v="3"/>
    <s v="OFF-ST-10002583"/>
    <s v="Office Supplies"/>
    <s v="Storage"/>
    <s v="Fellowes Neat Ideas Storage Cubes"/>
    <n v="64.959999999999994"/>
    <n v="2"/>
    <n v="0"/>
    <x v="659"/>
    <x v="3"/>
    <s v="NO"/>
  </r>
  <r>
    <n v="683"/>
    <s v="CA-2018-164511"/>
    <x v="258"/>
    <d v="2018-11-24T00:00:00"/>
    <s v="Standard Class"/>
    <s v="DJ-13630"/>
    <s v="Doug Jacobs"/>
    <x v="0"/>
    <s v="United States"/>
    <s v="New York City"/>
    <x v="15"/>
    <n v="10024"/>
    <x v="3"/>
    <s v="OFF-ST-10004507"/>
    <s v="Office Supplies"/>
    <s v="Storage"/>
    <s v="Advantus Rolling Storage Box"/>
    <n v="68.599999999999994"/>
    <n v="4"/>
    <n v="0"/>
    <x v="660"/>
    <x v="3"/>
    <s v="NO"/>
  </r>
  <r>
    <n v="684"/>
    <s v="US-2019-168116"/>
    <x v="259"/>
    <d v="2019-11-04T00:00:00"/>
    <s v="Same Day"/>
    <s v="GT-14635"/>
    <s v="Grant Thornton"/>
    <x v="1"/>
    <s v="United States"/>
    <s v="Burlington"/>
    <x v="3"/>
    <n v="27217"/>
    <x v="0"/>
    <s v="TEC-MA-10004125"/>
    <s v="Technology"/>
    <s v="Machines"/>
    <s v="Cubify CubeX 3D Printer Triple Head Print"/>
    <n v="7999.98"/>
    <n v="4"/>
    <n v="0.5"/>
    <x v="661"/>
    <x v="0"/>
    <s v="NO"/>
  </r>
  <r>
    <n v="685"/>
    <s v="US-2019-168116"/>
    <x v="259"/>
    <d v="2019-11-04T00:00:00"/>
    <s v="Same Day"/>
    <s v="GT-14635"/>
    <s v="Grant Thornton"/>
    <x v="1"/>
    <s v="United States"/>
    <s v="Burlington"/>
    <x v="3"/>
    <n v="27217"/>
    <x v="0"/>
    <s v="OFF-AP-10002457"/>
    <s v="Office Supplies"/>
    <s v="Appliances"/>
    <s v="Eureka The Boss Plus 12-Amp Hard Box Upright Vacuum, Red"/>
    <n v="167.44000000000003"/>
    <n v="2"/>
    <n v="0.2"/>
    <x v="662"/>
    <x v="0"/>
    <s v="NO"/>
  </r>
  <r>
    <n v="686"/>
    <s v="CA-2016-157784"/>
    <x v="260"/>
    <d v="2016-07-08T00:00:00"/>
    <s v="First Class"/>
    <s v="MC-17845"/>
    <s v="Michael Chen"/>
    <x v="0"/>
    <s v="United States"/>
    <s v="Jackson"/>
    <x v="35"/>
    <n v="39212"/>
    <x v="0"/>
    <s v="TEC-AC-10003911"/>
    <s v="Technology"/>
    <s v="Accessories"/>
    <s v="NETGEAR AC1750 Dual Band Gigabit Smart WiFi Router"/>
    <n v="479.97"/>
    <n v="3"/>
    <n v="0"/>
    <x v="663"/>
    <x v="0"/>
    <s v="NO"/>
  </r>
  <r>
    <n v="687"/>
    <s v="CA-2016-157784"/>
    <x v="260"/>
    <d v="2016-07-08T00:00:00"/>
    <s v="First Class"/>
    <s v="MC-17845"/>
    <s v="Michael Chen"/>
    <x v="0"/>
    <s v="United States"/>
    <s v="Jackson"/>
    <x v="35"/>
    <n v="39212"/>
    <x v="0"/>
    <s v="OFF-LA-10001934"/>
    <s v="Office Supplies"/>
    <s v="Labels"/>
    <s v="Avery 516"/>
    <n v="14.62"/>
    <n v="2"/>
    <n v="0"/>
    <x v="2"/>
    <x v="0"/>
    <s v="NO"/>
  </r>
  <r>
    <n v="688"/>
    <s v="CA-2016-157784"/>
    <x v="260"/>
    <d v="2016-07-08T00:00:00"/>
    <s v="First Class"/>
    <s v="MC-17845"/>
    <s v="Michael Chen"/>
    <x v="0"/>
    <s v="United States"/>
    <s v="Jackson"/>
    <x v="35"/>
    <n v="39212"/>
    <x v="0"/>
    <s v="OFF-PA-10000304"/>
    <s v="Office Supplies"/>
    <s v="Paper"/>
    <s v="Xerox 1995"/>
    <n v="19.440000000000001"/>
    <n v="3"/>
    <n v="0"/>
    <x v="551"/>
    <x v="0"/>
    <s v="NO"/>
  </r>
  <r>
    <n v="689"/>
    <s v="CA-2019-161480"/>
    <x v="53"/>
    <d v="2019-12-29T00:00:00"/>
    <s v="Standard Class"/>
    <s v="RA-19285"/>
    <s v="Ralph Arnett"/>
    <x v="0"/>
    <s v="United States"/>
    <s v="New York City"/>
    <x v="15"/>
    <n v="10035"/>
    <x v="3"/>
    <s v="FUR-BO-10004015"/>
    <s v="Furniture"/>
    <s v="Bookcases"/>
    <s v="Bush Andora Bookcase, Maple/Graphite Gray Finish"/>
    <n v="191.98400000000001"/>
    <n v="2"/>
    <n v="0.2"/>
    <x v="664"/>
    <x v="3"/>
    <s v="NO"/>
  </r>
  <r>
    <n v="690"/>
    <s v="US-2016-117135"/>
    <x v="261"/>
    <d v="2016-06-23T00:00:00"/>
    <s v="Second Class"/>
    <s v="NP-18325"/>
    <s v="Naresj Patel"/>
    <x v="0"/>
    <s v="United States"/>
    <s v="Waynesboro"/>
    <x v="17"/>
    <n v="22980"/>
    <x v="0"/>
    <s v="FUR-FU-10004071"/>
    <s v="Furniture"/>
    <s v="Furnishings"/>
    <s v="Luxo Professional Magnifying Clamp-On Fluorescent Lamps"/>
    <n v="104.01"/>
    <n v="1"/>
    <n v="0"/>
    <x v="665"/>
    <x v="0"/>
    <s v="NO"/>
  </r>
  <r>
    <n v="691"/>
    <s v="US-2016-117135"/>
    <x v="261"/>
    <d v="2016-06-23T00:00:00"/>
    <s v="Second Class"/>
    <s v="NP-18325"/>
    <s v="Naresj Patel"/>
    <x v="0"/>
    <s v="United States"/>
    <s v="Waynesboro"/>
    <x v="17"/>
    <n v="22980"/>
    <x v="0"/>
    <s v="TEC-PH-10002033"/>
    <s v="Technology"/>
    <s v="Phones"/>
    <s v="Konftel 250 Conference phone - Charcoal black"/>
    <n v="284.82"/>
    <n v="1"/>
    <n v="0"/>
    <x v="666"/>
    <x v="0"/>
    <s v="NO"/>
  </r>
  <r>
    <n v="692"/>
    <s v="US-2016-117135"/>
    <x v="261"/>
    <d v="2016-06-23T00:00:00"/>
    <s v="Second Class"/>
    <s v="NP-18325"/>
    <s v="Naresj Patel"/>
    <x v="0"/>
    <s v="United States"/>
    <s v="Waynesboro"/>
    <x v="17"/>
    <n v="22980"/>
    <x v="0"/>
    <s v="OFF-ST-10002444"/>
    <s v="Office Supplies"/>
    <s v="Storage"/>
    <s v="Recycled Eldon Regeneration Jumbo File"/>
    <n v="36.839999999999996"/>
    <n v="3"/>
    <n v="0"/>
    <x v="667"/>
    <x v="0"/>
    <s v="NO"/>
  </r>
  <r>
    <n v="693"/>
    <s v="CA-2017-131534"/>
    <x v="262"/>
    <d v="2017-04-02T00:00:00"/>
    <s v="Standard Class"/>
    <s v="AB-10165"/>
    <s v="Alan Barnes"/>
    <x v="0"/>
    <s v="United States"/>
    <s v="Los Angeles"/>
    <x v="1"/>
    <n v="90036"/>
    <x v="1"/>
    <s v="TEC-AC-10002253"/>
    <s v="Technology"/>
    <s v="Accessories"/>
    <s v="Imation Bio 8GB USB Flash Drive Imation Corp"/>
    <n v="166.24"/>
    <n v="1"/>
    <n v="0"/>
    <x v="668"/>
    <x v="1"/>
    <s v="NO"/>
  </r>
  <r>
    <n v="694"/>
    <s v="CA-2017-131534"/>
    <x v="262"/>
    <d v="2017-04-02T00:00:00"/>
    <s v="Standard Class"/>
    <s v="AB-10165"/>
    <s v="Alan Barnes"/>
    <x v="0"/>
    <s v="United States"/>
    <s v="Los Angeles"/>
    <x v="1"/>
    <n v="90036"/>
    <x v="1"/>
    <s v="OFF-PA-10000743"/>
    <s v="Office Supplies"/>
    <s v="Paper"/>
    <s v="Xerox 1977"/>
    <n v="33.4"/>
    <n v="5"/>
    <n v="0"/>
    <x v="669"/>
    <x v="1"/>
    <s v="NO"/>
  </r>
  <r>
    <n v="695"/>
    <s v="CA-2017-119291"/>
    <x v="263"/>
    <d v="2017-05-17T00:00:00"/>
    <s v="First Class"/>
    <s v="JO-15550"/>
    <s v="Jesus Ocampo"/>
    <x v="2"/>
    <s v="United States"/>
    <s v="Chester"/>
    <x v="9"/>
    <n v="19013"/>
    <x v="3"/>
    <s v="OFF-AR-10003373"/>
    <s v="Office Supplies"/>
    <s v="Art"/>
    <s v="Boston School Pro Electric Pencil Sharpener, 1670"/>
    <n v="198.27200000000002"/>
    <n v="8"/>
    <n v="0.2"/>
    <x v="670"/>
    <x v="3"/>
    <s v="NO"/>
  </r>
  <r>
    <n v="696"/>
    <s v="CA-2017-119291"/>
    <x v="263"/>
    <d v="2017-05-17T00:00:00"/>
    <s v="First Class"/>
    <s v="JO-15550"/>
    <s v="Jesus Ocampo"/>
    <x v="2"/>
    <s v="United States"/>
    <s v="Chester"/>
    <x v="9"/>
    <n v="19013"/>
    <x v="3"/>
    <s v="OFF-LA-10002312"/>
    <s v="Office Supplies"/>
    <s v="Labels"/>
    <s v="Avery 490"/>
    <n v="47.360000000000007"/>
    <n v="4"/>
    <n v="0.2"/>
    <x v="671"/>
    <x v="3"/>
    <s v="NO"/>
  </r>
  <r>
    <n v="697"/>
    <s v="CA-2017-119291"/>
    <x v="263"/>
    <d v="2017-05-17T00:00:00"/>
    <s v="First Class"/>
    <s v="JO-15550"/>
    <s v="Jesus Ocampo"/>
    <x v="2"/>
    <s v="United States"/>
    <s v="Chester"/>
    <x v="9"/>
    <n v="19013"/>
    <x v="3"/>
    <s v="OFF-EN-10000927"/>
    <s v="Office Supplies"/>
    <s v="Envelopes"/>
    <s v="Jet-Pak Recycled Peel 'N' Seal Padded Mailers"/>
    <n v="200.98400000000004"/>
    <n v="7"/>
    <n v="0.2"/>
    <x v="83"/>
    <x v="3"/>
    <s v="NO"/>
  </r>
  <r>
    <n v="698"/>
    <s v="CA-2017-119291"/>
    <x v="263"/>
    <d v="2017-05-17T00:00:00"/>
    <s v="First Class"/>
    <s v="JO-15550"/>
    <s v="Jesus Ocampo"/>
    <x v="2"/>
    <s v="United States"/>
    <s v="Chester"/>
    <x v="9"/>
    <n v="19013"/>
    <x v="3"/>
    <s v="OFF-LA-10003510"/>
    <s v="Office Supplies"/>
    <s v="Labels"/>
    <s v="Avery 4027 File Folder Labels for Dot Matrix Printers, 5000 Labels per Box, White"/>
    <n v="97.696000000000012"/>
    <n v="4"/>
    <n v="0.2"/>
    <x v="672"/>
    <x v="3"/>
    <s v="NO"/>
  </r>
  <r>
    <n v="699"/>
    <s v="CA-2017-119291"/>
    <x v="263"/>
    <d v="2017-05-17T00:00:00"/>
    <s v="First Class"/>
    <s v="JO-15550"/>
    <s v="Jesus Ocampo"/>
    <x v="2"/>
    <s v="United States"/>
    <s v="Chester"/>
    <x v="9"/>
    <n v="19013"/>
    <x v="3"/>
    <s v="OFF-AR-10001118"/>
    <s v="Office Supplies"/>
    <s v="Art"/>
    <s v="Binney &amp; Smith Crayola Metallic Crayons, 16-Color Pack"/>
    <n v="2.6960000000000002"/>
    <n v="1"/>
    <n v="0.2"/>
    <x v="673"/>
    <x v="3"/>
    <s v="NO"/>
  </r>
  <r>
    <n v="700"/>
    <s v="CA-2017-119291"/>
    <x v="263"/>
    <d v="2017-05-17T00:00:00"/>
    <s v="First Class"/>
    <s v="JO-15550"/>
    <s v="Jesus Ocampo"/>
    <x v="2"/>
    <s v="United States"/>
    <s v="Chester"/>
    <x v="9"/>
    <n v="19013"/>
    <x v="3"/>
    <s v="OFF-BI-10001575"/>
    <s v="Office Supplies"/>
    <s v="Binders"/>
    <s v="GBC Linen Binding Covers"/>
    <n v="18.588000000000005"/>
    <n v="2"/>
    <n v="0.7"/>
    <x v="674"/>
    <x v="3"/>
    <s v="NO"/>
  </r>
  <r>
    <n v="701"/>
    <s v="CA-2017-119291"/>
    <x v="263"/>
    <d v="2017-05-17T00:00:00"/>
    <s v="First Class"/>
    <s v="JO-15550"/>
    <s v="Jesus Ocampo"/>
    <x v="2"/>
    <s v="United States"/>
    <s v="Chester"/>
    <x v="9"/>
    <n v="19013"/>
    <x v="3"/>
    <s v="OFF-BI-10001982"/>
    <s v="Office Supplies"/>
    <s v="Binders"/>
    <s v="Wilson Jones Custom Binder Spines &amp; Labels"/>
    <n v="4.8960000000000008"/>
    <n v="3"/>
    <n v="0.7"/>
    <x v="328"/>
    <x v="3"/>
    <s v="NO"/>
  </r>
  <r>
    <n v="702"/>
    <s v="CA-2019-114552"/>
    <x v="264"/>
    <d v="2019-09-08T00:00:00"/>
    <s v="Standard Class"/>
    <s v="Dl-13600"/>
    <s v="Dorris liebe"/>
    <x v="1"/>
    <s v="United States"/>
    <s v="Cleveland"/>
    <x v="24"/>
    <n v="44105"/>
    <x v="3"/>
    <s v="FUR-FU-10002960"/>
    <s v="Furniture"/>
    <s v="Furnishings"/>
    <s v="Eldon 200 Class Desk Accessories, Burgundy"/>
    <n v="15.072000000000003"/>
    <n v="3"/>
    <n v="0.2"/>
    <x v="675"/>
    <x v="3"/>
    <s v="NO"/>
  </r>
  <r>
    <n v="703"/>
    <s v="CA-2018-163755"/>
    <x v="254"/>
    <d v="2018-11-08T00:00:00"/>
    <s v="Second Class"/>
    <s v="AS-10285"/>
    <s v="Alejandro Savely"/>
    <x v="1"/>
    <s v="United States"/>
    <s v="Seattle"/>
    <x v="4"/>
    <n v="98103"/>
    <x v="1"/>
    <s v="FUR-FU-10003394"/>
    <s v="Furniture"/>
    <s v="Furnishings"/>
    <s v="Tenex &quot;The Solids&quot; Textured Chair Mats"/>
    <n v="209.88"/>
    <n v="3"/>
    <n v="0"/>
    <x v="676"/>
    <x v="1"/>
    <s v="NO"/>
  </r>
  <r>
    <n v="704"/>
    <s v="CA-2017-142027"/>
    <x v="265"/>
    <d v="2017-04-14T00:00:00"/>
    <s v="Standard Class"/>
    <s v="JK-15370"/>
    <s v="Jay Kimmel"/>
    <x v="0"/>
    <s v="United States"/>
    <s v="Long Beach"/>
    <x v="1"/>
    <n v="90805"/>
    <x v="1"/>
    <s v="FUR-TA-10002774"/>
    <s v="Furniture"/>
    <s v="Tables"/>
    <s v="Laminate Occasional Tables"/>
    <n v="369.91200000000003"/>
    <n v="3"/>
    <n v="0.2"/>
    <x v="677"/>
    <x v="1"/>
    <s v="NO"/>
  </r>
  <r>
    <n v="705"/>
    <s v="CA-2016-138527"/>
    <x v="171"/>
    <d v="2016-09-17T00:00:00"/>
    <s v="Standard Class"/>
    <s v="BN-11470"/>
    <s v="Brad Norvell"/>
    <x v="1"/>
    <s v="United States"/>
    <s v="Cary"/>
    <x v="3"/>
    <n v="27511"/>
    <x v="0"/>
    <s v="OFF-PA-10001800"/>
    <s v="Office Supplies"/>
    <s v="Paper"/>
    <s v="Xerox 220"/>
    <n v="10.368000000000002"/>
    <n v="2"/>
    <n v="0.2"/>
    <x v="572"/>
    <x v="0"/>
    <s v="NO"/>
  </r>
  <r>
    <n v="706"/>
    <s v="CA-2016-138527"/>
    <x v="171"/>
    <d v="2016-09-17T00:00:00"/>
    <s v="Standard Class"/>
    <s v="BN-11470"/>
    <s v="Brad Norvell"/>
    <x v="1"/>
    <s v="United States"/>
    <s v="Cary"/>
    <x v="3"/>
    <n v="27511"/>
    <x v="0"/>
    <s v="OFF-AP-10001469"/>
    <s v="Office Supplies"/>
    <s v="Appliances"/>
    <s v="Fellowes 8 Outlet Superior Workstation Surge Protector"/>
    <n v="166.84"/>
    <n v="5"/>
    <n v="0.2"/>
    <x v="678"/>
    <x v="0"/>
    <s v="NO"/>
  </r>
  <r>
    <n v="707"/>
    <s v="CA-2016-138527"/>
    <x v="171"/>
    <d v="2016-09-17T00:00:00"/>
    <s v="Standard Class"/>
    <s v="BN-11470"/>
    <s v="Brad Norvell"/>
    <x v="1"/>
    <s v="United States"/>
    <s v="Cary"/>
    <x v="3"/>
    <n v="27511"/>
    <x v="0"/>
    <s v="TEC-AC-10002399"/>
    <s v="Technology"/>
    <s v="Accessories"/>
    <s v="SanDisk Cruzer 32 GB USB Flash Drive"/>
    <n v="15.216000000000001"/>
    <n v="1"/>
    <n v="0.2"/>
    <x v="679"/>
    <x v="0"/>
    <s v="NO"/>
  </r>
  <r>
    <n v="708"/>
    <s v="CA-2016-112158"/>
    <x v="266"/>
    <d v="2016-12-04T00:00:00"/>
    <s v="First Class"/>
    <s v="DP-13165"/>
    <s v="David Philippe"/>
    <x v="0"/>
    <s v="United States"/>
    <s v="New York City"/>
    <x v="15"/>
    <n v="10035"/>
    <x v="3"/>
    <s v="TEC-AC-10003628"/>
    <s v="Technology"/>
    <s v="Accessories"/>
    <s v="Logitech 910-002974 M325 Wireless Mouse for Web Scrolling"/>
    <n v="119.96"/>
    <n v="4"/>
    <n v="0"/>
    <x v="680"/>
    <x v="3"/>
    <s v="NO"/>
  </r>
  <r>
    <n v="709"/>
    <s v="CA-2016-112158"/>
    <x v="266"/>
    <d v="2016-12-04T00:00:00"/>
    <s v="First Class"/>
    <s v="DP-13165"/>
    <s v="David Philippe"/>
    <x v="0"/>
    <s v="United States"/>
    <s v="New York City"/>
    <x v="15"/>
    <n v="10035"/>
    <x v="3"/>
    <s v="FUR-BO-10003272"/>
    <s v="Furniture"/>
    <s v="Bookcases"/>
    <s v="O'Sullivan Living Dimensions 5-Shelf Bookcases"/>
    <n v="883.92"/>
    <n v="5"/>
    <n v="0.2"/>
    <x v="681"/>
    <x v="3"/>
    <s v="NO"/>
  </r>
  <r>
    <n v="710"/>
    <s v="CA-2016-112158"/>
    <x v="266"/>
    <d v="2016-12-04T00:00:00"/>
    <s v="First Class"/>
    <s v="DP-13165"/>
    <s v="David Philippe"/>
    <x v="0"/>
    <s v="United States"/>
    <s v="New York City"/>
    <x v="15"/>
    <n v="10035"/>
    <x v="3"/>
    <s v="OFF-BI-10000050"/>
    <s v="Office Supplies"/>
    <s v="Binders"/>
    <s v="Angle-D Binders with Locking Rings, Label Holders"/>
    <n v="46.72"/>
    <n v="8"/>
    <n v="0.2"/>
    <x v="682"/>
    <x v="3"/>
    <s v="NO"/>
  </r>
  <r>
    <n v="711"/>
    <s v="CA-2016-113887"/>
    <x v="267"/>
    <d v="2016-04-07T00:00:00"/>
    <s v="First Class"/>
    <s v="TH-21550"/>
    <s v="Tracy Hopkins"/>
    <x v="2"/>
    <s v="United States"/>
    <s v="New York City"/>
    <x v="15"/>
    <n v="10035"/>
    <x v="3"/>
    <s v="OFF-PA-10004071"/>
    <s v="Office Supplies"/>
    <s v="Paper"/>
    <s v="Eaton Premium Continuous-Feed Paper, 25% Cotton, Letter Size, White, 1000 Shts/Box"/>
    <n v="55.48"/>
    <n v="1"/>
    <n v="0"/>
    <x v="458"/>
    <x v="3"/>
    <s v="NO"/>
  </r>
  <r>
    <n v="712"/>
    <s v="CA-2019-146136"/>
    <x v="213"/>
    <d v="2019-09-07T00:00:00"/>
    <s v="Standard Class"/>
    <s v="AP-10915"/>
    <s v="Arthur Prichep"/>
    <x v="0"/>
    <s v="United States"/>
    <s v="Palm Coast"/>
    <x v="2"/>
    <n v="32137"/>
    <x v="0"/>
    <s v="OFF-EN-10001219"/>
    <s v="Office Supplies"/>
    <s v="Envelopes"/>
    <s v="#10- 4 1/8&quot; x 9 1/2&quot; Security-Tint Envelopes"/>
    <n v="24.448"/>
    <n v="4"/>
    <n v="0.2"/>
    <x v="683"/>
    <x v="0"/>
    <s v="NO"/>
  </r>
  <r>
    <n v="713"/>
    <s v="US-2019-100048"/>
    <x v="240"/>
    <d v="2019-05-24T00:00:00"/>
    <s v="Standard Class"/>
    <s v="RS-19765"/>
    <s v="Roland Schwarz"/>
    <x v="1"/>
    <s v="United States"/>
    <s v="Mount Vernon"/>
    <x v="15"/>
    <n v="10550"/>
    <x v="3"/>
    <s v="OFF-AP-10001154"/>
    <s v="Office Supplies"/>
    <s v="Appliances"/>
    <s v="Bionaire Personal Warm Mist Humidifier/Vaporizer"/>
    <n v="281.34000000000003"/>
    <n v="6"/>
    <n v="0"/>
    <x v="684"/>
    <x v="3"/>
    <s v="NO"/>
  </r>
  <r>
    <n v="714"/>
    <s v="US-2019-100048"/>
    <x v="240"/>
    <d v="2019-05-24T00:00:00"/>
    <s v="Standard Class"/>
    <s v="RS-19765"/>
    <s v="Roland Schwarz"/>
    <x v="1"/>
    <s v="United States"/>
    <s v="Mount Vernon"/>
    <x v="15"/>
    <n v="10550"/>
    <x v="3"/>
    <s v="TEC-PH-10003012"/>
    <s v="Technology"/>
    <s v="Phones"/>
    <s v="Nortel Meridian M3904 Professional Digital phone"/>
    <n v="307.98"/>
    <n v="2"/>
    <n v="0"/>
    <x v="685"/>
    <x v="3"/>
    <s v="NO"/>
  </r>
  <r>
    <n v="715"/>
    <s v="US-2019-100048"/>
    <x v="240"/>
    <d v="2019-05-24T00:00:00"/>
    <s v="Standard Class"/>
    <s v="RS-19765"/>
    <s v="Roland Schwarz"/>
    <x v="1"/>
    <s v="United States"/>
    <s v="Mount Vernon"/>
    <x v="15"/>
    <n v="10550"/>
    <x v="3"/>
    <s v="TEC-AC-10001606"/>
    <s v="Technology"/>
    <s v="Accessories"/>
    <s v="Logitech Wireless Performance Mouse MX for PC and Mac"/>
    <n v="299.96999999999997"/>
    <n v="3"/>
    <n v="0"/>
    <x v="686"/>
    <x v="3"/>
    <s v="NO"/>
  </r>
  <r>
    <n v="716"/>
    <s v="CA-2016-153150"/>
    <x v="268"/>
    <d v="2016-07-06T00:00:00"/>
    <s v="Second Class"/>
    <s v="Dl-13600"/>
    <s v="Dorris liebe"/>
    <x v="1"/>
    <s v="United States"/>
    <s v="Seattle"/>
    <x v="4"/>
    <n v="98105"/>
    <x v="1"/>
    <s v="OFF-BI-10003355"/>
    <s v="Office Supplies"/>
    <s v="Binders"/>
    <s v="Cardinal Holdit Business Card Pockets"/>
    <n v="19.920000000000002"/>
    <n v="5"/>
    <n v="0.2"/>
    <x v="687"/>
    <x v="1"/>
    <s v="Yes"/>
  </r>
  <r>
    <n v="717"/>
    <s v="CA-2016-130092"/>
    <x v="269"/>
    <d v="2016-01-14T00:00:00"/>
    <s v="First Class"/>
    <s v="SV-20365"/>
    <s v="Seth Vernon"/>
    <x v="0"/>
    <s v="United States"/>
    <s v="Dover"/>
    <x v="13"/>
    <n v="19901"/>
    <x v="3"/>
    <s v="FUR-FU-10000010"/>
    <s v="Furniture"/>
    <s v="Furnishings"/>
    <s v="DAX Value U-Channel Document Frames, Easel Back"/>
    <n v="9.94"/>
    <n v="2"/>
    <n v="0"/>
    <x v="596"/>
    <x v="3"/>
    <s v="NO"/>
  </r>
  <r>
    <n v="718"/>
    <s v="CA-2019-108910"/>
    <x v="241"/>
    <d v="2019-09-29T00:00:00"/>
    <s v="Standard Class"/>
    <s v="KC-16540"/>
    <s v="Kelly Collister"/>
    <x v="0"/>
    <s v="United States"/>
    <s v="Newark"/>
    <x v="24"/>
    <n v="43055"/>
    <x v="3"/>
    <s v="FUR-FU-10002253"/>
    <s v="Furniture"/>
    <s v="Furnishings"/>
    <s v="Howard Miller 13&quot; Diameter Pewter Finish Round Wall Clock"/>
    <n v="103.05599999999998"/>
    <n v="3"/>
    <n v="0.2"/>
    <x v="688"/>
    <x v="3"/>
    <s v="NO"/>
  </r>
  <r>
    <n v="719"/>
    <s v="CA-2016-104472"/>
    <x v="270"/>
    <d v="2016-06-07T00:00:00"/>
    <s v="Standard Class"/>
    <s v="CK-12325"/>
    <s v="Christine Kargatis"/>
    <x v="2"/>
    <s v="United States"/>
    <s v="Orem"/>
    <x v="7"/>
    <n v="84057"/>
    <x v="1"/>
    <s v="OFF-BI-10001658"/>
    <s v="Office Supplies"/>
    <s v="Binders"/>
    <s v="GBC Standard Therm-A-Bind Covers"/>
    <n v="59.808000000000007"/>
    <n v="3"/>
    <n v="0.2"/>
    <x v="689"/>
    <x v="1"/>
    <s v="NO"/>
  </r>
  <r>
    <n v="720"/>
    <s v="CA-2016-104472"/>
    <x v="270"/>
    <d v="2016-06-07T00:00:00"/>
    <s v="Standard Class"/>
    <s v="CK-12325"/>
    <s v="Christine Kargatis"/>
    <x v="2"/>
    <s v="United States"/>
    <s v="Orem"/>
    <x v="7"/>
    <n v="84057"/>
    <x v="1"/>
    <s v="FUR-FU-10000246"/>
    <s v="Furniture"/>
    <s v="Furnishings"/>
    <s v="Aluminum Document Frame"/>
    <n v="73.320000000000007"/>
    <n v="6"/>
    <n v="0"/>
    <x v="690"/>
    <x v="1"/>
    <s v="NO"/>
  </r>
  <r>
    <n v="721"/>
    <s v="CA-2018-112942"/>
    <x v="271"/>
    <d v="2018-02-18T00:00:00"/>
    <s v="Standard Class"/>
    <s v="RD-19810"/>
    <s v="Ross DeVincentis"/>
    <x v="2"/>
    <s v="United States"/>
    <s v="Los Angeles"/>
    <x v="1"/>
    <n v="90045"/>
    <x v="1"/>
    <s v="OFF-PA-10004092"/>
    <s v="Office Supplies"/>
    <s v="Paper"/>
    <s v="Tops Green Bar Computer Printout Paper"/>
    <n v="146.82"/>
    <n v="3"/>
    <n v="0"/>
    <x v="691"/>
    <x v="1"/>
    <s v="NO"/>
  </r>
  <r>
    <n v="722"/>
    <s v="CA-2018-142335"/>
    <x v="272"/>
    <d v="2018-12-19T00:00:00"/>
    <s v="Standard Class"/>
    <s v="MP-17965"/>
    <s v="Michael Paige"/>
    <x v="1"/>
    <s v="United States"/>
    <s v="Detroit"/>
    <x v="12"/>
    <n v="48205"/>
    <x v="2"/>
    <s v="FUR-TA-10000198"/>
    <s v="Furniture"/>
    <s v="Tables"/>
    <s v="Chromcraft Bull-Nose Wood Oval Conference Tables &amp; Bases"/>
    <n v="1652.94"/>
    <n v="3"/>
    <n v="0"/>
    <x v="692"/>
    <x v="2"/>
    <s v="NO"/>
  </r>
  <r>
    <n v="723"/>
    <s v="CA-2018-142335"/>
    <x v="272"/>
    <d v="2018-12-19T00:00:00"/>
    <s v="Standard Class"/>
    <s v="MP-17965"/>
    <s v="Michael Paige"/>
    <x v="1"/>
    <s v="United States"/>
    <s v="Detroit"/>
    <x v="12"/>
    <n v="48205"/>
    <x v="2"/>
    <s v="OFF-ST-10000036"/>
    <s v="Office Supplies"/>
    <s v="Storage"/>
    <s v="Recycled Data-Pak for Archival Bound Computer Printouts, 12-1/2 x 12-1/2 x 16"/>
    <n v="296.37"/>
    <n v="3"/>
    <n v="0"/>
    <x v="693"/>
    <x v="2"/>
    <s v="NO"/>
  </r>
  <r>
    <n v="724"/>
    <s v="CA-2016-117429"/>
    <x v="273"/>
    <d v="2016-10-13T00:00:00"/>
    <s v="Standard Class"/>
    <s v="MR-17545"/>
    <s v="Mathew Reese"/>
    <x v="2"/>
    <s v="United States"/>
    <s v="Philadelphia"/>
    <x v="9"/>
    <n v="19140"/>
    <x v="3"/>
    <s v="FUR-FU-10000222"/>
    <s v="Furniture"/>
    <s v="Furnishings"/>
    <s v="Seth Thomas 16&quot; Steel Case Clock"/>
    <n v="129.91999999999999"/>
    <n v="5"/>
    <n v="0.2"/>
    <x v="694"/>
    <x v="3"/>
    <s v="NO"/>
  </r>
  <r>
    <n v="725"/>
    <s v="CA-2018-114713"/>
    <x v="274"/>
    <d v="2018-07-12T00:00:00"/>
    <s v="Standard Class"/>
    <s v="SC-20695"/>
    <s v="Steve Chapman"/>
    <x v="1"/>
    <s v="United States"/>
    <s v="Hialeah"/>
    <x v="2"/>
    <n v="33012"/>
    <x v="0"/>
    <s v="OFF-SU-10004664"/>
    <s v="Office Supplies"/>
    <s v="Supplies"/>
    <s v="Acme Softgrip Scissors"/>
    <n v="45.584000000000003"/>
    <n v="7"/>
    <n v="0.2"/>
    <x v="695"/>
    <x v="0"/>
    <s v="NO"/>
  </r>
  <r>
    <n v="726"/>
    <s v="CA-2019-144113"/>
    <x v="118"/>
    <d v="2019-09-20T00:00:00"/>
    <s v="Standard Class"/>
    <s v="JF-15355"/>
    <s v="Jay Fein"/>
    <x v="0"/>
    <s v="United States"/>
    <s v="Austin"/>
    <x v="5"/>
    <n v="78745"/>
    <x v="2"/>
    <s v="OFF-EN-10001141"/>
    <s v="Office Supplies"/>
    <s v="Envelopes"/>
    <s v="Manila Recycled Extra-Heavyweight Clasp Envelopes, 6&quot; x 9&quot;"/>
    <n v="17.568000000000001"/>
    <n v="2"/>
    <n v="0.2"/>
    <x v="696"/>
    <x v="2"/>
    <s v="NO"/>
  </r>
  <r>
    <n v="727"/>
    <s v="CA-2019-144113"/>
    <x v="118"/>
    <d v="2019-09-20T00:00:00"/>
    <s v="Standard Class"/>
    <s v="JF-15355"/>
    <s v="Jay Fein"/>
    <x v="0"/>
    <s v="United States"/>
    <s v="Austin"/>
    <x v="5"/>
    <n v="78745"/>
    <x v="2"/>
    <s v="TEC-PH-10002170"/>
    <s v="Technology"/>
    <s v="Phones"/>
    <s v="ClearSounds CSC500 Amplified Spirit Phone Corded phone"/>
    <n v="55.991999999999997"/>
    <n v="1"/>
    <n v="0.2"/>
    <x v="697"/>
    <x v="2"/>
    <s v="NO"/>
  </r>
  <r>
    <n v="728"/>
    <s v="US-2018-150861"/>
    <x v="275"/>
    <d v="2018-12-06T00:00:00"/>
    <s v="First Class"/>
    <s v="EG-13900"/>
    <s v="Emily Grady"/>
    <x v="0"/>
    <s v="United States"/>
    <s v="Oceanside"/>
    <x v="15"/>
    <n v="11572"/>
    <x v="3"/>
    <s v="OFF-PA-10001954"/>
    <s v="Office Supplies"/>
    <s v="Paper"/>
    <s v="Xerox 1964"/>
    <n v="182.72"/>
    <n v="8"/>
    <n v="0"/>
    <x v="698"/>
    <x v="3"/>
    <s v="NO"/>
  </r>
  <r>
    <n v="729"/>
    <s v="US-2018-150861"/>
    <x v="275"/>
    <d v="2018-12-06T00:00:00"/>
    <s v="First Class"/>
    <s v="EG-13900"/>
    <s v="Emily Grady"/>
    <x v="0"/>
    <s v="United States"/>
    <s v="Oceanside"/>
    <x v="15"/>
    <n v="11572"/>
    <x v="3"/>
    <s v="FUR-TA-10002228"/>
    <s v="Furniture"/>
    <s v="Tables"/>
    <s v="Bevis Traditional Conference Table Top, Plinth Base"/>
    <n v="400.03199999999998"/>
    <n v="2"/>
    <n v="0.4"/>
    <x v="699"/>
    <x v="3"/>
    <s v="NO"/>
  </r>
  <r>
    <n v="730"/>
    <s v="US-2018-150861"/>
    <x v="275"/>
    <d v="2018-12-06T00:00:00"/>
    <s v="First Class"/>
    <s v="EG-13900"/>
    <s v="Emily Grady"/>
    <x v="0"/>
    <s v="United States"/>
    <s v="Oceanside"/>
    <x v="15"/>
    <n v="11572"/>
    <x v="3"/>
    <s v="OFF-ST-10004634"/>
    <s v="Office Supplies"/>
    <s v="Storage"/>
    <s v="Personal Folder Holder, Ebony"/>
    <n v="33.630000000000003"/>
    <n v="3"/>
    <n v="0"/>
    <x v="700"/>
    <x v="3"/>
    <s v="NO"/>
  </r>
  <r>
    <n v="731"/>
    <s v="US-2018-150861"/>
    <x v="275"/>
    <d v="2018-12-06T00:00:00"/>
    <s v="First Class"/>
    <s v="EG-13900"/>
    <s v="Emily Grady"/>
    <x v="0"/>
    <s v="United States"/>
    <s v="Oceanside"/>
    <x v="15"/>
    <n v="11572"/>
    <x v="3"/>
    <s v="FUR-CH-10002965"/>
    <s v="Furniture"/>
    <s v="Chairs"/>
    <s v="Global Leather Highback Executive Chair with Pneumatic Height Adjustment, Black"/>
    <n v="542.64599999999996"/>
    <n v="3"/>
    <n v="0.1"/>
    <x v="701"/>
    <x v="3"/>
    <s v="NO"/>
  </r>
  <r>
    <n v="732"/>
    <s v="US-2018-150861"/>
    <x v="275"/>
    <d v="2018-12-06T00:00:00"/>
    <s v="First Class"/>
    <s v="EG-13900"/>
    <s v="Emily Grady"/>
    <x v="0"/>
    <s v="United States"/>
    <s v="Oceanside"/>
    <x v="15"/>
    <n v="11572"/>
    <x v="3"/>
    <s v="OFF-LA-10001317"/>
    <s v="Office Supplies"/>
    <s v="Labels"/>
    <s v="Avery 520"/>
    <n v="6.3"/>
    <n v="2"/>
    <n v="0"/>
    <x v="702"/>
    <x v="3"/>
    <s v="NO"/>
  </r>
  <r>
    <n v="733"/>
    <s v="CA-2019-131954"/>
    <x v="276"/>
    <d v="2019-01-25T00:00:00"/>
    <s v="Standard Class"/>
    <s v="DS-13030"/>
    <s v="Darrin Sayre"/>
    <x v="2"/>
    <s v="United States"/>
    <s v="Seattle"/>
    <x v="4"/>
    <n v="98115"/>
    <x v="1"/>
    <s v="OFF-ST-10000736"/>
    <s v="Office Supplies"/>
    <s v="Storage"/>
    <s v="Carina Double Wide Media Storage Towers in Natural &amp; Black"/>
    <n v="242.94"/>
    <n v="3"/>
    <n v="0"/>
    <x v="703"/>
    <x v="1"/>
    <s v="NO"/>
  </r>
  <r>
    <n v="734"/>
    <s v="CA-2019-131954"/>
    <x v="276"/>
    <d v="2019-01-25T00:00:00"/>
    <s v="Standard Class"/>
    <s v="DS-13030"/>
    <s v="Darrin Sayre"/>
    <x v="2"/>
    <s v="United States"/>
    <s v="Seattle"/>
    <x v="4"/>
    <n v="98115"/>
    <x v="1"/>
    <s v="TEC-AC-10003610"/>
    <s v="Technology"/>
    <s v="Accessories"/>
    <s v="Logitech Illuminated - Keyboard"/>
    <n v="179.97"/>
    <n v="3"/>
    <n v="0"/>
    <x v="704"/>
    <x v="1"/>
    <s v="NO"/>
  </r>
  <r>
    <n v="735"/>
    <s v="CA-2019-131954"/>
    <x v="276"/>
    <d v="2019-01-25T00:00:00"/>
    <s v="Standard Class"/>
    <s v="DS-13030"/>
    <s v="Darrin Sayre"/>
    <x v="2"/>
    <s v="United States"/>
    <s v="Seattle"/>
    <x v="4"/>
    <n v="98115"/>
    <x v="1"/>
    <s v="OFF-BI-10003982"/>
    <s v="Office Supplies"/>
    <s v="Binders"/>
    <s v="Wilson Jones Century Plastic Molded Ring Binders"/>
    <n v="99.695999999999998"/>
    <n v="6"/>
    <n v="0.2"/>
    <x v="705"/>
    <x v="1"/>
    <s v="NO"/>
  </r>
  <r>
    <n v="736"/>
    <s v="CA-2019-131954"/>
    <x v="276"/>
    <d v="2019-01-25T00:00:00"/>
    <s v="Standard Class"/>
    <s v="DS-13030"/>
    <s v="Darrin Sayre"/>
    <x v="2"/>
    <s v="United States"/>
    <s v="Seattle"/>
    <x v="4"/>
    <n v="98115"/>
    <x v="1"/>
    <s v="OFF-BI-10003291"/>
    <s v="Office Supplies"/>
    <s v="Binders"/>
    <s v="Wilson Jones Leather-Like Binders with DublLock Round Rings"/>
    <n v="27.936000000000003"/>
    <n v="4"/>
    <n v="0.2"/>
    <x v="706"/>
    <x v="1"/>
    <s v="NO"/>
  </r>
  <r>
    <n v="737"/>
    <s v="CA-2019-131954"/>
    <x v="276"/>
    <d v="2019-01-25T00:00:00"/>
    <s v="Standard Class"/>
    <s v="DS-13030"/>
    <s v="Darrin Sayre"/>
    <x v="2"/>
    <s v="United States"/>
    <s v="Seattle"/>
    <x v="4"/>
    <n v="98115"/>
    <x v="1"/>
    <s v="FUR-BO-10001619"/>
    <s v="Furniture"/>
    <s v="Bookcases"/>
    <s v="O'Sullivan Cherrywood Estates Traditional Bookcase"/>
    <n v="84.98"/>
    <n v="1"/>
    <n v="0"/>
    <x v="707"/>
    <x v="1"/>
    <s v="NO"/>
  </r>
  <r>
    <n v="738"/>
    <s v="CA-2019-131954"/>
    <x v="276"/>
    <d v="2019-01-25T00:00:00"/>
    <s v="Standard Class"/>
    <s v="DS-13030"/>
    <s v="Darrin Sayre"/>
    <x v="2"/>
    <s v="United States"/>
    <s v="Seattle"/>
    <x v="4"/>
    <n v="98115"/>
    <x v="1"/>
    <s v="OFF-BI-10000138"/>
    <s v="Office Supplies"/>
    <s v="Binders"/>
    <s v="Acco Translucent Poly Ring Binders"/>
    <n v="18.72"/>
    <n v="5"/>
    <n v="0.2"/>
    <x v="708"/>
    <x v="1"/>
    <s v="NO"/>
  </r>
  <r>
    <n v="739"/>
    <s v="CA-2016-132500"/>
    <x v="78"/>
    <d v="2016-09-12T00:00:00"/>
    <s v="Standard Class"/>
    <s v="GZ-14470"/>
    <s v="Gary Zandusky"/>
    <x v="0"/>
    <s v="United States"/>
    <s v="San Francisco"/>
    <x v="1"/>
    <n v="94110"/>
    <x v="1"/>
    <s v="TEC-AC-10001383"/>
    <s v="Technology"/>
    <s v="Accessories"/>
    <s v="Logitech Wireless Touch Keyboard K400"/>
    <n v="49.98"/>
    <n v="2"/>
    <n v="0"/>
    <x v="709"/>
    <x v="1"/>
    <s v="NO"/>
  </r>
  <r>
    <n v="740"/>
    <s v="CA-2016-112326"/>
    <x v="277"/>
    <d v="2016-01-08T00:00:00"/>
    <s v="Standard Class"/>
    <s v="PO-19195"/>
    <s v="Phillina Ober"/>
    <x v="2"/>
    <s v="United States"/>
    <s v="Naperville"/>
    <x v="10"/>
    <n v="60540"/>
    <x v="2"/>
    <s v="OFF-LA-10003223"/>
    <s v="Office Supplies"/>
    <s v="Labels"/>
    <s v="Avery 508"/>
    <n v="11.784000000000001"/>
    <n v="3"/>
    <n v="0.2"/>
    <x v="710"/>
    <x v="2"/>
    <s v="NO"/>
  </r>
  <r>
    <n v="741"/>
    <s v="CA-2016-112326"/>
    <x v="277"/>
    <d v="2016-01-08T00:00:00"/>
    <s v="Standard Class"/>
    <s v="PO-19195"/>
    <s v="Phillina Ober"/>
    <x v="2"/>
    <s v="United States"/>
    <s v="Naperville"/>
    <x v="10"/>
    <n v="60540"/>
    <x v="2"/>
    <s v="OFF-ST-10002743"/>
    <s v="Office Supplies"/>
    <s v="Storage"/>
    <s v="SAFCO Boltless Steel Shelving"/>
    <n v="272.73599999999999"/>
    <n v="3"/>
    <n v="0.2"/>
    <x v="711"/>
    <x v="2"/>
    <s v="NO"/>
  </r>
  <r>
    <n v="742"/>
    <s v="CA-2016-112326"/>
    <x v="277"/>
    <d v="2016-01-08T00:00:00"/>
    <s v="Standard Class"/>
    <s v="PO-19195"/>
    <s v="Phillina Ober"/>
    <x v="2"/>
    <s v="United States"/>
    <s v="Naperville"/>
    <x v="10"/>
    <n v="60540"/>
    <x v="2"/>
    <s v="OFF-BI-10004094"/>
    <s v="Office Supplies"/>
    <s v="Binders"/>
    <s v="GBC Standard Plastic Binding Systems Combs"/>
    <n v="3.5399999999999991"/>
    <n v="2"/>
    <n v="0.8"/>
    <x v="712"/>
    <x v="2"/>
    <s v="NO"/>
  </r>
  <r>
    <n v="743"/>
    <s v="US-2018-146710"/>
    <x v="278"/>
    <d v="2018-09-01T00:00:00"/>
    <s v="Standard Class"/>
    <s v="SS-20875"/>
    <s v="Sung Shariari"/>
    <x v="0"/>
    <s v="United States"/>
    <s v="Dallas"/>
    <x v="5"/>
    <n v="75220"/>
    <x v="2"/>
    <s v="OFF-SU-10004498"/>
    <s v="Office Supplies"/>
    <s v="Supplies"/>
    <s v="Martin-Yale Premier Letter Opener"/>
    <n v="51.52000000000001"/>
    <n v="5"/>
    <n v="0.2"/>
    <x v="713"/>
    <x v="2"/>
    <s v="NO"/>
  </r>
  <r>
    <n v="744"/>
    <s v="US-2018-146710"/>
    <x v="278"/>
    <d v="2018-09-01T00:00:00"/>
    <s v="Standard Class"/>
    <s v="SS-20875"/>
    <s v="Sung Shariari"/>
    <x v="0"/>
    <s v="United States"/>
    <s v="Dallas"/>
    <x v="5"/>
    <n v="75220"/>
    <x v="2"/>
    <s v="OFF-PA-10002615"/>
    <s v="Office Supplies"/>
    <s v="Paper"/>
    <s v="Ampad Gold Fibre Wirebound Steno Books, 6&quot; x 9&quot;, Gregg Ruled"/>
    <n v="3.5280000000000005"/>
    <n v="1"/>
    <n v="0.2"/>
    <x v="714"/>
    <x v="2"/>
    <s v="NO"/>
  </r>
  <r>
    <n v="745"/>
    <s v="US-2018-146710"/>
    <x v="278"/>
    <d v="2018-09-01T00:00:00"/>
    <s v="Standard Class"/>
    <s v="SS-20875"/>
    <s v="Sung Shariari"/>
    <x v="0"/>
    <s v="United States"/>
    <s v="Dallas"/>
    <x v="5"/>
    <n v="75220"/>
    <x v="2"/>
    <s v="OFF-PA-10004971"/>
    <s v="Office Supplies"/>
    <s v="Paper"/>
    <s v="Xerox 196"/>
    <n v="4.6240000000000006"/>
    <n v="1"/>
    <n v="0.2"/>
    <x v="715"/>
    <x v="2"/>
    <s v="NO"/>
  </r>
  <r>
    <n v="746"/>
    <s v="US-2018-146710"/>
    <x v="278"/>
    <d v="2018-09-01T00:00:00"/>
    <s v="Standard Class"/>
    <s v="SS-20875"/>
    <s v="Sung Shariari"/>
    <x v="0"/>
    <s v="United States"/>
    <s v="Dallas"/>
    <x v="5"/>
    <n v="75220"/>
    <x v="2"/>
    <s v="OFF-SU-10004261"/>
    <s v="Office Supplies"/>
    <s v="Supplies"/>
    <s v="Fiskars 8&quot; Scissors, 2/Pack"/>
    <n v="55.167999999999999"/>
    <n v="4"/>
    <n v="0.2"/>
    <x v="716"/>
    <x v="2"/>
    <s v="NO"/>
  </r>
  <r>
    <n v="747"/>
    <s v="CA-2016-124429"/>
    <x v="279"/>
    <d v="2016-05-27T00:00:00"/>
    <s v="Same Day"/>
    <s v="MH-17785"/>
    <s v="Maya Herman"/>
    <x v="1"/>
    <s v="United States"/>
    <s v="San Diego"/>
    <x v="1"/>
    <n v="92105"/>
    <x v="1"/>
    <s v="FUR-TA-10002607"/>
    <s v="Furniture"/>
    <s v="Tables"/>
    <s v="KI Conference Tables"/>
    <n v="567.12"/>
    <n v="10"/>
    <n v="0.2"/>
    <x v="717"/>
    <x v="1"/>
    <s v="NO"/>
  </r>
  <r>
    <n v="748"/>
    <s v="CA-2016-124429"/>
    <x v="279"/>
    <d v="2016-05-27T00:00:00"/>
    <s v="Same Day"/>
    <s v="MH-17785"/>
    <s v="Maya Herman"/>
    <x v="1"/>
    <s v="United States"/>
    <s v="San Diego"/>
    <x v="1"/>
    <n v="92105"/>
    <x v="1"/>
    <s v="OFF-ST-10001809"/>
    <s v="Office Supplies"/>
    <s v="Storage"/>
    <s v="Fellowes Officeware Wire Shelving"/>
    <n v="359.32"/>
    <n v="4"/>
    <n v="0"/>
    <x v="718"/>
    <x v="1"/>
    <s v="NO"/>
  </r>
  <r>
    <n v="749"/>
    <s v="CA-2018-150889"/>
    <x v="231"/>
    <d v="2018-03-22T00:00:00"/>
    <s v="Second Class"/>
    <s v="PB-19105"/>
    <s v="Peter Bühler"/>
    <x v="0"/>
    <s v="United States"/>
    <s v="Evanston"/>
    <x v="10"/>
    <n v="60201"/>
    <x v="2"/>
    <s v="TEC-PH-10000004"/>
    <s v="Technology"/>
    <s v="Phones"/>
    <s v="Belkin iPhone and iPad Lightning Cable"/>
    <n v="11.992000000000001"/>
    <n v="1"/>
    <n v="0.2"/>
    <x v="719"/>
    <x v="2"/>
    <s v="NO"/>
  </r>
  <r>
    <n v="750"/>
    <s v="CA-2019-126074"/>
    <x v="280"/>
    <d v="2019-10-06T00:00:00"/>
    <s v="Standard Class"/>
    <s v="RF-19735"/>
    <s v="Roland Fjeld"/>
    <x v="0"/>
    <s v="United States"/>
    <s v="Trenton"/>
    <x v="12"/>
    <n v="48183"/>
    <x v="2"/>
    <s v="OFF-BI-10003638"/>
    <s v="Office Supplies"/>
    <s v="Binders"/>
    <s v="GBC Durable Plastic Covers"/>
    <n v="58.050000000000004"/>
    <n v="3"/>
    <n v="0"/>
    <x v="720"/>
    <x v="2"/>
    <s v="NO"/>
  </r>
  <r>
    <n v="751"/>
    <s v="CA-2019-126074"/>
    <x v="280"/>
    <d v="2019-10-06T00:00:00"/>
    <s v="Standard Class"/>
    <s v="RF-19735"/>
    <s v="Roland Fjeld"/>
    <x v="0"/>
    <s v="United States"/>
    <s v="Trenton"/>
    <x v="12"/>
    <n v="48183"/>
    <x v="2"/>
    <s v="FUR-FU-10003577"/>
    <s v="Furniture"/>
    <s v="Furnishings"/>
    <s v="Nu-Dell Leatherette Frames"/>
    <n v="157.74"/>
    <n v="11"/>
    <n v="0"/>
    <x v="721"/>
    <x v="2"/>
    <s v="NO"/>
  </r>
  <r>
    <n v="752"/>
    <s v="CA-2019-126074"/>
    <x v="280"/>
    <d v="2019-10-06T00:00:00"/>
    <s v="Standard Class"/>
    <s v="RF-19735"/>
    <s v="Roland Fjeld"/>
    <x v="0"/>
    <s v="United States"/>
    <s v="Trenton"/>
    <x v="12"/>
    <n v="48183"/>
    <x v="2"/>
    <s v="OFF-AR-10003478"/>
    <s v="Office Supplies"/>
    <s v="Art"/>
    <s v="Avery Hi-Liter EverBold Pen Style Fluorescent Highlighters, 4/Pack"/>
    <n v="56.980000000000004"/>
    <n v="7"/>
    <n v="0"/>
    <x v="722"/>
    <x v="2"/>
    <s v="NO"/>
  </r>
  <r>
    <n v="753"/>
    <s v="CA-2019-126074"/>
    <x v="280"/>
    <d v="2019-10-06T00:00:00"/>
    <s v="Standard Class"/>
    <s v="RF-19735"/>
    <s v="Roland Fjeld"/>
    <x v="0"/>
    <s v="United States"/>
    <s v="Trenton"/>
    <x v="12"/>
    <n v="48183"/>
    <x v="2"/>
    <s v="OFF-BI-10000546"/>
    <s v="Office Supplies"/>
    <s v="Binders"/>
    <s v="Avery Durable Binders"/>
    <n v="2.88"/>
    <n v="1"/>
    <n v="0"/>
    <x v="723"/>
    <x v="2"/>
    <s v="NO"/>
  </r>
  <r>
    <n v="754"/>
    <s v="CA-2018-110499"/>
    <x v="281"/>
    <d v="2018-04-09T00:00:00"/>
    <s v="First Class"/>
    <s v="YC-21895"/>
    <s v="Yoseph Carroll"/>
    <x v="1"/>
    <s v="United States"/>
    <s v="San Francisco"/>
    <x v="1"/>
    <n v="94110"/>
    <x v="1"/>
    <s v="TEC-CO-10002095"/>
    <s v="Technology"/>
    <s v="Copiers"/>
    <s v="Hewlett Packard 610 Color Digital Copier / Printer"/>
    <n v="1199.9760000000001"/>
    <n v="3"/>
    <n v="0.2"/>
    <x v="724"/>
    <x v="1"/>
    <s v="NO"/>
  </r>
  <r>
    <n v="755"/>
    <s v="CA-2017-135272"/>
    <x v="214"/>
    <d v="2017-12-12T00:00:00"/>
    <s v="Standard Class"/>
    <s v="MS-17830"/>
    <s v="Melanie Seite"/>
    <x v="0"/>
    <s v="United States"/>
    <s v="Los Angeles"/>
    <x v="1"/>
    <n v="90036"/>
    <x v="1"/>
    <s v="FUR-FU-10002759"/>
    <s v="Furniture"/>
    <s v="Furnishings"/>
    <s v="12-1/2 Diameter Round Wall Clock"/>
    <n v="79.92"/>
    <n v="4"/>
    <n v="0"/>
    <x v="725"/>
    <x v="1"/>
    <s v="NO"/>
  </r>
  <r>
    <n v="756"/>
    <s v="CA-2018-140928"/>
    <x v="31"/>
    <d v="2018-09-22T00:00:00"/>
    <s v="Standard Class"/>
    <s v="NB-18655"/>
    <s v="Nona Balk"/>
    <x v="1"/>
    <s v="United States"/>
    <s v="Jacksonville"/>
    <x v="2"/>
    <n v="32216"/>
    <x v="0"/>
    <s v="FUR-TA-10001095"/>
    <s v="Furniture"/>
    <s v="Tables"/>
    <s v="Chromcraft Round Conference Tables"/>
    <n v="383.43799999999999"/>
    <n v="4"/>
    <n v="0.45"/>
    <x v="726"/>
    <x v="0"/>
    <s v="NO"/>
  </r>
  <r>
    <n v="757"/>
    <s v="CA-2016-106803"/>
    <x v="282"/>
    <d v="2017-01-02T00:00:00"/>
    <s v="Standard Class"/>
    <s v="DC-13285"/>
    <s v="Debra Catini"/>
    <x v="0"/>
    <s v="United States"/>
    <s v="Cottage Grove"/>
    <x v="11"/>
    <n v="55016"/>
    <x v="2"/>
    <s v="OFF-ST-10002444"/>
    <s v="Office Supplies"/>
    <s v="Storage"/>
    <s v="Recycled Eldon Regeneration Jumbo File"/>
    <n v="24.56"/>
    <n v="2"/>
    <n v="0"/>
    <x v="727"/>
    <x v="2"/>
    <s v="NO"/>
  </r>
  <r>
    <n v="758"/>
    <s v="CA-2016-106803"/>
    <x v="282"/>
    <d v="2017-01-02T00:00:00"/>
    <s v="Standard Class"/>
    <s v="DC-13285"/>
    <s v="Debra Catini"/>
    <x v="0"/>
    <s v="United States"/>
    <s v="Cottage Grove"/>
    <x v="11"/>
    <n v="55016"/>
    <x v="2"/>
    <s v="TEC-AC-10001267"/>
    <s v="Technology"/>
    <s v="Accessories"/>
    <s v="Imation 32GB Pocket Pro USB 3.0 Flash Drive - 32 GB - Black - 1 P ..."/>
    <n v="119.8"/>
    <n v="4"/>
    <n v="0"/>
    <x v="728"/>
    <x v="2"/>
    <s v="NO"/>
  </r>
  <r>
    <n v="759"/>
    <s v="CA-2019-117240"/>
    <x v="283"/>
    <d v="2019-07-28T00:00:00"/>
    <s v="Standard Class"/>
    <s v="CP-12340"/>
    <s v="Christine Phan"/>
    <x v="1"/>
    <s v="United States"/>
    <s v="New York City"/>
    <x v="15"/>
    <n v="10009"/>
    <x v="3"/>
    <s v="OFF-BI-10000848"/>
    <s v="Office Supplies"/>
    <s v="Binders"/>
    <s v="Angle-D Ring Binders"/>
    <n v="13.128"/>
    <n v="3"/>
    <n v="0.2"/>
    <x v="729"/>
    <x v="3"/>
    <s v="NO"/>
  </r>
  <r>
    <n v="760"/>
    <s v="CA-2019-133333"/>
    <x v="65"/>
    <d v="2019-09-22T00:00:00"/>
    <s v="Standard Class"/>
    <s v="BF-11020"/>
    <s v="Barry Französisch"/>
    <x v="1"/>
    <s v="United States"/>
    <s v="Green Bay"/>
    <x v="6"/>
    <n v="54302"/>
    <x v="2"/>
    <s v="OFF-PA-10002377"/>
    <s v="Office Supplies"/>
    <s v="Paper"/>
    <s v="Adams Telephone Message Book W/Dividers/Space For Phone Numbers, 5 1/4&quot;X8 1/2&quot;, 200/Messages"/>
    <n v="22.72"/>
    <n v="4"/>
    <n v="0"/>
    <x v="730"/>
    <x v="2"/>
    <s v="NO"/>
  </r>
  <r>
    <n v="761"/>
    <s v="CA-2017-112319"/>
    <x v="284"/>
    <d v="2017-09-05T00:00:00"/>
    <s v="Standard Class"/>
    <s v="AR-10510"/>
    <s v="Andrew Roberts"/>
    <x v="0"/>
    <s v="United States"/>
    <s v="Los Angeles"/>
    <x v="1"/>
    <n v="90004"/>
    <x v="1"/>
    <s v="OFF-PA-10003441"/>
    <s v="Office Supplies"/>
    <s v="Paper"/>
    <s v="Xerox 226"/>
    <n v="58.320000000000007"/>
    <n v="9"/>
    <n v="0"/>
    <x v="731"/>
    <x v="1"/>
    <s v="NO"/>
  </r>
  <r>
    <n v="762"/>
    <s v="CA-2019-126046"/>
    <x v="132"/>
    <d v="2019-11-07T00:00:00"/>
    <s v="Standard Class"/>
    <s v="JC-16105"/>
    <s v="Julie Creighton"/>
    <x v="1"/>
    <s v="United States"/>
    <s v="Atlanta"/>
    <x v="32"/>
    <n v="30318"/>
    <x v="0"/>
    <s v="OFF-LA-10004484"/>
    <s v="Office Supplies"/>
    <s v="Labels"/>
    <s v="Avery 476"/>
    <n v="12.39"/>
    <n v="3"/>
    <n v="0"/>
    <x v="732"/>
    <x v="0"/>
    <s v="NO"/>
  </r>
  <r>
    <n v="763"/>
    <s v="CA-2017-114923"/>
    <x v="285"/>
    <d v="2017-02-13T00:00:00"/>
    <s v="Standard Class"/>
    <s v="LH-17020"/>
    <s v="Lisa Hazard"/>
    <x v="0"/>
    <s v="United States"/>
    <s v="Columbus"/>
    <x v="24"/>
    <n v="43229"/>
    <x v="3"/>
    <s v="TEC-PH-10003931"/>
    <s v="Technology"/>
    <s v="Phones"/>
    <s v="JBL Micro Wireless Portable Bluetooth Speaker"/>
    <n v="107.982"/>
    <n v="3"/>
    <n v="0.4"/>
    <x v="733"/>
    <x v="3"/>
    <s v="NO"/>
  </r>
  <r>
    <n v="764"/>
    <s v="CA-2016-162775"/>
    <x v="286"/>
    <d v="2016-01-15T00:00:00"/>
    <s v="Second Class"/>
    <s v="CS-12250"/>
    <s v="Chris Selesnick"/>
    <x v="1"/>
    <s v="United States"/>
    <s v="Bossier City"/>
    <x v="28"/>
    <n v="71111"/>
    <x v="0"/>
    <s v="OFF-EN-10001990"/>
    <s v="Office Supplies"/>
    <s v="Envelopes"/>
    <s v="Staple envelope"/>
    <n v="11.36"/>
    <n v="2"/>
    <n v="0"/>
    <x v="734"/>
    <x v="0"/>
    <s v="NO"/>
  </r>
  <r>
    <n v="765"/>
    <s v="CA-2016-162775"/>
    <x v="286"/>
    <d v="2016-01-15T00:00:00"/>
    <s v="Second Class"/>
    <s v="CS-12250"/>
    <s v="Chris Selesnick"/>
    <x v="1"/>
    <s v="United States"/>
    <s v="Bossier City"/>
    <x v="28"/>
    <n v="71111"/>
    <x v="0"/>
    <s v="OFF-EN-10001532"/>
    <s v="Office Supplies"/>
    <s v="Envelopes"/>
    <s v="Brown Kraft Recycled Envelopes"/>
    <n v="50.94"/>
    <n v="3"/>
    <n v="0"/>
    <x v="735"/>
    <x v="0"/>
    <s v="NO"/>
  </r>
  <r>
    <n v="766"/>
    <s v="CA-2016-162775"/>
    <x v="286"/>
    <d v="2016-01-15T00:00:00"/>
    <s v="Second Class"/>
    <s v="CS-12250"/>
    <s v="Chris Selesnick"/>
    <x v="1"/>
    <s v="United States"/>
    <s v="Bossier City"/>
    <x v="28"/>
    <n v="71111"/>
    <x v="0"/>
    <s v="TEC-AC-10003174"/>
    <s v="Technology"/>
    <s v="Accessories"/>
    <s v="Plantronics S12 Corded Telephone Headset System"/>
    <n v="646.74"/>
    <n v="6"/>
    <n v="0"/>
    <x v="736"/>
    <x v="0"/>
    <s v="NO"/>
  </r>
  <r>
    <n v="767"/>
    <s v="CA-2016-162775"/>
    <x v="286"/>
    <d v="2016-01-15T00:00:00"/>
    <s v="Second Class"/>
    <s v="CS-12250"/>
    <s v="Chris Selesnick"/>
    <x v="1"/>
    <s v="United States"/>
    <s v="Bossier City"/>
    <x v="28"/>
    <n v="71111"/>
    <x v="0"/>
    <s v="OFF-BI-10004187"/>
    <s v="Office Supplies"/>
    <s v="Binders"/>
    <s v="3-ring staple pack"/>
    <n v="5.64"/>
    <n v="3"/>
    <n v="0"/>
    <x v="737"/>
    <x v="0"/>
    <s v="NO"/>
  </r>
  <r>
    <n v="768"/>
    <s v="CA-2016-162775"/>
    <x v="286"/>
    <d v="2016-01-15T00:00:00"/>
    <s v="Second Class"/>
    <s v="CS-12250"/>
    <s v="Chris Selesnick"/>
    <x v="1"/>
    <s v="United States"/>
    <s v="Bossier City"/>
    <x v="28"/>
    <n v="71111"/>
    <x v="0"/>
    <s v="OFF-ST-10000025"/>
    <s v="Office Supplies"/>
    <s v="Storage"/>
    <s v="Fellowes Stor/Drawer Steel Plus Storage Drawers"/>
    <n v="572.58000000000004"/>
    <n v="6"/>
    <n v="0"/>
    <x v="738"/>
    <x v="0"/>
    <s v="NO"/>
  </r>
  <r>
    <n v="769"/>
    <s v="CA-2016-106810"/>
    <x v="287"/>
    <d v="2016-05-20T00:00:00"/>
    <s v="Standard Class"/>
    <s v="AJ-10795"/>
    <s v="Anthony Johnson"/>
    <x v="1"/>
    <s v="United States"/>
    <s v="Saint Petersburg"/>
    <x v="2"/>
    <n v="33710"/>
    <x v="0"/>
    <s v="FUR-FU-10004306"/>
    <s v="Furniture"/>
    <s v="Furnishings"/>
    <s v="Electrix Halogen Magnifier Lamp"/>
    <n v="310.88000000000005"/>
    <n v="2"/>
    <n v="0.2"/>
    <x v="739"/>
    <x v="0"/>
    <s v="NO"/>
  </r>
  <r>
    <n v="770"/>
    <s v="CA-2018-157245"/>
    <x v="288"/>
    <d v="2018-05-24T00:00:00"/>
    <s v="Standard Class"/>
    <s v="LE-16810"/>
    <s v="Laurel Elliston"/>
    <x v="0"/>
    <s v="United States"/>
    <s v="Arlington"/>
    <x v="17"/>
    <n v="22204"/>
    <x v="0"/>
    <s v="FUR-CH-10003746"/>
    <s v="Furniture"/>
    <s v="Chairs"/>
    <s v="Hon 4070 Series Pagoda Round Back Stacking Chairs"/>
    <n v="641.96"/>
    <n v="2"/>
    <n v="0"/>
    <x v="740"/>
    <x v="0"/>
    <s v="NO"/>
  </r>
  <r>
    <n v="771"/>
    <s v="CA-2019-104220"/>
    <x v="289"/>
    <d v="2019-02-05T00:00:00"/>
    <s v="Standard Class"/>
    <s v="BV-11245"/>
    <s v="Benjamin Venier"/>
    <x v="1"/>
    <s v="United States"/>
    <s v="Des Moines"/>
    <x v="23"/>
    <n v="50315"/>
    <x v="2"/>
    <s v="OFF-BI-10001036"/>
    <s v="Office Supplies"/>
    <s v="Binders"/>
    <s v="Cardinal EasyOpen D-Ring Binders"/>
    <n v="18.28"/>
    <n v="2"/>
    <n v="0"/>
    <x v="741"/>
    <x v="2"/>
    <s v="NO"/>
  </r>
  <r>
    <n v="772"/>
    <s v="CA-2019-104220"/>
    <x v="289"/>
    <d v="2019-02-05T00:00:00"/>
    <s v="Standard Class"/>
    <s v="BV-11245"/>
    <s v="Benjamin Venier"/>
    <x v="1"/>
    <s v="United States"/>
    <s v="Des Moines"/>
    <x v="23"/>
    <n v="50315"/>
    <x v="2"/>
    <s v="TEC-PH-10004614"/>
    <s v="Technology"/>
    <s v="Phones"/>
    <s v="AT&amp;T 841000 Phone"/>
    <n v="207"/>
    <n v="3"/>
    <n v="0"/>
    <x v="742"/>
    <x v="2"/>
    <s v="NO"/>
  </r>
  <r>
    <n v="773"/>
    <s v="CA-2019-104220"/>
    <x v="289"/>
    <d v="2019-02-05T00:00:00"/>
    <s v="Standard Class"/>
    <s v="BV-11245"/>
    <s v="Benjamin Venier"/>
    <x v="1"/>
    <s v="United States"/>
    <s v="Des Moines"/>
    <x v="23"/>
    <n v="50315"/>
    <x v="2"/>
    <s v="OFF-BI-10000301"/>
    <s v="Office Supplies"/>
    <s v="Binders"/>
    <s v="GBC Instant Report Kit"/>
    <n v="32.35"/>
    <n v="5"/>
    <n v="0"/>
    <x v="743"/>
    <x v="2"/>
    <s v="NO"/>
  </r>
  <r>
    <n v="774"/>
    <s v="CA-2019-104220"/>
    <x v="289"/>
    <d v="2019-02-05T00:00:00"/>
    <s v="Standard Class"/>
    <s v="BV-11245"/>
    <s v="Benjamin Venier"/>
    <x v="1"/>
    <s v="United States"/>
    <s v="Des Moines"/>
    <x v="23"/>
    <n v="50315"/>
    <x v="2"/>
    <s v="OFF-BI-10003910"/>
    <s v="Office Supplies"/>
    <s v="Binders"/>
    <s v="DXL Angle-View Binders with Locking Rings by Samsill"/>
    <n v="7.71"/>
    <n v="1"/>
    <n v="0"/>
    <x v="744"/>
    <x v="2"/>
    <s v="NO"/>
  </r>
  <r>
    <n v="775"/>
    <s v="CA-2019-104220"/>
    <x v="289"/>
    <d v="2019-02-05T00:00:00"/>
    <s v="Standard Class"/>
    <s v="BV-11245"/>
    <s v="Benjamin Venier"/>
    <x v="1"/>
    <s v="United States"/>
    <s v="Des Moines"/>
    <x v="23"/>
    <n v="50315"/>
    <x v="2"/>
    <s v="OFF-AR-10004648"/>
    <s v="Office Supplies"/>
    <s v="Art"/>
    <s v="Boston 19500 Mighty Mite Electric Pencil Sharpener"/>
    <n v="40.299999999999997"/>
    <n v="2"/>
    <n v="0"/>
    <x v="745"/>
    <x v="2"/>
    <s v="NO"/>
  </r>
  <r>
    <n v="776"/>
    <s v="CA-2019-104220"/>
    <x v="289"/>
    <d v="2019-02-05T00:00:00"/>
    <s v="Standard Class"/>
    <s v="BV-11245"/>
    <s v="Benjamin Venier"/>
    <x v="1"/>
    <s v="United States"/>
    <s v="Des Moines"/>
    <x v="23"/>
    <n v="50315"/>
    <x v="2"/>
    <s v="FUR-FU-10002597"/>
    <s v="Furniture"/>
    <s v="Furnishings"/>
    <s v="C-Line Magnetic Cubicle Keepers, Clear Polypropylene"/>
    <n v="34.580000000000005"/>
    <n v="7"/>
    <n v="0"/>
    <x v="746"/>
    <x v="2"/>
    <s v="NO"/>
  </r>
  <r>
    <n v="777"/>
    <s v="CA-2016-165974"/>
    <x v="290"/>
    <d v="2016-07-06T00:00:00"/>
    <s v="Standard Class"/>
    <s v="DL-12865"/>
    <s v="Dan Lawera"/>
    <x v="0"/>
    <s v="United States"/>
    <s v="Cincinnati"/>
    <x v="24"/>
    <n v="45231"/>
    <x v="3"/>
    <s v="OFF-AR-10003405"/>
    <s v="Office Supplies"/>
    <s v="Art"/>
    <s v="Dixon My First Ticonderoga Pencil, #2"/>
    <n v="32.76"/>
    <n v="7"/>
    <n v="0.2"/>
    <x v="747"/>
    <x v="3"/>
    <s v="NO"/>
  </r>
  <r>
    <n v="778"/>
    <s v="CA-2017-144267"/>
    <x v="291"/>
    <d v="2017-08-23T00:00:00"/>
    <s v="First Class"/>
    <s v="NZ-18565"/>
    <s v="Nick Zandusky"/>
    <x v="2"/>
    <s v="United States"/>
    <s v="San Francisco"/>
    <x v="1"/>
    <n v="94110"/>
    <x v="1"/>
    <s v="FUR-CH-10002335"/>
    <s v="Furniture"/>
    <s v="Chairs"/>
    <s v="Hon GuestStacker Chair"/>
    <n v="544.00800000000004"/>
    <n v="3"/>
    <n v="0.2"/>
    <x v="748"/>
    <x v="1"/>
    <s v="Yes"/>
  </r>
  <r>
    <n v="779"/>
    <s v="CA-2017-144267"/>
    <x v="291"/>
    <d v="2017-08-23T00:00:00"/>
    <s v="First Class"/>
    <s v="NZ-18565"/>
    <s v="Nick Zandusky"/>
    <x v="2"/>
    <s v="United States"/>
    <s v="San Francisco"/>
    <x v="1"/>
    <n v="94110"/>
    <x v="1"/>
    <s v="OFF-PA-10000157"/>
    <s v="Office Supplies"/>
    <s v="Paper"/>
    <s v="Xerox 191"/>
    <n v="59.94"/>
    <n v="3"/>
    <n v="0"/>
    <x v="749"/>
    <x v="1"/>
    <s v="Yes"/>
  </r>
  <r>
    <n v="780"/>
    <s v="CA-2017-144267"/>
    <x v="291"/>
    <d v="2017-08-23T00:00:00"/>
    <s v="First Class"/>
    <s v="NZ-18565"/>
    <s v="Nick Zandusky"/>
    <x v="2"/>
    <s v="United States"/>
    <s v="San Francisco"/>
    <x v="1"/>
    <n v="94110"/>
    <x v="1"/>
    <s v="OFF-PA-10001947"/>
    <s v="Office Supplies"/>
    <s v="Paper"/>
    <s v="Xerox 1974"/>
    <n v="23.92"/>
    <n v="4"/>
    <n v="0"/>
    <x v="101"/>
    <x v="1"/>
    <s v="Yes"/>
  </r>
  <r>
    <n v="781"/>
    <s v="CA-2017-144267"/>
    <x v="291"/>
    <d v="2017-08-23T00:00:00"/>
    <s v="First Class"/>
    <s v="NZ-18565"/>
    <s v="Nick Zandusky"/>
    <x v="2"/>
    <s v="United States"/>
    <s v="San Francisco"/>
    <x v="1"/>
    <n v="94110"/>
    <x v="1"/>
    <s v="OFF-PA-10003657"/>
    <s v="Office Supplies"/>
    <s v="Paper"/>
    <s v="Xerox 1927"/>
    <n v="4.28"/>
    <n v="1"/>
    <n v="0"/>
    <x v="750"/>
    <x v="1"/>
    <s v="Yes"/>
  </r>
  <r>
    <n v="782"/>
    <s v="US-2017-157014"/>
    <x v="292"/>
    <d v="2017-10-06T00:00:00"/>
    <s v="Second Class"/>
    <s v="BM-11785"/>
    <s v="Bryan Mills"/>
    <x v="0"/>
    <s v="United States"/>
    <s v="Columbus"/>
    <x v="24"/>
    <n v="43229"/>
    <x v="3"/>
    <s v="OFF-BI-10001098"/>
    <s v="Office Supplies"/>
    <s v="Binders"/>
    <s v="Acco D-Ring Binder w/DublLock"/>
    <n v="32.07"/>
    <n v="5"/>
    <n v="0.7"/>
    <x v="751"/>
    <x v="3"/>
    <s v="NO"/>
  </r>
  <r>
    <n v="783"/>
    <s v="US-2017-157014"/>
    <x v="292"/>
    <d v="2017-10-06T00:00:00"/>
    <s v="Second Class"/>
    <s v="BM-11785"/>
    <s v="Bryan Mills"/>
    <x v="0"/>
    <s v="United States"/>
    <s v="Columbus"/>
    <x v="24"/>
    <n v="43229"/>
    <x v="3"/>
    <s v="TEC-AC-10002167"/>
    <s v="Technology"/>
    <s v="Accessories"/>
    <s v="Imation 8gb Micro Traveldrive Usb 2.0 Flash Drive"/>
    <n v="24"/>
    <n v="2"/>
    <n v="0.2"/>
    <x v="752"/>
    <x v="3"/>
    <s v="NO"/>
  </r>
  <r>
    <n v="784"/>
    <s v="US-2017-157014"/>
    <x v="292"/>
    <d v="2017-10-06T00:00:00"/>
    <s v="Second Class"/>
    <s v="BM-11785"/>
    <s v="Bryan Mills"/>
    <x v="0"/>
    <s v="United States"/>
    <s v="Columbus"/>
    <x v="24"/>
    <n v="43229"/>
    <x v="3"/>
    <s v="FUR-BO-10004409"/>
    <s v="Furniture"/>
    <s v="Bookcases"/>
    <s v="Safco Value Mate Series Steel Bookcases, Baked Enamel Finish on Steel, Gray"/>
    <n v="35.49"/>
    <n v="1"/>
    <n v="0.5"/>
    <x v="753"/>
    <x v="3"/>
    <s v="NO"/>
  </r>
  <r>
    <n v="785"/>
    <s v="US-2017-157014"/>
    <x v="292"/>
    <d v="2017-10-06T00:00:00"/>
    <s v="Second Class"/>
    <s v="BM-11785"/>
    <s v="Bryan Mills"/>
    <x v="0"/>
    <s v="United States"/>
    <s v="Columbus"/>
    <x v="24"/>
    <n v="43229"/>
    <x v="3"/>
    <s v="TEC-AC-10000057"/>
    <s v="Technology"/>
    <s v="Accessories"/>
    <s v="Microsoft Natural Ergonomic Keyboard 4000"/>
    <n v="47.984000000000002"/>
    <n v="2"/>
    <n v="0.2"/>
    <x v="754"/>
    <x v="3"/>
    <s v="NO"/>
  </r>
  <r>
    <n v="786"/>
    <s v="CA-2017-154921"/>
    <x v="293"/>
    <d v="2017-05-28T00:00:00"/>
    <s v="Standard Class"/>
    <s v="EA-14035"/>
    <s v="Erin Ashbrook"/>
    <x v="1"/>
    <s v="United States"/>
    <s v="Columbia"/>
    <x v="20"/>
    <n v="29203"/>
    <x v="0"/>
    <s v="OFF-EN-10000056"/>
    <s v="Office Supplies"/>
    <s v="Envelopes"/>
    <s v="Cameo Buff Policy Envelopes"/>
    <n v="186.69"/>
    <n v="3"/>
    <n v="0"/>
    <x v="755"/>
    <x v="0"/>
    <s v="NO"/>
  </r>
  <r>
    <n v="787"/>
    <s v="CA-2019-129567"/>
    <x v="294"/>
    <d v="2019-03-21T00:00:00"/>
    <s v="Second Class"/>
    <s v="CL-12565"/>
    <s v="Clay Ludtke"/>
    <x v="0"/>
    <s v="United States"/>
    <s v="Lancaster"/>
    <x v="1"/>
    <n v="93534"/>
    <x v="1"/>
    <s v="OFF-BI-10000014"/>
    <s v="Office Supplies"/>
    <s v="Binders"/>
    <s v="Heavy-Duty E-Z-D Binders"/>
    <n v="17.456"/>
    <n v="2"/>
    <n v="0.2"/>
    <x v="756"/>
    <x v="1"/>
    <s v="NO"/>
  </r>
  <r>
    <n v="788"/>
    <s v="CA-2017-154620"/>
    <x v="295"/>
    <d v="2017-12-16T00:00:00"/>
    <s v="Standard Class"/>
    <s v="LT-17110"/>
    <s v="Liz Thompson"/>
    <x v="0"/>
    <s v="United States"/>
    <s v="Lancaster"/>
    <x v="1"/>
    <n v="93534"/>
    <x v="1"/>
    <s v="FUR-CH-10004675"/>
    <s v="Furniture"/>
    <s v="Chairs"/>
    <s v="Lifetime Advantage Folding Chairs, 4/Carton"/>
    <n v="348.92800000000005"/>
    <n v="2"/>
    <n v="0.2"/>
    <x v="757"/>
    <x v="1"/>
    <s v="NO"/>
  </r>
  <r>
    <n v="789"/>
    <s v="CA-2017-115938"/>
    <x v="153"/>
    <d v="2017-06-30T00:00:00"/>
    <s v="Standard Class"/>
    <s v="SA-20830"/>
    <s v="Sue Ann Reed"/>
    <x v="0"/>
    <s v="United States"/>
    <s v="Richmond"/>
    <x v="17"/>
    <n v="23223"/>
    <x v="0"/>
    <s v="OFF-BI-10001543"/>
    <s v="Office Supplies"/>
    <s v="Binders"/>
    <s v="GBC VeloBinder Manual Binding System"/>
    <n v="143.96"/>
    <n v="4"/>
    <n v="0"/>
    <x v="758"/>
    <x v="0"/>
    <s v="NO"/>
  </r>
  <r>
    <n v="790"/>
    <s v="CA-2017-115938"/>
    <x v="153"/>
    <d v="2017-06-30T00:00:00"/>
    <s v="Standard Class"/>
    <s v="SA-20830"/>
    <s v="Sue Ann Reed"/>
    <x v="0"/>
    <s v="United States"/>
    <s v="Richmond"/>
    <x v="17"/>
    <n v="23223"/>
    <x v="0"/>
    <s v="OFF-ST-10001321"/>
    <s v="Office Supplies"/>
    <s v="Storage"/>
    <s v="Decoflex Hanging Personal Folder File, Blue"/>
    <n v="15.42"/>
    <n v="1"/>
    <n v="0"/>
    <x v="759"/>
    <x v="0"/>
    <s v="NO"/>
  </r>
  <r>
    <n v="791"/>
    <s v="CA-2017-115938"/>
    <x v="153"/>
    <d v="2017-06-30T00:00:00"/>
    <s v="Standard Class"/>
    <s v="SA-20830"/>
    <s v="Sue Ann Reed"/>
    <x v="0"/>
    <s v="United States"/>
    <s v="Richmond"/>
    <x v="17"/>
    <n v="23223"/>
    <x v="0"/>
    <s v="OFF-BI-10001132"/>
    <s v="Office Supplies"/>
    <s v="Binders"/>
    <s v="Acco PRESSTEX Data Binder with Storage Hooks, Dark Blue, 9 1/2&quot; X 11&quot;"/>
    <n v="43.04"/>
    <n v="8"/>
    <n v="0"/>
    <x v="760"/>
    <x v="0"/>
    <s v="NO"/>
  </r>
  <r>
    <n v="792"/>
    <s v="CA-2017-115938"/>
    <x v="153"/>
    <d v="2017-06-30T00:00:00"/>
    <s v="Standard Class"/>
    <s v="SA-20830"/>
    <s v="Sue Ann Reed"/>
    <x v="0"/>
    <s v="United States"/>
    <s v="Richmond"/>
    <x v="17"/>
    <n v="23223"/>
    <x v="0"/>
    <s v="FUR-CH-10003199"/>
    <s v="Furniture"/>
    <s v="Chairs"/>
    <s v="Office Star - Contemporary Task Swivel Chair"/>
    <n v="332.94"/>
    <n v="3"/>
    <n v="0"/>
    <x v="761"/>
    <x v="0"/>
    <s v="NO"/>
  </r>
  <r>
    <n v="793"/>
    <s v="CA-2018-105256"/>
    <x v="244"/>
    <d v="2018-05-20T00:00:00"/>
    <s v="Same Day"/>
    <s v="JK-15730"/>
    <s v="Joe Kamberova"/>
    <x v="0"/>
    <s v="United States"/>
    <s v="Asheville"/>
    <x v="3"/>
    <n v="28806"/>
    <x v="0"/>
    <s v="TEC-PH-10001530"/>
    <s v="Technology"/>
    <s v="Phones"/>
    <s v="Cisco Unified IP Phone 7945G VoIP phone"/>
    <n v="1363.96"/>
    <n v="5"/>
    <n v="0.2"/>
    <x v="762"/>
    <x v="0"/>
    <s v="NO"/>
  </r>
  <r>
    <n v="794"/>
    <s v="CA-2016-156433"/>
    <x v="59"/>
    <d v="2016-09-26T00:00:00"/>
    <s v="Standard Class"/>
    <s v="ES-14020"/>
    <s v="Erica Smith"/>
    <x v="0"/>
    <s v="United States"/>
    <s v="San Francisco"/>
    <x v="1"/>
    <n v="94110"/>
    <x v="1"/>
    <s v="OFF-LA-10001569"/>
    <s v="Office Supplies"/>
    <s v="Labels"/>
    <s v="Avery 499"/>
    <n v="9.9600000000000009"/>
    <n v="2"/>
    <n v="0"/>
    <x v="763"/>
    <x v="1"/>
    <s v="NO"/>
  </r>
  <r>
    <n v="795"/>
    <s v="CA-2016-156433"/>
    <x v="59"/>
    <d v="2016-09-26T00:00:00"/>
    <s v="Standard Class"/>
    <s v="ES-14020"/>
    <s v="Erica Smith"/>
    <x v="0"/>
    <s v="United States"/>
    <s v="San Francisco"/>
    <x v="1"/>
    <n v="94110"/>
    <x v="1"/>
    <s v="OFF-PA-10003724"/>
    <s v="Office Supplies"/>
    <s v="Paper"/>
    <s v="Wirebound Message Book, 4 per Page"/>
    <n v="21.72"/>
    <n v="4"/>
    <n v="0"/>
    <x v="764"/>
    <x v="1"/>
    <s v="NO"/>
  </r>
  <r>
    <n v="796"/>
    <s v="CA-2019-151428"/>
    <x v="296"/>
    <d v="2019-09-26T00:00:00"/>
    <s v="Standard Class"/>
    <s v="RH-19495"/>
    <s v="Rick Hansen"/>
    <x v="0"/>
    <s v="United States"/>
    <s v="Rochester"/>
    <x v="11"/>
    <n v="55901"/>
    <x v="2"/>
    <s v="OFF-BI-10000546"/>
    <s v="Office Supplies"/>
    <s v="Binders"/>
    <s v="Avery Durable Binders"/>
    <n v="20.16"/>
    <n v="7"/>
    <n v="0"/>
    <x v="765"/>
    <x v="2"/>
    <s v="NO"/>
  </r>
  <r>
    <n v="797"/>
    <s v="CA-2017-124653"/>
    <x v="100"/>
    <d v="2017-12-26T00:00:00"/>
    <s v="First Class"/>
    <s v="DB-13120"/>
    <s v="David Bremer"/>
    <x v="1"/>
    <s v="United States"/>
    <s v="Rochester"/>
    <x v="15"/>
    <n v="14609"/>
    <x v="3"/>
    <s v="OFF-PA-10000176"/>
    <s v="Office Supplies"/>
    <s v="Paper"/>
    <s v="Xerox 1887"/>
    <n v="132.79"/>
    <n v="7"/>
    <n v="0"/>
    <x v="766"/>
    <x v="3"/>
    <s v="NO"/>
  </r>
  <r>
    <n v="798"/>
    <s v="CA-2017-124653"/>
    <x v="100"/>
    <d v="2017-12-26T00:00:00"/>
    <s v="First Class"/>
    <s v="DB-13120"/>
    <s v="David Bremer"/>
    <x v="1"/>
    <s v="United States"/>
    <s v="Rochester"/>
    <x v="15"/>
    <n v="14609"/>
    <x v="3"/>
    <s v="OFF-PA-10002365"/>
    <s v="Office Supplies"/>
    <s v="Paper"/>
    <s v="Xerox 1967"/>
    <n v="12.96"/>
    <n v="2"/>
    <n v="0"/>
    <x v="91"/>
    <x v="3"/>
    <s v="NO"/>
  </r>
  <r>
    <n v="799"/>
    <s v="CA-2017-124653"/>
    <x v="100"/>
    <d v="2017-12-26T00:00:00"/>
    <s v="First Class"/>
    <s v="DB-13120"/>
    <s v="David Bremer"/>
    <x v="1"/>
    <s v="United States"/>
    <s v="Rochester"/>
    <x v="15"/>
    <n v="14609"/>
    <x v="3"/>
    <s v="OFF-LA-10002271"/>
    <s v="Office Supplies"/>
    <s v="Labels"/>
    <s v="Smead Alpha-Z Color-Coded Second Alphabetical Labels and Starter Set"/>
    <n v="21.560000000000002"/>
    <n v="7"/>
    <n v="0"/>
    <x v="767"/>
    <x v="3"/>
    <s v="NO"/>
  </r>
  <r>
    <n v="800"/>
    <s v="CA-2017-101910"/>
    <x v="154"/>
    <d v="2017-12-03T00:00:00"/>
    <s v="Standard Class"/>
    <s v="CD-11920"/>
    <s v="Carlos Daly"/>
    <x v="0"/>
    <s v="United States"/>
    <s v="Lake Elsinore"/>
    <x v="1"/>
    <n v="92530"/>
    <x v="1"/>
    <s v="FUR-CH-10002647"/>
    <s v="Furniture"/>
    <s v="Chairs"/>
    <s v="Situations Contoured Folding Chairs, 4/Set"/>
    <n v="283.92"/>
    <n v="5"/>
    <n v="0.2"/>
    <x v="768"/>
    <x v="1"/>
    <s v="Yes"/>
  </r>
  <r>
    <n v="801"/>
    <s v="CA-2019-105809"/>
    <x v="297"/>
    <d v="2019-02-23T00:00:00"/>
    <s v="First Class"/>
    <s v="HW-14935"/>
    <s v="Helen Wasserman"/>
    <x v="1"/>
    <s v="United States"/>
    <s v="San Diego"/>
    <x v="1"/>
    <n v="92105"/>
    <x v="1"/>
    <s v="FUR-FU-10004090"/>
    <s v="Furniture"/>
    <s v="Furnishings"/>
    <s v="Executive Impressions 14&quot; Contract Wall Clock"/>
    <n v="22.23"/>
    <n v="1"/>
    <n v="0"/>
    <x v="769"/>
    <x v="1"/>
    <s v="NO"/>
  </r>
  <r>
    <n v="802"/>
    <s v="CA-2019-105809"/>
    <x v="297"/>
    <d v="2019-02-23T00:00:00"/>
    <s v="First Class"/>
    <s v="HW-14935"/>
    <s v="Helen Wasserman"/>
    <x v="1"/>
    <s v="United States"/>
    <s v="San Diego"/>
    <x v="1"/>
    <n v="92105"/>
    <x v="1"/>
    <s v="TEC-PH-10001580"/>
    <s v="Technology"/>
    <s v="Phones"/>
    <s v="Logitech Mobile Speakerphone P710e - speaker phone"/>
    <n v="215.96799999999999"/>
    <n v="2"/>
    <n v="0.2"/>
    <x v="770"/>
    <x v="1"/>
    <s v="NO"/>
  </r>
  <r>
    <n v="803"/>
    <s v="CA-2018-136133"/>
    <x v="298"/>
    <d v="2018-08-23T00:00:00"/>
    <s v="Second Class"/>
    <s v="HW-14935"/>
    <s v="Helen Wasserman"/>
    <x v="1"/>
    <s v="United States"/>
    <s v="New York City"/>
    <x v="15"/>
    <n v="10024"/>
    <x v="3"/>
    <s v="OFF-AP-10000576"/>
    <s v="Office Supplies"/>
    <s v="Appliances"/>
    <s v="Belkin 7 Outlet SurgeMaster II"/>
    <n v="355.32"/>
    <n v="9"/>
    <n v="0"/>
    <x v="771"/>
    <x v="3"/>
    <s v="NO"/>
  </r>
  <r>
    <n v="804"/>
    <s v="CA-2018-115504"/>
    <x v="299"/>
    <d v="2018-03-17T00:00:00"/>
    <s v="Standard Class"/>
    <s v="MC-18130"/>
    <s v="Mike Caudle"/>
    <x v="1"/>
    <s v="United States"/>
    <s v="Monroe"/>
    <x v="28"/>
    <n v="71203"/>
    <x v="0"/>
    <s v="OFF-PA-10003953"/>
    <s v="Office Supplies"/>
    <s v="Paper"/>
    <s v="Xerox 218"/>
    <n v="12.96"/>
    <n v="2"/>
    <n v="0"/>
    <x v="91"/>
    <x v="0"/>
    <s v="NO"/>
  </r>
  <r>
    <n v="805"/>
    <s v="CA-2019-135783"/>
    <x v="300"/>
    <d v="2019-04-24T00:00:00"/>
    <s v="First Class"/>
    <s v="GM-14440"/>
    <s v="Gary McGarr"/>
    <x v="0"/>
    <s v="United States"/>
    <s v="San Francisco"/>
    <x v="1"/>
    <n v="94122"/>
    <x v="1"/>
    <s v="FUR-FU-10000794"/>
    <s v="Furniture"/>
    <s v="Furnishings"/>
    <s v="Eldon Stackable Tray, Side-Load, Legal, Smoke"/>
    <n v="18.28"/>
    <n v="2"/>
    <n v="0"/>
    <x v="772"/>
    <x v="1"/>
    <s v="NO"/>
  </r>
  <r>
    <n v="806"/>
    <s v="CA-2016-134313"/>
    <x v="301"/>
    <d v="2016-11-07T00:00:00"/>
    <s v="Standard Class"/>
    <s v="RA-19915"/>
    <s v="Russell Applegate"/>
    <x v="0"/>
    <s v="United States"/>
    <s v="Denver"/>
    <x v="22"/>
    <n v="80219"/>
    <x v="1"/>
    <s v="OFF-AR-10001897"/>
    <s v="Office Supplies"/>
    <s v="Art"/>
    <s v="Model L Table or Wall-Mount Pencil Sharpener"/>
    <n v="43.176000000000002"/>
    <n v="3"/>
    <n v="0.2"/>
    <x v="773"/>
    <x v="1"/>
    <s v="NO"/>
  </r>
  <r>
    <n v="807"/>
    <s v="CA-2016-134313"/>
    <x v="301"/>
    <d v="2016-11-07T00:00:00"/>
    <s v="Standard Class"/>
    <s v="RA-19915"/>
    <s v="Russell Applegate"/>
    <x v="0"/>
    <s v="United States"/>
    <s v="Denver"/>
    <x v="22"/>
    <n v="80219"/>
    <x v="1"/>
    <s v="TEC-PH-10001795"/>
    <s v="Technology"/>
    <s v="Phones"/>
    <s v="ClearOne CHATAttach 160 - speaker phone"/>
    <n v="1983.9680000000001"/>
    <n v="4"/>
    <n v="0.2"/>
    <x v="774"/>
    <x v="1"/>
    <s v="NO"/>
  </r>
  <r>
    <n v="808"/>
    <s v="CA-2017-140921"/>
    <x v="302"/>
    <d v="2017-02-05T00:00:00"/>
    <s v="First Class"/>
    <s v="AA-10375"/>
    <s v="Allen Armold"/>
    <x v="0"/>
    <s v="United States"/>
    <s v="Omaha"/>
    <x v="8"/>
    <n v="68104"/>
    <x v="2"/>
    <s v="FUR-FU-10003347"/>
    <s v="Furniture"/>
    <s v="Furnishings"/>
    <s v="Coloredge Poster Frame"/>
    <n v="28.4"/>
    <n v="2"/>
    <n v="0"/>
    <x v="415"/>
    <x v="2"/>
    <s v="NO"/>
  </r>
  <r>
    <n v="809"/>
    <s v="CA-2017-140921"/>
    <x v="302"/>
    <d v="2017-02-05T00:00:00"/>
    <s v="First Class"/>
    <s v="AA-10375"/>
    <s v="Allen Armold"/>
    <x v="0"/>
    <s v="United States"/>
    <s v="Omaha"/>
    <x v="8"/>
    <n v="68104"/>
    <x v="2"/>
    <s v="TEC-AC-10004901"/>
    <s v="Technology"/>
    <s v="Accessories"/>
    <s v="Kensington SlimBlade Notebook Wireless Mouse with Nano Receiver"/>
    <n v="149.97"/>
    <n v="3"/>
    <n v="0"/>
    <x v="775"/>
    <x v="2"/>
    <s v="NO"/>
  </r>
  <r>
    <n v="810"/>
    <s v="CA-2016-151995"/>
    <x v="303"/>
    <d v="2016-10-15T00:00:00"/>
    <s v="First Class"/>
    <s v="ZC-21910"/>
    <s v="Zuschuss Carroll"/>
    <x v="0"/>
    <s v="United States"/>
    <s v="Edmonds"/>
    <x v="4"/>
    <n v="98026"/>
    <x v="1"/>
    <s v="OFF-AR-10003190"/>
    <s v="Office Supplies"/>
    <s v="Art"/>
    <s v="Newell 32"/>
    <n v="11.52"/>
    <n v="4"/>
    <n v="0"/>
    <x v="776"/>
    <x v="1"/>
    <s v="NO"/>
  </r>
  <r>
    <n v="811"/>
    <s v="CA-2016-151995"/>
    <x v="303"/>
    <d v="2016-10-15T00:00:00"/>
    <s v="First Class"/>
    <s v="ZC-21910"/>
    <s v="Zuschuss Carroll"/>
    <x v="0"/>
    <s v="United States"/>
    <s v="Edmonds"/>
    <x v="4"/>
    <n v="98026"/>
    <x v="1"/>
    <s v="FUR-TA-10002903"/>
    <s v="Furniture"/>
    <s v="Tables"/>
    <s v="Bevis Round Bullnose 29&quot; High Table Top"/>
    <n v="1298.55"/>
    <n v="5"/>
    <n v="0"/>
    <x v="777"/>
    <x v="1"/>
    <s v="NO"/>
  </r>
  <r>
    <n v="812"/>
    <s v="CA-2016-151995"/>
    <x v="303"/>
    <d v="2016-10-15T00:00:00"/>
    <s v="First Class"/>
    <s v="ZC-21910"/>
    <s v="Zuschuss Carroll"/>
    <x v="0"/>
    <s v="United States"/>
    <s v="Edmonds"/>
    <x v="4"/>
    <n v="98026"/>
    <x v="1"/>
    <s v="OFF-AP-10000240"/>
    <s v="Office Supplies"/>
    <s v="Appliances"/>
    <s v="Belkin F9G930V10-GRY 9 Outlet Surge"/>
    <n v="213.92"/>
    <n v="4"/>
    <n v="0"/>
    <x v="778"/>
    <x v="1"/>
    <s v="NO"/>
  </r>
  <r>
    <n v="813"/>
    <s v="CA-2016-151995"/>
    <x v="303"/>
    <d v="2016-10-15T00:00:00"/>
    <s v="First Class"/>
    <s v="ZC-21910"/>
    <s v="Zuschuss Carroll"/>
    <x v="0"/>
    <s v="United States"/>
    <s v="Edmonds"/>
    <x v="4"/>
    <n v="98026"/>
    <x v="1"/>
    <s v="TEC-AC-10001101"/>
    <s v="Technology"/>
    <s v="Accessories"/>
    <s v="Sony 16GB Class 10 Micro SDHC R40 Memory Card"/>
    <n v="25.78"/>
    <n v="2"/>
    <n v="0"/>
    <x v="779"/>
    <x v="1"/>
    <s v="NO"/>
  </r>
  <r>
    <n v="814"/>
    <s v="CA-2019-143686"/>
    <x v="304"/>
    <d v="2019-05-14T00:00:00"/>
    <s v="Same Day"/>
    <s v="PJ-19015"/>
    <s v="Pauline Johnson"/>
    <x v="0"/>
    <s v="United States"/>
    <s v="Santa Ana"/>
    <x v="1"/>
    <n v="92704"/>
    <x v="1"/>
    <s v="FUR-FU-10000794"/>
    <s v="Furniture"/>
    <s v="Furnishings"/>
    <s v="Eldon Stackable Tray, Side-Load, Legal, Smoke"/>
    <n v="18.28"/>
    <n v="2"/>
    <n v="0"/>
    <x v="772"/>
    <x v="1"/>
    <s v="NO"/>
  </r>
  <r>
    <n v="815"/>
    <s v="CA-2019-143686"/>
    <x v="304"/>
    <d v="2019-05-14T00:00:00"/>
    <s v="Same Day"/>
    <s v="PJ-19015"/>
    <s v="Pauline Johnson"/>
    <x v="0"/>
    <s v="United States"/>
    <s v="Santa Ana"/>
    <x v="1"/>
    <n v="92704"/>
    <x v="1"/>
    <s v="TEC-AC-10001838"/>
    <s v="Technology"/>
    <s v="Accessories"/>
    <s v="Razer Tiamat Over Ear 7.1 Surround Sound PC Gaming Headset"/>
    <n v="1399.93"/>
    <n v="7"/>
    <n v="0"/>
    <x v="780"/>
    <x v="1"/>
    <s v="NO"/>
  </r>
  <r>
    <n v="816"/>
    <s v="CA-2017-106565"/>
    <x v="305"/>
    <d v="2017-03-23T00:00:00"/>
    <s v="First Class"/>
    <s v="BW-11110"/>
    <s v="Bart Watters"/>
    <x v="1"/>
    <s v="United States"/>
    <s v="Milwaukee"/>
    <x v="6"/>
    <n v="53209"/>
    <x v="2"/>
    <s v="OFF-PA-10000061"/>
    <s v="Office Supplies"/>
    <s v="Paper"/>
    <s v="Xerox 205"/>
    <n v="51.84"/>
    <n v="8"/>
    <n v="0"/>
    <x v="189"/>
    <x v="2"/>
    <s v="NO"/>
  </r>
  <r>
    <n v="817"/>
    <s v="CA-2018-149370"/>
    <x v="306"/>
    <d v="2018-09-19T00:00:00"/>
    <s v="Standard Class"/>
    <s v="DB-13210"/>
    <s v="Dean Braden"/>
    <x v="0"/>
    <s v="United States"/>
    <s v="Philadelphia"/>
    <x v="9"/>
    <n v="19140"/>
    <x v="3"/>
    <s v="OFF-PA-10003651"/>
    <s v="Office Supplies"/>
    <s v="Paper"/>
    <s v="Xerox 1968"/>
    <n v="5.3440000000000003"/>
    <n v="1"/>
    <n v="0.2"/>
    <x v="781"/>
    <x v="3"/>
    <s v="NO"/>
  </r>
  <r>
    <n v="818"/>
    <s v="CA-2016-140858"/>
    <x v="307"/>
    <d v="2016-07-02T00:00:00"/>
    <s v="Standard Class"/>
    <s v="CA-12775"/>
    <s v="Cynthia Arntzen"/>
    <x v="0"/>
    <s v="United States"/>
    <s v="Philadelphia"/>
    <x v="9"/>
    <n v="19140"/>
    <x v="3"/>
    <s v="OFF-PA-10000304"/>
    <s v="Office Supplies"/>
    <s v="Paper"/>
    <s v="Xerox 1995"/>
    <n v="41.472000000000008"/>
    <n v="8"/>
    <n v="0.2"/>
    <x v="782"/>
    <x v="3"/>
    <s v="NO"/>
  </r>
  <r>
    <n v="819"/>
    <s v="CA-2016-140858"/>
    <x v="307"/>
    <d v="2016-07-02T00:00:00"/>
    <s v="Standard Class"/>
    <s v="CA-12775"/>
    <s v="Cynthia Arntzen"/>
    <x v="0"/>
    <s v="United States"/>
    <s v="Philadelphia"/>
    <x v="9"/>
    <n v="19140"/>
    <x v="3"/>
    <s v="OFF-BI-10003094"/>
    <s v="Office Supplies"/>
    <s v="Binders"/>
    <s v="Self-Adhesive Ring Binder Labels"/>
    <n v="3.168000000000001"/>
    <n v="3"/>
    <n v="0.7"/>
    <x v="783"/>
    <x v="3"/>
    <s v="NO"/>
  </r>
  <r>
    <n v="820"/>
    <s v="CA-2016-140858"/>
    <x v="307"/>
    <d v="2016-07-02T00:00:00"/>
    <s v="Standard Class"/>
    <s v="CA-12775"/>
    <s v="Cynthia Arntzen"/>
    <x v="0"/>
    <s v="United States"/>
    <s v="Philadelphia"/>
    <x v="9"/>
    <n v="19140"/>
    <x v="3"/>
    <s v="FUR-CH-10001394"/>
    <s v="Furniture"/>
    <s v="Chairs"/>
    <s v="Global Leather Executive Chair"/>
    <n v="1228.4649999999999"/>
    <n v="5"/>
    <n v="0.3"/>
    <x v="232"/>
    <x v="3"/>
    <s v="NO"/>
  </r>
  <r>
    <n v="821"/>
    <s v="CA-2016-140858"/>
    <x v="307"/>
    <d v="2016-07-02T00:00:00"/>
    <s v="Standard Class"/>
    <s v="CA-12775"/>
    <s v="Cynthia Arntzen"/>
    <x v="0"/>
    <s v="United States"/>
    <s v="Philadelphia"/>
    <x v="9"/>
    <n v="19140"/>
    <x v="3"/>
    <s v="OFF-BI-10004230"/>
    <s v="Office Supplies"/>
    <s v="Binders"/>
    <s v="GBC Recycled Grain Textured Covers"/>
    <n v="31.086000000000006"/>
    <n v="3"/>
    <n v="0.7"/>
    <x v="784"/>
    <x v="3"/>
    <s v="NO"/>
  </r>
  <r>
    <n v="822"/>
    <s v="CA-2016-140858"/>
    <x v="307"/>
    <d v="2016-07-02T00:00:00"/>
    <s v="Standard Class"/>
    <s v="CA-12775"/>
    <s v="Cynthia Arntzen"/>
    <x v="0"/>
    <s v="United States"/>
    <s v="Philadelphia"/>
    <x v="9"/>
    <n v="19140"/>
    <x v="3"/>
    <s v="OFF-PA-10003395"/>
    <s v="Office Supplies"/>
    <s v="Paper"/>
    <s v="Xerox 1941"/>
    <n v="335.52"/>
    <n v="4"/>
    <n v="0.2"/>
    <x v="785"/>
    <x v="3"/>
    <s v="NO"/>
  </r>
  <r>
    <n v="823"/>
    <s v="CA-2019-101434"/>
    <x v="308"/>
    <d v="2019-06-27T00:00:00"/>
    <s v="Standard Class"/>
    <s v="TR-21325"/>
    <s v="Toby Ritter"/>
    <x v="0"/>
    <s v="United States"/>
    <s v="Belleville"/>
    <x v="30"/>
    <n v="7109"/>
    <x v="3"/>
    <s v="TEC-AC-10002402"/>
    <s v="Technology"/>
    <s v="Accessories"/>
    <s v="Razer Kraken PRO Over Ear PC and Music Headset"/>
    <n v="239.96999999999997"/>
    <n v="3"/>
    <n v="0"/>
    <x v="786"/>
    <x v="3"/>
    <s v="NO"/>
  </r>
  <r>
    <n v="824"/>
    <s v="CA-2019-101434"/>
    <x v="308"/>
    <d v="2019-06-27T00:00:00"/>
    <s v="Standard Class"/>
    <s v="TR-21325"/>
    <s v="Toby Ritter"/>
    <x v="0"/>
    <s v="United States"/>
    <s v="Belleville"/>
    <x v="30"/>
    <n v="7109"/>
    <x v="3"/>
    <s v="OFF-LA-10003223"/>
    <s v="Office Supplies"/>
    <s v="Labels"/>
    <s v="Avery 508"/>
    <n v="9.82"/>
    <n v="2"/>
    <n v="0"/>
    <x v="787"/>
    <x v="3"/>
    <s v="NO"/>
  </r>
  <r>
    <n v="825"/>
    <s v="US-2016-102071"/>
    <x v="309"/>
    <d v="2016-05-15T00:00:00"/>
    <s v="Standard Class"/>
    <s v="PG-18820"/>
    <s v="Patrick Gardner"/>
    <x v="0"/>
    <s v="United States"/>
    <s v="San Francisco"/>
    <x v="1"/>
    <n v="94110"/>
    <x v="1"/>
    <s v="TEC-AC-10003441"/>
    <s v="Technology"/>
    <s v="Accessories"/>
    <s v="Kingston Digital DataTraveler 32GB USB 2.0"/>
    <n v="67.8"/>
    <n v="4"/>
    <n v="0"/>
    <x v="788"/>
    <x v="1"/>
    <s v="NO"/>
  </r>
  <r>
    <n v="826"/>
    <s v="US-2016-102071"/>
    <x v="309"/>
    <d v="2016-05-15T00:00:00"/>
    <s v="Standard Class"/>
    <s v="PG-18820"/>
    <s v="Patrick Gardner"/>
    <x v="0"/>
    <s v="United States"/>
    <s v="San Francisco"/>
    <x v="1"/>
    <n v="94110"/>
    <x v="1"/>
    <s v="TEC-AC-10000109"/>
    <s v="Technology"/>
    <s v="Accessories"/>
    <s v="Sony Micro Vault Click 16 GB USB 2.0 Flash Drive"/>
    <n v="167.97"/>
    <n v="3"/>
    <n v="0"/>
    <x v="789"/>
    <x v="1"/>
    <s v="NO"/>
  </r>
  <r>
    <n v="827"/>
    <s v="CA-2019-126956"/>
    <x v="170"/>
    <d v="2019-08-28T00:00:00"/>
    <s v="Standard Class"/>
    <s v="GT-14710"/>
    <s v="Greg Tran"/>
    <x v="0"/>
    <s v="United States"/>
    <s v="Lakeville"/>
    <x v="11"/>
    <n v="55044"/>
    <x v="2"/>
    <s v="OFF-FA-10002280"/>
    <s v="Office Supplies"/>
    <s v="Fasteners"/>
    <s v="Advantus Plastic Paper Clips"/>
    <n v="35"/>
    <n v="7"/>
    <n v="0"/>
    <x v="790"/>
    <x v="2"/>
    <s v="NO"/>
  </r>
  <r>
    <n v="828"/>
    <s v="CA-2019-126956"/>
    <x v="170"/>
    <d v="2019-08-28T00:00:00"/>
    <s v="Standard Class"/>
    <s v="GT-14710"/>
    <s v="Greg Tran"/>
    <x v="0"/>
    <s v="United States"/>
    <s v="Lakeville"/>
    <x v="11"/>
    <n v="55044"/>
    <x v="2"/>
    <s v="OFF-SU-10000381"/>
    <s v="Office Supplies"/>
    <s v="Supplies"/>
    <s v="Acme Forged Steel Scissors with Black Enamel Handles"/>
    <n v="37.24"/>
    <n v="4"/>
    <n v="0"/>
    <x v="791"/>
    <x v="2"/>
    <s v="NO"/>
  </r>
  <r>
    <n v="829"/>
    <s v="CA-2019-126956"/>
    <x v="170"/>
    <d v="2019-08-28T00:00:00"/>
    <s v="Standard Class"/>
    <s v="GT-14710"/>
    <s v="Greg Tran"/>
    <x v="0"/>
    <s v="United States"/>
    <s v="Lakeville"/>
    <x v="11"/>
    <n v="55044"/>
    <x v="2"/>
    <s v="OFF-EN-10004459"/>
    <s v="Office Supplies"/>
    <s v="Envelopes"/>
    <s v="Security-Tint Envelopes"/>
    <n v="15.28"/>
    <n v="2"/>
    <n v="0"/>
    <x v="792"/>
    <x v="2"/>
    <s v="NO"/>
  </r>
  <r>
    <n v="830"/>
    <s v="CA-2019-129462"/>
    <x v="114"/>
    <d v="2019-06-21T00:00:00"/>
    <s v="Second Class"/>
    <s v="JE-15745"/>
    <s v="Joel Eaton"/>
    <x v="0"/>
    <s v="United States"/>
    <s v="Florence"/>
    <x v="0"/>
    <n v="41042"/>
    <x v="0"/>
    <s v="FUR-CH-10000665"/>
    <s v="Furniture"/>
    <s v="Chairs"/>
    <s v="Global Airflow Leather Mesh Back Chair, Black"/>
    <n v="301.95999999999998"/>
    <n v="2"/>
    <n v="0"/>
    <x v="793"/>
    <x v="0"/>
    <s v="NO"/>
  </r>
  <r>
    <n v="831"/>
    <s v="CA-2019-129462"/>
    <x v="114"/>
    <d v="2019-06-21T00:00:00"/>
    <s v="Second Class"/>
    <s v="JE-15745"/>
    <s v="Joel Eaton"/>
    <x v="0"/>
    <s v="United States"/>
    <s v="Florence"/>
    <x v="0"/>
    <n v="41042"/>
    <x v="0"/>
    <s v="OFF-AP-10003884"/>
    <s v="Office Supplies"/>
    <s v="Appliances"/>
    <s v="Fellowes Smart Surge Ten-Outlet Protector, Platinum"/>
    <n v="180.66"/>
    <n v="3"/>
    <n v="0"/>
    <x v="794"/>
    <x v="0"/>
    <s v="NO"/>
  </r>
  <r>
    <n v="832"/>
    <s v="CA-2019-129462"/>
    <x v="114"/>
    <d v="2019-06-21T00:00:00"/>
    <s v="Second Class"/>
    <s v="JE-15745"/>
    <s v="Joel Eaton"/>
    <x v="0"/>
    <s v="United States"/>
    <s v="Florence"/>
    <x v="0"/>
    <n v="41042"/>
    <x v="0"/>
    <s v="TEC-PH-10001557"/>
    <s v="Technology"/>
    <s v="Phones"/>
    <s v="Pyle PMP37LED"/>
    <n v="191.98"/>
    <n v="2"/>
    <n v="0"/>
    <x v="795"/>
    <x v="0"/>
    <s v="NO"/>
  </r>
  <r>
    <n v="833"/>
    <s v="CA-2019-129462"/>
    <x v="114"/>
    <d v="2019-06-21T00:00:00"/>
    <s v="Second Class"/>
    <s v="JE-15745"/>
    <s v="Joel Eaton"/>
    <x v="0"/>
    <s v="United States"/>
    <s v="Florence"/>
    <x v="0"/>
    <n v="41042"/>
    <x v="0"/>
    <s v="TEC-PH-10002085"/>
    <s v="Technology"/>
    <s v="Phones"/>
    <s v="Clarity 53712"/>
    <n v="65.989999999999995"/>
    <n v="1"/>
    <n v="0"/>
    <x v="796"/>
    <x v="0"/>
    <s v="NO"/>
  </r>
  <r>
    <n v="834"/>
    <s v="CA-2018-165316"/>
    <x v="310"/>
    <d v="2018-07-27T00:00:00"/>
    <s v="Standard Class"/>
    <s v="JB-15400"/>
    <s v="Jennifer Braxton"/>
    <x v="1"/>
    <s v="United States"/>
    <s v="Tampa"/>
    <x v="2"/>
    <n v="33614"/>
    <x v="0"/>
    <s v="OFF-AR-10002956"/>
    <s v="Office Supplies"/>
    <s v="Art"/>
    <s v="Boston 16801 Nautilus Battery Pencil Sharpener"/>
    <n v="35.216000000000001"/>
    <n v="2"/>
    <n v="0.2"/>
    <x v="797"/>
    <x v="0"/>
    <s v="NO"/>
  </r>
  <r>
    <n v="835"/>
    <s v="CA-2018-165316"/>
    <x v="310"/>
    <d v="2018-07-27T00:00:00"/>
    <s v="Standard Class"/>
    <s v="JB-15400"/>
    <s v="Jennifer Braxton"/>
    <x v="1"/>
    <s v="United States"/>
    <s v="Tampa"/>
    <x v="2"/>
    <n v="33614"/>
    <x v="0"/>
    <s v="OFF-AP-10003266"/>
    <s v="Office Supplies"/>
    <s v="Appliances"/>
    <s v="Holmes Replacement Filter for HEPA Air Cleaner, Large Room"/>
    <n v="23.696000000000002"/>
    <n v="2"/>
    <n v="0.2"/>
    <x v="798"/>
    <x v="0"/>
    <s v="NO"/>
  </r>
  <r>
    <n v="836"/>
    <s v="CA-2018-165316"/>
    <x v="310"/>
    <d v="2018-07-27T00:00:00"/>
    <s v="Standard Class"/>
    <s v="JB-15400"/>
    <s v="Jennifer Braxton"/>
    <x v="1"/>
    <s v="United States"/>
    <s v="Tampa"/>
    <x v="2"/>
    <n v="33614"/>
    <x v="0"/>
    <s v="TEC-MA-10004002"/>
    <s v="Technology"/>
    <s v="Machines"/>
    <s v="Zebra GX420t Direct Thermal/Thermal Transfer Printer"/>
    <n v="265.47500000000002"/>
    <n v="1"/>
    <n v="0.5"/>
    <x v="799"/>
    <x v="0"/>
    <s v="NO"/>
  </r>
  <r>
    <n v="837"/>
    <s v="US-2016-115987"/>
    <x v="78"/>
    <d v="2016-09-13T00:00:00"/>
    <s v="Second Class"/>
    <s v="LH-17020"/>
    <s v="Lisa Hazard"/>
    <x v="0"/>
    <s v="United States"/>
    <s v="Tyler"/>
    <x v="5"/>
    <n v="75701"/>
    <x v="2"/>
    <s v="OFF-BI-10001071"/>
    <s v="Office Supplies"/>
    <s v="Binders"/>
    <s v="GBC ProClick Punch Binding System"/>
    <n v="51.183999999999983"/>
    <n v="4"/>
    <n v="0.8"/>
    <x v="800"/>
    <x v="2"/>
    <s v="NO"/>
  </r>
  <r>
    <n v="838"/>
    <s v="US-2019-156083"/>
    <x v="259"/>
    <d v="2019-11-11T00:00:00"/>
    <s v="Standard Class"/>
    <s v="JL-15175"/>
    <s v="James Lanier"/>
    <x v="2"/>
    <s v="United States"/>
    <s v="Columbia"/>
    <x v="18"/>
    <n v="38401"/>
    <x v="0"/>
    <s v="OFF-PA-10001560"/>
    <s v="Office Supplies"/>
    <s v="Paper"/>
    <s v="Adams Telephone Message Books, 5 1/4” x 11”"/>
    <n v="9.6640000000000015"/>
    <n v="2"/>
    <n v="0.2"/>
    <x v="801"/>
    <x v="0"/>
    <s v="NO"/>
  </r>
  <r>
    <n v="839"/>
    <s v="US-2018-137547"/>
    <x v="311"/>
    <d v="2018-03-12T00:00:00"/>
    <s v="Standard Class"/>
    <s v="EB-13705"/>
    <s v="Ed Braxton"/>
    <x v="1"/>
    <s v="United States"/>
    <s v="Fort Worth"/>
    <x v="5"/>
    <n v="76106"/>
    <x v="2"/>
    <s v="TEC-PH-10002365"/>
    <s v="Technology"/>
    <s v="Phones"/>
    <s v="Belkin Grip Candy Sheer Case / Cover for iPhone 5 and 5S"/>
    <n v="21.071999999999999"/>
    <n v="3"/>
    <n v="0.2"/>
    <x v="802"/>
    <x v="2"/>
    <s v="NO"/>
  </r>
  <r>
    <n v="840"/>
    <s v="CA-2017-100454"/>
    <x v="312"/>
    <d v="2017-11-25T00:00:00"/>
    <s v="Standard Class"/>
    <s v="BM-11650"/>
    <s v="Brian Moss"/>
    <x v="1"/>
    <s v="United States"/>
    <s v="New York City"/>
    <x v="15"/>
    <n v="10035"/>
    <x v="3"/>
    <s v="OFF-AR-10004648"/>
    <s v="Office Supplies"/>
    <s v="Art"/>
    <s v="Boston 19500 Mighty Mite Electric Pencil Sharpener"/>
    <n v="60.449999999999996"/>
    <n v="3"/>
    <n v="0"/>
    <x v="803"/>
    <x v="3"/>
    <s v="NO"/>
  </r>
  <r>
    <n v="841"/>
    <s v="CA-2017-100454"/>
    <x v="312"/>
    <d v="2017-11-25T00:00:00"/>
    <s v="Standard Class"/>
    <s v="BM-11650"/>
    <s v="Brian Moss"/>
    <x v="1"/>
    <s v="United States"/>
    <s v="New York City"/>
    <x v="15"/>
    <n v="10035"/>
    <x v="3"/>
    <s v="OFF-AR-10002578"/>
    <s v="Office Supplies"/>
    <s v="Art"/>
    <s v="Newell 335"/>
    <n v="11.52"/>
    <n v="4"/>
    <n v="0"/>
    <x v="804"/>
    <x v="3"/>
    <s v="NO"/>
  </r>
  <r>
    <n v="842"/>
    <s v="CA-2017-100454"/>
    <x v="312"/>
    <d v="2017-11-25T00:00:00"/>
    <s v="Standard Class"/>
    <s v="BM-11650"/>
    <s v="Brian Moss"/>
    <x v="1"/>
    <s v="United States"/>
    <s v="New York City"/>
    <x v="15"/>
    <n v="10035"/>
    <x v="3"/>
    <s v="FUR-BO-10001519"/>
    <s v="Furniture"/>
    <s v="Bookcases"/>
    <s v="O'Sullivan 3-Shelf Heavy-Duty Bookcases"/>
    <n v="186.048"/>
    <n v="4"/>
    <n v="0.2"/>
    <x v="805"/>
    <x v="3"/>
    <s v="NO"/>
  </r>
  <r>
    <n v="843"/>
    <s v="CA-2018-161669"/>
    <x v="77"/>
    <d v="2018-11-09T00:00:00"/>
    <s v="First Class"/>
    <s v="EM-14095"/>
    <s v="Eudokia Martin"/>
    <x v="1"/>
    <s v="United States"/>
    <s v="Los Angeles"/>
    <x v="1"/>
    <n v="90036"/>
    <x v="1"/>
    <s v="OFF-BI-10001294"/>
    <s v="Office Supplies"/>
    <s v="Binders"/>
    <s v="Fellowes Binding Cases"/>
    <n v="37.44"/>
    <n v="4"/>
    <n v="0.2"/>
    <x v="806"/>
    <x v="1"/>
    <s v="NO"/>
  </r>
  <r>
    <n v="844"/>
    <s v="CA-2018-161669"/>
    <x v="77"/>
    <d v="2018-11-09T00:00:00"/>
    <s v="First Class"/>
    <s v="EM-14095"/>
    <s v="Eudokia Martin"/>
    <x v="1"/>
    <s v="United States"/>
    <s v="Los Angeles"/>
    <x v="1"/>
    <n v="90036"/>
    <x v="1"/>
    <s v="OFF-BI-10001636"/>
    <s v="Office Supplies"/>
    <s v="Binders"/>
    <s v="Ibico Plastic and Wire Spiral Binding Combs"/>
    <n v="26.975999999999999"/>
    <n v="4"/>
    <n v="0.2"/>
    <x v="807"/>
    <x v="1"/>
    <s v="NO"/>
  </r>
  <r>
    <n v="845"/>
    <s v="CA-2018-161669"/>
    <x v="77"/>
    <d v="2018-11-09T00:00:00"/>
    <s v="First Class"/>
    <s v="EM-14095"/>
    <s v="Eudokia Martin"/>
    <x v="1"/>
    <s v="United States"/>
    <s v="Los Angeles"/>
    <x v="1"/>
    <n v="90036"/>
    <x v="1"/>
    <s v="OFF-SU-10002503"/>
    <s v="Office Supplies"/>
    <s v="Supplies"/>
    <s v="Acme Preferred Stainless Steel Scissors"/>
    <n v="11.36"/>
    <n v="2"/>
    <n v="0"/>
    <x v="808"/>
    <x v="1"/>
    <s v="NO"/>
  </r>
  <r>
    <n v="846"/>
    <s v="CA-2018-161669"/>
    <x v="77"/>
    <d v="2018-11-09T00:00:00"/>
    <s v="First Class"/>
    <s v="EM-14095"/>
    <s v="Eudokia Martin"/>
    <x v="1"/>
    <s v="United States"/>
    <s v="Los Angeles"/>
    <x v="1"/>
    <n v="90036"/>
    <x v="1"/>
    <s v="OFF-LA-10004093"/>
    <s v="Office Supplies"/>
    <s v="Labels"/>
    <s v="Avery 486"/>
    <n v="14.62"/>
    <n v="2"/>
    <n v="0"/>
    <x v="2"/>
    <x v="1"/>
    <s v="NO"/>
  </r>
  <r>
    <n v="847"/>
    <s v="CA-2017-114300"/>
    <x v="313"/>
    <d v="2017-10-17T00:00:00"/>
    <s v="Standard Class"/>
    <s v="AF-10885"/>
    <s v="Art Foster"/>
    <x v="0"/>
    <s v="United States"/>
    <s v="Louisville"/>
    <x v="0"/>
    <n v="40214"/>
    <x v="0"/>
    <s v="TEC-PH-10001552"/>
    <s v="Technology"/>
    <s v="Phones"/>
    <s v="I Need's 3d Hello Kitty Hybrid Silicone Case Cover for HTC One X 4g with 3d Hello Kitty Stylus Pen Green/pink"/>
    <n v="83.72"/>
    <n v="7"/>
    <n v="0"/>
    <x v="809"/>
    <x v="0"/>
    <s v="NO"/>
  </r>
  <r>
    <n v="848"/>
    <s v="CA-2017-114300"/>
    <x v="313"/>
    <d v="2017-10-17T00:00:00"/>
    <s v="Standard Class"/>
    <s v="AF-10885"/>
    <s v="Art Foster"/>
    <x v="0"/>
    <s v="United States"/>
    <s v="Louisville"/>
    <x v="0"/>
    <n v="40214"/>
    <x v="0"/>
    <s v="FUR-CH-10001891"/>
    <s v="Furniture"/>
    <s v="Chairs"/>
    <s v="Global Deluxe Office Fabric Chairs"/>
    <n v="287.94"/>
    <n v="3"/>
    <n v="0"/>
    <x v="810"/>
    <x v="0"/>
    <s v="NO"/>
  </r>
  <r>
    <n v="849"/>
    <s v="CA-2019-107503"/>
    <x v="314"/>
    <d v="2019-01-06T00:00:00"/>
    <s v="Standard Class"/>
    <s v="GA-14725"/>
    <s v="Guy Armstrong"/>
    <x v="0"/>
    <s v="United States"/>
    <s v="Lorain"/>
    <x v="24"/>
    <n v="44052"/>
    <x v="3"/>
    <s v="FUR-FU-10003878"/>
    <s v="Furniture"/>
    <s v="Furnishings"/>
    <s v="Linden 10&quot; Round Wall Clock, Black"/>
    <n v="48.896000000000001"/>
    <n v="4"/>
    <n v="0.2"/>
    <x v="811"/>
    <x v="3"/>
    <s v="NO"/>
  </r>
  <r>
    <n v="850"/>
    <s v="CA-2016-107755"/>
    <x v="315"/>
    <d v="2016-02-12T00:00:00"/>
    <s v="Standard Class"/>
    <s v="CK-12760"/>
    <s v="Cyma Kinney"/>
    <x v="1"/>
    <s v="United States"/>
    <s v="Linden"/>
    <x v="30"/>
    <n v="7036"/>
    <x v="3"/>
    <s v="TEC-AC-10000710"/>
    <s v="Technology"/>
    <s v="Accessories"/>
    <s v="Maxell DVD-RAM Discs"/>
    <n v="115.36"/>
    <n v="7"/>
    <n v="0"/>
    <x v="812"/>
    <x v="3"/>
    <s v="NO"/>
  </r>
  <r>
    <n v="851"/>
    <s v="CA-2018-152534"/>
    <x v="23"/>
    <d v="2018-06-25T00:00:00"/>
    <s v="Second Class"/>
    <s v="DP-13105"/>
    <s v="Dave Poirier"/>
    <x v="1"/>
    <s v="United States"/>
    <s v="Salinas"/>
    <x v="1"/>
    <n v="93905"/>
    <x v="1"/>
    <s v="OFF-AR-10002335"/>
    <s v="Office Supplies"/>
    <s v="Art"/>
    <s v="DIXON Oriole Pencils"/>
    <n v="5.16"/>
    <n v="2"/>
    <n v="0"/>
    <x v="813"/>
    <x v="1"/>
    <s v="NO"/>
  </r>
  <r>
    <n v="852"/>
    <s v="CA-2018-152534"/>
    <x v="23"/>
    <d v="2018-06-25T00:00:00"/>
    <s v="Second Class"/>
    <s v="DP-13105"/>
    <s v="Dave Poirier"/>
    <x v="1"/>
    <s v="United States"/>
    <s v="Salinas"/>
    <x v="1"/>
    <n v="93905"/>
    <x v="1"/>
    <s v="OFF-PA-10001870"/>
    <s v="Office Supplies"/>
    <s v="Paper"/>
    <s v="Xerox 202"/>
    <n v="38.880000000000003"/>
    <n v="6"/>
    <n v="0"/>
    <x v="814"/>
    <x v="1"/>
    <s v="NO"/>
  </r>
  <r>
    <n v="853"/>
    <s v="CA-2018-113747"/>
    <x v="316"/>
    <d v="2018-06-04T00:00:00"/>
    <s v="Standard Class"/>
    <s v="VD-21670"/>
    <s v="Valerie Dominguez"/>
    <x v="0"/>
    <s v="United States"/>
    <s v="Jackson"/>
    <x v="35"/>
    <n v="39212"/>
    <x v="0"/>
    <s v="OFF-AR-10003373"/>
    <s v="Office Supplies"/>
    <s v="Art"/>
    <s v="Boston School Pro Electric Pencil Sharpener, 1670"/>
    <n v="185.88"/>
    <n v="6"/>
    <n v="0"/>
    <x v="815"/>
    <x v="0"/>
    <s v="NO"/>
  </r>
  <r>
    <n v="854"/>
    <s v="CA-2018-123274"/>
    <x v="317"/>
    <d v="2018-02-24T00:00:00"/>
    <s v="Standard Class"/>
    <s v="GT-14710"/>
    <s v="Greg Tran"/>
    <x v="0"/>
    <s v="United States"/>
    <s v="New York City"/>
    <x v="15"/>
    <n v="10035"/>
    <x v="3"/>
    <s v="FUR-FU-10004090"/>
    <s v="Furniture"/>
    <s v="Furnishings"/>
    <s v="Executive Impressions 14&quot; Contract Wall Clock"/>
    <n v="44.46"/>
    <n v="2"/>
    <n v="0"/>
    <x v="816"/>
    <x v="3"/>
    <s v="NO"/>
  </r>
  <r>
    <n v="855"/>
    <s v="CA-2018-123274"/>
    <x v="317"/>
    <d v="2018-02-24T00:00:00"/>
    <s v="Standard Class"/>
    <s v="GT-14710"/>
    <s v="Greg Tran"/>
    <x v="0"/>
    <s v="United States"/>
    <s v="New York City"/>
    <x v="15"/>
    <n v="10035"/>
    <x v="3"/>
    <s v="OFF-ST-10000736"/>
    <s v="Office Supplies"/>
    <s v="Storage"/>
    <s v="Carina Double Wide Media Storage Towers in Natural &amp; Black"/>
    <n v="242.94"/>
    <n v="3"/>
    <n v="0"/>
    <x v="703"/>
    <x v="3"/>
    <s v="NO"/>
  </r>
  <r>
    <n v="856"/>
    <s v="CA-2016-125612"/>
    <x v="93"/>
    <d v="2016-08-08T00:00:00"/>
    <s v="Standard Class"/>
    <s v="BK-11260"/>
    <s v="Berenike Kampe"/>
    <x v="0"/>
    <s v="United States"/>
    <s v="New York City"/>
    <x v="15"/>
    <n v="10035"/>
    <x v="3"/>
    <s v="OFF-PA-10001019"/>
    <s v="Office Supplies"/>
    <s v="Paper"/>
    <s v="Xerox 1884"/>
    <n v="39.96"/>
    <n v="2"/>
    <n v="0"/>
    <x v="817"/>
    <x v="3"/>
    <s v="NO"/>
  </r>
  <r>
    <n v="857"/>
    <s v="CA-2016-125612"/>
    <x v="93"/>
    <d v="2016-08-08T00:00:00"/>
    <s v="Standard Class"/>
    <s v="BK-11260"/>
    <s v="Berenike Kampe"/>
    <x v="0"/>
    <s v="United States"/>
    <s v="New York City"/>
    <x v="15"/>
    <n v="10035"/>
    <x v="3"/>
    <s v="OFF-SU-10002537"/>
    <s v="Office Supplies"/>
    <s v="Supplies"/>
    <s v="Acme Box Cutter Scissors"/>
    <n v="102.30000000000001"/>
    <n v="10"/>
    <n v="0"/>
    <x v="818"/>
    <x v="3"/>
    <s v="NO"/>
  </r>
  <r>
    <n v="858"/>
    <s v="CA-2016-125612"/>
    <x v="93"/>
    <d v="2016-08-08T00:00:00"/>
    <s v="Standard Class"/>
    <s v="BK-11260"/>
    <s v="Berenike Kampe"/>
    <x v="0"/>
    <s v="United States"/>
    <s v="New York City"/>
    <x v="15"/>
    <n v="10035"/>
    <x v="3"/>
    <s v="OFF-ST-10003221"/>
    <s v="Office Supplies"/>
    <s v="Storage"/>
    <s v="Staple magnet"/>
    <n v="21.36"/>
    <n v="2"/>
    <n v="0"/>
    <x v="819"/>
    <x v="3"/>
    <s v="NO"/>
  </r>
  <r>
    <n v="859"/>
    <s v="CA-2019-161984"/>
    <x v="318"/>
    <d v="2019-04-15T00:00:00"/>
    <s v="Standard Class"/>
    <s v="SJ-20125"/>
    <s v="Sanjit Jacobs"/>
    <x v="2"/>
    <s v="United States"/>
    <s v="New Brunswick"/>
    <x v="30"/>
    <n v="8901"/>
    <x v="3"/>
    <s v="OFF-PA-10004569"/>
    <s v="Office Supplies"/>
    <s v="Paper"/>
    <s v="Wirebound Message Books, Two 4 1/4&quot; x 5&quot; Forms per Page"/>
    <n v="7.61"/>
    <n v="1"/>
    <n v="0"/>
    <x v="247"/>
    <x v="3"/>
    <s v="NO"/>
  </r>
  <r>
    <n v="860"/>
    <s v="CA-2019-161984"/>
    <x v="318"/>
    <d v="2019-04-15T00:00:00"/>
    <s v="Standard Class"/>
    <s v="SJ-20125"/>
    <s v="Sanjit Jacobs"/>
    <x v="2"/>
    <s v="United States"/>
    <s v="New Brunswick"/>
    <x v="30"/>
    <n v="8901"/>
    <x v="3"/>
    <s v="OFF-FA-10000624"/>
    <s v="Office Supplies"/>
    <s v="Fasteners"/>
    <s v="OIC Binder Clips"/>
    <n v="7.16"/>
    <n v="2"/>
    <n v="0"/>
    <x v="317"/>
    <x v="3"/>
    <s v="NO"/>
  </r>
  <r>
    <n v="861"/>
    <s v="CA-2016-133851"/>
    <x v="3"/>
    <d v="2016-06-16T00:00:00"/>
    <s v="Standard Class"/>
    <s v="CM-12445"/>
    <s v="Chuck Magee"/>
    <x v="0"/>
    <s v="United States"/>
    <s v="San Francisco"/>
    <x v="1"/>
    <n v="94122"/>
    <x v="1"/>
    <s v="OFF-SU-10001225"/>
    <s v="Office Supplies"/>
    <s v="Supplies"/>
    <s v="Staple remover"/>
    <n v="7.36"/>
    <n v="2"/>
    <n v="0"/>
    <x v="359"/>
    <x v="1"/>
    <s v="NO"/>
  </r>
  <r>
    <n v="862"/>
    <s v="CA-2016-133851"/>
    <x v="3"/>
    <d v="2016-06-16T00:00:00"/>
    <s v="Standard Class"/>
    <s v="CM-12445"/>
    <s v="Chuck Magee"/>
    <x v="0"/>
    <s v="United States"/>
    <s v="San Francisco"/>
    <x v="1"/>
    <n v="94122"/>
    <x v="1"/>
    <s v="OFF-AR-10003752"/>
    <s v="Office Supplies"/>
    <s v="Art"/>
    <s v="Deluxe Chalkboard Eraser Cleaner"/>
    <n v="23.1"/>
    <n v="2"/>
    <n v="0"/>
    <x v="820"/>
    <x v="1"/>
    <s v="NO"/>
  </r>
  <r>
    <n v="863"/>
    <s v="CA-2018-134474"/>
    <x v="319"/>
    <d v="2018-01-07T00:00:00"/>
    <s v="Second Class"/>
    <s v="AJ-10795"/>
    <s v="Anthony Johnson"/>
    <x v="1"/>
    <s v="United States"/>
    <s v="Jacksonville"/>
    <x v="2"/>
    <n v="32216"/>
    <x v="0"/>
    <s v="TEC-AC-10001714"/>
    <s v="Technology"/>
    <s v="Accessories"/>
    <s v="Logitech MX Performance Wireless Mouse"/>
    <n v="191.47200000000001"/>
    <n v="6"/>
    <n v="0.2"/>
    <x v="821"/>
    <x v="0"/>
    <s v="NO"/>
  </r>
  <r>
    <n v="864"/>
    <s v="CA-2018-134474"/>
    <x v="319"/>
    <d v="2018-01-07T00:00:00"/>
    <s v="Second Class"/>
    <s v="AJ-10795"/>
    <s v="Anthony Johnson"/>
    <x v="1"/>
    <s v="United States"/>
    <s v="Jacksonville"/>
    <x v="2"/>
    <n v="32216"/>
    <x v="0"/>
    <s v="OFF-AR-10003958"/>
    <s v="Office Supplies"/>
    <s v="Art"/>
    <s v="Newell 337"/>
    <n v="5.2480000000000002"/>
    <n v="2"/>
    <n v="0.2"/>
    <x v="822"/>
    <x v="0"/>
    <s v="NO"/>
  </r>
  <r>
    <n v="865"/>
    <s v="CA-2018-134474"/>
    <x v="319"/>
    <d v="2018-01-07T00:00:00"/>
    <s v="Second Class"/>
    <s v="AJ-10795"/>
    <s v="Anthony Johnson"/>
    <x v="1"/>
    <s v="United States"/>
    <s v="Jacksonville"/>
    <x v="2"/>
    <n v="32216"/>
    <x v="0"/>
    <s v="TEC-PH-10002923"/>
    <s v="Technology"/>
    <s v="Phones"/>
    <s v="Logitech B530 USB Headset - headset - Full size, Binaural"/>
    <n v="59.184000000000005"/>
    <n v="2"/>
    <n v="0.2"/>
    <x v="823"/>
    <x v="0"/>
    <s v="NO"/>
  </r>
  <r>
    <n v="866"/>
    <s v="CA-2016-149020"/>
    <x v="320"/>
    <d v="2016-01-15T00:00:00"/>
    <s v="Standard Class"/>
    <s v="AJ-10780"/>
    <s v="Anthony Jacobs"/>
    <x v="1"/>
    <s v="United States"/>
    <s v="Springfield"/>
    <x v="17"/>
    <n v="22153"/>
    <x v="0"/>
    <s v="OFF-LA-10004272"/>
    <s v="Office Supplies"/>
    <s v="Labels"/>
    <s v="Avery 482"/>
    <n v="2.89"/>
    <n v="1"/>
    <n v="0"/>
    <x v="824"/>
    <x v="0"/>
    <s v="NO"/>
  </r>
  <r>
    <n v="867"/>
    <s v="CA-2016-149020"/>
    <x v="320"/>
    <d v="2016-01-15T00:00:00"/>
    <s v="Standard Class"/>
    <s v="AJ-10780"/>
    <s v="Anthony Jacobs"/>
    <x v="1"/>
    <s v="United States"/>
    <s v="Springfield"/>
    <x v="17"/>
    <n v="22153"/>
    <x v="0"/>
    <s v="FUR-FU-10000965"/>
    <s v="Furniture"/>
    <s v="Furnishings"/>
    <s v="Howard Miller 11-1/2&quot; Diameter Ridgewood Wall Clock"/>
    <n v="51.94"/>
    <n v="1"/>
    <n v="0"/>
    <x v="825"/>
    <x v="0"/>
    <s v="NO"/>
  </r>
  <r>
    <n v="868"/>
    <s v="CA-2018-134362"/>
    <x v="321"/>
    <d v="2018-10-02T00:00:00"/>
    <s v="First Class"/>
    <s v="LS-16945"/>
    <s v="Linda Southworth"/>
    <x v="1"/>
    <s v="United States"/>
    <s v="Philadelphia"/>
    <x v="9"/>
    <n v="19140"/>
    <x v="3"/>
    <s v="OFF-LA-10004853"/>
    <s v="Office Supplies"/>
    <s v="Labels"/>
    <s v="Avery 483"/>
    <n v="15.936000000000002"/>
    <n v="4"/>
    <n v="0.2"/>
    <x v="826"/>
    <x v="3"/>
    <s v="NO"/>
  </r>
  <r>
    <n v="869"/>
    <s v="CA-2016-136742"/>
    <x v="322"/>
    <d v="2016-04-10T00:00:00"/>
    <s v="Standard Class"/>
    <s v="GP-14740"/>
    <s v="Guy Phonely"/>
    <x v="1"/>
    <s v="United States"/>
    <s v="Lancaster"/>
    <x v="9"/>
    <n v="17602"/>
    <x v="3"/>
    <s v="OFF-BI-10003719"/>
    <s v="Office Supplies"/>
    <s v="Binders"/>
    <s v="Large Capacity Hanging Post Binders"/>
    <n v="44.910000000000011"/>
    <n v="6"/>
    <n v="0.7"/>
    <x v="827"/>
    <x v="3"/>
    <s v="NO"/>
  </r>
  <r>
    <n v="870"/>
    <s v="CA-2018-158099"/>
    <x v="323"/>
    <d v="2018-09-05T00:00:00"/>
    <s v="First Class"/>
    <s v="PK-18910"/>
    <s v="Paul Knutson"/>
    <x v="2"/>
    <s v="United States"/>
    <s v="Philadelphia"/>
    <x v="9"/>
    <n v="19143"/>
    <x v="3"/>
    <s v="OFF-BI-10000545"/>
    <s v="Office Supplies"/>
    <s v="Binders"/>
    <s v="GBC Ibimaster 500 Manual ProClick Binding System"/>
    <n v="1141.4700000000003"/>
    <n v="5"/>
    <n v="0.7"/>
    <x v="828"/>
    <x v="3"/>
    <s v="NO"/>
  </r>
  <r>
    <n v="871"/>
    <s v="CA-2018-158099"/>
    <x v="323"/>
    <d v="2018-09-05T00:00:00"/>
    <s v="First Class"/>
    <s v="PK-18910"/>
    <s v="Paul Knutson"/>
    <x v="2"/>
    <s v="United States"/>
    <s v="Philadelphia"/>
    <x v="9"/>
    <n v="19143"/>
    <x v="3"/>
    <s v="TEC-PH-10002496"/>
    <s v="Technology"/>
    <s v="Phones"/>
    <s v="Cisco SPA301"/>
    <n v="280.78200000000004"/>
    <n v="3"/>
    <n v="0.4"/>
    <x v="829"/>
    <x v="3"/>
    <s v="NO"/>
  </r>
  <r>
    <n v="872"/>
    <s v="CA-2017-131128"/>
    <x v="324"/>
    <d v="2017-10-20T00:00:00"/>
    <s v="First Class"/>
    <s v="TB-21520"/>
    <s v="Tracy Blumstein"/>
    <x v="0"/>
    <s v="United States"/>
    <s v="Concord"/>
    <x v="38"/>
    <n v="3301"/>
    <x v="3"/>
    <s v="OFF-PA-10003591"/>
    <s v="Office Supplies"/>
    <s v="Paper"/>
    <s v="Southworth 100% Cotton The Best Paper"/>
    <n v="34.44"/>
    <n v="3"/>
    <n v="0"/>
    <x v="830"/>
    <x v="3"/>
    <s v="NO"/>
  </r>
  <r>
    <n v="873"/>
    <s v="CA-2016-148488"/>
    <x v="325"/>
    <d v="2016-12-15T00:00:00"/>
    <s v="Standard Class"/>
    <s v="SM-20005"/>
    <s v="Sally Matthias"/>
    <x v="0"/>
    <s v="United States"/>
    <s v="New York City"/>
    <x v="15"/>
    <n v="10009"/>
    <x v="3"/>
    <s v="OFF-PA-10004470"/>
    <s v="Office Supplies"/>
    <s v="Paper"/>
    <s v="Adams Write n' Stick Phone Message Book, 11&quot; X 5 1/4&quot;, 200 Messages"/>
    <n v="11.36"/>
    <n v="2"/>
    <n v="0"/>
    <x v="831"/>
    <x v="3"/>
    <s v="NO"/>
  </r>
  <r>
    <n v="874"/>
    <s v="CA-2016-148488"/>
    <x v="325"/>
    <d v="2016-12-15T00:00:00"/>
    <s v="Standard Class"/>
    <s v="SM-20005"/>
    <s v="Sally Matthias"/>
    <x v="0"/>
    <s v="United States"/>
    <s v="New York City"/>
    <x v="15"/>
    <n v="10009"/>
    <x v="3"/>
    <s v="OFF-BI-10000315"/>
    <s v="Office Supplies"/>
    <s v="Binders"/>
    <s v="Poly Designer Cover &amp; Back"/>
    <n v="106.34399999999999"/>
    <n v="7"/>
    <n v="0.2"/>
    <x v="832"/>
    <x v="3"/>
    <s v="NO"/>
  </r>
  <r>
    <n v="875"/>
    <s v="CA-2019-114636"/>
    <x v="326"/>
    <d v="2019-08-29T00:00:00"/>
    <s v="Standard Class"/>
    <s v="GA-14725"/>
    <s v="Guy Armstrong"/>
    <x v="0"/>
    <s v="United States"/>
    <s v="Charlotte"/>
    <x v="3"/>
    <n v="28205"/>
    <x v="0"/>
    <s v="OFF-PA-10001790"/>
    <s v="Office Supplies"/>
    <s v="Paper"/>
    <s v="Xerox 1910"/>
    <n v="192.16000000000003"/>
    <n v="5"/>
    <n v="0.2"/>
    <x v="833"/>
    <x v="0"/>
    <s v="NO"/>
  </r>
  <r>
    <n v="876"/>
    <s v="CA-2018-116736"/>
    <x v="327"/>
    <d v="2018-01-21T00:00:00"/>
    <s v="Standard Class"/>
    <s v="CC-12430"/>
    <s v="Chuck Clark"/>
    <x v="2"/>
    <s v="United States"/>
    <s v="Concord"/>
    <x v="38"/>
    <n v="3301"/>
    <x v="3"/>
    <s v="FUR-FU-10004017"/>
    <s v="Furniture"/>
    <s v="Furnishings"/>
    <s v="Tenex Contemporary Contur Chairmats for Low and Medium Pile Carpet, Computer, 39&quot; x 49&quot;"/>
    <n v="322.59000000000003"/>
    <n v="3"/>
    <n v="0"/>
    <x v="834"/>
    <x v="3"/>
    <s v="Yes"/>
  </r>
  <r>
    <n v="877"/>
    <s v="CA-2018-116736"/>
    <x v="327"/>
    <d v="2018-01-21T00:00:00"/>
    <s v="Standard Class"/>
    <s v="CC-12430"/>
    <s v="Chuck Clark"/>
    <x v="2"/>
    <s v="United States"/>
    <s v="Concord"/>
    <x v="38"/>
    <n v="3301"/>
    <x v="3"/>
    <s v="TEC-AC-10003628"/>
    <s v="Technology"/>
    <s v="Accessories"/>
    <s v="Logitech 910-002974 M325 Wireless Mouse for Web Scrolling"/>
    <n v="29.99"/>
    <n v="1"/>
    <n v="0"/>
    <x v="835"/>
    <x v="3"/>
    <s v="Yes"/>
  </r>
  <r>
    <n v="878"/>
    <s v="CA-2018-116736"/>
    <x v="327"/>
    <d v="2018-01-21T00:00:00"/>
    <s v="Standard Class"/>
    <s v="CC-12430"/>
    <s v="Chuck Clark"/>
    <x v="2"/>
    <s v="United States"/>
    <s v="Concord"/>
    <x v="38"/>
    <n v="3301"/>
    <x v="3"/>
    <s v="TEC-AC-10002049"/>
    <s v="Technology"/>
    <s v="Accessories"/>
    <s v="Logitech G19 Programmable Gaming Keyboard"/>
    <n v="371.96999999999997"/>
    <n v="3"/>
    <n v="0"/>
    <x v="836"/>
    <x v="3"/>
    <s v="Yes"/>
  </r>
  <r>
    <n v="879"/>
    <s v="US-2016-158638"/>
    <x v="328"/>
    <d v="2016-09-21T00:00:00"/>
    <s v="Standard Class"/>
    <s v="AG-10765"/>
    <s v="Anthony Garverick"/>
    <x v="2"/>
    <s v="United States"/>
    <s v="Philadelphia"/>
    <x v="9"/>
    <n v="19120"/>
    <x v="3"/>
    <s v="OFF-BI-10003712"/>
    <s v="Office Supplies"/>
    <s v="Binders"/>
    <s v="Acco Pressboard Covers with Storage Hooks, 14 7/8&quot; x 11&quot;, Light Blue"/>
    <n v="5.8920000000000012"/>
    <n v="4"/>
    <n v="0.7"/>
    <x v="837"/>
    <x v="3"/>
    <s v="NO"/>
  </r>
  <r>
    <n v="880"/>
    <s v="CA-2019-111689"/>
    <x v="329"/>
    <d v="2019-12-02T00:00:00"/>
    <s v="Second Class"/>
    <s v="HP-14815"/>
    <s v="Harold Pawlan"/>
    <x v="2"/>
    <s v="United States"/>
    <s v="New York City"/>
    <x v="15"/>
    <n v="10024"/>
    <x v="3"/>
    <s v="OFF-BI-10003984"/>
    <s v="Office Supplies"/>
    <s v="Binders"/>
    <s v="Lock-Up Easel 'Spel-Binder'"/>
    <n v="68.472000000000008"/>
    <n v="3"/>
    <n v="0.2"/>
    <x v="838"/>
    <x v="3"/>
    <s v="NO"/>
  </r>
  <r>
    <n v="881"/>
    <s v="CA-2019-111689"/>
    <x v="329"/>
    <d v="2019-12-02T00:00:00"/>
    <s v="Second Class"/>
    <s v="HP-14815"/>
    <s v="Harold Pawlan"/>
    <x v="2"/>
    <s v="United States"/>
    <s v="New York City"/>
    <x v="15"/>
    <n v="10024"/>
    <x v="3"/>
    <s v="FUR-CH-10004287"/>
    <s v="Furniture"/>
    <s v="Chairs"/>
    <s v="SAFCO Arco Folding Chair"/>
    <n v="1242.8999999999999"/>
    <n v="5"/>
    <n v="0.1"/>
    <x v="839"/>
    <x v="3"/>
    <s v="NO"/>
  </r>
  <r>
    <n v="882"/>
    <s v="CA-2017-129098"/>
    <x v="330"/>
    <d v="2017-10-13T00:00:00"/>
    <s v="Standard Class"/>
    <s v="DK-13090"/>
    <s v="Dave Kipp"/>
    <x v="0"/>
    <s v="United States"/>
    <s v="Springfield"/>
    <x v="17"/>
    <n v="22153"/>
    <x v="0"/>
    <s v="OFF-ST-10001321"/>
    <s v="Office Supplies"/>
    <s v="Storage"/>
    <s v="Decoflex Hanging Personal Folder File, Blue"/>
    <n v="30.84"/>
    <n v="2"/>
    <n v="0"/>
    <x v="840"/>
    <x v="0"/>
    <s v="NO"/>
  </r>
  <r>
    <n v="883"/>
    <s v="US-2019-123463"/>
    <x v="331"/>
    <d v="2019-12-23T00:00:00"/>
    <s v="Same Day"/>
    <s v="GZ-14470"/>
    <s v="Gary Zandusky"/>
    <x v="0"/>
    <s v="United States"/>
    <s v="San Francisco"/>
    <x v="1"/>
    <n v="94109"/>
    <x v="1"/>
    <s v="OFF-AR-10001118"/>
    <s v="Office Supplies"/>
    <s v="Art"/>
    <s v="Binney &amp; Smith Crayola Metallic Crayons, 16-Color Pack"/>
    <n v="13.48"/>
    <n v="4"/>
    <n v="0"/>
    <x v="841"/>
    <x v="1"/>
    <s v="NO"/>
  </r>
  <r>
    <n v="884"/>
    <s v="CA-2018-165148"/>
    <x v="332"/>
    <d v="2018-10-24T00:00:00"/>
    <s v="First Class"/>
    <s v="PM-19135"/>
    <s v="Peter McVee"/>
    <x v="2"/>
    <s v="United States"/>
    <s v="Detroit"/>
    <x v="12"/>
    <n v="48227"/>
    <x v="2"/>
    <s v="FUR-FU-10000732"/>
    <s v="Furniture"/>
    <s v="Furnishings"/>
    <s v="Eldon 200 Class Desk Accessories"/>
    <n v="31.400000000000002"/>
    <n v="5"/>
    <n v="0"/>
    <x v="842"/>
    <x v="2"/>
    <s v="NO"/>
  </r>
  <r>
    <n v="885"/>
    <s v="CA-2016-134061"/>
    <x v="333"/>
    <d v="2016-05-04T00:00:00"/>
    <s v="Standard Class"/>
    <s v="LL-16840"/>
    <s v="Lauren Leatherbury"/>
    <x v="0"/>
    <s v="United States"/>
    <s v="Rochester"/>
    <x v="15"/>
    <n v="14609"/>
    <x v="3"/>
    <s v="FUR-FU-10001424"/>
    <s v="Furniture"/>
    <s v="Furnishings"/>
    <s v="Dax Clear Box Frame"/>
    <n v="17.46"/>
    <n v="2"/>
    <n v="0"/>
    <x v="843"/>
    <x v="3"/>
    <s v="NO"/>
  </r>
  <r>
    <n v="886"/>
    <s v="CA-2017-143602"/>
    <x v="334"/>
    <d v="2017-04-28T00:00:00"/>
    <s v="Second Class"/>
    <s v="JS-15595"/>
    <s v="Jill Stevenson"/>
    <x v="1"/>
    <s v="United States"/>
    <s v="Los Angeles"/>
    <x v="1"/>
    <n v="90045"/>
    <x v="1"/>
    <s v="OFF-BI-10002071"/>
    <s v="Office Supplies"/>
    <s v="Binders"/>
    <s v="Fellowes Black Plastic Comb Bindings"/>
    <n v="13.943999999999999"/>
    <n v="3"/>
    <n v="0.2"/>
    <x v="844"/>
    <x v="1"/>
    <s v="Yes"/>
  </r>
  <r>
    <n v="887"/>
    <s v="CA-2019-115364"/>
    <x v="335"/>
    <d v="2019-07-02T00:00:00"/>
    <s v="Standard Class"/>
    <s v="OT-18730"/>
    <s v="Olvera Toch"/>
    <x v="0"/>
    <s v="United States"/>
    <s v="San Diego"/>
    <x v="1"/>
    <n v="92105"/>
    <x v="1"/>
    <s v="OFF-ST-10002486"/>
    <s v="Office Supplies"/>
    <s v="Storage"/>
    <s v="Eldon Shelf Savers Cubes and Bins"/>
    <n v="83.76"/>
    <n v="12"/>
    <n v="0"/>
    <x v="845"/>
    <x v="1"/>
    <s v="NO"/>
  </r>
  <r>
    <n v="888"/>
    <s v="CA-2019-150707"/>
    <x v="336"/>
    <d v="2019-10-19T00:00:00"/>
    <s v="Standard Class"/>
    <s v="EL-13735"/>
    <s v="Ed Ludwig"/>
    <x v="2"/>
    <s v="United States"/>
    <s v="Columbia"/>
    <x v="39"/>
    <n v="21044"/>
    <x v="3"/>
    <s v="OFF-BI-10001078"/>
    <s v="Office Supplies"/>
    <s v="Binders"/>
    <s v="Acco PRESSTEX Data Binder with Storage Hooks, Dark Blue, 14 7/8&quot; X 11&quot;"/>
    <n v="37.659999999999997"/>
    <n v="7"/>
    <n v="0"/>
    <x v="846"/>
    <x v="3"/>
    <s v="NO"/>
  </r>
  <r>
    <n v="889"/>
    <s v="CA-2016-104976"/>
    <x v="337"/>
    <d v="2016-12-16T00:00:00"/>
    <s v="Standard Class"/>
    <s v="CK-12760"/>
    <s v="Cyma Kinney"/>
    <x v="1"/>
    <s v="United States"/>
    <s v="San Francisco"/>
    <x v="1"/>
    <n v="94122"/>
    <x v="1"/>
    <s v="OFF-PA-10003845"/>
    <s v="Office Supplies"/>
    <s v="Paper"/>
    <s v="Xerox 1987"/>
    <n v="34.68"/>
    <n v="6"/>
    <n v="0"/>
    <x v="847"/>
    <x v="1"/>
    <s v="NO"/>
  </r>
  <r>
    <n v="890"/>
    <s v="CA-2019-132934"/>
    <x v="308"/>
    <d v="2019-06-26T00:00:00"/>
    <s v="Standard Class"/>
    <s v="JE-15475"/>
    <s v="Jeremy Ellison"/>
    <x v="0"/>
    <s v="United States"/>
    <s v="New Rochelle"/>
    <x v="15"/>
    <n v="10801"/>
    <x v="3"/>
    <s v="TEC-AC-10000927"/>
    <s v="Technology"/>
    <s v="Accessories"/>
    <s v="Anker Ultrathin Bluetooth Wireless Keyboard Aluminum Cover with Stand"/>
    <n v="149.94999999999999"/>
    <n v="5"/>
    <n v="0"/>
    <x v="848"/>
    <x v="3"/>
    <s v="NO"/>
  </r>
  <r>
    <n v="891"/>
    <s v="CA-2019-132934"/>
    <x v="308"/>
    <d v="2019-06-26T00:00:00"/>
    <s v="Standard Class"/>
    <s v="JE-15475"/>
    <s v="Jeremy Ellison"/>
    <x v="0"/>
    <s v="United States"/>
    <s v="New Rochelle"/>
    <x v="15"/>
    <n v="10801"/>
    <x v="3"/>
    <s v="OFF-BI-10001098"/>
    <s v="Office Supplies"/>
    <s v="Binders"/>
    <s v="Acco D-Ring Binder w/DublLock"/>
    <n v="51.311999999999998"/>
    <n v="3"/>
    <n v="0.2"/>
    <x v="449"/>
    <x v="3"/>
    <s v="NO"/>
  </r>
  <r>
    <n v="892"/>
    <s v="CA-2019-133256"/>
    <x v="335"/>
    <d v="2019-06-27T00:00:00"/>
    <s v="First Class"/>
    <s v="TH-21550"/>
    <s v="Tracy Hopkins"/>
    <x v="2"/>
    <s v="United States"/>
    <s v="Detroit"/>
    <x v="12"/>
    <n v="48227"/>
    <x v="2"/>
    <s v="OFF-PA-10001622"/>
    <s v="Office Supplies"/>
    <s v="Paper"/>
    <s v="Ampad Poly Cover Wirebound Steno Book, 6&quot; x 9&quot; Assorted Colors, Gregg Ruled"/>
    <n v="4.54"/>
    <n v="1"/>
    <n v="0"/>
    <x v="849"/>
    <x v="2"/>
    <s v="NO"/>
  </r>
  <r>
    <n v="893"/>
    <s v="CA-2019-133256"/>
    <x v="335"/>
    <d v="2019-06-27T00:00:00"/>
    <s v="First Class"/>
    <s v="TH-21550"/>
    <s v="Tracy Hopkins"/>
    <x v="2"/>
    <s v="United States"/>
    <s v="Detroit"/>
    <x v="12"/>
    <n v="48227"/>
    <x v="2"/>
    <s v="OFF-AR-10003158"/>
    <s v="Office Supplies"/>
    <s v="Art"/>
    <s v="Fluorescent Highlighters by Dixon"/>
    <n v="15.92"/>
    <n v="4"/>
    <n v="0"/>
    <x v="850"/>
    <x v="2"/>
    <s v="NO"/>
  </r>
  <r>
    <n v="894"/>
    <s v="CA-2019-133256"/>
    <x v="335"/>
    <d v="2019-06-27T00:00:00"/>
    <s v="First Class"/>
    <s v="TH-21550"/>
    <s v="Tracy Hopkins"/>
    <x v="2"/>
    <s v="United States"/>
    <s v="Detroit"/>
    <x v="12"/>
    <n v="48227"/>
    <x v="2"/>
    <s v="TEC-PH-10002660"/>
    <s v="Technology"/>
    <s v="Phones"/>
    <s v="Nortel Networks T7316 E Nt8 B27"/>
    <n v="543.91999999999996"/>
    <n v="8"/>
    <n v="0"/>
    <x v="851"/>
    <x v="2"/>
    <s v="NO"/>
  </r>
  <r>
    <n v="895"/>
    <s v="CA-2018-105494"/>
    <x v="338"/>
    <d v="2018-11-12T00:00:00"/>
    <s v="First Class"/>
    <s v="PC-18745"/>
    <s v="Pamela Coakley"/>
    <x v="1"/>
    <s v="United States"/>
    <s v="San Francisco"/>
    <x v="1"/>
    <n v="94122"/>
    <x v="1"/>
    <s v="OFF-ST-10002205"/>
    <s v="Office Supplies"/>
    <s v="Storage"/>
    <s v="File Shuttle I and Handi-File"/>
    <n v="155.82000000000002"/>
    <n v="7"/>
    <n v="0"/>
    <x v="852"/>
    <x v="1"/>
    <s v="NO"/>
  </r>
  <r>
    <n v="896"/>
    <s v="CA-2018-105494"/>
    <x v="338"/>
    <d v="2018-11-12T00:00:00"/>
    <s v="First Class"/>
    <s v="PC-18745"/>
    <s v="Pamela Coakley"/>
    <x v="1"/>
    <s v="United States"/>
    <s v="San Francisco"/>
    <x v="1"/>
    <n v="94122"/>
    <x v="1"/>
    <s v="OFF-BI-10003364"/>
    <s v="Office Supplies"/>
    <s v="Binders"/>
    <s v="Binding Machine Supplies"/>
    <n v="70.00800000000001"/>
    <n v="3"/>
    <n v="0.2"/>
    <x v="853"/>
    <x v="1"/>
    <s v="NO"/>
  </r>
  <r>
    <n v="897"/>
    <s v="CA-2018-140634"/>
    <x v="339"/>
    <d v="2018-10-06T00:00:00"/>
    <s v="Second Class"/>
    <s v="HL-15040"/>
    <s v="Hunter Lopez"/>
    <x v="0"/>
    <s v="United States"/>
    <s v="Houston"/>
    <x v="5"/>
    <n v="77095"/>
    <x v="2"/>
    <s v="OFF-EN-10001099"/>
    <s v="Office Supplies"/>
    <s v="Envelopes"/>
    <s v="Staple envelope"/>
    <n v="15.648"/>
    <n v="2"/>
    <n v="0.2"/>
    <x v="854"/>
    <x v="2"/>
    <s v="NO"/>
  </r>
  <r>
    <n v="898"/>
    <s v="CA-2016-144407"/>
    <x v="340"/>
    <d v="2016-09-15T00:00:00"/>
    <s v="Standard Class"/>
    <s v="MS-17365"/>
    <s v="Maribeth Schnelling"/>
    <x v="0"/>
    <s v="United States"/>
    <s v="Detroit"/>
    <x v="12"/>
    <n v="48227"/>
    <x v="2"/>
    <s v="OFF-LA-10003923"/>
    <s v="Office Supplies"/>
    <s v="Labels"/>
    <s v="Alphabetical Labels for Top Tab Filing"/>
    <n v="103.60000000000001"/>
    <n v="7"/>
    <n v="0"/>
    <x v="855"/>
    <x v="2"/>
    <s v="NO"/>
  </r>
  <r>
    <n v="899"/>
    <s v="CA-2019-160983"/>
    <x v="341"/>
    <d v="2019-10-31T00:00:00"/>
    <s v="Second Class"/>
    <s v="GB-14530"/>
    <s v="George Bell"/>
    <x v="1"/>
    <s v="United States"/>
    <s v="Auburn"/>
    <x v="15"/>
    <n v="13021"/>
    <x v="3"/>
    <s v="OFF-PA-10002250"/>
    <s v="Office Supplies"/>
    <s v="Paper"/>
    <s v="Things To Do Today Pad"/>
    <n v="46.96"/>
    <n v="8"/>
    <n v="0"/>
    <x v="856"/>
    <x v="3"/>
    <s v="NO"/>
  </r>
  <r>
    <n v="900"/>
    <s v="US-2018-114622"/>
    <x v="342"/>
    <d v="2018-04-12T00:00:00"/>
    <s v="First Class"/>
    <s v="JR-16210"/>
    <s v="Justin Ritter"/>
    <x v="1"/>
    <s v="United States"/>
    <s v="Springfield"/>
    <x v="24"/>
    <n v="45503"/>
    <x v="3"/>
    <s v="OFF-BI-10004716"/>
    <s v="Office Supplies"/>
    <s v="Binders"/>
    <s v="Wilson Jones Hanging Recycled Pressboard Data Binders"/>
    <n v="8.9040000000000017"/>
    <n v="2"/>
    <n v="0.7"/>
    <x v="857"/>
    <x v="3"/>
    <s v="NO"/>
  </r>
  <r>
    <n v="901"/>
    <s v="CA-2019-150959"/>
    <x v="343"/>
    <d v="2019-11-13T00:00:00"/>
    <s v="First Class"/>
    <s v="TD-20995"/>
    <s v="Tamara Dahlen"/>
    <x v="0"/>
    <s v="United States"/>
    <s v="Garland"/>
    <x v="5"/>
    <n v="75043"/>
    <x v="2"/>
    <s v="OFF-LA-10001045"/>
    <s v="Office Supplies"/>
    <s v="Labels"/>
    <s v="Permanent Self-Adhesive File Folder Labels for Typewriters by Universal"/>
    <n v="10.440000000000001"/>
    <n v="5"/>
    <n v="0.2"/>
    <x v="858"/>
    <x v="2"/>
    <s v="NO"/>
  </r>
  <r>
    <n v="902"/>
    <s v="CA-2019-150959"/>
    <x v="343"/>
    <d v="2019-11-13T00:00:00"/>
    <s v="First Class"/>
    <s v="TD-20995"/>
    <s v="Tamara Dahlen"/>
    <x v="0"/>
    <s v="United States"/>
    <s v="Garland"/>
    <x v="5"/>
    <n v="75043"/>
    <x v="2"/>
    <s v="OFF-BI-10001510"/>
    <s v="Office Supplies"/>
    <s v="Binders"/>
    <s v="Deluxe Heavy-Duty Vinyl Round Ring Binder"/>
    <n v="18.335999999999999"/>
    <n v="4"/>
    <n v="0.8"/>
    <x v="859"/>
    <x v="2"/>
    <s v="NO"/>
  </r>
  <r>
    <n v="903"/>
    <s v="CA-2019-132353"/>
    <x v="175"/>
    <d v="2019-09-17T00:00:00"/>
    <s v="First Class"/>
    <s v="DB-13060"/>
    <s v="Dave Brooks"/>
    <x v="0"/>
    <s v="United States"/>
    <s v="Chicago"/>
    <x v="10"/>
    <n v="60653"/>
    <x v="2"/>
    <s v="TEC-PH-10004536"/>
    <s v="Technology"/>
    <s v="Phones"/>
    <s v="Avaya 5420 Digital phone"/>
    <n v="323.97600000000006"/>
    <n v="3"/>
    <n v="0.2"/>
    <x v="860"/>
    <x v="2"/>
    <s v="NO"/>
  </r>
  <r>
    <n v="904"/>
    <s v="CA-2018-130477"/>
    <x v="143"/>
    <d v="2018-04-12T00:00:00"/>
    <s v="Standard Class"/>
    <s v="LC-17140"/>
    <s v="Logan Currie"/>
    <x v="0"/>
    <s v="United States"/>
    <s v="Los Angeles"/>
    <x v="1"/>
    <n v="90032"/>
    <x v="1"/>
    <s v="OFF-PA-10002947"/>
    <s v="Office Supplies"/>
    <s v="Paper"/>
    <s v="Xerox 1923"/>
    <n v="20.04"/>
    <n v="3"/>
    <n v="0"/>
    <x v="132"/>
    <x v="1"/>
    <s v="Yes"/>
  </r>
  <r>
    <n v="905"/>
    <s v="CA-2018-130477"/>
    <x v="143"/>
    <d v="2018-04-12T00:00:00"/>
    <s v="Standard Class"/>
    <s v="LC-17140"/>
    <s v="Logan Currie"/>
    <x v="0"/>
    <s v="United States"/>
    <s v="Los Angeles"/>
    <x v="1"/>
    <n v="90032"/>
    <x v="1"/>
    <s v="OFF-ST-10002583"/>
    <s v="Office Supplies"/>
    <s v="Storage"/>
    <s v="Fellowes Neat Ideas Storage Cubes"/>
    <n v="64.959999999999994"/>
    <n v="2"/>
    <n v="0"/>
    <x v="659"/>
    <x v="1"/>
    <s v="Yes"/>
  </r>
  <r>
    <n v="906"/>
    <s v="CA-2018-130477"/>
    <x v="143"/>
    <d v="2018-04-12T00:00:00"/>
    <s v="Standard Class"/>
    <s v="LC-17140"/>
    <s v="Logan Currie"/>
    <x v="0"/>
    <s v="United States"/>
    <s v="Los Angeles"/>
    <x v="1"/>
    <n v="90032"/>
    <x v="1"/>
    <s v="OFF-PA-10000019"/>
    <s v="Office Supplies"/>
    <s v="Paper"/>
    <s v="Xerox 1931"/>
    <n v="12.96"/>
    <n v="2"/>
    <n v="0"/>
    <x v="91"/>
    <x v="1"/>
    <s v="Yes"/>
  </r>
  <r>
    <n v="907"/>
    <s v="CA-2019-143259"/>
    <x v="247"/>
    <d v="2020-01-03T00:00:00"/>
    <s v="Standard Class"/>
    <s v="PO-18865"/>
    <s v="Patrick O'Donnell"/>
    <x v="0"/>
    <s v="United States"/>
    <s v="New York City"/>
    <x v="15"/>
    <n v="10009"/>
    <x v="3"/>
    <s v="FUR-BO-10003441"/>
    <s v="Furniture"/>
    <s v="Bookcases"/>
    <s v="Bush Westfield Collection Bookcases, Fully Assembled"/>
    <n v="323.13600000000002"/>
    <n v="4"/>
    <n v="0.2"/>
    <x v="861"/>
    <x v="3"/>
    <s v="NO"/>
  </r>
  <r>
    <n v="908"/>
    <s v="CA-2019-143259"/>
    <x v="247"/>
    <d v="2020-01-03T00:00:00"/>
    <s v="Standard Class"/>
    <s v="PO-18865"/>
    <s v="Patrick O'Donnell"/>
    <x v="0"/>
    <s v="United States"/>
    <s v="New York City"/>
    <x v="15"/>
    <n v="10009"/>
    <x v="3"/>
    <s v="TEC-PH-10004774"/>
    <s v="Technology"/>
    <s v="Phones"/>
    <s v="Gear Head AU3700S Headset"/>
    <n v="90.93"/>
    <n v="7"/>
    <n v="0"/>
    <x v="862"/>
    <x v="3"/>
    <s v="NO"/>
  </r>
  <r>
    <n v="909"/>
    <s v="CA-2019-143259"/>
    <x v="247"/>
    <d v="2020-01-03T00:00:00"/>
    <s v="Standard Class"/>
    <s v="PO-18865"/>
    <s v="Patrick O'Donnell"/>
    <x v="0"/>
    <s v="United States"/>
    <s v="New York City"/>
    <x v="15"/>
    <n v="10009"/>
    <x v="3"/>
    <s v="OFF-BI-10003684"/>
    <s v="Office Supplies"/>
    <s v="Binders"/>
    <s v="Wilson Jones Legal Size Ring Binders"/>
    <n v="52.775999999999996"/>
    <n v="3"/>
    <n v="0.2"/>
    <x v="863"/>
    <x v="3"/>
    <s v="NO"/>
  </r>
  <r>
    <n v="910"/>
    <s v="CA-2019-137596"/>
    <x v="264"/>
    <d v="2019-09-07T00:00:00"/>
    <s v="Standard Class"/>
    <s v="BE-11335"/>
    <s v="Bill Eplett"/>
    <x v="2"/>
    <s v="United States"/>
    <s v="Jackson"/>
    <x v="12"/>
    <n v="49201"/>
    <x v="2"/>
    <s v="TEC-PH-10001494"/>
    <s v="Technology"/>
    <s v="Phones"/>
    <s v="Polycom CX600 IP Phone VoIP phone"/>
    <n v="1199.8"/>
    <n v="4"/>
    <n v="0"/>
    <x v="864"/>
    <x v="2"/>
    <s v="NO"/>
  </r>
  <r>
    <n v="911"/>
    <s v="CA-2019-137596"/>
    <x v="264"/>
    <d v="2019-09-07T00:00:00"/>
    <s v="Standard Class"/>
    <s v="BE-11335"/>
    <s v="Bill Eplett"/>
    <x v="2"/>
    <s v="United States"/>
    <s v="Jackson"/>
    <x v="12"/>
    <n v="49201"/>
    <x v="2"/>
    <s v="TEC-AC-10004666"/>
    <s v="Technology"/>
    <s v="Accessories"/>
    <s v="Maxell iVDR EX 500GB Cartridge"/>
    <n v="1928.7800000000002"/>
    <n v="7"/>
    <n v="0"/>
    <x v="865"/>
    <x v="2"/>
    <s v="NO"/>
  </r>
  <r>
    <n v="912"/>
    <s v="CA-2019-137596"/>
    <x v="264"/>
    <d v="2019-09-07T00:00:00"/>
    <s v="Standard Class"/>
    <s v="BE-11335"/>
    <s v="Bill Eplett"/>
    <x v="2"/>
    <s v="United States"/>
    <s v="Jackson"/>
    <x v="12"/>
    <n v="49201"/>
    <x v="2"/>
    <s v="OFF-ST-10003816"/>
    <s v="Office Supplies"/>
    <s v="Storage"/>
    <s v="Fellowes High-Stak Drawer Files"/>
    <n v="352.38"/>
    <n v="2"/>
    <n v="0"/>
    <x v="866"/>
    <x v="2"/>
    <s v="NO"/>
  </r>
  <r>
    <n v="913"/>
    <s v="CA-2017-133627"/>
    <x v="70"/>
    <d v="2017-06-07T00:00:00"/>
    <s v="Standard Class"/>
    <s v="SC-20050"/>
    <s v="Sample Company A"/>
    <x v="2"/>
    <s v="United States"/>
    <s v="Norwich"/>
    <x v="29"/>
    <n v="6360"/>
    <x v="3"/>
    <s v="FUR-FU-10001935"/>
    <s v="Furniture"/>
    <s v="Furnishings"/>
    <s v="3M Hangers With Command Adhesive"/>
    <n v="22.200000000000003"/>
    <n v="6"/>
    <n v="0"/>
    <x v="867"/>
    <x v="3"/>
    <s v="NO"/>
  </r>
  <r>
    <n v="914"/>
    <s v="CA-2019-102519"/>
    <x v="344"/>
    <d v="2019-11-29T00:00:00"/>
    <s v="First Class"/>
    <s v="BM-11650"/>
    <s v="Brian Moss"/>
    <x v="1"/>
    <s v="United States"/>
    <s v="Milwaukee"/>
    <x v="6"/>
    <n v="53209"/>
    <x v="2"/>
    <s v="FUR-FU-10004091"/>
    <s v="Furniture"/>
    <s v="Furnishings"/>
    <s v="Howard Miller 13&quot; Diameter Goldtone Round Wall Clock"/>
    <n v="46.94"/>
    <n v="1"/>
    <n v="0"/>
    <x v="868"/>
    <x v="2"/>
    <s v="Yes"/>
  </r>
  <r>
    <n v="915"/>
    <s v="CA-2019-102519"/>
    <x v="344"/>
    <d v="2019-11-29T00:00:00"/>
    <s v="First Class"/>
    <s v="BM-11650"/>
    <s v="Brian Moss"/>
    <x v="1"/>
    <s v="United States"/>
    <s v="Milwaukee"/>
    <x v="6"/>
    <n v="53209"/>
    <x v="2"/>
    <s v="TEC-AC-10001772"/>
    <s v="Technology"/>
    <s v="Accessories"/>
    <s v="Memorex Mini Travel Drive 16 GB USB 2.0 Flash Drive"/>
    <n v="143.73000000000002"/>
    <n v="9"/>
    <n v="0"/>
    <x v="869"/>
    <x v="2"/>
    <s v="Yes"/>
  </r>
  <r>
    <n v="916"/>
    <s v="US-2016-141215"/>
    <x v="345"/>
    <d v="2016-06-21T00:00:00"/>
    <s v="Standard Class"/>
    <s v="KL-16555"/>
    <s v="Kelly Lampkin"/>
    <x v="1"/>
    <s v="United States"/>
    <s v="San Antonio"/>
    <x v="5"/>
    <n v="78207"/>
    <x v="2"/>
    <s v="FUR-TA-10001520"/>
    <s v="Furniture"/>
    <s v="Tables"/>
    <s v="Lesro Sheffield Collection Coffee Table, End Table, Center Table, Corner Table"/>
    <n v="99.918000000000006"/>
    <n v="2"/>
    <n v="0.3"/>
    <x v="870"/>
    <x v="2"/>
    <s v="NO"/>
  </r>
  <r>
    <n v="917"/>
    <s v="US-2016-141215"/>
    <x v="345"/>
    <d v="2016-06-21T00:00:00"/>
    <s v="Standard Class"/>
    <s v="KL-16555"/>
    <s v="Kelly Lampkin"/>
    <x v="1"/>
    <s v="United States"/>
    <s v="San Antonio"/>
    <x v="5"/>
    <n v="78207"/>
    <x v="2"/>
    <s v="FUR-CH-10003379"/>
    <s v="Furniture"/>
    <s v="Chairs"/>
    <s v="Global Commerce Series High-Back Swivel/Tilt Chairs"/>
    <n v="797.94399999999996"/>
    <n v="4"/>
    <n v="0.3"/>
    <x v="871"/>
    <x v="2"/>
    <s v="NO"/>
  </r>
  <r>
    <n v="918"/>
    <s v="US-2016-141215"/>
    <x v="345"/>
    <d v="2016-06-21T00:00:00"/>
    <s v="Standard Class"/>
    <s v="KL-16555"/>
    <s v="Kelly Lampkin"/>
    <x v="1"/>
    <s v="United States"/>
    <s v="San Antonio"/>
    <x v="5"/>
    <n v="78207"/>
    <x v="2"/>
    <s v="OFF-BI-10002706"/>
    <s v="Office Supplies"/>
    <s v="Binders"/>
    <s v="Avery Premier Heavy-Duty Binder with Round Locking Rings"/>
    <n v="8.5679999999999978"/>
    <n v="3"/>
    <n v="0.8"/>
    <x v="872"/>
    <x v="2"/>
    <s v="NO"/>
  </r>
  <r>
    <n v="919"/>
    <s v="CA-2018-165218"/>
    <x v="346"/>
    <d v="2018-03-11T00:00:00"/>
    <s v="Standard Class"/>
    <s v="RW-19630"/>
    <s v="Rob Williams"/>
    <x v="1"/>
    <s v="United States"/>
    <s v="Dallas"/>
    <x v="5"/>
    <n v="75220"/>
    <x v="2"/>
    <s v="OFF-EN-10000056"/>
    <s v="Office Supplies"/>
    <s v="Envelopes"/>
    <s v="Cameo Buff Policy Envelopes"/>
    <n v="149.352"/>
    <n v="3"/>
    <n v="0.2"/>
    <x v="873"/>
    <x v="2"/>
    <s v="NO"/>
  </r>
  <r>
    <n v="920"/>
    <s v="CA-2018-165218"/>
    <x v="346"/>
    <d v="2018-03-11T00:00:00"/>
    <s v="Standard Class"/>
    <s v="RW-19630"/>
    <s v="Rob Williams"/>
    <x v="1"/>
    <s v="United States"/>
    <s v="Dallas"/>
    <x v="5"/>
    <n v="75220"/>
    <x v="2"/>
    <s v="OFF-ST-10001558"/>
    <s v="Office Supplies"/>
    <s v="Storage"/>
    <s v="Acco Perma 4000 Stacking Storage Drawers"/>
    <n v="12.991999999999999"/>
    <n v="1"/>
    <n v="0.2"/>
    <x v="874"/>
    <x v="2"/>
    <s v="NO"/>
  </r>
  <r>
    <n v="921"/>
    <s v="CA-2016-138296"/>
    <x v="29"/>
    <d v="2016-12-12T00:00:00"/>
    <s v="Standard Class"/>
    <s v="RC-19825"/>
    <s v="Roy Collins"/>
    <x v="0"/>
    <s v="United States"/>
    <s v="Alexandria"/>
    <x v="17"/>
    <n v="22304"/>
    <x v="0"/>
    <s v="OFF-ST-10002444"/>
    <s v="Office Supplies"/>
    <s v="Storage"/>
    <s v="Recycled Eldon Regeneration Jumbo File"/>
    <n v="24.56"/>
    <n v="2"/>
    <n v="0"/>
    <x v="727"/>
    <x v="0"/>
    <s v="NO"/>
  </r>
  <r>
    <n v="922"/>
    <s v="CA-2017-111164"/>
    <x v="347"/>
    <d v="2017-04-15T00:00:00"/>
    <s v="Standard Class"/>
    <s v="SE-20110"/>
    <s v="Sanjit Engle"/>
    <x v="0"/>
    <s v="United States"/>
    <s v="New York City"/>
    <x v="15"/>
    <n v="10009"/>
    <x v="3"/>
    <s v="TEC-AC-10002473"/>
    <s v="Technology"/>
    <s v="Accessories"/>
    <s v="Maxell 4.7GB DVD-R"/>
    <n v="85.14"/>
    <n v="3"/>
    <n v="0"/>
    <x v="875"/>
    <x v="3"/>
    <s v="NO"/>
  </r>
  <r>
    <n v="923"/>
    <s v="CA-2017-111164"/>
    <x v="347"/>
    <d v="2017-04-15T00:00:00"/>
    <s v="Standard Class"/>
    <s v="SE-20110"/>
    <s v="Sanjit Engle"/>
    <x v="0"/>
    <s v="United States"/>
    <s v="New York City"/>
    <x v="15"/>
    <n v="10009"/>
    <x v="3"/>
    <s v="TEC-PH-10004531"/>
    <s v="Technology"/>
    <s v="Phones"/>
    <s v="OtterBox Commuter Series Case - iPhone 5 &amp; 5s"/>
    <n v="21.99"/>
    <n v="1"/>
    <n v="0"/>
    <x v="876"/>
    <x v="3"/>
    <s v="NO"/>
  </r>
  <r>
    <n v="924"/>
    <s v="CA-2017-111164"/>
    <x v="347"/>
    <d v="2017-04-15T00:00:00"/>
    <s v="Standard Class"/>
    <s v="SE-20110"/>
    <s v="Sanjit Engle"/>
    <x v="0"/>
    <s v="United States"/>
    <s v="New York City"/>
    <x v="15"/>
    <n v="10009"/>
    <x v="3"/>
    <s v="OFF-AP-10004487"/>
    <s v="Office Supplies"/>
    <s v="Appliances"/>
    <s v="Kensington 4 Outlet MasterPiece Compact Power Control Center"/>
    <n v="406.59999999999997"/>
    <n v="5"/>
    <n v="0"/>
    <x v="877"/>
    <x v="3"/>
    <s v="NO"/>
  </r>
  <r>
    <n v="925"/>
    <s v="CA-2018-149797"/>
    <x v="306"/>
    <d v="2018-09-20T00:00:00"/>
    <s v="Standard Class"/>
    <s v="AH-10075"/>
    <s v="Adam Hart"/>
    <x v="1"/>
    <s v="United States"/>
    <s v="New York City"/>
    <x v="15"/>
    <n v="10011"/>
    <x v="3"/>
    <s v="OFF-BI-10003650"/>
    <s v="Office Supplies"/>
    <s v="Binders"/>
    <s v="GBC DocuBind 300 Electric Binding Machine"/>
    <n v="841.5680000000001"/>
    <n v="2"/>
    <n v="0.2"/>
    <x v="878"/>
    <x v="3"/>
    <s v="NO"/>
  </r>
  <r>
    <n v="926"/>
    <s v="CA-2016-132962"/>
    <x v="103"/>
    <d v="2016-09-16T00:00:00"/>
    <s v="First Class"/>
    <s v="JM-15535"/>
    <s v="Jessica Myrick"/>
    <x v="0"/>
    <s v="United States"/>
    <s v="Philadelphia"/>
    <x v="9"/>
    <n v="19143"/>
    <x v="3"/>
    <s v="OFF-PA-10003543"/>
    <s v="Office Supplies"/>
    <s v="Paper"/>
    <s v="Xerox 1985"/>
    <n v="15.552000000000003"/>
    <n v="3"/>
    <n v="0.2"/>
    <x v="12"/>
    <x v="3"/>
    <s v="NO"/>
  </r>
  <r>
    <n v="927"/>
    <s v="CA-2016-132962"/>
    <x v="103"/>
    <d v="2016-09-16T00:00:00"/>
    <s v="First Class"/>
    <s v="JM-15535"/>
    <s v="Jessica Myrick"/>
    <x v="0"/>
    <s v="United States"/>
    <s v="Philadelphia"/>
    <x v="9"/>
    <n v="19143"/>
    <x v="3"/>
    <s v="TEC-AC-10004353"/>
    <s v="Technology"/>
    <s v="Accessories"/>
    <s v="Hypercom P1300 Pinpad"/>
    <n v="252.00000000000003"/>
    <n v="5"/>
    <n v="0.2"/>
    <x v="879"/>
    <x v="3"/>
    <s v="NO"/>
  </r>
  <r>
    <n v="928"/>
    <s v="CA-2017-115091"/>
    <x v="348"/>
    <d v="2017-10-09T00:00:00"/>
    <s v="Standard Class"/>
    <s v="JJ-15760"/>
    <s v="Joel Jenkins"/>
    <x v="2"/>
    <s v="United States"/>
    <s v="Springfield"/>
    <x v="17"/>
    <n v="22153"/>
    <x v="0"/>
    <s v="OFF-AR-10000658"/>
    <s v="Office Supplies"/>
    <s v="Art"/>
    <s v="Newell 324"/>
    <n v="46.2"/>
    <n v="4"/>
    <n v="0"/>
    <x v="880"/>
    <x v="0"/>
    <s v="NO"/>
  </r>
  <r>
    <n v="929"/>
    <s v="CA-2017-115091"/>
    <x v="348"/>
    <d v="2017-10-09T00:00:00"/>
    <s v="Standard Class"/>
    <s v="JJ-15760"/>
    <s v="Joel Jenkins"/>
    <x v="2"/>
    <s v="United States"/>
    <s v="Springfield"/>
    <x v="17"/>
    <n v="22153"/>
    <x v="0"/>
    <s v="OFF-AP-10000696"/>
    <s v="Office Supplies"/>
    <s v="Appliances"/>
    <s v="Holmes Odor Grabber"/>
    <n v="28.84"/>
    <n v="2"/>
    <n v="0"/>
    <x v="881"/>
    <x v="0"/>
    <s v="NO"/>
  </r>
  <r>
    <n v="930"/>
    <s v="CA-2019-144932"/>
    <x v="349"/>
    <d v="2019-04-17T00:00:00"/>
    <s v="First Class"/>
    <s v="AB-10165"/>
    <s v="Alan Barnes"/>
    <x v="0"/>
    <s v="United States"/>
    <s v="Toledo"/>
    <x v="24"/>
    <n v="43615"/>
    <x v="3"/>
    <s v="OFF-AR-10003560"/>
    <s v="Office Supplies"/>
    <s v="Art"/>
    <s v="Zebra Zazzle Fluorescent Highlighters"/>
    <n v="14.592000000000002"/>
    <n v="3"/>
    <n v="0.2"/>
    <x v="882"/>
    <x v="3"/>
    <s v="NO"/>
  </r>
  <r>
    <n v="931"/>
    <s v="CA-2019-144932"/>
    <x v="349"/>
    <d v="2019-04-17T00:00:00"/>
    <s v="First Class"/>
    <s v="AB-10165"/>
    <s v="Alan Barnes"/>
    <x v="0"/>
    <s v="United States"/>
    <s v="Toledo"/>
    <x v="24"/>
    <n v="43615"/>
    <x v="3"/>
    <s v="OFF-AR-10001468"/>
    <s v="Office Supplies"/>
    <s v="Art"/>
    <s v="Sanford Prismacolor Professional Thick Lead Art Pencils, 36-Color Set"/>
    <n v="89.855999999999995"/>
    <n v="3"/>
    <n v="0.2"/>
    <x v="883"/>
    <x v="3"/>
    <s v="NO"/>
  </r>
  <r>
    <n v="932"/>
    <s v="CA-2019-144932"/>
    <x v="349"/>
    <d v="2019-04-17T00:00:00"/>
    <s v="First Class"/>
    <s v="AB-10165"/>
    <s v="Alan Barnes"/>
    <x v="0"/>
    <s v="United States"/>
    <s v="Toledo"/>
    <x v="24"/>
    <n v="43615"/>
    <x v="3"/>
    <s v="OFF-PA-10004971"/>
    <s v="Office Supplies"/>
    <s v="Paper"/>
    <s v="Xerox 196"/>
    <n v="13.872000000000002"/>
    <n v="3"/>
    <n v="0.2"/>
    <x v="884"/>
    <x v="3"/>
    <s v="NO"/>
  </r>
  <r>
    <n v="933"/>
    <s v="CA-2019-114216"/>
    <x v="264"/>
    <d v="2019-09-06T00:00:00"/>
    <s v="Standard Class"/>
    <s v="RK-19300"/>
    <s v="Ralph Kennedy"/>
    <x v="0"/>
    <s v="United States"/>
    <s v="Philadelphia"/>
    <x v="9"/>
    <n v="19140"/>
    <x v="3"/>
    <s v="OFF-PA-10002195"/>
    <s v="Office Supplies"/>
    <s v="Paper"/>
    <s v="RSVP Cards &amp; Envelopes, Blank White, 8-1/2&quot; X 11&quot;, 24 Cards/25 Envelopes/Set"/>
    <n v="12.192"/>
    <n v="3"/>
    <n v="0.2"/>
    <x v="885"/>
    <x v="3"/>
    <s v="NO"/>
  </r>
  <r>
    <n v="934"/>
    <s v="CA-2018-140081"/>
    <x v="23"/>
    <d v="2018-06-24T00:00:00"/>
    <s v="Standard Class"/>
    <s v="CG-12040"/>
    <s v="Catherine Glotzbach"/>
    <x v="2"/>
    <s v="United States"/>
    <s v="Philadelphia"/>
    <x v="9"/>
    <n v="19120"/>
    <x v="3"/>
    <s v="OFF-PA-10001745"/>
    <s v="Office Supplies"/>
    <s v="Paper"/>
    <s v="Wirebound Message Books, 2 7/8&quot; x 5&quot;, 3 Forms per Page"/>
    <n v="45.056000000000004"/>
    <n v="8"/>
    <n v="0.2"/>
    <x v="886"/>
    <x v="3"/>
    <s v="NO"/>
  </r>
  <r>
    <n v="935"/>
    <s v="CA-2018-140081"/>
    <x v="23"/>
    <d v="2018-06-24T00:00:00"/>
    <s v="Standard Class"/>
    <s v="CG-12040"/>
    <s v="Catherine Glotzbach"/>
    <x v="2"/>
    <s v="United States"/>
    <s v="Philadelphia"/>
    <x v="9"/>
    <n v="19120"/>
    <x v="3"/>
    <s v="OFF-BI-10004826"/>
    <s v="Office Supplies"/>
    <s v="Binders"/>
    <s v="JM Magazine Binder"/>
    <n v="29.718000000000007"/>
    <n v="6"/>
    <n v="0.7"/>
    <x v="887"/>
    <x v="3"/>
    <s v="NO"/>
  </r>
  <r>
    <n v="936"/>
    <s v="CA-2018-140081"/>
    <x v="23"/>
    <d v="2018-06-24T00:00:00"/>
    <s v="Standard Class"/>
    <s v="CG-12040"/>
    <s v="Catherine Glotzbach"/>
    <x v="2"/>
    <s v="United States"/>
    <s v="Philadelphia"/>
    <x v="9"/>
    <n v="19120"/>
    <x v="3"/>
    <s v="OFF-PA-10001870"/>
    <s v="Office Supplies"/>
    <s v="Paper"/>
    <s v="Xerox 202"/>
    <n v="15.552000000000003"/>
    <n v="3"/>
    <n v="0.2"/>
    <x v="12"/>
    <x v="3"/>
    <s v="NO"/>
  </r>
  <r>
    <n v="937"/>
    <s v="CA-2018-140081"/>
    <x v="23"/>
    <d v="2018-06-24T00:00:00"/>
    <s v="Standard Class"/>
    <s v="CG-12040"/>
    <s v="Catherine Glotzbach"/>
    <x v="2"/>
    <s v="United States"/>
    <s v="Philadelphia"/>
    <x v="9"/>
    <n v="19120"/>
    <x v="3"/>
    <s v="OFF-AP-10001058"/>
    <s v="Office Supplies"/>
    <s v="Appliances"/>
    <s v="Sanyo 2.5 Cubic Foot Mid-Size Office Refrigerators"/>
    <n v="447.69600000000003"/>
    <n v="2"/>
    <n v="0.2"/>
    <x v="888"/>
    <x v="3"/>
    <s v="NO"/>
  </r>
  <r>
    <n v="938"/>
    <s v="US-2019-111745"/>
    <x v="60"/>
    <d v="2019-11-06T00:00:00"/>
    <s v="First Class"/>
    <s v="RA-19885"/>
    <s v="Ruben Ausman"/>
    <x v="1"/>
    <s v="United States"/>
    <s v="Farmington"/>
    <x v="27"/>
    <n v="87401"/>
    <x v="1"/>
    <s v="TEC-AC-10003911"/>
    <s v="Technology"/>
    <s v="Accessories"/>
    <s v="NETGEAR AC1750 Dual Band Gigabit Smart WiFi Router"/>
    <n v="159.99"/>
    <n v="1"/>
    <n v="0"/>
    <x v="889"/>
    <x v="1"/>
    <s v="NO"/>
  </r>
  <r>
    <n v="939"/>
    <s v="CA-2017-148250"/>
    <x v="350"/>
    <d v="2017-12-17T00:00:00"/>
    <s v="Standard Class"/>
    <s v="RP-19270"/>
    <s v="Rachel Payne"/>
    <x v="1"/>
    <s v="United States"/>
    <s v="Riverside"/>
    <x v="1"/>
    <n v="92503"/>
    <x v="1"/>
    <s v="OFF-PA-10000289"/>
    <s v="Office Supplies"/>
    <s v="Paper"/>
    <s v="Xerox 213"/>
    <n v="12.96"/>
    <n v="2"/>
    <n v="0"/>
    <x v="91"/>
    <x v="1"/>
    <s v="NO"/>
  </r>
  <r>
    <n v="940"/>
    <s v="CA-2017-148250"/>
    <x v="350"/>
    <d v="2017-12-17T00:00:00"/>
    <s v="Standard Class"/>
    <s v="RP-19270"/>
    <s v="Rachel Payne"/>
    <x v="1"/>
    <s v="United States"/>
    <s v="Riverside"/>
    <x v="1"/>
    <n v="92503"/>
    <x v="1"/>
    <s v="OFF-AP-10003040"/>
    <s v="Office Supplies"/>
    <s v="Appliances"/>
    <s v="Fellowes 8 Outlet Superior Workstation Surge Protector w/o Phone/Fax/Modem Protection"/>
    <n v="134.47999999999999"/>
    <n v="4"/>
    <n v="0"/>
    <x v="890"/>
    <x v="1"/>
    <s v="NO"/>
  </r>
  <r>
    <n v="941"/>
    <s v="CA-2018-105760"/>
    <x v="351"/>
    <d v="2018-06-20T00:00:00"/>
    <s v="First Class"/>
    <s v="KC-16255"/>
    <s v="Karen Carlisle"/>
    <x v="1"/>
    <s v="United States"/>
    <s v="San Francisco"/>
    <x v="1"/>
    <n v="94110"/>
    <x v="1"/>
    <s v="OFF-PA-10000350"/>
    <s v="Office Supplies"/>
    <s v="Paper"/>
    <s v="Message Book, Standard Line &quot;While You Were Out&quot;, 5 1/2&quot; X 4&quot;, 200 Sets/Book"/>
    <n v="17.12"/>
    <n v="2"/>
    <n v="0"/>
    <x v="891"/>
    <x v="1"/>
    <s v="NO"/>
  </r>
  <r>
    <n v="942"/>
    <s v="CA-2018-142958"/>
    <x v="180"/>
    <d v="2018-12-20T00:00:00"/>
    <s v="Standard Class"/>
    <s v="RW-19630"/>
    <s v="Rob Williams"/>
    <x v="1"/>
    <s v="United States"/>
    <s v="Torrance"/>
    <x v="1"/>
    <n v="90503"/>
    <x v="1"/>
    <s v="OFF-BI-10001759"/>
    <s v="Office Supplies"/>
    <s v="Binders"/>
    <s v="Acco Pressboard Covers with Storage Hooks, 14 7/8&quot; x 11&quot;, Dark Blue"/>
    <n v="6.0960000000000001"/>
    <n v="2"/>
    <n v="0.2"/>
    <x v="892"/>
    <x v="1"/>
    <s v="NO"/>
  </r>
  <r>
    <n v="943"/>
    <s v="CA-2018-142958"/>
    <x v="180"/>
    <d v="2018-12-20T00:00:00"/>
    <s v="Standard Class"/>
    <s v="RW-19630"/>
    <s v="Rob Williams"/>
    <x v="1"/>
    <s v="United States"/>
    <s v="Torrance"/>
    <x v="1"/>
    <n v="90503"/>
    <x v="1"/>
    <s v="FUR-TA-10000577"/>
    <s v="Furniture"/>
    <s v="Tables"/>
    <s v="Bretford CR4500 Series Slim Rectangular Table"/>
    <n v="1114.2719999999999"/>
    <n v="4"/>
    <n v="0.2"/>
    <x v="893"/>
    <x v="1"/>
    <s v="NO"/>
  </r>
  <r>
    <n v="944"/>
    <s v="CA-2017-120880"/>
    <x v="352"/>
    <d v="2017-06-03T00:00:00"/>
    <s v="Standard Class"/>
    <s v="JL-15850"/>
    <s v="John Lucas"/>
    <x v="0"/>
    <s v="United States"/>
    <s v="Seattle"/>
    <x v="4"/>
    <n v="98105"/>
    <x v="1"/>
    <s v="OFF-PA-10004101"/>
    <s v="Office Supplies"/>
    <s v="Paper"/>
    <s v="Xerox 1894"/>
    <n v="32.400000000000006"/>
    <n v="5"/>
    <n v="0"/>
    <x v="56"/>
    <x v="1"/>
    <s v="NO"/>
  </r>
  <r>
    <n v="945"/>
    <s v="CA-2017-120880"/>
    <x v="352"/>
    <d v="2017-06-03T00:00:00"/>
    <s v="Standard Class"/>
    <s v="JL-15850"/>
    <s v="John Lucas"/>
    <x v="0"/>
    <s v="United States"/>
    <s v="Seattle"/>
    <x v="4"/>
    <n v="98105"/>
    <x v="1"/>
    <s v="OFF-ST-10001496"/>
    <s v="Office Supplies"/>
    <s v="Storage"/>
    <s v="Standard Rollaway File with Lock"/>
    <n v="540.56999999999994"/>
    <n v="3"/>
    <n v="0"/>
    <x v="894"/>
    <x v="1"/>
    <s v="NO"/>
  </r>
  <r>
    <n v="946"/>
    <s v="CA-2017-120880"/>
    <x v="352"/>
    <d v="2017-06-03T00:00:00"/>
    <s v="Standard Class"/>
    <s v="JL-15850"/>
    <s v="John Lucas"/>
    <x v="0"/>
    <s v="United States"/>
    <s v="Seattle"/>
    <x v="4"/>
    <n v="98105"/>
    <x v="1"/>
    <s v="OFF-BI-10002931"/>
    <s v="Office Supplies"/>
    <s v="Binders"/>
    <s v="Avery Trapezoid Extra Heavy Duty 4&quot; Binders"/>
    <n v="167.76"/>
    <n v="5"/>
    <n v="0.2"/>
    <x v="895"/>
    <x v="1"/>
    <s v="NO"/>
  </r>
  <r>
    <n v="947"/>
    <s v="US-2017-140200"/>
    <x v="353"/>
    <d v="2017-07-28T00:00:00"/>
    <s v="First Class"/>
    <s v="CA-12775"/>
    <s v="Cynthia Arntzen"/>
    <x v="0"/>
    <s v="United States"/>
    <s v="Mesa"/>
    <x v="16"/>
    <n v="85204"/>
    <x v="1"/>
    <s v="FUR-TA-10002356"/>
    <s v="Furniture"/>
    <s v="Tables"/>
    <s v="Bevis Boat-Shaped Conference Table"/>
    <n v="393.16500000000002"/>
    <n v="3"/>
    <n v="0.5"/>
    <x v="896"/>
    <x v="1"/>
    <s v="NO"/>
  </r>
  <r>
    <n v="948"/>
    <s v="US-2019-110576"/>
    <x v="354"/>
    <d v="2019-12-02T00:00:00"/>
    <s v="Standard Class"/>
    <s v="RB-19795"/>
    <s v="Ross Baird"/>
    <x v="2"/>
    <s v="United States"/>
    <s v="Philadelphia"/>
    <x v="9"/>
    <n v="19120"/>
    <x v="3"/>
    <s v="FUR-FU-10003601"/>
    <s v="Furniture"/>
    <s v="Furnishings"/>
    <s v="Deflect-o RollaMat Studded, Beveled Mat for Medium Pile Carpeting"/>
    <n v="516.48800000000006"/>
    <n v="7"/>
    <n v="0.2"/>
    <x v="897"/>
    <x v="3"/>
    <s v="NO"/>
  </r>
  <r>
    <n v="949"/>
    <s v="US-2019-110576"/>
    <x v="354"/>
    <d v="2019-12-02T00:00:00"/>
    <s v="Standard Class"/>
    <s v="RB-19795"/>
    <s v="Ross Baird"/>
    <x v="2"/>
    <s v="United States"/>
    <s v="Philadelphia"/>
    <x v="9"/>
    <n v="19120"/>
    <x v="3"/>
    <s v="FUR-FU-10000576"/>
    <s v="Furniture"/>
    <s v="Furnishings"/>
    <s v="Luxo Professional Fluorescent Magnifier Lamp with Clamp-Mount Base"/>
    <n v="1007.2320000000001"/>
    <n v="6"/>
    <n v="0.2"/>
    <x v="898"/>
    <x v="3"/>
    <s v="NO"/>
  </r>
  <r>
    <n v="950"/>
    <s v="US-2019-110576"/>
    <x v="354"/>
    <d v="2019-12-02T00:00:00"/>
    <s v="Standard Class"/>
    <s v="RB-19795"/>
    <s v="Ross Baird"/>
    <x v="2"/>
    <s v="United States"/>
    <s v="Philadelphia"/>
    <x v="9"/>
    <n v="19120"/>
    <x v="3"/>
    <s v="FUR-TA-10004154"/>
    <s v="Furniture"/>
    <s v="Tables"/>
    <s v="Riverside Furniture Oval Coffee Table, Oval End Table, End Table with Drawer"/>
    <n v="2065.3200000000002"/>
    <n v="12"/>
    <n v="0.4"/>
    <x v="899"/>
    <x v="3"/>
    <s v="NO"/>
  </r>
  <r>
    <n v="951"/>
    <s v="US-2019-110576"/>
    <x v="354"/>
    <d v="2019-12-02T00:00:00"/>
    <s v="Standard Class"/>
    <s v="RB-19795"/>
    <s v="Ross Baird"/>
    <x v="2"/>
    <s v="United States"/>
    <s v="Philadelphia"/>
    <x v="9"/>
    <n v="19120"/>
    <x v="3"/>
    <s v="OFF-PA-10000788"/>
    <s v="Office Supplies"/>
    <s v="Paper"/>
    <s v="Xerox 210"/>
    <n v="15.552000000000003"/>
    <n v="3"/>
    <n v="0.2"/>
    <x v="12"/>
    <x v="3"/>
    <s v="NO"/>
  </r>
  <r>
    <n v="952"/>
    <s v="US-2019-110576"/>
    <x v="354"/>
    <d v="2019-12-02T00:00:00"/>
    <s v="Standard Class"/>
    <s v="RB-19795"/>
    <s v="Ross Baird"/>
    <x v="2"/>
    <s v="United States"/>
    <s v="Philadelphia"/>
    <x v="9"/>
    <n v="19120"/>
    <x v="3"/>
    <s v="OFF-PA-10002479"/>
    <s v="Office Supplies"/>
    <s v="Paper"/>
    <s v="Xerox 4200 Series MultiUse Premium Copy Paper (20Lb. and 84 Bright)"/>
    <n v="25.344000000000001"/>
    <n v="6"/>
    <n v="0.2"/>
    <x v="900"/>
    <x v="3"/>
    <s v="NO"/>
  </r>
  <r>
    <n v="953"/>
    <s v="CA-2019-131156"/>
    <x v="355"/>
    <d v="2019-04-07T00:00:00"/>
    <s v="Standard Class"/>
    <s v="KH-16360"/>
    <s v="Katherine Hughes"/>
    <x v="0"/>
    <s v="United States"/>
    <s v="Philadelphia"/>
    <x v="9"/>
    <n v="19143"/>
    <x v="3"/>
    <s v="FUR-FU-10001940"/>
    <s v="Furniture"/>
    <s v="Furnishings"/>
    <s v="Staple-based wall hangings"/>
    <n v="25.472000000000001"/>
    <n v="4"/>
    <n v="0.2"/>
    <x v="901"/>
    <x v="3"/>
    <s v="NO"/>
  </r>
  <r>
    <n v="954"/>
    <s v="CA-2019-136539"/>
    <x v="116"/>
    <d v="2020-01-01T00:00:00"/>
    <s v="Standard Class"/>
    <s v="GH-14665"/>
    <s v="Greg Hansen"/>
    <x v="0"/>
    <s v="United States"/>
    <s v="Round Rock"/>
    <x v="5"/>
    <n v="78664"/>
    <x v="2"/>
    <s v="OFF-AR-10001958"/>
    <s v="Office Supplies"/>
    <s v="Art"/>
    <s v="Stanley Bostitch Contemporary Electric Pencil Sharpeners"/>
    <n v="27.168000000000003"/>
    <n v="2"/>
    <n v="0.2"/>
    <x v="222"/>
    <x v="2"/>
    <s v="Yes"/>
  </r>
  <r>
    <n v="955"/>
    <s v="CA-2019-136539"/>
    <x v="116"/>
    <d v="2020-01-01T00:00:00"/>
    <s v="Standard Class"/>
    <s v="GH-14665"/>
    <s v="Greg Hansen"/>
    <x v="0"/>
    <s v="United States"/>
    <s v="Round Rock"/>
    <x v="5"/>
    <n v="78664"/>
    <x v="2"/>
    <s v="FUR-BO-10004709"/>
    <s v="Furniture"/>
    <s v="Bookcases"/>
    <s v="Bush Westfield Collection Bookcases, Medium Cherry Finish"/>
    <n v="78.852799999999988"/>
    <n v="2"/>
    <n v="0.32"/>
    <x v="902"/>
    <x v="2"/>
    <s v="Yes"/>
  </r>
  <r>
    <n v="956"/>
    <s v="CA-2019-119305"/>
    <x v="329"/>
    <d v="2019-12-04T00:00:00"/>
    <s v="Standard Class"/>
    <s v="SW-20275"/>
    <s v="Scott Williamson"/>
    <x v="0"/>
    <s v="United States"/>
    <s v="Jackson"/>
    <x v="35"/>
    <n v="39212"/>
    <x v="0"/>
    <s v="OFF-ST-10000604"/>
    <s v="Office Supplies"/>
    <s v="Storage"/>
    <s v="Home/Office Personal File Carts"/>
    <n v="173.79999999999998"/>
    <n v="5"/>
    <n v="0"/>
    <x v="903"/>
    <x v="0"/>
    <s v="NO"/>
  </r>
  <r>
    <n v="957"/>
    <s v="CA-2019-102414"/>
    <x v="356"/>
    <d v="2019-05-18T00:00:00"/>
    <s v="Second Class"/>
    <s v="JA-15970"/>
    <s v="Joseph Airdo"/>
    <x v="0"/>
    <s v="United States"/>
    <s v="Phoenix"/>
    <x v="16"/>
    <n v="85023"/>
    <x v="1"/>
    <s v="TEC-PH-10002923"/>
    <s v="Technology"/>
    <s v="Phones"/>
    <s v="Logitech B530 USB Headset - headset - Full size, Binaural"/>
    <n v="29.592000000000002"/>
    <n v="1"/>
    <n v="0.2"/>
    <x v="904"/>
    <x v="1"/>
    <s v="NO"/>
  </r>
  <r>
    <n v="958"/>
    <s v="CA-2019-102414"/>
    <x v="356"/>
    <d v="2019-05-18T00:00:00"/>
    <s v="Second Class"/>
    <s v="JA-15970"/>
    <s v="Joseph Airdo"/>
    <x v="0"/>
    <s v="United States"/>
    <s v="Phoenix"/>
    <x v="16"/>
    <n v="85023"/>
    <x v="1"/>
    <s v="OFF-BI-10004465"/>
    <s v="Office Supplies"/>
    <s v="Binders"/>
    <s v="Avery Durable Slant Ring Binders"/>
    <n v="4.7520000000000007"/>
    <n v="2"/>
    <n v="0.7"/>
    <x v="905"/>
    <x v="1"/>
    <s v="NO"/>
  </r>
  <r>
    <n v="959"/>
    <s v="CA-2019-102414"/>
    <x v="356"/>
    <d v="2019-05-18T00:00:00"/>
    <s v="Second Class"/>
    <s v="JA-15970"/>
    <s v="Joseph Airdo"/>
    <x v="0"/>
    <s v="United States"/>
    <s v="Phoenix"/>
    <x v="16"/>
    <n v="85023"/>
    <x v="1"/>
    <s v="OFF-PA-10002333"/>
    <s v="Office Supplies"/>
    <s v="Paper"/>
    <s v="Universal Ultra Bright White Copier/Laser Paper, 8 1/2&quot; x 11&quot;, Ream"/>
    <n v="15.552000000000003"/>
    <n v="3"/>
    <n v="0.2"/>
    <x v="906"/>
    <x v="1"/>
    <s v="NO"/>
  </r>
  <r>
    <n v="960"/>
    <s v="CA-2017-112571"/>
    <x v="357"/>
    <d v="2017-09-22T00:00:00"/>
    <s v="Same Day"/>
    <s v="DL-12925"/>
    <s v="Daniel Lacy"/>
    <x v="0"/>
    <s v="United States"/>
    <s v="Oceanside"/>
    <x v="1"/>
    <n v="92054"/>
    <x v="1"/>
    <s v="FUR-FU-10004188"/>
    <s v="Furniture"/>
    <s v="Furnishings"/>
    <s v="Luxo Professional Combination Clamp-On Lamps"/>
    <n v="204.6"/>
    <n v="2"/>
    <n v="0"/>
    <x v="907"/>
    <x v="1"/>
    <s v="NO"/>
  </r>
  <r>
    <n v="961"/>
    <s v="CA-2019-152142"/>
    <x v="237"/>
    <d v="2019-11-19T00:00:00"/>
    <s v="Standard Class"/>
    <s v="LW-16990"/>
    <s v="Lindsay Williams"/>
    <x v="1"/>
    <s v="United States"/>
    <s v="San Francisco"/>
    <x v="1"/>
    <n v="94110"/>
    <x v="1"/>
    <s v="FUR-CH-10002965"/>
    <s v="Furniture"/>
    <s v="Chairs"/>
    <s v="Global Leather Highback Executive Chair with Pneumatic Height Adjustment, Black"/>
    <n v="321.56799999999998"/>
    <n v="2"/>
    <n v="0.2"/>
    <x v="246"/>
    <x v="1"/>
    <s v="NO"/>
  </r>
  <r>
    <n v="962"/>
    <s v="CA-2017-160059"/>
    <x v="154"/>
    <d v="2017-12-01T00:00:00"/>
    <s v="Standard Class"/>
    <s v="TB-21190"/>
    <s v="Thomas Brumley"/>
    <x v="2"/>
    <s v="United States"/>
    <s v="Fayetteville"/>
    <x v="36"/>
    <n v="72701"/>
    <x v="0"/>
    <s v="OFF-BI-10000145"/>
    <s v="Office Supplies"/>
    <s v="Binders"/>
    <s v="Zipper Ring Binder Pockets"/>
    <n v="6.24"/>
    <n v="2"/>
    <n v="0"/>
    <x v="908"/>
    <x v="0"/>
    <s v="NO"/>
  </r>
  <r>
    <n v="963"/>
    <s v="CA-2018-120859"/>
    <x v="142"/>
    <d v="2018-09-04T00:00:00"/>
    <s v="First Class"/>
    <s v="CV-12805"/>
    <s v="Cynthia Voltz"/>
    <x v="1"/>
    <s v="United States"/>
    <s v="San Francisco"/>
    <x v="1"/>
    <n v="94110"/>
    <x v="1"/>
    <s v="OFF-EN-10001335"/>
    <s v="Office Supplies"/>
    <s v="Envelopes"/>
    <s v="White Business Envelopes with Contemporary Seam, Recycled White Business Envelopes"/>
    <n v="21.88"/>
    <n v="2"/>
    <n v="0"/>
    <x v="909"/>
    <x v="1"/>
    <s v="NO"/>
  </r>
  <r>
    <n v="964"/>
    <s v="CA-2016-127488"/>
    <x v="358"/>
    <d v="2016-09-24T00:00:00"/>
    <s v="Second Class"/>
    <s v="MS-17365"/>
    <s v="Maribeth Schnelling"/>
    <x v="0"/>
    <s v="United States"/>
    <s v="Boca Raton"/>
    <x v="2"/>
    <n v="33433"/>
    <x v="0"/>
    <s v="OFF-LA-10001613"/>
    <s v="Office Supplies"/>
    <s v="Labels"/>
    <s v="Avery File Folder Labels"/>
    <n v="4.6079999999999997"/>
    <n v="2"/>
    <n v="0.2"/>
    <x v="910"/>
    <x v="0"/>
    <s v="NO"/>
  </r>
  <r>
    <n v="965"/>
    <s v="CA-2019-135279"/>
    <x v="359"/>
    <d v="2019-04-11T00:00:00"/>
    <s v="First Class"/>
    <s v="BS-11800"/>
    <s v="Bryan Spruell"/>
    <x v="2"/>
    <s v="United States"/>
    <s v="New York City"/>
    <x v="15"/>
    <n v="10011"/>
    <x v="3"/>
    <s v="OFF-LA-10004055"/>
    <s v="Office Supplies"/>
    <s v="Labels"/>
    <s v="Color-Coded Legal Exhibit Labels"/>
    <n v="9.82"/>
    <n v="2"/>
    <n v="0"/>
    <x v="787"/>
    <x v="3"/>
    <s v="NO"/>
  </r>
  <r>
    <n v="966"/>
    <s v="CA-2019-135279"/>
    <x v="359"/>
    <d v="2019-04-11T00:00:00"/>
    <s v="First Class"/>
    <s v="BS-11800"/>
    <s v="Bryan Spruell"/>
    <x v="2"/>
    <s v="United States"/>
    <s v="New York City"/>
    <x v="15"/>
    <n v="10011"/>
    <x v="3"/>
    <s v="OFF-AR-10004344"/>
    <s v="Office Supplies"/>
    <s v="Art"/>
    <s v="Bulldog Vacuum Base Pencil Sharpener"/>
    <n v="35.97"/>
    <n v="3"/>
    <n v="0"/>
    <x v="911"/>
    <x v="3"/>
    <s v="NO"/>
  </r>
  <r>
    <n v="967"/>
    <s v="CA-2019-135279"/>
    <x v="359"/>
    <d v="2019-04-11T00:00:00"/>
    <s v="First Class"/>
    <s v="BS-11800"/>
    <s v="Bryan Spruell"/>
    <x v="2"/>
    <s v="United States"/>
    <s v="New York City"/>
    <x v="15"/>
    <n v="10011"/>
    <x v="3"/>
    <s v="OFF-PA-10004621"/>
    <s v="Office Supplies"/>
    <s v="Paper"/>
    <s v="Xerox 212"/>
    <n v="12.96"/>
    <n v="2"/>
    <n v="0"/>
    <x v="91"/>
    <x v="3"/>
    <s v="NO"/>
  </r>
  <r>
    <n v="968"/>
    <s v="CA-2019-135279"/>
    <x v="359"/>
    <d v="2019-04-11T00:00:00"/>
    <s v="First Class"/>
    <s v="BS-11800"/>
    <s v="Bryan Spruell"/>
    <x v="2"/>
    <s v="United States"/>
    <s v="New York City"/>
    <x v="15"/>
    <n v="10011"/>
    <x v="3"/>
    <s v="OFF-PA-10001281"/>
    <s v="Office Supplies"/>
    <s v="Paper"/>
    <s v="Computer Printout Paper with Letter-Trim Fine Perforations"/>
    <n v="191.6"/>
    <n v="4"/>
    <n v="0"/>
    <x v="912"/>
    <x v="3"/>
    <s v="NO"/>
  </r>
  <r>
    <n v="969"/>
    <s v="CA-2019-135279"/>
    <x v="359"/>
    <d v="2019-04-11T00:00:00"/>
    <s v="First Class"/>
    <s v="BS-11800"/>
    <s v="Bryan Spruell"/>
    <x v="2"/>
    <s v="United States"/>
    <s v="New York City"/>
    <x v="15"/>
    <n v="10011"/>
    <x v="3"/>
    <s v="OFF-LA-10001613"/>
    <s v="Office Supplies"/>
    <s v="Labels"/>
    <s v="Avery File Folder Labels"/>
    <n v="8.64"/>
    <n v="3"/>
    <n v="0"/>
    <x v="913"/>
    <x v="3"/>
    <s v="NO"/>
  </r>
  <r>
    <n v="970"/>
    <s v="CA-2019-135279"/>
    <x v="359"/>
    <d v="2019-04-11T00:00:00"/>
    <s v="First Class"/>
    <s v="BS-11800"/>
    <s v="Bryan Spruell"/>
    <x v="2"/>
    <s v="United States"/>
    <s v="New York City"/>
    <x v="15"/>
    <n v="10011"/>
    <x v="3"/>
    <s v="OFF-ST-10001097"/>
    <s v="Office Supplies"/>
    <s v="Storage"/>
    <s v="Office Impressions Heavy Duty Welded Shelving &amp; Multimedia Storage Drawers"/>
    <n v="501.81000000000006"/>
    <n v="3"/>
    <n v="0"/>
    <x v="232"/>
    <x v="3"/>
    <s v="NO"/>
  </r>
  <r>
    <n v="971"/>
    <s v="CA-2016-115791"/>
    <x v="360"/>
    <d v="2016-01-18T00:00:00"/>
    <s v="Second Class"/>
    <s v="DL-13315"/>
    <s v="Delfina Latchford"/>
    <x v="0"/>
    <s v="United States"/>
    <s v="Philadelphia"/>
    <x v="9"/>
    <n v="19134"/>
    <x v="3"/>
    <s v="FUR-FU-10001095"/>
    <s v="Furniture"/>
    <s v="Furnishings"/>
    <s v="DAX Black Cherry Wood-Tone Poster Frame"/>
    <n v="127.10400000000001"/>
    <n v="6"/>
    <n v="0.2"/>
    <x v="914"/>
    <x v="3"/>
    <s v="NO"/>
  </r>
  <r>
    <n v="972"/>
    <s v="CA-2016-115791"/>
    <x v="360"/>
    <d v="2016-01-18T00:00:00"/>
    <s v="Second Class"/>
    <s v="DL-13315"/>
    <s v="Delfina Latchford"/>
    <x v="0"/>
    <s v="United States"/>
    <s v="Philadelphia"/>
    <x v="9"/>
    <n v="19134"/>
    <x v="3"/>
    <s v="TEC-PH-10004614"/>
    <s v="Technology"/>
    <s v="Phones"/>
    <s v="AT&amp;T 841000 Phone"/>
    <n v="124.19999999999999"/>
    <n v="3"/>
    <n v="0.4"/>
    <x v="915"/>
    <x v="3"/>
    <s v="NO"/>
  </r>
  <r>
    <n v="973"/>
    <s v="CA-2016-115791"/>
    <x v="360"/>
    <d v="2016-01-18T00:00:00"/>
    <s v="Second Class"/>
    <s v="DL-13315"/>
    <s v="Delfina Latchford"/>
    <x v="0"/>
    <s v="United States"/>
    <s v="Philadelphia"/>
    <x v="9"/>
    <n v="19134"/>
    <x v="3"/>
    <s v="OFF-BI-10001575"/>
    <s v="Office Supplies"/>
    <s v="Binders"/>
    <s v="GBC Linen Binding Covers"/>
    <n v="18.588000000000005"/>
    <n v="2"/>
    <n v="0.7"/>
    <x v="674"/>
    <x v="3"/>
    <s v="NO"/>
  </r>
  <r>
    <n v="974"/>
    <s v="CA-2016-115791"/>
    <x v="360"/>
    <d v="2016-01-18T00:00:00"/>
    <s v="Second Class"/>
    <s v="DL-13315"/>
    <s v="Delfina Latchford"/>
    <x v="0"/>
    <s v="United States"/>
    <s v="Philadelphia"/>
    <x v="9"/>
    <n v="19134"/>
    <x v="3"/>
    <s v="OFF-LA-10001074"/>
    <s v="Office Supplies"/>
    <s v="Labels"/>
    <s v="Round Specialty Laser Printer Labels"/>
    <n v="30.072000000000003"/>
    <n v="3"/>
    <n v="0.2"/>
    <x v="916"/>
    <x v="3"/>
    <s v="NO"/>
  </r>
  <r>
    <n v="975"/>
    <s v="US-2019-103247"/>
    <x v="361"/>
    <d v="2019-10-08T00:00:00"/>
    <s v="Second Class"/>
    <s v="PO-19195"/>
    <s v="Phillina Ober"/>
    <x v="2"/>
    <s v="United States"/>
    <s v="New York City"/>
    <x v="15"/>
    <n v="10011"/>
    <x v="3"/>
    <s v="TEC-PH-10003555"/>
    <s v="Technology"/>
    <s v="Phones"/>
    <s v="Motorola HK250 Universal Bluetooth Headset"/>
    <n v="160.92999999999998"/>
    <n v="7"/>
    <n v="0"/>
    <x v="917"/>
    <x v="3"/>
    <s v="Yes"/>
  </r>
  <r>
    <n v="976"/>
    <s v="US-2019-103247"/>
    <x v="361"/>
    <d v="2019-10-08T00:00:00"/>
    <s v="Second Class"/>
    <s v="PO-19195"/>
    <s v="Phillina Ober"/>
    <x v="2"/>
    <s v="United States"/>
    <s v="New York City"/>
    <x v="15"/>
    <n v="10011"/>
    <x v="3"/>
    <s v="OFF-BI-10004492"/>
    <s v="Office Supplies"/>
    <s v="Binders"/>
    <s v="Tuf-Vin Binders"/>
    <n v="75.792000000000002"/>
    <n v="3"/>
    <n v="0.2"/>
    <x v="385"/>
    <x v="3"/>
    <s v="Yes"/>
  </r>
  <r>
    <n v="977"/>
    <s v="US-2019-100209"/>
    <x v="362"/>
    <d v="2019-07-15T00:00:00"/>
    <s v="Standard Class"/>
    <s v="TD-20995"/>
    <s v="Tamara Dahlen"/>
    <x v="0"/>
    <s v="United States"/>
    <s v="Portland"/>
    <x v="21"/>
    <n v="97206"/>
    <x v="1"/>
    <s v="OFF-BI-10002012"/>
    <s v="Office Supplies"/>
    <s v="Binders"/>
    <s v="Wilson Jones Easy Flow II Sheet Lifters"/>
    <n v="1.0800000000000003"/>
    <n v="2"/>
    <n v="0.7"/>
    <x v="918"/>
    <x v="1"/>
    <s v="NO"/>
  </r>
  <r>
    <n v="978"/>
    <s v="CA-2019-159366"/>
    <x v="363"/>
    <d v="2019-01-10T00:00:00"/>
    <s v="First Class"/>
    <s v="BW-11110"/>
    <s v="Bart Watters"/>
    <x v="1"/>
    <s v="United States"/>
    <s v="Detroit"/>
    <x v="12"/>
    <n v="48205"/>
    <x v="2"/>
    <s v="TEC-MA-10000822"/>
    <s v="Technology"/>
    <s v="Machines"/>
    <s v="Lexmark MX611dhe Monochrome Laser Printer"/>
    <n v="3059.982"/>
    <n v="2"/>
    <n v="0.1"/>
    <x v="919"/>
    <x v="2"/>
    <s v="NO"/>
  </r>
  <r>
    <n v="979"/>
    <s v="CA-2018-145499"/>
    <x v="198"/>
    <d v="2018-05-31T00:00:00"/>
    <s v="First Class"/>
    <s v="RW-19690"/>
    <s v="Robert Waldorf"/>
    <x v="0"/>
    <s v="United States"/>
    <s v="Wilmington"/>
    <x v="3"/>
    <n v="28403"/>
    <x v="0"/>
    <s v="OFF-BI-10000848"/>
    <s v="Office Supplies"/>
    <s v="Binders"/>
    <s v="Angle-D Ring Binders"/>
    <n v="3.2820000000000005"/>
    <n v="2"/>
    <n v="0.7"/>
    <x v="586"/>
    <x v="0"/>
    <s v="NO"/>
  </r>
  <r>
    <n v="980"/>
    <s v="CA-2017-157035"/>
    <x v="364"/>
    <d v="2017-12-12T00:00:00"/>
    <s v="First Class"/>
    <s v="KB-16600"/>
    <s v="Ken Brennan"/>
    <x v="1"/>
    <s v="United States"/>
    <s v="Columbus"/>
    <x v="14"/>
    <n v="47201"/>
    <x v="2"/>
    <s v="OFF-PA-10004156"/>
    <s v="Office Supplies"/>
    <s v="Paper"/>
    <s v="Xerox 188"/>
    <n v="34.019999999999996"/>
    <n v="3"/>
    <n v="0"/>
    <x v="920"/>
    <x v="2"/>
    <s v="NO"/>
  </r>
  <r>
    <n v="981"/>
    <s v="CA-2018-144939"/>
    <x v="339"/>
    <d v="2018-10-08T00:00:00"/>
    <s v="Standard Class"/>
    <s v="EB-13870"/>
    <s v="Emily Burns"/>
    <x v="0"/>
    <s v="United States"/>
    <s v="New York City"/>
    <x v="15"/>
    <n v="10035"/>
    <x v="3"/>
    <s v="FUR-CH-10003199"/>
    <s v="Furniture"/>
    <s v="Chairs"/>
    <s v="Office Star - Contemporary Task Swivel Chair"/>
    <n v="599.29200000000003"/>
    <n v="6"/>
    <n v="0.1"/>
    <x v="921"/>
    <x v="3"/>
    <s v="NO"/>
  </r>
  <r>
    <n v="982"/>
    <s v="CA-2016-163419"/>
    <x v="7"/>
    <d v="2016-11-14T00:00:00"/>
    <s v="Second Class"/>
    <s v="TZ-21580"/>
    <s v="Tracy Zic"/>
    <x v="0"/>
    <s v="United States"/>
    <s v="Louisville"/>
    <x v="22"/>
    <n v="80027"/>
    <x v="1"/>
    <s v="OFF-AR-10000034"/>
    <s v="Office Supplies"/>
    <s v="Art"/>
    <s v="BIC Brite Liner Grip Highlighters, Assorted, 5/Pack"/>
    <n v="3.3920000000000003"/>
    <n v="1"/>
    <n v="0.2"/>
    <x v="922"/>
    <x v="1"/>
    <s v="NO"/>
  </r>
  <r>
    <n v="983"/>
    <s v="CA-2016-163419"/>
    <x v="7"/>
    <d v="2016-11-14T00:00:00"/>
    <s v="Second Class"/>
    <s v="TZ-21580"/>
    <s v="Tracy Zic"/>
    <x v="0"/>
    <s v="United States"/>
    <s v="Louisville"/>
    <x v="22"/>
    <n v="80027"/>
    <x v="1"/>
    <s v="TEC-PH-10000560"/>
    <s v="Technology"/>
    <s v="Phones"/>
    <s v="Samsung Galaxy S III - 16GB - pebble blue (T-Mobile)"/>
    <n v="559.98400000000004"/>
    <n v="2"/>
    <n v="0.2"/>
    <x v="923"/>
    <x v="1"/>
    <s v="NO"/>
  </r>
  <r>
    <n v="984"/>
    <s v="CA-2016-163419"/>
    <x v="7"/>
    <d v="2016-11-14T00:00:00"/>
    <s v="Second Class"/>
    <s v="TZ-21580"/>
    <s v="Tracy Zic"/>
    <x v="0"/>
    <s v="United States"/>
    <s v="Louisville"/>
    <x v="22"/>
    <n v="80027"/>
    <x v="1"/>
    <s v="FUR-CH-10000665"/>
    <s v="Furniture"/>
    <s v="Chairs"/>
    <s v="Global Airflow Leather Mesh Back Chair, Black"/>
    <n v="603.91999999999996"/>
    <n v="5"/>
    <n v="0.2"/>
    <x v="924"/>
    <x v="1"/>
    <s v="NO"/>
  </r>
  <r>
    <n v="985"/>
    <s v="CA-2019-100314"/>
    <x v="365"/>
    <d v="2019-10-05T00:00:00"/>
    <s v="Standard Class"/>
    <s v="AS-10630"/>
    <s v="Ann Steele"/>
    <x v="2"/>
    <s v="United States"/>
    <s v="Pasadena"/>
    <x v="5"/>
    <n v="77506"/>
    <x v="2"/>
    <s v="OFF-LA-10001569"/>
    <s v="Office Supplies"/>
    <s v="Labels"/>
    <s v="Avery 499"/>
    <n v="7.9680000000000009"/>
    <n v="2"/>
    <n v="0.2"/>
    <x v="925"/>
    <x v="2"/>
    <s v="NO"/>
  </r>
  <r>
    <n v="986"/>
    <s v="CA-2019-100314"/>
    <x v="365"/>
    <d v="2019-10-05T00:00:00"/>
    <s v="Standard Class"/>
    <s v="AS-10630"/>
    <s v="Ann Steele"/>
    <x v="2"/>
    <s v="United States"/>
    <s v="Pasadena"/>
    <x v="5"/>
    <n v="77506"/>
    <x v="2"/>
    <s v="OFF-EN-10000461"/>
    <s v="Office Supplies"/>
    <s v="Envelopes"/>
    <s v="#10- 4 1/8&quot; x 9 1/2&quot; Recycled Envelopes"/>
    <n v="27.968000000000004"/>
    <n v="4"/>
    <n v="0.2"/>
    <x v="926"/>
    <x v="2"/>
    <s v="NO"/>
  </r>
  <r>
    <n v="987"/>
    <s v="CA-2019-100314"/>
    <x v="365"/>
    <d v="2019-10-05T00:00:00"/>
    <s v="Standard Class"/>
    <s v="AS-10630"/>
    <s v="Ann Steele"/>
    <x v="2"/>
    <s v="United States"/>
    <s v="Pasadena"/>
    <x v="5"/>
    <n v="77506"/>
    <x v="2"/>
    <s v="TEC-MA-10003066"/>
    <s v="Technology"/>
    <s v="Machines"/>
    <s v="Wasp CCD Handheld Bar Code Reader"/>
    <n v="336.51"/>
    <n v="3"/>
    <n v="0.4"/>
    <x v="927"/>
    <x v="2"/>
    <s v="NO"/>
  </r>
  <r>
    <n v="988"/>
    <s v="CA-2017-146829"/>
    <x v="366"/>
    <d v="2017-03-10T00:00:00"/>
    <s v="Same Day"/>
    <s v="TS-21340"/>
    <s v="Toby Swindell"/>
    <x v="0"/>
    <s v="United States"/>
    <s v="Houston"/>
    <x v="5"/>
    <n v="77041"/>
    <x v="2"/>
    <s v="OFF-BI-10004022"/>
    <s v="Office Supplies"/>
    <s v="Binders"/>
    <s v="Acco Suede Grain Vinyl Round Ring Binder"/>
    <n v="1.1119999999999997"/>
    <n v="2"/>
    <n v="0.8"/>
    <x v="928"/>
    <x v="2"/>
    <s v="NO"/>
  </r>
  <r>
    <n v="989"/>
    <s v="CA-2019-167899"/>
    <x v="367"/>
    <d v="2019-05-26T00:00:00"/>
    <s v="Standard Class"/>
    <s v="JG-15805"/>
    <s v="John Grady"/>
    <x v="1"/>
    <s v="United States"/>
    <s v="Auburn"/>
    <x v="15"/>
    <n v="13021"/>
    <x v="3"/>
    <s v="FUR-FU-10004071"/>
    <s v="Furniture"/>
    <s v="Furnishings"/>
    <s v="Luxo Professional Magnifying Clamp-On Fluorescent Lamps"/>
    <n v="520.05000000000007"/>
    <n v="5"/>
    <n v="0"/>
    <x v="929"/>
    <x v="3"/>
    <s v="NO"/>
  </r>
  <r>
    <n v="990"/>
    <s v="CA-2019-167899"/>
    <x v="367"/>
    <d v="2019-05-26T00:00:00"/>
    <s v="Standard Class"/>
    <s v="JG-15805"/>
    <s v="John Grady"/>
    <x v="1"/>
    <s v="United States"/>
    <s v="Auburn"/>
    <x v="15"/>
    <n v="13021"/>
    <x v="3"/>
    <s v="OFF-AR-10001988"/>
    <s v="Office Supplies"/>
    <s v="Art"/>
    <s v="Bulldog Table or Wall-Mount Pencil Sharpener"/>
    <n v="17.97"/>
    <n v="3"/>
    <n v="0"/>
    <x v="930"/>
    <x v="3"/>
    <s v="NO"/>
  </r>
  <r>
    <n v="991"/>
    <s v="CA-2017-153549"/>
    <x v="368"/>
    <d v="2017-03-31T00:00:00"/>
    <s v="Second Class"/>
    <s v="SL-20155"/>
    <s v="Sara Luxemburg"/>
    <x v="2"/>
    <s v="United States"/>
    <s v="Jacksonville"/>
    <x v="2"/>
    <n v="32216"/>
    <x v="0"/>
    <s v="FUR-CH-10004086"/>
    <s v="Furniture"/>
    <s v="Chairs"/>
    <s v="Hon 4070 Series Pagoda Armless Upholstered Stacking Chairs"/>
    <n v="1166.92"/>
    <n v="5"/>
    <n v="0.2"/>
    <x v="931"/>
    <x v="0"/>
    <s v="NO"/>
  </r>
  <r>
    <n v="992"/>
    <s v="CA-2018-110023"/>
    <x v="369"/>
    <d v="2018-09-11T00:00:00"/>
    <s v="First Class"/>
    <s v="TS-21610"/>
    <s v="Troy Staebel"/>
    <x v="0"/>
    <s v="United States"/>
    <s v="New York City"/>
    <x v="15"/>
    <n v="10024"/>
    <x v="3"/>
    <s v="OFF-BI-10001036"/>
    <s v="Office Supplies"/>
    <s v="Binders"/>
    <s v="Cardinal EasyOpen D-Ring Binders"/>
    <n v="14.624000000000002"/>
    <n v="2"/>
    <n v="0.2"/>
    <x v="932"/>
    <x v="3"/>
    <s v="NO"/>
  </r>
  <r>
    <n v="993"/>
    <s v="CA-2018-105585"/>
    <x v="370"/>
    <d v="2018-08-27T00:00:00"/>
    <s v="First Class"/>
    <s v="RF-19735"/>
    <s v="Roland Fjeld"/>
    <x v="0"/>
    <s v="United States"/>
    <s v="San Jose"/>
    <x v="1"/>
    <n v="95123"/>
    <x v="1"/>
    <s v="OFF-FA-10002983"/>
    <s v="Office Supplies"/>
    <s v="Fasteners"/>
    <s v="Advantus SlideClip Paper Clips"/>
    <n v="10.23"/>
    <n v="3"/>
    <n v="0"/>
    <x v="933"/>
    <x v="1"/>
    <s v="Yes"/>
  </r>
  <r>
    <n v="994"/>
    <s v="CA-2018-105585"/>
    <x v="370"/>
    <d v="2018-08-27T00:00:00"/>
    <s v="First Class"/>
    <s v="RF-19735"/>
    <s v="Roland Fjeld"/>
    <x v="0"/>
    <s v="United States"/>
    <s v="San Jose"/>
    <x v="1"/>
    <n v="95123"/>
    <x v="1"/>
    <s v="OFF-PA-10003625"/>
    <s v="Office Supplies"/>
    <s v="Paper"/>
    <s v="Xerox 1979"/>
    <n v="154.9"/>
    <n v="5"/>
    <n v="0"/>
    <x v="934"/>
    <x v="1"/>
    <s v="Yes"/>
  </r>
  <r>
    <n v="995"/>
    <s v="CA-2016-117639"/>
    <x v="371"/>
    <d v="2016-05-25T00:00:00"/>
    <s v="Standard Class"/>
    <s v="MW-18235"/>
    <s v="Mitch Willingham"/>
    <x v="1"/>
    <s v="United States"/>
    <s v="Virginia Beach"/>
    <x v="17"/>
    <n v="23464"/>
    <x v="0"/>
    <s v="OFF-BI-10003925"/>
    <s v="Office Supplies"/>
    <s v="Binders"/>
    <s v="Fellowes PB300 Plastic Comb Binding Machine"/>
    <n v="2715.9300000000003"/>
    <n v="7"/>
    <n v="0"/>
    <x v="935"/>
    <x v="0"/>
    <s v="NO"/>
  </r>
  <r>
    <n v="996"/>
    <s v="CA-2016-117639"/>
    <x v="371"/>
    <d v="2016-05-25T00:00:00"/>
    <s v="Standard Class"/>
    <s v="MW-18235"/>
    <s v="Mitch Willingham"/>
    <x v="1"/>
    <s v="United States"/>
    <s v="Virginia Beach"/>
    <x v="17"/>
    <n v="23464"/>
    <x v="0"/>
    <s v="TEC-PH-10001530"/>
    <s v="Technology"/>
    <s v="Phones"/>
    <s v="Plantronics Voyager Pro Legend"/>
    <n v="617.97"/>
    <n v="3"/>
    <n v="0"/>
    <x v="936"/>
    <x v="0"/>
    <s v="NO"/>
  </r>
  <r>
    <n v="997"/>
    <s v="CA-2017-162537"/>
    <x v="372"/>
    <d v="2017-11-03T00:00:00"/>
    <s v="Standard Class"/>
    <s v="RD-19585"/>
    <s v="Rob Dowd"/>
    <x v="0"/>
    <s v="United States"/>
    <s v="Henderson"/>
    <x v="0"/>
    <n v="42420"/>
    <x v="0"/>
    <s v="OFF-EN-10003862"/>
    <s v="Office Supplies"/>
    <s v="Envelopes"/>
    <s v="Laser &amp; Ink Jet Business Envelopes"/>
    <n v="10.67"/>
    <n v="1"/>
    <n v="0"/>
    <x v="937"/>
    <x v="0"/>
    <s v="NO"/>
  </r>
  <r>
    <n v="998"/>
    <s v="CA-2017-162537"/>
    <x v="372"/>
    <d v="2017-11-03T00:00:00"/>
    <s v="Standard Class"/>
    <s v="RD-19585"/>
    <s v="Rob Dowd"/>
    <x v="0"/>
    <s v="United States"/>
    <s v="Henderson"/>
    <x v="0"/>
    <n v="42420"/>
    <x v="0"/>
    <s v="OFF-ST-10004258"/>
    <s v="Office Supplies"/>
    <s v="Storage"/>
    <s v="Portable Personal File Box"/>
    <n v="36.630000000000003"/>
    <n v="3"/>
    <n v="0"/>
    <x v="938"/>
    <x v="0"/>
    <s v="NO"/>
  </r>
  <r>
    <n v="999"/>
    <s v="CA-2017-162537"/>
    <x v="372"/>
    <d v="2017-11-03T00:00:00"/>
    <s v="Standard Class"/>
    <s v="RD-19585"/>
    <s v="Rob Dowd"/>
    <x v="0"/>
    <s v="United States"/>
    <s v="Henderson"/>
    <x v="0"/>
    <n v="42420"/>
    <x v="0"/>
    <s v="FUR-FU-10002885"/>
    <s v="Furniture"/>
    <s v="Furnishings"/>
    <s v="Magna Visual Magnetic Picture Hangers"/>
    <n v="24.1"/>
    <n v="5"/>
    <n v="0"/>
    <x v="939"/>
    <x v="0"/>
    <s v="NO"/>
  </r>
  <r>
    <n v="1000"/>
    <s v="CA-2017-162537"/>
    <x v="372"/>
    <d v="2017-11-03T00:00:00"/>
    <s v="Standard Class"/>
    <s v="RD-19585"/>
    <s v="Rob Dowd"/>
    <x v="0"/>
    <s v="United States"/>
    <s v="Henderson"/>
    <x v="0"/>
    <n v="42420"/>
    <x v="0"/>
    <s v="FUR-FU-10001918"/>
    <s v="Furniture"/>
    <s v="Furnishings"/>
    <s v="C-Line Cubicle Keepers Polyproplyene Holder With Velcro Backings"/>
    <n v="33.11"/>
    <n v="7"/>
    <n v="0"/>
    <x v="940"/>
    <x v="0"/>
    <s v="NO"/>
  </r>
  <r>
    <n v="1001"/>
    <s v="CA-2018-155488"/>
    <x v="373"/>
    <d v="2018-11-17T00:00:00"/>
    <s v="Standard Class"/>
    <s v="FM-14290"/>
    <s v="Frank Merwin"/>
    <x v="2"/>
    <s v="United States"/>
    <s v="Vancouver"/>
    <x v="4"/>
    <n v="98661"/>
    <x v="1"/>
    <s v="OFF-AR-10002956"/>
    <s v="Office Supplies"/>
    <s v="Art"/>
    <s v="Boston 16801 Nautilus Battery Pencil Sharpener"/>
    <n v="44.02"/>
    <n v="2"/>
    <n v="0"/>
    <x v="941"/>
    <x v="1"/>
    <s v="NO"/>
  </r>
  <r>
    <n v="1002"/>
    <s v="CA-2017-124891"/>
    <x v="374"/>
    <d v="2017-07-31T00:00:00"/>
    <s v="Same Day"/>
    <s v="RH-19495"/>
    <s v="Rick Hansen"/>
    <x v="0"/>
    <s v="United States"/>
    <s v="New York City"/>
    <x v="15"/>
    <n v="10024"/>
    <x v="3"/>
    <s v="TEC-AC-10003033"/>
    <s v="Technology"/>
    <s v="Accessories"/>
    <s v="Plantronics CS510 - Over-the-Head monaural Wireless Headset System"/>
    <n v="2309.65"/>
    <n v="7"/>
    <n v="0"/>
    <x v="942"/>
    <x v="3"/>
    <s v="NO"/>
  </r>
  <r>
    <n v="1003"/>
    <s v="CA-2017-124891"/>
    <x v="374"/>
    <d v="2017-07-31T00:00:00"/>
    <s v="Same Day"/>
    <s v="RH-19495"/>
    <s v="Rick Hansen"/>
    <x v="0"/>
    <s v="United States"/>
    <s v="New York City"/>
    <x v="15"/>
    <n v="10024"/>
    <x v="3"/>
    <s v="FUR-TA-10002903"/>
    <s v="Furniture"/>
    <s v="Tables"/>
    <s v="Bevis Round Bullnose 29&quot; High Table Top"/>
    <n v="1090.7819999999999"/>
    <n v="7"/>
    <n v="0.4"/>
    <x v="943"/>
    <x v="3"/>
    <s v="NO"/>
  </r>
  <r>
    <n v="1004"/>
    <s v="CA-2017-124891"/>
    <x v="374"/>
    <d v="2017-07-31T00:00:00"/>
    <s v="Same Day"/>
    <s v="RH-19495"/>
    <s v="Rick Hansen"/>
    <x v="0"/>
    <s v="United States"/>
    <s v="New York City"/>
    <x v="15"/>
    <n v="10024"/>
    <x v="3"/>
    <s v="OFF-PA-10004621"/>
    <s v="Office Supplies"/>
    <s v="Paper"/>
    <s v="Xerox 212"/>
    <n v="19.440000000000001"/>
    <n v="3"/>
    <n v="0"/>
    <x v="551"/>
    <x v="3"/>
    <s v="NO"/>
  </r>
  <r>
    <n v="1005"/>
    <s v="CA-2017-126445"/>
    <x v="375"/>
    <d v="2017-08-31T00:00:00"/>
    <s v="Standard Class"/>
    <s v="RA-19945"/>
    <s v="Ryan Akin"/>
    <x v="0"/>
    <s v="United States"/>
    <s v="Murrieta"/>
    <x v="1"/>
    <n v="92563"/>
    <x v="1"/>
    <s v="OFF-ST-10000046"/>
    <s v="Office Supplies"/>
    <s v="Storage"/>
    <s v="Fellowes Super Stor/Drawer Files"/>
    <n v="484.65000000000003"/>
    <n v="3"/>
    <n v="0"/>
    <x v="944"/>
    <x v="1"/>
    <s v="NO"/>
  </r>
  <r>
    <n v="1006"/>
    <s v="CA-2017-111199"/>
    <x v="50"/>
    <d v="2017-11-17T00:00:00"/>
    <s v="Standard Class"/>
    <s v="JK-15730"/>
    <s v="Joe Kamberova"/>
    <x v="0"/>
    <s v="United States"/>
    <s v="Jacksonville"/>
    <x v="3"/>
    <n v="28540"/>
    <x v="0"/>
    <s v="OFF-PA-10001790"/>
    <s v="Office Supplies"/>
    <s v="Paper"/>
    <s v="Xerox 1910"/>
    <n v="115.29600000000001"/>
    <n v="3"/>
    <n v="0.2"/>
    <x v="945"/>
    <x v="0"/>
    <s v="NO"/>
  </r>
  <r>
    <n v="1007"/>
    <s v="CA-2017-105312"/>
    <x v="376"/>
    <d v="2017-11-09T00:00:00"/>
    <s v="First Class"/>
    <s v="MT-17815"/>
    <s v="Meg Tillman"/>
    <x v="0"/>
    <s v="United States"/>
    <s v="Scottsdale"/>
    <x v="16"/>
    <n v="85254"/>
    <x v="1"/>
    <s v="OFF-EN-10002600"/>
    <s v="Office Supplies"/>
    <s v="Envelopes"/>
    <s v="Redi-Strip #10 Envelopes, 4 1/8 x 9 1/2"/>
    <n v="7.080000000000001"/>
    <n v="3"/>
    <n v="0.2"/>
    <x v="946"/>
    <x v="1"/>
    <s v="NO"/>
  </r>
  <r>
    <n v="1008"/>
    <s v="CA-2017-105312"/>
    <x v="376"/>
    <d v="2017-11-09T00:00:00"/>
    <s v="First Class"/>
    <s v="MT-17815"/>
    <s v="Meg Tillman"/>
    <x v="0"/>
    <s v="United States"/>
    <s v="Scottsdale"/>
    <x v="16"/>
    <n v="85254"/>
    <x v="1"/>
    <s v="OFF-BI-10002049"/>
    <s v="Office Supplies"/>
    <s v="Binders"/>
    <s v="UniKeep View Case Binders"/>
    <n v="4.4009999999999998"/>
    <n v="3"/>
    <n v="0.7"/>
    <x v="947"/>
    <x v="1"/>
    <s v="NO"/>
  </r>
  <r>
    <n v="1009"/>
    <s v="US-2019-106705"/>
    <x v="377"/>
    <d v="2020-01-01T00:00:00"/>
    <s v="Standard Class"/>
    <s v="PO-18850"/>
    <s v="Patrick O'Brill"/>
    <x v="0"/>
    <s v="United States"/>
    <s v="Burlington"/>
    <x v="23"/>
    <n v="52601"/>
    <x v="2"/>
    <s v="OFF-PA-10001509"/>
    <s v="Office Supplies"/>
    <s v="Paper"/>
    <s v="Recycled Desk Saver Line &quot;While You Were Out&quot; Book, 5 1/2&quot; X 4&quot;"/>
    <n v="44.75"/>
    <n v="5"/>
    <n v="0"/>
    <x v="948"/>
    <x v="2"/>
    <s v="NO"/>
  </r>
  <r>
    <n v="1010"/>
    <s v="CA-2019-135034"/>
    <x v="378"/>
    <d v="2019-08-03T00:00:00"/>
    <s v="First Class"/>
    <s v="AT-10735"/>
    <s v="Annie Thurman"/>
    <x v="0"/>
    <s v="United States"/>
    <s v="Chicago"/>
    <x v="10"/>
    <n v="60653"/>
    <x v="2"/>
    <s v="TEC-PH-10003931"/>
    <s v="Technology"/>
    <s v="Phones"/>
    <s v="JBL Micro Wireless Portable Bluetooth Speaker"/>
    <n v="95.984000000000009"/>
    <n v="2"/>
    <n v="0.2"/>
    <x v="949"/>
    <x v="2"/>
    <s v="NO"/>
  </r>
  <r>
    <n v="1011"/>
    <s v="CA-2016-158540"/>
    <x v="156"/>
    <d v="2016-11-26T00:00:00"/>
    <s v="First Class"/>
    <s v="VG-21790"/>
    <s v="Vivek Gonzalez"/>
    <x v="0"/>
    <s v="United States"/>
    <s v="San Diego"/>
    <x v="1"/>
    <n v="92037"/>
    <x v="1"/>
    <s v="FUR-FU-10001602"/>
    <s v="Furniture"/>
    <s v="Furnishings"/>
    <s v="Eldon Delta Triangular Chair Mat, 52&quot; x 58&quot;, Clear"/>
    <n v="151.72"/>
    <n v="4"/>
    <n v="0"/>
    <x v="950"/>
    <x v="1"/>
    <s v="NO"/>
  </r>
  <r>
    <n v="1012"/>
    <s v="CA-2019-118437"/>
    <x v="46"/>
    <d v="2019-06-21T00:00:00"/>
    <s v="Second Class"/>
    <s v="PF-19165"/>
    <s v="Philip Fox"/>
    <x v="0"/>
    <s v="United States"/>
    <s v="Olympia"/>
    <x v="4"/>
    <n v="98502"/>
    <x v="1"/>
    <s v="FUR-FU-10004848"/>
    <s v="Furniture"/>
    <s v="Furnishings"/>
    <s v="Howard Miller 13-3/4&quot; Diameter Brushed Chrome Round Wall Clock"/>
    <n v="155.25"/>
    <n v="3"/>
    <n v="0"/>
    <x v="951"/>
    <x v="1"/>
    <s v="NO"/>
  </r>
  <r>
    <n v="1013"/>
    <s v="CA-2019-118437"/>
    <x v="46"/>
    <d v="2019-06-21T00:00:00"/>
    <s v="Second Class"/>
    <s v="PF-19165"/>
    <s v="Philip Fox"/>
    <x v="0"/>
    <s v="United States"/>
    <s v="Olympia"/>
    <x v="4"/>
    <n v="98502"/>
    <x v="1"/>
    <s v="OFF-ST-10003722"/>
    <s v="Office Supplies"/>
    <s v="Storage"/>
    <s v="Project Tote Personal File"/>
    <n v="14.03"/>
    <n v="1"/>
    <n v="0"/>
    <x v="952"/>
    <x v="1"/>
    <s v="NO"/>
  </r>
  <r>
    <n v="1014"/>
    <s v="US-2017-126214"/>
    <x v="379"/>
    <d v="2017-12-24T00:00:00"/>
    <s v="Second Class"/>
    <s v="JS-15880"/>
    <s v="John Stevenson"/>
    <x v="0"/>
    <s v="United States"/>
    <s v="Seattle"/>
    <x v="4"/>
    <n v="98103"/>
    <x v="1"/>
    <s v="FUR-TA-10003748"/>
    <s v="Furniture"/>
    <s v="Tables"/>
    <s v="Bevis 36 x 72 Conference Tables"/>
    <n v="1618.37"/>
    <n v="13"/>
    <n v="0"/>
    <x v="953"/>
    <x v="1"/>
    <s v="Yes"/>
  </r>
  <r>
    <n v="1015"/>
    <s v="US-2017-126214"/>
    <x v="379"/>
    <d v="2017-12-24T00:00:00"/>
    <s v="Second Class"/>
    <s v="JS-15880"/>
    <s v="John Stevenson"/>
    <x v="0"/>
    <s v="United States"/>
    <s v="Seattle"/>
    <x v="4"/>
    <n v="98103"/>
    <x v="1"/>
    <s v="TEC-AC-10003198"/>
    <s v="Technology"/>
    <s v="Accessories"/>
    <s v="Enermax Acrylux Wireless Keyboard"/>
    <n v="99.6"/>
    <n v="1"/>
    <n v="0"/>
    <x v="954"/>
    <x v="1"/>
    <s v="Yes"/>
  </r>
  <r>
    <n v="1016"/>
    <s v="CA-2017-133025"/>
    <x v="14"/>
    <d v="2017-09-19T00:00:00"/>
    <s v="Second Class"/>
    <s v="MO-17800"/>
    <s v="Meg O'Connel"/>
    <x v="2"/>
    <s v="United States"/>
    <s v="Los Angeles"/>
    <x v="1"/>
    <n v="90036"/>
    <x v="1"/>
    <s v="OFF-PA-10004100"/>
    <s v="Office Supplies"/>
    <s v="Paper"/>
    <s v="Xerox 216"/>
    <n v="32.400000000000006"/>
    <n v="5"/>
    <n v="0"/>
    <x v="56"/>
    <x v="1"/>
    <s v="NO"/>
  </r>
  <r>
    <n v="1017"/>
    <s v="CA-2017-108665"/>
    <x v="380"/>
    <d v="2017-07-10T00:00:00"/>
    <s v="Standard Class"/>
    <s v="KM-16225"/>
    <s v="Kalyca Meade"/>
    <x v="1"/>
    <s v="United States"/>
    <s v="New York City"/>
    <x v="15"/>
    <n v="10011"/>
    <x v="3"/>
    <s v="FUR-FU-10002191"/>
    <s v="Furniture"/>
    <s v="Furnishings"/>
    <s v="G.E. Halogen Desk Lamp Bulbs"/>
    <n v="13.96"/>
    <n v="2"/>
    <n v="0"/>
    <x v="955"/>
    <x v="3"/>
    <s v="NO"/>
  </r>
  <r>
    <n v="1018"/>
    <s v="CA-2017-108665"/>
    <x v="380"/>
    <d v="2017-07-10T00:00:00"/>
    <s v="Standard Class"/>
    <s v="KM-16225"/>
    <s v="Kalyca Meade"/>
    <x v="1"/>
    <s v="United States"/>
    <s v="New York City"/>
    <x v="15"/>
    <n v="10011"/>
    <x v="3"/>
    <s v="FUR-FU-10000965"/>
    <s v="Furniture"/>
    <s v="Furnishings"/>
    <s v="Howard Miller 11-1/2&quot; Diameter Ridgewood Wall Clock"/>
    <n v="155.82"/>
    <n v="3"/>
    <n v="0"/>
    <x v="956"/>
    <x v="3"/>
    <s v="NO"/>
  </r>
  <r>
    <n v="1019"/>
    <s v="CA-2017-108665"/>
    <x v="380"/>
    <d v="2017-07-10T00:00:00"/>
    <s v="Standard Class"/>
    <s v="KM-16225"/>
    <s v="Kalyca Meade"/>
    <x v="1"/>
    <s v="United States"/>
    <s v="New York City"/>
    <x v="15"/>
    <n v="10011"/>
    <x v="3"/>
    <s v="TEC-PH-10004188"/>
    <s v="Technology"/>
    <s v="Phones"/>
    <s v="OtterBox Commuter Series Case - Samsung Galaxy S4"/>
    <n v="124.94999999999999"/>
    <n v="5"/>
    <n v="0"/>
    <x v="957"/>
    <x v="3"/>
    <s v="NO"/>
  </r>
  <r>
    <n v="1020"/>
    <s v="CA-2017-108665"/>
    <x v="380"/>
    <d v="2017-07-10T00:00:00"/>
    <s v="Standard Class"/>
    <s v="KM-16225"/>
    <s v="Kalyca Meade"/>
    <x v="1"/>
    <s v="United States"/>
    <s v="New York City"/>
    <x v="15"/>
    <n v="10011"/>
    <x v="3"/>
    <s v="OFF-ST-10001526"/>
    <s v="Office Supplies"/>
    <s v="Storage"/>
    <s v="Iceberg Mobile Mega Data/Printer Cart"/>
    <n v="601.65"/>
    <n v="5"/>
    <n v="0"/>
    <x v="958"/>
    <x v="3"/>
    <s v="NO"/>
  </r>
  <r>
    <n v="1021"/>
    <s v="CA-2017-124450"/>
    <x v="381"/>
    <d v="2017-05-03T00:00:00"/>
    <s v="Standard Class"/>
    <s v="GT-14710"/>
    <s v="Greg Tran"/>
    <x v="0"/>
    <s v="United States"/>
    <s v="Washington"/>
    <x v="40"/>
    <n v="20016"/>
    <x v="3"/>
    <s v="OFF-AR-10001166"/>
    <s v="Office Supplies"/>
    <s v="Art"/>
    <s v="Staples in misc. colors"/>
    <n v="22.740000000000002"/>
    <n v="3"/>
    <n v="0"/>
    <x v="959"/>
    <x v="3"/>
    <s v="NO"/>
  </r>
  <r>
    <n v="1022"/>
    <s v="CA-2017-124450"/>
    <x v="381"/>
    <d v="2017-05-03T00:00:00"/>
    <s v="Standard Class"/>
    <s v="GT-14710"/>
    <s v="Greg Tran"/>
    <x v="0"/>
    <s v="United States"/>
    <s v="Washington"/>
    <x v="40"/>
    <n v="20016"/>
    <x v="3"/>
    <s v="FUR-CH-10000309"/>
    <s v="Furniture"/>
    <s v="Chairs"/>
    <s v="Global Comet Stacking Arm Chair"/>
    <n v="1267.53"/>
    <n v="3"/>
    <n v="0"/>
    <x v="960"/>
    <x v="3"/>
    <s v="NO"/>
  </r>
  <r>
    <n v="1023"/>
    <s v="CA-2017-124450"/>
    <x v="381"/>
    <d v="2017-05-03T00:00:00"/>
    <s v="Standard Class"/>
    <s v="GT-14710"/>
    <s v="Greg Tran"/>
    <x v="0"/>
    <s v="United States"/>
    <s v="Washington"/>
    <x v="40"/>
    <n v="20016"/>
    <x v="3"/>
    <s v="TEC-MA-10004212"/>
    <s v="Technology"/>
    <s v="Machines"/>
    <s v="Cisco SPA525G2 5-Line IP Phone"/>
    <n v="1379.92"/>
    <n v="8"/>
    <n v="0"/>
    <x v="961"/>
    <x v="3"/>
    <s v="NO"/>
  </r>
  <r>
    <n v="1024"/>
    <s v="CA-2017-167269"/>
    <x v="382"/>
    <d v="2017-06-20T00:00:00"/>
    <s v="Standard Class"/>
    <s v="PB-19150"/>
    <s v="Philip Brown"/>
    <x v="0"/>
    <s v="United States"/>
    <s v="Philadelphia"/>
    <x v="9"/>
    <n v="19134"/>
    <x v="3"/>
    <s v="OFF-EN-10003072"/>
    <s v="Office Supplies"/>
    <s v="Envelopes"/>
    <s v="Peel &amp; Seel Envelopes"/>
    <n v="6.2080000000000002"/>
    <n v="2"/>
    <n v="0.2"/>
    <x v="962"/>
    <x v="3"/>
    <s v="NO"/>
  </r>
  <r>
    <n v="1025"/>
    <s v="CA-2019-106964"/>
    <x v="94"/>
    <d v="2019-12-20T00:00:00"/>
    <s v="First Class"/>
    <s v="HR-14770"/>
    <s v="Hallie Redmond"/>
    <x v="2"/>
    <s v="United States"/>
    <s v="Los Angeles"/>
    <x v="1"/>
    <n v="90045"/>
    <x v="1"/>
    <s v="OFF-BI-10000320"/>
    <s v="Office Supplies"/>
    <s v="Binders"/>
    <s v="GBC Plastic Binding Combs"/>
    <n v="11.808"/>
    <n v="2"/>
    <n v="0.2"/>
    <x v="963"/>
    <x v="1"/>
    <s v="NO"/>
  </r>
  <r>
    <n v="1026"/>
    <s v="CA-2018-126529"/>
    <x v="383"/>
    <d v="2018-01-13T00:00:00"/>
    <s v="Second Class"/>
    <s v="DE-13255"/>
    <s v="Deanra Eno"/>
    <x v="2"/>
    <s v="United States"/>
    <s v="Springfield"/>
    <x v="24"/>
    <n v="45503"/>
    <x v="3"/>
    <s v="OFF-PA-10001166"/>
    <s v="Office Supplies"/>
    <s v="Paper"/>
    <s v="Xerox 2"/>
    <n v="15.552000000000003"/>
    <n v="3"/>
    <n v="0.2"/>
    <x v="12"/>
    <x v="3"/>
    <s v="Yes"/>
  </r>
  <r>
    <n v="1027"/>
    <s v="CA-2018-126529"/>
    <x v="383"/>
    <d v="2018-01-13T00:00:00"/>
    <s v="Second Class"/>
    <s v="DE-13255"/>
    <s v="Deanra Eno"/>
    <x v="2"/>
    <s v="United States"/>
    <s v="Springfield"/>
    <x v="24"/>
    <n v="45503"/>
    <x v="3"/>
    <s v="OFF-PA-10003656"/>
    <s v="Office Supplies"/>
    <s v="Paper"/>
    <s v="Xerox 1935"/>
    <n v="63.311999999999998"/>
    <n v="3"/>
    <n v="0.2"/>
    <x v="964"/>
    <x v="3"/>
    <s v="Yes"/>
  </r>
  <r>
    <n v="1028"/>
    <s v="CA-2018-126529"/>
    <x v="383"/>
    <d v="2018-01-13T00:00:00"/>
    <s v="Second Class"/>
    <s v="DE-13255"/>
    <s v="Deanra Eno"/>
    <x v="2"/>
    <s v="United States"/>
    <s v="Springfield"/>
    <x v="24"/>
    <n v="45503"/>
    <x v="3"/>
    <s v="TEC-PH-10000148"/>
    <s v="Technology"/>
    <s v="Phones"/>
    <s v="Cyber Acoustics AC-202b Speech Recognition Stereo Headset"/>
    <n v="15.587999999999999"/>
    <n v="2"/>
    <n v="0.4"/>
    <x v="965"/>
    <x v="3"/>
    <s v="Yes"/>
  </r>
  <r>
    <n v="1029"/>
    <s v="CA-2016-163552"/>
    <x v="384"/>
    <d v="2016-07-15T00:00:00"/>
    <s v="Standard Class"/>
    <s v="LA-16780"/>
    <s v="Laura Armstrong"/>
    <x v="1"/>
    <s v="United States"/>
    <s v="Hackensack"/>
    <x v="30"/>
    <n v="7601"/>
    <x v="3"/>
    <s v="OFF-PA-10000474"/>
    <s v="Office Supplies"/>
    <s v="Paper"/>
    <s v="Easy-staple paper"/>
    <n v="177.2"/>
    <n v="5"/>
    <n v="0"/>
    <x v="966"/>
    <x v="3"/>
    <s v="NO"/>
  </r>
  <r>
    <n v="1030"/>
    <s v="CA-2016-163552"/>
    <x v="384"/>
    <d v="2016-07-15T00:00:00"/>
    <s v="Standard Class"/>
    <s v="LA-16780"/>
    <s v="Laura Armstrong"/>
    <x v="1"/>
    <s v="United States"/>
    <s v="Hackensack"/>
    <x v="30"/>
    <n v="7601"/>
    <x v="3"/>
    <s v="TEC-PH-10003885"/>
    <s v="Technology"/>
    <s v="Phones"/>
    <s v="Cisco SPA508G"/>
    <n v="197.96999999999997"/>
    <n v="3"/>
    <n v="0"/>
    <x v="967"/>
    <x v="3"/>
    <s v="NO"/>
  </r>
  <r>
    <n v="1031"/>
    <s v="CA-2016-163552"/>
    <x v="384"/>
    <d v="2016-07-15T00:00:00"/>
    <s v="Standard Class"/>
    <s v="LA-16780"/>
    <s v="Laura Armstrong"/>
    <x v="1"/>
    <s v="United States"/>
    <s v="Hackensack"/>
    <x v="30"/>
    <n v="7601"/>
    <x v="3"/>
    <s v="FUR-CH-10003379"/>
    <s v="Furniture"/>
    <s v="Chairs"/>
    <s v="Global Commerce Series High-Back Swivel/Tilt Chairs"/>
    <n v="854.94"/>
    <n v="3"/>
    <n v="0"/>
    <x v="968"/>
    <x v="3"/>
    <s v="NO"/>
  </r>
  <r>
    <n v="1032"/>
    <s v="CA-2016-163552"/>
    <x v="384"/>
    <d v="2016-07-15T00:00:00"/>
    <s v="Standard Class"/>
    <s v="LA-16780"/>
    <s v="Laura Armstrong"/>
    <x v="1"/>
    <s v="United States"/>
    <s v="Hackensack"/>
    <x v="30"/>
    <n v="7601"/>
    <x v="3"/>
    <s v="FUR-FU-10000629"/>
    <s v="Furniture"/>
    <s v="Furnishings"/>
    <s v="9-3/4 Diameter Round Wall Clock"/>
    <n v="124.10999999999999"/>
    <n v="9"/>
    <n v="0"/>
    <x v="969"/>
    <x v="3"/>
    <s v="NO"/>
  </r>
  <r>
    <n v="1033"/>
    <s v="CA-2016-163552"/>
    <x v="384"/>
    <d v="2016-07-15T00:00:00"/>
    <s v="Standard Class"/>
    <s v="LA-16780"/>
    <s v="Laura Armstrong"/>
    <x v="1"/>
    <s v="United States"/>
    <s v="Hackensack"/>
    <x v="30"/>
    <n v="7601"/>
    <x v="3"/>
    <s v="OFF-LA-10001175"/>
    <s v="Office Supplies"/>
    <s v="Labels"/>
    <s v="Avery 514"/>
    <n v="14.399999999999999"/>
    <n v="5"/>
    <n v="0"/>
    <x v="970"/>
    <x v="3"/>
    <s v="NO"/>
  </r>
  <r>
    <n v="1034"/>
    <s v="CA-2018-109820"/>
    <x v="73"/>
    <d v="2018-11-22T00:00:00"/>
    <s v="First Class"/>
    <s v="AG-10390"/>
    <s v="Allen Goldenen"/>
    <x v="0"/>
    <s v="United States"/>
    <s v="Cincinnati"/>
    <x v="24"/>
    <n v="45231"/>
    <x v="3"/>
    <s v="OFF-PA-10000955"/>
    <s v="Office Supplies"/>
    <s v="Paper"/>
    <s v="Southworth 25% Cotton Granite Paper &amp; Envelopes"/>
    <n v="15.696000000000002"/>
    <n v="3"/>
    <n v="0.2"/>
    <x v="971"/>
    <x v="3"/>
    <s v="NO"/>
  </r>
  <r>
    <n v="1035"/>
    <s v="CA-2018-109820"/>
    <x v="73"/>
    <d v="2018-11-22T00:00:00"/>
    <s v="First Class"/>
    <s v="AG-10390"/>
    <s v="Allen Goldenen"/>
    <x v="0"/>
    <s v="United States"/>
    <s v="Cincinnati"/>
    <x v="24"/>
    <n v="45231"/>
    <x v="3"/>
    <s v="OFF-BI-10003460"/>
    <s v="Office Supplies"/>
    <s v="Binders"/>
    <s v="Acco 3-Hole Punch"/>
    <n v="2.6280000000000001"/>
    <n v="2"/>
    <n v="0.7"/>
    <x v="972"/>
    <x v="3"/>
    <s v="NO"/>
  </r>
  <r>
    <n v="1036"/>
    <s v="CA-2018-109820"/>
    <x v="73"/>
    <d v="2018-11-22T00:00:00"/>
    <s v="First Class"/>
    <s v="AG-10390"/>
    <s v="Allen Goldenen"/>
    <x v="0"/>
    <s v="United States"/>
    <s v="Cincinnati"/>
    <x v="24"/>
    <n v="45231"/>
    <x v="3"/>
    <s v="OFF-BI-10000474"/>
    <s v="Office Supplies"/>
    <s v="Binders"/>
    <s v="Avery Recycled Flexi-View Covers for Binding Systems"/>
    <n v="14.427000000000003"/>
    <n v="3"/>
    <n v="0.7"/>
    <x v="973"/>
    <x v="3"/>
    <s v="NO"/>
  </r>
  <r>
    <n v="1037"/>
    <s v="CA-2018-113061"/>
    <x v="183"/>
    <d v="2018-04-26T00:00:00"/>
    <s v="Standard Class"/>
    <s v="EL-13735"/>
    <s v="Ed Ludwig"/>
    <x v="2"/>
    <s v="United States"/>
    <s v="Jefferson City"/>
    <x v="25"/>
    <n v="65109"/>
    <x v="2"/>
    <s v="FUR-FU-10003975"/>
    <s v="Furniture"/>
    <s v="Furnishings"/>
    <s v="Eldon Advantage Chair Mats for Low to Medium Pile Carpets"/>
    <n v="86.62"/>
    <n v="2"/>
    <n v="0"/>
    <x v="974"/>
    <x v="2"/>
    <s v="NO"/>
  </r>
  <r>
    <n v="1038"/>
    <s v="CA-2017-127418"/>
    <x v="385"/>
    <d v="2017-06-14T00:00:00"/>
    <s v="First Class"/>
    <s v="JJ-15445"/>
    <s v="Jennifer Jackson"/>
    <x v="0"/>
    <s v="United States"/>
    <s v="Los Angeles"/>
    <x v="1"/>
    <n v="90004"/>
    <x v="1"/>
    <s v="OFF-BI-10003707"/>
    <s v="Office Supplies"/>
    <s v="Binders"/>
    <s v="Aluminum Screw Posts"/>
    <n v="36.624000000000002"/>
    <n v="3"/>
    <n v="0.2"/>
    <x v="975"/>
    <x v="1"/>
    <s v="NO"/>
  </r>
  <r>
    <n v="1039"/>
    <s v="CA-2019-121818"/>
    <x v="225"/>
    <d v="2019-11-21T00:00:00"/>
    <s v="First Class"/>
    <s v="JH-15430"/>
    <s v="Jennifer Halladay"/>
    <x v="0"/>
    <s v="United States"/>
    <s v="Burlington"/>
    <x v="3"/>
    <n v="27217"/>
    <x v="0"/>
    <s v="OFF-AR-10000203"/>
    <s v="Office Supplies"/>
    <s v="Art"/>
    <s v="Newell 336"/>
    <n v="23.968000000000004"/>
    <n v="7"/>
    <n v="0.2"/>
    <x v="976"/>
    <x v="0"/>
    <s v="NO"/>
  </r>
  <r>
    <n v="1040"/>
    <s v="CA-2019-121818"/>
    <x v="225"/>
    <d v="2019-11-21T00:00:00"/>
    <s v="First Class"/>
    <s v="JH-15430"/>
    <s v="Jennifer Halladay"/>
    <x v="0"/>
    <s v="United States"/>
    <s v="Burlington"/>
    <x v="3"/>
    <n v="27217"/>
    <x v="0"/>
    <s v="OFF-AR-10004790"/>
    <s v="Office Supplies"/>
    <s v="Art"/>
    <s v="Staples in misc. colors"/>
    <n v="28.728000000000002"/>
    <n v="3"/>
    <n v="0.2"/>
    <x v="977"/>
    <x v="0"/>
    <s v="NO"/>
  </r>
  <r>
    <n v="1041"/>
    <s v="CA-2018-127670"/>
    <x v="231"/>
    <d v="2018-03-24T00:00:00"/>
    <s v="Standard Class"/>
    <s v="RD-19660"/>
    <s v="Robert Dilbeck"/>
    <x v="2"/>
    <s v="United States"/>
    <s v="Saint Peters"/>
    <x v="25"/>
    <n v="63376"/>
    <x v="2"/>
    <s v="FUR-TA-10001095"/>
    <s v="Furniture"/>
    <s v="Tables"/>
    <s v="Chromcraft Round Conference Tables"/>
    <n v="697.16"/>
    <n v="4"/>
    <n v="0"/>
    <x v="978"/>
    <x v="2"/>
    <s v="NO"/>
  </r>
  <r>
    <n v="1042"/>
    <s v="CA-2018-102981"/>
    <x v="47"/>
    <d v="2018-09-09T00:00:00"/>
    <s v="Second Class"/>
    <s v="MO-17500"/>
    <s v="Mary O'Rourke"/>
    <x v="0"/>
    <s v="United States"/>
    <s v="New York City"/>
    <x v="15"/>
    <n v="10035"/>
    <x v="3"/>
    <s v="TEC-AC-10004761"/>
    <s v="Technology"/>
    <s v="Accessories"/>
    <s v="Maxell 4.7GB DVD+RW 3/Pack"/>
    <n v="31.86"/>
    <n v="2"/>
    <n v="0"/>
    <x v="979"/>
    <x v="3"/>
    <s v="NO"/>
  </r>
  <r>
    <n v="1043"/>
    <s v="CA-2018-102981"/>
    <x v="47"/>
    <d v="2018-09-09T00:00:00"/>
    <s v="Second Class"/>
    <s v="MO-17500"/>
    <s v="Mary O'Rourke"/>
    <x v="0"/>
    <s v="United States"/>
    <s v="New York City"/>
    <x v="15"/>
    <n v="10035"/>
    <x v="3"/>
    <s v="FUR-BO-10001811"/>
    <s v="Furniture"/>
    <s v="Bookcases"/>
    <s v="Atlantic Metals Mobile 5-Shelf Bookcases, Custom Colors"/>
    <n v="722.35200000000009"/>
    <n v="3"/>
    <n v="0.2"/>
    <x v="980"/>
    <x v="3"/>
    <s v="NO"/>
  </r>
  <r>
    <n v="1044"/>
    <s v="CA-2019-115651"/>
    <x v="362"/>
    <d v="2019-07-12T00:00:00"/>
    <s v="First Class"/>
    <s v="NS-18640"/>
    <s v="Noel Staavos"/>
    <x v="1"/>
    <s v="United States"/>
    <s v="Chicago"/>
    <x v="10"/>
    <n v="60610"/>
    <x v="2"/>
    <s v="OFF-AR-10001130"/>
    <s v="Office Supplies"/>
    <s v="Art"/>
    <s v="Quartet Alpha White Chalk, 12/Pack"/>
    <n v="8.84"/>
    <n v="5"/>
    <n v="0.2"/>
    <x v="981"/>
    <x v="2"/>
    <s v="NO"/>
  </r>
  <r>
    <n v="1045"/>
    <s v="CA-2019-115651"/>
    <x v="362"/>
    <d v="2019-07-12T00:00:00"/>
    <s v="First Class"/>
    <s v="NS-18640"/>
    <s v="Noel Staavos"/>
    <x v="1"/>
    <s v="United States"/>
    <s v="Chicago"/>
    <x v="10"/>
    <n v="60610"/>
    <x v="2"/>
    <s v="OFF-AP-10000055"/>
    <s v="Office Supplies"/>
    <s v="Appliances"/>
    <s v="Belkin F9S820V06 8 Outlet Surge"/>
    <n v="58.463999999999977"/>
    <n v="9"/>
    <n v="0.8"/>
    <x v="982"/>
    <x v="2"/>
    <s v="NO"/>
  </r>
  <r>
    <n v="1046"/>
    <s v="CA-2019-152702"/>
    <x v="386"/>
    <d v="2019-10-16T00:00:00"/>
    <s v="Standard Class"/>
    <s v="SN-20710"/>
    <s v="Steve Nguyen"/>
    <x v="2"/>
    <s v="United States"/>
    <s v="Rockford"/>
    <x v="10"/>
    <n v="61107"/>
    <x v="2"/>
    <s v="FUR-CH-10002304"/>
    <s v="Furniture"/>
    <s v="Chairs"/>
    <s v="Global Stack Chair without Arms, Black"/>
    <n v="254.60399999999998"/>
    <n v="14"/>
    <n v="0.3"/>
    <x v="983"/>
    <x v="2"/>
    <s v="NO"/>
  </r>
  <r>
    <n v="1047"/>
    <s v="CA-2018-169103"/>
    <x v="387"/>
    <d v="2018-03-13T00:00:00"/>
    <s v="Standard Class"/>
    <s v="ZC-21910"/>
    <s v="Zuschuss Carroll"/>
    <x v="0"/>
    <s v="United States"/>
    <s v="Miami"/>
    <x v="2"/>
    <n v="33142"/>
    <x v="0"/>
    <s v="TEC-PH-10001530"/>
    <s v="Technology"/>
    <s v="Phones"/>
    <s v="Cisco Unified IP Phone 7945G VoIP phone"/>
    <n v="1363.96"/>
    <n v="5"/>
    <n v="0.2"/>
    <x v="762"/>
    <x v="0"/>
    <s v="NO"/>
  </r>
  <r>
    <n v="1048"/>
    <s v="CA-2018-169103"/>
    <x v="387"/>
    <d v="2018-03-13T00:00:00"/>
    <s v="Standard Class"/>
    <s v="ZC-21910"/>
    <s v="Zuschuss Carroll"/>
    <x v="0"/>
    <s v="United States"/>
    <s v="Miami"/>
    <x v="2"/>
    <n v="33142"/>
    <x v="0"/>
    <s v="FUR-FU-10004006"/>
    <s v="Furniture"/>
    <s v="Furnishings"/>
    <s v="Deflect-o DuraMat Lighweight, Studded, Beveled Mat for Low Pile Carpeting"/>
    <n v="102.35999999999999"/>
    <n v="3"/>
    <n v="0.2"/>
    <x v="103"/>
    <x v="0"/>
    <s v="NO"/>
  </r>
  <r>
    <n v="1049"/>
    <s v="CA-2016-139192"/>
    <x v="279"/>
    <d v="2016-06-01T00:00:00"/>
    <s v="Second Class"/>
    <s v="LC-16885"/>
    <s v="Lena Creighton"/>
    <x v="0"/>
    <s v="United States"/>
    <s v="San Francisco"/>
    <x v="1"/>
    <n v="94109"/>
    <x v="1"/>
    <s v="TEC-PH-10000486"/>
    <s v="Technology"/>
    <s v="Phones"/>
    <s v="Plantronics HL10 Handset Lifter"/>
    <n v="1113.5039999999999"/>
    <n v="12"/>
    <n v="0.2"/>
    <x v="984"/>
    <x v="1"/>
    <s v="NO"/>
  </r>
  <r>
    <n v="1050"/>
    <s v="CA-2016-139192"/>
    <x v="279"/>
    <d v="2016-06-01T00:00:00"/>
    <s v="Second Class"/>
    <s v="LC-16885"/>
    <s v="Lena Creighton"/>
    <x v="0"/>
    <s v="United States"/>
    <s v="San Francisco"/>
    <x v="1"/>
    <n v="94109"/>
    <x v="1"/>
    <s v="TEC-AC-10001606"/>
    <s v="Technology"/>
    <s v="Accessories"/>
    <s v="Logitech Wireless Performance Mouse MX for PC and Mac"/>
    <n v="99.99"/>
    <n v="1"/>
    <n v="0"/>
    <x v="985"/>
    <x v="1"/>
    <s v="NO"/>
  </r>
  <r>
    <n v="1051"/>
    <s v="US-2017-153500"/>
    <x v="230"/>
    <d v="2017-07-05T00:00:00"/>
    <s v="First Class"/>
    <s v="DG-13300"/>
    <s v="Deirdre Greer"/>
    <x v="1"/>
    <s v="United States"/>
    <s v="Philadelphia"/>
    <x v="9"/>
    <n v="19134"/>
    <x v="3"/>
    <s v="FUR-FU-10000293"/>
    <s v="Furniture"/>
    <s v="Furnishings"/>
    <s v="Eldon Antistatic Chair Mats for Low to Medium Pile Carpets"/>
    <n v="168.46400000000003"/>
    <n v="2"/>
    <n v="0.2"/>
    <x v="986"/>
    <x v="3"/>
    <s v="NO"/>
  </r>
  <r>
    <n v="1052"/>
    <s v="US-2017-153500"/>
    <x v="230"/>
    <d v="2017-07-05T00:00:00"/>
    <s v="First Class"/>
    <s v="DG-13300"/>
    <s v="Deirdre Greer"/>
    <x v="1"/>
    <s v="United States"/>
    <s v="Philadelphia"/>
    <x v="9"/>
    <n v="19134"/>
    <x v="3"/>
    <s v="OFF-PA-10001307"/>
    <s v="Office Supplies"/>
    <s v="Paper"/>
    <s v="Important Message Pads, 50 4-1/4 x 5-1/2 Forms per Pad"/>
    <n v="6.7200000000000006"/>
    <n v="2"/>
    <n v="0.2"/>
    <x v="987"/>
    <x v="3"/>
    <s v="NO"/>
  </r>
  <r>
    <n v="1053"/>
    <s v="US-2017-153500"/>
    <x v="230"/>
    <d v="2017-07-05T00:00:00"/>
    <s v="First Class"/>
    <s v="DG-13300"/>
    <s v="Deirdre Greer"/>
    <x v="1"/>
    <s v="United States"/>
    <s v="Philadelphia"/>
    <x v="9"/>
    <n v="19134"/>
    <x v="3"/>
    <s v="FUR-FU-10004460"/>
    <s v="Furniture"/>
    <s v="Furnishings"/>
    <s v="Howard Miller 12&quot; Round Wall Clock"/>
    <n v="282.88800000000003"/>
    <n v="9"/>
    <n v="0.2"/>
    <x v="988"/>
    <x v="3"/>
    <s v="NO"/>
  </r>
  <r>
    <n v="1054"/>
    <s v="CA-2017-110667"/>
    <x v="388"/>
    <d v="2017-04-08T00:00:00"/>
    <s v="Standard Class"/>
    <s v="NF-18595"/>
    <s v="Nicole Fjeld"/>
    <x v="2"/>
    <s v="United States"/>
    <s v="New York City"/>
    <x v="15"/>
    <n v="10009"/>
    <x v="3"/>
    <s v="OFF-AR-10000716"/>
    <s v="Office Supplies"/>
    <s v="Art"/>
    <s v="DIXON Ticonderoga Erasable Checking Pencils"/>
    <n v="11.16"/>
    <n v="2"/>
    <n v="0"/>
    <x v="989"/>
    <x v="3"/>
    <s v="NO"/>
  </r>
  <r>
    <n v="1055"/>
    <s v="CA-2017-110667"/>
    <x v="388"/>
    <d v="2017-04-08T00:00:00"/>
    <s v="Standard Class"/>
    <s v="NF-18595"/>
    <s v="Nicole Fjeld"/>
    <x v="2"/>
    <s v="United States"/>
    <s v="New York City"/>
    <x v="15"/>
    <n v="10009"/>
    <x v="3"/>
    <s v="FUR-FU-10004622"/>
    <s v="Furniture"/>
    <s v="Furnishings"/>
    <s v="Eldon Advantage Foldable Chair Mats for Low Pile Carpets"/>
    <n v="108.4"/>
    <n v="2"/>
    <n v="0"/>
    <x v="990"/>
    <x v="3"/>
    <s v="NO"/>
  </r>
  <r>
    <n v="1056"/>
    <s v="CA-2017-110667"/>
    <x v="388"/>
    <d v="2017-04-08T00:00:00"/>
    <s v="Standard Class"/>
    <s v="NF-18595"/>
    <s v="Nicole Fjeld"/>
    <x v="2"/>
    <s v="United States"/>
    <s v="New York City"/>
    <x v="15"/>
    <n v="10009"/>
    <x v="3"/>
    <s v="OFF-BI-10002735"/>
    <s v="Office Supplies"/>
    <s v="Binders"/>
    <s v="GBC Prestige Therm-A-Bind Covers"/>
    <n v="82.344000000000008"/>
    <n v="3"/>
    <n v="0.2"/>
    <x v="991"/>
    <x v="3"/>
    <s v="NO"/>
  </r>
  <r>
    <n v="1057"/>
    <s v="CA-2017-110667"/>
    <x v="388"/>
    <d v="2017-04-08T00:00:00"/>
    <s v="Standard Class"/>
    <s v="NF-18595"/>
    <s v="Nicole Fjeld"/>
    <x v="2"/>
    <s v="United States"/>
    <s v="New York City"/>
    <x v="15"/>
    <n v="10009"/>
    <x v="3"/>
    <s v="OFF-BI-10003529"/>
    <s v="Office Supplies"/>
    <s v="Binders"/>
    <s v="Avery Round Ring Poly Binders"/>
    <n v="9.0879999999999992"/>
    <n v="4"/>
    <n v="0.2"/>
    <x v="992"/>
    <x v="3"/>
    <s v="NO"/>
  </r>
  <r>
    <n v="1058"/>
    <s v="CA-2019-167150"/>
    <x v="389"/>
    <d v="2019-12-17T00:00:00"/>
    <s v="Standard Class"/>
    <s v="BP-11185"/>
    <s v="Ben Peterman"/>
    <x v="1"/>
    <s v="United States"/>
    <s v="San Diego"/>
    <x v="1"/>
    <n v="92037"/>
    <x v="1"/>
    <s v="OFF-BI-10001097"/>
    <s v="Office Supplies"/>
    <s v="Binders"/>
    <s v="Avery Hole Reinforcements"/>
    <n v="19.936000000000003"/>
    <n v="4"/>
    <n v="0.2"/>
    <x v="993"/>
    <x v="1"/>
    <s v="NO"/>
  </r>
  <r>
    <n v="1059"/>
    <s v="CA-2019-167150"/>
    <x v="389"/>
    <d v="2019-12-17T00:00:00"/>
    <s v="Standard Class"/>
    <s v="BP-11185"/>
    <s v="Ben Peterman"/>
    <x v="1"/>
    <s v="United States"/>
    <s v="San Diego"/>
    <x v="1"/>
    <n v="92037"/>
    <x v="1"/>
    <s v="OFF-BI-10001597"/>
    <s v="Office Supplies"/>
    <s v="Binders"/>
    <s v="Wilson Jones Ledger-Size, Piano-Hinge Binder, 2&quot;, Blue"/>
    <n v="65.567999999999998"/>
    <n v="2"/>
    <n v="0.2"/>
    <x v="994"/>
    <x v="1"/>
    <s v="NO"/>
  </r>
  <r>
    <n v="1060"/>
    <s v="CA-2018-105284"/>
    <x v="390"/>
    <d v="2018-12-01T00:00:00"/>
    <s v="Standard Class"/>
    <s v="MG-17650"/>
    <s v="Matthew Grinstein"/>
    <x v="2"/>
    <s v="United States"/>
    <s v="Philadelphia"/>
    <x v="9"/>
    <n v="19143"/>
    <x v="3"/>
    <s v="OFF-FA-10001754"/>
    <s v="Office Supplies"/>
    <s v="Fasteners"/>
    <s v="Stockwell Gold Paper Clips"/>
    <n v="4.4160000000000004"/>
    <n v="3"/>
    <n v="0.2"/>
    <x v="995"/>
    <x v="3"/>
    <s v="NO"/>
  </r>
  <r>
    <n v="1061"/>
    <s v="US-2017-125374"/>
    <x v="391"/>
    <d v="2017-03-29T00:00:00"/>
    <s v="Standard Class"/>
    <s v="JD-16060"/>
    <s v="Julia Dunbar"/>
    <x v="0"/>
    <s v="United States"/>
    <s v="Houston"/>
    <x v="5"/>
    <n v="77095"/>
    <x v="2"/>
    <s v="FUR-CH-10003396"/>
    <s v="Furniture"/>
    <s v="Chairs"/>
    <s v="Global Deluxe Steno Chair"/>
    <n v="107.77200000000001"/>
    <n v="2"/>
    <n v="0.3"/>
    <x v="996"/>
    <x v="2"/>
    <s v="NO"/>
  </r>
  <r>
    <n v="1062"/>
    <s v="CA-2017-161263"/>
    <x v="392"/>
    <d v="2017-04-21T00:00:00"/>
    <s v="Standard Class"/>
    <s v="TS-21160"/>
    <s v="Theresa Swint"/>
    <x v="1"/>
    <s v="United States"/>
    <s v="Toledo"/>
    <x v="24"/>
    <n v="43615"/>
    <x v="3"/>
    <s v="OFF-AP-10002350"/>
    <s v="Office Supplies"/>
    <s v="Appliances"/>
    <s v="Belkin F9H710-06 7 Outlet SurgeMaster Surge Protector"/>
    <n v="45.216000000000001"/>
    <n v="3"/>
    <n v="0.2"/>
    <x v="997"/>
    <x v="3"/>
    <s v="NO"/>
  </r>
  <r>
    <n v="1063"/>
    <s v="CA-2017-161263"/>
    <x v="392"/>
    <d v="2017-04-21T00:00:00"/>
    <s v="Standard Class"/>
    <s v="TS-21160"/>
    <s v="Theresa Swint"/>
    <x v="1"/>
    <s v="United States"/>
    <s v="Toledo"/>
    <x v="24"/>
    <n v="43615"/>
    <x v="3"/>
    <s v="OFF-FA-10004838"/>
    <s v="Office Supplies"/>
    <s v="Fasteners"/>
    <s v="Super Bands, 12/Pack"/>
    <n v="10.416000000000002"/>
    <n v="7"/>
    <n v="0.2"/>
    <x v="998"/>
    <x v="3"/>
    <s v="NO"/>
  </r>
  <r>
    <n v="1064"/>
    <s v="CA-2017-161263"/>
    <x v="392"/>
    <d v="2017-04-21T00:00:00"/>
    <s v="Standard Class"/>
    <s v="TS-21160"/>
    <s v="Theresa Swint"/>
    <x v="1"/>
    <s v="United States"/>
    <s v="Toledo"/>
    <x v="24"/>
    <n v="43615"/>
    <x v="3"/>
    <s v="OFF-AR-10004757"/>
    <s v="Office Supplies"/>
    <s v="Art"/>
    <s v="Crayola Colored Pencils"/>
    <n v="7.8719999999999999"/>
    <n v="3"/>
    <n v="0.2"/>
    <x v="999"/>
    <x v="3"/>
    <s v="NO"/>
  </r>
  <r>
    <n v="1065"/>
    <s v="CA-2017-161263"/>
    <x v="392"/>
    <d v="2017-04-21T00:00:00"/>
    <s v="Standard Class"/>
    <s v="TS-21160"/>
    <s v="Theresa Swint"/>
    <x v="1"/>
    <s v="United States"/>
    <s v="Toledo"/>
    <x v="24"/>
    <n v="43615"/>
    <x v="3"/>
    <s v="TEC-PH-10002115"/>
    <s v="Technology"/>
    <s v="Phones"/>
    <s v="Plantronics 81402"/>
    <n v="118.78199999999998"/>
    <n v="3"/>
    <n v="0.4"/>
    <x v="1000"/>
    <x v="3"/>
    <s v="NO"/>
  </r>
  <r>
    <n v="1066"/>
    <s v="CA-2017-161263"/>
    <x v="392"/>
    <d v="2017-04-21T00:00:00"/>
    <s v="Standard Class"/>
    <s v="TS-21160"/>
    <s v="Theresa Swint"/>
    <x v="1"/>
    <s v="United States"/>
    <s v="Toledo"/>
    <x v="24"/>
    <n v="43615"/>
    <x v="3"/>
    <s v="OFF-FA-10003059"/>
    <s v="Office Supplies"/>
    <s v="Fasteners"/>
    <s v="Assorted Color Push Pins"/>
    <n v="1.4480000000000002"/>
    <n v="1"/>
    <n v="0.2"/>
    <x v="1001"/>
    <x v="3"/>
    <s v="NO"/>
  </r>
  <r>
    <n v="1067"/>
    <s v="CA-2017-161263"/>
    <x v="392"/>
    <d v="2017-04-21T00:00:00"/>
    <s v="Standard Class"/>
    <s v="TS-21160"/>
    <s v="Theresa Swint"/>
    <x v="1"/>
    <s v="United States"/>
    <s v="Toledo"/>
    <x v="24"/>
    <n v="43615"/>
    <x v="3"/>
    <s v="OFF-BI-10004330"/>
    <s v="Office Supplies"/>
    <s v="Binders"/>
    <s v="GBC Velobind Prepunched Cover Sets, Regency Series"/>
    <n v="55.470000000000006"/>
    <n v="5"/>
    <n v="0.7"/>
    <x v="1002"/>
    <x v="3"/>
    <s v="NO"/>
  </r>
  <r>
    <n v="1068"/>
    <s v="CA-2018-157686"/>
    <x v="393"/>
    <d v="2018-10-02T00:00:00"/>
    <s v="First Class"/>
    <s v="BD-11620"/>
    <s v="Brian DeCherney"/>
    <x v="0"/>
    <s v="United States"/>
    <s v="San Francisco"/>
    <x v="1"/>
    <n v="94122"/>
    <x v="1"/>
    <s v="FUR-CH-10001146"/>
    <s v="Furniture"/>
    <s v="Chairs"/>
    <s v="Global Value Mid-Back Manager's Chair, Gray"/>
    <n v="194.84800000000001"/>
    <n v="4"/>
    <n v="0.2"/>
    <x v="1003"/>
    <x v="1"/>
    <s v="NO"/>
  </r>
  <r>
    <n v="1069"/>
    <s v="US-2019-139955"/>
    <x v="394"/>
    <d v="2019-09-30T00:00:00"/>
    <s v="Second Class"/>
    <s v="CM-12160"/>
    <s v="Charles McCrossin"/>
    <x v="0"/>
    <s v="United States"/>
    <s v="Brownsville"/>
    <x v="5"/>
    <n v="78521"/>
    <x v="2"/>
    <s v="OFF-SU-10001935"/>
    <s v="Office Supplies"/>
    <s v="Supplies"/>
    <s v="Staple remover"/>
    <n v="1.7440000000000002"/>
    <n v="1"/>
    <n v="0.2"/>
    <x v="1004"/>
    <x v="2"/>
    <s v="NO"/>
  </r>
  <r>
    <n v="1070"/>
    <s v="US-2017-150161"/>
    <x v="395"/>
    <d v="2017-07-29T00:00:00"/>
    <s v="Standard Class"/>
    <s v="RB-19795"/>
    <s v="Ross Baird"/>
    <x v="2"/>
    <s v="United States"/>
    <s v="Philadelphia"/>
    <x v="9"/>
    <n v="19143"/>
    <x v="3"/>
    <s v="OFF-BI-10001524"/>
    <s v="Office Supplies"/>
    <s v="Binders"/>
    <s v="GBC Premium Transparent Covers with Diagonal Lined Pattern"/>
    <n v="25.176000000000005"/>
    <n v="4"/>
    <n v="0.7"/>
    <x v="1005"/>
    <x v="3"/>
    <s v="NO"/>
  </r>
  <r>
    <n v="1071"/>
    <s v="CA-2017-144652"/>
    <x v="312"/>
    <d v="2017-11-26T00:00:00"/>
    <s v="Standard Class"/>
    <s v="SN-20560"/>
    <s v="Skye Norling"/>
    <x v="2"/>
    <s v="United States"/>
    <s v="Los Angeles"/>
    <x v="1"/>
    <n v="90008"/>
    <x v="1"/>
    <s v="OFF-AR-10003732"/>
    <s v="Office Supplies"/>
    <s v="Art"/>
    <s v="Newell 333"/>
    <n v="19.459999999999997"/>
    <n v="7"/>
    <n v="0"/>
    <x v="21"/>
    <x v="1"/>
    <s v="NO"/>
  </r>
  <r>
    <n v="1072"/>
    <s v="CA-2018-152814"/>
    <x v="236"/>
    <d v="2018-05-02T00:00:00"/>
    <s v="Standard Class"/>
    <s v="EH-14005"/>
    <s v="Erica Hernandez"/>
    <x v="2"/>
    <s v="United States"/>
    <s v="Denver"/>
    <x v="22"/>
    <n v="80219"/>
    <x v="1"/>
    <s v="OFF-PA-10001970"/>
    <s v="Office Supplies"/>
    <s v="Paper"/>
    <s v="Xerox 1881"/>
    <n v="29.472000000000001"/>
    <n v="3"/>
    <n v="0.2"/>
    <x v="34"/>
    <x v="1"/>
    <s v="Yes"/>
  </r>
  <r>
    <n v="1073"/>
    <s v="CA-2019-106943"/>
    <x v="237"/>
    <d v="2019-11-19T00:00:00"/>
    <s v="Standard Class"/>
    <s v="FO-14305"/>
    <s v="Frank Olsen"/>
    <x v="0"/>
    <s v="United States"/>
    <s v="New York City"/>
    <x v="15"/>
    <n v="10035"/>
    <x v="3"/>
    <s v="OFF-BI-10003669"/>
    <s v="Office Supplies"/>
    <s v="Binders"/>
    <s v="3M Organizer Strips"/>
    <n v="8.64"/>
    <n v="2"/>
    <n v="0.2"/>
    <x v="702"/>
    <x v="3"/>
    <s v="NO"/>
  </r>
  <r>
    <n v="1074"/>
    <s v="CA-2018-134348"/>
    <x v="396"/>
    <d v="2018-11-19T00:00:00"/>
    <s v="Standard Class"/>
    <s v="MS-17710"/>
    <s v="Maurice Satty"/>
    <x v="0"/>
    <s v="United States"/>
    <s v="Mesa"/>
    <x v="16"/>
    <n v="85204"/>
    <x v="1"/>
    <s v="OFF-BI-10003727"/>
    <s v="Office Supplies"/>
    <s v="Binders"/>
    <s v="Avery Durable Slant Ring Binders With Label Holder"/>
    <n v="6.27"/>
    <n v="5"/>
    <n v="0.7"/>
    <x v="1006"/>
    <x v="1"/>
    <s v="NO"/>
  </r>
  <r>
    <n v="1075"/>
    <s v="CA-2018-134348"/>
    <x v="396"/>
    <d v="2018-11-19T00:00:00"/>
    <s v="Standard Class"/>
    <s v="MS-17710"/>
    <s v="Maurice Satty"/>
    <x v="0"/>
    <s v="United States"/>
    <s v="Mesa"/>
    <x v="16"/>
    <n v="85204"/>
    <x v="1"/>
    <s v="OFF-BI-10004967"/>
    <s v="Office Supplies"/>
    <s v="Binders"/>
    <s v="Round Ring Binders"/>
    <n v="4.3680000000000003"/>
    <n v="7"/>
    <n v="0.7"/>
    <x v="1007"/>
    <x v="1"/>
    <s v="NO"/>
  </r>
  <r>
    <n v="1076"/>
    <s v="CA-2018-134348"/>
    <x v="396"/>
    <d v="2018-11-19T00:00:00"/>
    <s v="Standard Class"/>
    <s v="MS-17710"/>
    <s v="Maurice Satty"/>
    <x v="0"/>
    <s v="United States"/>
    <s v="Mesa"/>
    <x v="16"/>
    <n v="85204"/>
    <x v="1"/>
    <s v="TEC-AC-10003447"/>
    <s v="Technology"/>
    <s v="Accessories"/>
    <s v="Micropad Numeric Keypads"/>
    <n v="31.983999999999998"/>
    <n v="2"/>
    <n v="0.2"/>
    <x v="1008"/>
    <x v="1"/>
    <s v="NO"/>
  </r>
  <r>
    <n v="1077"/>
    <s v="CA-2018-161781"/>
    <x v="321"/>
    <d v="2018-09-30T00:00:00"/>
    <s v="First Class"/>
    <s v="CC-12100"/>
    <s v="Chad Cunningham"/>
    <x v="2"/>
    <s v="United States"/>
    <s v="Columbus"/>
    <x v="14"/>
    <n v="47201"/>
    <x v="2"/>
    <s v="OFF-AR-10000255"/>
    <s v="Office Supplies"/>
    <s v="Art"/>
    <s v="Newell 328"/>
    <n v="40.879999999999995"/>
    <n v="7"/>
    <n v="0"/>
    <x v="1009"/>
    <x v="2"/>
    <s v="NO"/>
  </r>
  <r>
    <n v="1078"/>
    <s v="CA-2019-132521"/>
    <x v="397"/>
    <d v="2019-09-25T00:00:00"/>
    <s v="Second Class"/>
    <s v="DW-13540"/>
    <s v="Don Weiss"/>
    <x v="0"/>
    <s v="United States"/>
    <s v="Seattle"/>
    <x v="4"/>
    <n v="98105"/>
    <x v="1"/>
    <s v="OFF-AP-10002191"/>
    <s v="Office Supplies"/>
    <s v="Appliances"/>
    <s v="Belkin 8 Outlet SurgeMaster II Gold Surge Protector"/>
    <n v="119.96"/>
    <n v="2"/>
    <n v="0"/>
    <x v="1010"/>
    <x v="1"/>
    <s v="NO"/>
  </r>
  <r>
    <n v="1079"/>
    <s v="CA-2019-132521"/>
    <x v="397"/>
    <d v="2019-09-25T00:00:00"/>
    <s v="Second Class"/>
    <s v="DW-13540"/>
    <s v="Don Weiss"/>
    <x v="0"/>
    <s v="United States"/>
    <s v="Seattle"/>
    <x v="4"/>
    <n v="98105"/>
    <x v="1"/>
    <s v="OFF-ST-10001325"/>
    <s v="Office Supplies"/>
    <s v="Storage"/>
    <s v="Sterilite Officeware Hinged File Box"/>
    <n v="31.44"/>
    <n v="3"/>
    <n v="0"/>
    <x v="1011"/>
    <x v="1"/>
    <s v="NO"/>
  </r>
  <r>
    <n v="1080"/>
    <s v="CA-2019-132521"/>
    <x v="397"/>
    <d v="2019-09-25T00:00:00"/>
    <s v="Second Class"/>
    <s v="DW-13540"/>
    <s v="Don Weiss"/>
    <x v="0"/>
    <s v="United States"/>
    <s v="Seattle"/>
    <x v="4"/>
    <n v="98105"/>
    <x v="1"/>
    <s v="OFF-BI-10000404"/>
    <s v="Office Supplies"/>
    <s v="Binders"/>
    <s v="Avery Printable Repositionable Plastic Tabs"/>
    <n v="6.88"/>
    <n v="1"/>
    <n v="0.2"/>
    <x v="1012"/>
    <x v="1"/>
    <s v="NO"/>
  </r>
  <r>
    <n v="1081"/>
    <s v="CA-2017-110016"/>
    <x v="239"/>
    <d v="2017-12-04T00:00:00"/>
    <s v="Standard Class"/>
    <s v="BT-11395"/>
    <s v="Bill Tyler"/>
    <x v="1"/>
    <s v="United States"/>
    <s v="Detroit"/>
    <x v="12"/>
    <n v="48227"/>
    <x v="2"/>
    <s v="OFF-PA-10000349"/>
    <s v="Office Supplies"/>
    <s v="Paper"/>
    <s v="Easy-staple paper"/>
    <n v="19.920000000000002"/>
    <n v="4"/>
    <n v="0"/>
    <x v="1013"/>
    <x v="2"/>
    <s v="NO"/>
  </r>
  <r>
    <n v="1082"/>
    <s v="CA-2017-110016"/>
    <x v="239"/>
    <d v="2017-12-04T00:00:00"/>
    <s v="Standard Class"/>
    <s v="BT-11395"/>
    <s v="Bill Tyler"/>
    <x v="1"/>
    <s v="United States"/>
    <s v="Detroit"/>
    <x v="12"/>
    <n v="48227"/>
    <x v="2"/>
    <s v="FUR-CH-10002880"/>
    <s v="Furniture"/>
    <s v="Chairs"/>
    <s v="Global High-Back Leather Tilter, Burgundy"/>
    <n v="1106.9099999999999"/>
    <n v="9"/>
    <n v="0"/>
    <x v="1014"/>
    <x v="2"/>
    <s v="NO"/>
  </r>
  <r>
    <n v="1083"/>
    <s v="US-2018-143819"/>
    <x v="398"/>
    <d v="2018-03-05T00:00:00"/>
    <s v="Standard Class"/>
    <s v="KD-16270"/>
    <s v="Karen Daniels"/>
    <x v="0"/>
    <s v="United States"/>
    <s v="Yonkers"/>
    <x v="15"/>
    <n v="10701"/>
    <x v="3"/>
    <s v="FUR-TA-10001095"/>
    <s v="Furniture"/>
    <s v="Tables"/>
    <s v="Chromcraft Round Conference Tables"/>
    <n v="836.59199999999998"/>
    <n v="8"/>
    <n v="0.4"/>
    <x v="1015"/>
    <x v="3"/>
    <s v="NO"/>
  </r>
  <r>
    <n v="1084"/>
    <s v="US-2018-143819"/>
    <x v="398"/>
    <d v="2018-03-05T00:00:00"/>
    <s v="Standard Class"/>
    <s v="KD-16270"/>
    <s v="Karen Daniels"/>
    <x v="0"/>
    <s v="United States"/>
    <s v="Yonkers"/>
    <x v="15"/>
    <n v="10701"/>
    <x v="3"/>
    <s v="OFF-PA-10003127"/>
    <s v="Office Supplies"/>
    <s v="Paper"/>
    <s v="Easy-staple paper"/>
    <n v="26.38"/>
    <n v="1"/>
    <n v="0"/>
    <x v="1016"/>
    <x v="3"/>
    <s v="NO"/>
  </r>
  <r>
    <n v="1085"/>
    <s v="US-2018-143819"/>
    <x v="398"/>
    <d v="2018-03-05T00:00:00"/>
    <s v="Standard Class"/>
    <s v="KD-16270"/>
    <s v="Karen Daniels"/>
    <x v="0"/>
    <s v="United States"/>
    <s v="Yonkers"/>
    <x v="15"/>
    <n v="10701"/>
    <x v="3"/>
    <s v="OFF-ST-10003208"/>
    <s v="Office Supplies"/>
    <s v="Storage"/>
    <s v="Adjustable Depth Letter/Legal Cart"/>
    <n v="362.92"/>
    <n v="2"/>
    <n v="0"/>
    <x v="1017"/>
    <x v="3"/>
    <s v="NO"/>
  </r>
  <r>
    <n v="1086"/>
    <s v="US-2018-143819"/>
    <x v="398"/>
    <d v="2018-03-05T00:00:00"/>
    <s v="Standard Class"/>
    <s v="KD-16270"/>
    <s v="Karen Daniels"/>
    <x v="0"/>
    <s v="United States"/>
    <s v="Yonkers"/>
    <x v="15"/>
    <n v="10701"/>
    <x v="3"/>
    <s v="TEC-MA-10003979"/>
    <s v="Technology"/>
    <s v="Machines"/>
    <s v="Ativa V4110MDD Micro-Cut Shredder"/>
    <n v="4899.93"/>
    <n v="7"/>
    <n v="0"/>
    <x v="1018"/>
    <x v="3"/>
    <s v="NO"/>
  </r>
  <r>
    <n v="1087"/>
    <s v="CA-2018-167584"/>
    <x v="399"/>
    <d v="2018-08-12T00:00:00"/>
    <s v="Same Day"/>
    <s v="LC-16870"/>
    <s v="Lena Cacioppo"/>
    <x v="0"/>
    <s v="United States"/>
    <s v="Des Moines"/>
    <x v="23"/>
    <n v="50315"/>
    <x v="2"/>
    <s v="OFF-PA-10000029"/>
    <s v="Office Supplies"/>
    <s v="Paper"/>
    <s v="Xerox 224"/>
    <n v="6.48"/>
    <n v="1"/>
    <n v="0"/>
    <x v="90"/>
    <x v="2"/>
    <s v="NO"/>
  </r>
  <r>
    <n v="1088"/>
    <s v="CA-2018-166163"/>
    <x v="243"/>
    <d v="2018-08-20T00:00:00"/>
    <s v="Second Class"/>
    <s v="CY-12745"/>
    <s v="Craig Yedwab"/>
    <x v="1"/>
    <s v="United States"/>
    <s v="Oakland"/>
    <x v="1"/>
    <n v="94601"/>
    <x v="1"/>
    <s v="TEC-PH-10004896"/>
    <s v="Technology"/>
    <s v="Phones"/>
    <s v="Nokia Lumia 521 (T-Mobile)"/>
    <n v="71.975999999999999"/>
    <n v="3"/>
    <n v="0.2"/>
    <x v="1019"/>
    <x v="1"/>
    <s v="NO"/>
  </r>
  <r>
    <n v="1089"/>
    <s v="CA-2018-166163"/>
    <x v="243"/>
    <d v="2018-08-20T00:00:00"/>
    <s v="Second Class"/>
    <s v="CY-12745"/>
    <s v="Craig Yedwab"/>
    <x v="1"/>
    <s v="United States"/>
    <s v="Oakland"/>
    <x v="1"/>
    <n v="94601"/>
    <x v="1"/>
    <s v="OFF-LA-10000452"/>
    <s v="Office Supplies"/>
    <s v="Labels"/>
    <s v="Avery 488"/>
    <n v="3.15"/>
    <n v="1"/>
    <n v="0"/>
    <x v="1020"/>
    <x v="1"/>
    <s v="NO"/>
  </r>
  <r>
    <n v="1090"/>
    <s v="CA-2019-158407"/>
    <x v="400"/>
    <d v="2019-06-10T00:00:00"/>
    <s v="Standard Class"/>
    <s v="LW-16990"/>
    <s v="Lindsay Williams"/>
    <x v="1"/>
    <s v="United States"/>
    <s v="Monroe"/>
    <x v="3"/>
    <n v="28110"/>
    <x v="0"/>
    <s v="FUR-FU-10001967"/>
    <s v="Furniture"/>
    <s v="Furnishings"/>
    <s v="Telescoping Adjustable Floor Lamp"/>
    <n v="31.983999999999998"/>
    <n v="2"/>
    <n v="0.2"/>
    <x v="1008"/>
    <x v="0"/>
    <s v="NO"/>
  </r>
  <r>
    <n v="1091"/>
    <s v="CA-2019-158407"/>
    <x v="400"/>
    <d v="2019-06-10T00:00:00"/>
    <s v="Standard Class"/>
    <s v="LW-16990"/>
    <s v="Lindsay Williams"/>
    <x v="1"/>
    <s v="United States"/>
    <s v="Monroe"/>
    <x v="3"/>
    <n v="28110"/>
    <x v="0"/>
    <s v="TEC-PH-10001819"/>
    <s v="Technology"/>
    <s v="Phones"/>
    <s v="Innergie mMini Combo Duo USB Travel Charging Kit"/>
    <n v="71.984000000000009"/>
    <n v="2"/>
    <n v="0.2"/>
    <x v="1021"/>
    <x v="0"/>
    <s v="NO"/>
  </r>
  <r>
    <n v="1092"/>
    <s v="CA-2017-143490"/>
    <x v="401"/>
    <d v="2017-12-13T00:00:00"/>
    <s v="Standard Class"/>
    <s v="NP-18325"/>
    <s v="Naresj Patel"/>
    <x v="0"/>
    <s v="United States"/>
    <s v="San Diego"/>
    <x v="1"/>
    <n v="92105"/>
    <x v="1"/>
    <s v="OFF-AR-10002952"/>
    <s v="Office Supplies"/>
    <s v="Art"/>
    <s v="Stanley Contemporary Battery Pencil Sharpeners"/>
    <n v="120.14999999999999"/>
    <n v="9"/>
    <n v="0"/>
    <x v="1022"/>
    <x v="1"/>
    <s v="Yes"/>
  </r>
  <r>
    <n v="1093"/>
    <s v="CA-2017-143490"/>
    <x v="401"/>
    <d v="2017-12-13T00:00:00"/>
    <s v="Standard Class"/>
    <s v="NP-18325"/>
    <s v="Naresj Patel"/>
    <x v="0"/>
    <s v="United States"/>
    <s v="San Diego"/>
    <x v="1"/>
    <n v="92105"/>
    <x v="1"/>
    <s v="TEC-PH-10000576"/>
    <s v="Technology"/>
    <s v="Phones"/>
    <s v="AT&amp;T 1080 Corded phone"/>
    <n v="219.18400000000003"/>
    <n v="2"/>
    <n v="0.2"/>
    <x v="1023"/>
    <x v="1"/>
    <s v="Yes"/>
  </r>
  <r>
    <n v="1094"/>
    <s v="CA-2017-165085"/>
    <x v="17"/>
    <d v="2017-12-31T00:00:00"/>
    <s v="Standard Class"/>
    <s v="BT-11485"/>
    <s v="Brad Thomas"/>
    <x v="2"/>
    <s v="United States"/>
    <s v="Clinton"/>
    <x v="39"/>
    <n v="20735"/>
    <x v="3"/>
    <s v="OFF-PA-10000605"/>
    <s v="Office Supplies"/>
    <s v="Paper"/>
    <s v="Xerox 1950"/>
    <n v="28.900000000000002"/>
    <n v="5"/>
    <n v="0"/>
    <x v="1024"/>
    <x v="3"/>
    <s v="NO"/>
  </r>
  <r>
    <n v="1095"/>
    <s v="CA-2017-165085"/>
    <x v="17"/>
    <d v="2017-12-31T00:00:00"/>
    <s v="Standard Class"/>
    <s v="BT-11485"/>
    <s v="Brad Thomas"/>
    <x v="2"/>
    <s v="United States"/>
    <s v="Clinton"/>
    <x v="39"/>
    <n v="20735"/>
    <x v="3"/>
    <s v="OFF-AP-10002518"/>
    <s v="Office Supplies"/>
    <s v="Appliances"/>
    <s v="Kensington 7 Outlet MasterPiece Power Center"/>
    <n v="355.96"/>
    <n v="2"/>
    <n v="0"/>
    <x v="1025"/>
    <x v="3"/>
    <s v="NO"/>
  </r>
  <r>
    <n v="1096"/>
    <s v="CA-2019-160423"/>
    <x v="276"/>
    <d v="2019-01-26T00:00:00"/>
    <s v="Standard Class"/>
    <s v="PS-19045"/>
    <s v="Penelope Sewall"/>
    <x v="2"/>
    <s v="United States"/>
    <s v="Charlotte"/>
    <x v="3"/>
    <n v="28205"/>
    <x v="0"/>
    <s v="OFF-ST-10004340"/>
    <s v="Office Supplies"/>
    <s v="Storage"/>
    <s v="Fellowes Mobile File Cart, Black"/>
    <n v="348.20799999999997"/>
    <n v="7"/>
    <n v="0.2"/>
    <x v="1026"/>
    <x v="0"/>
    <s v="NO"/>
  </r>
  <r>
    <n v="1097"/>
    <s v="CA-2019-160423"/>
    <x v="276"/>
    <d v="2019-01-26T00:00:00"/>
    <s v="Standard Class"/>
    <s v="PS-19045"/>
    <s v="Penelope Sewall"/>
    <x v="2"/>
    <s v="United States"/>
    <s v="Charlotte"/>
    <x v="3"/>
    <n v="28205"/>
    <x v="0"/>
    <s v="OFF-BI-10004001"/>
    <s v="Office Supplies"/>
    <s v="Binders"/>
    <s v="GBC Recycled VeloBinder Covers"/>
    <n v="35.783999999999999"/>
    <n v="7"/>
    <n v="0.7"/>
    <x v="1027"/>
    <x v="0"/>
    <s v="NO"/>
  </r>
  <r>
    <n v="1098"/>
    <s v="CA-2016-159338"/>
    <x v="402"/>
    <d v="2016-06-28T00:00:00"/>
    <s v="First Class"/>
    <s v="NS-18640"/>
    <s v="Noel Staavos"/>
    <x v="1"/>
    <s v="United States"/>
    <s v="Los Angeles"/>
    <x v="1"/>
    <n v="90049"/>
    <x v="1"/>
    <s v="FUR-TA-10004147"/>
    <s v="Furniture"/>
    <s v="Tables"/>
    <s v="Hon 4060 Series Tables"/>
    <n v="447.84"/>
    <n v="5"/>
    <n v="0.2"/>
    <x v="1028"/>
    <x v="1"/>
    <s v="Yes"/>
  </r>
  <r>
    <n v="1099"/>
    <s v="CA-2018-107216"/>
    <x v="403"/>
    <d v="2018-06-17T00:00:00"/>
    <s v="First Class"/>
    <s v="PV-18985"/>
    <s v="Paul Van Hugh"/>
    <x v="2"/>
    <s v="United States"/>
    <s v="San Francisco"/>
    <x v="1"/>
    <n v="94122"/>
    <x v="1"/>
    <s v="OFF-AR-10001545"/>
    <s v="Office Supplies"/>
    <s v="Art"/>
    <s v="Newell 326"/>
    <n v="7.04"/>
    <n v="4"/>
    <n v="0"/>
    <x v="1029"/>
    <x v="1"/>
    <s v="NO"/>
  </r>
  <r>
    <n v="1100"/>
    <s v="CA-2018-107216"/>
    <x v="403"/>
    <d v="2018-06-17T00:00:00"/>
    <s v="First Class"/>
    <s v="PV-18985"/>
    <s v="Paul Van Hugh"/>
    <x v="2"/>
    <s v="United States"/>
    <s v="San Francisco"/>
    <x v="1"/>
    <n v="94122"/>
    <x v="1"/>
    <s v="FUR-FU-10000206"/>
    <s v="Furniture"/>
    <s v="Furnishings"/>
    <s v="GE General Purpose, Extra Long Life, Showcase &amp; Floodlight Incandescent Bulbs"/>
    <n v="8.73"/>
    <n v="3"/>
    <n v="0"/>
    <x v="1030"/>
    <x v="1"/>
    <s v="NO"/>
  </r>
  <r>
    <n v="1101"/>
    <s v="CA-2018-107216"/>
    <x v="403"/>
    <d v="2018-06-17T00:00:00"/>
    <s v="First Class"/>
    <s v="PV-18985"/>
    <s v="Paul Van Hugh"/>
    <x v="2"/>
    <s v="United States"/>
    <s v="San Francisco"/>
    <x v="1"/>
    <n v="94122"/>
    <x v="1"/>
    <s v="TEC-AC-10001013"/>
    <s v="Technology"/>
    <s v="Accessories"/>
    <s v="Logitech ClearChat Comfort/USB Headset H390"/>
    <n v="29.29"/>
    <n v="1"/>
    <n v="0"/>
    <x v="1031"/>
    <x v="1"/>
    <s v="NO"/>
  </r>
  <r>
    <n v="1102"/>
    <s v="CA-2018-107216"/>
    <x v="403"/>
    <d v="2018-06-17T00:00:00"/>
    <s v="First Class"/>
    <s v="PV-18985"/>
    <s v="Paul Van Hugh"/>
    <x v="2"/>
    <s v="United States"/>
    <s v="San Francisco"/>
    <x v="1"/>
    <n v="94122"/>
    <x v="1"/>
    <s v="OFF-AR-10002255"/>
    <s v="Office Supplies"/>
    <s v="Art"/>
    <s v="Newell 346"/>
    <n v="8.64"/>
    <n v="3"/>
    <n v="0"/>
    <x v="1032"/>
    <x v="1"/>
    <s v="NO"/>
  </r>
  <r>
    <n v="1103"/>
    <s v="US-2019-145863"/>
    <x v="81"/>
    <d v="2019-04-27T00:00:00"/>
    <s v="Standard Class"/>
    <s v="RP-19390"/>
    <s v="Resi Pölking"/>
    <x v="0"/>
    <s v="United States"/>
    <s v="Houston"/>
    <x v="5"/>
    <n v="77041"/>
    <x v="2"/>
    <s v="OFF-BI-10004140"/>
    <s v="Office Supplies"/>
    <s v="Binders"/>
    <s v="Avery Non-Stick Binders"/>
    <n v="2.6939999999999995"/>
    <n v="3"/>
    <n v="0.8"/>
    <x v="1033"/>
    <x v="2"/>
    <s v="NO"/>
  </r>
  <r>
    <n v="1104"/>
    <s v="US-2019-145863"/>
    <x v="81"/>
    <d v="2019-04-27T00:00:00"/>
    <s v="Standard Class"/>
    <s v="RP-19390"/>
    <s v="Resi Pölking"/>
    <x v="0"/>
    <s v="United States"/>
    <s v="Houston"/>
    <x v="5"/>
    <n v="77041"/>
    <x v="2"/>
    <s v="OFF-BI-10002049"/>
    <s v="Office Supplies"/>
    <s v="Binders"/>
    <s v="UniKeep View Case Binders"/>
    <n v="2.9339999999999993"/>
    <n v="3"/>
    <n v="0.8"/>
    <x v="1034"/>
    <x v="2"/>
    <s v="NO"/>
  </r>
  <r>
    <n v="1105"/>
    <s v="CA-2018-112340"/>
    <x v="147"/>
    <d v="2018-10-27T00:00:00"/>
    <s v="Standard Class"/>
    <s v="NM-18520"/>
    <s v="Neoma Murray"/>
    <x v="0"/>
    <s v="United States"/>
    <s v="Riverside"/>
    <x v="1"/>
    <n v="92503"/>
    <x v="1"/>
    <s v="OFF-PA-10001892"/>
    <s v="Office Supplies"/>
    <s v="Paper"/>
    <s v="Rediform Wirebound &quot;Phone Memo&quot; Message Book, 11 x 5-3/4"/>
    <n v="22.919999999999998"/>
    <n v="3"/>
    <n v="0"/>
    <x v="1035"/>
    <x v="1"/>
    <s v="Yes"/>
  </r>
  <r>
    <n v="1106"/>
    <s v="US-2018-110156"/>
    <x v="258"/>
    <d v="2018-11-24T00:00:00"/>
    <s v="Standard Class"/>
    <s v="EH-13945"/>
    <s v="Eric Hoffmann"/>
    <x v="0"/>
    <s v="United States"/>
    <s v="Houston"/>
    <x v="5"/>
    <n v="77041"/>
    <x v="2"/>
    <s v="OFF-ST-10000642"/>
    <s v="Office Supplies"/>
    <s v="Storage"/>
    <s v="Tennsco Lockers, Gray"/>
    <n v="100.70400000000001"/>
    <n v="6"/>
    <n v="0.2"/>
    <x v="1036"/>
    <x v="2"/>
    <s v="NO"/>
  </r>
  <r>
    <n v="1107"/>
    <s v="US-2018-110156"/>
    <x v="258"/>
    <d v="2018-11-24T00:00:00"/>
    <s v="Standard Class"/>
    <s v="EH-13945"/>
    <s v="Eric Hoffmann"/>
    <x v="0"/>
    <s v="United States"/>
    <s v="Houston"/>
    <x v="5"/>
    <n v="77041"/>
    <x v="2"/>
    <s v="FUR-FU-10000206"/>
    <s v="Furniture"/>
    <s v="Furnishings"/>
    <s v="GE General Purpose, Extra Long Life, Showcase &amp; Floodlight Incandescent Bulbs"/>
    <n v="2.3280000000000003"/>
    <n v="2"/>
    <n v="0.6"/>
    <x v="1037"/>
    <x v="2"/>
    <s v="NO"/>
  </r>
  <r>
    <n v="1108"/>
    <s v="US-2018-110156"/>
    <x v="258"/>
    <d v="2018-11-24T00:00:00"/>
    <s v="Standard Class"/>
    <s v="EH-13945"/>
    <s v="Eric Hoffmann"/>
    <x v="0"/>
    <s v="United States"/>
    <s v="Houston"/>
    <x v="5"/>
    <n v="77041"/>
    <x v="2"/>
    <s v="OFF-BI-10003676"/>
    <s v="Office Supplies"/>
    <s v="Binders"/>
    <s v="GBC Standard Recycled Report Covers, Clear Plastic Sheets"/>
    <n v="10.779999999999996"/>
    <n v="5"/>
    <n v="0.8"/>
    <x v="1038"/>
    <x v="2"/>
    <s v="NO"/>
  </r>
  <r>
    <n v="1109"/>
    <s v="US-2018-110156"/>
    <x v="258"/>
    <d v="2018-11-24T00:00:00"/>
    <s v="Standard Class"/>
    <s v="EH-13945"/>
    <s v="Eric Hoffmann"/>
    <x v="0"/>
    <s v="United States"/>
    <s v="Houston"/>
    <x v="5"/>
    <n v="77041"/>
    <x v="2"/>
    <s v="OFF-FA-10003495"/>
    <s v="Office Supplies"/>
    <s v="Fasteners"/>
    <s v="Staples"/>
    <n v="58.368000000000009"/>
    <n v="12"/>
    <n v="0.2"/>
    <x v="1039"/>
    <x v="2"/>
    <s v="NO"/>
  </r>
  <r>
    <n v="1110"/>
    <s v="US-2018-110156"/>
    <x v="258"/>
    <d v="2018-11-24T00:00:00"/>
    <s v="Standard Class"/>
    <s v="EH-13945"/>
    <s v="Eric Hoffmann"/>
    <x v="0"/>
    <s v="United States"/>
    <s v="Houston"/>
    <x v="5"/>
    <n v="77041"/>
    <x v="2"/>
    <s v="OFF-EN-10003798"/>
    <s v="Office Supplies"/>
    <s v="Envelopes"/>
    <s v="Recycled Interoffice Envelopes with Re-Use-A-Seal Closure, 10 x 13"/>
    <n v="40.968000000000004"/>
    <n v="3"/>
    <n v="0.2"/>
    <x v="1040"/>
    <x v="2"/>
    <s v="NO"/>
  </r>
  <r>
    <n v="1111"/>
    <s v="US-2018-110156"/>
    <x v="258"/>
    <d v="2018-11-24T00:00:00"/>
    <s v="Standard Class"/>
    <s v="EH-13945"/>
    <s v="Eric Hoffmann"/>
    <x v="0"/>
    <s v="United States"/>
    <s v="Houston"/>
    <x v="5"/>
    <n v="77041"/>
    <x v="2"/>
    <s v="TEC-PH-10003589"/>
    <s v="Technology"/>
    <s v="Phones"/>
    <s v="invisibleSHIELD by ZAGG Smudge-Free Screen Protector"/>
    <n v="71.959999999999994"/>
    <n v="5"/>
    <n v="0.2"/>
    <x v="1041"/>
    <x v="2"/>
    <s v="NO"/>
  </r>
  <r>
    <n v="1112"/>
    <s v="US-2018-110156"/>
    <x v="258"/>
    <d v="2018-11-24T00:00:00"/>
    <s v="Standard Class"/>
    <s v="EH-13945"/>
    <s v="Eric Hoffmann"/>
    <x v="0"/>
    <s v="United States"/>
    <s v="Houston"/>
    <x v="5"/>
    <n v="77041"/>
    <x v="2"/>
    <s v="OFF-PA-10004735"/>
    <s v="Office Supplies"/>
    <s v="Paper"/>
    <s v="Xerox 1905"/>
    <n v="10.368000000000002"/>
    <n v="2"/>
    <n v="0.2"/>
    <x v="572"/>
    <x v="2"/>
    <s v="NO"/>
  </r>
  <r>
    <n v="1113"/>
    <s v="US-2018-110156"/>
    <x v="258"/>
    <d v="2018-11-24T00:00:00"/>
    <s v="Standard Class"/>
    <s v="EH-13945"/>
    <s v="Eric Hoffmann"/>
    <x v="0"/>
    <s v="United States"/>
    <s v="Houston"/>
    <x v="5"/>
    <n v="77041"/>
    <x v="2"/>
    <s v="OFF-BI-10002609"/>
    <s v="Office Supplies"/>
    <s v="Binders"/>
    <s v="Avery Hidden Tab Dividers for Binding Systems"/>
    <n v="1.1919999999999997"/>
    <n v="2"/>
    <n v="0.8"/>
    <x v="1042"/>
    <x v="2"/>
    <s v="NO"/>
  </r>
  <r>
    <n v="1114"/>
    <s v="CA-2019-140585"/>
    <x v="404"/>
    <d v="2019-12-23T00:00:00"/>
    <s v="Second Class"/>
    <s v="RA-19915"/>
    <s v="Russell Applegate"/>
    <x v="0"/>
    <s v="United States"/>
    <s v="Encinitas"/>
    <x v="1"/>
    <n v="92024"/>
    <x v="1"/>
    <s v="OFF-BI-10003364"/>
    <s v="Office Supplies"/>
    <s v="Binders"/>
    <s v="Binding Machine Supplies"/>
    <n v="46.672000000000004"/>
    <n v="2"/>
    <n v="0.2"/>
    <x v="1043"/>
    <x v="1"/>
    <s v="Yes"/>
  </r>
  <r>
    <n v="1115"/>
    <s v="CA-2019-140585"/>
    <x v="404"/>
    <d v="2019-12-23T00:00:00"/>
    <s v="Second Class"/>
    <s v="RA-19915"/>
    <s v="Russell Applegate"/>
    <x v="0"/>
    <s v="United States"/>
    <s v="Encinitas"/>
    <x v="1"/>
    <n v="92024"/>
    <x v="1"/>
    <s v="FUR-BO-10002206"/>
    <s v="Furniture"/>
    <s v="Bookcases"/>
    <s v="Bush Saratoga Collection 5-Shelf Bookcase, Hanover Cherry, *Special Order"/>
    <n v="119.83299999999998"/>
    <n v="1"/>
    <n v="0.15"/>
    <x v="1044"/>
    <x v="1"/>
    <s v="Yes"/>
  </r>
  <r>
    <n v="1116"/>
    <s v="CA-2019-140585"/>
    <x v="404"/>
    <d v="2019-12-23T00:00:00"/>
    <s v="Second Class"/>
    <s v="RA-19915"/>
    <s v="Russell Applegate"/>
    <x v="0"/>
    <s v="United States"/>
    <s v="Encinitas"/>
    <x v="1"/>
    <n v="92024"/>
    <x v="1"/>
    <s v="TEC-AC-10003610"/>
    <s v="Technology"/>
    <s v="Accessories"/>
    <s v="Logitech Illuminated - Keyboard"/>
    <n v="119.98"/>
    <n v="2"/>
    <n v="0"/>
    <x v="1045"/>
    <x v="1"/>
    <s v="Yes"/>
  </r>
  <r>
    <n v="1117"/>
    <s v="CA-2018-144855"/>
    <x v="405"/>
    <d v="2018-07-24T00:00:00"/>
    <s v="Second Class"/>
    <s v="DL-13495"/>
    <s v="Dionis Lloyd"/>
    <x v="1"/>
    <s v="United States"/>
    <s v="San Francisco"/>
    <x v="1"/>
    <n v="94110"/>
    <x v="1"/>
    <s v="OFF-LA-10003766"/>
    <s v="Office Supplies"/>
    <s v="Labels"/>
    <s v="Self-Adhesive Removable Labels"/>
    <n v="6.3"/>
    <n v="2"/>
    <n v="0"/>
    <x v="702"/>
    <x v="1"/>
    <s v="NO"/>
  </r>
  <r>
    <n v="1118"/>
    <s v="CA-2017-142755"/>
    <x v="406"/>
    <d v="2017-09-08T00:00:00"/>
    <s v="Standard Class"/>
    <s v="CS-12355"/>
    <s v="Christine Sundaresam"/>
    <x v="0"/>
    <s v="United States"/>
    <s v="Roswell"/>
    <x v="32"/>
    <n v="30076"/>
    <x v="0"/>
    <s v="OFF-PA-10001970"/>
    <s v="Office Supplies"/>
    <s v="Paper"/>
    <s v="Xerox 1908"/>
    <n v="279.89999999999998"/>
    <n v="5"/>
    <n v="0"/>
    <x v="1046"/>
    <x v="0"/>
    <s v="NO"/>
  </r>
  <r>
    <n v="1119"/>
    <s v="CA-2017-142755"/>
    <x v="406"/>
    <d v="2017-09-08T00:00:00"/>
    <s v="Standard Class"/>
    <s v="CS-12355"/>
    <s v="Christine Sundaresam"/>
    <x v="0"/>
    <s v="United States"/>
    <s v="Roswell"/>
    <x v="32"/>
    <n v="30076"/>
    <x v="0"/>
    <s v="TEC-AC-10002049"/>
    <s v="Technology"/>
    <s v="Accessories"/>
    <s v="Logitech G19 Programmable Gaming Keyboard"/>
    <n v="619.94999999999993"/>
    <n v="5"/>
    <n v="0"/>
    <x v="1047"/>
    <x v="0"/>
    <s v="NO"/>
  </r>
  <r>
    <n v="1120"/>
    <s v="CA-2017-142755"/>
    <x v="406"/>
    <d v="2017-09-08T00:00:00"/>
    <s v="Standard Class"/>
    <s v="CS-12355"/>
    <s v="Christine Sundaresam"/>
    <x v="0"/>
    <s v="United States"/>
    <s v="Roswell"/>
    <x v="32"/>
    <n v="30076"/>
    <x v="0"/>
    <s v="OFF-PA-10000141"/>
    <s v="Office Supplies"/>
    <s v="Paper"/>
    <s v="Ampad Evidence Wirebond Steno Books, 6&quot; x 9&quot;"/>
    <n v="4.3600000000000003"/>
    <n v="2"/>
    <n v="0"/>
    <x v="1048"/>
    <x v="0"/>
    <s v="NO"/>
  </r>
  <r>
    <n v="1121"/>
    <s v="CA-2017-142755"/>
    <x v="406"/>
    <d v="2017-09-08T00:00:00"/>
    <s v="Standard Class"/>
    <s v="CS-12355"/>
    <s v="Christine Sundaresam"/>
    <x v="0"/>
    <s v="United States"/>
    <s v="Roswell"/>
    <x v="32"/>
    <n v="30076"/>
    <x v="0"/>
    <s v="OFF-EN-10004459"/>
    <s v="Office Supplies"/>
    <s v="Envelopes"/>
    <s v="Security-Tint Envelopes"/>
    <n v="15.28"/>
    <n v="2"/>
    <n v="0"/>
    <x v="792"/>
    <x v="0"/>
    <s v="NO"/>
  </r>
  <r>
    <n v="1122"/>
    <s v="US-2016-147627"/>
    <x v="407"/>
    <d v="2016-01-26T00:00:00"/>
    <s v="Standard Class"/>
    <s v="HL-15040"/>
    <s v="Hunter Lopez"/>
    <x v="0"/>
    <s v="United States"/>
    <s v="Jonesboro"/>
    <x v="36"/>
    <n v="72401"/>
    <x v="0"/>
    <s v="TEC-PH-10001061"/>
    <s v="Technology"/>
    <s v="Phones"/>
    <s v="Apple iPhone 5C"/>
    <n v="699.93"/>
    <n v="7"/>
    <n v="0"/>
    <x v="1049"/>
    <x v="0"/>
    <s v="NO"/>
  </r>
  <r>
    <n v="1123"/>
    <s v="US-2016-147627"/>
    <x v="407"/>
    <d v="2016-01-26T00:00:00"/>
    <s v="Standard Class"/>
    <s v="HL-15040"/>
    <s v="Hunter Lopez"/>
    <x v="0"/>
    <s v="United States"/>
    <s v="Jonesboro"/>
    <x v="36"/>
    <n v="72401"/>
    <x v="0"/>
    <s v="OFF-AR-10002375"/>
    <s v="Office Supplies"/>
    <s v="Art"/>
    <s v="Newell 351"/>
    <n v="22.959999999999997"/>
    <n v="7"/>
    <n v="0"/>
    <x v="1050"/>
    <x v="0"/>
    <s v="NO"/>
  </r>
  <r>
    <n v="1124"/>
    <s v="US-2016-147627"/>
    <x v="407"/>
    <d v="2016-01-26T00:00:00"/>
    <s v="Standard Class"/>
    <s v="HL-15040"/>
    <s v="Hunter Lopez"/>
    <x v="0"/>
    <s v="United States"/>
    <s v="Jonesboro"/>
    <x v="36"/>
    <n v="72401"/>
    <x v="0"/>
    <s v="FUR-FU-10003194"/>
    <s v="Furniture"/>
    <s v="Furnishings"/>
    <s v="Eldon Expressions Desk Accessory, Wood Pencil Holder, Oak"/>
    <n v="38.6"/>
    <n v="4"/>
    <n v="0"/>
    <x v="1051"/>
    <x v="0"/>
    <s v="NO"/>
  </r>
  <r>
    <n v="1125"/>
    <s v="US-2016-147627"/>
    <x v="407"/>
    <d v="2016-01-26T00:00:00"/>
    <s v="Standard Class"/>
    <s v="HL-15040"/>
    <s v="Hunter Lopez"/>
    <x v="0"/>
    <s v="United States"/>
    <s v="Jonesboro"/>
    <x v="36"/>
    <n v="72401"/>
    <x v="0"/>
    <s v="OFF-AR-10003811"/>
    <s v="Office Supplies"/>
    <s v="Art"/>
    <s v="Newell 327"/>
    <n v="6.63"/>
    <n v="3"/>
    <n v="0"/>
    <x v="155"/>
    <x v="0"/>
    <s v="NO"/>
  </r>
  <r>
    <n v="1126"/>
    <s v="US-2016-147627"/>
    <x v="407"/>
    <d v="2016-01-26T00:00:00"/>
    <s v="Standard Class"/>
    <s v="HL-15040"/>
    <s v="Hunter Lopez"/>
    <x v="0"/>
    <s v="United States"/>
    <s v="Jonesboro"/>
    <x v="36"/>
    <n v="72401"/>
    <x v="0"/>
    <s v="OFF-EN-10001539"/>
    <s v="Office Supplies"/>
    <s v="Envelopes"/>
    <s v="Staple envelope"/>
    <n v="23.34"/>
    <n v="3"/>
    <n v="0"/>
    <x v="1052"/>
    <x v="0"/>
    <s v="NO"/>
  </r>
  <r>
    <n v="1127"/>
    <s v="US-2016-147627"/>
    <x v="407"/>
    <d v="2016-01-26T00:00:00"/>
    <s v="Standard Class"/>
    <s v="HL-15040"/>
    <s v="Hunter Lopez"/>
    <x v="0"/>
    <s v="United States"/>
    <s v="Jonesboro"/>
    <x v="36"/>
    <n v="72401"/>
    <x v="0"/>
    <s v="FUR-CH-10002331"/>
    <s v="Furniture"/>
    <s v="Chairs"/>
    <s v="Hon 4700 Series Mobuis Mid-Back Task Chairs with Adjustable Arms"/>
    <n v="1067.94"/>
    <n v="3"/>
    <n v="0"/>
    <x v="1053"/>
    <x v="0"/>
    <s v="NO"/>
  </r>
  <r>
    <n v="1128"/>
    <s v="CA-2017-105970"/>
    <x v="56"/>
    <d v="2017-03-07T00:00:00"/>
    <s v="Standard Class"/>
    <s v="PA-19060"/>
    <s v="Pete Armstrong"/>
    <x v="2"/>
    <s v="United States"/>
    <s v="Richmond"/>
    <x v="14"/>
    <n v="47374"/>
    <x v="2"/>
    <s v="OFF-AR-10003156"/>
    <s v="Office Supplies"/>
    <s v="Art"/>
    <s v="50 Colored Long Pencils"/>
    <n v="10.16"/>
    <n v="1"/>
    <n v="0"/>
    <x v="1054"/>
    <x v="2"/>
    <s v="NO"/>
  </r>
  <r>
    <n v="1129"/>
    <s v="CA-2017-105970"/>
    <x v="56"/>
    <d v="2017-03-07T00:00:00"/>
    <s v="Standard Class"/>
    <s v="PA-19060"/>
    <s v="Pete Armstrong"/>
    <x v="2"/>
    <s v="United States"/>
    <s v="Richmond"/>
    <x v="14"/>
    <n v="47374"/>
    <x v="2"/>
    <s v="OFF-EN-10001532"/>
    <s v="Office Supplies"/>
    <s v="Envelopes"/>
    <s v="Brown Kraft Recycled Envelopes"/>
    <n v="101.88"/>
    <n v="6"/>
    <n v="0"/>
    <x v="1055"/>
    <x v="2"/>
    <s v="NO"/>
  </r>
  <r>
    <n v="1130"/>
    <s v="CA-2018-112102"/>
    <x v="408"/>
    <d v="2018-04-16T00:00:00"/>
    <s v="Standard Class"/>
    <s v="BD-11605"/>
    <s v="Brian Dahlen"/>
    <x v="0"/>
    <s v="United States"/>
    <s v="Springfield"/>
    <x v="17"/>
    <n v="22153"/>
    <x v="0"/>
    <s v="FUR-TA-10004086"/>
    <s v="Furniture"/>
    <s v="Tables"/>
    <s v="KI Adjustable-Height Table"/>
    <n v="343.92"/>
    <n v="4"/>
    <n v="0"/>
    <x v="1056"/>
    <x v="0"/>
    <s v="NO"/>
  </r>
  <r>
    <n v="1131"/>
    <s v="CA-2018-112102"/>
    <x v="408"/>
    <d v="2018-04-16T00:00:00"/>
    <s v="Standard Class"/>
    <s v="BD-11605"/>
    <s v="Brian Dahlen"/>
    <x v="0"/>
    <s v="United States"/>
    <s v="Springfield"/>
    <x v="17"/>
    <n v="22153"/>
    <x v="0"/>
    <s v="OFF-PA-10000100"/>
    <s v="Office Supplies"/>
    <s v="Paper"/>
    <s v="Xerox 1945"/>
    <n v="40.99"/>
    <n v="1"/>
    <n v="0"/>
    <x v="1057"/>
    <x v="0"/>
    <s v="NO"/>
  </r>
  <r>
    <n v="1132"/>
    <s v="CA-2018-112102"/>
    <x v="408"/>
    <d v="2018-04-16T00:00:00"/>
    <s v="Standard Class"/>
    <s v="BD-11605"/>
    <s v="Brian Dahlen"/>
    <x v="0"/>
    <s v="United States"/>
    <s v="Springfield"/>
    <x v="17"/>
    <n v="22153"/>
    <x v="0"/>
    <s v="OFF-EN-10002500"/>
    <s v="Office Supplies"/>
    <s v="Envelopes"/>
    <s v="Globe Weis Peel &amp; Seel First Class Envelopes"/>
    <n v="63.9"/>
    <n v="5"/>
    <n v="0"/>
    <x v="1058"/>
    <x v="0"/>
    <s v="NO"/>
  </r>
  <r>
    <n v="1133"/>
    <s v="US-2018-114776"/>
    <x v="409"/>
    <d v="2018-12-07T00:00:00"/>
    <s v="First Class"/>
    <s v="GG-14650"/>
    <s v="Greg Guthrie"/>
    <x v="1"/>
    <s v="United States"/>
    <s v="Antioch"/>
    <x v="1"/>
    <n v="94509"/>
    <x v="1"/>
    <s v="OFF-PA-10004100"/>
    <s v="Office Supplies"/>
    <s v="Paper"/>
    <s v="Xerox 216"/>
    <n v="19.440000000000001"/>
    <n v="3"/>
    <n v="0"/>
    <x v="551"/>
    <x v="1"/>
    <s v="NO"/>
  </r>
  <r>
    <n v="1134"/>
    <s v="US-2018-134908"/>
    <x v="410"/>
    <d v="2018-06-09T00:00:00"/>
    <s v="Standard Class"/>
    <s v="JS-15940"/>
    <s v="Joni Sundaresam"/>
    <x v="2"/>
    <s v="United States"/>
    <s v="Philadelphia"/>
    <x v="9"/>
    <n v="19134"/>
    <x v="3"/>
    <s v="OFF-ST-10003479"/>
    <s v="Office Supplies"/>
    <s v="Storage"/>
    <s v="Eldon Base for stackable storage shelf, platinum"/>
    <n v="124.608"/>
    <n v="4"/>
    <n v="0.2"/>
    <x v="1059"/>
    <x v="3"/>
    <s v="NO"/>
  </r>
  <r>
    <n v="1135"/>
    <s v="US-2018-134908"/>
    <x v="410"/>
    <d v="2018-06-09T00:00:00"/>
    <s v="Standard Class"/>
    <s v="JS-15940"/>
    <s v="Joni Sundaresam"/>
    <x v="2"/>
    <s v="United States"/>
    <s v="Philadelphia"/>
    <x v="9"/>
    <n v="19134"/>
    <x v="3"/>
    <s v="OFF-LA-10000973"/>
    <s v="Office Supplies"/>
    <s v="Labels"/>
    <s v="Avery 502"/>
    <n v="7.5600000000000005"/>
    <n v="3"/>
    <n v="0.2"/>
    <x v="1060"/>
    <x v="3"/>
    <s v="NO"/>
  </r>
  <r>
    <n v="1136"/>
    <s v="US-2018-148803"/>
    <x v="25"/>
    <d v="2018-12-11T00:00:00"/>
    <s v="Same Day"/>
    <s v="LR-16915"/>
    <s v="Lena Radford"/>
    <x v="0"/>
    <s v="United States"/>
    <s v="Homestead"/>
    <x v="2"/>
    <n v="33030"/>
    <x v="0"/>
    <s v="OFF-ST-10001476"/>
    <s v="Office Supplies"/>
    <s v="Storage"/>
    <s v="Steel Personal Filing/Posting Tote"/>
    <n v="85.224000000000004"/>
    <n v="3"/>
    <n v="0.2"/>
    <x v="1061"/>
    <x v="0"/>
    <s v="NO"/>
  </r>
  <r>
    <n v="1137"/>
    <s v="CA-2018-152170"/>
    <x v="396"/>
    <d v="2018-11-15T00:00:00"/>
    <s v="Second Class"/>
    <s v="FH-14275"/>
    <s v="Frank Hawley"/>
    <x v="1"/>
    <s v="United States"/>
    <s v="La Porte"/>
    <x v="14"/>
    <n v="46350"/>
    <x v="2"/>
    <s v="OFF-EN-10002831"/>
    <s v="Office Supplies"/>
    <s v="Envelopes"/>
    <s v="Tyvek  Top-Opening Peel &amp; Seel  Envelopes, Gray"/>
    <n v="287.52"/>
    <n v="8"/>
    <n v="0"/>
    <x v="1062"/>
    <x v="2"/>
    <s v="NO"/>
  </r>
  <r>
    <n v="1138"/>
    <s v="CA-2018-152170"/>
    <x v="396"/>
    <d v="2018-11-15T00:00:00"/>
    <s v="Second Class"/>
    <s v="FH-14275"/>
    <s v="Frank Hawley"/>
    <x v="1"/>
    <s v="United States"/>
    <s v="La Porte"/>
    <x v="14"/>
    <n v="46350"/>
    <x v="2"/>
    <s v="OFF-AP-10002350"/>
    <s v="Office Supplies"/>
    <s v="Appliances"/>
    <s v="Belkin F9H710-06 7 Outlet SurgeMaster Surge Protector"/>
    <n v="37.68"/>
    <n v="2"/>
    <n v="0"/>
    <x v="1063"/>
    <x v="2"/>
    <s v="NO"/>
  </r>
  <r>
    <n v="1139"/>
    <s v="CA-2018-152170"/>
    <x v="396"/>
    <d v="2018-11-15T00:00:00"/>
    <s v="Second Class"/>
    <s v="FH-14275"/>
    <s v="Frank Hawley"/>
    <x v="1"/>
    <s v="United States"/>
    <s v="La Porte"/>
    <x v="14"/>
    <n v="46350"/>
    <x v="2"/>
    <s v="OFF-PA-10001763"/>
    <s v="Office Supplies"/>
    <s v="Paper"/>
    <s v="Xerox 1896"/>
    <n v="19.98"/>
    <n v="2"/>
    <n v="0"/>
    <x v="1064"/>
    <x v="2"/>
    <s v="NO"/>
  </r>
  <r>
    <n v="1140"/>
    <s v="CA-2018-152170"/>
    <x v="396"/>
    <d v="2018-11-15T00:00:00"/>
    <s v="Second Class"/>
    <s v="FH-14275"/>
    <s v="Frank Hawley"/>
    <x v="1"/>
    <s v="United States"/>
    <s v="La Porte"/>
    <x v="14"/>
    <n v="46350"/>
    <x v="2"/>
    <s v="OFF-AR-10003394"/>
    <s v="Office Supplies"/>
    <s v="Art"/>
    <s v="Newell 332"/>
    <n v="20.58"/>
    <n v="7"/>
    <n v="0"/>
    <x v="1065"/>
    <x v="2"/>
    <s v="NO"/>
  </r>
  <r>
    <n v="1141"/>
    <s v="CA-2018-152170"/>
    <x v="396"/>
    <d v="2018-11-15T00:00:00"/>
    <s v="Second Class"/>
    <s v="FH-14275"/>
    <s v="Frank Hawley"/>
    <x v="1"/>
    <s v="United States"/>
    <s v="La Porte"/>
    <x v="14"/>
    <n v="46350"/>
    <x v="2"/>
    <s v="OFF-BI-10002072"/>
    <s v="Office Supplies"/>
    <s v="Binders"/>
    <s v="Cardinal Slant-D Ring Binders"/>
    <n v="17.38"/>
    <n v="2"/>
    <n v="0"/>
    <x v="1066"/>
    <x v="2"/>
    <s v="NO"/>
  </r>
  <r>
    <n v="1142"/>
    <s v="CA-2016-146969"/>
    <x v="411"/>
    <d v="2016-10-03T00:00:00"/>
    <s v="Standard Class"/>
    <s v="AP-10915"/>
    <s v="Arthur Prichep"/>
    <x v="0"/>
    <s v="United States"/>
    <s v="Los Angeles"/>
    <x v="1"/>
    <n v="90045"/>
    <x v="1"/>
    <s v="FUR-FU-10004188"/>
    <s v="Furniture"/>
    <s v="Furnishings"/>
    <s v="Luxo Professional Combination Clamp-On Lamps"/>
    <n v="204.6"/>
    <n v="2"/>
    <n v="0"/>
    <x v="907"/>
    <x v="1"/>
    <s v="NO"/>
  </r>
  <r>
    <n v="1143"/>
    <s v="CA-2016-146969"/>
    <x v="411"/>
    <d v="2016-10-03T00:00:00"/>
    <s v="Standard Class"/>
    <s v="AP-10915"/>
    <s v="Arthur Prichep"/>
    <x v="0"/>
    <s v="United States"/>
    <s v="Los Angeles"/>
    <x v="1"/>
    <n v="90045"/>
    <x v="1"/>
    <s v="OFF-FA-10001561"/>
    <s v="Office Supplies"/>
    <s v="Fasteners"/>
    <s v="Stockwell Push Pins"/>
    <n v="8.7200000000000006"/>
    <n v="4"/>
    <n v="0"/>
    <x v="1067"/>
    <x v="1"/>
    <s v="NO"/>
  </r>
  <r>
    <n v="1144"/>
    <s v="CA-2016-146969"/>
    <x v="411"/>
    <d v="2016-10-03T00:00:00"/>
    <s v="Standard Class"/>
    <s v="AP-10915"/>
    <s v="Arthur Prichep"/>
    <x v="0"/>
    <s v="United States"/>
    <s v="Los Angeles"/>
    <x v="1"/>
    <n v="90045"/>
    <x v="1"/>
    <s v="OFF-PA-10002105"/>
    <s v="Office Supplies"/>
    <s v="Paper"/>
    <s v="Xerox 223"/>
    <n v="6.48"/>
    <n v="1"/>
    <n v="0"/>
    <x v="90"/>
    <x v="1"/>
    <s v="NO"/>
  </r>
  <r>
    <n v="1145"/>
    <s v="CA-2016-146969"/>
    <x v="411"/>
    <d v="2016-10-03T00:00:00"/>
    <s v="Standard Class"/>
    <s v="AP-10915"/>
    <s v="Arthur Prichep"/>
    <x v="0"/>
    <s v="United States"/>
    <s v="Los Angeles"/>
    <x v="1"/>
    <n v="90045"/>
    <x v="1"/>
    <s v="TEC-MA-10004241"/>
    <s v="Technology"/>
    <s v="Machines"/>
    <s v="Star Micronics TSP800 TSP847IIU Receipt Printer"/>
    <n v="686.32"/>
    <n v="2"/>
    <n v="0.2"/>
    <x v="1068"/>
    <x v="1"/>
    <s v="NO"/>
  </r>
  <r>
    <n v="1146"/>
    <s v="CA-2016-146969"/>
    <x v="411"/>
    <d v="2016-10-03T00:00:00"/>
    <s v="Standard Class"/>
    <s v="AP-10915"/>
    <s v="Arthur Prichep"/>
    <x v="0"/>
    <s v="United States"/>
    <s v="Los Angeles"/>
    <x v="1"/>
    <n v="90045"/>
    <x v="1"/>
    <s v="OFF-ST-10004340"/>
    <s v="Office Supplies"/>
    <s v="Storage"/>
    <s v="Fellowes Mobile File Cart, Black"/>
    <n v="62.18"/>
    <n v="1"/>
    <n v="0"/>
    <x v="1069"/>
    <x v="1"/>
    <s v="NO"/>
  </r>
  <r>
    <n v="1147"/>
    <s v="CA-2017-112452"/>
    <x v="388"/>
    <d v="2017-04-04T00:00:00"/>
    <s v="Same Day"/>
    <s v="NC-18340"/>
    <s v="Nat Carroll"/>
    <x v="0"/>
    <s v="United States"/>
    <s v="Lansing"/>
    <x v="12"/>
    <n v="48911"/>
    <x v="2"/>
    <s v="OFF-AP-10003849"/>
    <s v="Office Supplies"/>
    <s v="Appliances"/>
    <s v="Hoover Shoulder Vac Commercial Portable Vacuum"/>
    <n v="644.07600000000002"/>
    <n v="2"/>
    <n v="0.1"/>
    <x v="1070"/>
    <x v="2"/>
    <s v="NO"/>
  </r>
  <r>
    <n v="1148"/>
    <s v="CA-2017-112452"/>
    <x v="388"/>
    <d v="2017-04-04T00:00:00"/>
    <s v="Same Day"/>
    <s v="NC-18340"/>
    <s v="Nat Carroll"/>
    <x v="0"/>
    <s v="United States"/>
    <s v="Lansing"/>
    <x v="12"/>
    <n v="48911"/>
    <x v="2"/>
    <s v="OFF-FA-10000735"/>
    <s v="Office Supplies"/>
    <s v="Fasteners"/>
    <s v="Staples"/>
    <n v="5.84"/>
    <n v="2"/>
    <n v="0"/>
    <x v="1071"/>
    <x v="2"/>
    <s v="NO"/>
  </r>
  <r>
    <n v="1149"/>
    <s v="CA-2017-112452"/>
    <x v="388"/>
    <d v="2017-04-04T00:00:00"/>
    <s v="Same Day"/>
    <s v="NC-18340"/>
    <s v="Nat Carroll"/>
    <x v="0"/>
    <s v="United States"/>
    <s v="Lansing"/>
    <x v="12"/>
    <n v="48911"/>
    <x v="2"/>
    <s v="OFF-BI-10003350"/>
    <s v="Office Supplies"/>
    <s v="Binders"/>
    <s v="Acco Expandable Hanging Binders"/>
    <n v="12.76"/>
    <n v="2"/>
    <n v="0"/>
    <x v="1072"/>
    <x v="2"/>
    <s v="NO"/>
  </r>
  <r>
    <n v="1150"/>
    <s v="CA-2017-112452"/>
    <x v="388"/>
    <d v="2017-04-04T00:00:00"/>
    <s v="Same Day"/>
    <s v="NC-18340"/>
    <s v="Nat Carroll"/>
    <x v="0"/>
    <s v="United States"/>
    <s v="Lansing"/>
    <x v="12"/>
    <n v="48911"/>
    <x v="2"/>
    <s v="TEC-PH-10000307"/>
    <s v="Technology"/>
    <s v="Phones"/>
    <s v="Shocksock Galaxy S4 Armband"/>
    <n v="10.95"/>
    <n v="1"/>
    <n v="0"/>
    <x v="1073"/>
    <x v="2"/>
    <s v="NO"/>
  </r>
  <r>
    <n v="1151"/>
    <s v="CA-2017-112452"/>
    <x v="388"/>
    <d v="2017-04-04T00:00:00"/>
    <s v="Same Day"/>
    <s v="NC-18340"/>
    <s v="Nat Carroll"/>
    <x v="0"/>
    <s v="United States"/>
    <s v="Lansing"/>
    <x v="12"/>
    <n v="48911"/>
    <x v="2"/>
    <s v="TEC-CO-10004202"/>
    <s v="Technology"/>
    <s v="Copiers"/>
    <s v="Brother DCP1000 Digital 3 in 1 Multifunction Machine"/>
    <n v="599.98"/>
    <n v="2"/>
    <n v="0"/>
    <x v="1074"/>
    <x v="2"/>
    <s v="NO"/>
  </r>
  <r>
    <n v="1152"/>
    <s v="CA-2017-113971"/>
    <x v="412"/>
    <d v="2017-05-14T00:00:00"/>
    <s v="Standard Class"/>
    <s v="CB-12535"/>
    <s v="Claudia Bergmann"/>
    <x v="1"/>
    <s v="United States"/>
    <s v="Cuyahoga Falls"/>
    <x v="24"/>
    <n v="44221"/>
    <x v="3"/>
    <s v="FUR-FU-10001852"/>
    <s v="Furniture"/>
    <s v="Furnishings"/>
    <s v="Eldon Regeneration Recycled Desk Accessories, Smoke"/>
    <n v="8.3520000000000003"/>
    <n v="6"/>
    <n v="0.2"/>
    <x v="1075"/>
    <x v="3"/>
    <s v="NO"/>
  </r>
  <r>
    <n v="1153"/>
    <s v="CA-2018-160395"/>
    <x v="413"/>
    <d v="2019-01-06T00:00:00"/>
    <s v="Standard Class"/>
    <s v="KL-16555"/>
    <s v="Kelly Lampkin"/>
    <x v="1"/>
    <s v="United States"/>
    <s v="Reno"/>
    <x v="33"/>
    <n v="89502"/>
    <x v="1"/>
    <s v="OFF-AR-10003759"/>
    <s v="Office Supplies"/>
    <s v="Art"/>
    <s v="Crayola Anti Dust Chalk, 12/Pack"/>
    <n v="3.64"/>
    <n v="2"/>
    <n v="0"/>
    <x v="1076"/>
    <x v="1"/>
    <s v="NO"/>
  </r>
  <r>
    <n v="1154"/>
    <s v="CA-2018-160395"/>
    <x v="413"/>
    <d v="2019-01-06T00:00:00"/>
    <s v="Standard Class"/>
    <s v="KL-16555"/>
    <s v="Kelly Lampkin"/>
    <x v="1"/>
    <s v="United States"/>
    <s v="Reno"/>
    <x v="33"/>
    <n v="89502"/>
    <x v="1"/>
    <s v="OFF-BI-10003984"/>
    <s v="Office Supplies"/>
    <s v="Binders"/>
    <s v="Lock-Up Easel 'Spel-Binder'"/>
    <n v="159.768"/>
    <n v="7"/>
    <n v="0.2"/>
    <x v="1077"/>
    <x v="1"/>
    <s v="NO"/>
  </r>
  <r>
    <n v="1155"/>
    <s v="CA-2016-136567"/>
    <x v="414"/>
    <d v="2016-12-21T00:00:00"/>
    <s v="First Class"/>
    <s v="PS-19045"/>
    <s v="Penelope Sewall"/>
    <x v="2"/>
    <s v="United States"/>
    <s v="Harrisonburg"/>
    <x v="17"/>
    <n v="22801"/>
    <x v="0"/>
    <s v="OFF-ST-10004337"/>
    <s v="Office Supplies"/>
    <s v="Storage"/>
    <s v="SAFCO Commercial Wire Shelving, 72h"/>
    <n v="122.48"/>
    <n v="2"/>
    <n v="0"/>
    <x v="232"/>
    <x v="0"/>
    <s v="NO"/>
  </r>
  <r>
    <n v="1156"/>
    <s v="CA-2016-136567"/>
    <x v="414"/>
    <d v="2016-12-21T00:00:00"/>
    <s v="First Class"/>
    <s v="PS-19045"/>
    <s v="Penelope Sewall"/>
    <x v="2"/>
    <s v="United States"/>
    <s v="Harrisonburg"/>
    <x v="17"/>
    <n v="22801"/>
    <x v="0"/>
    <s v="FUR-TA-10001932"/>
    <s v="Furniture"/>
    <s v="Tables"/>
    <s v="Chromcraft 48&quot; x 96&quot; Racetrack Double Pedestal Table"/>
    <n v="2244.48"/>
    <n v="7"/>
    <n v="0"/>
    <x v="1078"/>
    <x v="0"/>
    <s v="NO"/>
  </r>
  <r>
    <n v="1157"/>
    <s v="CA-2016-136567"/>
    <x v="414"/>
    <d v="2016-12-21T00:00:00"/>
    <s v="First Class"/>
    <s v="PS-19045"/>
    <s v="Penelope Sewall"/>
    <x v="2"/>
    <s v="United States"/>
    <s v="Harrisonburg"/>
    <x v="17"/>
    <n v="22801"/>
    <x v="0"/>
    <s v="OFF-BI-10003982"/>
    <s v="Office Supplies"/>
    <s v="Binders"/>
    <s v="Wilson Jones Century Plastic Molded Ring Binders"/>
    <n v="62.31"/>
    <n v="3"/>
    <n v="0"/>
    <x v="1079"/>
    <x v="0"/>
    <s v="NO"/>
  </r>
  <r>
    <n v="1158"/>
    <s v="CA-2016-136567"/>
    <x v="414"/>
    <d v="2016-12-21T00:00:00"/>
    <s v="First Class"/>
    <s v="PS-19045"/>
    <s v="Penelope Sewall"/>
    <x v="2"/>
    <s v="United States"/>
    <s v="Harrisonburg"/>
    <x v="17"/>
    <n v="22801"/>
    <x v="0"/>
    <s v="FUR-TA-10000617"/>
    <s v="Furniture"/>
    <s v="Tables"/>
    <s v="Hon Practical Foundations 30 x 60 Training Table, Light Gray/Charcoal"/>
    <n v="455.1"/>
    <n v="2"/>
    <n v="0"/>
    <x v="1080"/>
    <x v="0"/>
    <s v="NO"/>
  </r>
  <r>
    <n v="1159"/>
    <s v="CA-2018-149314"/>
    <x v="415"/>
    <d v="2018-07-07T00:00:00"/>
    <s v="Second Class"/>
    <s v="GB-14530"/>
    <s v="George Bell"/>
    <x v="1"/>
    <s v="United States"/>
    <s v="Los Angeles"/>
    <x v="1"/>
    <n v="90004"/>
    <x v="1"/>
    <s v="FUR-CH-10002126"/>
    <s v="Furniture"/>
    <s v="Chairs"/>
    <s v="Hon Deluxe Fabric Upholstered Stacking Chairs"/>
    <n v="195.184"/>
    <n v="1"/>
    <n v="0.2"/>
    <x v="1081"/>
    <x v="1"/>
    <s v="NO"/>
  </r>
  <r>
    <n v="1160"/>
    <s v="CA-2019-147039"/>
    <x v="222"/>
    <d v="2019-07-04T00:00:00"/>
    <s v="Standard Class"/>
    <s v="AA-10315"/>
    <s v="Alex Avila"/>
    <x v="0"/>
    <s v="United States"/>
    <s v="Minneapolis"/>
    <x v="11"/>
    <n v="55407"/>
    <x v="2"/>
    <s v="OFF-AP-10000576"/>
    <s v="Office Supplies"/>
    <s v="Appliances"/>
    <s v="Belkin 325VA UPS Surge Protector, 6'"/>
    <n v="362.94"/>
    <n v="3"/>
    <n v="0"/>
    <x v="1082"/>
    <x v="2"/>
    <s v="NO"/>
  </r>
  <r>
    <n v="1161"/>
    <s v="CA-2019-147039"/>
    <x v="222"/>
    <d v="2019-07-04T00:00:00"/>
    <s v="Standard Class"/>
    <s v="AA-10315"/>
    <s v="Alex Avila"/>
    <x v="0"/>
    <s v="United States"/>
    <s v="Minneapolis"/>
    <x v="11"/>
    <n v="55407"/>
    <x v="2"/>
    <s v="OFF-BI-10004654"/>
    <s v="Office Supplies"/>
    <s v="Binders"/>
    <s v="Avery Binding System Hidden Tab Executive Style Index Sets"/>
    <n v="11.54"/>
    <n v="2"/>
    <n v="0"/>
    <x v="1083"/>
    <x v="2"/>
    <s v="NO"/>
  </r>
  <r>
    <n v="1162"/>
    <s v="CA-2016-126522"/>
    <x v="416"/>
    <d v="2016-09-05T00:00:00"/>
    <s v="Second Class"/>
    <s v="LT-16765"/>
    <s v="Larry Tron"/>
    <x v="0"/>
    <s v="United States"/>
    <s v="Escondido"/>
    <x v="1"/>
    <n v="92025"/>
    <x v="1"/>
    <s v="OFF-AR-10004042"/>
    <s v="Office Supplies"/>
    <s v="Art"/>
    <s v="BOSTON Model 1800 Electric Pencil Sharpeners, Putty/Woodgrain"/>
    <n v="53.94"/>
    <n v="3"/>
    <n v="0"/>
    <x v="1084"/>
    <x v="1"/>
    <s v="Yes"/>
  </r>
  <r>
    <n v="1163"/>
    <s v="CA-2016-127964"/>
    <x v="223"/>
    <d v="2016-03-08T00:00:00"/>
    <s v="Standard Class"/>
    <s v="AP-10720"/>
    <s v="Anne Pryor"/>
    <x v="2"/>
    <s v="United States"/>
    <s v="New York City"/>
    <x v="15"/>
    <n v="10035"/>
    <x v="3"/>
    <s v="TEC-PH-10004700"/>
    <s v="Technology"/>
    <s v="Phones"/>
    <s v="PowerGen Dual USB Car Charger"/>
    <n v="9.99"/>
    <n v="1"/>
    <n v="0"/>
    <x v="1085"/>
    <x v="3"/>
    <s v="NO"/>
  </r>
  <r>
    <n v="1164"/>
    <s v="CA-2016-127964"/>
    <x v="223"/>
    <d v="2016-03-08T00:00:00"/>
    <s v="Standard Class"/>
    <s v="AP-10720"/>
    <s v="Anne Pryor"/>
    <x v="2"/>
    <s v="United States"/>
    <s v="New York City"/>
    <x v="15"/>
    <n v="10035"/>
    <x v="3"/>
    <s v="OFF-BI-10004593"/>
    <s v="Office Supplies"/>
    <s v="Binders"/>
    <s v="Ibico Laser Imprintable Binding System Covers"/>
    <n v="125.76"/>
    <n v="3"/>
    <n v="0.2"/>
    <x v="1086"/>
    <x v="3"/>
    <s v="NO"/>
  </r>
  <r>
    <n v="1165"/>
    <s v="CA-2016-127964"/>
    <x v="223"/>
    <d v="2016-03-08T00:00:00"/>
    <s v="Standard Class"/>
    <s v="AP-10720"/>
    <s v="Anne Pryor"/>
    <x v="2"/>
    <s v="United States"/>
    <s v="New York City"/>
    <x v="15"/>
    <n v="10035"/>
    <x v="3"/>
    <s v="OFF-BI-10003429"/>
    <s v="Office Supplies"/>
    <s v="Binders"/>
    <s v="Cardinal HOLDit! Binder Insert Strips,Extra Strips"/>
    <n v="25.32"/>
    <n v="5"/>
    <n v="0.2"/>
    <x v="1087"/>
    <x v="3"/>
    <s v="NO"/>
  </r>
  <r>
    <n v="1166"/>
    <s v="CA-2016-117709"/>
    <x v="417"/>
    <d v="2016-05-08T00:00:00"/>
    <s v="Standard Class"/>
    <s v="PM-18940"/>
    <s v="Paul MacIntyre"/>
    <x v="0"/>
    <s v="United States"/>
    <s v="Jackson"/>
    <x v="12"/>
    <n v="49201"/>
    <x v="2"/>
    <s v="OFF-BI-10001294"/>
    <s v="Office Supplies"/>
    <s v="Binders"/>
    <s v="Fellowes Binding Cases"/>
    <n v="46.8"/>
    <n v="4"/>
    <n v="0"/>
    <x v="1088"/>
    <x v="2"/>
    <s v="NO"/>
  </r>
  <r>
    <n v="1167"/>
    <s v="CA-2017-125416"/>
    <x v="121"/>
    <d v="2017-11-02T00:00:00"/>
    <s v="Same Day"/>
    <s v="KC-16540"/>
    <s v="Kelly Collister"/>
    <x v="0"/>
    <s v="United States"/>
    <s v="Seattle"/>
    <x v="4"/>
    <n v="98115"/>
    <x v="1"/>
    <s v="TEC-AC-10001552"/>
    <s v="Technology"/>
    <s v="Accessories"/>
    <s v="Logitech K350 2.4Ghz Wireless Keyboard"/>
    <n v="447.93"/>
    <n v="9"/>
    <n v="0"/>
    <x v="1089"/>
    <x v="1"/>
    <s v="NO"/>
  </r>
  <r>
    <n v="1168"/>
    <s v="CA-2019-145226"/>
    <x v="166"/>
    <d v="2019-12-10T00:00:00"/>
    <s v="Second Class"/>
    <s v="DL-13315"/>
    <s v="Delfina Latchford"/>
    <x v="0"/>
    <s v="United States"/>
    <s v="New York City"/>
    <x v="15"/>
    <n v="10035"/>
    <x v="3"/>
    <s v="FUR-FU-10004952"/>
    <s v="Furniture"/>
    <s v="Furnishings"/>
    <s v="C-Line Cubicle Keepers Polyproplyene Holder w/Velcro Back, 8-1/2x11, 25/Bx"/>
    <n v="109.48"/>
    <n v="2"/>
    <n v="0"/>
    <x v="1090"/>
    <x v="3"/>
    <s v="NO"/>
  </r>
  <r>
    <n v="1169"/>
    <s v="CA-2019-145226"/>
    <x v="166"/>
    <d v="2019-12-10T00:00:00"/>
    <s v="Second Class"/>
    <s v="DL-13315"/>
    <s v="Delfina Latchford"/>
    <x v="0"/>
    <s v="United States"/>
    <s v="New York City"/>
    <x v="15"/>
    <n v="10035"/>
    <x v="3"/>
    <s v="OFF-ST-10004123"/>
    <s v="Office Supplies"/>
    <s v="Storage"/>
    <s v="Safco Industrial Wire Shelving System"/>
    <n v="272.94"/>
    <n v="3"/>
    <n v="0"/>
    <x v="232"/>
    <x v="3"/>
    <s v="NO"/>
  </r>
  <r>
    <n v="1170"/>
    <s v="CA-2019-145226"/>
    <x v="166"/>
    <d v="2019-12-10T00:00:00"/>
    <s v="Second Class"/>
    <s v="DL-13315"/>
    <s v="Delfina Latchford"/>
    <x v="0"/>
    <s v="United States"/>
    <s v="New York City"/>
    <x v="15"/>
    <n v="10035"/>
    <x v="3"/>
    <s v="OFF-PA-10003172"/>
    <s v="Office Supplies"/>
    <s v="Paper"/>
    <s v="Xerox 1996"/>
    <n v="19.440000000000001"/>
    <n v="3"/>
    <n v="0"/>
    <x v="551"/>
    <x v="3"/>
    <s v="NO"/>
  </r>
  <r>
    <n v="1171"/>
    <s v="CA-2019-145226"/>
    <x v="166"/>
    <d v="2019-12-10T00:00:00"/>
    <s v="Second Class"/>
    <s v="DL-13315"/>
    <s v="Delfina Latchford"/>
    <x v="0"/>
    <s v="United States"/>
    <s v="New York City"/>
    <x v="15"/>
    <n v="10035"/>
    <x v="3"/>
    <s v="OFF-ST-10002352"/>
    <s v="Office Supplies"/>
    <s v="Storage"/>
    <s v="Iris Project Case"/>
    <n v="31.92"/>
    <n v="4"/>
    <n v="0"/>
    <x v="1091"/>
    <x v="3"/>
    <s v="NO"/>
  </r>
  <r>
    <n v="1172"/>
    <s v="US-2016-100279"/>
    <x v="418"/>
    <d v="2016-03-14T00:00:00"/>
    <s v="Standard Class"/>
    <s v="SW-20275"/>
    <s v="Scott Williamson"/>
    <x v="0"/>
    <s v="United States"/>
    <s v="Royal Oak"/>
    <x v="12"/>
    <n v="48073"/>
    <x v="2"/>
    <s v="OFF-PA-10002259"/>
    <s v="Office Supplies"/>
    <s v="Paper"/>
    <s v="Geographics Note Cards, Blank, White, 8 1/2&quot; x 11&quot;"/>
    <n v="22.38"/>
    <n v="2"/>
    <n v="0"/>
    <x v="1092"/>
    <x v="2"/>
    <s v="NO"/>
  </r>
  <r>
    <n v="1173"/>
    <s v="CA-2016-158064"/>
    <x v="419"/>
    <d v="2016-04-25T00:00:00"/>
    <s v="Standard Class"/>
    <s v="AA-10375"/>
    <s v="Allen Armold"/>
    <x v="0"/>
    <s v="United States"/>
    <s v="Los Angeles"/>
    <x v="1"/>
    <n v="90008"/>
    <x v="1"/>
    <s v="OFF-BI-10002976"/>
    <s v="Office Supplies"/>
    <s v="Binders"/>
    <s v="ACCOHIDE Binder by Acco"/>
    <n v="16.520000000000003"/>
    <n v="5"/>
    <n v="0.2"/>
    <x v="1093"/>
    <x v="1"/>
    <s v="NO"/>
  </r>
  <r>
    <n v="1174"/>
    <s v="US-2017-104430"/>
    <x v="420"/>
    <d v="2017-10-26T00:00:00"/>
    <s v="Standard Class"/>
    <s v="LT-17110"/>
    <s v="Liz Thompson"/>
    <x v="0"/>
    <s v="United States"/>
    <s v="Bloomington"/>
    <x v="10"/>
    <n v="61701"/>
    <x v="2"/>
    <s v="OFF-BI-10000301"/>
    <s v="Office Supplies"/>
    <s v="Binders"/>
    <s v="GBC Instant Report Kit"/>
    <n v="5.1759999999999984"/>
    <n v="4"/>
    <n v="0.8"/>
    <x v="1094"/>
    <x v="2"/>
    <s v="NO"/>
  </r>
  <r>
    <n v="1175"/>
    <s v="CA-2017-132080"/>
    <x v="421"/>
    <d v="2017-08-25T00:00:00"/>
    <s v="First Class"/>
    <s v="DP-13105"/>
    <s v="Dave Poirier"/>
    <x v="1"/>
    <s v="United States"/>
    <s v="New York City"/>
    <x v="15"/>
    <n v="10035"/>
    <x v="3"/>
    <s v="OFF-BI-10003694"/>
    <s v="Office Supplies"/>
    <s v="Binders"/>
    <s v="Avery 3 1/2&quot; Diskette Storage Pages, 10/Pack"/>
    <n v="50.112000000000002"/>
    <n v="6"/>
    <n v="0.2"/>
    <x v="1095"/>
    <x v="3"/>
    <s v="NO"/>
  </r>
  <r>
    <n v="1176"/>
    <s v="CA-2018-161207"/>
    <x v="48"/>
    <d v="2018-09-03T00:00:00"/>
    <s v="Standard Class"/>
    <s v="AB-10060"/>
    <s v="Adam Bellavance"/>
    <x v="2"/>
    <s v="United States"/>
    <s v="Concord"/>
    <x v="38"/>
    <n v="3301"/>
    <x v="3"/>
    <s v="OFF-SU-10000381"/>
    <s v="Office Supplies"/>
    <s v="Supplies"/>
    <s v="Acme Forged Steel Scissors with Black Enamel Handles"/>
    <n v="27.93"/>
    <n v="3"/>
    <n v="0"/>
    <x v="1096"/>
    <x v="3"/>
    <s v="NO"/>
  </r>
  <r>
    <n v="1177"/>
    <s v="CA-2016-120243"/>
    <x v="422"/>
    <d v="2016-12-30T00:00:00"/>
    <s v="Second Class"/>
    <s v="AT-10435"/>
    <s v="Alyssa Tate"/>
    <x v="2"/>
    <s v="United States"/>
    <s v="Los Angeles"/>
    <x v="1"/>
    <n v="90004"/>
    <x v="1"/>
    <s v="OFF-LA-10004425"/>
    <s v="Office Supplies"/>
    <s v="Labels"/>
    <s v="Staple-on labels"/>
    <n v="11.56"/>
    <n v="4"/>
    <n v="0"/>
    <x v="1097"/>
    <x v="1"/>
    <s v="NO"/>
  </r>
  <r>
    <n v="1178"/>
    <s v="CA-2018-113621"/>
    <x v="49"/>
    <d v="2018-12-05T00:00:00"/>
    <s v="Standard Class"/>
    <s v="JE-15745"/>
    <s v="Joel Eaton"/>
    <x v="0"/>
    <s v="United States"/>
    <s v="Rockville"/>
    <x v="39"/>
    <n v="20852"/>
    <x v="3"/>
    <s v="FUR-CH-10001270"/>
    <s v="Furniture"/>
    <s v="Chairs"/>
    <s v="Harbour Creations Steel Folding Chair"/>
    <n v="172.5"/>
    <n v="2"/>
    <n v="0"/>
    <x v="1098"/>
    <x v="3"/>
    <s v="NO"/>
  </r>
  <r>
    <n v="1179"/>
    <s v="CA-2018-113621"/>
    <x v="49"/>
    <d v="2018-12-05T00:00:00"/>
    <s v="Standard Class"/>
    <s v="JE-15745"/>
    <s v="Joel Eaton"/>
    <x v="0"/>
    <s v="United States"/>
    <s v="Rockville"/>
    <x v="39"/>
    <n v="20852"/>
    <x v="3"/>
    <s v="TEC-PH-10003931"/>
    <s v="Technology"/>
    <s v="Phones"/>
    <s v="JBL Micro Wireless Portable Bluetooth Speaker"/>
    <n v="179.97"/>
    <n v="3"/>
    <n v="0"/>
    <x v="1099"/>
    <x v="3"/>
    <s v="NO"/>
  </r>
  <r>
    <n v="1180"/>
    <s v="CA-2018-168081"/>
    <x v="423"/>
    <d v="2018-04-27T00:00:00"/>
    <s v="Second Class"/>
    <s v="CA-12055"/>
    <s v="Cathy Armstrong"/>
    <x v="2"/>
    <s v="United States"/>
    <s v="Houston"/>
    <x v="5"/>
    <n v="77070"/>
    <x v="2"/>
    <s v="TEC-AC-10003174"/>
    <s v="Technology"/>
    <s v="Accessories"/>
    <s v="Plantronics S12 Corded Telephone Headset System"/>
    <n v="258.69600000000003"/>
    <n v="3"/>
    <n v="0.2"/>
    <x v="1100"/>
    <x v="2"/>
    <s v="NO"/>
  </r>
  <r>
    <n v="1181"/>
    <s v="CA-2016-128146"/>
    <x v="261"/>
    <d v="2016-06-25T00:00:00"/>
    <s v="Standard Class"/>
    <s v="DB-13060"/>
    <s v="Dave Brooks"/>
    <x v="0"/>
    <s v="United States"/>
    <s v="Lakewood"/>
    <x v="30"/>
    <n v="8701"/>
    <x v="3"/>
    <s v="TEC-PH-10004539"/>
    <s v="Technology"/>
    <s v="Phones"/>
    <s v="Wireless Extenders zBoost YX545 SOHO Signal Booster"/>
    <n v="1322.93"/>
    <n v="7"/>
    <n v="0"/>
    <x v="1101"/>
    <x v="3"/>
    <s v="NO"/>
  </r>
  <r>
    <n v="1182"/>
    <s v="CA-2016-128146"/>
    <x v="261"/>
    <d v="2016-06-25T00:00:00"/>
    <s v="Standard Class"/>
    <s v="DB-13060"/>
    <s v="Dave Brooks"/>
    <x v="0"/>
    <s v="United States"/>
    <s v="Lakewood"/>
    <x v="30"/>
    <n v="8701"/>
    <x v="3"/>
    <s v="OFF-AR-10001919"/>
    <s v="Office Supplies"/>
    <s v="Art"/>
    <s v="OIC #2 Pencils, Medium Soft"/>
    <n v="3.76"/>
    <n v="2"/>
    <n v="0"/>
    <x v="1102"/>
    <x v="3"/>
    <s v="NO"/>
  </r>
  <r>
    <n v="1183"/>
    <s v="CA-2019-138779"/>
    <x v="424"/>
    <d v="2019-01-15T00:00:00"/>
    <s v="First Class"/>
    <s v="RB-19570"/>
    <s v="Rob Beeghly"/>
    <x v="0"/>
    <s v="United States"/>
    <s v="Jacksonville"/>
    <x v="3"/>
    <n v="28540"/>
    <x v="0"/>
    <s v="OFF-EN-10002504"/>
    <s v="Office Supplies"/>
    <s v="Envelopes"/>
    <s v="Tyvek  Top-Opening Peel &amp; Seel Envelopes, Plain White"/>
    <n v="21.744"/>
    <n v="1"/>
    <n v="0.2"/>
    <x v="1103"/>
    <x v="0"/>
    <s v="NO"/>
  </r>
  <r>
    <n v="1184"/>
    <s v="CA-2019-138779"/>
    <x v="424"/>
    <d v="2019-01-15T00:00:00"/>
    <s v="First Class"/>
    <s v="RB-19570"/>
    <s v="Rob Beeghly"/>
    <x v="0"/>
    <s v="United States"/>
    <s v="Jacksonville"/>
    <x v="3"/>
    <n v="28540"/>
    <x v="0"/>
    <s v="TEC-PH-10003655"/>
    <s v="Technology"/>
    <s v="Phones"/>
    <s v="Sannysis Cute Owl Design Soft Skin Case Cover for Samsung Galaxy S4"/>
    <n v="7.92"/>
    <n v="5"/>
    <n v="0.2"/>
    <x v="1104"/>
    <x v="0"/>
    <s v="NO"/>
  </r>
  <r>
    <n v="1185"/>
    <s v="CA-2016-127131"/>
    <x v="156"/>
    <d v="2016-11-30T00:00:00"/>
    <s v="Standard Class"/>
    <s v="HR-14830"/>
    <s v="Harold Ryan"/>
    <x v="1"/>
    <s v="United States"/>
    <s v="Seattle"/>
    <x v="4"/>
    <n v="98103"/>
    <x v="1"/>
    <s v="OFF-BI-10004656"/>
    <s v="Office Supplies"/>
    <s v="Binders"/>
    <s v="Peel &amp; Stick Add-On Corner Pockets"/>
    <n v="12.096000000000002"/>
    <n v="7"/>
    <n v="0.2"/>
    <x v="1105"/>
    <x v="1"/>
    <s v="Yes"/>
  </r>
  <r>
    <n v="1186"/>
    <s v="CA-2016-127131"/>
    <x v="156"/>
    <d v="2016-11-30T00:00:00"/>
    <s v="Standard Class"/>
    <s v="HR-14830"/>
    <s v="Harold Ryan"/>
    <x v="1"/>
    <s v="United States"/>
    <s v="Seattle"/>
    <x v="4"/>
    <n v="98103"/>
    <x v="1"/>
    <s v="OFF-ST-10002344"/>
    <s v="Office Supplies"/>
    <s v="Storage"/>
    <s v="Carina 42&quot;Hx23 3/4&quot;W Media Storage Unit"/>
    <n v="485.88"/>
    <n v="6"/>
    <n v="0"/>
    <x v="1106"/>
    <x v="1"/>
    <s v="Yes"/>
  </r>
  <r>
    <n v="1187"/>
    <s v="CA-2016-127131"/>
    <x v="156"/>
    <d v="2016-11-30T00:00:00"/>
    <s v="Standard Class"/>
    <s v="HR-14830"/>
    <s v="Harold Ryan"/>
    <x v="1"/>
    <s v="United States"/>
    <s v="Seattle"/>
    <x v="4"/>
    <n v="98103"/>
    <x v="1"/>
    <s v="OFF-PA-10001800"/>
    <s v="Office Supplies"/>
    <s v="Paper"/>
    <s v="Xerox 220"/>
    <n v="25.92"/>
    <n v="4"/>
    <n v="0"/>
    <x v="245"/>
    <x v="1"/>
    <s v="Yes"/>
  </r>
  <r>
    <n v="1188"/>
    <s v="CA-2016-127131"/>
    <x v="156"/>
    <d v="2016-11-30T00:00:00"/>
    <s v="Standard Class"/>
    <s v="HR-14830"/>
    <s v="Harold Ryan"/>
    <x v="1"/>
    <s v="United States"/>
    <s v="Seattle"/>
    <x v="4"/>
    <n v="98103"/>
    <x v="1"/>
    <s v="OFF-ST-10000036"/>
    <s v="Office Supplies"/>
    <s v="Storage"/>
    <s v="Recycled Data-Pak for Archival Bound Computer Printouts, 12-1/2 x 12-1/2 x 16"/>
    <n v="197.58"/>
    <n v="2"/>
    <n v="0"/>
    <x v="1107"/>
    <x v="1"/>
    <s v="Yes"/>
  </r>
  <r>
    <n v="1189"/>
    <s v="CA-2019-117212"/>
    <x v="425"/>
    <d v="2019-02-28T00:00:00"/>
    <s v="Second Class"/>
    <s v="BT-11530"/>
    <s v="Bradley Talbott"/>
    <x v="2"/>
    <s v="United States"/>
    <s v="Los Angeles"/>
    <x v="1"/>
    <n v="90036"/>
    <x v="1"/>
    <s v="OFF-AP-10004532"/>
    <s v="Office Supplies"/>
    <s v="Appliances"/>
    <s v="Kensington 6 Outlet Guardian Standard Surge Protector"/>
    <n v="81.92"/>
    <n v="4"/>
    <n v="0"/>
    <x v="1108"/>
    <x v="1"/>
    <s v="Yes"/>
  </r>
  <r>
    <n v="1190"/>
    <s v="CA-2019-117212"/>
    <x v="425"/>
    <d v="2019-02-28T00:00:00"/>
    <s v="Second Class"/>
    <s v="BT-11530"/>
    <s v="Bradley Talbott"/>
    <x v="2"/>
    <s v="United States"/>
    <s v="Los Angeles"/>
    <x v="1"/>
    <n v="90036"/>
    <x v="1"/>
    <s v="TEC-PH-10004447"/>
    <s v="Technology"/>
    <s v="Phones"/>
    <s v="Toshiba IPT2010-SD IP Telephone"/>
    <n v="889.53600000000006"/>
    <n v="8"/>
    <n v="0.2"/>
    <x v="1109"/>
    <x v="1"/>
    <s v="Yes"/>
  </r>
  <r>
    <n v="1191"/>
    <s v="CA-2019-117212"/>
    <x v="425"/>
    <d v="2019-02-28T00:00:00"/>
    <s v="Second Class"/>
    <s v="BT-11530"/>
    <s v="Bradley Talbott"/>
    <x v="2"/>
    <s v="United States"/>
    <s v="Los Angeles"/>
    <x v="1"/>
    <n v="90036"/>
    <x v="1"/>
    <s v="FUR-CH-10003973"/>
    <s v="Furniture"/>
    <s v="Chairs"/>
    <s v="GuestStacker Chair with Chrome Finish Legs"/>
    <n v="892.22400000000005"/>
    <n v="3"/>
    <n v="0.2"/>
    <x v="1110"/>
    <x v="1"/>
    <s v="Yes"/>
  </r>
  <r>
    <n v="1192"/>
    <s v="CA-2019-117212"/>
    <x v="425"/>
    <d v="2019-02-28T00:00:00"/>
    <s v="Second Class"/>
    <s v="BT-11530"/>
    <s v="Bradley Talbott"/>
    <x v="2"/>
    <s v="United States"/>
    <s v="Los Angeles"/>
    <x v="1"/>
    <n v="90036"/>
    <x v="1"/>
    <s v="OFF-PA-10001970"/>
    <s v="Office Supplies"/>
    <s v="Paper"/>
    <s v="Xerox 1908"/>
    <n v="223.92"/>
    <n v="4"/>
    <n v="0"/>
    <x v="1111"/>
    <x v="1"/>
    <s v="Yes"/>
  </r>
  <r>
    <n v="1193"/>
    <s v="CA-2019-117212"/>
    <x v="425"/>
    <d v="2019-02-28T00:00:00"/>
    <s v="Second Class"/>
    <s v="BT-11530"/>
    <s v="Bradley Talbott"/>
    <x v="2"/>
    <s v="United States"/>
    <s v="Los Angeles"/>
    <x v="1"/>
    <n v="90036"/>
    <x v="1"/>
    <s v="OFF-PA-10000682"/>
    <s v="Office Supplies"/>
    <s v="Paper"/>
    <s v="Xerox 1924"/>
    <n v="23.12"/>
    <n v="4"/>
    <n v="0"/>
    <x v="1112"/>
    <x v="1"/>
    <s v="Yes"/>
  </r>
  <r>
    <n v="1194"/>
    <s v="US-2017-130519"/>
    <x v="426"/>
    <d v="2017-09-15T00:00:00"/>
    <s v="Same Day"/>
    <s v="NG-18355"/>
    <s v="Nat Gilpin"/>
    <x v="1"/>
    <s v="United States"/>
    <s v="Coral Springs"/>
    <x v="2"/>
    <n v="33065"/>
    <x v="0"/>
    <s v="OFF-PA-10001937"/>
    <s v="Office Supplies"/>
    <s v="Paper"/>
    <s v="Xerox 21"/>
    <n v="15.552000000000003"/>
    <n v="3"/>
    <n v="0.2"/>
    <x v="12"/>
    <x v="0"/>
    <s v="NO"/>
  </r>
  <r>
    <n v="1195"/>
    <s v="US-2017-130519"/>
    <x v="426"/>
    <d v="2017-09-15T00:00:00"/>
    <s v="Same Day"/>
    <s v="NG-18355"/>
    <s v="Nat Gilpin"/>
    <x v="1"/>
    <s v="United States"/>
    <s v="Coral Springs"/>
    <x v="2"/>
    <n v="33065"/>
    <x v="0"/>
    <s v="FUR-FU-10002268"/>
    <s v="Furniture"/>
    <s v="Furnishings"/>
    <s v="Ultra Door Push Plate"/>
    <n v="15.712000000000002"/>
    <n v="4"/>
    <n v="0.2"/>
    <x v="1113"/>
    <x v="0"/>
    <s v="NO"/>
  </r>
  <r>
    <n v="1196"/>
    <s v="US-2017-130519"/>
    <x v="426"/>
    <d v="2017-09-15T00:00:00"/>
    <s v="Same Day"/>
    <s v="NG-18355"/>
    <s v="Nat Gilpin"/>
    <x v="1"/>
    <s v="United States"/>
    <s v="Coral Springs"/>
    <x v="2"/>
    <n v="33065"/>
    <x v="0"/>
    <s v="OFF-ST-10001321"/>
    <s v="Office Supplies"/>
    <s v="Storage"/>
    <s v="Decoflex Hanging Personal Folder File, Blue"/>
    <n v="24.672000000000001"/>
    <n v="2"/>
    <n v="0.2"/>
    <x v="1114"/>
    <x v="0"/>
    <s v="NO"/>
  </r>
  <r>
    <n v="1197"/>
    <s v="US-2017-130519"/>
    <x v="426"/>
    <d v="2017-09-15T00:00:00"/>
    <s v="Same Day"/>
    <s v="NG-18355"/>
    <s v="Nat Gilpin"/>
    <x v="1"/>
    <s v="United States"/>
    <s v="Coral Springs"/>
    <x v="2"/>
    <n v="33065"/>
    <x v="0"/>
    <s v="FUR-FU-10003394"/>
    <s v="Furniture"/>
    <s v="Furnishings"/>
    <s v="Tenex &quot;The Solids&quot; Textured Chair Mats"/>
    <n v="55.967999999999996"/>
    <n v="1"/>
    <n v="0.2"/>
    <x v="1115"/>
    <x v="0"/>
    <s v="NO"/>
  </r>
  <r>
    <n v="1198"/>
    <s v="CA-2018-130946"/>
    <x v="143"/>
    <d v="2018-04-12T00:00:00"/>
    <s v="Standard Class"/>
    <s v="ZC-21910"/>
    <s v="Zuschuss Carroll"/>
    <x v="0"/>
    <s v="United States"/>
    <s v="Houston"/>
    <x v="5"/>
    <n v="77041"/>
    <x v="2"/>
    <s v="TEC-AC-10001990"/>
    <s v="Technology"/>
    <s v="Accessories"/>
    <s v="Kensington Orbit Wireless Mobile Trackball for PC and Mac"/>
    <n v="431.92800000000005"/>
    <n v="9"/>
    <n v="0.2"/>
    <x v="1116"/>
    <x v="2"/>
    <s v="NO"/>
  </r>
  <r>
    <n v="1199"/>
    <s v="CA-2018-130946"/>
    <x v="143"/>
    <d v="2018-04-12T00:00:00"/>
    <s v="Standard Class"/>
    <s v="ZC-21910"/>
    <s v="Zuschuss Carroll"/>
    <x v="0"/>
    <s v="United States"/>
    <s v="Houston"/>
    <x v="5"/>
    <n v="77041"/>
    <x v="2"/>
    <s v="FUR-CH-10004540"/>
    <s v="Furniture"/>
    <s v="Chairs"/>
    <s v="Global Chrome Stack Chair"/>
    <n v="95.983999999999995"/>
    <n v="4"/>
    <n v="0.3"/>
    <x v="1117"/>
    <x v="2"/>
    <s v="NO"/>
  </r>
  <r>
    <n v="1200"/>
    <s v="CA-2018-130946"/>
    <x v="143"/>
    <d v="2018-04-12T00:00:00"/>
    <s v="Standard Class"/>
    <s v="ZC-21910"/>
    <s v="Zuschuss Carroll"/>
    <x v="0"/>
    <s v="United States"/>
    <s v="Houston"/>
    <x v="5"/>
    <n v="77041"/>
    <x v="2"/>
    <s v="OFF-BI-10004995"/>
    <s v="Office Supplies"/>
    <s v="Binders"/>
    <s v="GBC DocuBind P400 Electric Binding System"/>
    <n v="1088.7919999999997"/>
    <n v="4"/>
    <n v="0.8"/>
    <x v="1118"/>
    <x v="2"/>
    <s v="NO"/>
  </r>
  <r>
    <n v="1201"/>
    <s v="CA-2018-114727"/>
    <x v="427"/>
    <d v="2018-07-24T00:00:00"/>
    <s v="Standard Class"/>
    <s v="LS-16945"/>
    <s v="Linda Southworth"/>
    <x v="1"/>
    <s v="United States"/>
    <s v="Denver"/>
    <x v="22"/>
    <n v="80219"/>
    <x v="1"/>
    <s v="FUR-CH-10002335"/>
    <s v="Furniture"/>
    <s v="Chairs"/>
    <s v="Hon GuestStacker Chair"/>
    <n v="544.00800000000004"/>
    <n v="3"/>
    <n v="0.2"/>
    <x v="748"/>
    <x v="1"/>
    <s v="Yes"/>
  </r>
  <r>
    <n v="1202"/>
    <s v="CA-2018-114727"/>
    <x v="427"/>
    <d v="2018-07-24T00:00:00"/>
    <s v="Standard Class"/>
    <s v="LS-16945"/>
    <s v="Linda Southworth"/>
    <x v="1"/>
    <s v="United States"/>
    <s v="Denver"/>
    <x v="22"/>
    <n v="80219"/>
    <x v="1"/>
    <s v="OFF-BI-10004967"/>
    <s v="Office Supplies"/>
    <s v="Binders"/>
    <s v="Round Ring Binders"/>
    <n v="1.8720000000000003"/>
    <n v="3"/>
    <n v="0.7"/>
    <x v="1119"/>
    <x v="1"/>
    <s v="Yes"/>
  </r>
  <r>
    <n v="1203"/>
    <s v="CA-2018-114727"/>
    <x v="427"/>
    <d v="2018-07-24T00:00:00"/>
    <s v="Standard Class"/>
    <s v="LS-16945"/>
    <s v="Linda Southworth"/>
    <x v="1"/>
    <s v="United States"/>
    <s v="Denver"/>
    <x v="22"/>
    <n v="80219"/>
    <x v="1"/>
    <s v="FUR-CH-10002331"/>
    <s v="Furniture"/>
    <s v="Chairs"/>
    <s v="Hon 4700 Series Mobuis Mid-Back Task Chairs with Adjustable Arms"/>
    <n v="854.35200000000009"/>
    <n v="3"/>
    <n v="0.2"/>
    <x v="1120"/>
    <x v="1"/>
    <s v="Yes"/>
  </r>
  <r>
    <n v="1204"/>
    <s v="CA-2018-114727"/>
    <x v="427"/>
    <d v="2018-07-24T00:00:00"/>
    <s v="Standard Class"/>
    <s v="LS-16945"/>
    <s v="Linda Southworth"/>
    <x v="1"/>
    <s v="United States"/>
    <s v="Denver"/>
    <x v="22"/>
    <n v="80219"/>
    <x v="1"/>
    <s v="OFF-ST-10002292"/>
    <s v="Office Supplies"/>
    <s v="Storage"/>
    <s v="Sauder Facets Collection Locker/File Cabinet, Sky Alder Finish"/>
    <n v="593.5680000000001"/>
    <n v="2"/>
    <n v="0.2"/>
    <x v="232"/>
    <x v="1"/>
    <s v="Yes"/>
  </r>
  <r>
    <n v="1205"/>
    <s v="CA-2018-114727"/>
    <x v="427"/>
    <d v="2018-07-24T00:00:00"/>
    <s v="Standard Class"/>
    <s v="LS-16945"/>
    <s v="Linda Southworth"/>
    <x v="1"/>
    <s v="United States"/>
    <s v="Denver"/>
    <x v="22"/>
    <n v="80219"/>
    <x v="1"/>
    <s v="OFF-ST-10000689"/>
    <s v="Office Supplies"/>
    <s v="Storage"/>
    <s v="Fellowes Strictly Business Drawer File, Letter/Legal Size"/>
    <n v="338.04"/>
    <n v="3"/>
    <n v="0.2"/>
    <x v="1121"/>
    <x v="1"/>
    <s v="Yes"/>
  </r>
  <r>
    <n v="1206"/>
    <s v="CA-2019-133235"/>
    <x v="378"/>
    <d v="2019-08-04T00:00:00"/>
    <s v="First Class"/>
    <s v="LH-16750"/>
    <s v="Larry Hughes"/>
    <x v="0"/>
    <s v="United States"/>
    <s v="Charlotte"/>
    <x v="3"/>
    <n v="28205"/>
    <x v="0"/>
    <s v="TEC-PH-10002660"/>
    <s v="Technology"/>
    <s v="Phones"/>
    <s v="Nortel Networks T7316 E Nt8 B27"/>
    <n v="271.95999999999998"/>
    <n v="5"/>
    <n v="0.2"/>
    <x v="1122"/>
    <x v="0"/>
    <s v="NO"/>
  </r>
  <r>
    <n v="1207"/>
    <s v="CA-2018-137050"/>
    <x v="216"/>
    <d v="2018-07-18T00:00:00"/>
    <s v="Second Class"/>
    <s v="SW-20755"/>
    <s v="Steven Ward"/>
    <x v="1"/>
    <s v="United States"/>
    <s v="New York City"/>
    <x v="15"/>
    <n v="10009"/>
    <x v="3"/>
    <s v="OFF-ST-10004634"/>
    <s v="Office Supplies"/>
    <s v="Storage"/>
    <s v="Personal Folder Holder, Ebony"/>
    <n v="11.21"/>
    <n v="1"/>
    <n v="0"/>
    <x v="1123"/>
    <x v="3"/>
    <s v="NO"/>
  </r>
  <r>
    <n v="1208"/>
    <s v="CA-2018-137050"/>
    <x v="216"/>
    <d v="2018-07-18T00:00:00"/>
    <s v="Second Class"/>
    <s v="SW-20755"/>
    <s v="Steven Ward"/>
    <x v="1"/>
    <s v="United States"/>
    <s v="New York City"/>
    <x v="15"/>
    <n v="10009"/>
    <x v="3"/>
    <s v="OFF-BI-10002160"/>
    <s v="Office Supplies"/>
    <s v="Binders"/>
    <s v="Acco Hanging Data Binders"/>
    <n v="9.1440000000000001"/>
    <n v="3"/>
    <n v="0.2"/>
    <x v="1124"/>
    <x v="3"/>
    <s v="NO"/>
  </r>
  <r>
    <n v="1209"/>
    <s v="CA-2018-137050"/>
    <x v="216"/>
    <d v="2018-07-18T00:00:00"/>
    <s v="Second Class"/>
    <s v="SW-20755"/>
    <s v="Steven Ward"/>
    <x v="1"/>
    <s v="United States"/>
    <s v="New York City"/>
    <x v="15"/>
    <n v="10009"/>
    <x v="3"/>
    <s v="OFF-FA-10002988"/>
    <s v="Office Supplies"/>
    <s v="Fasteners"/>
    <s v="Ideal Clamps"/>
    <n v="14.069999999999999"/>
    <n v="7"/>
    <n v="0"/>
    <x v="1125"/>
    <x v="3"/>
    <s v="NO"/>
  </r>
  <r>
    <n v="1210"/>
    <s v="CA-2018-137050"/>
    <x v="216"/>
    <d v="2018-07-18T00:00:00"/>
    <s v="Second Class"/>
    <s v="SW-20755"/>
    <s v="Steven Ward"/>
    <x v="1"/>
    <s v="United States"/>
    <s v="New York City"/>
    <x v="15"/>
    <n v="10009"/>
    <x v="3"/>
    <s v="OFF-AR-10004999"/>
    <s v="Office Supplies"/>
    <s v="Art"/>
    <s v="Newell 315"/>
    <n v="41.86"/>
    <n v="7"/>
    <n v="0"/>
    <x v="1126"/>
    <x v="3"/>
    <s v="NO"/>
  </r>
  <r>
    <n v="1211"/>
    <s v="CA-2018-137050"/>
    <x v="216"/>
    <d v="2018-07-18T00:00:00"/>
    <s v="Second Class"/>
    <s v="SW-20755"/>
    <s v="Steven Ward"/>
    <x v="1"/>
    <s v="United States"/>
    <s v="New York City"/>
    <x v="15"/>
    <n v="10009"/>
    <x v="3"/>
    <s v="OFF-BI-10001031"/>
    <s v="Office Supplies"/>
    <s v="Binders"/>
    <s v="Pressboard Data Binders by Wilson Jones"/>
    <n v="8.5440000000000005"/>
    <n v="2"/>
    <n v="0.2"/>
    <x v="1127"/>
    <x v="3"/>
    <s v="NO"/>
  </r>
  <r>
    <n v="1212"/>
    <s v="CA-2018-137050"/>
    <x v="216"/>
    <d v="2018-07-18T00:00:00"/>
    <s v="Second Class"/>
    <s v="SW-20755"/>
    <s v="Steven Ward"/>
    <x v="1"/>
    <s v="United States"/>
    <s v="New York City"/>
    <x v="15"/>
    <n v="10009"/>
    <x v="3"/>
    <s v="FUR-BO-10004695"/>
    <s v="Furniture"/>
    <s v="Bookcases"/>
    <s v="O'Sullivan 2-Door Barrister Bookcase in Odessa Pine"/>
    <n v="579.13599999999997"/>
    <n v="4"/>
    <n v="0.2"/>
    <x v="1128"/>
    <x v="3"/>
    <s v="NO"/>
  </r>
  <r>
    <n v="1213"/>
    <s v="US-2019-118087"/>
    <x v="428"/>
    <d v="2019-09-13T00:00:00"/>
    <s v="Standard Class"/>
    <s v="SP-20620"/>
    <s v="Stefania Perrino"/>
    <x v="1"/>
    <s v="United States"/>
    <s v="Philadelphia"/>
    <x v="9"/>
    <n v="19134"/>
    <x v="3"/>
    <s v="FUR-CH-10004860"/>
    <s v="Furniture"/>
    <s v="Chairs"/>
    <s v="Global Low Back Tilter Chair"/>
    <n v="141.37199999999999"/>
    <n v="2"/>
    <n v="0.3"/>
    <x v="1129"/>
    <x v="3"/>
    <s v="Yes"/>
  </r>
  <r>
    <n v="1214"/>
    <s v="US-2019-118087"/>
    <x v="428"/>
    <d v="2019-09-13T00:00:00"/>
    <s v="Standard Class"/>
    <s v="SP-20620"/>
    <s v="Stefania Perrino"/>
    <x v="1"/>
    <s v="United States"/>
    <s v="Philadelphia"/>
    <x v="9"/>
    <n v="19134"/>
    <x v="3"/>
    <s v="OFF-BI-10002432"/>
    <s v="Office Supplies"/>
    <s v="Binders"/>
    <s v="Wilson Jones Standard D-Ring Binders"/>
    <n v="3.036"/>
    <n v="2"/>
    <n v="0.7"/>
    <x v="1130"/>
    <x v="3"/>
    <s v="Yes"/>
  </r>
  <r>
    <n v="1215"/>
    <s v="US-2019-118087"/>
    <x v="428"/>
    <d v="2019-09-13T00:00:00"/>
    <s v="Standard Class"/>
    <s v="SP-20620"/>
    <s v="Stefania Perrino"/>
    <x v="1"/>
    <s v="United States"/>
    <s v="Philadelphia"/>
    <x v="9"/>
    <n v="19134"/>
    <x v="3"/>
    <s v="OFF-BI-10000069"/>
    <s v="Office Supplies"/>
    <s v="Binders"/>
    <s v="GBC Prepunched Paper, 19-Hole, for Binding Systems, 24-lb"/>
    <n v="4.503000000000001"/>
    <n v="1"/>
    <n v="0.7"/>
    <x v="1131"/>
    <x v="3"/>
    <s v="Yes"/>
  </r>
  <r>
    <n v="1216"/>
    <s v="US-2019-118087"/>
    <x v="428"/>
    <d v="2019-09-13T00:00:00"/>
    <s v="Standard Class"/>
    <s v="SP-20620"/>
    <s v="Stefania Perrino"/>
    <x v="1"/>
    <s v="United States"/>
    <s v="Philadelphia"/>
    <x v="9"/>
    <n v="19134"/>
    <x v="3"/>
    <s v="OFF-AR-10003602"/>
    <s v="Office Supplies"/>
    <s v="Art"/>
    <s v="Quartet Omega Colored Chalk, 12/Pack"/>
    <n v="4.6719999999999997"/>
    <n v="1"/>
    <n v="0.2"/>
    <x v="1132"/>
    <x v="3"/>
    <s v="Yes"/>
  </r>
  <r>
    <n v="1217"/>
    <s v="US-2019-118087"/>
    <x v="428"/>
    <d v="2019-09-13T00:00:00"/>
    <s v="Standard Class"/>
    <s v="SP-20620"/>
    <s v="Stefania Perrino"/>
    <x v="1"/>
    <s v="United States"/>
    <s v="Philadelphia"/>
    <x v="9"/>
    <n v="19134"/>
    <x v="3"/>
    <s v="TEC-AC-10004469"/>
    <s v="Technology"/>
    <s v="Accessories"/>
    <s v="Microsoft Sculpt Comfort Mouse"/>
    <n v="95.88000000000001"/>
    <n v="3"/>
    <n v="0.2"/>
    <x v="1133"/>
    <x v="3"/>
    <s v="Yes"/>
  </r>
  <r>
    <n v="1218"/>
    <s v="US-2019-118087"/>
    <x v="428"/>
    <d v="2019-09-13T00:00:00"/>
    <s v="Standard Class"/>
    <s v="SP-20620"/>
    <s v="Stefania Perrino"/>
    <x v="1"/>
    <s v="United States"/>
    <s v="Philadelphia"/>
    <x v="9"/>
    <n v="19134"/>
    <x v="3"/>
    <s v="FUR-FU-10001867"/>
    <s v="Furniture"/>
    <s v="Furnishings"/>
    <s v="Eldon Expressions Punched Metal &amp; Wood Desk Accessories, Pewter &amp; Cherry"/>
    <n v="17.024000000000001"/>
    <n v="2"/>
    <n v="0.2"/>
    <x v="1134"/>
    <x v="3"/>
    <s v="Yes"/>
  </r>
  <r>
    <n v="1219"/>
    <s v="US-2019-118087"/>
    <x v="428"/>
    <d v="2019-09-13T00:00:00"/>
    <s v="Standard Class"/>
    <s v="SP-20620"/>
    <s v="Stefania Perrino"/>
    <x v="1"/>
    <s v="United States"/>
    <s v="Philadelphia"/>
    <x v="9"/>
    <n v="19134"/>
    <x v="3"/>
    <s v="TEC-AC-10003174"/>
    <s v="Technology"/>
    <s v="Accessories"/>
    <s v="Plantronics S12 Corded Telephone Headset System"/>
    <n v="258.69600000000003"/>
    <n v="3"/>
    <n v="0.2"/>
    <x v="1100"/>
    <x v="3"/>
    <s v="Yes"/>
  </r>
  <r>
    <n v="1220"/>
    <s v="US-2019-118087"/>
    <x v="428"/>
    <d v="2019-09-13T00:00:00"/>
    <s v="Standard Class"/>
    <s v="SP-20620"/>
    <s v="Stefania Perrino"/>
    <x v="1"/>
    <s v="United States"/>
    <s v="Philadelphia"/>
    <x v="9"/>
    <n v="19134"/>
    <x v="3"/>
    <s v="TEC-PH-10002200"/>
    <s v="Technology"/>
    <s v="Phones"/>
    <s v="Samsung Galaxy Note 2"/>
    <n v="1931.9579999999999"/>
    <n v="7"/>
    <n v="0.4"/>
    <x v="1135"/>
    <x v="3"/>
    <s v="Yes"/>
  </r>
  <r>
    <n v="1221"/>
    <s v="CA-2016-110184"/>
    <x v="136"/>
    <d v="2016-07-16T00:00:00"/>
    <s v="Standard Class"/>
    <s v="BF-11170"/>
    <s v="Ben Ferrer"/>
    <x v="2"/>
    <s v="United States"/>
    <s v="Los Angeles"/>
    <x v="1"/>
    <n v="90036"/>
    <x v="1"/>
    <s v="OFF-ST-10000107"/>
    <s v="Office Supplies"/>
    <s v="Storage"/>
    <s v="Fellowes Super Stor/Drawer"/>
    <n v="249.75"/>
    <n v="9"/>
    <n v="0"/>
    <x v="1136"/>
    <x v="1"/>
    <s v="NO"/>
  </r>
  <r>
    <n v="1222"/>
    <s v="CA-2016-110184"/>
    <x v="136"/>
    <d v="2016-07-16T00:00:00"/>
    <s v="Standard Class"/>
    <s v="BF-11170"/>
    <s v="Ben Ferrer"/>
    <x v="2"/>
    <s v="United States"/>
    <s v="Los Angeles"/>
    <x v="1"/>
    <n v="90036"/>
    <x v="1"/>
    <s v="TEC-PH-10000439"/>
    <s v="Technology"/>
    <s v="Phones"/>
    <s v="GE DSL Phone Line Filter"/>
    <n v="255.93600000000004"/>
    <n v="8"/>
    <n v="0.2"/>
    <x v="1137"/>
    <x v="1"/>
    <s v="NO"/>
  </r>
  <r>
    <n v="1223"/>
    <s v="CA-2018-126004"/>
    <x v="429"/>
    <d v="2018-12-05T00:00:00"/>
    <s v="First Class"/>
    <s v="BM-11140"/>
    <s v="Becky Martin"/>
    <x v="0"/>
    <s v="United States"/>
    <s v="New York City"/>
    <x v="15"/>
    <n v="10024"/>
    <x v="3"/>
    <s v="FUR-FU-10001602"/>
    <s v="Furniture"/>
    <s v="Furnishings"/>
    <s v="Eldon Delta Triangular Chair Mat, 52&quot; x 58&quot;, Clear"/>
    <n v="113.78999999999999"/>
    <n v="3"/>
    <n v="0"/>
    <x v="1138"/>
    <x v="3"/>
    <s v="NO"/>
  </r>
  <r>
    <n v="1224"/>
    <s v="CA-2018-126004"/>
    <x v="429"/>
    <d v="2018-12-05T00:00:00"/>
    <s v="First Class"/>
    <s v="BM-11140"/>
    <s v="Becky Martin"/>
    <x v="0"/>
    <s v="United States"/>
    <s v="New York City"/>
    <x v="15"/>
    <n v="10024"/>
    <x v="3"/>
    <s v="TEC-AC-10001432"/>
    <s v="Technology"/>
    <s v="Accessories"/>
    <s v="Enermax Aurora Lite Keyboard"/>
    <n v="78.150000000000006"/>
    <n v="1"/>
    <n v="0"/>
    <x v="1139"/>
    <x v="3"/>
    <s v="NO"/>
  </r>
  <r>
    <n v="1225"/>
    <s v="CA-2018-126004"/>
    <x v="429"/>
    <d v="2018-12-05T00:00:00"/>
    <s v="First Class"/>
    <s v="BM-11140"/>
    <s v="Becky Martin"/>
    <x v="0"/>
    <s v="United States"/>
    <s v="New York City"/>
    <x v="15"/>
    <n v="10024"/>
    <x v="3"/>
    <s v="OFF-BI-10004656"/>
    <s v="Office Supplies"/>
    <s v="Binders"/>
    <s v="Peel &amp; Stick Add-On Corner Pockets"/>
    <n v="1.7280000000000002"/>
    <n v="1"/>
    <n v="0.2"/>
    <x v="1140"/>
    <x v="3"/>
    <s v="NO"/>
  </r>
  <r>
    <n v="1226"/>
    <s v="CA-2018-126004"/>
    <x v="429"/>
    <d v="2018-12-05T00:00:00"/>
    <s v="First Class"/>
    <s v="BM-11140"/>
    <s v="Becky Martin"/>
    <x v="0"/>
    <s v="United States"/>
    <s v="New York City"/>
    <x v="15"/>
    <n v="10024"/>
    <x v="3"/>
    <s v="OFF-PA-10001685"/>
    <s v="Office Supplies"/>
    <s v="Paper"/>
    <s v="Easy-staple paper"/>
    <n v="40.56"/>
    <n v="4"/>
    <n v="0"/>
    <x v="1141"/>
    <x v="3"/>
    <s v="NO"/>
  </r>
  <r>
    <n v="1227"/>
    <s v="CA-2018-126004"/>
    <x v="429"/>
    <d v="2018-12-05T00:00:00"/>
    <s v="First Class"/>
    <s v="BM-11140"/>
    <s v="Becky Martin"/>
    <x v="0"/>
    <s v="United States"/>
    <s v="New York City"/>
    <x v="15"/>
    <n v="10024"/>
    <x v="3"/>
    <s v="OFF-ST-10001418"/>
    <s v="Office Supplies"/>
    <s v="Storage"/>
    <s v="Carina Media Storage Towers in Natural &amp; Black"/>
    <n v="182.94"/>
    <n v="3"/>
    <n v="0"/>
    <x v="1142"/>
    <x v="3"/>
    <s v="NO"/>
  </r>
  <r>
    <n v="1228"/>
    <s v="CA-2018-126004"/>
    <x v="429"/>
    <d v="2018-12-05T00:00:00"/>
    <s v="First Class"/>
    <s v="BM-11140"/>
    <s v="Becky Martin"/>
    <x v="0"/>
    <s v="United States"/>
    <s v="New York City"/>
    <x v="15"/>
    <n v="10024"/>
    <x v="3"/>
    <s v="OFF-ST-10000676"/>
    <s v="Office Supplies"/>
    <s v="Storage"/>
    <s v="Fellowes Econo/Stor Drawers"/>
    <n v="193.86"/>
    <n v="2"/>
    <n v="0"/>
    <x v="1143"/>
    <x v="3"/>
    <s v="NO"/>
  </r>
  <r>
    <n v="1229"/>
    <s v="CA-2019-100013"/>
    <x v="44"/>
    <d v="2019-11-11T00:00:00"/>
    <s v="Standard Class"/>
    <s v="ZC-21910"/>
    <s v="Zuschuss Carroll"/>
    <x v="0"/>
    <s v="United States"/>
    <s v="Los Angeles"/>
    <x v="1"/>
    <n v="90045"/>
    <x v="1"/>
    <s v="OFF-EN-10001219"/>
    <s v="Office Supplies"/>
    <s v="Envelopes"/>
    <s v="#10- 4 1/8&quot; x 9 1/2&quot; Security-Tint Envelopes"/>
    <n v="15.28"/>
    <n v="2"/>
    <n v="0"/>
    <x v="792"/>
    <x v="1"/>
    <s v="NO"/>
  </r>
  <r>
    <n v="1230"/>
    <s v="CA-2019-100013"/>
    <x v="44"/>
    <d v="2019-11-11T00:00:00"/>
    <s v="Standard Class"/>
    <s v="ZC-21910"/>
    <s v="Zuschuss Carroll"/>
    <x v="0"/>
    <s v="United States"/>
    <s v="Los Angeles"/>
    <x v="1"/>
    <n v="90045"/>
    <x v="1"/>
    <s v="FUR-FU-10001424"/>
    <s v="Furniture"/>
    <s v="Furnishings"/>
    <s v="Dax Clear Box Frame"/>
    <n v="8.73"/>
    <n v="1"/>
    <n v="0"/>
    <x v="1144"/>
    <x v="1"/>
    <s v="NO"/>
  </r>
  <r>
    <n v="1231"/>
    <s v="CA-2019-100013"/>
    <x v="44"/>
    <d v="2019-11-11T00:00:00"/>
    <s v="Standard Class"/>
    <s v="ZC-21910"/>
    <s v="Zuschuss Carroll"/>
    <x v="0"/>
    <s v="United States"/>
    <s v="Los Angeles"/>
    <x v="1"/>
    <n v="90045"/>
    <x v="1"/>
    <s v="OFF-AR-10001022"/>
    <s v="Office Supplies"/>
    <s v="Art"/>
    <s v="SANFORD Liquid Accent Tank-Style Highlighters"/>
    <n v="5.68"/>
    <n v="2"/>
    <n v="0"/>
    <x v="1145"/>
    <x v="1"/>
    <s v="NO"/>
  </r>
  <r>
    <n v="1232"/>
    <s v="CA-2017-132570"/>
    <x v="89"/>
    <d v="2017-11-02T00:00:00"/>
    <s v="Second Class"/>
    <s v="KT-16480"/>
    <s v="Kean Thornton"/>
    <x v="0"/>
    <s v="United States"/>
    <s v="Buffalo"/>
    <x v="15"/>
    <n v="14215"/>
    <x v="3"/>
    <s v="OFF-AR-10000369"/>
    <s v="Office Supplies"/>
    <s v="Art"/>
    <s v="Design Ebony Sketching Pencil"/>
    <n v="2.78"/>
    <n v="2"/>
    <n v="0"/>
    <x v="1146"/>
    <x v="3"/>
    <s v="NO"/>
  </r>
  <r>
    <n v="1233"/>
    <s v="CA-2017-132570"/>
    <x v="89"/>
    <d v="2017-11-02T00:00:00"/>
    <s v="Second Class"/>
    <s v="KT-16480"/>
    <s v="Kean Thornton"/>
    <x v="0"/>
    <s v="United States"/>
    <s v="Buffalo"/>
    <x v="15"/>
    <n v="14215"/>
    <x v="3"/>
    <s v="OFF-EN-10003055"/>
    <s v="Office Supplies"/>
    <s v="Envelopes"/>
    <s v="Blue String-Tie &amp; Button Interoffice Envelopes, 10 x 13"/>
    <n v="79.959999999999994"/>
    <n v="2"/>
    <n v="0"/>
    <x v="1147"/>
    <x v="3"/>
    <s v="NO"/>
  </r>
  <r>
    <n v="1234"/>
    <s v="CA-2018-153682"/>
    <x v="198"/>
    <d v="2018-06-01T00:00:00"/>
    <s v="First Class"/>
    <s v="BG-11695"/>
    <s v="Brooke Gillingham"/>
    <x v="1"/>
    <s v="United States"/>
    <s v="Cincinnati"/>
    <x v="24"/>
    <n v="45231"/>
    <x v="3"/>
    <s v="TEC-CO-10001046"/>
    <s v="Technology"/>
    <s v="Copiers"/>
    <s v="Canon Imageclass D680 Copier / Fax"/>
    <n v="839.98799999999994"/>
    <n v="2"/>
    <n v="0.4"/>
    <x v="1148"/>
    <x v="3"/>
    <s v="NO"/>
  </r>
  <r>
    <n v="1235"/>
    <s v="CA-2018-144344"/>
    <x v="99"/>
    <d v="2018-10-28T00:00:00"/>
    <s v="Same Day"/>
    <s v="PG-18820"/>
    <s v="Patrick Gardner"/>
    <x v="0"/>
    <s v="United States"/>
    <s v="Boynton Beach"/>
    <x v="2"/>
    <n v="33437"/>
    <x v="0"/>
    <s v="FUR-FU-10000076"/>
    <s v="Furniture"/>
    <s v="Furnishings"/>
    <s v="24-Hour Round Wall Clock"/>
    <n v="47.952000000000005"/>
    <n v="3"/>
    <n v="0.2"/>
    <x v="1149"/>
    <x v="0"/>
    <s v="NO"/>
  </r>
  <r>
    <n v="1236"/>
    <s v="CA-2018-144344"/>
    <x v="99"/>
    <d v="2018-10-28T00:00:00"/>
    <s v="Same Day"/>
    <s v="PG-18820"/>
    <s v="Patrick Gardner"/>
    <x v="0"/>
    <s v="United States"/>
    <s v="Boynton Beach"/>
    <x v="2"/>
    <n v="33437"/>
    <x v="0"/>
    <s v="OFF-BI-10003719"/>
    <s v="Office Supplies"/>
    <s v="Binders"/>
    <s v="Large Capacity Hanging Post Binders"/>
    <n v="37.425000000000004"/>
    <n v="5"/>
    <n v="0.7"/>
    <x v="366"/>
    <x v="0"/>
    <s v="NO"/>
  </r>
  <r>
    <n v="1237"/>
    <s v="CA-2018-144344"/>
    <x v="99"/>
    <d v="2018-10-28T00:00:00"/>
    <s v="Same Day"/>
    <s v="PG-18820"/>
    <s v="Patrick Gardner"/>
    <x v="0"/>
    <s v="United States"/>
    <s v="Boynton Beach"/>
    <x v="2"/>
    <n v="33437"/>
    <x v="0"/>
    <s v="FUR-FU-10003268"/>
    <s v="Furniture"/>
    <s v="Furnishings"/>
    <s v="Eldon Radial Chair Mat for Low to Medium Pile Carpets"/>
    <n v="63.967999999999996"/>
    <n v="2"/>
    <n v="0.2"/>
    <x v="232"/>
    <x v="0"/>
    <s v="NO"/>
  </r>
  <r>
    <n v="1238"/>
    <s v="CA-2018-144344"/>
    <x v="99"/>
    <d v="2018-10-28T00:00:00"/>
    <s v="Same Day"/>
    <s v="PG-18820"/>
    <s v="Patrick Gardner"/>
    <x v="0"/>
    <s v="United States"/>
    <s v="Boynton Beach"/>
    <x v="2"/>
    <n v="33437"/>
    <x v="0"/>
    <s v="FUR-FU-10003553"/>
    <s v="Furniture"/>
    <s v="Furnishings"/>
    <s v="Howard Miller 13-1/2&quot; Diameter Rosebrook Wall Clock"/>
    <n v="165.048"/>
    <n v="3"/>
    <n v="0.2"/>
    <x v="1150"/>
    <x v="0"/>
    <s v="NO"/>
  </r>
  <r>
    <n v="1239"/>
    <s v="CA-2016-127012"/>
    <x v="430"/>
    <d v="2016-08-15T00:00:00"/>
    <s v="Standard Class"/>
    <s v="GM-14680"/>
    <s v="Greg Matthias"/>
    <x v="0"/>
    <s v="United States"/>
    <s v="Seattle"/>
    <x v="4"/>
    <n v="98105"/>
    <x v="1"/>
    <s v="FUR-FU-10003691"/>
    <s v="Furniture"/>
    <s v="Furnishings"/>
    <s v="Eldon Image Series Desk Accessories, Ebony"/>
    <n v="12.35"/>
    <n v="1"/>
    <n v="0"/>
    <x v="1151"/>
    <x v="1"/>
    <s v="Yes"/>
  </r>
  <r>
    <n v="1240"/>
    <s v="CA-2016-127012"/>
    <x v="430"/>
    <d v="2016-08-15T00:00:00"/>
    <s v="Standard Class"/>
    <s v="GM-14680"/>
    <s v="Greg Matthias"/>
    <x v="0"/>
    <s v="United States"/>
    <s v="Seattle"/>
    <x v="4"/>
    <n v="98105"/>
    <x v="1"/>
    <s v="OFF-AR-10003903"/>
    <s v="Office Supplies"/>
    <s v="Art"/>
    <s v="Sanford 52201 APSCO Electric Pencil Sharpener"/>
    <n v="40.97"/>
    <n v="1"/>
    <n v="0"/>
    <x v="1152"/>
    <x v="1"/>
    <s v="Yes"/>
  </r>
  <r>
    <n v="1241"/>
    <s v="CA-2016-127012"/>
    <x v="430"/>
    <d v="2016-08-15T00:00:00"/>
    <s v="Standard Class"/>
    <s v="GM-14680"/>
    <s v="Greg Matthias"/>
    <x v="0"/>
    <s v="United States"/>
    <s v="Seattle"/>
    <x v="4"/>
    <n v="98105"/>
    <x v="1"/>
    <s v="OFF-FA-10004854"/>
    <s v="Office Supplies"/>
    <s v="Fasteners"/>
    <s v="Vinyl Coated Wire Paper Clips in Organizer Box, 800/Box"/>
    <n v="22.96"/>
    <n v="2"/>
    <n v="0"/>
    <x v="1153"/>
    <x v="1"/>
    <s v="Yes"/>
  </r>
  <r>
    <n v="1242"/>
    <s v="CA-2018-128727"/>
    <x v="48"/>
    <d v="2018-09-04T00:00:00"/>
    <s v="Standard Class"/>
    <s v="MO-17800"/>
    <s v="Meg O'Connel"/>
    <x v="2"/>
    <s v="United States"/>
    <s v="New York City"/>
    <x v="15"/>
    <n v="10024"/>
    <x v="3"/>
    <s v="TEC-PH-10003442"/>
    <s v="Technology"/>
    <s v="Phones"/>
    <s v="Samsung Replacement EH64AVFWE Premium Headset"/>
    <n v="22"/>
    <n v="4"/>
    <n v="0"/>
    <x v="1154"/>
    <x v="3"/>
    <s v="NO"/>
  </r>
  <r>
    <n v="1243"/>
    <s v="US-2018-162859"/>
    <x v="431"/>
    <d v="2018-02-22T00:00:00"/>
    <s v="Standard Class"/>
    <s v="PG-18820"/>
    <s v="Patrick Gardner"/>
    <x v="0"/>
    <s v="United States"/>
    <s v="New York City"/>
    <x v="15"/>
    <n v="10009"/>
    <x v="3"/>
    <s v="OFF-BI-10004519"/>
    <s v="Office Supplies"/>
    <s v="Binders"/>
    <s v="GBC DocuBind P100 Manual Binding Machine"/>
    <n v="398.35199999999998"/>
    <n v="3"/>
    <n v="0.2"/>
    <x v="1155"/>
    <x v="3"/>
    <s v="NO"/>
  </r>
  <r>
    <n v="1244"/>
    <s v="US-2018-162859"/>
    <x v="431"/>
    <d v="2018-02-22T00:00:00"/>
    <s v="Standard Class"/>
    <s v="PG-18820"/>
    <s v="Patrick Gardner"/>
    <x v="0"/>
    <s v="United States"/>
    <s v="New York City"/>
    <x v="15"/>
    <n v="10009"/>
    <x v="3"/>
    <s v="OFF-FA-10000304"/>
    <s v="Office Supplies"/>
    <s v="Fasteners"/>
    <s v="Advantus Push Pins"/>
    <n v="8.7200000000000006"/>
    <n v="4"/>
    <n v="0"/>
    <x v="1156"/>
    <x v="3"/>
    <s v="NO"/>
  </r>
  <r>
    <n v="1245"/>
    <s v="CA-2019-133641"/>
    <x v="304"/>
    <d v="2019-05-21T00:00:00"/>
    <s v="Standard Class"/>
    <s v="EJ-14155"/>
    <s v="Eva Jacobs"/>
    <x v="0"/>
    <s v="United States"/>
    <s v="Gulfport"/>
    <x v="35"/>
    <n v="39503"/>
    <x v="0"/>
    <s v="OFF-EN-10004955"/>
    <s v="Office Supplies"/>
    <s v="Envelopes"/>
    <s v="Fashion Color Clasp Envelopes"/>
    <n v="48.69"/>
    <n v="9"/>
    <n v="0"/>
    <x v="1157"/>
    <x v="0"/>
    <s v="NO"/>
  </r>
  <r>
    <n v="1246"/>
    <s v="CA-2016-168494"/>
    <x v="432"/>
    <d v="2016-12-14T00:00:00"/>
    <s v="Second Class"/>
    <s v="NP-18700"/>
    <s v="Nora Preis"/>
    <x v="0"/>
    <s v="United States"/>
    <s v="Fresno"/>
    <x v="1"/>
    <n v="93727"/>
    <x v="1"/>
    <s v="FUR-TA-10004619"/>
    <s v="Furniture"/>
    <s v="Tables"/>
    <s v="Hon Non-Folding Utility Tables"/>
    <n v="764.6880000000001"/>
    <n v="6"/>
    <n v="0.2"/>
    <x v="1158"/>
    <x v="1"/>
    <s v="NO"/>
  </r>
  <r>
    <n v="1247"/>
    <s v="CA-2016-168494"/>
    <x v="432"/>
    <d v="2016-12-14T00:00:00"/>
    <s v="Second Class"/>
    <s v="NP-18700"/>
    <s v="Nora Preis"/>
    <x v="0"/>
    <s v="United States"/>
    <s v="Fresno"/>
    <x v="1"/>
    <n v="93727"/>
    <x v="1"/>
    <s v="FUR-TA-10003473"/>
    <s v="Furniture"/>
    <s v="Tables"/>
    <s v="Bretford Rectangular Conference Table Tops"/>
    <n v="3610.848"/>
    <n v="12"/>
    <n v="0.2"/>
    <x v="1159"/>
    <x v="1"/>
    <s v="NO"/>
  </r>
  <r>
    <n v="1248"/>
    <s v="CA-2016-168494"/>
    <x v="432"/>
    <d v="2016-12-14T00:00:00"/>
    <s v="Second Class"/>
    <s v="NP-18700"/>
    <s v="Nora Preis"/>
    <x v="0"/>
    <s v="United States"/>
    <s v="Fresno"/>
    <x v="1"/>
    <n v="93727"/>
    <x v="1"/>
    <s v="FUR-BO-10004467"/>
    <s v="Furniture"/>
    <s v="Bookcases"/>
    <s v="Bestar Classic Bookcase"/>
    <n v="254.97449999999998"/>
    <n v="3"/>
    <n v="0.15"/>
    <x v="1160"/>
    <x v="1"/>
    <s v="NO"/>
  </r>
  <r>
    <n v="1249"/>
    <s v="CA-2019-115602"/>
    <x v="404"/>
    <d v="2019-12-24T00:00:00"/>
    <s v="Standard Class"/>
    <s v="DJ-13630"/>
    <s v="Doug Jacobs"/>
    <x v="0"/>
    <s v="United States"/>
    <s v="New York City"/>
    <x v="15"/>
    <n v="10009"/>
    <x v="3"/>
    <s v="OFF-AR-10002280"/>
    <s v="Office Supplies"/>
    <s v="Art"/>
    <s v="Staples in misc. colors"/>
    <n v="38.82"/>
    <n v="6"/>
    <n v="0"/>
    <x v="1161"/>
    <x v="3"/>
    <s v="NO"/>
  </r>
  <r>
    <n v="1250"/>
    <s v="CA-2019-115602"/>
    <x v="404"/>
    <d v="2019-12-24T00:00:00"/>
    <s v="Standard Class"/>
    <s v="DJ-13630"/>
    <s v="Doug Jacobs"/>
    <x v="0"/>
    <s v="United States"/>
    <s v="New York City"/>
    <x v="15"/>
    <n v="10009"/>
    <x v="3"/>
    <s v="FUR-CH-10001708"/>
    <s v="Furniture"/>
    <s v="Chairs"/>
    <s v="Office Star - Contemporary Swivel Chair with Padded Adjustable Arms and Flex Back"/>
    <n v="1141.9379999999999"/>
    <n v="9"/>
    <n v="0.1"/>
    <x v="1162"/>
    <x v="3"/>
    <s v="NO"/>
  </r>
  <r>
    <n v="1251"/>
    <s v="CA-2019-115602"/>
    <x v="404"/>
    <d v="2019-12-24T00:00:00"/>
    <s v="Standard Class"/>
    <s v="DJ-13630"/>
    <s v="Doug Jacobs"/>
    <x v="0"/>
    <s v="United States"/>
    <s v="New York City"/>
    <x v="15"/>
    <n v="10009"/>
    <x v="3"/>
    <s v="OFF-AP-10000891"/>
    <s v="Office Supplies"/>
    <s v="Appliances"/>
    <s v="Kensington 7 Outlet MasterPiece HOMEOFFICE Power Control Center"/>
    <n v="1704.56"/>
    <n v="13"/>
    <n v="0"/>
    <x v="1163"/>
    <x v="3"/>
    <s v="NO"/>
  </r>
  <r>
    <n v="1252"/>
    <s v="CA-2019-115602"/>
    <x v="404"/>
    <d v="2019-12-24T00:00:00"/>
    <s v="Standard Class"/>
    <s v="DJ-13630"/>
    <s v="Doug Jacobs"/>
    <x v="0"/>
    <s v="United States"/>
    <s v="New York City"/>
    <x v="15"/>
    <n v="10009"/>
    <x v="3"/>
    <s v="OFF-AR-10000462"/>
    <s v="Office Supplies"/>
    <s v="Art"/>
    <s v="Sanford Pocket Accent Highlighters"/>
    <n v="3.2"/>
    <n v="2"/>
    <n v="0"/>
    <x v="1164"/>
    <x v="3"/>
    <s v="NO"/>
  </r>
  <r>
    <n v="1253"/>
    <s v="CA-2017-154956"/>
    <x v="433"/>
    <d v="2017-07-09T00:00:00"/>
    <s v="Standard Class"/>
    <s v="IM-15070"/>
    <s v="Irene Maddox"/>
    <x v="0"/>
    <s v="United States"/>
    <s v="Milwaukee"/>
    <x v="6"/>
    <n v="53209"/>
    <x v="2"/>
    <s v="TEC-PH-10004165"/>
    <s v="Technology"/>
    <s v="Phones"/>
    <s v="Mitel MiVoice 5330e IP Phone"/>
    <n v="1099.96"/>
    <n v="4"/>
    <n v="0"/>
    <x v="1165"/>
    <x v="2"/>
    <s v="NO"/>
  </r>
  <r>
    <n v="1254"/>
    <s v="CA-2019-144638"/>
    <x v="434"/>
    <d v="2019-03-14T00:00:00"/>
    <s v="Standard Class"/>
    <s v="MH-18115"/>
    <s v="Mick Hernandez"/>
    <x v="2"/>
    <s v="United States"/>
    <s v="Chester"/>
    <x v="9"/>
    <n v="19013"/>
    <x v="3"/>
    <s v="OFF-AR-10003958"/>
    <s v="Office Supplies"/>
    <s v="Art"/>
    <s v="Newell 337"/>
    <n v="5.2480000000000002"/>
    <n v="2"/>
    <n v="0.2"/>
    <x v="822"/>
    <x v="3"/>
    <s v="NO"/>
  </r>
  <r>
    <n v="1255"/>
    <s v="CA-2019-144638"/>
    <x v="434"/>
    <d v="2019-03-14T00:00:00"/>
    <s v="Standard Class"/>
    <s v="MH-18115"/>
    <s v="Mick Hernandez"/>
    <x v="2"/>
    <s v="United States"/>
    <s v="Chester"/>
    <x v="9"/>
    <n v="19013"/>
    <x v="3"/>
    <s v="TEC-PH-10000149"/>
    <s v="Technology"/>
    <s v="Phones"/>
    <s v="Cisco SPA525G2 IP Phone - Wireless"/>
    <n v="35.909999999999997"/>
    <n v="3"/>
    <n v="0.4"/>
    <x v="1166"/>
    <x v="3"/>
    <s v="NO"/>
  </r>
  <r>
    <n v="1256"/>
    <s v="CA-2019-144638"/>
    <x v="434"/>
    <d v="2019-03-14T00:00:00"/>
    <s v="Standard Class"/>
    <s v="MH-18115"/>
    <s v="Mick Hernandez"/>
    <x v="2"/>
    <s v="United States"/>
    <s v="Chester"/>
    <x v="9"/>
    <n v="19013"/>
    <x v="3"/>
    <s v="FUR-FU-10003724"/>
    <s v="Furniture"/>
    <s v="Furnishings"/>
    <s v="Westinghouse Clip-On Gooseneck Lamps"/>
    <n v="6.6959999999999997"/>
    <n v="1"/>
    <n v="0.2"/>
    <x v="1167"/>
    <x v="3"/>
    <s v="NO"/>
  </r>
  <r>
    <n v="1257"/>
    <s v="CA-2019-144638"/>
    <x v="434"/>
    <d v="2019-03-14T00:00:00"/>
    <s v="Standard Class"/>
    <s v="MH-18115"/>
    <s v="Mick Hernandez"/>
    <x v="2"/>
    <s v="United States"/>
    <s v="Chester"/>
    <x v="9"/>
    <n v="19013"/>
    <x v="3"/>
    <s v="FUR-FU-10003535"/>
    <s v="Furniture"/>
    <s v="Furnishings"/>
    <s v="Howard Miller Distant Time Traveler Alarm Clock"/>
    <n v="43.872000000000007"/>
    <n v="2"/>
    <n v="0.2"/>
    <x v="1168"/>
    <x v="3"/>
    <s v="NO"/>
  </r>
  <r>
    <n v="1258"/>
    <s v="US-2018-168620"/>
    <x v="435"/>
    <d v="2018-12-28T00:00:00"/>
    <s v="Second Class"/>
    <s v="RB-19795"/>
    <s v="Ross Baird"/>
    <x v="2"/>
    <s v="United States"/>
    <s v="Charlotte"/>
    <x v="3"/>
    <n v="28205"/>
    <x v="0"/>
    <s v="OFF-BI-10001575"/>
    <s v="Office Supplies"/>
    <s v="Binders"/>
    <s v="GBC Linen Binding Covers"/>
    <n v="27.882000000000005"/>
    <n v="3"/>
    <n v="0.7"/>
    <x v="1169"/>
    <x v="0"/>
    <s v="NO"/>
  </r>
  <r>
    <n v="1259"/>
    <s v="US-2018-168620"/>
    <x v="435"/>
    <d v="2018-12-28T00:00:00"/>
    <s v="Second Class"/>
    <s v="RB-19795"/>
    <s v="Ross Baird"/>
    <x v="2"/>
    <s v="United States"/>
    <s v="Charlotte"/>
    <x v="3"/>
    <n v="28205"/>
    <x v="0"/>
    <s v="OFF-ST-10003716"/>
    <s v="Office Supplies"/>
    <s v="Storage"/>
    <s v="Tennsco Double-Tier Lockers"/>
    <n v="540.048"/>
    <n v="3"/>
    <n v="0.2"/>
    <x v="1170"/>
    <x v="0"/>
    <s v="NO"/>
  </r>
  <r>
    <n v="1260"/>
    <s v="US-2018-168620"/>
    <x v="435"/>
    <d v="2018-12-28T00:00:00"/>
    <s v="Second Class"/>
    <s v="RB-19795"/>
    <s v="Ross Baird"/>
    <x v="2"/>
    <s v="United States"/>
    <s v="Charlotte"/>
    <x v="3"/>
    <n v="28205"/>
    <x v="0"/>
    <s v="TEC-AC-10004469"/>
    <s v="Technology"/>
    <s v="Accessories"/>
    <s v="Microsoft Sculpt Comfort Mouse"/>
    <n v="255.68000000000004"/>
    <n v="8"/>
    <n v="0.2"/>
    <x v="1171"/>
    <x v="0"/>
    <s v="NO"/>
  </r>
  <r>
    <n v="1261"/>
    <s v="CA-2019-117079"/>
    <x v="436"/>
    <d v="2019-10-27T00:00:00"/>
    <s v="Standard Class"/>
    <s v="JR-15700"/>
    <s v="Jocasta Rupert"/>
    <x v="0"/>
    <s v="United States"/>
    <s v="Jacksonville"/>
    <x v="2"/>
    <n v="32216"/>
    <x v="0"/>
    <s v="TEC-PH-10004586"/>
    <s v="Technology"/>
    <s v="Phones"/>
    <s v="Wilson SignalBoost 841262 DB PRO Amplifier Kit"/>
    <n v="863.87999999999988"/>
    <n v="3"/>
    <n v="0.2"/>
    <x v="1172"/>
    <x v="0"/>
    <s v="NO"/>
  </r>
  <r>
    <n v="1262"/>
    <s v="US-2018-144393"/>
    <x v="99"/>
    <d v="2018-11-04T00:00:00"/>
    <s v="Standard Class"/>
    <s v="SM-20950"/>
    <s v="Suzanne McNair"/>
    <x v="1"/>
    <s v="United States"/>
    <s v="Greenville"/>
    <x v="3"/>
    <n v="27834"/>
    <x v="0"/>
    <s v="OFF-BI-10004236"/>
    <s v="Office Supplies"/>
    <s v="Binders"/>
    <s v="XtraLife ClearVue Slant-D Ring Binder, White, 3&quot;"/>
    <n v="17.616000000000003"/>
    <n v="4"/>
    <n v="0.7"/>
    <x v="1173"/>
    <x v="0"/>
    <s v="NO"/>
  </r>
  <r>
    <n v="1263"/>
    <s v="CA-2019-105053"/>
    <x v="437"/>
    <d v="2019-07-09T00:00:00"/>
    <s v="Second Class"/>
    <s v="CS-12355"/>
    <s v="Christine Sundaresam"/>
    <x v="0"/>
    <s v="United States"/>
    <s v="Long Beach"/>
    <x v="15"/>
    <n v="11561"/>
    <x v="3"/>
    <s v="OFF-BI-10001634"/>
    <s v="Office Supplies"/>
    <s v="Binders"/>
    <s v="Wilson Jones Active Use Binders"/>
    <n v="17.472000000000001"/>
    <n v="3"/>
    <n v="0.2"/>
    <x v="1174"/>
    <x v="3"/>
    <s v="NO"/>
  </r>
  <r>
    <n v="1264"/>
    <s v="CA-2018-155992"/>
    <x v="393"/>
    <d v="2018-10-02T00:00:00"/>
    <s v="First Class"/>
    <s v="CC-12220"/>
    <s v="Chris Cortes"/>
    <x v="0"/>
    <s v="United States"/>
    <s v="La Porte"/>
    <x v="14"/>
    <n v="46350"/>
    <x v="2"/>
    <s v="TEC-PH-10000215"/>
    <s v="Technology"/>
    <s v="Phones"/>
    <s v="Plantronics Cordless Phone Headset with In-line Volume - M214C"/>
    <n v="69.900000000000006"/>
    <n v="2"/>
    <n v="0"/>
    <x v="1175"/>
    <x v="2"/>
    <s v="NO"/>
  </r>
  <r>
    <n v="1265"/>
    <s v="CA-2018-155992"/>
    <x v="393"/>
    <d v="2018-10-02T00:00:00"/>
    <s v="First Class"/>
    <s v="CC-12220"/>
    <s v="Chris Cortes"/>
    <x v="0"/>
    <s v="United States"/>
    <s v="La Porte"/>
    <x v="14"/>
    <n v="46350"/>
    <x v="2"/>
    <s v="FUR-FU-10003724"/>
    <s v="Furniture"/>
    <s v="Furnishings"/>
    <s v="Westinghouse Clip-On Gooseneck Lamps"/>
    <n v="41.849999999999994"/>
    <n v="5"/>
    <n v="0"/>
    <x v="1176"/>
    <x v="2"/>
    <s v="NO"/>
  </r>
  <r>
    <n v="1266"/>
    <s v="CA-2019-110380"/>
    <x v="264"/>
    <d v="2019-09-07T00:00:00"/>
    <s v="Standard Class"/>
    <s v="PF-19225"/>
    <s v="Phillip Flathmann"/>
    <x v="0"/>
    <s v="United States"/>
    <s v="San Francisco"/>
    <x v="1"/>
    <n v="94122"/>
    <x v="1"/>
    <s v="OFF-AR-10000422"/>
    <s v="Office Supplies"/>
    <s v="Art"/>
    <s v="Pencil and Crayon Sharpener"/>
    <n v="6.57"/>
    <n v="3"/>
    <n v="0"/>
    <x v="1177"/>
    <x v="1"/>
    <s v="NO"/>
  </r>
  <r>
    <n v="1267"/>
    <s v="US-2016-167738"/>
    <x v="163"/>
    <d v="2016-12-29T00:00:00"/>
    <s v="Standard Class"/>
    <s v="JC-16105"/>
    <s v="Julie Creighton"/>
    <x v="1"/>
    <s v="United States"/>
    <s v="Los Angeles"/>
    <x v="1"/>
    <n v="90045"/>
    <x v="1"/>
    <s v="OFF-ST-10003306"/>
    <s v="Office Supplies"/>
    <s v="Storage"/>
    <s v="Letter Size Cart"/>
    <n v="142.86000000000001"/>
    <n v="1"/>
    <n v="0"/>
    <x v="1178"/>
    <x v="1"/>
    <s v="NO"/>
  </r>
  <r>
    <n v="1268"/>
    <s v="US-2016-167738"/>
    <x v="163"/>
    <d v="2016-12-29T00:00:00"/>
    <s v="Standard Class"/>
    <s v="JC-16105"/>
    <s v="Julie Creighton"/>
    <x v="1"/>
    <s v="United States"/>
    <s v="Los Angeles"/>
    <x v="1"/>
    <n v="90045"/>
    <x v="1"/>
    <s v="FUR-CH-10001146"/>
    <s v="Furniture"/>
    <s v="Chairs"/>
    <s v="Global Value Mid-Back Manager's Chair, Gray"/>
    <n v="292.27200000000005"/>
    <n v="6"/>
    <n v="0.2"/>
    <x v="1179"/>
    <x v="1"/>
    <s v="NO"/>
  </r>
  <r>
    <n v="1269"/>
    <s v="CA-2019-121412"/>
    <x v="397"/>
    <d v="2019-09-27T00:00:00"/>
    <s v="Standard Class"/>
    <s v="BG-11695"/>
    <s v="Brooke Gillingham"/>
    <x v="1"/>
    <s v="United States"/>
    <s v="Louisville"/>
    <x v="22"/>
    <n v="80027"/>
    <x v="1"/>
    <s v="FUR-FU-10000246"/>
    <s v="Furniture"/>
    <s v="Furnishings"/>
    <s v="Aluminum Document Frame"/>
    <n v="29.328000000000003"/>
    <n v="3"/>
    <n v="0.2"/>
    <x v="1180"/>
    <x v="1"/>
    <s v="NO"/>
  </r>
  <r>
    <n v="1270"/>
    <s v="CA-2019-100426"/>
    <x v="400"/>
    <d v="2019-06-08T00:00:00"/>
    <s v="Standard Class"/>
    <s v="DC-12850"/>
    <s v="Dan Campbell"/>
    <x v="0"/>
    <s v="United States"/>
    <s v="Florence"/>
    <x v="19"/>
    <n v="35630"/>
    <x v="0"/>
    <s v="OFF-PA-10002870"/>
    <s v="Office Supplies"/>
    <s v="Paper"/>
    <s v="Ampad Phone Message Book, Recycled, 400 Message Capacity, 5 ¾” x 11”"/>
    <n v="12.48"/>
    <n v="2"/>
    <n v="0"/>
    <x v="1181"/>
    <x v="0"/>
    <s v="NO"/>
  </r>
  <r>
    <n v="1271"/>
    <s v="US-2018-103646"/>
    <x v="438"/>
    <d v="2018-04-26T00:00:00"/>
    <s v="Standard Class"/>
    <s v="SP-20545"/>
    <s v="Sibella Parks"/>
    <x v="1"/>
    <s v="United States"/>
    <s v="Chicago"/>
    <x v="10"/>
    <n v="60623"/>
    <x v="2"/>
    <s v="OFF-ST-10000563"/>
    <s v="Office Supplies"/>
    <s v="Storage"/>
    <s v="Fellowes Bankers Box Stor/Drawer Steel Plus"/>
    <n v="102.33600000000001"/>
    <n v="4"/>
    <n v="0.2"/>
    <x v="1182"/>
    <x v="2"/>
    <s v="NO"/>
  </r>
  <r>
    <n v="1272"/>
    <s v="US-2018-103646"/>
    <x v="438"/>
    <d v="2018-04-26T00:00:00"/>
    <s v="Standard Class"/>
    <s v="SP-20545"/>
    <s v="Sibella Parks"/>
    <x v="1"/>
    <s v="United States"/>
    <s v="Chicago"/>
    <x v="10"/>
    <n v="60623"/>
    <x v="2"/>
    <s v="OFF-AP-10004487"/>
    <s v="Office Supplies"/>
    <s v="Appliances"/>
    <s v="Kensington 4 Outlet MasterPiece Compact Power Control Center"/>
    <n v="48.791999999999987"/>
    <n v="3"/>
    <n v="0.8"/>
    <x v="1183"/>
    <x v="2"/>
    <s v="NO"/>
  </r>
  <r>
    <n v="1273"/>
    <s v="US-2018-103646"/>
    <x v="438"/>
    <d v="2018-04-26T00:00:00"/>
    <s v="Standard Class"/>
    <s v="SP-20545"/>
    <s v="Sibella Parks"/>
    <x v="1"/>
    <s v="United States"/>
    <s v="Chicago"/>
    <x v="10"/>
    <n v="60623"/>
    <x v="2"/>
    <s v="OFF-BI-10002854"/>
    <s v="Office Supplies"/>
    <s v="Binders"/>
    <s v="Performers Binder/Pad Holder, Black"/>
    <n v="44.847999999999992"/>
    <n v="8"/>
    <n v="0.8"/>
    <x v="1184"/>
    <x v="2"/>
    <s v="NO"/>
  </r>
  <r>
    <n v="1274"/>
    <s v="CA-2018-119186"/>
    <x v="439"/>
    <d v="2018-05-26T00:00:00"/>
    <s v="Same Day"/>
    <s v="MS-17710"/>
    <s v="Maurice Satty"/>
    <x v="0"/>
    <s v="United States"/>
    <s v="Fort Worth"/>
    <x v="5"/>
    <n v="76106"/>
    <x v="2"/>
    <s v="OFF-PA-10004621"/>
    <s v="Office Supplies"/>
    <s v="Paper"/>
    <s v="Xerox 212"/>
    <n v="10.368000000000002"/>
    <n v="2"/>
    <n v="0.2"/>
    <x v="572"/>
    <x v="2"/>
    <s v="NO"/>
  </r>
  <r>
    <n v="1275"/>
    <s v="CA-2018-119186"/>
    <x v="439"/>
    <d v="2018-05-26T00:00:00"/>
    <s v="Same Day"/>
    <s v="MS-17710"/>
    <s v="Maurice Satty"/>
    <x v="0"/>
    <s v="United States"/>
    <s v="Fort Worth"/>
    <x v="5"/>
    <n v="76106"/>
    <x v="2"/>
    <s v="FUR-CH-10001973"/>
    <s v="Furniture"/>
    <s v="Chairs"/>
    <s v="Office Star Flex Back Scooter Chair with White Frame"/>
    <n v="388.42999999999995"/>
    <n v="5"/>
    <n v="0.3"/>
    <x v="1185"/>
    <x v="2"/>
    <s v="NO"/>
  </r>
  <r>
    <n v="1276"/>
    <s v="CA-2018-119186"/>
    <x v="439"/>
    <d v="2018-05-26T00:00:00"/>
    <s v="Same Day"/>
    <s v="MS-17710"/>
    <s v="Maurice Satty"/>
    <x v="0"/>
    <s v="United States"/>
    <s v="Fort Worth"/>
    <x v="5"/>
    <n v="76106"/>
    <x v="2"/>
    <s v="OFF-PA-10004040"/>
    <s v="Office Supplies"/>
    <s v="Paper"/>
    <s v="Universal Premium White Copier/Laser Paper (20Lb. and 87 Bright)"/>
    <n v="14.352000000000002"/>
    <n v="3"/>
    <n v="0.2"/>
    <x v="1186"/>
    <x v="2"/>
    <s v="NO"/>
  </r>
  <r>
    <n v="1277"/>
    <s v="CA-2018-119186"/>
    <x v="439"/>
    <d v="2018-05-26T00:00:00"/>
    <s v="Same Day"/>
    <s v="MS-17710"/>
    <s v="Maurice Satty"/>
    <x v="0"/>
    <s v="United States"/>
    <s v="Fort Worth"/>
    <x v="5"/>
    <n v="76106"/>
    <x v="2"/>
    <s v="TEC-AC-10000580"/>
    <s v="Technology"/>
    <s v="Accessories"/>
    <s v="Logitech G13 Programmable Gameboard with LCD Display"/>
    <n v="63.991999999999997"/>
    <n v="1"/>
    <n v="0.2"/>
    <x v="1187"/>
    <x v="2"/>
    <s v="NO"/>
  </r>
  <r>
    <n v="1278"/>
    <s v="CA-2018-148698"/>
    <x v="440"/>
    <d v="2018-05-07T00:00:00"/>
    <s v="Standard Class"/>
    <s v="BD-11770"/>
    <s v="Bryan Davis"/>
    <x v="0"/>
    <s v="United States"/>
    <s v="Houston"/>
    <x v="5"/>
    <n v="77070"/>
    <x v="2"/>
    <s v="OFF-AR-10004022"/>
    <s v="Office Supplies"/>
    <s v="Art"/>
    <s v="Panasonic KP-380BK Classic Electric Pencil Sharpener"/>
    <n v="86.352000000000004"/>
    <n v="3"/>
    <n v="0.2"/>
    <x v="1188"/>
    <x v="2"/>
    <s v="NO"/>
  </r>
  <r>
    <n v="1279"/>
    <s v="CA-2016-163293"/>
    <x v="78"/>
    <d v="2016-09-11T00:00:00"/>
    <s v="First Class"/>
    <s v="KC-16255"/>
    <s v="Karen Carlisle"/>
    <x v="1"/>
    <s v="United States"/>
    <s v="Macon"/>
    <x v="32"/>
    <n v="31204"/>
    <x v="0"/>
    <s v="TEC-AC-10004209"/>
    <s v="Technology"/>
    <s v="Accessories"/>
    <s v="Memorex Froggy Flash Drive 4 GB"/>
    <n v="32.97"/>
    <n v="3"/>
    <n v="0"/>
    <x v="1189"/>
    <x v="0"/>
    <s v="NO"/>
  </r>
  <r>
    <n v="1280"/>
    <s v="CA-2016-163293"/>
    <x v="78"/>
    <d v="2016-09-11T00:00:00"/>
    <s v="First Class"/>
    <s v="KC-16255"/>
    <s v="Karen Carlisle"/>
    <x v="1"/>
    <s v="United States"/>
    <s v="Macon"/>
    <x v="32"/>
    <n v="31204"/>
    <x v="0"/>
    <s v="TEC-AC-10000023"/>
    <s v="Technology"/>
    <s v="Accessories"/>
    <s v="Maxell 74 Minute CD-R Spindle, 50/Pack"/>
    <n v="83.88"/>
    <n v="4"/>
    <n v="0"/>
    <x v="1190"/>
    <x v="0"/>
    <s v="NO"/>
  </r>
  <r>
    <n v="1281"/>
    <s v="CA-2018-160815"/>
    <x v="64"/>
    <d v="2018-09-06T00:00:00"/>
    <s v="First Class"/>
    <s v="TR-21325"/>
    <s v="Toby Ritter"/>
    <x v="0"/>
    <s v="United States"/>
    <s v="Cedar Rapids"/>
    <x v="23"/>
    <n v="52402"/>
    <x v="2"/>
    <s v="TEC-PH-10003505"/>
    <s v="Technology"/>
    <s v="Phones"/>
    <s v="Geemarc AmpliPOWER60"/>
    <n v="278.39999999999998"/>
    <n v="3"/>
    <n v="0"/>
    <x v="1191"/>
    <x v="2"/>
    <s v="NO"/>
  </r>
  <r>
    <n v="1282"/>
    <s v="CA-2019-122154"/>
    <x v="359"/>
    <d v="2019-04-11T00:00:00"/>
    <s v="First Class"/>
    <s v="SA-20830"/>
    <s v="Sue Ann Reed"/>
    <x v="0"/>
    <s v="United States"/>
    <s v="Jacksonville"/>
    <x v="2"/>
    <n v="32216"/>
    <x v="0"/>
    <s v="OFF-LA-10000121"/>
    <s v="Office Supplies"/>
    <s v="Labels"/>
    <s v="Avery 48"/>
    <n v="15.120000000000001"/>
    <n v="3"/>
    <n v="0.2"/>
    <x v="1192"/>
    <x v="0"/>
    <s v="NO"/>
  </r>
  <r>
    <n v="1283"/>
    <s v="CA-2019-122154"/>
    <x v="359"/>
    <d v="2019-04-11T00:00:00"/>
    <s v="First Class"/>
    <s v="SA-20830"/>
    <s v="Sue Ann Reed"/>
    <x v="0"/>
    <s v="United States"/>
    <s v="Jacksonville"/>
    <x v="2"/>
    <n v="32216"/>
    <x v="0"/>
    <s v="OFF-BI-10002026"/>
    <s v="Office Supplies"/>
    <s v="Binders"/>
    <s v="Avery Arch Ring Binders"/>
    <n v="17.430000000000003"/>
    <n v="1"/>
    <n v="0.7"/>
    <x v="1193"/>
    <x v="0"/>
    <s v="NO"/>
  </r>
  <r>
    <n v="1284"/>
    <s v="CA-2019-122154"/>
    <x v="359"/>
    <d v="2019-04-11T00:00:00"/>
    <s v="First Class"/>
    <s v="SA-20830"/>
    <s v="Sue Ann Reed"/>
    <x v="0"/>
    <s v="United States"/>
    <s v="Jacksonville"/>
    <x v="2"/>
    <n v="32216"/>
    <x v="0"/>
    <s v="OFF-PA-10000994"/>
    <s v="Office Supplies"/>
    <s v="Paper"/>
    <s v="Xerox 1915"/>
    <n v="251.64"/>
    <n v="3"/>
    <n v="0.2"/>
    <x v="1194"/>
    <x v="0"/>
    <s v="NO"/>
  </r>
  <r>
    <n v="1285"/>
    <s v="US-2017-149692"/>
    <x v="401"/>
    <d v="2017-12-12T00:00:00"/>
    <s v="Standard Class"/>
    <s v="KW-16435"/>
    <s v="Katrina Willman"/>
    <x v="0"/>
    <s v="United States"/>
    <s v="Austin"/>
    <x v="5"/>
    <n v="78745"/>
    <x v="2"/>
    <s v="OFF-BI-10002813"/>
    <s v="Office Supplies"/>
    <s v="Binders"/>
    <s v="Avery Reinforcements for Hole-Punch Pages"/>
    <n v="2.7719999999999994"/>
    <n v="7"/>
    <n v="0.8"/>
    <x v="1195"/>
    <x v="2"/>
    <s v="NO"/>
  </r>
  <r>
    <n v="1286"/>
    <s v="CA-2018-119445"/>
    <x v="190"/>
    <d v="2018-07-03T00:00:00"/>
    <s v="Standard Class"/>
    <s v="GM-14500"/>
    <s v="Gene McClure"/>
    <x v="0"/>
    <s v="United States"/>
    <s v="Providence"/>
    <x v="34"/>
    <n v="2908"/>
    <x v="3"/>
    <s v="OFF-ST-10000617"/>
    <s v="Office Supplies"/>
    <s v="Storage"/>
    <s v="Woodgrain Magazine Files by Perma"/>
    <n v="14.9"/>
    <n v="5"/>
    <n v="0"/>
    <x v="1196"/>
    <x v="3"/>
    <s v="NO"/>
  </r>
  <r>
    <n v="1287"/>
    <s v="CA-2017-124268"/>
    <x v="433"/>
    <d v="2017-07-08T00:00:00"/>
    <s v="Standard Class"/>
    <s v="AD-10180"/>
    <s v="Alan Dominguez"/>
    <x v="2"/>
    <s v="United States"/>
    <s v="New York City"/>
    <x v="15"/>
    <n v="10035"/>
    <x v="3"/>
    <s v="OFF-AR-10004817"/>
    <s v="Office Supplies"/>
    <s v="Art"/>
    <s v="Colorific Watercolor Pencils"/>
    <n v="15.48"/>
    <n v="3"/>
    <n v="0"/>
    <x v="1197"/>
    <x v="3"/>
    <s v="NO"/>
  </r>
  <r>
    <n v="1288"/>
    <s v="CA-2018-154711"/>
    <x v="441"/>
    <d v="2018-11-26T00:00:00"/>
    <s v="Standard Class"/>
    <s v="TB-21355"/>
    <s v="Todd Boyes"/>
    <x v="1"/>
    <s v="United States"/>
    <s v="New York City"/>
    <x v="15"/>
    <n v="10009"/>
    <x v="3"/>
    <s v="FUR-FU-10000397"/>
    <s v="Furniture"/>
    <s v="Furnishings"/>
    <s v="Luxo Economy Swing Arm Lamp"/>
    <n v="39.880000000000003"/>
    <n v="2"/>
    <n v="0"/>
    <x v="1198"/>
    <x v="3"/>
    <s v="NO"/>
  </r>
  <r>
    <n v="1289"/>
    <s v="CA-2018-154711"/>
    <x v="441"/>
    <d v="2018-11-26T00:00:00"/>
    <s v="Standard Class"/>
    <s v="TB-21355"/>
    <s v="Todd Boyes"/>
    <x v="1"/>
    <s v="United States"/>
    <s v="New York City"/>
    <x v="15"/>
    <n v="10009"/>
    <x v="3"/>
    <s v="OFF-BI-10000605"/>
    <s v="Office Supplies"/>
    <s v="Binders"/>
    <s v="Acco Pressboard Covers with Storage Hooks, 9 1/2&quot; x 11&quot;, Executive Red"/>
    <n v="12.192"/>
    <n v="4"/>
    <n v="0.2"/>
    <x v="1199"/>
    <x v="3"/>
    <s v="NO"/>
  </r>
  <r>
    <n v="1290"/>
    <s v="CA-2018-154711"/>
    <x v="441"/>
    <d v="2018-11-26T00:00:00"/>
    <s v="Standard Class"/>
    <s v="TB-21355"/>
    <s v="Todd Boyes"/>
    <x v="1"/>
    <s v="United States"/>
    <s v="New York City"/>
    <x v="15"/>
    <n v="10009"/>
    <x v="3"/>
    <s v="OFF-AR-10001860"/>
    <s v="Office Supplies"/>
    <s v="Art"/>
    <s v="BIC Liqua Brite Liner"/>
    <n v="20.82"/>
    <n v="3"/>
    <n v="0"/>
    <x v="1200"/>
    <x v="3"/>
    <s v="NO"/>
  </r>
  <r>
    <n v="1291"/>
    <s v="CA-2018-163384"/>
    <x v="338"/>
    <d v="2018-11-12T00:00:00"/>
    <s v="First Class"/>
    <s v="CC-12430"/>
    <s v="Chuck Clark"/>
    <x v="2"/>
    <s v="United States"/>
    <s v="San Francisco"/>
    <x v="1"/>
    <n v="94122"/>
    <x v="1"/>
    <s v="OFF-BI-10004970"/>
    <s v="Office Supplies"/>
    <s v="Binders"/>
    <s v="ACCOHIDE 3-Ring Binder, Blue, 1&quot;"/>
    <n v="13.216000000000001"/>
    <n v="4"/>
    <n v="0.2"/>
    <x v="1201"/>
    <x v="1"/>
    <s v="NO"/>
  </r>
  <r>
    <n v="1292"/>
    <s v="CA-2018-163384"/>
    <x v="338"/>
    <d v="2018-11-12T00:00:00"/>
    <s v="First Class"/>
    <s v="CC-12430"/>
    <s v="Chuck Clark"/>
    <x v="2"/>
    <s v="United States"/>
    <s v="San Francisco"/>
    <x v="1"/>
    <n v="94122"/>
    <x v="1"/>
    <s v="OFF-PA-10003172"/>
    <s v="Office Supplies"/>
    <s v="Paper"/>
    <s v="Xerox 1996"/>
    <n v="32.400000000000006"/>
    <n v="5"/>
    <n v="0"/>
    <x v="56"/>
    <x v="1"/>
    <s v="NO"/>
  </r>
  <r>
    <n v="1293"/>
    <s v="CA-2017-101707"/>
    <x v="375"/>
    <d v="2017-09-01T00:00:00"/>
    <s v="Standard Class"/>
    <s v="PF-19165"/>
    <s v="Philip Fox"/>
    <x v="0"/>
    <s v="United States"/>
    <s v="San Diego"/>
    <x v="1"/>
    <n v="92105"/>
    <x v="1"/>
    <s v="OFF-SU-10001218"/>
    <s v="Office Supplies"/>
    <s v="Supplies"/>
    <s v="Fiskars Softgrip Scissors"/>
    <n v="32.94"/>
    <n v="3"/>
    <n v="0"/>
    <x v="1202"/>
    <x v="1"/>
    <s v="NO"/>
  </r>
  <r>
    <n v="1294"/>
    <s v="CA-2017-101707"/>
    <x v="375"/>
    <d v="2017-09-01T00:00:00"/>
    <s v="Standard Class"/>
    <s v="PF-19165"/>
    <s v="Philip Fox"/>
    <x v="0"/>
    <s v="United States"/>
    <s v="San Diego"/>
    <x v="1"/>
    <n v="92105"/>
    <x v="1"/>
    <s v="OFF-PA-10002968"/>
    <s v="Office Supplies"/>
    <s v="Paper"/>
    <s v="Xerox 1973"/>
    <n v="114.2"/>
    <n v="5"/>
    <n v="0"/>
    <x v="1203"/>
    <x v="1"/>
    <s v="NO"/>
  </r>
  <r>
    <n v="1295"/>
    <s v="CA-2017-101707"/>
    <x v="375"/>
    <d v="2017-09-01T00:00:00"/>
    <s v="Standard Class"/>
    <s v="PF-19165"/>
    <s v="Philip Fox"/>
    <x v="0"/>
    <s v="United States"/>
    <s v="San Diego"/>
    <x v="1"/>
    <n v="92105"/>
    <x v="1"/>
    <s v="OFF-LA-10000134"/>
    <s v="Office Supplies"/>
    <s v="Labels"/>
    <s v="Avery 511"/>
    <n v="3.08"/>
    <n v="1"/>
    <n v="0"/>
    <x v="1204"/>
    <x v="1"/>
    <s v="NO"/>
  </r>
  <r>
    <n v="1296"/>
    <s v="CA-2017-138898"/>
    <x v="442"/>
    <d v="2017-05-29T00:00:00"/>
    <s v="Standard Class"/>
    <s v="JH-16180"/>
    <s v="Justin Hirsh"/>
    <x v="0"/>
    <s v="United States"/>
    <s v="Pueblo"/>
    <x v="22"/>
    <n v="81001"/>
    <x v="1"/>
    <s v="OFF-AP-10004487"/>
    <s v="Office Supplies"/>
    <s v="Appliances"/>
    <s v="Kensington 4 Outlet MasterPiece Compact Power Control Center"/>
    <n v="845.72799999999995"/>
    <n v="13"/>
    <n v="0.2"/>
    <x v="1205"/>
    <x v="1"/>
    <s v="NO"/>
  </r>
  <r>
    <n v="1297"/>
    <s v="CA-2019-115427"/>
    <x v="247"/>
    <d v="2020-01-03T00:00:00"/>
    <s v="Standard Class"/>
    <s v="EB-13975"/>
    <s v="Erica Bern"/>
    <x v="1"/>
    <s v="United States"/>
    <s v="Fairfield"/>
    <x v="1"/>
    <n v="94533"/>
    <x v="1"/>
    <s v="OFF-BI-10002103"/>
    <s v="Office Supplies"/>
    <s v="Binders"/>
    <s v="Cardinal Slant-D Ring Binder, Heavy Gauge Vinyl"/>
    <n v="13.904"/>
    <n v="2"/>
    <n v="0.2"/>
    <x v="1206"/>
    <x v="1"/>
    <s v="Yes"/>
  </r>
  <r>
    <n v="1298"/>
    <s v="CA-2019-115427"/>
    <x v="247"/>
    <d v="2020-01-03T00:00:00"/>
    <s v="Standard Class"/>
    <s v="EB-13975"/>
    <s v="Erica Bern"/>
    <x v="1"/>
    <s v="United States"/>
    <s v="Fairfield"/>
    <x v="1"/>
    <n v="94533"/>
    <x v="1"/>
    <s v="OFF-BI-10004632"/>
    <s v="Office Supplies"/>
    <s v="Binders"/>
    <s v="GBC Binding covers"/>
    <n v="20.72"/>
    <n v="2"/>
    <n v="0.2"/>
    <x v="1207"/>
    <x v="1"/>
    <s v="Yes"/>
  </r>
  <r>
    <n v="1299"/>
    <s v="CA-2018-134425"/>
    <x v="16"/>
    <d v="2018-12-12T00:00:00"/>
    <s v="Second Class"/>
    <s v="QJ-19255"/>
    <s v="Quincy Jones"/>
    <x v="1"/>
    <s v="United States"/>
    <s v="Saint Paul"/>
    <x v="11"/>
    <n v="55106"/>
    <x v="2"/>
    <s v="TEC-PH-10003555"/>
    <s v="Technology"/>
    <s v="Phones"/>
    <s v="Motorola HK250 Universal Bluetooth Headset"/>
    <n v="114.94999999999999"/>
    <n v="5"/>
    <n v="0"/>
    <x v="1208"/>
    <x v="2"/>
    <s v="NO"/>
  </r>
  <r>
    <n v="1300"/>
    <s v="CA-2017-121391"/>
    <x v="242"/>
    <d v="2017-10-07T00:00:00"/>
    <s v="First Class"/>
    <s v="AA-10315"/>
    <s v="Alex Avila"/>
    <x v="0"/>
    <s v="United States"/>
    <s v="San Francisco"/>
    <x v="1"/>
    <n v="94109"/>
    <x v="1"/>
    <s v="OFF-ST-10001590"/>
    <s v="Office Supplies"/>
    <s v="Storage"/>
    <s v="Tenex Personal Project File with Scoop Front Design, Black"/>
    <n v="26.96"/>
    <n v="2"/>
    <n v="0"/>
    <x v="1209"/>
    <x v="1"/>
    <s v="NO"/>
  </r>
  <r>
    <n v="1301"/>
    <s v="CA-2018-137043"/>
    <x v="443"/>
    <d v="2018-12-25T00:00:00"/>
    <s v="Second Class"/>
    <s v="LC-17140"/>
    <s v="Logan Currie"/>
    <x v="0"/>
    <s v="United States"/>
    <s v="Springfield"/>
    <x v="17"/>
    <n v="22153"/>
    <x v="0"/>
    <s v="FUR-FU-10003664"/>
    <s v="Furniture"/>
    <s v="Furnishings"/>
    <s v="Electrix Architect's Clamp-On Swing Arm Lamp, Black"/>
    <n v="572.76"/>
    <n v="6"/>
    <n v="0"/>
    <x v="1210"/>
    <x v="0"/>
    <s v="NO"/>
  </r>
  <r>
    <n v="1302"/>
    <s v="CA-2018-137043"/>
    <x v="443"/>
    <d v="2018-12-25T00:00:00"/>
    <s v="Second Class"/>
    <s v="LC-17140"/>
    <s v="Logan Currie"/>
    <x v="0"/>
    <s v="United States"/>
    <s v="Springfield"/>
    <x v="17"/>
    <n v="22153"/>
    <x v="0"/>
    <s v="FUR-FU-10003664"/>
    <s v="Furniture"/>
    <s v="Furnishings"/>
    <s v="Electrix Architect's Clamp-On Swing Arm Lamp, Black"/>
    <n v="286.38"/>
    <n v="3"/>
    <n v="0"/>
    <x v="1211"/>
    <x v="0"/>
    <s v="NO"/>
  </r>
  <r>
    <n v="1303"/>
    <s v="CA-2017-115847"/>
    <x v="444"/>
    <d v="2017-09-24T00:00:00"/>
    <s v="Second Class"/>
    <s v="TC-21535"/>
    <s v="Tracy Collins"/>
    <x v="2"/>
    <s v="United States"/>
    <s v="Arlington"/>
    <x v="17"/>
    <n v="22204"/>
    <x v="0"/>
    <s v="FUR-BO-10003433"/>
    <s v="Furniture"/>
    <s v="Bookcases"/>
    <s v="Sauder Cornerstone Collection Library"/>
    <n v="61.96"/>
    <n v="2"/>
    <n v="0"/>
    <x v="1212"/>
    <x v="0"/>
    <s v="NO"/>
  </r>
  <r>
    <n v="1304"/>
    <s v="US-2019-126179"/>
    <x v="445"/>
    <d v="2019-07-07T00:00:00"/>
    <s v="Standard Class"/>
    <s v="CS-12460"/>
    <s v="Chuck Sachs"/>
    <x v="0"/>
    <s v="United States"/>
    <s v="Columbus"/>
    <x v="32"/>
    <n v="31907"/>
    <x v="0"/>
    <s v="FUR-FU-10002554"/>
    <s v="Furniture"/>
    <s v="Furnishings"/>
    <s v="Westinghouse Floor Lamp with Metal Mesh Shade, Black"/>
    <n v="23.99"/>
    <n v="1"/>
    <n v="0"/>
    <x v="1213"/>
    <x v="0"/>
    <s v="NO"/>
  </r>
  <r>
    <n v="1305"/>
    <s v="US-2019-126179"/>
    <x v="445"/>
    <d v="2019-07-07T00:00:00"/>
    <s v="Standard Class"/>
    <s v="CS-12460"/>
    <s v="Chuck Sachs"/>
    <x v="0"/>
    <s v="United States"/>
    <s v="Columbus"/>
    <x v="32"/>
    <n v="31907"/>
    <x v="0"/>
    <s v="TEC-PH-10001557"/>
    <s v="Technology"/>
    <s v="Phones"/>
    <s v="Pyle PMP37LED"/>
    <n v="287.96999999999997"/>
    <n v="3"/>
    <n v="0"/>
    <x v="1214"/>
    <x v="0"/>
    <s v="NO"/>
  </r>
  <r>
    <n v="1306"/>
    <s v="CA-2018-101966"/>
    <x v="216"/>
    <d v="2018-07-16T00:00:00"/>
    <s v="Second Class"/>
    <s v="BM-11785"/>
    <s v="Bryan Mills"/>
    <x v="0"/>
    <s v="United States"/>
    <s v="Houston"/>
    <x v="5"/>
    <n v="77036"/>
    <x v="2"/>
    <s v="TEC-PH-10003437"/>
    <s v="Technology"/>
    <s v="Phones"/>
    <s v="Blue Parrot B250XT Professional Grade Wireless Bluetooth Headset with"/>
    <n v="419.94399999999996"/>
    <n v="7"/>
    <n v="0.2"/>
    <x v="1215"/>
    <x v="2"/>
    <s v="NO"/>
  </r>
  <r>
    <n v="1307"/>
    <s v="CA-2018-141397"/>
    <x v="23"/>
    <d v="2018-06-21T00:00:00"/>
    <s v="First Class"/>
    <s v="RC-19825"/>
    <s v="Roy Collins"/>
    <x v="0"/>
    <s v="United States"/>
    <s v="Pasadena"/>
    <x v="1"/>
    <n v="91104"/>
    <x v="1"/>
    <s v="OFF-PA-10002986"/>
    <s v="Office Supplies"/>
    <s v="Paper"/>
    <s v="Xerox 1898"/>
    <n v="46.76"/>
    <n v="7"/>
    <n v="0"/>
    <x v="1216"/>
    <x v="1"/>
    <s v="NO"/>
  </r>
  <r>
    <n v="1308"/>
    <s v="CA-2018-141397"/>
    <x v="23"/>
    <d v="2018-06-21T00:00:00"/>
    <s v="First Class"/>
    <s v="RC-19825"/>
    <s v="Roy Collins"/>
    <x v="0"/>
    <s v="United States"/>
    <s v="Pasadena"/>
    <x v="1"/>
    <n v="91104"/>
    <x v="1"/>
    <s v="OFF-BI-10000320"/>
    <s v="Office Supplies"/>
    <s v="Binders"/>
    <s v="GBC Plastic Binding Combs"/>
    <n v="17.712"/>
    <n v="3"/>
    <n v="0.2"/>
    <x v="1217"/>
    <x v="1"/>
    <s v="NO"/>
  </r>
  <r>
    <n v="1309"/>
    <s v="CA-2018-141397"/>
    <x v="23"/>
    <d v="2018-06-21T00:00:00"/>
    <s v="First Class"/>
    <s v="RC-19825"/>
    <s v="Roy Collins"/>
    <x v="0"/>
    <s v="United States"/>
    <s v="Pasadena"/>
    <x v="1"/>
    <n v="91104"/>
    <x v="1"/>
    <s v="OFF-AP-10003971"/>
    <s v="Office Supplies"/>
    <s v="Appliances"/>
    <s v="Belkin 6 Outlet Metallic Surge Strip"/>
    <n v="21.78"/>
    <n v="2"/>
    <n v="0"/>
    <x v="1218"/>
    <x v="1"/>
    <s v="NO"/>
  </r>
  <r>
    <n v="1310"/>
    <s v="CA-2018-141397"/>
    <x v="23"/>
    <d v="2018-06-21T00:00:00"/>
    <s v="First Class"/>
    <s v="RC-19825"/>
    <s v="Roy Collins"/>
    <x v="0"/>
    <s v="United States"/>
    <s v="Pasadena"/>
    <x v="1"/>
    <n v="91104"/>
    <x v="1"/>
    <s v="OFF-ST-10001469"/>
    <s v="Office Supplies"/>
    <s v="Storage"/>
    <s v="Fellowes Bankers Box Recycled Super Stor/Drawer"/>
    <n v="161.94"/>
    <n v="3"/>
    <n v="0"/>
    <x v="437"/>
    <x v="1"/>
    <s v="NO"/>
  </r>
  <r>
    <n v="1311"/>
    <s v="CA-2018-141397"/>
    <x v="23"/>
    <d v="2018-06-21T00:00:00"/>
    <s v="First Class"/>
    <s v="RC-19825"/>
    <s v="Roy Collins"/>
    <x v="0"/>
    <s v="United States"/>
    <s v="Pasadena"/>
    <x v="1"/>
    <n v="91104"/>
    <x v="1"/>
    <s v="FUR-CH-10003846"/>
    <s v="Furniture"/>
    <s v="Chairs"/>
    <s v="Hon Valutask Swivel Chairs"/>
    <n v="161.56800000000001"/>
    <n v="2"/>
    <n v="0.2"/>
    <x v="1219"/>
    <x v="1"/>
    <s v="NO"/>
  </r>
  <r>
    <n v="1312"/>
    <s v="CA-2018-141082"/>
    <x v="10"/>
    <d v="2018-12-13T00:00:00"/>
    <s v="Standard Class"/>
    <s v="FM-14380"/>
    <s v="Fred McMath"/>
    <x v="0"/>
    <s v="United States"/>
    <s v="Lawrence"/>
    <x v="31"/>
    <n v="1841"/>
    <x v="3"/>
    <s v="OFF-LA-10001404"/>
    <s v="Office Supplies"/>
    <s v="Labels"/>
    <s v="Avery 517"/>
    <n v="3.69"/>
    <n v="1"/>
    <n v="0"/>
    <x v="1220"/>
    <x v="3"/>
    <s v="NO"/>
  </r>
  <r>
    <n v="1313"/>
    <s v="CA-2018-141082"/>
    <x v="10"/>
    <d v="2018-12-13T00:00:00"/>
    <s v="Standard Class"/>
    <s v="FM-14380"/>
    <s v="Fred McMath"/>
    <x v="0"/>
    <s v="United States"/>
    <s v="Lawrence"/>
    <x v="31"/>
    <n v="1841"/>
    <x v="3"/>
    <s v="OFF-LA-10001474"/>
    <s v="Office Supplies"/>
    <s v="Labels"/>
    <s v="Avery 477"/>
    <n v="122.12"/>
    <n v="4"/>
    <n v="0"/>
    <x v="1221"/>
    <x v="3"/>
    <s v="NO"/>
  </r>
  <r>
    <n v="1314"/>
    <s v="US-2018-134488"/>
    <x v="446"/>
    <d v="2018-10-01T00:00:00"/>
    <s v="Standard Class"/>
    <s v="PK-19075"/>
    <s v="Pete Kriz"/>
    <x v="0"/>
    <s v="United States"/>
    <s v="Columbus"/>
    <x v="24"/>
    <n v="43229"/>
    <x v="3"/>
    <s v="FUR-CH-10003199"/>
    <s v="Furniture"/>
    <s v="Chairs"/>
    <s v="Office Star - Contemporary Task Swivel Chair"/>
    <n v="155.37199999999999"/>
    <n v="2"/>
    <n v="0.3"/>
    <x v="1222"/>
    <x v="3"/>
    <s v="NO"/>
  </r>
  <r>
    <n v="1315"/>
    <s v="CA-2018-145919"/>
    <x v="122"/>
    <d v="2018-12-23T00:00:00"/>
    <s v="Standard Class"/>
    <s v="HG-14965"/>
    <s v="Henry Goldwyn"/>
    <x v="1"/>
    <s v="United States"/>
    <s v="Los Angeles"/>
    <x v="1"/>
    <n v="90032"/>
    <x v="1"/>
    <s v="OFF-PA-10003072"/>
    <s v="Office Supplies"/>
    <s v="Paper"/>
    <s v="Eureka Recycled Copy Paper 8 1/2&quot; x 11&quot;, Ream"/>
    <n v="38.880000000000003"/>
    <n v="6"/>
    <n v="0"/>
    <x v="814"/>
    <x v="1"/>
    <s v="Yes"/>
  </r>
  <r>
    <n v="1316"/>
    <s v="CA-2018-145919"/>
    <x v="122"/>
    <d v="2018-12-23T00:00:00"/>
    <s v="Standard Class"/>
    <s v="HG-14965"/>
    <s v="Henry Goldwyn"/>
    <x v="1"/>
    <s v="United States"/>
    <s v="Los Angeles"/>
    <x v="1"/>
    <n v="90032"/>
    <x v="1"/>
    <s v="FUR-FU-10004960"/>
    <s v="Furniture"/>
    <s v="Furnishings"/>
    <s v="Seth Thomas 12&quot; Clock w/ Goldtone Case"/>
    <n v="183.84"/>
    <n v="8"/>
    <n v="0"/>
    <x v="1223"/>
    <x v="1"/>
    <s v="Yes"/>
  </r>
  <r>
    <n v="1317"/>
    <s v="CA-2018-145919"/>
    <x v="122"/>
    <d v="2018-12-23T00:00:00"/>
    <s v="Standard Class"/>
    <s v="HG-14965"/>
    <s v="Henry Goldwyn"/>
    <x v="1"/>
    <s v="United States"/>
    <s v="Los Angeles"/>
    <x v="1"/>
    <n v="90032"/>
    <x v="1"/>
    <s v="OFF-SU-10003505"/>
    <s v="Office Supplies"/>
    <s v="Supplies"/>
    <s v="Premier Electric Letter Opener"/>
    <n v="579.29999999999995"/>
    <n v="5"/>
    <n v="0"/>
    <x v="1224"/>
    <x v="1"/>
    <s v="Yes"/>
  </r>
  <r>
    <n v="1318"/>
    <s v="CA-2019-157651"/>
    <x v="389"/>
    <d v="2019-12-14T00:00:00"/>
    <s v="Standard Class"/>
    <s v="HA-14920"/>
    <s v="Helen Andreada"/>
    <x v="0"/>
    <s v="United States"/>
    <s v="Philadelphia"/>
    <x v="9"/>
    <n v="19120"/>
    <x v="3"/>
    <s v="TEC-AC-10003116"/>
    <s v="Technology"/>
    <s v="Accessories"/>
    <s v="Memorex Froggy Flash Drive 8 GB"/>
    <n v="14.200000000000001"/>
    <n v="1"/>
    <n v="0.2"/>
    <x v="1225"/>
    <x v="3"/>
    <s v="NO"/>
  </r>
  <r>
    <n v="1319"/>
    <s v="CA-2016-160773"/>
    <x v="268"/>
    <d v="2016-07-05T00:00:00"/>
    <s v="Standard Class"/>
    <s v="LW-16825"/>
    <s v="Laurel Workman"/>
    <x v="1"/>
    <s v="United States"/>
    <s v="Deltona"/>
    <x v="2"/>
    <n v="32725"/>
    <x v="0"/>
    <s v="TEC-PH-10004586"/>
    <s v="Technology"/>
    <s v="Phones"/>
    <s v="Wilson SignalBoost 841262 DB PRO Amplifier Kit"/>
    <n v="575.91999999999996"/>
    <n v="2"/>
    <n v="0.2"/>
    <x v="1226"/>
    <x v="0"/>
    <s v="Yes"/>
  </r>
  <r>
    <n v="1320"/>
    <s v="CA-2016-160773"/>
    <x v="268"/>
    <d v="2016-07-05T00:00:00"/>
    <s v="Standard Class"/>
    <s v="LW-16825"/>
    <s v="Laurel Workman"/>
    <x v="1"/>
    <s v="United States"/>
    <s v="Deltona"/>
    <x v="2"/>
    <n v="32725"/>
    <x v="0"/>
    <s v="OFF-BI-10000546"/>
    <s v="Office Supplies"/>
    <s v="Binders"/>
    <s v="Avery Durable Binders"/>
    <n v="5.1840000000000011"/>
    <n v="6"/>
    <n v="0.7"/>
    <x v="1227"/>
    <x v="0"/>
    <s v="Yes"/>
  </r>
  <r>
    <n v="1321"/>
    <s v="CA-2019-167703"/>
    <x v="447"/>
    <d v="2019-02-08T00:00:00"/>
    <s v="Standard Class"/>
    <s v="MC-17575"/>
    <s v="Matt Collins"/>
    <x v="0"/>
    <s v="United States"/>
    <s v="Cincinnati"/>
    <x v="24"/>
    <n v="45231"/>
    <x v="3"/>
    <s v="OFF-BI-10002071"/>
    <s v="Office Supplies"/>
    <s v="Binders"/>
    <s v="Fellowes Black Plastic Comb Bindings"/>
    <n v="5.2290000000000001"/>
    <n v="3"/>
    <n v="0.7"/>
    <x v="1228"/>
    <x v="3"/>
    <s v="NO"/>
  </r>
  <r>
    <n v="1322"/>
    <s v="CA-2019-167703"/>
    <x v="447"/>
    <d v="2019-02-08T00:00:00"/>
    <s v="Standard Class"/>
    <s v="MC-17575"/>
    <s v="Matt Collins"/>
    <x v="0"/>
    <s v="United States"/>
    <s v="Cincinnati"/>
    <x v="24"/>
    <n v="45231"/>
    <x v="3"/>
    <s v="OFF-ST-10001490"/>
    <s v="Office Supplies"/>
    <s v="Storage"/>
    <s v="Hot File 7-Pocket, Floor Stand"/>
    <n v="285.55200000000002"/>
    <n v="2"/>
    <n v="0.2"/>
    <x v="1229"/>
    <x v="3"/>
    <s v="NO"/>
  </r>
  <r>
    <n v="1323"/>
    <s v="CA-2019-121804"/>
    <x v="448"/>
    <d v="2019-03-08T00:00:00"/>
    <s v="Standard Class"/>
    <s v="LP-17095"/>
    <s v="Liz Preis"/>
    <x v="0"/>
    <s v="United States"/>
    <s v="Murray"/>
    <x v="0"/>
    <n v="42071"/>
    <x v="0"/>
    <s v="OFF-AP-10004859"/>
    <s v="Office Supplies"/>
    <s v="Appliances"/>
    <s v="Acco 6 Outlet Guardian Premium Surge Suppressor"/>
    <n v="72.8"/>
    <n v="5"/>
    <n v="0"/>
    <x v="1230"/>
    <x v="0"/>
    <s v="NO"/>
  </r>
  <r>
    <n v="1324"/>
    <s v="CA-2019-162635"/>
    <x v="449"/>
    <d v="2019-10-10T00:00:00"/>
    <s v="First Class"/>
    <s v="EB-14170"/>
    <s v="Evan Bailliet"/>
    <x v="0"/>
    <s v="United States"/>
    <s v="Wilmington"/>
    <x v="3"/>
    <n v="28403"/>
    <x v="0"/>
    <s v="OFF-PA-10002659"/>
    <s v="Office Supplies"/>
    <s v="Paper"/>
    <s v="Avoid Verbal Orders Carbonless Minifold Book"/>
    <n v="10.816000000000001"/>
    <n v="4"/>
    <n v="0.2"/>
    <x v="1231"/>
    <x v="0"/>
    <s v="NO"/>
  </r>
  <r>
    <n v="1325"/>
    <s v="CA-2016-107153"/>
    <x v="450"/>
    <d v="2016-10-03T00:00:00"/>
    <s v="Standard Class"/>
    <s v="GZ-14545"/>
    <s v="George Zrebassa"/>
    <x v="1"/>
    <s v="United States"/>
    <s v="Lawrence"/>
    <x v="31"/>
    <n v="1841"/>
    <x v="3"/>
    <s v="OFF-ST-10001321"/>
    <s v="Office Supplies"/>
    <s v="Storage"/>
    <s v="Decoflex Hanging Personal Folder File, Blue"/>
    <n v="46.26"/>
    <n v="3"/>
    <n v="0"/>
    <x v="1232"/>
    <x v="3"/>
    <s v="NO"/>
  </r>
  <r>
    <n v="1326"/>
    <s v="US-2016-117058"/>
    <x v="279"/>
    <d v="2016-05-30T00:00:00"/>
    <s v="First Class"/>
    <s v="LE-16810"/>
    <s v="Laurel Elliston"/>
    <x v="0"/>
    <s v="United States"/>
    <s v="Chicago"/>
    <x v="10"/>
    <n v="60653"/>
    <x v="2"/>
    <s v="OFF-BI-10004139"/>
    <s v="Office Supplies"/>
    <s v="Binders"/>
    <s v="Fellowes Presentation Covers for Comb Binding Machines"/>
    <n v="17.459999999999997"/>
    <n v="6"/>
    <n v="0.8"/>
    <x v="1233"/>
    <x v="2"/>
    <s v="NO"/>
  </r>
  <r>
    <n v="1327"/>
    <s v="CA-2017-120439"/>
    <x v="451"/>
    <d v="2017-06-18T00:00:00"/>
    <s v="Standard Class"/>
    <s v="AD-10180"/>
    <s v="Alan Dominguez"/>
    <x v="2"/>
    <s v="United States"/>
    <s v="Philadelphia"/>
    <x v="9"/>
    <n v="19120"/>
    <x v="3"/>
    <s v="FUR-FU-10001867"/>
    <s v="Furniture"/>
    <s v="Furnishings"/>
    <s v="Eldon Expressions Punched Metal &amp; Wood Desk Accessories, Pewter &amp; Cherry"/>
    <n v="51.072000000000003"/>
    <n v="6"/>
    <n v="0.2"/>
    <x v="1234"/>
    <x v="3"/>
    <s v="NO"/>
  </r>
  <r>
    <n v="1328"/>
    <s v="CA-2018-128258"/>
    <x v="452"/>
    <d v="2018-04-01T00:00:00"/>
    <s v="First Class"/>
    <s v="CP-12085"/>
    <s v="Cathy Prescott"/>
    <x v="1"/>
    <s v="United States"/>
    <s v="Norwich"/>
    <x v="29"/>
    <n v="6360"/>
    <x v="3"/>
    <s v="OFF-PA-10004156"/>
    <s v="Office Supplies"/>
    <s v="Paper"/>
    <s v="Xerox 188"/>
    <n v="11.34"/>
    <n v="1"/>
    <n v="0"/>
    <x v="1235"/>
    <x v="3"/>
    <s v="NO"/>
  </r>
  <r>
    <n v="1329"/>
    <s v="CA-2019-106033"/>
    <x v="453"/>
    <d v="2019-10-18T00:00:00"/>
    <s v="Second Class"/>
    <s v="FG-14260"/>
    <s v="Frank Gastineau"/>
    <x v="2"/>
    <s v="United States"/>
    <s v="San Francisco"/>
    <x v="1"/>
    <n v="94110"/>
    <x v="1"/>
    <s v="OFF-AR-10002818"/>
    <s v="Office Supplies"/>
    <s v="Art"/>
    <s v="Panasonic KP-310 Heavy-Duty Electric Pencil Sharpener"/>
    <n v="87.92"/>
    <n v="4"/>
    <n v="0"/>
    <x v="1236"/>
    <x v="1"/>
    <s v="NO"/>
  </r>
  <r>
    <n v="1330"/>
    <s v="CA-2018-142762"/>
    <x v="454"/>
    <d v="2018-05-27T00:00:00"/>
    <s v="Standard Class"/>
    <s v="LD-17005"/>
    <s v="Lisa DeCherney"/>
    <x v="0"/>
    <s v="United States"/>
    <s v="San Francisco"/>
    <x v="1"/>
    <n v="94109"/>
    <x v="1"/>
    <s v="FUR-FU-10003691"/>
    <s v="Furniture"/>
    <s v="Furnishings"/>
    <s v="Eldon Image Series Desk Accessories, Ebony"/>
    <n v="37.049999999999997"/>
    <n v="3"/>
    <n v="0"/>
    <x v="1237"/>
    <x v="1"/>
    <s v="NO"/>
  </r>
  <r>
    <n v="1331"/>
    <s v="CA-2019-127705"/>
    <x v="455"/>
    <d v="2019-06-06T00:00:00"/>
    <s v="Standard Class"/>
    <s v="AB-10255"/>
    <s v="Alejandro Ballentine"/>
    <x v="2"/>
    <s v="United States"/>
    <s v="Lorain"/>
    <x v="24"/>
    <n v="44052"/>
    <x v="3"/>
    <s v="TEC-PH-10000347"/>
    <s v="Technology"/>
    <s v="Phones"/>
    <s v="Cush Cases Heavy Duty Rugged Cover Case for Samsung Galaxy S5 - Purple"/>
    <n v="2.97"/>
    <n v="1"/>
    <n v="0.4"/>
    <x v="1238"/>
    <x v="3"/>
    <s v="NO"/>
  </r>
  <r>
    <n v="1332"/>
    <s v="CA-2019-127705"/>
    <x v="455"/>
    <d v="2019-06-06T00:00:00"/>
    <s v="Standard Class"/>
    <s v="AB-10255"/>
    <s v="Alejandro Ballentine"/>
    <x v="2"/>
    <s v="United States"/>
    <s v="Lorain"/>
    <x v="24"/>
    <n v="44052"/>
    <x v="3"/>
    <s v="OFF-ST-10004507"/>
    <s v="Office Supplies"/>
    <s v="Storage"/>
    <s v="Advantus Rolling Storage Box"/>
    <n v="27.439999999999998"/>
    <n v="2"/>
    <n v="0.2"/>
    <x v="1239"/>
    <x v="3"/>
    <s v="NO"/>
  </r>
  <r>
    <n v="1333"/>
    <s v="CA-2016-122567"/>
    <x v="456"/>
    <d v="2016-02-21T00:00:00"/>
    <s v="Standard Class"/>
    <s v="MN-17935"/>
    <s v="Michael Nguyen"/>
    <x v="0"/>
    <s v="United States"/>
    <s v="Dallas"/>
    <x v="5"/>
    <n v="75220"/>
    <x v="2"/>
    <s v="OFF-BI-10002012"/>
    <s v="Office Supplies"/>
    <s v="Binders"/>
    <s v="Wilson Jones Easy Flow II Sheet Lifters"/>
    <n v="1.0799999999999998"/>
    <n v="3"/>
    <n v="0.8"/>
    <x v="1240"/>
    <x v="2"/>
    <s v="NO"/>
  </r>
  <r>
    <n v="1334"/>
    <s v="CA-2016-122567"/>
    <x v="456"/>
    <d v="2016-02-21T00:00:00"/>
    <s v="Standard Class"/>
    <s v="MN-17935"/>
    <s v="Michael Nguyen"/>
    <x v="0"/>
    <s v="United States"/>
    <s v="Dallas"/>
    <x v="5"/>
    <n v="75220"/>
    <x v="2"/>
    <s v="OFF-AP-10001303"/>
    <s v="Office Supplies"/>
    <s v="Appliances"/>
    <s v="Holmes Cool Mist Humidifier for the Whole House with 8-Gallon Output per Day, Extended Life Filter"/>
    <n v="7.9599999999999973"/>
    <n v="2"/>
    <n v="0.8"/>
    <x v="1241"/>
    <x v="2"/>
    <s v="NO"/>
  </r>
  <r>
    <n v="1335"/>
    <s v="CA-2016-121664"/>
    <x v="457"/>
    <d v="2016-05-10T00:00:00"/>
    <s v="Standard Class"/>
    <s v="HP-14815"/>
    <s v="Harold Pawlan"/>
    <x v="2"/>
    <s v="United States"/>
    <s v="Los Angeles"/>
    <x v="1"/>
    <n v="90049"/>
    <x v="1"/>
    <s v="OFF-BI-10003684"/>
    <s v="Office Supplies"/>
    <s v="Binders"/>
    <s v="Wilson Jones Legal Size Ring Binders"/>
    <n v="140.73599999999999"/>
    <n v="8"/>
    <n v="0.2"/>
    <x v="1242"/>
    <x v="1"/>
    <s v="NO"/>
  </r>
  <r>
    <n v="1336"/>
    <s v="CA-2018-122133"/>
    <x v="458"/>
    <d v="2018-05-23T00:00:00"/>
    <s v="Standard Class"/>
    <s v="JR-15670"/>
    <s v="Jim Radford"/>
    <x v="0"/>
    <s v="United States"/>
    <s v="Middletown"/>
    <x v="29"/>
    <n v="6457"/>
    <x v="3"/>
    <s v="OFF-ST-10002574"/>
    <s v="Office Supplies"/>
    <s v="Storage"/>
    <s v="SAFCO Commercial Wire Shelving, Black"/>
    <n v="552.55999999999995"/>
    <n v="4"/>
    <n v="0"/>
    <x v="232"/>
    <x v="3"/>
    <s v="NO"/>
  </r>
  <r>
    <n v="1337"/>
    <s v="US-2019-123281"/>
    <x v="459"/>
    <d v="2019-04-07T00:00:00"/>
    <s v="Standard Class"/>
    <s v="JF-15190"/>
    <s v="Jamie Frazer"/>
    <x v="0"/>
    <s v="United States"/>
    <s v="Los Angeles"/>
    <x v="1"/>
    <n v="90008"/>
    <x v="1"/>
    <s v="FUR-FU-10003724"/>
    <s v="Furniture"/>
    <s v="Furnishings"/>
    <s v="Westinghouse Clip-On Gooseneck Lamps"/>
    <n v="25.11"/>
    <n v="3"/>
    <n v="0"/>
    <x v="1243"/>
    <x v="1"/>
    <s v="NO"/>
  </r>
  <r>
    <n v="1338"/>
    <s v="CA-2019-100524"/>
    <x v="185"/>
    <d v="2019-04-02T00:00:00"/>
    <s v="Second Class"/>
    <s v="CM-12115"/>
    <s v="Chad McGuire"/>
    <x v="0"/>
    <s v="United States"/>
    <s v="New York City"/>
    <x v="15"/>
    <n v="10011"/>
    <x v="3"/>
    <s v="FUR-FU-10004018"/>
    <s v="Furniture"/>
    <s v="Furnishings"/>
    <s v="Tensor Computer Mounted Lamp"/>
    <n v="29.78"/>
    <n v="2"/>
    <n v="0"/>
    <x v="1244"/>
    <x v="3"/>
    <s v="NO"/>
  </r>
  <r>
    <n v="1339"/>
    <s v="CA-2019-100524"/>
    <x v="185"/>
    <d v="2019-04-02T00:00:00"/>
    <s v="Second Class"/>
    <s v="CM-12115"/>
    <s v="Chad McGuire"/>
    <x v="0"/>
    <s v="United States"/>
    <s v="New York City"/>
    <x v="15"/>
    <n v="10011"/>
    <x v="3"/>
    <s v="TEC-PH-10002549"/>
    <s v="Technology"/>
    <s v="Phones"/>
    <s v="Polycom SoundPoint IP 450 VoIP phone"/>
    <n v="677.58"/>
    <n v="3"/>
    <n v="0"/>
    <x v="1245"/>
    <x v="3"/>
    <s v="NO"/>
  </r>
  <r>
    <n v="1340"/>
    <s v="CA-2019-100524"/>
    <x v="185"/>
    <d v="2019-04-02T00:00:00"/>
    <s v="Second Class"/>
    <s v="CM-12115"/>
    <s v="Chad McGuire"/>
    <x v="0"/>
    <s v="United States"/>
    <s v="New York City"/>
    <x v="15"/>
    <n v="10011"/>
    <x v="3"/>
    <s v="OFF-PA-10004911"/>
    <s v="Office Supplies"/>
    <s v="Paper"/>
    <s v="Rediform S.O.S. 1-Up Phone Message Bk, 4-1/4x3-1/16 Bk, 1 Form/Pg, 40 Messages/Bk, 3/Pk"/>
    <n v="75.040000000000006"/>
    <n v="8"/>
    <n v="0"/>
    <x v="1246"/>
    <x v="3"/>
    <s v="NO"/>
  </r>
  <r>
    <n v="1341"/>
    <s v="CA-2019-113481"/>
    <x v="460"/>
    <d v="2019-01-04T00:00:00"/>
    <s v="First Class"/>
    <s v="AS-10045"/>
    <s v="Aaron Smayling"/>
    <x v="1"/>
    <s v="United States"/>
    <s v="Jacksonville"/>
    <x v="3"/>
    <n v="28540"/>
    <x v="0"/>
    <s v="TEC-MA-10002178"/>
    <s v="Technology"/>
    <s v="Machines"/>
    <s v="Cisco CP-7937G Unified IP Conference Station Phone"/>
    <n v="695.7"/>
    <n v="2"/>
    <n v="0.5"/>
    <x v="1247"/>
    <x v="0"/>
    <s v="NO"/>
  </r>
  <r>
    <n v="1342"/>
    <s v="CA-2019-113481"/>
    <x v="460"/>
    <d v="2019-01-04T00:00:00"/>
    <s v="First Class"/>
    <s v="AS-10045"/>
    <s v="Aaron Smayling"/>
    <x v="1"/>
    <s v="United States"/>
    <s v="Jacksonville"/>
    <x v="3"/>
    <n v="28540"/>
    <x v="0"/>
    <s v="OFF-BI-10003694"/>
    <s v="Office Supplies"/>
    <s v="Binders"/>
    <s v="Avery 3 1/2&quot; Diskette Storage Pages, 10/Pack"/>
    <n v="15.66"/>
    <n v="5"/>
    <n v="0.7"/>
    <x v="1248"/>
    <x v="0"/>
    <s v="NO"/>
  </r>
  <r>
    <n v="1343"/>
    <s v="CA-2019-113481"/>
    <x v="460"/>
    <d v="2019-01-04T00:00:00"/>
    <s v="First Class"/>
    <s v="AS-10045"/>
    <s v="Aaron Smayling"/>
    <x v="1"/>
    <s v="United States"/>
    <s v="Jacksonville"/>
    <x v="3"/>
    <n v="28540"/>
    <x v="0"/>
    <s v="OFF-BI-10000474"/>
    <s v="Office Supplies"/>
    <s v="Binders"/>
    <s v="Avery Recycled Flexi-View Covers for Binding Systems"/>
    <n v="28.854000000000006"/>
    <n v="6"/>
    <n v="0.7"/>
    <x v="1249"/>
    <x v="0"/>
    <s v="NO"/>
  </r>
  <r>
    <n v="1344"/>
    <s v="CA-2017-131758"/>
    <x v="71"/>
    <d v="2017-06-01T00:00:00"/>
    <s v="Standard Class"/>
    <s v="KB-16315"/>
    <s v="Karl Braun"/>
    <x v="0"/>
    <s v="United States"/>
    <s v="Freeport"/>
    <x v="15"/>
    <n v="11520"/>
    <x v="3"/>
    <s v="OFF-AR-10000411"/>
    <s v="Office Supplies"/>
    <s v="Art"/>
    <s v="Boston 16701 Slimline Battery Pencil Sharpener"/>
    <n v="47.82"/>
    <n v="3"/>
    <n v="0"/>
    <x v="1250"/>
    <x v="3"/>
    <s v="NO"/>
  </r>
  <r>
    <n v="1345"/>
    <s v="CA-2017-131758"/>
    <x v="71"/>
    <d v="2017-06-01T00:00:00"/>
    <s v="Standard Class"/>
    <s v="KB-16315"/>
    <s v="Karl Braun"/>
    <x v="0"/>
    <s v="United States"/>
    <s v="Freeport"/>
    <x v="15"/>
    <n v="11520"/>
    <x v="3"/>
    <s v="OFF-LA-10000262"/>
    <s v="Office Supplies"/>
    <s v="Labels"/>
    <s v="Avery 494"/>
    <n v="13.049999999999999"/>
    <n v="5"/>
    <n v="0"/>
    <x v="1251"/>
    <x v="3"/>
    <s v="NO"/>
  </r>
  <r>
    <n v="1346"/>
    <s v="CA-2016-118339"/>
    <x v="461"/>
    <d v="2016-03-24T00:00:00"/>
    <s v="Standard Class"/>
    <s v="BN-11515"/>
    <s v="Bradley Nguyen"/>
    <x v="0"/>
    <s v="United States"/>
    <s v="Lakeville"/>
    <x v="11"/>
    <n v="55044"/>
    <x v="2"/>
    <s v="OFF-AP-10001154"/>
    <s v="Office Supplies"/>
    <s v="Appliances"/>
    <s v="Bionaire Personal Warm Mist Humidifier/Vaporizer"/>
    <n v="93.78"/>
    <n v="2"/>
    <n v="0"/>
    <x v="1252"/>
    <x v="2"/>
    <s v="NO"/>
  </r>
  <r>
    <n v="1347"/>
    <s v="CA-2016-118339"/>
    <x v="461"/>
    <d v="2016-03-24T00:00:00"/>
    <s v="Standard Class"/>
    <s v="BN-11515"/>
    <s v="Bradley Nguyen"/>
    <x v="0"/>
    <s v="United States"/>
    <s v="Lakeville"/>
    <x v="11"/>
    <n v="55044"/>
    <x v="2"/>
    <s v="OFF-PA-10000466"/>
    <s v="Office Supplies"/>
    <s v="Paper"/>
    <s v="Memo Book, 100 Message Capacity, 5 3/8” x 11”"/>
    <n v="47.18"/>
    <n v="7"/>
    <n v="0"/>
    <x v="1253"/>
    <x v="2"/>
    <s v="NO"/>
  </r>
  <r>
    <n v="1348"/>
    <s v="CA-2016-118339"/>
    <x v="461"/>
    <d v="2016-03-24T00:00:00"/>
    <s v="Standard Class"/>
    <s v="BN-11515"/>
    <s v="Bradley Nguyen"/>
    <x v="0"/>
    <s v="United States"/>
    <s v="Lakeville"/>
    <x v="11"/>
    <n v="55044"/>
    <x v="2"/>
    <s v="OFF-AR-10003829"/>
    <s v="Office Supplies"/>
    <s v="Art"/>
    <s v="Newell 35"/>
    <n v="19.68"/>
    <n v="6"/>
    <n v="0"/>
    <x v="1254"/>
    <x v="2"/>
    <s v="NO"/>
  </r>
  <r>
    <n v="1349"/>
    <s v="CA-2016-118339"/>
    <x v="461"/>
    <d v="2016-03-24T00:00:00"/>
    <s v="Standard Class"/>
    <s v="BN-11515"/>
    <s v="Bradley Nguyen"/>
    <x v="0"/>
    <s v="United States"/>
    <s v="Lakeville"/>
    <x v="11"/>
    <n v="55044"/>
    <x v="2"/>
    <s v="OFF-BI-10001758"/>
    <s v="Office Supplies"/>
    <s v="Binders"/>
    <s v="Wilson Jones 14 Line Acrylic Coated Pressboard Data Binders"/>
    <n v="53.4"/>
    <n v="10"/>
    <n v="0"/>
    <x v="1255"/>
    <x v="2"/>
    <s v="NO"/>
  </r>
  <r>
    <n v="1350"/>
    <s v="CA-2016-118339"/>
    <x v="461"/>
    <d v="2016-03-24T00:00:00"/>
    <s v="Standard Class"/>
    <s v="BN-11515"/>
    <s v="Bradley Nguyen"/>
    <x v="0"/>
    <s v="United States"/>
    <s v="Lakeville"/>
    <x v="11"/>
    <n v="55044"/>
    <x v="2"/>
    <s v="OFF-BI-10000136"/>
    <s v="Office Supplies"/>
    <s v="Binders"/>
    <s v="Avery Non-Stick Heavy Duty View Round Locking Ring Binders"/>
    <n v="35.880000000000003"/>
    <n v="6"/>
    <n v="0"/>
    <x v="1256"/>
    <x v="2"/>
    <s v="NO"/>
  </r>
  <r>
    <n v="1351"/>
    <s v="CA-2016-153976"/>
    <x v="462"/>
    <d v="2016-10-08T00:00:00"/>
    <s v="Second Class"/>
    <s v="BP-11290"/>
    <s v="Beth Paige"/>
    <x v="0"/>
    <s v="United States"/>
    <s v="Evanston"/>
    <x v="10"/>
    <n v="60201"/>
    <x v="2"/>
    <s v="FUR-CH-10002880"/>
    <s v="Furniture"/>
    <s v="Chairs"/>
    <s v="Global High-Back Leather Tilter, Burgundy"/>
    <n v="258.279"/>
    <n v="3"/>
    <n v="0.3"/>
    <x v="1257"/>
    <x v="2"/>
    <s v="NO"/>
  </r>
  <r>
    <n v="1352"/>
    <s v="CA-2018-162901"/>
    <x v="463"/>
    <d v="2018-03-31T00:00:00"/>
    <s v="First Class"/>
    <s v="AS-10045"/>
    <s v="Aaron Smayling"/>
    <x v="1"/>
    <s v="United States"/>
    <s v="Arlington"/>
    <x v="17"/>
    <n v="22204"/>
    <x v="0"/>
    <s v="OFF-ST-10000649"/>
    <s v="Office Supplies"/>
    <s v="Storage"/>
    <s v="Hanging Personal Folder File"/>
    <n v="31.4"/>
    <n v="2"/>
    <n v="0"/>
    <x v="1258"/>
    <x v="0"/>
    <s v="NO"/>
  </r>
  <r>
    <n v="1353"/>
    <s v="CA-2019-162978"/>
    <x v="464"/>
    <d v="2019-05-09T00:00:00"/>
    <s v="Standard Class"/>
    <s v="LW-16990"/>
    <s v="Lindsay Williams"/>
    <x v="1"/>
    <s v="United States"/>
    <s v="San Francisco"/>
    <x v="1"/>
    <n v="94109"/>
    <x v="1"/>
    <s v="TEC-PH-10003092"/>
    <s v="Technology"/>
    <s v="Phones"/>
    <s v="Motorola L804"/>
    <n v="183.96"/>
    <n v="5"/>
    <n v="0.2"/>
    <x v="1259"/>
    <x v="1"/>
    <s v="NO"/>
  </r>
  <r>
    <n v="1354"/>
    <s v="CA-2019-162978"/>
    <x v="464"/>
    <d v="2019-05-09T00:00:00"/>
    <s v="Standard Class"/>
    <s v="LW-16990"/>
    <s v="Lindsay Williams"/>
    <x v="1"/>
    <s v="United States"/>
    <s v="San Francisco"/>
    <x v="1"/>
    <n v="94109"/>
    <x v="1"/>
    <s v="OFF-PA-10002250"/>
    <s v="Office Supplies"/>
    <s v="Paper"/>
    <s v="Things To Do Today Pad"/>
    <n v="17.61"/>
    <n v="3"/>
    <n v="0"/>
    <x v="1260"/>
    <x v="1"/>
    <s v="NO"/>
  </r>
  <r>
    <n v="1355"/>
    <s v="CA-2019-162978"/>
    <x v="464"/>
    <d v="2019-05-09T00:00:00"/>
    <s v="Standard Class"/>
    <s v="LW-16990"/>
    <s v="Lindsay Williams"/>
    <x v="1"/>
    <s v="United States"/>
    <s v="San Francisco"/>
    <x v="1"/>
    <n v="94109"/>
    <x v="1"/>
    <s v="FUR-TA-10003473"/>
    <s v="Furniture"/>
    <s v="Tables"/>
    <s v="Bretford Rectangular Conference Table Tops"/>
    <n v="300.904"/>
    <n v="1"/>
    <n v="0.2"/>
    <x v="1261"/>
    <x v="1"/>
    <s v="NO"/>
  </r>
  <r>
    <n v="1356"/>
    <s v="US-2016-160444"/>
    <x v="260"/>
    <d v="2016-07-05T00:00:00"/>
    <s v="Same Day"/>
    <s v="DC-12850"/>
    <s v="Dan Campbell"/>
    <x v="0"/>
    <s v="United States"/>
    <s v="Houston"/>
    <x v="5"/>
    <n v="77036"/>
    <x v="2"/>
    <s v="OFF-ST-10001522"/>
    <s v="Office Supplies"/>
    <s v="Storage"/>
    <s v="Gould Plastics 18-Pocket Panel Bin, 34w x 5-1/4d x 20-1/2h"/>
    <n v="220.77600000000001"/>
    <n v="3"/>
    <n v="0.2"/>
    <x v="1262"/>
    <x v="2"/>
    <s v="NO"/>
  </r>
  <r>
    <n v="1357"/>
    <s v="US-2016-160444"/>
    <x v="260"/>
    <d v="2016-07-05T00:00:00"/>
    <s v="Same Day"/>
    <s v="DC-12850"/>
    <s v="Dan Campbell"/>
    <x v="0"/>
    <s v="United States"/>
    <s v="Houston"/>
    <x v="5"/>
    <n v="77036"/>
    <x v="2"/>
    <s v="OFF-ST-10000563"/>
    <s v="Office Supplies"/>
    <s v="Storage"/>
    <s v="Fellowes Bankers Box Stor/Drawer Steel Plus"/>
    <n v="281.42400000000004"/>
    <n v="11"/>
    <n v="0.2"/>
    <x v="1263"/>
    <x v="2"/>
    <s v="NO"/>
  </r>
  <r>
    <n v="1358"/>
    <s v="CA-2018-145247"/>
    <x v="465"/>
    <d v="2018-05-07T00:00:00"/>
    <s v="First Class"/>
    <s v="ND-18370"/>
    <s v="Natalie DeCherney"/>
    <x v="0"/>
    <s v="United States"/>
    <s v="Louisville"/>
    <x v="0"/>
    <n v="40214"/>
    <x v="0"/>
    <s v="OFF-PA-10003641"/>
    <s v="Office Supplies"/>
    <s v="Paper"/>
    <s v="Xerox 1909"/>
    <n v="79.14"/>
    <n v="3"/>
    <n v="0"/>
    <x v="1264"/>
    <x v="0"/>
    <s v="NO"/>
  </r>
  <r>
    <n v="1359"/>
    <s v="CA-2019-160045"/>
    <x v="466"/>
    <d v="2019-04-27T00:00:00"/>
    <s v="First Class"/>
    <s v="LB-16735"/>
    <s v="Larry Blacks"/>
    <x v="0"/>
    <s v="United States"/>
    <s v="Fort Worth"/>
    <x v="5"/>
    <n v="76106"/>
    <x v="2"/>
    <s v="FUR-FU-10000010"/>
    <s v="Furniture"/>
    <s v="Furnishings"/>
    <s v="DAX Value U-Channel Document Frames, Easel Back"/>
    <n v="1.988"/>
    <n v="1"/>
    <n v="0.6"/>
    <x v="1265"/>
    <x v="2"/>
    <s v="NO"/>
  </r>
  <r>
    <n v="1360"/>
    <s v="US-2016-151925"/>
    <x v="467"/>
    <d v="2016-10-01T00:00:00"/>
    <s v="Second Class"/>
    <s v="KT-16465"/>
    <s v="Kean Takahito"/>
    <x v="0"/>
    <s v="United States"/>
    <s v="Los Angeles"/>
    <x v="1"/>
    <n v="90049"/>
    <x v="1"/>
    <s v="FUR-CH-10002961"/>
    <s v="Furniture"/>
    <s v="Chairs"/>
    <s v="Leather Task Chair, Black"/>
    <n v="145.56800000000001"/>
    <n v="2"/>
    <n v="0.2"/>
    <x v="232"/>
    <x v="1"/>
    <s v="NO"/>
  </r>
  <r>
    <n v="1361"/>
    <s v="CA-2019-125199"/>
    <x v="15"/>
    <d v="2019-10-25T00:00:00"/>
    <s v="Standard Class"/>
    <s v="HM-14860"/>
    <s v="Harry Marie"/>
    <x v="1"/>
    <s v="United States"/>
    <s v="Philadelphia"/>
    <x v="9"/>
    <n v="19120"/>
    <x v="3"/>
    <s v="OFF-AR-10002956"/>
    <s v="Office Supplies"/>
    <s v="Art"/>
    <s v="Boston 16801 Nautilus Battery Pencil Sharpener"/>
    <n v="123.256"/>
    <n v="7"/>
    <n v="0.2"/>
    <x v="1266"/>
    <x v="3"/>
    <s v="NO"/>
  </r>
  <r>
    <n v="1362"/>
    <s v="CA-2019-125199"/>
    <x v="15"/>
    <d v="2019-10-25T00:00:00"/>
    <s v="Standard Class"/>
    <s v="HM-14860"/>
    <s v="Harry Marie"/>
    <x v="1"/>
    <s v="United States"/>
    <s v="Philadelphia"/>
    <x v="9"/>
    <n v="19120"/>
    <x v="3"/>
    <s v="OFF-PA-10004041"/>
    <s v="Office Supplies"/>
    <s v="Paper"/>
    <s v="It's Hot Message Books with Stickers, 2 3/4&quot; x 5&quot;"/>
    <n v="23.680000000000003"/>
    <n v="4"/>
    <n v="0.2"/>
    <x v="1267"/>
    <x v="3"/>
    <s v="NO"/>
  </r>
  <r>
    <n v="1363"/>
    <s v="CA-2019-125199"/>
    <x v="15"/>
    <d v="2019-10-25T00:00:00"/>
    <s v="Standard Class"/>
    <s v="HM-14860"/>
    <s v="Harry Marie"/>
    <x v="1"/>
    <s v="United States"/>
    <s v="Philadelphia"/>
    <x v="9"/>
    <n v="19120"/>
    <x v="3"/>
    <s v="TEC-PH-10001336"/>
    <s v="Technology"/>
    <s v="Phones"/>
    <s v="Digium D40 VoIP phone"/>
    <n v="309.57600000000002"/>
    <n v="4"/>
    <n v="0.4"/>
    <x v="1268"/>
    <x v="3"/>
    <s v="NO"/>
  </r>
  <r>
    <n v="1364"/>
    <s v="US-2019-155425"/>
    <x v="468"/>
    <d v="2019-11-11T00:00:00"/>
    <s v="First Class"/>
    <s v="AB-10600"/>
    <s v="Ann Blume"/>
    <x v="1"/>
    <s v="United States"/>
    <s v="Tucson"/>
    <x v="16"/>
    <n v="85705"/>
    <x v="1"/>
    <s v="OFF-BI-10001036"/>
    <s v="Office Supplies"/>
    <s v="Binders"/>
    <s v="Cardinal EasyOpen D-Ring Binders"/>
    <n v="38.388000000000005"/>
    <n v="14"/>
    <n v="0.7"/>
    <x v="1269"/>
    <x v="1"/>
    <s v="NO"/>
  </r>
  <r>
    <n v="1365"/>
    <s v="US-2019-155425"/>
    <x v="468"/>
    <d v="2019-11-11T00:00:00"/>
    <s v="First Class"/>
    <s v="AB-10600"/>
    <s v="Ann Blume"/>
    <x v="1"/>
    <s v="United States"/>
    <s v="Tucson"/>
    <x v="16"/>
    <n v="85705"/>
    <x v="1"/>
    <s v="TEC-MA-10003183"/>
    <s v="Technology"/>
    <s v="Machines"/>
    <s v="DYMO CardScan Personal V9 Business Card Scanner"/>
    <n v="95.994000000000014"/>
    <n v="2"/>
    <n v="0.7"/>
    <x v="1270"/>
    <x v="1"/>
    <s v="NO"/>
  </r>
  <r>
    <n v="1366"/>
    <s v="US-2019-155425"/>
    <x v="468"/>
    <d v="2019-11-11T00:00:00"/>
    <s v="First Class"/>
    <s v="AB-10600"/>
    <s v="Ann Blume"/>
    <x v="1"/>
    <s v="United States"/>
    <s v="Tucson"/>
    <x v="16"/>
    <n v="85705"/>
    <x v="1"/>
    <s v="TEC-AC-10001314"/>
    <s v="Technology"/>
    <s v="Accessories"/>
    <s v="Case Logic 2.4GHz Wireless Keyboard"/>
    <n v="239.95200000000003"/>
    <n v="6"/>
    <n v="0.2"/>
    <x v="1271"/>
    <x v="1"/>
    <s v="NO"/>
  </r>
  <r>
    <n v="1367"/>
    <s v="US-2019-155425"/>
    <x v="468"/>
    <d v="2019-11-11T00:00:00"/>
    <s v="First Class"/>
    <s v="AB-10600"/>
    <s v="Ann Blume"/>
    <x v="1"/>
    <s v="United States"/>
    <s v="Tucson"/>
    <x v="16"/>
    <n v="85705"/>
    <x v="1"/>
    <s v="TEC-PH-10002563"/>
    <s v="Technology"/>
    <s v="Phones"/>
    <s v="Adtran 1202752G1"/>
    <n v="201.584"/>
    <n v="2"/>
    <n v="0.2"/>
    <x v="1272"/>
    <x v="1"/>
    <s v="NO"/>
  </r>
  <r>
    <n v="1368"/>
    <s v="US-2019-155425"/>
    <x v="468"/>
    <d v="2019-11-11T00:00:00"/>
    <s v="First Class"/>
    <s v="AB-10600"/>
    <s v="Ann Blume"/>
    <x v="1"/>
    <s v="United States"/>
    <s v="Tucson"/>
    <x v="16"/>
    <n v="85705"/>
    <x v="1"/>
    <s v="FUR-CH-10003312"/>
    <s v="Furniture"/>
    <s v="Chairs"/>
    <s v="Hon 2090 “Pillow Soft” Series Mid Back Swivel/Tilt Chairs"/>
    <n v="899.13600000000008"/>
    <n v="4"/>
    <n v="0.2"/>
    <x v="1273"/>
    <x v="1"/>
    <s v="NO"/>
  </r>
  <r>
    <n v="1369"/>
    <s v="CA-2019-133249"/>
    <x v="141"/>
    <d v="2019-07-11T00:00:00"/>
    <s v="First Class"/>
    <s v="SZ-20035"/>
    <s v="Sam Zeldin"/>
    <x v="2"/>
    <s v="United States"/>
    <s v="Pico Rivera"/>
    <x v="1"/>
    <n v="90660"/>
    <x v="1"/>
    <s v="FUR-FU-10001588"/>
    <s v="Furniture"/>
    <s v="Furnishings"/>
    <s v="Deflect-o SuperTray Unbreakable Stackable Tray, Letter, Black"/>
    <n v="145.9"/>
    <n v="5"/>
    <n v="0"/>
    <x v="1274"/>
    <x v="1"/>
    <s v="NO"/>
  </r>
  <r>
    <n v="1370"/>
    <s v="US-2017-103471"/>
    <x v="100"/>
    <d v="2017-12-28T00:00:00"/>
    <s v="Standard Class"/>
    <s v="JR-15670"/>
    <s v="Jim Radford"/>
    <x v="0"/>
    <s v="United States"/>
    <s v="Colorado Springs"/>
    <x v="22"/>
    <n v="80906"/>
    <x v="1"/>
    <s v="FUR-BO-10002613"/>
    <s v="Furniture"/>
    <s v="Bookcases"/>
    <s v="Atlantic Metals Mobile 4-Shelf Bookcases, Custom Colors"/>
    <n v="590.05800000000011"/>
    <n v="7"/>
    <n v="0.7"/>
    <x v="1275"/>
    <x v="1"/>
    <s v="NO"/>
  </r>
  <r>
    <n v="1371"/>
    <s v="US-2017-103471"/>
    <x v="100"/>
    <d v="2017-12-28T00:00:00"/>
    <s v="Standard Class"/>
    <s v="JR-15670"/>
    <s v="Jim Radford"/>
    <x v="0"/>
    <s v="United States"/>
    <s v="Colorado Springs"/>
    <x v="22"/>
    <n v="80906"/>
    <x v="1"/>
    <s v="OFF-AR-10003405"/>
    <s v="Office Supplies"/>
    <s v="Art"/>
    <s v="Dixon My First Ticonderoga Pencil, #2"/>
    <n v="14.04"/>
    <n v="3"/>
    <n v="0.2"/>
    <x v="1276"/>
    <x v="1"/>
    <s v="NO"/>
  </r>
  <r>
    <n v="1372"/>
    <s v="CA-2019-136672"/>
    <x v="469"/>
    <d v="2019-03-12T00:00:00"/>
    <s v="Standard Class"/>
    <s v="MG-17890"/>
    <s v="Michael Granlund"/>
    <x v="2"/>
    <s v="United States"/>
    <s v="Clinton"/>
    <x v="39"/>
    <n v="20735"/>
    <x v="3"/>
    <s v="TEC-AC-10004510"/>
    <s v="Technology"/>
    <s v="Accessories"/>
    <s v="Logitech Desktop MK120 Mouse and keyboard Combo"/>
    <n v="49.08"/>
    <n v="3"/>
    <n v="0"/>
    <x v="1277"/>
    <x v="3"/>
    <s v="NO"/>
  </r>
  <r>
    <n v="1373"/>
    <s v="US-2016-157021"/>
    <x v="470"/>
    <d v="2016-04-06T00:00:00"/>
    <s v="Second Class"/>
    <s v="KM-16720"/>
    <s v="Kunst Miller"/>
    <x v="0"/>
    <s v="United States"/>
    <s v="Vallejo"/>
    <x v="1"/>
    <n v="94591"/>
    <x v="1"/>
    <s v="OFF-LA-10002312"/>
    <s v="Office Supplies"/>
    <s v="Labels"/>
    <s v="Avery 490"/>
    <n v="29.6"/>
    <n v="2"/>
    <n v="0"/>
    <x v="472"/>
    <x v="1"/>
    <s v="NO"/>
  </r>
  <r>
    <n v="1374"/>
    <s v="US-2016-157021"/>
    <x v="470"/>
    <d v="2016-04-06T00:00:00"/>
    <s v="Second Class"/>
    <s v="KM-16720"/>
    <s v="Kunst Miller"/>
    <x v="0"/>
    <s v="United States"/>
    <s v="Vallejo"/>
    <x v="1"/>
    <n v="94591"/>
    <x v="1"/>
    <s v="OFF-BI-10000042"/>
    <s v="Office Supplies"/>
    <s v="Binders"/>
    <s v="Pressboard Data Binder, Crimson, 12&quot; X 8 1/2&quot;"/>
    <n v="17.088000000000001"/>
    <n v="4"/>
    <n v="0.2"/>
    <x v="1278"/>
    <x v="1"/>
    <s v="NO"/>
  </r>
  <r>
    <n v="1375"/>
    <s v="CA-2017-120362"/>
    <x v="471"/>
    <d v="2017-09-19T00:00:00"/>
    <s v="Standard Class"/>
    <s v="CA-12265"/>
    <s v="Christina Anderson"/>
    <x v="0"/>
    <s v="United States"/>
    <s v="Provo"/>
    <x v="7"/>
    <n v="84604"/>
    <x v="1"/>
    <s v="FUR-TA-10003008"/>
    <s v="Furniture"/>
    <s v="Tables"/>
    <s v="Lesro Round Back Collection Coffee Table, End Table"/>
    <n v="912.75"/>
    <n v="5"/>
    <n v="0"/>
    <x v="1279"/>
    <x v="1"/>
    <s v="NO"/>
  </r>
  <r>
    <n v="1376"/>
    <s v="CA-2016-126361"/>
    <x v="472"/>
    <d v="2016-08-09T00:00:00"/>
    <s v="Second Class"/>
    <s v="VD-21670"/>
    <s v="Valerie Dominguez"/>
    <x v="0"/>
    <s v="United States"/>
    <s v="Pleasant Grove"/>
    <x v="7"/>
    <n v="84062"/>
    <x v="1"/>
    <s v="OFF-AP-10003590"/>
    <s v="Office Supplies"/>
    <s v="Appliances"/>
    <s v="Hoover WindTunnel Plus Canister Vacuum"/>
    <n v="1089.75"/>
    <n v="3"/>
    <n v="0"/>
    <x v="1280"/>
    <x v="1"/>
    <s v="Yes"/>
  </r>
  <r>
    <n v="1377"/>
    <s v="CA-2016-126361"/>
    <x v="472"/>
    <d v="2016-08-09T00:00:00"/>
    <s v="Second Class"/>
    <s v="VD-21670"/>
    <s v="Valerie Dominguez"/>
    <x v="0"/>
    <s v="United States"/>
    <s v="Pleasant Grove"/>
    <x v="7"/>
    <n v="84062"/>
    <x v="1"/>
    <s v="OFF-PA-10000806"/>
    <s v="Office Supplies"/>
    <s v="Paper"/>
    <s v="Xerox 1934"/>
    <n v="447.84"/>
    <n v="8"/>
    <n v="0"/>
    <x v="1281"/>
    <x v="1"/>
    <s v="Yes"/>
  </r>
  <r>
    <n v="1378"/>
    <s v="CA-2016-126361"/>
    <x v="472"/>
    <d v="2016-08-09T00:00:00"/>
    <s v="Second Class"/>
    <s v="VD-21670"/>
    <s v="Valerie Dominguez"/>
    <x v="0"/>
    <s v="United States"/>
    <s v="Pleasant Grove"/>
    <x v="7"/>
    <n v="84062"/>
    <x v="1"/>
    <s v="OFF-AR-10000896"/>
    <s v="Office Supplies"/>
    <s v="Art"/>
    <s v="Newell 329"/>
    <n v="16.399999999999999"/>
    <n v="5"/>
    <n v="0"/>
    <x v="1282"/>
    <x v="1"/>
    <s v="Yes"/>
  </r>
  <r>
    <n v="1379"/>
    <s v="CA-2016-126361"/>
    <x v="472"/>
    <d v="2016-08-09T00:00:00"/>
    <s v="Second Class"/>
    <s v="VD-21670"/>
    <s v="Valerie Dominguez"/>
    <x v="0"/>
    <s v="United States"/>
    <s v="Pleasant Grove"/>
    <x v="7"/>
    <n v="84062"/>
    <x v="1"/>
    <s v="TEC-PH-10002310"/>
    <s v="Technology"/>
    <s v="Phones"/>
    <s v="Panasonic KX T7731-B Digital phone"/>
    <n v="399.96000000000004"/>
    <n v="5"/>
    <n v="0.2"/>
    <x v="1283"/>
    <x v="1"/>
    <s v="Yes"/>
  </r>
  <r>
    <n v="1380"/>
    <s v="CA-2016-126361"/>
    <x v="472"/>
    <d v="2016-08-09T00:00:00"/>
    <s v="Second Class"/>
    <s v="VD-21670"/>
    <s v="Valerie Dominguez"/>
    <x v="0"/>
    <s v="United States"/>
    <s v="Pleasant Grove"/>
    <x v="7"/>
    <n v="84062"/>
    <x v="1"/>
    <s v="OFF-ST-10002289"/>
    <s v="Office Supplies"/>
    <s v="Storage"/>
    <s v="Safco Wire Cube Shelving System, For Use as 4 or 5 14&quot; Cubes, Black"/>
    <n v="158.9"/>
    <n v="5"/>
    <n v="0"/>
    <x v="1284"/>
    <x v="1"/>
    <s v="Yes"/>
  </r>
  <r>
    <n v="1381"/>
    <s v="CA-2016-126361"/>
    <x v="472"/>
    <d v="2016-08-09T00:00:00"/>
    <s v="Second Class"/>
    <s v="VD-21670"/>
    <s v="Valerie Dominguez"/>
    <x v="0"/>
    <s v="United States"/>
    <s v="Pleasant Grove"/>
    <x v="7"/>
    <n v="84062"/>
    <x v="1"/>
    <s v="OFF-BI-10002852"/>
    <s v="Office Supplies"/>
    <s v="Binders"/>
    <s v="Ibico Standard Transparent Covers"/>
    <n v="13.184000000000001"/>
    <n v="1"/>
    <n v="0.2"/>
    <x v="1285"/>
    <x v="1"/>
    <s v="Yes"/>
  </r>
  <r>
    <n v="1382"/>
    <s v="US-2018-100566"/>
    <x v="323"/>
    <d v="2018-09-09T00:00:00"/>
    <s v="Standard Class"/>
    <s v="JK-16120"/>
    <s v="Julie Kriz"/>
    <x v="2"/>
    <s v="United States"/>
    <s v="Aurora"/>
    <x v="10"/>
    <n v="60505"/>
    <x v="2"/>
    <s v="FUR-FU-10003394"/>
    <s v="Furniture"/>
    <s v="Furnishings"/>
    <s v="Tenex &quot;The Solids&quot; Textured Chair Mats"/>
    <n v="83.951999999999998"/>
    <n v="3"/>
    <n v="0.6"/>
    <x v="1286"/>
    <x v="2"/>
    <s v="NO"/>
  </r>
  <r>
    <n v="1383"/>
    <s v="US-2018-108504"/>
    <x v="473"/>
    <d v="2018-02-05T00:00:00"/>
    <s v="Same Day"/>
    <s v="PP-18955"/>
    <s v="Paul Prost"/>
    <x v="2"/>
    <s v="United States"/>
    <s v="Smyrna"/>
    <x v="32"/>
    <n v="30080"/>
    <x v="0"/>
    <s v="OFF-ST-10002344"/>
    <s v="Office Supplies"/>
    <s v="Storage"/>
    <s v="Carina 42&quot;Hx23 3/4&quot;W Media Storage Unit"/>
    <n v="80.98"/>
    <n v="1"/>
    <n v="0"/>
    <x v="1287"/>
    <x v="0"/>
    <s v="NO"/>
  </r>
  <r>
    <n v="1384"/>
    <s v="US-2018-108504"/>
    <x v="473"/>
    <d v="2018-02-05T00:00:00"/>
    <s v="Same Day"/>
    <s v="PP-18955"/>
    <s v="Paul Prost"/>
    <x v="2"/>
    <s v="United States"/>
    <s v="Smyrna"/>
    <x v="32"/>
    <n v="30080"/>
    <x v="0"/>
    <s v="OFF-PA-10001289"/>
    <s v="Office Supplies"/>
    <s v="Paper"/>
    <s v="White Computer Printout Paper by Universal"/>
    <n v="348.84"/>
    <n v="9"/>
    <n v="0"/>
    <x v="1288"/>
    <x v="0"/>
    <s v="NO"/>
  </r>
  <r>
    <n v="1385"/>
    <s v="US-2018-108504"/>
    <x v="473"/>
    <d v="2018-02-05T00:00:00"/>
    <s v="Same Day"/>
    <s v="PP-18955"/>
    <s v="Paul Prost"/>
    <x v="2"/>
    <s v="United States"/>
    <s v="Smyrna"/>
    <x v="32"/>
    <n v="30080"/>
    <x v="0"/>
    <s v="OFF-FA-10000053"/>
    <s v="Office Supplies"/>
    <s v="Fasteners"/>
    <s v="Revere Boxed Rubber Bands by Revere"/>
    <n v="9.4499999999999993"/>
    <n v="5"/>
    <n v="0"/>
    <x v="1289"/>
    <x v="0"/>
    <s v="NO"/>
  </r>
  <r>
    <n v="1386"/>
    <s v="US-2018-108504"/>
    <x v="473"/>
    <d v="2018-02-05T00:00:00"/>
    <s v="Same Day"/>
    <s v="PP-18955"/>
    <s v="Paul Prost"/>
    <x v="2"/>
    <s v="United States"/>
    <s v="Smyrna"/>
    <x v="32"/>
    <n v="30080"/>
    <x v="0"/>
    <s v="FUR-FU-10004091"/>
    <s v="Furniture"/>
    <s v="Furnishings"/>
    <s v="Eldon 200 Class Desk Accessories, Black"/>
    <n v="18.84"/>
    <n v="3"/>
    <n v="0"/>
    <x v="1290"/>
    <x v="0"/>
    <s v="NO"/>
  </r>
  <r>
    <n v="1387"/>
    <s v="US-2018-108504"/>
    <x v="473"/>
    <d v="2018-02-05T00:00:00"/>
    <s v="Same Day"/>
    <s v="PP-18955"/>
    <s v="Paul Prost"/>
    <x v="2"/>
    <s v="United States"/>
    <s v="Smyrna"/>
    <x v="32"/>
    <n v="30080"/>
    <x v="0"/>
    <s v="FUR-BO-10004015"/>
    <s v="Furniture"/>
    <s v="Bookcases"/>
    <s v="Bush Andora Bookcase, Maple/Graphite Gray Finish"/>
    <n v="239.98"/>
    <n v="2"/>
    <n v="0"/>
    <x v="1291"/>
    <x v="0"/>
    <s v="NO"/>
  </r>
  <r>
    <n v="1388"/>
    <s v="US-2018-108504"/>
    <x v="473"/>
    <d v="2018-02-05T00:00:00"/>
    <s v="Same Day"/>
    <s v="PP-18955"/>
    <s v="Paul Prost"/>
    <x v="2"/>
    <s v="United States"/>
    <s v="Smyrna"/>
    <x v="32"/>
    <n v="30080"/>
    <x v="0"/>
    <s v="OFF-EN-10003001"/>
    <s v="Office Supplies"/>
    <s v="Envelopes"/>
    <s v="Ames Color-File Green Diamond Border X-ray Mailers"/>
    <n v="167.96"/>
    <n v="2"/>
    <n v="0"/>
    <x v="1292"/>
    <x v="0"/>
    <s v="NO"/>
  </r>
  <r>
    <n v="1389"/>
    <s v="US-2018-108504"/>
    <x v="473"/>
    <d v="2018-02-05T00:00:00"/>
    <s v="Same Day"/>
    <s v="PP-18955"/>
    <s v="Paul Prost"/>
    <x v="2"/>
    <s v="United States"/>
    <s v="Smyrna"/>
    <x v="32"/>
    <n v="30080"/>
    <x v="0"/>
    <s v="TEC-PH-10000215"/>
    <s v="Technology"/>
    <s v="Phones"/>
    <s v="Plantronics Cordless Phone Headset with In-line Volume - M214C"/>
    <n v="104.85000000000001"/>
    <n v="3"/>
    <n v="0"/>
    <x v="1293"/>
    <x v="0"/>
    <s v="NO"/>
  </r>
  <r>
    <n v="1390"/>
    <s v="US-2018-108504"/>
    <x v="473"/>
    <d v="2018-02-05T00:00:00"/>
    <s v="Same Day"/>
    <s v="PP-18955"/>
    <s v="Paul Prost"/>
    <x v="2"/>
    <s v="United States"/>
    <s v="Smyrna"/>
    <x v="32"/>
    <n v="30080"/>
    <x v="0"/>
    <s v="TEC-PH-10003645"/>
    <s v="Technology"/>
    <s v="Phones"/>
    <s v="Aastra 57i VoIP phone"/>
    <n v="484.83000000000004"/>
    <n v="3"/>
    <n v="0"/>
    <x v="1294"/>
    <x v="0"/>
    <s v="NO"/>
  </r>
  <r>
    <n v="1391"/>
    <s v="US-2018-108504"/>
    <x v="473"/>
    <d v="2018-02-05T00:00:00"/>
    <s v="Same Day"/>
    <s v="PP-18955"/>
    <s v="Paul Prost"/>
    <x v="2"/>
    <s v="United States"/>
    <s v="Smyrna"/>
    <x v="32"/>
    <n v="30080"/>
    <x v="0"/>
    <s v="OFF-PA-10000357"/>
    <s v="Office Supplies"/>
    <s v="Paper"/>
    <s v="White Dual Perf Computer Printout Paper, 2700 Sheets, 1 Part, Heavyweight, 20 lbs., 14 7/8 x 11"/>
    <n v="122.97"/>
    <n v="3"/>
    <n v="0"/>
    <x v="1295"/>
    <x v="0"/>
    <s v="NO"/>
  </r>
  <r>
    <n v="1392"/>
    <s v="US-2018-108504"/>
    <x v="473"/>
    <d v="2018-02-05T00:00:00"/>
    <s v="Same Day"/>
    <s v="PP-18955"/>
    <s v="Paul Prost"/>
    <x v="2"/>
    <s v="United States"/>
    <s v="Smyrna"/>
    <x v="32"/>
    <n v="30080"/>
    <x v="0"/>
    <s v="OFF-ST-10004804"/>
    <s v="Office Supplies"/>
    <s v="Storage"/>
    <s v="Belkin 19&quot; Vented Equipment Shelf, Black"/>
    <n v="154.44"/>
    <n v="3"/>
    <n v="0"/>
    <x v="1296"/>
    <x v="0"/>
    <s v="NO"/>
  </r>
  <r>
    <n v="1393"/>
    <s v="US-2018-108504"/>
    <x v="473"/>
    <d v="2018-02-05T00:00:00"/>
    <s v="Same Day"/>
    <s v="PP-18955"/>
    <s v="Paul Prost"/>
    <x v="2"/>
    <s v="United States"/>
    <s v="Smyrna"/>
    <x v="32"/>
    <n v="30080"/>
    <x v="0"/>
    <s v="OFF-PA-10003892"/>
    <s v="Office Supplies"/>
    <s v="Paper"/>
    <s v="Xerox 1943"/>
    <n v="342.37"/>
    <n v="7"/>
    <n v="0"/>
    <x v="1297"/>
    <x v="0"/>
    <s v="NO"/>
  </r>
  <r>
    <n v="1394"/>
    <s v="CA-2019-124828"/>
    <x v="445"/>
    <d v="2019-07-04T00:00:00"/>
    <s v="First Class"/>
    <s v="YS-21880"/>
    <s v="Yana Sorensen"/>
    <x v="1"/>
    <s v="United States"/>
    <s v="Burlington"/>
    <x v="3"/>
    <n v="27217"/>
    <x v="0"/>
    <s v="OFF-AR-10003514"/>
    <s v="Office Supplies"/>
    <s v="Art"/>
    <s v="4009 Highlighters by Sanford"/>
    <n v="9.5519999999999996"/>
    <n v="3"/>
    <n v="0.2"/>
    <x v="1298"/>
    <x v="0"/>
    <s v="NO"/>
  </r>
  <r>
    <n v="1395"/>
    <s v="US-2019-117247"/>
    <x v="449"/>
    <d v="2019-10-14T00:00:00"/>
    <s v="Standard Class"/>
    <s v="CK-12760"/>
    <s v="Cyma Kinney"/>
    <x v="1"/>
    <s v="United States"/>
    <s v="Aurora"/>
    <x v="10"/>
    <n v="60505"/>
    <x v="2"/>
    <s v="FUR-TA-10002958"/>
    <s v="Furniture"/>
    <s v="Tables"/>
    <s v="Bevis Oval Conference Table, Walnut"/>
    <n v="652.45000000000005"/>
    <n v="5"/>
    <n v="0.5"/>
    <x v="1299"/>
    <x v="2"/>
    <s v="NO"/>
  </r>
  <r>
    <n v="1396"/>
    <s v="US-2019-117247"/>
    <x v="449"/>
    <d v="2019-10-14T00:00:00"/>
    <s v="Standard Class"/>
    <s v="CK-12760"/>
    <s v="Cyma Kinney"/>
    <x v="1"/>
    <s v="United States"/>
    <s v="Aurora"/>
    <x v="10"/>
    <n v="60505"/>
    <x v="2"/>
    <s v="FUR-TA-10001676"/>
    <s v="Furniture"/>
    <s v="Tables"/>
    <s v="Hon 61000 Series Interactive Training Tables"/>
    <n v="66.644999999999996"/>
    <n v="3"/>
    <n v="0.5"/>
    <x v="1300"/>
    <x v="2"/>
    <s v="NO"/>
  </r>
  <r>
    <n v="1397"/>
    <s v="CA-2018-124485"/>
    <x v="390"/>
    <d v="2018-11-26T00:00:00"/>
    <s v="First Class"/>
    <s v="NC-18340"/>
    <s v="Nat Carroll"/>
    <x v="0"/>
    <s v="United States"/>
    <s v="New York City"/>
    <x v="15"/>
    <n v="10035"/>
    <x v="3"/>
    <s v="OFF-BI-10000822"/>
    <s v="Office Supplies"/>
    <s v="Binders"/>
    <s v="Acco PRESSTEX Data Binder with Storage Hooks, Light Blue, 9 1/2&quot; X 11&quot;"/>
    <n v="17.216000000000001"/>
    <n v="4"/>
    <n v="0.2"/>
    <x v="1301"/>
    <x v="3"/>
    <s v="NO"/>
  </r>
  <r>
    <n v="1398"/>
    <s v="CA-2018-124485"/>
    <x v="390"/>
    <d v="2018-11-26T00:00:00"/>
    <s v="First Class"/>
    <s v="NC-18340"/>
    <s v="Nat Carroll"/>
    <x v="0"/>
    <s v="United States"/>
    <s v="New York City"/>
    <x v="15"/>
    <n v="10035"/>
    <x v="3"/>
    <s v="OFF-PA-10004971"/>
    <s v="Office Supplies"/>
    <s v="Paper"/>
    <s v="Xerox 196"/>
    <n v="11.56"/>
    <n v="2"/>
    <n v="0"/>
    <x v="1302"/>
    <x v="3"/>
    <s v="NO"/>
  </r>
  <r>
    <n v="1399"/>
    <s v="CA-2018-124485"/>
    <x v="390"/>
    <d v="2018-11-26T00:00:00"/>
    <s v="First Class"/>
    <s v="NC-18340"/>
    <s v="Nat Carroll"/>
    <x v="0"/>
    <s v="United States"/>
    <s v="New York City"/>
    <x v="15"/>
    <n v="10035"/>
    <x v="3"/>
    <s v="TEC-AC-10002323"/>
    <s v="Technology"/>
    <s v="Accessories"/>
    <s v="SanDisk Ultra 32 GB MicroSDHC Class 10 Memory Card"/>
    <n v="88.4"/>
    <n v="4"/>
    <n v="0"/>
    <x v="1303"/>
    <x v="3"/>
    <s v="NO"/>
  </r>
  <r>
    <n v="1400"/>
    <s v="CA-2018-124485"/>
    <x v="390"/>
    <d v="2018-11-26T00:00:00"/>
    <s v="First Class"/>
    <s v="NC-18340"/>
    <s v="Nat Carroll"/>
    <x v="0"/>
    <s v="United States"/>
    <s v="New York City"/>
    <x v="15"/>
    <n v="10035"/>
    <x v="3"/>
    <s v="OFF-PA-10004888"/>
    <s v="Office Supplies"/>
    <s v="Paper"/>
    <s v="Xerox 217"/>
    <n v="6.48"/>
    <n v="1"/>
    <n v="0"/>
    <x v="90"/>
    <x v="3"/>
    <s v="NO"/>
  </r>
  <r>
    <n v="1401"/>
    <s v="CA-2018-159212"/>
    <x v="474"/>
    <d v="2018-11-05T00:00:00"/>
    <s v="Standard Class"/>
    <s v="KM-16375"/>
    <s v="Katherine Murray"/>
    <x v="2"/>
    <s v="United States"/>
    <s v="Salem"/>
    <x v="17"/>
    <n v="24153"/>
    <x v="0"/>
    <s v="TEC-PH-10003988"/>
    <s v="Technology"/>
    <s v="Phones"/>
    <s v="LF Elite 3D Dazzle Designer Hard Case Cover, Lf Stylus Pen and Wiper For Apple Iphone 5c Mini Lite"/>
    <n v="21.8"/>
    <n v="2"/>
    <n v="0"/>
    <x v="48"/>
    <x v="0"/>
    <s v="Yes"/>
  </r>
  <r>
    <n v="1402"/>
    <s v="CA-2018-159212"/>
    <x v="474"/>
    <d v="2018-11-05T00:00:00"/>
    <s v="Standard Class"/>
    <s v="KM-16375"/>
    <s v="Katherine Murray"/>
    <x v="2"/>
    <s v="United States"/>
    <s v="Salem"/>
    <x v="17"/>
    <n v="24153"/>
    <x v="0"/>
    <s v="OFF-EN-10002230"/>
    <s v="Office Supplies"/>
    <s v="Envelopes"/>
    <s v="Airmail Envelopes"/>
    <n v="251.79000000000002"/>
    <n v="3"/>
    <n v="0"/>
    <x v="1304"/>
    <x v="0"/>
    <s v="Yes"/>
  </r>
  <r>
    <n v="1403"/>
    <s v="US-2018-161396"/>
    <x v="475"/>
    <d v="2018-04-25T00:00:00"/>
    <s v="Standard Class"/>
    <s v="GM-14455"/>
    <s v="Gary Mitchum"/>
    <x v="2"/>
    <s v="United States"/>
    <s v="Columbus"/>
    <x v="24"/>
    <n v="43229"/>
    <x v="3"/>
    <s v="FUR-TA-10002622"/>
    <s v="Furniture"/>
    <s v="Tables"/>
    <s v="Bush Andora Conference Table, Maple/Graphite Gray Finish"/>
    <n v="205.17599999999999"/>
    <n v="2"/>
    <n v="0.4"/>
    <x v="1305"/>
    <x v="3"/>
    <s v="NO"/>
  </r>
  <r>
    <n v="1404"/>
    <s v="US-2018-161396"/>
    <x v="475"/>
    <d v="2018-04-25T00:00:00"/>
    <s v="Standard Class"/>
    <s v="GM-14455"/>
    <s v="Gary Mitchum"/>
    <x v="2"/>
    <s v="United States"/>
    <s v="Columbus"/>
    <x v="24"/>
    <n v="43229"/>
    <x v="3"/>
    <s v="OFF-PA-10000418"/>
    <s v="Office Supplies"/>
    <s v="Paper"/>
    <s v="Xerox 189"/>
    <n v="419.4"/>
    <n v="5"/>
    <n v="0.2"/>
    <x v="1306"/>
    <x v="3"/>
    <s v="NO"/>
  </r>
  <r>
    <n v="1405"/>
    <s v="US-2016-118486"/>
    <x v="322"/>
    <d v="2016-04-08T00:00:00"/>
    <s v="First Class"/>
    <s v="SD-20485"/>
    <s v="Shirley Daniels"/>
    <x v="2"/>
    <s v="United States"/>
    <s v="Philadelphia"/>
    <x v="9"/>
    <n v="19143"/>
    <x v="3"/>
    <s v="OFF-SU-10004498"/>
    <s v="Office Supplies"/>
    <s v="Supplies"/>
    <s v="Martin-Yale Premier Letter Opener"/>
    <n v="10.304000000000002"/>
    <n v="1"/>
    <n v="0.2"/>
    <x v="1307"/>
    <x v="3"/>
    <s v="NO"/>
  </r>
  <r>
    <n v="1406"/>
    <s v="US-2016-118486"/>
    <x v="322"/>
    <d v="2016-04-08T00:00:00"/>
    <s v="First Class"/>
    <s v="SD-20485"/>
    <s v="Shirley Daniels"/>
    <x v="2"/>
    <s v="United States"/>
    <s v="Philadelphia"/>
    <x v="9"/>
    <n v="19143"/>
    <x v="3"/>
    <s v="FUR-TA-10001039"/>
    <s v="Furniture"/>
    <s v="Tables"/>
    <s v="KI Adjustable-Height Table"/>
    <n v="154.76400000000001"/>
    <n v="3"/>
    <n v="0.4"/>
    <x v="1308"/>
    <x v="3"/>
    <s v="NO"/>
  </r>
  <r>
    <n v="1407"/>
    <s v="US-2016-118486"/>
    <x v="322"/>
    <d v="2016-04-08T00:00:00"/>
    <s v="First Class"/>
    <s v="SD-20485"/>
    <s v="Shirley Daniels"/>
    <x v="2"/>
    <s v="United States"/>
    <s v="Philadelphia"/>
    <x v="9"/>
    <n v="19143"/>
    <x v="3"/>
    <s v="TEC-AC-10004659"/>
    <s v="Technology"/>
    <s v="Accessories"/>
    <s v="Imation Secure+ Hardware Encrypted USB 2.0 Flash Drive; 16GB"/>
    <n v="116.78399999999999"/>
    <n v="2"/>
    <n v="0.2"/>
    <x v="1309"/>
    <x v="3"/>
    <s v="NO"/>
  </r>
  <r>
    <n v="1408"/>
    <s v="CA-2018-130407"/>
    <x v="476"/>
    <d v="2018-09-06T00:00:00"/>
    <s v="Standard Class"/>
    <s v="KD-16270"/>
    <s v="Karen Daniels"/>
    <x v="0"/>
    <s v="United States"/>
    <s v="New York City"/>
    <x v="15"/>
    <n v="10024"/>
    <x v="3"/>
    <s v="OFF-AR-10002240"/>
    <s v="Office Supplies"/>
    <s v="Art"/>
    <s v="Panasonic KP-150 Electric Pencil Sharpener"/>
    <n v="75.48"/>
    <n v="2"/>
    <n v="0"/>
    <x v="1310"/>
    <x v="3"/>
    <s v="NO"/>
  </r>
  <r>
    <n v="1409"/>
    <s v="CA-2018-130407"/>
    <x v="476"/>
    <d v="2018-09-06T00:00:00"/>
    <s v="Standard Class"/>
    <s v="KD-16270"/>
    <s v="Karen Daniels"/>
    <x v="0"/>
    <s v="United States"/>
    <s v="New York City"/>
    <x v="15"/>
    <n v="10024"/>
    <x v="3"/>
    <s v="FUR-FU-10001967"/>
    <s v="Furniture"/>
    <s v="Furnishings"/>
    <s v="Telescoping Adjustable Floor Lamp"/>
    <n v="39.979999999999997"/>
    <n v="2"/>
    <n v="0"/>
    <x v="1311"/>
    <x v="3"/>
    <s v="NO"/>
  </r>
  <r>
    <n v="1410"/>
    <s v="US-2018-122245"/>
    <x v="477"/>
    <d v="2018-09-30T00:00:00"/>
    <s v="Standard Class"/>
    <s v="AB-10105"/>
    <s v="Adrian Barton"/>
    <x v="0"/>
    <s v="United States"/>
    <s v="Phoenix"/>
    <x v="16"/>
    <n v="85023"/>
    <x v="1"/>
    <s v="FUR-TA-10002356"/>
    <s v="Furniture"/>
    <s v="Tables"/>
    <s v="Bevis Boat-Shaped Conference Table"/>
    <n v="393.16500000000002"/>
    <n v="3"/>
    <n v="0.5"/>
    <x v="896"/>
    <x v="1"/>
    <s v="NO"/>
  </r>
  <r>
    <n v="1411"/>
    <s v="CA-2019-105144"/>
    <x v="259"/>
    <d v="2019-11-11T00:00:00"/>
    <s v="Standard Class"/>
    <s v="SZ-20035"/>
    <s v="Sam Zeldin"/>
    <x v="2"/>
    <s v="United States"/>
    <s v="Grand Prairie"/>
    <x v="5"/>
    <n v="75051"/>
    <x v="2"/>
    <s v="OFF-LA-10003923"/>
    <s v="Office Supplies"/>
    <s v="Labels"/>
    <s v="Alphabetical Labels for Top Tab Filing"/>
    <n v="23.680000000000003"/>
    <n v="2"/>
    <n v="0.2"/>
    <x v="210"/>
    <x v="2"/>
    <s v="NO"/>
  </r>
  <r>
    <n v="1412"/>
    <s v="CA-2018-136329"/>
    <x v="478"/>
    <d v="2018-07-13T00:00:00"/>
    <s v="Standard Class"/>
    <s v="JD-15895"/>
    <s v="Jonathan Doherty"/>
    <x v="1"/>
    <s v="United States"/>
    <s v="New York City"/>
    <x v="15"/>
    <n v="10035"/>
    <x v="3"/>
    <s v="FUR-CH-10002335"/>
    <s v="Furniture"/>
    <s v="Chairs"/>
    <s v="Hon GuestStacker Chair"/>
    <n v="408.00599999999997"/>
    <n v="2"/>
    <n v="0.1"/>
    <x v="1312"/>
    <x v="3"/>
    <s v="NO"/>
  </r>
  <r>
    <n v="1413"/>
    <s v="CA-2018-136329"/>
    <x v="478"/>
    <d v="2018-07-13T00:00:00"/>
    <s v="Standard Class"/>
    <s v="JD-15895"/>
    <s v="Jonathan Doherty"/>
    <x v="1"/>
    <s v="United States"/>
    <s v="New York City"/>
    <x v="15"/>
    <n v="10035"/>
    <x v="3"/>
    <s v="FUR-FU-10000723"/>
    <s v="Furniture"/>
    <s v="Furnishings"/>
    <s v="Deflect-o EconoMat Studded, No Bevel Mat for Low Pile Carpeting"/>
    <n v="165.28"/>
    <n v="4"/>
    <n v="0"/>
    <x v="1313"/>
    <x v="3"/>
    <s v="NO"/>
  </r>
  <r>
    <n v="1414"/>
    <s v="CA-2016-146640"/>
    <x v="479"/>
    <d v="2016-07-05T00:00:00"/>
    <s v="Standard Class"/>
    <s v="HA-14905"/>
    <s v="Helen Abelman"/>
    <x v="0"/>
    <s v="United States"/>
    <s v="New York City"/>
    <x v="15"/>
    <n v="10024"/>
    <x v="3"/>
    <s v="OFF-BI-10002867"/>
    <s v="Office Supplies"/>
    <s v="Binders"/>
    <s v="GBC Recycled Regency Composition Covers"/>
    <n v="334.76800000000003"/>
    <n v="7"/>
    <n v="0.2"/>
    <x v="1314"/>
    <x v="3"/>
    <s v="NO"/>
  </r>
  <r>
    <n v="1415"/>
    <s v="CA-2019-115994"/>
    <x v="480"/>
    <d v="2019-01-31T00:00:00"/>
    <s v="Second Class"/>
    <s v="BT-11305"/>
    <s v="Beth Thompson"/>
    <x v="2"/>
    <s v="United States"/>
    <s v="Costa Mesa"/>
    <x v="1"/>
    <n v="92627"/>
    <x v="1"/>
    <s v="TEC-AC-10000580"/>
    <s v="Technology"/>
    <s v="Accessories"/>
    <s v="Logitech G13 Programmable Gameboard with LCD Display"/>
    <n v="239.96999999999997"/>
    <n v="3"/>
    <n v="0"/>
    <x v="1315"/>
    <x v="1"/>
    <s v="Yes"/>
  </r>
  <r>
    <n v="1416"/>
    <s v="CA-2019-115994"/>
    <x v="480"/>
    <d v="2019-01-31T00:00:00"/>
    <s v="Second Class"/>
    <s v="BT-11305"/>
    <s v="Beth Thompson"/>
    <x v="2"/>
    <s v="United States"/>
    <s v="Costa Mesa"/>
    <x v="1"/>
    <n v="92627"/>
    <x v="1"/>
    <s v="FUR-FU-10003976"/>
    <s v="Furniture"/>
    <s v="Furnishings"/>
    <s v="DAX Executive Solid Wood Document Frame, Desktop or Hang, Mahogany, 5 x 7"/>
    <n v="37.74"/>
    <n v="3"/>
    <n v="0"/>
    <x v="1316"/>
    <x v="1"/>
    <s v="Yes"/>
  </r>
  <r>
    <n v="1417"/>
    <s v="CA-2017-126697"/>
    <x v="481"/>
    <d v="2017-09-24T00:00:00"/>
    <s v="First Class"/>
    <s v="SV-20815"/>
    <s v="Stuart Van"/>
    <x v="1"/>
    <s v="United States"/>
    <s v="Houston"/>
    <x v="5"/>
    <n v="77041"/>
    <x v="2"/>
    <s v="TEC-PH-10002922"/>
    <s v="Technology"/>
    <s v="Phones"/>
    <s v="ShoreTel ShorePhone IP 230 VoIP phone"/>
    <n v="946.34400000000005"/>
    <n v="7"/>
    <n v="0.2"/>
    <x v="1317"/>
    <x v="2"/>
    <s v="NO"/>
  </r>
  <r>
    <n v="1418"/>
    <s v="CA-2017-126697"/>
    <x v="481"/>
    <d v="2017-09-24T00:00:00"/>
    <s v="First Class"/>
    <s v="SV-20815"/>
    <s v="Stuart Van"/>
    <x v="1"/>
    <s v="United States"/>
    <s v="Houston"/>
    <x v="5"/>
    <n v="77041"/>
    <x v="2"/>
    <s v="TEC-AC-10004353"/>
    <s v="Technology"/>
    <s v="Accessories"/>
    <s v="Hypercom P1300 Pinpad"/>
    <n v="151.20000000000002"/>
    <n v="3"/>
    <n v="0.2"/>
    <x v="1318"/>
    <x v="2"/>
    <s v="NO"/>
  </r>
  <r>
    <n v="1419"/>
    <s v="CA-2017-126697"/>
    <x v="481"/>
    <d v="2017-09-24T00:00:00"/>
    <s v="First Class"/>
    <s v="SV-20815"/>
    <s v="Stuart Van"/>
    <x v="1"/>
    <s v="United States"/>
    <s v="Houston"/>
    <x v="5"/>
    <n v="77041"/>
    <x v="2"/>
    <s v="FUR-FU-10001706"/>
    <s v="Furniture"/>
    <s v="Furnishings"/>
    <s v="Longer-Life Soft White Bulbs"/>
    <n v="4.9280000000000008"/>
    <n v="4"/>
    <n v="0.6"/>
    <x v="1319"/>
    <x v="2"/>
    <s v="NO"/>
  </r>
  <r>
    <n v="1420"/>
    <s v="CA-2017-124800"/>
    <x v="120"/>
    <d v="2017-09-30T00:00:00"/>
    <s v="Standard Class"/>
    <s v="RW-19540"/>
    <s v="Rick Wilson"/>
    <x v="1"/>
    <s v="United States"/>
    <s v="Mesa"/>
    <x v="16"/>
    <n v="85204"/>
    <x v="1"/>
    <s v="OFF-PA-10000501"/>
    <s v="Office Supplies"/>
    <s v="Paper"/>
    <s v="Petty Cash Envelope"/>
    <n v="86.272000000000006"/>
    <n v="4"/>
    <n v="0.2"/>
    <x v="1320"/>
    <x v="1"/>
    <s v="NO"/>
  </r>
  <r>
    <n v="1421"/>
    <s v="CA-2017-124800"/>
    <x v="120"/>
    <d v="2017-09-30T00:00:00"/>
    <s v="Standard Class"/>
    <s v="RW-19540"/>
    <s v="Rick Wilson"/>
    <x v="1"/>
    <s v="United States"/>
    <s v="Mesa"/>
    <x v="16"/>
    <n v="85204"/>
    <x v="1"/>
    <s v="OFF-BI-10000778"/>
    <s v="Office Supplies"/>
    <s v="Binders"/>
    <s v="GBC VeloBinder Electric Binding Machine"/>
    <n v="72.588000000000008"/>
    <n v="2"/>
    <n v="0.7"/>
    <x v="1321"/>
    <x v="1"/>
    <s v="NO"/>
  </r>
  <r>
    <n v="1422"/>
    <s v="CA-2017-124800"/>
    <x v="120"/>
    <d v="2017-09-30T00:00:00"/>
    <s v="Standard Class"/>
    <s v="RW-19540"/>
    <s v="Rick Wilson"/>
    <x v="1"/>
    <s v="United States"/>
    <s v="Mesa"/>
    <x v="16"/>
    <n v="85204"/>
    <x v="1"/>
    <s v="OFF-AP-10004980"/>
    <s v="Office Supplies"/>
    <s v="Appliances"/>
    <s v="3M Replacement Filter for Office Air Cleaner for 20' x 33' Room"/>
    <n v="60.672000000000004"/>
    <n v="2"/>
    <n v="0.2"/>
    <x v="1322"/>
    <x v="1"/>
    <s v="NO"/>
  </r>
  <r>
    <n v="1423"/>
    <s v="CA-2017-124800"/>
    <x v="120"/>
    <d v="2017-09-30T00:00:00"/>
    <s v="Standard Class"/>
    <s v="RW-19540"/>
    <s v="Rick Wilson"/>
    <x v="1"/>
    <s v="United States"/>
    <s v="Mesa"/>
    <x v="16"/>
    <n v="85204"/>
    <x v="1"/>
    <s v="OFF-BI-10003984"/>
    <s v="Office Supplies"/>
    <s v="Binders"/>
    <s v="Lock-Up Easel 'Spel-Binder'"/>
    <n v="77.031000000000006"/>
    <n v="9"/>
    <n v="0.7"/>
    <x v="1323"/>
    <x v="1"/>
    <s v="NO"/>
  </r>
  <r>
    <n v="1424"/>
    <s v="CA-2017-124800"/>
    <x v="120"/>
    <d v="2017-09-30T00:00:00"/>
    <s v="Standard Class"/>
    <s v="RW-19540"/>
    <s v="Rick Wilson"/>
    <x v="1"/>
    <s v="United States"/>
    <s v="Mesa"/>
    <x v="16"/>
    <n v="85204"/>
    <x v="1"/>
    <s v="OFF-ST-10000798"/>
    <s v="Office Supplies"/>
    <s v="Storage"/>
    <s v="2300 Heavy-Duty Transfer File Systems by Perma"/>
    <n v="119.90400000000001"/>
    <n v="6"/>
    <n v="0.2"/>
    <x v="1324"/>
    <x v="1"/>
    <s v="NO"/>
  </r>
  <r>
    <n v="1425"/>
    <s v="CA-2017-124800"/>
    <x v="120"/>
    <d v="2017-09-30T00:00:00"/>
    <s v="Standard Class"/>
    <s v="RW-19540"/>
    <s v="Rick Wilson"/>
    <x v="1"/>
    <s v="United States"/>
    <s v="Mesa"/>
    <x v="16"/>
    <n v="85204"/>
    <x v="1"/>
    <s v="TEC-PH-10001750"/>
    <s v="Technology"/>
    <s v="Phones"/>
    <s v="Samsung Rugby III"/>
    <n v="263.96000000000004"/>
    <n v="5"/>
    <n v="0.2"/>
    <x v="1325"/>
    <x v="1"/>
    <s v="NO"/>
  </r>
  <r>
    <n v="1426"/>
    <s v="CA-2017-124800"/>
    <x v="120"/>
    <d v="2017-09-30T00:00:00"/>
    <s v="Standard Class"/>
    <s v="RW-19540"/>
    <s v="Rick Wilson"/>
    <x v="1"/>
    <s v="United States"/>
    <s v="Mesa"/>
    <x v="16"/>
    <n v="85204"/>
    <x v="1"/>
    <s v="OFF-ST-10002743"/>
    <s v="Office Supplies"/>
    <s v="Storage"/>
    <s v="SAFCO Boltless Steel Shelving"/>
    <n v="363.64800000000002"/>
    <n v="4"/>
    <n v="0.2"/>
    <x v="1326"/>
    <x v="1"/>
    <s v="NO"/>
  </r>
  <r>
    <n v="1427"/>
    <s v="US-2017-164448"/>
    <x v="89"/>
    <d v="2017-11-04T00:00:00"/>
    <s v="Second Class"/>
    <s v="DK-12835"/>
    <s v="Damala Kotsonis"/>
    <x v="1"/>
    <s v="United States"/>
    <s v="Salinas"/>
    <x v="1"/>
    <n v="93905"/>
    <x v="1"/>
    <s v="OFF-BI-10002949"/>
    <s v="Office Supplies"/>
    <s v="Binders"/>
    <s v="Prestige Round Ring Binders"/>
    <n v="9.7280000000000015"/>
    <n v="2"/>
    <n v="0.2"/>
    <x v="1327"/>
    <x v="1"/>
    <s v="NO"/>
  </r>
  <r>
    <n v="1428"/>
    <s v="US-2017-164448"/>
    <x v="89"/>
    <d v="2017-11-04T00:00:00"/>
    <s v="Second Class"/>
    <s v="DK-12835"/>
    <s v="Damala Kotsonis"/>
    <x v="1"/>
    <s v="United States"/>
    <s v="Salinas"/>
    <x v="1"/>
    <n v="93905"/>
    <x v="1"/>
    <s v="OFF-EN-10002600"/>
    <s v="Office Supplies"/>
    <s v="Envelopes"/>
    <s v="Redi-Strip #10 Envelopes, 4 1/8 x 9 1/2"/>
    <n v="14.75"/>
    <n v="5"/>
    <n v="0"/>
    <x v="1328"/>
    <x v="1"/>
    <s v="NO"/>
  </r>
  <r>
    <n v="1429"/>
    <s v="US-2017-164448"/>
    <x v="89"/>
    <d v="2017-11-04T00:00:00"/>
    <s v="Second Class"/>
    <s v="DK-12835"/>
    <s v="Damala Kotsonis"/>
    <x v="1"/>
    <s v="United States"/>
    <s v="Salinas"/>
    <x v="1"/>
    <n v="93905"/>
    <x v="1"/>
    <s v="OFF-BI-10003708"/>
    <s v="Office Supplies"/>
    <s v="Binders"/>
    <s v="Acco Four Pocket Poly Ring Binder with Label Holder, Smoke, 1&quot;"/>
    <n v="29.800000000000004"/>
    <n v="5"/>
    <n v="0.2"/>
    <x v="1329"/>
    <x v="1"/>
    <s v="NO"/>
  </r>
  <r>
    <n v="1430"/>
    <s v="US-2017-164448"/>
    <x v="89"/>
    <d v="2017-11-04T00:00:00"/>
    <s v="Second Class"/>
    <s v="DK-12835"/>
    <s v="Damala Kotsonis"/>
    <x v="1"/>
    <s v="United States"/>
    <s v="Salinas"/>
    <x v="1"/>
    <n v="93905"/>
    <x v="1"/>
    <s v="OFF-LA-10003510"/>
    <s v="Office Supplies"/>
    <s v="Labels"/>
    <s v="Avery 4027 File Folder Labels for Dot Matrix Printers, 5000 Labels per Box, White"/>
    <n v="427.42"/>
    <n v="14"/>
    <n v="0"/>
    <x v="1330"/>
    <x v="1"/>
    <s v="NO"/>
  </r>
  <r>
    <n v="1431"/>
    <s v="CA-2019-122700"/>
    <x v="200"/>
    <d v="2019-11-30T00:00:00"/>
    <s v="Standard Class"/>
    <s v="LT-17110"/>
    <s v="Liz Thompson"/>
    <x v="0"/>
    <s v="United States"/>
    <s v="Columbus"/>
    <x v="24"/>
    <n v="43229"/>
    <x v="3"/>
    <s v="TEC-PH-10003092"/>
    <s v="Technology"/>
    <s v="Phones"/>
    <s v="Motorola L804"/>
    <n v="220.75200000000001"/>
    <n v="8"/>
    <n v="0.4"/>
    <x v="1331"/>
    <x v="3"/>
    <s v="NO"/>
  </r>
  <r>
    <n v="1432"/>
    <s v="CA-2016-120768"/>
    <x v="174"/>
    <d v="2016-12-21T00:00:00"/>
    <s v="Second Class"/>
    <s v="IM-15070"/>
    <s v="Irene Maddox"/>
    <x v="0"/>
    <s v="United States"/>
    <s v="Florence"/>
    <x v="19"/>
    <n v="35630"/>
    <x v="0"/>
    <s v="OFF-BI-10001191"/>
    <s v="Office Supplies"/>
    <s v="Binders"/>
    <s v="Canvas Sectional Post Binders"/>
    <n v="152.76"/>
    <n v="6"/>
    <n v="0"/>
    <x v="1332"/>
    <x v="0"/>
    <s v="NO"/>
  </r>
  <r>
    <n v="1433"/>
    <s v="CA-2016-120768"/>
    <x v="174"/>
    <d v="2016-12-21T00:00:00"/>
    <s v="Second Class"/>
    <s v="IM-15070"/>
    <s v="Irene Maddox"/>
    <x v="0"/>
    <s v="United States"/>
    <s v="Florence"/>
    <x v="19"/>
    <n v="35630"/>
    <x v="0"/>
    <s v="OFF-SU-10004115"/>
    <s v="Office Supplies"/>
    <s v="Supplies"/>
    <s v="Acme Stainless Steel Office Snips"/>
    <n v="7.27"/>
    <n v="1"/>
    <n v="0"/>
    <x v="1333"/>
    <x v="0"/>
    <s v="NO"/>
  </r>
  <r>
    <n v="1434"/>
    <s v="CA-2016-120768"/>
    <x v="174"/>
    <d v="2016-12-21T00:00:00"/>
    <s v="Second Class"/>
    <s v="IM-15070"/>
    <s v="Irene Maddox"/>
    <x v="0"/>
    <s v="United States"/>
    <s v="Florence"/>
    <x v="19"/>
    <n v="35630"/>
    <x v="0"/>
    <s v="FUR-CH-10000513"/>
    <s v="Furniture"/>
    <s v="Chairs"/>
    <s v="High-Back Leather Manager's Chair"/>
    <n v="1819.8600000000001"/>
    <n v="14"/>
    <n v="0"/>
    <x v="1334"/>
    <x v="0"/>
    <s v="NO"/>
  </r>
  <r>
    <n v="1435"/>
    <s v="US-2018-153129"/>
    <x v="482"/>
    <d v="2018-12-30T00:00:00"/>
    <s v="Standard Class"/>
    <s v="FP-14320"/>
    <s v="Frank Preis"/>
    <x v="0"/>
    <s v="United States"/>
    <s v="Seattle"/>
    <x v="4"/>
    <n v="98105"/>
    <x v="1"/>
    <s v="OFF-PA-10003673"/>
    <s v="Office Supplies"/>
    <s v="Paper"/>
    <s v="Strathmore Photo Mount Cards"/>
    <n v="33.9"/>
    <n v="5"/>
    <n v="0"/>
    <x v="1335"/>
    <x v="1"/>
    <s v="NO"/>
  </r>
  <r>
    <n v="1436"/>
    <s v="CA-2019-106852"/>
    <x v="308"/>
    <d v="2019-06-27T00:00:00"/>
    <s v="Standard Class"/>
    <s v="ST-20530"/>
    <s v="Shui Tom"/>
    <x v="0"/>
    <s v="United States"/>
    <s v="Parma"/>
    <x v="24"/>
    <n v="44134"/>
    <x v="3"/>
    <s v="OFF-PA-10001639"/>
    <s v="Office Supplies"/>
    <s v="Paper"/>
    <s v="Xerox 203"/>
    <n v="31.104000000000006"/>
    <n v="6"/>
    <n v="0.2"/>
    <x v="282"/>
    <x v="3"/>
    <s v="NO"/>
  </r>
  <r>
    <n v="1437"/>
    <s v="CA-2019-106852"/>
    <x v="308"/>
    <d v="2019-06-27T00:00:00"/>
    <s v="Standard Class"/>
    <s v="ST-20530"/>
    <s v="Shui Tom"/>
    <x v="0"/>
    <s v="United States"/>
    <s v="Parma"/>
    <x v="24"/>
    <n v="44134"/>
    <x v="3"/>
    <s v="OFF-AR-10003829"/>
    <s v="Office Supplies"/>
    <s v="Art"/>
    <s v="Newell 35"/>
    <n v="5.2480000000000002"/>
    <n v="2"/>
    <n v="0.2"/>
    <x v="822"/>
    <x v="3"/>
    <s v="NO"/>
  </r>
  <r>
    <n v="1438"/>
    <s v="CA-2017-139731"/>
    <x v="52"/>
    <d v="2017-10-15T00:00:00"/>
    <s v="Same Day"/>
    <s v="JE-15745"/>
    <s v="Joel Eaton"/>
    <x v="0"/>
    <s v="United States"/>
    <s v="Amarillo"/>
    <x v="5"/>
    <n v="79109"/>
    <x v="2"/>
    <s v="TEC-AC-10004975"/>
    <s v="Technology"/>
    <s v="Accessories"/>
    <s v="Plantronics Audio 995 Wireless Stereo Headset"/>
    <n v="263.88"/>
    <n v="3"/>
    <n v="0.2"/>
    <x v="1336"/>
    <x v="2"/>
    <s v="Yes"/>
  </r>
  <r>
    <n v="1439"/>
    <s v="CA-2017-139731"/>
    <x v="52"/>
    <d v="2017-10-15T00:00:00"/>
    <s v="Same Day"/>
    <s v="JE-15745"/>
    <s v="Joel Eaton"/>
    <x v="0"/>
    <s v="United States"/>
    <s v="Amarillo"/>
    <x v="5"/>
    <n v="79109"/>
    <x v="2"/>
    <s v="FUR-CH-10002024"/>
    <s v="Furniture"/>
    <s v="Chairs"/>
    <s v="HON 5400 Series Task Chairs for Big and Tall"/>
    <n v="2453.4299999999998"/>
    <n v="5"/>
    <n v="0.3"/>
    <x v="1337"/>
    <x v="2"/>
    <s v="Yes"/>
  </r>
  <r>
    <n v="1440"/>
    <s v="CA-2019-122735"/>
    <x v="483"/>
    <d v="2019-04-15T00:00:00"/>
    <s v="Second Class"/>
    <s v="BD-11320"/>
    <s v="Bill Donatelli"/>
    <x v="0"/>
    <s v="United States"/>
    <s v="Providence"/>
    <x v="34"/>
    <n v="2908"/>
    <x v="3"/>
    <s v="OFF-BI-10004364"/>
    <s v="Office Supplies"/>
    <s v="Binders"/>
    <s v="Storex Dura Pro Binders"/>
    <n v="29.700000000000003"/>
    <n v="5"/>
    <n v="0"/>
    <x v="1338"/>
    <x v="3"/>
    <s v="NO"/>
  </r>
  <r>
    <n v="1441"/>
    <s v="CA-2019-122735"/>
    <x v="483"/>
    <d v="2019-04-15T00:00:00"/>
    <s v="Second Class"/>
    <s v="BD-11320"/>
    <s v="Bill Donatelli"/>
    <x v="0"/>
    <s v="United States"/>
    <s v="Providence"/>
    <x v="34"/>
    <n v="2908"/>
    <x v="3"/>
    <s v="OFF-PA-10001712"/>
    <s v="Office Supplies"/>
    <s v="Paper"/>
    <s v="Xerox 1948"/>
    <n v="39.96"/>
    <n v="4"/>
    <n v="0"/>
    <x v="1339"/>
    <x v="3"/>
    <s v="NO"/>
  </r>
  <r>
    <n v="1442"/>
    <s v="CA-2019-128160"/>
    <x v="484"/>
    <d v="2019-12-24T00:00:00"/>
    <s v="Second Class"/>
    <s v="MM-17920"/>
    <s v="Michael Moore"/>
    <x v="0"/>
    <s v="United States"/>
    <s v="San Francisco"/>
    <x v="1"/>
    <n v="94110"/>
    <x v="1"/>
    <s v="OFF-BI-10001510"/>
    <s v="Office Supplies"/>
    <s v="Binders"/>
    <s v="Deluxe Heavy-Duty Vinyl Round Ring Binder"/>
    <n v="36.672000000000004"/>
    <n v="2"/>
    <n v="0.2"/>
    <x v="1340"/>
    <x v="1"/>
    <s v="NO"/>
  </r>
  <r>
    <n v="1443"/>
    <s v="CA-2019-117695"/>
    <x v="485"/>
    <d v="2019-08-08T00:00:00"/>
    <s v="First Class"/>
    <s v="PW-19030"/>
    <s v="Pauline Webber"/>
    <x v="1"/>
    <s v="United States"/>
    <s v="Richmond"/>
    <x v="0"/>
    <n v="40475"/>
    <x v="0"/>
    <s v="OFF-PA-10002713"/>
    <s v="Office Supplies"/>
    <s v="Paper"/>
    <s v="Adams Phone Message Book, 200 Message Capacity, 8 1/16” x 11”"/>
    <n v="13.76"/>
    <n v="2"/>
    <n v="0"/>
    <x v="1341"/>
    <x v="0"/>
    <s v="NO"/>
  </r>
  <r>
    <n v="1444"/>
    <s v="CA-2017-166135"/>
    <x v="486"/>
    <d v="2017-10-06T00:00:00"/>
    <s v="Standard Class"/>
    <s v="SC-20440"/>
    <s v="Shaun Chance"/>
    <x v="1"/>
    <s v="United States"/>
    <s v="Aurora"/>
    <x v="22"/>
    <n v="80013"/>
    <x v="1"/>
    <s v="OFF-ST-10002974"/>
    <s v="Office Supplies"/>
    <s v="Storage"/>
    <s v="Trav-L-File Heavy-Duty Shuttle II, Black"/>
    <n v="139.42400000000001"/>
    <n v="4"/>
    <n v="0.2"/>
    <x v="1342"/>
    <x v="1"/>
    <s v="NO"/>
  </r>
  <r>
    <n v="1445"/>
    <s v="CA-2018-133725"/>
    <x v="454"/>
    <d v="2018-05-28T00:00:00"/>
    <s v="Standard Class"/>
    <s v="KL-16645"/>
    <s v="Ken Lonsdale"/>
    <x v="0"/>
    <s v="United States"/>
    <s v="Chicago"/>
    <x v="10"/>
    <n v="60623"/>
    <x v="2"/>
    <s v="TEC-PH-10004165"/>
    <s v="Technology"/>
    <s v="Phones"/>
    <s v="Mitel MiVoice 5330e IP Phone"/>
    <n v="1979.9280000000001"/>
    <n v="9"/>
    <n v="0.2"/>
    <x v="1343"/>
    <x v="2"/>
    <s v="NO"/>
  </r>
  <r>
    <n v="1446"/>
    <s v="CA-2019-102337"/>
    <x v="487"/>
    <d v="2019-06-16T00:00:00"/>
    <s v="First Class"/>
    <s v="SD-20485"/>
    <s v="Shirley Daniels"/>
    <x v="2"/>
    <s v="United States"/>
    <s v="Chicago"/>
    <x v="10"/>
    <n v="60653"/>
    <x v="2"/>
    <s v="OFF-ST-10004804"/>
    <s v="Office Supplies"/>
    <s v="Storage"/>
    <s v="Belkin 19&quot; Vented Equipment Shelf, Black"/>
    <n v="164.73599999999999"/>
    <n v="4"/>
    <n v="0.2"/>
    <x v="1344"/>
    <x v="2"/>
    <s v="NO"/>
  </r>
  <r>
    <n v="1447"/>
    <s v="CA-2019-102337"/>
    <x v="487"/>
    <d v="2019-06-16T00:00:00"/>
    <s v="First Class"/>
    <s v="SD-20485"/>
    <s v="Shirley Daniels"/>
    <x v="2"/>
    <s v="United States"/>
    <s v="Chicago"/>
    <x v="10"/>
    <n v="60653"/>
    <x v="2"/>
    <s v="FUR-CH-10004289"/>
    <s v="Furniture"/>
    <s v="Chairs"/>
    <s v="Global Super Steno Chair"/>
    <n v="470.30199999999996"/>
    <n v="7"/>
    <n v="0.3"/>
    <x v="1345"/>
    <x v="2"/>
    <s v="NO"/>
  </r>
  <r>
    <n v="1448"/>
    <s v="CA-2019-102337"/>
    <x v="487"/>
    <d v="2019-06-16T00:00:00"/>
    <s v="First Class"/>
    <s v="SD-20485"/>
    <s v="Shirley Daniels"/>
    <x v="2"/>
    <s v="United States"/>
    <s v="Chicago"/>
    <x v="10"/>
    <n v="60653"/>
    <x v="2"/>
    <s v="TEC-PH-10002564"/>
    <s v="Technology"/>
    <s v="Phones"/>
    <s v="OtterBox Defender Series Case - Samsung Galaxy S4"/>
    <n v="47.984000000000002"/>
    <n v="2"/>
    <n v="0.2"/>
    <x v="1346"/>
    <x v="2"/>
    <s v="NO"/>
  </r>
  <r>
    <n v="1449"/>
    <s v="US-2016-112564"/>
    <x v="488"/>
    <d v="2016-04-24T00:00:00"/>
    <s v="First Class"/>
    <s v="TS-21160"/>
    <s v="Theresa Swint"/>
    <x v="1"/>
    <s v="United States"/>
    <s v="Philadelphia"/>
    <x v="9"/>
    <n v="19134"/>
    <x v="3"/>
    <s v="OFF-BI-10004876"/>
    <s v="Office Supplies"/>
    <s v="Binders"/>
    <s v="Wilson Jones Suede Grain Vinyl Binders"/>
    <n v="2.5020000000000002"/>
    <n v="3"/>
    <n v="0.7"/>
    <x v="1347"/>
    <x v="3"/>
    <s v="NO"/>
  </r>
  <r>
    <n v="1450"/>
    <s v="CA-2017-145821"/>
    <x v="489"/>
    <d v="2017-05-07T00:00:00"/>
    <s v="Standard Class"/>
    <s v="JB-15400"/>
    <s v="Jennifer Braxton"/>
    <x v="1"/>
    <s v="United States"/>
    <s v="Los Angeles"/>
    <x v="1"/>
    <n v="90008"/>
    <x v="1"/>
    <s v="TEC-PH-10004348"/>
    <s v="Technology"/>
    <s v="Phones"/>
    <s v="OtterBox Defender Series Case - iPhone 5c"/>
    <n v="88.751999999999995"/>
    <n v="3"/>
    <n v="0.2"/>
    <x v="1348"/>
    <x v="1"/>
    <s v="NO"/>
  </r>
  <r>
    <n v="1451"/>
    <s v="US-2017-160150"/>
    <x v="490"/>
    <d v="2017-07-20T00:00:00"/>
    <s v="First Class"/>
    <s v="TS-21085"/>
    <s v="Thais Sissman"/>
    <x v="0"/>
    <s v="United States"/>
    <s v="Phoenix"/>
    <x v="16"/>
    <n v="85023"/>
    <x v="1"/>
    <s v="OFF-BI-10004352"/>
    <s v="Office Supplies"/>
    <s v="Binders"/>
    <s v="Wilson Jones DublLock D-Ring Binders"/>
    <n v="2.0250000000000004"/>
    <n v="1"/>
    <n v="0.7"/>
    <x v="1349"/>
    <x v="1"/>
    <s v="NO"/>
  </r>
  <r>
    <n v="1452"/>
    <s v="CA-2018-133711"/>
    <x v="491"/>
    <d v="2018-11-29T00:00:00"/>
    <s v="First Class"/>
    <s v="MC-17425"/>
    <s v="Mark Cousins"/>
    <x v="1"/>
    <s v="United States"/>
    <s v="Mobile"/>
    <x v="19"/>
    <n v="36608"/>
    <x v="0"/>
    <s v="OFF-PA-10001685"/>
    <s v="Office Supplies"/>
    <s v="Paper"/>
    <s v="Easy-staple paper"/>
    <n v="70.98"/>
    <n v="7"/>
    <n v="0"/>
    <x v="1350"/>
    <x v="0"/>
    <s v="NO"/>
  </r>
  <r>
    <n v="1453"/>
    <s v="CA-2018-133711"/>
    <x v="491"/>
    <d v="2018-11-29T00:00:00"/>
    <s v="First Class"/>
    <s v="MC-17425"/>
    <s v="Mark Cousins"/>
    <x v="1"/>
    <s v="United States"/>
    <s v="Mobile"/>
    <x v="19"/>
    <n v="36608"/>
    <x v="0"/>
    <s v="OFF-BI-10000666"/>
    <s v="Office Supplies"/>
    <s v="Binders"/>
    <s v="Surelock Post Binders"/>
    <n v="91.679999999999993"/>
    <n v="3"/>
    <n v="0"/>
    <x v="1351"/>
    <x v="0"/>
    <s v="NO"/>
  </r>
  <r>
    <n v="1454"/>
    <s v="CA-2018-133711"/>
    <x v="491"/>
    <d v="2018-11-29T00:00:00"/>
    <s v="First Class"/>
    <s v="MC-17425"/>
    <s v="Mark Cousins"/>
    <x v="1"/>
    <s v="United States"/>
    <s v="Mobile"/>
    <x v="19"/>
    <n v="36608"/>
    <x v="0"/>
    <s v="OFF-BI-10004352"/>
    <s v="Office Supplies"/>
    <s v="Binders"/>
    <s v="Wilson Jones DublLock D-Ring Binders"/>
    <n v="33.75"/>
    <n v="5"/>
    <n v="0"/>
    <x v="1352"/>
    <x v="0"/>
    <s v="NO"/>
  </r>
  <r>
    <n v="1455"/>
    <s v="CA-2018-133711"/>
    <x v="491"/>
    <d v="2018-11-29T00:00:00"/>
    <s v="First Class"/>
    <s v="MC-17425"/>
    <s v="Mark Cousins"/>
    <x v="1"/>
    <s v="United States"/>
    <s v="Mobile"/>
    <x v="19"/>
    <n v="36608"/>
    <x v="0"/>
    <s v="TEC-MA-10000010"/>
    <s v="Technology"/>
    <s v="Machines"/>
    <s v="Hewlett-Packard Deskjet 3050a All-in-One Color Inkjet Printer"/>
    <n v="3040"/>
    <n v="8"/>
    <n v="0"/>
    <x v="1353"/>
    <x v="0"/>
    <s v="NO"/>
  </r>
  <r>
    <n v="1456"/>
    <s v="CA-2019-148474"/>
    <x v="492"/>
    <d v="2019-06-19T00:00:00"/>
    <s v="Standard Class"/>
    <s v="ME-17320"/>
    <s v="Maria Etezadi"/>
    <x v="2"/>
    <s v="United States"/>
    <s v="Columbus"/>
    <x v="32"/>
    <n v="31907"/>
    <x v="0"/>
    <s v="OFF-BI-10000977"/>
    <s v="Office Supplies"/>
    <s v="Binders"/>
    <s v="Ibico Plastic Spiral Binding Combs"/>
    <n v="91.199999999999989"/>
    <n v="3"/>
    <n v="0"/>
    <x v="1354"/>
    <x v="0"/>
    <s v="NO"/>
  </r>
  <r>
    <n v="1457"/>
    <s v="CA-2019-148474"/>
    <x v="492"/>
    <d v="2019-06-19T00:00:00"/>
    <s v="Standard Class"/>
    <s v="ME-17320"/>
    <s v="Maria Etezadi"/>
    <x v="2"/>
    <s v="United States"/>
    <s v="Columbus"/>
    <x v="32"/>
    <n v="31907"/>
    <x v="0"/>
    <s v="FUR-TA-10002530"/>
    <s v="Furniture"/>
    <s v="Tables"/>
    <s v="Iceberg OfficeWorks 42&quot; Round Tables"/>
    <n v="452.93999999999994"/>
    <n v="3"/>
    <n v="0"/>
    <x v="1355"/>
    <x v="0"/>
    <s v="NO"/>
  </r>
  <r>
    <n v="1458"/>
    <s v="CA-2017-111297"/>
    <x v="493"/>
    <d v="2017-08-21T00:00:00"/>
    <s v="Standard Class"/>
    <s v="SC-20440"/>
    <s v="Shaun Chance"/>
    <x v="1"/>
    <s v="United States"/>
    <s v="New Bedford"/>
    <x v="31"/>
    <n v="2740"/>
    <x v="3"/>
    <s v="OFF-BI-10002412"/>
    <s v="Office Supplies"/>
    <s v="Binders"/>
    <s v="Wilson Jones “Snap” Scratch Pad Binder Tool for Ring Binders"/>
    <n v="52.199999999999996"/>
    <n v="9"/>
    <n v="0"/>
    <x v="1356"/>
    <x v="3"/>
    <s v="NO"/>
  </r>
  <r>
    <n v="1459"/>
    <s v="CA-2018-123722"/>
    <x v="477"/>
    <d v="2018-10-01T00:00:00"/>
    <s v="Standard Class"/>
    <s v="NH-18610"/>
    <s v="Nicole Hansen"/>
    <x v="1"/>
    <s v="United States"/>
    <s v="Irving"/>
    <x v="5"/>
    <n v="75061"/>
    <x v="2"/>
    <s v="OFF-LA-10001569"/>
    <s v="Office Supplies"/>
    <s v="Labels"/>
    <s v="Avery 499"/>
    <n v="15.936000000000002"/>
    <n v="4"/>
    <n v="0.2"/>
    <x v="826"/>
    <x v="2"/>
    <s v="NO"/>
  </r>
  <r>
    <n v="1460"/>
    <s v="CA-2016-155271"/>
    <x v="417"/>
    <d v="2016-05-04T00:00:00"/>
    <s v="Same Day"/>
    <s v="AA-10480"/>
    <s v="Andrew Allen"/>
    <x v="0"/>
    <s v="United States"/>
    <s v="Middletown"/>
    <x v="29"/>
    <n v="6457"/>
    <x v="3"/>
    <s v="FUR-FU-10001473"/>
    <s v="Furniture"/>
    <s v="Furnishings"/>
    <s v="DAX Wood Document Frame"/>
    <n v="27.46"/>
    <n v="2"/>
    <n v="0"/>
    <x v="1357"/>
    <x v="3"/>
    <s v="NO"/>
  </r>
  <r>
    <n v="1461"/>
    <s v="CA-2017-119907"/>
    <x v="494"/>
    <d v="2017-12-08T00:00:00"/>
    <s v="Standard Class"/>
    <s v="LC-17140"/>
    <s v="Logan Currie"/>
    <x v="0"/>
    <s v="United States"/>
    <s v="Seattle"/>
    <x v="4"/>
    <n v="98103"/>
    <x v="1"/>
    <s v="OFF-BI-10001765"/>
    <s v="Office Supplies"/>
    <s v="Binders"/>
    <s v="Wilson Jones Heavy-Duty Casebound Ring Binders with Metal Hinges"/>
    <n v="55.424000000000007"/>
    <n v="2"/>
    <n v="0.2"/>
    <x v="1358"/>
    <x v="1"/>
    <s v="Yes"/>
  </r>
  <r>
    <n v="1462"/>
    <s v="US-2018-128902"/>
    <x v="21"/>
    <d v="2018-03-15T00:00:00"/>
    <s v="Standard Class"/>
    <s v="MB-18085"/>
    <s v="Mick Brown"/>
    <x v="0"/>
    <s v="United States"/>
    <s v="Vineland"/>
    <x v="30"/>
    <n v="8360"/>
    <x v="3"/>
    <s v="FUR-TA-10001095"/>
    <s v="Furniture"/>
    <s v="Tables"/>
    <s v="Chromcraft Round Conference Tables"/>
    <n v="244.00599999999997"/>
    <n v="2"/>
    <n v="0.3"/>
    <x v="1359"/>
    <x v="3"/>
    <s v="NO"/>
  </r>
  <r>
    <n v="1463"/>
    <s v="CA-2018-152289"/>
    <x v="370"/>
    <d v="2018-08-28T00:00:00"/>
    <s v="First Class"/>
    <s v="LC-16930"/>
    <s v="Linda Cazamias"/>
    <x v="1"/>
    <s v="United States"/>
    <s v="Pasadena"/>
    <x v="5"/>
    <n v="77506"/>
    <x v="2"/>
    <s v="TEC-AC-10004571"/>
    <s v="Technology"/>
    <s v="Accessories"/>
    <s v="Logitech G700s Rechargeable Gaming Mouse"/>
    <n v="159.98400000000001"/>
    <n v="2"/>
    <n v="0.2"/>
    <x v="1360"/>
    <x v="2"/>
    <s v="NO"/>
  </r>
  <r>
    <n v="1464"/>
    <s v="CA-2018-152289"/>
    <x v="370"/>
    <d v="2018-08-28T00:00:00"/>
    <s v="First Class"/>
    <s v="LC-16930"/>
    <s v="Linda Cazamias"/>
    <x v="1"/>
    <s v="United States"/>
    <s v="Pasadena"/>
    <x v="5"/>
    <n v="77506"/>
    <x v="2"/>
    <s v="FUR-CH-10002126"/>
    <s v="Furniture"/>
    <s v="Chairs"/>
    <s v="Hon Deluxe Fabric Upholstered Stacking Chairs"/>
    <n v="1024.7159999999999"/>
    <n v="6"/>
    <n v="0.3"/>
    <x v="1361"/>
    <x v="2"/>
    <s v="NO"/>
  </r>
  <r>
    <n v="1465"/>
    <s v="US-2018-104794"/>
    <x v="186"/>
    <d v="2018-12-19T00:00:00"/>
    <s v="First Class"/>
    <s v="KD-16495"/>
    <s v="Keith Dawkins"/>
    <x v="1"/>
    <s v="United States"/>
    <s v="New York City"/>
    <x v="15"/>
    <n v="10009"/>
    <x v="3"/>
    <s v="OFF-FA-10001754"/>
    <s v="Office Supplies"/>
    <s v="Fasteners"/>
    <s v="Stockwell Gold Paper Clips"/>
    <n v="3.68"/>
    <n v="2"/>
    <n v="0"/>
    <x v="1362"/>
    <x v="3"/>
    <s v="NO"/>
  </r>
  <r>
    <n v="1466"/>
    <s v="CA-2016-151708"/>
    <x v="233"/>
    <d v="2016-08-14T00:00:00"/>
    <s v="Standard Class"/>
    <s v="MB-17305"/>
    <s v="Maria Bertelson"/>
    <x v="0"/>
    <s v="United States"/>
    <s v="Glendale"/>
    <x v="16"/>
    <n v="85301"/>
    <x v="1"/>
    <s v="FUR-FU-10001602"/>
    <s v="Furniture"/>
    <s v="Furnishings"/>
    <s v="Eldon Delta Triangular Chair Mat, 52&quot; x 58&quot;, Clear"/>
    <n v="121.376"/>
    <n v="4"/>
    <n v="0.2"/>
    <x v="1363"/>
    <x v="1"/>
    <s v="NO"/>
  </r>
  <r>
    <n v="1467"/>
    <s v="CA-2016-151708"/>
    <x v="233"/>
    <d v="2016-08-14T00:00:00"/>
    <s v="Standard Class"/>
    <s v="MB-17305"/>
    <s v="Maria Bertelson"/>
    <x v="0"/>
    <s v="United States"/>
    <s v="Glendale"/>
    <x v="16"/>
    <n v="85301"/>
    <x v="1"/>
    <s v="TEC-AC-10001767"/>
    <s v="Technology"/>
    <s v="Accessories"/>
    <s v="SanDisk Ultra 64 GB MicroSDHC Class 10 Memory Card"/>
    <n v="95.976000000000013"/>
    <n v="3"/>
    <n v="0.2"/>
    <x v="99"/>
    <x v="1"/>
    <s v="NO"/>
  </r>
  <r>
    <n v="1468"/>
    <s v="CA-2017-100769"/>
    <x v="495"/>
    <d v="2017-05-16T00:00:00"/>
    <s v="Same Day"/>
    <s v="TH-21550"/>
    <s v="Tracy Hopkins"/>
    <x v="2"/>
    <s v="United States"/>
    <s v="Jacksonville"/>
    <x v="2"/>
    <n v="32216"/>
    <x v="0"/>
    <s v="TEC-AC-10002402"/>
    <s v="Technology"/>
    <s v="Accessories"/>
    <s v="Razer Kraken PRO Over Ear PC and Music Headset"/>
    <n v="255.96799999999999"/>
    <n v="4"/>
    <n v="0.2"/>
    <x v="1364"/>
    <x v="0"/>
    <s v="NO"/>
  </r>
  <r>
    <n v="1469"/>
    <s v="CA-2019-139199"/>
    <x v="34"/>
    <d v="2019-12-13T00:00:00"/>
    <s v="Standard Class"/>
    <s v="DK-12835"/>
    <s v="Damala Kotsonis"/>
    <x v="1"/>
    <s v="United States"/>
    <s v="Detroit"/>
    <x v="12"/>
    <n v="48234"/>
    <x v="2"/>
    <s v="FUR-CH-10000847"/>
    <s v="Furniture"/>
    <s v="Chairs"/>
    <s v="Global Executive Mid-Back Manager's Chair"/>
    <n v="872.94"/>
    <n v="3"/>
    <n v="0"/>
    <x v="1365"/>
    <x v="2"/>
    <s v="NO"/>
  </r>
  <r>
    <n v="1470"/>
    <s v="CA-2019-139199"/>
    <x v="34"/>
    <d v="2019-12-13T00:00:00"/>
    <s v="Standard Class"/>
    <s v="DK-12835"/>
    <s v="Damala Kotsonis"/>
    <x v="1"/>
    <s v="United States"/>
    <s v="Detroit"/>
    <x v="12"/>
    <n v="48234"/>
    <x v="2"/>
    <s v="OFF-BI-10003982"/>
    <s v="Office Supplies"/>
    <s v="Binders"/>
    <s v="Wilson Jones Century Plastic Molded Ring Binders"/>
    <n v="41.54"/>
    <n v="2"/>
    <n v="0"/>
    <x v="1366"/>
    <x v="2"/>
    <s v="NO"/>
  </r>
  <r>
    <n v="1471"/>
    <s v="CA-2019-139199"/>
    <x v="34"/>
    <d v="2019-12-13T00:00:00"/>
    <s v="Standard Class"/>
    <s v="DK-12835"/>
    <s v="Damala Kotsonis"/>
    <x v="1"/>
    <s v="United States"/>
    <s v="Detroit"/>
    <x v="12"/>
    <n v="48234"/>
    <x v="2"/>
    <s v="OFF-PA-10001293"/>
    <s v="Office Supplies"/>
    <s v="Paper"/>
    <s v="Xerox 1946"/>
    <n v="12.96"/>
    <n v="2"/>
    <n v="0"/>
    <x v="91"/>
    <x v="2"/>
    <s v="NO"/>
  </r>
  <r>
    <n v="1472"/>
    <s v="US-2017-161466"/>
    <x v="496"/>
    <d v="2017-09-27T00:00:00"/>
    <s v="Second Class"/>
    <s v="ON-18715"/>
    <s v="Odella Nelson"/>
    <x v="1"/>
    <s v="United States"/>
    <s v="Philadelphia"/>
    <x v="9"/>
    <n v="19120"/>
    <x v="3"/>
    <s v="OFF-AR-10000634"/>
    <s v="Office Supplies"/>
    <s v="Art"/>
    <s v="Newell 320"/>
    <n v="6.8480000000000008"/>
    <n v="2"/>
    <n v="0.2"/>
    <x v="1367"/>
    <x v="3"/>
    <s v="NO"/>
  </r>
  <r>
    <n v="1473"/>
    <s v="CA-2019-164959"/>
    <x v="497"/>
    <d v="2019-07-15T00:00:00"/>
    <s v="Standard Class"/>
    <s v="KN-16390"/>
    <s v="Katherine Nockton"/>
    <x v="1"/>
    <s v="United States"/>
    <s v="Los Angeles"/>
    <x v="1"/>
    <n v="90004"/>
    <x v="1"/>
    <s v="OFF-LA-10004272"/>
    <s v="Office Supplies"/>
    <s v="Labels"/>
    <s v="Avery 482"/>
    <n v="8.67"/>
    <n v="3"/>
    <n v="0"/>
    <x v="1368"/>
    <x v="1"/>
    <s v="NO"/>
  </r>
  <r>
    <n v="1474"/>
    <s v="US-2017-105676"/>
    <x v="494"/>
    <d v="2017-12-02T00:00:00"/>
    <s v="Same Day"/>
    <s v="NM-18520"/>
    <s v="Neoma Murray"/>
    <x v="0"/>
    <s v="United States"/>
    <s v="Houston"/>
    <x v="5"/>
    <n v="77036"/>
    <x v="2"/>
    <s v="FUR-FU-10004270"/>
    <s v="Furniture"/>
    <s v="Furnishings"/>
    <s v="Eldon Image Series Desk Accessories, Burgundy"/>
    <n v="6.6879999999999997"/>
    <n v="4"/>
    <n v="0.6"/>
    <x v="1369"/>
    <x v="2"/>
    <s v="NO"/>
  </r>
  <r>
    <n v="1475"/>
    <s v="CA-2018-113138"/>
    <x v="258"/>
    <d v="2018-11-25T00:00:00"/>
    <s v="Standard Class"/>
    <s v="NP-18685"/>
    <s v="Nora Pelletier"/>
    <x v="2"/>
    <s v="United States"/>
    <s v="Niagara Falls"/>
    <x v="15"/>
    <n v="14304"/>
    <x v="3"/>
    <s v="OFF-AR-10003770"/>
    <s v="Office Supplies"/>
    <s v="Art"/>
    <s v="Newell 340"/>
    <n v="17.28"/>
    <n v="6"/>
    <n v="0"/>
    <x v="1370"/>
    <x v="3"/>
    <s v="NO"/>
  </r>
  <r>
    <n v="1476"/>
    <s v="CA-2018-113138"/>
    <x v="258"/>
    <d v="2018-11-25T00:00:00"/>
    <s v="Standard Class"/>
    <s v="NP-18685"/>
    <s v="Nora Pelletier"/>
    <x v="2"/>
    <s v="United States"/>
    <s v="Niagara Falls"/>
    <x v="15"/>
    <n v="14304"/>
    <x v="3"/>
    <s v="OFF-BI-10000320"/>
    <s v="Office Supplies"/>
    <s v="Binders"/>
    <s v="GBC Plastic Binding Combs"/>
    <n v="17.712"/>
    <n v="3"/>
    <n v="0.2"/>
    <x v="1217"/>
    <x v="3"/>
    <s v="NO"/>
  </r>
  <r>
    <n v="1477"/>
    <s v="US-2019-104955"/>
    <x v="498"/>
    <d v="2019-03-24T00:00:00"/>
    <s v="Standard Class"/>
    <s v="CG-12040"/>
    <s v="Catherine Glotzbach"/>
    <x v="2"/>
    <s v="United States"/>
    <s v="New York City"/>
    <x v="15"/>
    <n v="10024"/>
    <x v="3"/>
    <s v="OFF-LA-10003121"/>
    <s v="Office Supplies"/>
    <s v="Labels"/>
    <s v="Avery 506"/>
    <n v="28.91"/>
    <n v="7"/>
    <n v="0"/>
    <x v="1371"/>
    <x v="3"/>
    <s v="NO"/>
  </r>
  <r>
    <n v="1478"/>
    <s v="CA-2018-121958"/>
    <x v="373"/>
    <d v="2018-11-17T00:00:00"/>
    <s v="Standard Class"/>
    <s v="CS-12505"/>
    <s v="Cindy Stewart"/>
    <x v="0"/>
    <s v="United States"/>
    <s v="Thomasville"/>
    <x v="3"/>
    <n v="27360"/>
    <x v="0"/>
    <s v="OFF-SU-10000381"/>
    <s v="Office Supplies"/>
    <s v="Supplies"/>
    <s v="Acme Forged Steel Scissors with Black Enamel Handles"/>
    <n v="52.136000000000003"/>
    <n v="7"/>
    <n v="0.2"/>
    <x v="1372"/>
    <x v="0"/>
    <s v="NO"/>
  </r>
  <r>
    <n v="1479"/>
    <s v="CA-2019-121468"/>
    <x v="123"/>
    <d v="2019-11-20T00:00:00"/>
    <s v="First Class"/>
    <s v="KD-16345"/>
    <s v="Katherine Ducich"/>
    <x v="0"/>
    <s v="United States"/>
    <s v="Westminster"/>
    <x v="1"/>
    <n v="92683"/>
    <x v="1"/>
    <s v="TEC-PH-10000376"/>
    <s v="Technology"/>
    <s v="Phones"/>
    <s v="Square Credit Card Reader"/>
    <n v="31.968000000000004"/>
    <n v="4"/>
    <n v="0.2"/>
    <x v="1373"/>
    <x v="1"/>
    <s v="NO"/>
  </r>
  <r>
    <n v="1480"/>
    <s v="US-2018-108455"/>
    <x v="499"/>
    <d v="2018-12-08T00:00:00"/>
    <s v="Standard Class"/>
    <s v="MK-18160"/>
    <s v="Mike Kennedy"/>
    <x v="0"/>
    <s v="United States"/>
    <s v="San Francisco"/>
    <x v="1"/>
    <n v="94122"/>
    <x v="1"/>
    <s v="OFF-PA-10002262"/>
    <s v="Office Supplies"/>
    <s v="Paper"/>
    <s v="Xerox 192"/>
    <n v="25.92"/>
    <n v="4"/>
    <n v="0"/>
    <x v="245"/>
    <x v="1"/>
    <s v="Yes"/>
  </r>
  <r>
    <n v="1481"/>
    <s v="US-2018-108455"/>
    <x v="499"/>
    <d v="2018-12-08T00:00:00"/>
    <s v="Standard Class"/>
    <s v="MK-18160"/>
    <s v="Mike Kennedy"/>
    <x v="0"/>
    <s v="United States"/>
    <s v="San Francisco"/>
    <x v="1"/>
    <n v="94122"/>
    <x v="1"/>
    <s v="OFF-PA-10002464"/>
    <s v="Office Supplies"/>
    <s v="Paper"/>
    <s v="HP Office Recycled Paper (20Lb. and 87 Bright)"/>
    <n v="40.46"/>
    <n v="7"/>
    <n v="0"/>
    <x v="1374"/>
    <x v="1"/>
    <s v="Yes"/>
  </r>
  <r>
    <n v="1482"/>
    <s v="US-2018-108455"/>
    <x v="499"/>
    <d v="2018-12-08T00:00:00"/>
    <s v="Standard Class"/>
    <s v="MK-18160"/>
    <s v="Mike Kennedy"/>
    <x v="0"/>
    <s v="United States"/>
    <s v="San Francisco"/>
    <x v="1"/>
    <n v="94122"/>
    <x v="1"/>
    <s v="OFF-ST-10002214"/>
    <s v="Office Supplies"/>
    <s v="Storage"/>
    <s v="X-Rack File for Hanging Folders"/>
    <n v="33.869999999999997"/>
    <n v="3"/>
    <n v="0"/>
    <x v="1375"/>
    <x v="1"/>
    <s v="Yes"/>
  </r>
  <r>
    <n v="1483"/>
    <s v="CA-2019-101210"/>
    <x v="326"/>
    <d v="2019-08-28T00:00:00"/>
    <s v="Second Class"/>
    <s v="DW-13540"/>
    <s v="Don Weiss"/>
    <x v="0"/>
    <s v="United States"/>
    <s v="Jackson"/>
    <x v="18"/>
    <n v="38301"/>
    <x v="0"/>
    <s v="OFF-AR-10003560"/>
    <s v="Office Supplies"/>
    <s v="Art"/>
    <s v="Zebra Zazzle Fluorescent Highlighters"/>
    <n v="9.7280000000000015"/>
    <n v="2"/>
    <n v="0.2"/>
    <x v="1376"/>
    <x v="0"/>
    <s v="NO"/>
  </r>
  <r>
    <n v="1484"/>
    <s v="CA-2019-101210"/>
    <x v="326"/>
    <d v="2019-08-28T00:00:00"/>
    <s v="Second Class"/>
    <s v="DW-13540"/>
    <s v="Don Weiss"/>
    <x v="0"/>
    <s v="United States"/>
    <s v="Jackson"/>
    <x v="18"/>
    <n v="38301"/>
    <x v="0"/>
    <s v="OFF-PA-10000130"/>
    <s v="Office Supplies"/>
    <s v="Paper"/>
    <s v="Xerox 199"/>
    <n v="3.4240000000000004"/>
    <n v="1"/>
    <n v="0.2"/>
    <x v="1377"/>
    <x v="0"/>
    <s v="NO"/>
  </r>
  <r>
    <n v="1485"/>
    <s v="US-2018-108098"/>
    <x v="500"/>
    <d v="2018-10-18T00:00:00"/>
    <s v="Standard Class"/>
    <s v="CP-12340"/>
    <s v="Christine Phan"/>
    <x v="1"/>
    <s v="United States"/>
    <s v="Seattle"/>
    <x v="4"/>
    <n v="98115"/>
    <x v="1"/>
    <s v="TEC-AC-10000865"/>
    <s v="Technology"/>
    <s v="Accessories"/>
    <s v="WD My Passport Ultra 500GB Portable External Hard Drive"/>
    <n v="177"/>
    <n v="3"/>
    <n v="0"/>
    <x v="1378"/>
    <x v="1"/>
    <s v="NO"/>
  </r>
  <r>
    <n v="1486"/>
    <s v="CA-2016-119032"/>
    <x v="501"/>
    <d v="2016-12-03T00:00:00"/>
    <s v="Standard Class"/>
    <s v="MS-17770"/>
    <s v="Maxwell Schwartz"/>
    <x v="0"/>
    <s v="United States"/>
    <s v="New York City"/>
    <x v="15"/>
    <n v="10035"/>
    <x v="3"/>
    <s v="OFF-FA-10003021"/>
    <s v="Office Supplies"/>
    <s v="Fasteners"/>
    <s v="Staples"/>
    <n v="3.76"/>
    <n v="2"/>
    <n v="0"/>
    <x v="1379"/>
    <x v="3"/>
    <s v="NO"/>
  </r>
  <r>
    <n v="1487"/>
    <s v="CA-2017-140410"/>
    <x v="502"/>
    <d v="2017-11-07T00:00:00"/>
    <s v="Standard Class"/>
    <s v="CM-12655"/>
    <s v="Corinna Mitchell"/>
    <x v="2"/>
    <s v="United States"/>
    <s v="Los Angeles"/>
    <x v="1"/>
    <n v="90008"/>
    <x v="1"/>
    <s v="TEC-PH-10003580"/>
    <s v="Technology"/>
    <s v="Phones"/>
    <s v="Cisco IP Phone 7961G-GE VoIP phone"/>
    <n v="1212.848"/>
    <n v="7"/>
    <n v="0.2"/>
    <x v="1380"/>
    <x v="1"/>
    <s v="NO"/>
  </r>
  <r>
    <n v="1488"/>
    <s v="CA-2017-140410"/>
    <x v="502"/>
    <d v="2017-11-07T00:00:00"/>
    <s v="Standard Class"/>
    <s v="CM-12655"/>
    <s v="Corinna Mitchell"/>
    <x v="2"/>
    <s v="United States"/>
    <s v="Los Angeles"/>
    <x v="1"/>
    <n v="90008"/>
    <x v="1"/>
    <s v="TEC-AC-10001109"/>
    <s v="Technology"/>
    <s v="Accessories"/>
    <s v="Logitech Trackman Marble Mouse"/>
    <n v="89.97"/>
    <n v="3"/>
    <n v="0"/>
    <x v="1381"/>
    <x v="1"/>
    <s v="NO"/>
  </r>
  <r>
    <n v="1489"/>
    <s v="CA-2017-140410"/>
    <x v="502"/>
    <d v="2017-11-07T00:00:00"/>
    <s v="Standard Class"/>
    <s v="CM-12655"/>
    <s v="Corinna Mitchell"/>
    <x v="2"/>
    <s v="United States"/>
    <s v="Los Angeles"/>
    <x v="1"/>
    <n v="90008"/>
    <x v="1"/>
    <s v="FUR-FU-10003347"/>
    <s v="Furniture"/>
    <s v="Furnishings"/>
    <s v="Coloredge Poster Frame"/>
    <n v="42.599999999999994"/>
    <n v="3"/>
    <n v="0"/>
    <x v="543"/>
    <x v="1"/>
    <s v="NO"/>
  </r>
  <r>
    <n v="1490"/>
    <s v="CA-2016-136280"/>
    <x v="503"/>
    <d v="2016-12-06T00:00:00"/>
    <s v="Standard Class"/>
    <s v="Co-12640"/>
    <s v="Corey-Lock"/>
    <x v="0"/>
    <s v="United States"/>
    <s v="Philadelphia"/>
    <x v="9"/>
    <n v="19143"/>
    <x v="3"/>
    <s v="OFF-LA-10000452"/>
    <s v="Office Supplies"/>
    <s v="Labels"/>
    <s v="Avery 488"/>
    <n v="5.04"/>
    <n v="2"/>
    <n v="0.2"/>
    <x v="1382"/>
    <x v="3"/>
    <s v="NO"/>
  </r>
  <r>
    <n v="1491"/>
    <s v="CA-2019-151911"/>
    <x v="504"/>
    <d v="2019-05-05T00:00:00"/>
    <s v="Second Class"/>
    <s v="DL-13495"/>
    <s v="Dionis Lloyd"/>
    <x v="1"/>
    <s v="United States"/>
    <s v="New York City"/>
    <x v="15"/>
    <n v="10024"/>
    <x v="3"/>
    <s v="OFF-EN-10002986"/>
    <s v="Office Supplies"/>
    <s v="Envelopes"/>
    <s v="#10-4 1/8&quot; x 9 1/2&quot; Premium Diagonal Seam Envelopes"/>
    <n v="62.96"/>
    <n v="4"/>
    <n v="0"/>
    <x v="1383"/>
    <x v="3"/>
    <s v="NO"/>
  </r>
  <r>
    <n v="1492"/>
    <s v="CA-2019-166436"/>
    <x v="221"/>
    <d v="2019-11-28T00:00:00"/>
    <s v="Standard Class"/>
    <s v="TS-21370"/>
    <s v="Todd Sumrall"/>
    <x v="1"/>
    <s v="United States"/>
    <s v="New York City"/>
    <x v="15"/>
    <n v="10035"/>
    <x v="3"/>
    <s v="OFF-PA-10001838"/>
    <s v="Office Supplies"/>
    <s v="Paper"/>
    <s v="Adams Telephone Message Book W/Dividers/Space For Phone Numbers, 5 1/4&quot;X8 1/2&quot;, 300/Messages"/>
    <n v="5.88"/>
    <n v="1"/>
    <n v="0"/>
    <x v="1384"/>
    <x v="3"/>
    <s v="NO"/>
  </r>
  <r>
    <n v="1493"/>
    <s v="CA-2019-166436"/>
    <x v="221"/>
    <d v="2019-11-28T00:00:00"/>
    <s v="Standard Class"/>
    <s v="TS-21370"/>
    <s v="Todd Sumrall"/>
    <x v="1"/>
    <s v="United States"/>
    <s v="New York City"/>
    <x v="15"/>
    <n v="10035"/>
    <x v="3"/>
    <s v="FUR-CH-10000785"/>
    <s v="Furniture"/>
    <s v="Chairs"/>
    <s v="Global Ergonomic Managers Chair"/>
    <n v="977.29200000000003"/>
    <n v="6"/>
    <n v="0.1"/>
    <x v="1385"/>
    <x v="3"/>
    <s v="NO"/>
  </r>
  <r>
    <n v="1494"/>
    <s v="CA-2019-139661"/>
    <x v="505"/>
    <d v="2019-11-03T00:00:00"/>
    <s v="Standard Class"/>
    <s v="JW-15220"/>
    <s v="Jane Waco"/>
    <x v="1"/>
    <s v="United States"/>
    <s v="Vancouver"/>
    <x v="4"/>
    <n v="98661"/>
    <x v="1"/>
    <s v="FUR-FU-10002885"/>
    <s v="Furniture"/>
    <s v="Furnishings"/>
    <s v="Magna Visual Magnetic Picture Hangers"/>
    <n v="9.64"/>
    <n v="2"/>
    <n v="0"/>
    <x v="1386"/>
    <x v="1"/>
    <s v="NO"/>
  </r>
  <r>
    <n v="1495"/>
    <s v="CA-2016-123925"/>
    <x v="506"/>
    <d v="2016-12-19T00:00:00"/>
    <s v="Second Class"/>
    <s v="RF-19840"/>
    <s v="Roy Französisch"/>
    <x v="0"/>
    <s v="United States"/>
    <s v="Columbus"/>
    <x v="32"/>
    <n v="31907"/>
    <x v="0"/>
    <s v="OFF-AR-10002952"/>
    <s v="Office Supplies"/>
    <s v="Art"/>
    <s v="Stanley Contemporary Battery Pencil Sharpeners"/>
    <n v="40.049999999999997"/>
    <n v="3"/>
    <n v="0"/>
    <x v="1387"/>
    <x v="0"/>
    <s v="NO"/>
  </r>
  <r>
    <n v="1496"/>
    <s v="CA-2019-152485"/>
    <x v="507"/>
    <d v="2019-09-08T00:00:00"/>
    <s v="Standard Class"/>
    <s v="JD-15790"/>
    <s v="John Dryer"/>
    <x v="0"/>
    <s v="United States"/>
    <s v="Coppell"/>
    <x v="5"/>
    <n v="75019"/>
    <x v="2"/>
    <s v="OFF-AR-10003759"/>
    <s v="Office Supplies"/>
    <s v="Art"/>
    <s v="Crayola Anti Dust Chalk, 12/Pack"/>
    <n v="10.192000000000002"/>
    <n v="7"/>
    <n v="0.2"/>
    <x v="1388"/>
    <x v="2"/>
    <s v="NO"/>
  </r>
  <r>
    <n v="1497"/>
    <s v="CA-2019-152485"/>
    <x v="507"/>
    <d v="2019-09-08T00:00:00"/>
    <s v="Standard Class"/>
    <s v="JD-15790"/>
    <s v="John Dryer"/>
    <x v="0"/>
    <s v="United States"/>
    <s v="Coppell"/>
    <x v="5"/>
    <n v="75019"/>
    <x v="2"/>
    <s v="OFF-ST-10004950"/>
    <s v="Office Supplies"/>
    <s v="Storage"/>
    <s v="Acco Perma 3000 Stacking Storage Drawers"/>
    <n v="16.784000000000002"/>
    <n v="1"/>
    <n v="0.2"/>
    <x v="1389"/>
    <x v="2"/>
    <s v="NO"/>
  </r>
  <r>
    <n v="1498"/>
    <s v="CA-2019-152485"/>
    <x v="507"/>
    <d v="2019-09-08T00:00:00"/>
    <s v="Standard Class"/>
    <s v="JD-15790"/>
    <s v="John Dryer"/>
    <x v="0"/>
    <s v="United States"/>
    <s v="Coppell"/>
    <x v="5"/>
    <n v="75019"/>
    <x v="2"/>
    <s v="OFF-AR-10001940"/>
    <s v="Office Supplies"/>
    <s v="Art"/>
    <s v="Sanford Colorific Eraseable Coloring Pencils, 12 Count"/>
    <n v="13.120000000000001"/>
    <n v="5"/>
    <n v="0.2"/>
    <x v="1390"/>
    <x v="2"/>
    <s v="NO"/>
  </r>
  <r>
    <n v="1499"/>
    <s v="CA-2018-141586"/>
    <x v="508"/>
    <d v="2018-10-20T00:00:00"/>
    <s v="First Class"/>
    <s v="NK-18490"/>
    <s v="Neil Knudson"/>
    <x v="2"/>
    <s v="United States"/>
    <s v="San Francisco"/>
    <x v="1"/>
    <n v="94122"/>
    <x v="1"/>
    <s v="OFF-BI-10003981"/>
    <s v="Office Supplies"/>
    <s v="Binders"/>
    <s v="Avery Durable Plastic 1&quot; Binders"/>
    <n v="18.16"/>
    <n v="5"/>
    <n v="0.2"/>
    <x v="1391"/>
    <x v="1"/>
    <s v="NO"/>
  </r>
  <r>
    <n v="1500"/>
    <s v="CA-2019-130386"/>
    <x v="105"/>
    <d v="2019-11-18T00:00:00"/>
    <s v="Standard Class"/>
    <s v="NG-18430"/>
    <s v="Nathan Gelder"/>
    <x v="0"/>
    <s v="United States"/>
    <s v="Austin"/>
    <x v="5"/>
    <n v="78745"/>
    <x v="2"/>
    <s v="OFF-PA-10002749"/>
    <s v="Office Supplies"/>
    <s v="Paper"/>
    <s v="Wirebound Message Books, 5-1/2 x 4 Forms, 2 or 4 Forms per Page"/>
    <n v="16.056000000000001"/>
    <n v="3"/>
    <n v="0.2"/>
    <x v="197"/>
    <x v="2"/>
    <s v="NO"/>
  </r>
  <r>
    <n v="1501"/>
    <s v="CA-2019-130386"/>
    <x v="105"/>
    <d v="2019-11-18T00:00:00"/>
    <s v="Standard Class"/>
    <s v="NG-18430"/>
    <s v="Nathan Gelder"/>
    <x v="0"/>
    <s v="United States"/>
    <s v="Austin"/>
    <x v="5"/>
    <n v="78745"/>
    <x v="2"/>
    <s v="OFF-PA-10003823"/>
    <s v="Office Supplies"/>
    <s v="Paper"/>
    <s v="Xerox 197"/>
    <n v="223.05600000000001"/>
    <n v="9"/>
    <n v="0.2"/>
    <x v="1392"/>
    <x v="2"/>
    <s v="NO"/>
  </r>
  <r>
    <n v="1502"/>
    <s v="CA-2019-130386"/>
    <x v="105"/>
    <d v="2019-11-18T00:00:00"/>
    <s v="Standard Class"/>
    <s v="NG-18430"/>
    <s v="Nathan Gelder"/>
    <x v="0"/>
    <s v="United States"/>
    <s v="Austin"/>
    <x v="5"/>
    <n v="78745"/>
    <x v="2"/>
    <s v="OFF-ST-10003716"/>
    <s v="Office Supplies"/>
    <s v="Storage"/>
    <s v="Tennsco Double-Tier Lockers"/>
    <n v="540.048"/>
    <n v="3"/>
    <n v="0.2"/>
    <x v="1170"/>
    <x v="2"/>
    <s v="NO"/>
  </r>
  <r>
    <n v="1503"/>
    <s v="CA-2018-100468"/>
    <x v="390"/>
    <d v="2018-12-01T00:00:00"/>
    <s v="Standard Class"/>
    <s v="AT-10435"/>
    <s v="Alyssa Tate"/>
    <x v="2"/>
    <s v="United States"/>
    <s v="Los Angeles"/>
    <x v="1"/>
    <n v="90045"/>
    <x v="1"/>
    <s v="TEC-PH-10001300"/>
    <s v="Technology"/>
    <s v="Phones"/>
    <s v="iKross Bluetooth Portable Keyboard + Cell Phone Stand Holder + Brush for Apple iPhone 5S 5C 5, 4S 4"/>
    <n v="33.520000000000003"/>
    <n v="2"/>
    <n v="0.2"/>
    <x v="1393"/>
    <x v="1"/>
    <s v="NO"/>
  </r>
  <r>
    <n v="1504"/>
    <s v="CA-2018-100468"/>
    <x v="390"/>
    <d v="2018-12-01T00:00:00"/>
    <s v="Standard Class"/>
    <s v="AT-10435"/>
    <s v="Alyssa Tate"/>
    <x v="2"/>
    <s v="United States"/>
    <s v="Los Angeles"/>
    <x v="1"/>
    <n v="90045"/>
    <x v="1"/>
    <s v="FUR-FU-10000010"/>
    <s v="Furniture"/>
    <s v="Furnishings"/>
    <s v="DAX Value U-Channel Document Frames, Easel Back"/>
    <n v="9.94"/>
    <n v="2"/>
    <n v="0"/>
    <x v="596"/>
    <x v="1"/>
    <s v="NO"/>
  </r>
  <r>
    <n v="1505"/>
    <s v="CA-2017-153388"/>
    <x v="509"/>
    <d v="2017-08-07T00:00:00"/>
    <s v="Standard Class"/>
    <s v="PC-19000"/>
    <s v="Pauline Chand"/>
    <x v="2"/>
    <s v="United States"/>
    <s v="Los Angeles"/>
    <x v="1"/>
    <n v="90004"/>
    <x v="1"/>
    <s v="OFF-AR-10001868"/>
    <s v="Office Supplies"/>
    <s v="Art"/>
    <s v="Prang Dustless Chalk Sticks"/>
    <n v="6.72"/>
    <n v="4"/>
    <n v="0"/>
    <x v="1394"/>
    <x v="1"/>
    <s v="NO"/>
  </r>
  <r>
    <n v="1506"/>
    <s v="CA-2017-153388"/>
    <x v="509"/>
    <d v="2017-08-07T00:00:00"/>
    <s v="Standard Class"/>
    <s v="PC-19000"/>
    <s v="Pauline Chand"/>
    <x v="2"/>
    <s v="United States"/>
    <s v="Los Angeles"/>
    <x v="1"/>
    <n v="90004"/>
    <x v="1"/>
    <s v="FUR-TA-10003715"/>
    <s v="Furniture"/>
    <s v="Tables"/>
    <s v="Hon 2111 Invitation Series Corner Table"/>
    <n v="1004.9760000000001"/>
    <n v="6"/>
    <n v="0.2"/>
    <x v="1395"/>
    <x v="1"/>
    <s v="NO"/>
  </r>
  <r>
    <n v="1507"/>
    <s v="CA-2019-154935"/>
    <x v="165"/>
    <d v="2019-12-29T00:00:00"/>
    <s v="Standard Class"/>
    <s v="AR-10540"/>
    <s v="Andy Reiter"/>
    <x v="0"/>
    <s v="United States"/>
    <s v="New York City"/>
    <x v="15"/>
    <n v="10024"/>
    <x v="3"/>
    <s v="OFF-BI-10003708"/>
    <s v="Office Supplies"/>
    <s v="Binders"/>
    <s v="Acco Four Pocket Poly Ring Binder with Label Holder, Smoke, 1&quot;"/>
    <n v="17.880000000000003"/>
    <n v="3"/>
    <n v="0.2"/>
    <x v="1396"/>
    <x v="3"/>
    <s v="NO"/>
  </r>
  <r>
    <n v="1508"/>
    <s v="CA-2018-134208"/>
    <x v="42"/>
    <d v="2018-09-23T00:00:00"/>
    <s v="Standard Class"/>
    <s v="CS-12505"/>
    <s v="Cindy Stewart"/>
    <x v="0"/>
    <s v="United States"/>
    <s v="Columbus"/>
    <x v="32"/>
    <n v="31907"/>
    <x v="0"/>
    <s v="TEC-MA-10004458"/>
    <s v="Technology"/>
    <s v="Machines"/>
    <s v="Lexmark X 9575 Professional All-in-One Color Printer"/>
    <n v="396"/>
    <n v="4"/>
    <n v="0"/>
    <x v="1397"/>
    <x v="0"/>
    <s v="NO"/>
  </r>
  <r>
    <n v="1509"/>
    <s v="CA-2019-108294"/>
    <x v="389"/>
    <d v="2019-12-10T00:00:00"/>
    <s v="Same Day"/>
    <s v="LS-16975"/>
    <s v="Lindsay Shagiari"/>
    <x v="2"/>
    <s v="United States"/>
    <s v="Omaha"/>
    <x v="8"/>
    <n v="68104"/>
    <x v="2"/>
    <s v="OFF-BI-10004965"/>
    <s v="Office Supplies"/>
    <s v="Binders"/>
    <s v="Ibico Covers for Plastic or Wire Binding Elements"/>
    <n v="34.5"/>
    <n v="3"/>
    <n v="0"/>
    <x v="1398"/>
    <x v="2"/>
    <s v="Yes"/>
  </r>
  <r>
    <n v="1510"/>
    <s v="CA-2019-103611"/>
    <x v="510"/>
    <d v="2019-09-15T00:00:00"/>
    <s v="First Class"/>
    <s v="JM-15535"/>
    <s v="Jessica Myrick"/>
    <x v="0"/>
    <s v="United States"/>
    <s v="Los Angeles"/>
    <x v="1"/>
    <n v="90036"/>
    <x v="1"/>
    <s v="FUR-FU-10004270"/>
    <s v="Furniture"/>
    <s v="Furnishings"/>
    <s v="Eldon Image Series Desk Accessories, Burgundy"/>
    <n v="8.36"/>
    <n v="2"/>
    <n v="0"/>
    <x v="1399"/>
    <x v="1"/>
    <s v="NO"/>
  </r>
  <r>
    <n v="1511"/>
    <s v="CA-2019-100384"/>
    <x v="92"/>
    <d v="2019-07-01T00:00:00"/>
    <s v="Standard Class"/>
    <s v="NH-18610"/>
    <s v="Nicole Hansen"/>
    <x v="1"/>
    <s v="United States"/>
    <s v="Pomona"/>
    <x v="1"/>
    <n v="91767"/>
    <x v="1"/>
    <s v="OFF-AR-10002135"/>
    <s v="Office Supplies"/>
    <s v="Art"/>
    <s v="Boston Heavy-Duty Trimline Electric Pencil Sharpeners"/>
    <n v="385.6"/>
    <n v="8"/>
    <n v="0"/>
    <x v="1400"/>
    <x v="1"/>
    <s v="NO"/>
  </r>
  <r>
    <n v="1512"/>
    <s v="CA-2019-100384"/>
    <x v="92"/>
    <d v="2019-07-01T00:00:00"/>
    <s v="Standard Class"/>
    <s v="NH-18610"/>
    <s v="Nicole Hansen"/>
    <x v="1"/>
    <s v="United States"/>
    <s v="Pomona"/>
    <x v="1"/>
    <n v="91767"/>
    <x v="1"/>
    <s v="OFF-AR-10003514"/>
    <s v="Office Supplies"/>
    <s v="Art"/>
    <s v="4009 Highlighters by Sanford"/>
    <n v="35.82"/>
    <n v="9"/>
    <n v="0"/>
    <x v="1401"/>
    <x v="1"/>
    <s v="NO"/>
  </r>
  <r>
    <n v="1513"/>
    <s v="CA-2019-112809"/>
    <x v="238"/>
    <d v="2019-08-22T00:00:00"/>
    <s v="Standard Class"/>
    <s v="RA-19915"/>
    <s v="Russell Applegate"/>
    <x v="0"/>
    <s v="United States"/>
    <s v="Dallas"/>
    <x v="5"/>
    <n v="75220"/>
    <x v="2"/>
    <s v="OFF-ST-10002276"/>
    <s v="Office Supplies"/>
    <s v="Storage"/>
    <s v="Safco Steel Mobile File Cart"/>
    <n v="200.06400000000002"/>
    <n v="3"/>
    <n v="0.2"/>
    <x v="1402"/>
    <x v="2"/>
    <s v="NO"/>
  </r>
  <r>
    <n v="1514"/>
    <s v="CA-2019-112809"/>
    <x v="238"/>
    <d v="2019-08-22T00:00:00"/>
    <s v="Standard Class"/>
    <s v="RA-19915"/>
    <s v="Russell Applegate"/>
    <x v="0"/>
    <s v="United States"/>
    <s v="Dallas"/>
    <x v="5"/>
    <n v="75220"/>
    <x v="2"/>
    <s v="OFF-BI-10001098"/>
    <s v="Office Supplies"/>
    <s v="Binders"/>
    <s v="Acco D-Ring Binder w/DublLock"/>
    <n v="21.379999999999995"/>
    <n v="5"/>
    <n v="0.8"/>
    <x v="1403"/>
    <x v="2"/>
    <s v="NO"/>
  </r>
  <r>
    <n v="1515"/>
    <s v="CA-2019-112809"/>
    <x v="238"/>
    <d v="2019-08-22T00:00:00"/>
    <s v="Standard Class"/>
    <s v="RA-19915"/>
    <s v="Russell Applegate"/>
    <x v="0"/>
    <s v="United States"/>
    <s v="Dallas"/>
    <x v="5"/>
    <n v="75220"/>
    <x v="2"/>
    <s v="OFF-BI-10001636"/>
    <s v="Office Supplies"/>
    <s v="Binders"/>
    <s v="Ibico Plastic and Wire Spiral Binding Combs"/>
    <n v="6.743999999999998"/>
    <n v="4"/>
    <n v="0.8"/>
    <x v="1404"/>
    <x v="2"/>
    <s v="NO"/>
  </r>
  <r>
    <n v="1516"/>
    <s v="US-2019-160759"/>
    <x v="157"/>
    <d v="2019-12-17T00:00:00"/>
    <s v="Standard Class"/>
    <s v="AI-10855"/>
    <s v="Arianne Irving"/>
    <x v="0"/>
    <s v="United States"/>
    <s v="Philadelphia"/>
    <x v="9"/>
    <n v="19120"/>
    <x v="3"/>
    <s v="FUR-CH-10002961"/>
    <s v="Furniture"/>
    <s v="Chairs"/>
    <s v="Leather Task Chair, Black"/>
    <n v="63.686"/>
    <n v="1"/>
    <n v="0.3"/>
    <x v="1405"/>
    <x v="3"/>
    <s v="NO"/>
  </r>
  <r>
    <n v="1517"/>
    <s v="CA-2019-148446"/>
    <x v="389"/>
    <d v="2019-12-14T00:00:00"/>
    <s v="Second Class"/>
    <s v="MC-17845"/>
    <s v="Michael Chen"/>
    <x v="0"/>
    <s v="United States"/>
    <s v="North Las Vegas"/>
    <x v="33"/>
    <n v="89031"/>
    <x v="1"/>
    <s v="FUR-TA-10004256"/>
    <s v="Furniture"/>
    <s v="Tables"/>
    <s v="Bretford “Just In Time” Height-Adjustable Multi-Task Work Tables"/>
    <n v="1669.6"/>
    <n v="4"/>
    <n v="0"/>
    <x v="1406"/>
    <x v="1"/>
    <s v="NO"/>
  </r>
  <r>
    <n v="1518"/>
    <s v="CA-2016-111059"/>
    <x v="511"/>
    <d v="2016-02-06T00:00:00"/>
    <s v="Second Class"/>
    <s v="TB-21400"/>
    <s v="Tom Boeckenhauer"/>
    <x v="0"/>
    <s v="United States"/>
    <s v="Seattle"/>
    <x v="4"/>
    <n v="98105"/>
    <x v="1"/>
    <s v="OFF-BI-10004593"/>
    <s v="Office Supplies"/>
    <s v="Binders"/>
    <s v="Ibico Laser Imprintable Binding System Covers"/>
    <n v="83.84"/>
    <n v="2"/>
    <n v="0.2"/>
    <x v="1407"/>
    <x v="1"/>
    <s v="NO"/>
  </r>
  <r>
    <n v="1519"/>
    <s v="CA-2016-111059"/>
    <x v="511"/>
    <d v="2016-02-06T00:00:00"/>
    <s v="Second Class"/>
    <s v="TB-21400"/>
    <s v="Tom Boeckenhauer"/>
    <x v="0"/>
    <s v="United States"/>
    <s v="Seattle"/>
    <x v="4"/>
    <n v="98105"/>
    <x v="1"/>
    <s v="OFF-BI-10002827"/>
    <s v="Office Supplies"/>
    <s v="Binders"/>
    <s v="Avery Durable Poly Binders"/>
    <n v="13.272000000000002"/>
    <n v="3"/>
    <n v="0.2"/>
    <x v="1408"/>
    <x v="1"/>
    <s v="NO"/>
  </r>
  <r>
    <n v="1520"/>
    <s v="CA-2019-116204"/>
    <x v="512"/>
    <d v="2019-02-14T00:00:00"/>
    <s v="Second Class"/>
    <s v="VW-21775"/>
    <s v="Victoria Wilson"/>
    <x v="1"/>
    <s v="United States"/>
    <s v="San Francisco"/>
    <x v="1"/>
    <n v="94110"/>
    <x v="1"/>
    <s v="OFF-BI-10001759"/>
    <s v="Office Supplies"/>
    <s v="Binders"/>
    <s v="Acco Pressboard Covers with Storage Hooks, 14 7/8&quot; x 11&quot;, Dark Blue"/>
    <n v="21.335999999999999"/>
    <n v="7"/>
    <n v="0.2"/>
    <x v="1409"/>
    <x v="1"/>
    <s v="NO"/>
  </r>
  <r>
    <n v="1521"/>
    <s v="CA-2019-109946"/>
    <x v="513"/>
    <d v="2019-04-21T00:00:00"/>
    <s v="Standard Class"/>
    <s v="PL-18925"/>
    <s v="Paul Lucas"/>
    <x v="2"/>
    <s v="United States"/>
    <s v="Chicago"/>
    <x v="10"/>
    <n v="60610"/>
    <x v="2"/>
    <s v="OFF-AR-10001419"/>
    <s v="Office Supplies"/>
    <s v="Art"/>
    <s v="Newell 325"/>
    <n v="16.520000000000003"/>
    <n v="5"/>
    <n v="0.2"/>
    <x v="1410"/>
    <x v="2"/>
    <s v="NO"/>
  </r>
  <r>
    <n v="1522"/>
    <s v="CA-2017-144806"/>
    <x v="401"/>
    <d v="2017-12-11T00:00:00"/>
    <s v="Standard Class"/>
    <s v="GH-14425"/>
    <s v="Gary Hwang"/>
    <x v="0"/>
    <s v="United States"/>
    <s v="Tucson"/>
    <x v="16"/>
    <n v="85705"/>
    <x v="1"/>
    <s v="FUR-FU-10002253"/>
    <s v="Furniture"/>
    <s v="Furnishings"/>
    <s v="Howard Miller 13&quot; Diameter Pewter Finish Round Wall Clock"/>
    <n v="206.11199999999997"/>
    <n v="6"/>
    <n v="0.2"/>
    <x v="1411"/>
    <x v="1"/>
    <s v="NO"/>
  </r>
  <r>
    <n v="1523"/>
    <s v="CA-2017-144806"/>
    <x v="401"/>
    <d v="2017-12-11T00:00:00"/>
    <s v="Standard Class"/>
    <s v="GH-14425"/>
    <s v="Gary Hwang"/>
    <x v="0"/>
    <s v="United States"/>
    <s v="Tucson"/>
    <x v="16"/>
    <n v="85705"/>
    <x v="1"/>
    <s v="OFF-PA-10002586"/>
    <s v="Office Supplies"/>
    <s v="Paper"/>
    <s v="Xerox 1970"/>
    <n v="19.920000000000002"/>
    <n v="5"/>
    <n v="0.2"/>
    <x v="1412"/>
    <x v="1"/>
    <s v="NO"/>
  </r>
  <r>
    <n v="1524"/>
    <s v="CA-2017-144806"/>
    <x v="401"/>
    <d v="2017-12-11T00:00:00"/>
    <s v="Standard Class"/>
    <s v="GH-14425"/>
    <s v="Gary Hwang"/>
    <x v="0"/>
    <s v="United States"/>
    <s v="Tucson"/>
    <x v="16"/>
    <n v="85705"/>
    <x v="1"/>
    <s v="OFF-PA-10003039"/>
    <s v="Office Supplies"/>
    <s v="Paper"/>
    <s v="Xerox 1960"/>
    <n v="198.27200000000002"/>
    <n v="8"/>
    <n v="0.2"/>
    <x v="1413"/>
    <x v="1"/>
    <s v="NO"/>
  </r>
  <r>
    <n v="1525"/>
    <s v="CA-2017-144806"/>
    <x v="401"/>
    <d v="2017-12-11T00:00:00"/>
    <s v="Standard Class"/>
    <s v="GH-14425"/>
    <s v="Gary Hwang"/>
    <x v="0"/>
    <s v="United States"/>
    <s v="Tucson"/>
    <x v="16"/>
    <n v="85705"/>
    <x v="1"/>
    <s v="OFF-ST-10004804"/>
    <s v="Office Supplies"/>
    <s v="Storage"/>
    <s v="Belkin 19&quot; Vented Equipment Shelf, Black"/>
    <n v="247.10399999999998"/>
    <n v="6"/>
    <n v="0.2"/>
    <x v="1414"/>
    <x v="1"/>
    <s v="NO"/>
  </r>
  <r>
    <n v="1526"/>
    <s v="CA-2017-144806"/>
    <x v="401"/>
    <d v="2017-12-11T00:00:00"/>
    <s v="Standard Class"/>
    <s v="GH-14425"/>
    <s v="Gary Hwang"/>
    <x v="0"/>
    <s v="United States"/>
    <s v="Tucson"/>
    <x v="16"/>
    <n v="85705"/>
    <x v="1"/>
    <s v="OFF-AR-10004042"/>
    <s v="Office Supplies"/>
    <s v="Art"/>
    <s v="BOSTON Model 1800 Electric Pencil Sharpeners, Putty/Woodgrain"/>
    <n v="86.304000000000002"/>
    <n v="6"/>
    <n v="0.2"/>
    <x v="31"/>
    <x v="1"/>
    <s v="NO"/>
  </r>
  <r>
    <n v="1527"/>
    <s v="CA-2018-122392"/>
    <x v="405"/>
    <d v="2018-07-27T00:00:00"/>
    <s v="Standard Class"/>
    <s v="CJ-12010"/>
    <s v="Caroline Jumper"/>
    <x v="0"/>
    <s v="United States"/>
    <s v="Allentown"/>
    <x v="9"/>
    <n v="18103"/>
    <x v="3"/>
    <s v="OFF-AR-10002221"/>
    <s v="Office Supplies"/>
    <s v="Art"/>
    <s v="12 Colored Short Pencils"/>
    <n v="4.16"/>
    <n v="2"/>
    <n v="0.2"/>
    <x v="1415"/>
    <x v="3"/>
    <s v="NO"/>
  </r>
  <r>
    <n v="1528"/>
    <s v="CA-2018-122392"/>
    <x v="405"/>
    <d v="2018-07-27T00:00:00"/>
    <s v="Standard Class"/>
    <s v="CJ-12010"/>
    <s v="Caroline Jumper"/>
    <x v="0"/>
    <s v="United States"/>
    <s v="Allentown"/>
    <x v="9"/>
    <n v="18103"/>
    <x v="3"/>
    <s v="FUR-FU-10002456"/>
    <s v="Furniture"/>
    <s v="Furnishings"/>
    <s v="Master Caster Door Stop, Large Neon Orange"/>
    <n v="11.648000000000001"/>
    <n v="2"/>
    <n v="0.2"/>
    <x v="1416"/>
    <x v="3"/>
    <s v="NO"/>
  </r>
  <r>
    <n v="1529"/>
    <s v="CA-2017-148432"/>
    <x v="209"/>
    <d v="2017-11-10T00:00:00"/>
    <s v="Second Class"/>
    <s v="MC-18130"/>
    <s v="Mike Caudle"/>
    <x v="1"/>
    <s v="United States"/>
    <s v="Newark"/>
    <x v="13"/>
    <n v="19711"/>
    <x v="3"/>
    <s v="OFF-FA-10004968"/>
    <s v="Office Supplies"/>
    <s v="Fasteners"/>
    <s v="Rubber Band Ball"/>
    <n v="26.18"/>
    <n v="7"/>
    <n v="0"/>
    <x v="1417"/>
    <x v="3"/>
    <s v="NO"/>
  </r>
  <r>
    <n v="1530"/>
    <s v="CA-2017-148432"/>
    <x v="209"/>
    <d v="2017-11-10T00:00:00"/>
    <s v="Second Class"/>
    <s v="MC-18130"/>
    <s v="Mike Caudle"/>
    <x v="1"/>
    <s v="United States"/>
    <s v="Newark"/>
    <x v="13"/>
    <n v="19711"/>
    <x v="3"/>
    <s v="OFF-PA-10001274"/>
    <s v="Office Supplies"/>
    <s v="Paper"/>
    <s v="Loose Memo Sheets"/>
    <n v="7.3"/>
    <n v="2"/>
    <n v="0"/>
    <x v="1418"/>
    <x v="3"/>
    <s v="NO"/>
  </r>
  <r>
    <n v="1531"/>
    <s v="CA-2017-103793"/>
    <x v="514"/>
    <d v="2017-03-31T00:00:00"/>
    <s v="Standard Class"/>
    <s v="BV-11245"/>
    <s v="Benjamin Venier"/>
    <x v="1"/>
    <s v="United States"/>
    <s v="Miami"/>
    <x v="2"/>
    <n v="33142"/>
    <x v="0"/>
    <s v="OFF-PA-10001125"/>
    <s v="Office Supplies"/>
    <s v="Paper"/>
    <s v="Xerox 1988"/>
    <n v="74.352000000000004"/>
    <n v="3"/>
    <n v="0.2"/>
    <x v="1419"/>
    <x v="0"/>
    <s v="NO"/>
  </r>
  <r>
    <n v="1532"/>
    <s v="CA-2019-159884"/>
    <x v="515"/>
    <d v="2019-09-05T00:00:00"/>
    <s v="Standard Class"/>
    <s v="JF-15490"/>
    <s v="Jeremy Farry"/>
    <x v="0"/>
    <s v="United States"/>
    <s v="Tempe"/>
    <x v="16"/>
    <n v="85281"/>
    <x v="1"/>
    <s v="OFF-ST-10000344"/>
    <s v="Office Supplies"/>
    <s v="Storage"/>
    <s v="Neat Ideas Personal Hanging Folder Files, Black"/>
    <n v="10.744"/>
    <n v="1"/>
    <n v="0.2"/>
    <x v="1420"/>
    <x v="1"/>
    <s v="NO"/>
  </r>
  <r>
    <n v="1533"/>
    <s v="CA-2019-159884"/>
    <x v="515"/>
    <d v="2019-09-05T00:00:00"/>
    <s v="Standard Class"/>
    <s v="JF-15490"/>
    <s v="Jeremy Farry"/>
    <x v="0"/>
    <s v="United States"/>
    <s v="Tempe"/>
    <x v="16"/>
    <n v="85281"/>
    <x v="1"/>
    <s v="OFF-FA-10000585"/>
    <s v="Office Supplies"/>
    <s v="Fasteners"/>
    <s v="OIC Bulk Pack Metal Binder Clips"/>
    <n v="8.3760000000000012"/>
    <n v="3"/>
    <n v="0.2"/>
    <x v="1421"/>
    <x v="1"/>
    <s v="NO"/>
  </r>
  <r>
    <n v="1534"/>
    <s v="CA-2018-139885"/>
    <x v="429"/>
    <d v="2018-12-08T00:00:00"/>
    <s v="Standard Class"/>
    <s v="EB-13840"/>
    <s v="Ellis Ballard"/>
    <x v="1"/>
    <s v="United States"/>
    <s v="New York City"/>
    <x v="15"/>
    <n v="10035"/>
    <x v="3"/>
    <s v="OFF-ST-10003324"/>
    <s v="Office Supplies"/>
    <s v="Storage"/>
    <s v="Belkin OmniView SE Rackmount Kit"/>
    <n v="212.88"/>
    <n v="6"/>
    <n v="0"/>
    <x v="232"/>
    <x v="3"/>
    <s v="NO"/>
  </r>
  <r>
    <n v="1535"/>
    <s v="CA-2019-124086"/>
    <x v="516"/>
    <d v="2019-02-14T00:00:00"/>
    <s v="Standard Class"/>
    <s v="MP-18175"/>
    <s v="Mike Pelletier"/>
    <x v="2"/>
    <s v="United States"/>
    <s v="Laguna Niguel"/>
    <x v="1"/>
    <n v="92677"/>
    <x v="1"/>
    <s v="FUR-BO-10004015"/>
    <s v="Furniture"/>
    <s v="Bookcases"/>
    <s v="Bush Andora Bookcase, Maple/Graphite Gray Finish"/>
    <n v="203.98299999999998"/>
    <n v="2"/>
    <n v="0.15"/>
    <x v="1422"/>
    <x v="1"/>
    <s v="NO"/>
  </r>
  <r>
    <n v="1536"/>
    <s v="CA-2018-112389"/>
    <x v="517"/>
    <d v="2018-11-02T00:00:00"/>
    <s v="Standard Class"/>
    <s v="JM-15655"/>
    <s v="Jim Mitchum"/>
    <x v="1"/>
    <s v="United States"/>
    <s v="Bridgeton"/>
    <x v="30"/>
    <n v="8302"/>
    <x v="3"/>
    <s v="OFF-ST-10000419"/>
    <s v="Office Supplies"/>
    <s v="Storage"/>
    <s v="Rogers Jumbo File, Granite"/>
    <n v="40.74"/>
    <n v="3"/>
    <n v="0"/>
    <x v="1423"/>
    <x v="3"/>
    <s v="NO"/>
  </r>
  <r>
    <n v="1537"/>
    <s v="CA-2018-112389"/>
    <x v="517"/>
    <d v="2018-11-02T00:00:00"/>
    <s v="Standard Class"/>
    <s v="JM-15655"/>
    <s v="Jim Mitchum"/>
    <x v="1"/>
    <s v="United States"/>
    <s v="Bridgeton"/>
    <x v="30"/>
    <n v="8302"/>
    <x v="3"/>
    <s v="OFF-AP-10001626"/>
    <s v="Office Supplies"/>
    <s v="Appliances"/>
    <s v="Commercial WindTunnel Clean Air Upright Vacuum, Replacement Belts, Filtration Bags"/>
    <n v="11.67"/>
    <n v="3"/>
    <n v="0"/>
    <x v="1424"/>
    <x v="3"/>
    <s v="NO"/>
  </r>
  <r>
    <n v="1538"/>
    <s v="CA-2019-121888"/>
    <x v="175"/>
    <d v="2019-09-17T00:00:00"/>
    <s v="Second Class"/>
    <s v="CL-11890"/>
    <s v="Carl Ludwig"/>
    <x v="0"/>
    <s v="United States"/>
    <s v="Everett"/>
    <x v="31"/>
    <n v="2149"/>
    <x v="3"/>
    <s v="TEC-PH-10000439"/>
    <s v="Technology"/>
    <s v="Phones"/>
    <s v="GE DSL Phone Line Filter"/>
    <n v="39.99"/>
    <n v="1"/>
    <n v="0"/>
    <x v="1425"/>
    <x v="3"/>
    <s v="NO"/>
  </r>
  <r>
    <n v="1539"/>
    <s v="CA-2019-121888"/>
    <x v="175"/>
    <d v="2019-09-17T00:00:00"/>
    <s v="Second Class"/>
    <s v="CL-11890"/>
    <s v="Carl Ludwig"/>
    <x v="0"/>
    <s v="United States"/>
    <s v="Everett"/>
    <x v="31"/>
    <n v="2149"/>
    <x v="3"/>
    <s v="OFF-AR-10003478"/>
    <s v="Office Supplies"/>
    <s v="Art"/>
    <s v="Avery Hi-Liter EverBold Pen Style Fluorescent Highlighters, 4/Pack"/>
    <n v="16.28"/>
    <n v="2"/>
    <n v="0"/>
    <x v="1426"/>
    <x v="3"/>
    <s v="NO"/>
  </r>
  <r>
    <n v="1540"/>
    <s v="CA-2019-121888"/>
    <x v="175"/>
    <d v="2019-09-17T00:00:00"/>
    <s v="Second Class"/>
    <s v="CL-11890"/>
    <s v="Carl Ludwig"/>
    <x v="0"/>
    <s v="United States"/>
    <s v="Everett"/>
    <x v="31"/>
    <n v="2149"/>
    <x v="3"/>
    <s v="FUR-BO-10002545"/>
    <s v="Furniture"/>
    <s v="Bookcases"/>
    <s v="Atlantic Metals Mobile 3-Shelf Bookcases, Custom Colors"/>
    <n v="782.94"/>
    <n v="3"/>
    <n v="0"/>
    <x v="1427"/>
    <x v="3"/>
    <s v="NO"/>
  </r>
  <r>
    <n v="1541"/>
    <s v="CA-2019-121888"/>
    <x v="175"/>
    <d v="2019-09-17T00:00:00"/>
    <s v="Second Class"/>
    <s v="CL-11890"/>
    <s v="Carl Ludwig"/>
    <x v="0"/>
    <s v="United States"/>
    <s v="Everett"/>
    <x v="31"/>
    <n v="2149"/>
    <x v="3"/>
    <s v="OFF-BI-10001765"/>
    <s v="Office Supplies"/>
    <s v="Binders"/>
    <s v="Wilson Jones Heavy-Duty Casebound Ring Binders with Metal Hinges"/>
    <n v="242.48000000000002"/>
    <n v="7"/>
    <n v="0"/>
    <x v="1428"/>
    <x v="3"/>
    <s v="NO"/>
  </r>
  <r>
    <n v="1542"/>
    <s v="CA-2016-166884"/>
    <x v="518"/>
    <d v="2016-03-16T00:00:00"/>
    <s v="Second Class"/>
    <s v="CK-12205"/>
    <s v="Chloris Kastensmidt"/>
    <x v="0"/>
    <s v="United States"/>
    <s v="Columbus"/>
    <x v="24"/>
    <n v="43229"/>
    <x v="3"/>
    <s v="FUR-FU-10003981"/>
    <s v="Furniture"/>
    <s v="Furnishings"/>
    <s v="Eldon Wave Desk Accessories"/>
    <n v="8.32"/>
    <n v="5"/>
    <n v="0.2"/>
    <x v="1429"/>
    <x v="3"/>
    <s v="NO"/>
  </r>
  <r>
    <n v="1543"/>
    <s v="CA-2016-166884"/>
    <x v="518"/>
    <d v="2016-03-16T00:00:00"/>
    <s v="Second Class"/>
    <s v="CK-12205"/>
    <s v="Chloris Kastensmidt"/>
    <x v="0"/>
    <s v="United States"/>
    <s v="Columbus"/>
    <x v="24"/>
    <n v="43229"/>
    <x v="3"/>
    <s v="OFF-FA-10001561"/>
    <s v="Office Supplies"/>
    <s v="Fasteners"/>
    <s v="Stockwell Push Pins"/>
    <n v="10.464000000000002"/>
    <n v="6"/>
    <n v="0.2"/>
    <x v="1430"/>
    <x v="3"/>
    <s v="NO"/>
  </r>
  <r>
    <n v="1544"/>
    <s v="CA-2016-107181"/>
    <x v="519"/>
    <d v="2016-02-08T00:00:00"/>
    <s v="Standard Class"/>
    <s v="DB-13270"/>
    <s v="Deborah Brumfield"/>
    <x v="2"/>
    <s v="United States"/>
    <s v="San Diego"/>
    <x v="1"/>
    <n v="92024"/>
    <x v="1"/>
    <s v="OFF-BI-10004230"/>
    <s v="Office Supplies"/>
    <s v="Binders"/>
    <s v="GBC Recycled Grain Textured Covers"/>
    <n v="82.896000000000001"/>
    <n v="3"/>
    <n v="0.2"/>
    <x v="1431"/>
    <x v="1"/>
    <s v="NO"/>
  </r>
  <r>
    <n v="1545"/>
    <s v="CA-2016-107181"/>
    <x v="519"/>
    <d v="2016-02-08T00:00:00"/>
    <s v="Standard Class"/>
    <s v="DB-13270"/>
    <s v="Deborah Brumfield"/>
    <x v="2"/>
    <s v="United States"/>
    <s v="San Diego"/>
    <x v="1"/>
    <n v="92024"/>
    <x v="1"/>
    <s v="OFF-PA-10000350"/>
    <s v="Office Supplies"/>
    <s v="Paper"/>
    <s v="Message Book, Standard Line &quot;While You Were Out&quot;, 5 1/2&quot; X 4&quot;, 200 Sets/Book"/>
    <n v="34.24"/>
    <n v="4"/>
    <n v="0"/>
    <x v="1432"/>
    <x v="1"/>
    <s v="NO"/>
  </r>
  <r>
    <n v="1546"/>
    <s v="CA-2016-150245"/>
    <x v="520"/>
    <d v="2017-01-04T00:00:00"/>
    <s v="Second Class"/>
    <s v="PC-18745"/>
    <s v="Pamela Coakley"/>
    <x v="1"/>
    <s v="United States"/>
    <s v="Watertown"/>
    <x v="15"/>
    <n v="13601"/>
    <x v="3"/>
    <s v="FUR-BO-10002613"/>
    <s v="Furniture"/>
    <s v="Bookcases"/>
    <s v="Atlantic Metals Mobile 4-Shelf Bookcases, Custom Colors"/>
    <n v="1573.4880000000001"/>
    <n v="7"/>
    <n v="0.2"/>
    <x v="1433"/>
    <x v="3"/>
    <s v="NO"/>
  </r>
  <r>
    <n v="1547"/>
    <s v="CA-2017-111395"/>
    <x v="521"/>
    <d v="2017-11-27T00:00:00"/>
    <s v="Standard Class"/>
    <s v="VB-21745"/>
    <s v="Victoria Brennan"/>
    <x v="1"/>
    <s v="United States"/>
    <s v="San Antonio"/>
    <x v="5"/>
    <n v="78207"/>
    <x v="2"/>
    <s v="OFF-PA-10000994"/>
    <s v="Office Supplies"/>
    <s v="Paper"/>
    <s v="Xerox 1915"/>
    <n v="335.52"/>
    <n v="4"/>
    <n v="0.2"/>
    <x v="785"/>
    <x v="2"/>
    <s v="NO"/>
  </r>
  <r>
    <n v="1548"/>
    <s v="CA-2017-111395"/>
    <x v="521"/>
    <d v="2017-11-27T00:00:00"/>
    <s v="Standard Class"/>
    <s v="VB-21745"/>
    <s v="Victoria Brennan"/>
    <x v="1"/>
    <s v="United States"/>
    <s v="San Antonio"/>
    <x v="5"/>
    <n v="78207"/>
    <x v="2"/>
    <s v="OFF-BI-10002867"/>
    <s v="Office Supplies"/>
    <s v="Binders"/>
    <s v="GBC Recycled Regency Composition Covers"/>
    <n v="23.911999999999995"/>
    <n v="2"/>
    <n v="0.8"/>
    <x v="1434"/>
    <x v="2"/>
    <s v="NO"/>
  </r>
  <r>
    <n v="1549"/>
    <s v="CA-2017-111395"/>
    <x v="521"/>
    <d v="2017-11-27T00:00:00"/>
    <s v="Standard Class"/>
    <s v="VB-21745"/>
    <s v="Victoria Brennan"/>
    <x v="1"/>
    <s v="United States"/>
    <s v="San Antonio"/>
    <x v="5"/>
    <n v="78207"/>
    <x v="2"/>
    <s v="OFF-ST-10001291"/>
    <s v="Office Supplies"/>
    <s v="Storage"/>
    <s v="Tenex Personal Self-Stacking Standard File Box, Black/Gray"/>
    <n v="27.056000000000001"/>
    <n v="2"/>
    <n v="0.2"/>
    <x v="1435"/>
    <x v="2"/>
    <s v="NO"/>
  </r>
  <r>
    <n v="1550"/>
    <s v="CA-2016-134278"/>
    <x v="522"/>
    <d v="2016-07-08T00:00:00"/>
    <s v="First Class"/>
    <s v="EP-13915"/>
    <s v="Emily Phan"/>
    <x v="0"/>
    <s v="United States"/>
    <s v="New York City"/>
    <x v="15"/>
    <n v="10011"/>
    <x v="3"/>
    <s v="TEC-CO-10001046"/>
    <s v="Technology"/>
    <s v="Copiers"/>
    <s v="Canon Imageclass D680 Copier / Fax"/>
    <n v="559.99200000000008"/>
    <n v="1"/>
    <n v="0.2"/>
    <x v="1436"/>
    <x v="3"/>
    <s v="NO"/>
  </r>
  <r>
    <n v="1551"/>
    <s v="US-2019-124926"/>
    <x v="38"/>
    <d v="2019-11-18T00:00:00"/>
    <s v="Second Class"/>
    <s v="ME-17320"/>
    <s v="Maria Etezadi"/>
    <x v="2"/>
    <s v="United States"/>
    <s v="Houston"/>
    <x v="5"/>
    <n v="77095"/>
    <x v="2"/>
    <s v="OFF-AP-10004868"/>
    <s v="Office Supplies"/>
    <s v="Appliances"/>
    <s v="Hoover Commercial Soft Guard Upright Vacuum And Disposable Filtration Bags"/>
    <n v="9.3239999999999981"/>
    <n v="6"/>
    <n v="0.8"/>
    <x v="1437"/>
    <x v="2"/>
    <s v="NO"/>
  </r>
  <r>
    <n v="1552"/>
    <s v="CA-2018-159345"/>
    <x v="26"/>
    <d v="2018-06-22T00:00:00"/>
    <s v="Standard Class"/>
    <s v="IG-15085"/>
    <s v="Ivan Gibson"/>
    <x v="0"/>
    <s v="United States"/>
    <s v="San Diego"/>
    <x v="1"/>
    <n v="92024"/>
    <x v="1"/>
    <s v="OFF-PA-10000806"/>
    <s v="Office Supplies"/>
    <s v="Paper"/>
    <s v="Xerox 1934"/>
    <n v="111.96"/>
    <n v="2"/>
    <n v="0"/>
    <x v="1438"/>
    <x v="1"/>
    <s v="Yes"/>
  </r>
  <r>
    <n v="1553"/>
    <s v="CA-2016-130274"/>
    <x v="523"/>
    <d v="2016-05-05T00:00:00"/>
    <s v="First Class"/>
    <s v="JS-15940"/>
    <s v="Joni Sundaresam"/>
    <x v="2"/>
    <s v="United States"/>
    <s v="Appleton"/>
    <x v="6"/>
    <n v="54915"/>
    <x v="2"/>
    <s v="OFF-LA-10002195"/>
    <s v="Office Supplies"/>
    <s v="Labels"/>
    <s v="Avery 481"/>
    <n v="21.560000000000002"/>
    <n v="7"/>
    <n v="0"/>
    <x v="767"/>
    <x v="2"/>
    <s v="NO"/>
  </r>
  <r>
    <n v="1554"/>
    <s v="CA-2019-158386"/>
    <x v="524"/>
    <d v="2019-10-21T00:00:00"/>
    <s v="Standard Class"/>
    <s v="BO-11425"/>
    <s v="Bobby Odegard"/>
    <x v="0"/>
    <s v="United States"/>
    <s v="Richmond"/>
    <x v="0"/>
    <n v="40475"/>
    <x v="0"/>
    <s v="OFF-BI-10003719"/>
    <s v="Office Supplies"/>
    <s v="Binders"/>
    <s v="Large Capacity Hanging Post Binders"/>
    <n v="124.75"/>
    <n v="5"/>
    <n v="0"/>
    <x v="1439"/>
    <x v="0"/>
    <s v="NO"/>
  </r>
  <r>
    <n v="1555"/>
    <s v="CA-2017-111507"/>
    <x v="525"/>
    <d v="2017-02-13T00:00:00"/>
    <s v="Standard Class"/>
    <s v="VW-21775"/>
    <s v="Victoria Wilson"/>
    <x v="1"/>
    <s v="United States"/>
    <s v="Bellevue"/>
    <x v="4"/>
    <n v="98006"/>
    <x v="1"/>
    <s v="OFF-AR-10001315"/>
    <s v="Office Supplies"/>
    <s v="Art"/>
    <s v="Newell 310"/>
    <n v="5.28"/>
    <n v="3"/>
    <n v="0"/>
    <x v="1440"/>
    <x v="1"/>
    <s v="NO"/>
  </r>
  <r>
    <n v="1556"/>
    <s v="CA-2019-120761"/>
    <x v="507"/>
    <d v="2019-09-08T00:00:00"/>
    <s v="Standard Class"/>
    <s v="AB-10150"/>
    <s v="Aimee Bixby"/>
    <x v="0"/>
    <s v="United States"/>
    <s v="Long Beach"/>
    <x v="15"/>
    <n v="11561"/>
    <x v="3"/>
    <s v="TEC-AC-10000171"/>
    <s v="Technology"/>
    <s v="Accessories"/>
    <s v="Verbatim 25 GB 6x Blu-ray Single Layer Recordable Disc, 25/Pack"/>
    <n v="91.96"/>
    <n v="4"/>
    <n v="0"/>
    <x v="1441"/>
    <x v="3"/>
    <s v="NO"/>
  </r>
  <r>
    <n v="1557"/>
    <s v="CA-2018-109176"/>
    <x v="195"/>
    <d v="2018-05-15T00:00:00"/>
    <s v="Standard Class"/>
    <s v="JW-16075"/>
    <s v="Julia West"/>
    <x v="0"/>
    <s v="United States"/>
    <s v="Philadelphia"/>
    <x v="9"/>
    <n v="19140"/>
    <x v="3"/>
    <s v="OFF-EN-10003134"/>
    <s v="Office Supplies"/>
    <s v="Envelopes"/>
    <s v="Staple envelope"/>
    <n v="9.3439999999999994"/>
    <n v="1"/>
    <n v="0.2"/>
    <x v="1442"/>
    <x v="3"/>
    <s v="NO"/>
  </r>
  <r>
    <n v="1558"/>
    <s v="CA-2018-109176"/>
    <x v="195"/>
    <d v="2018-05-15T00:00:00"/>
    <s v="Standard Class"/>
    <s v="JW-16075"/>
    <s v="Julia West"/>
    <x v="0"/>
    <s v="United States"/>
    <s v="Philadelphia"/>
    <x v="9"/>
    <n v="19140"/>
    <x v="3"/>
    <s v="OFF-AR-10001955"/>
    <s v="Office Supplies"/>
    <s v="Art"/>
    <s v="Newell 319"/>
    <n v="79.36"/>
    <n v="5"/>
    <n v="0.2"/>
    <x v="1443"/>
    <x v="3"/>
    <s v="NO"/>
  </r>
  <r>
    <n v="1559"/>
    <s v="CA-2017-112116"/>
    <x v="199"/>
    <d v="2017-03-18T00:00:00"/>
    <s v="Second Class"/>
    <s v="JE-15475"/>
    <s v="Jeremy Ellison"/>
    <x v="0"/>
    <s v="United States"/>
    <s v="Seattle"/>
    <x v="4"/>
    <n v="98103"/>
    <x v="1"/>
    <s v="FUR-TA-10001039"/>
    <s v="Furniture"/>
    <s v="Tables"/>
    <s v="KI Adjustable-Height Table"/>
    <n v="171.96"/>
    <n v="2"/>
    <n v="0"/>
    <x v="1444"/>
    <x v="1"/>
    <s v="NO"/>
  </r>
  <r>
    <n v="1560"/>
    <s v="CA-2018-126809"/>
    <x v="526"/>
    <d v="2018-04-13T00:00:00"/>
    <s v="Standard Class"/>
    <s v="EB-13750"/>
    <s v="Edward Becker"/>
    <x v="1"/>
    <s v="United States"/>
    <s v="Seattle"/>
    <x v="4"/>
    <n v="98103"/>
    <x v="1"/>
    <s v="OFF-BI-10003712"/>
    <s v="Office Supplies"/>
    <s v="Binders"/>
    <s v="Acco Pressboard Covers with Storage Hooks, 14 7/8&quot; x 11&quot;, Light Blue"/>
    <n v="35.352000000000004"/>
    <n v="9"/>
    <n v="0.2"/>
    <x v="1445"/>
    <x v="1"/>
    <s v="NO"/>
  </r>
  <r>
    <n v="1561"/>
    <s v="CA-2016-105172"/>
    <x v="527"/>
    <d v="2016-04-09T00:00:00"/>
    <s v="Standard Class"/>
    <s v="PK-18910"/>
    <s v="Paul Knutson"/>
    <x v="2"/>
    <s v="United States"/>
    <s v="San Francisco"/>
    <x v="1"/>
    <n v="94109"/>
    <x v="1"/>
    <s v="OFF-LA-10001641"/>
    <s v="Office Supplies"/>
    <s v="Labels"/>
    <s v="Avery 518"/>
    <n v="18.899999999999999"/>
    <n v="6"/>
    <n v="0"/>
    <x v="1446"/>
    <x v="1"/>
    <s v="NO"/>
  </r>
  <r>
    <n v="1562"/>
    <s v="CA-2019-107293"/>
    <x v="528"/>
    <d v="2019-09-06T00:00:00"/>
    <s v="First Class"/>
    <s v="CS-12400"/>
    <s v="Christopher Schild"/>
    <x v="2"/>
    <s v="United States"/>
    <s v="Seattle"/>
    <x v="4"/>
    <n v="98115"/>
    <x v="1"/>
    <s v="OFF-AR-10003732"/>
    <s v="Office Supplies"/>
    <s v="Art"/>
    <s v="Newell 333"/>
    <n v="2.78"/>
    <n v="1"/>
    <n v="0"/>
    <x v="1146"/>
    <x v="1"/>
    <s v="NO"/>
  </r>
  <r>
    <n v="1563"/>
    <s v="US-2019-102890"/>
    <x v="160"/>
    <d v="2019-06-30T00:00:00"/>
    <s v="Same Day"/>
    <s v="SG-20470"/>
    <s v="Sheri Gordon"/>
    <x v="0"/>
    <s v="United States"/>
    <s v="New York City"/>
    <x v="15"/>
    <n v="10011"/>
    <x v="3"/>
    <s v="FUR-TA-10000577"/>
    <s v="Furniture"/>
    <s v="Tables"/>
    <s v="Bretford CR4500 Series Slim Rectangular Table"/>
    <n v="1044.6299999999999"/>
    <n v="5"/>
    <n v="0.4"/>
    <x v="1447"/>
    <x v="3"/>
    <s v="NO"/>
  </r>
  <r>
    <n v="1564"/>
    <s v="CA-2017-158554"/>
    <x v="529"/>
    <d v="2017-11-09T00:00:00"/>
    <s v="Same Day"/>
    <s v="CM-12190"/>
    <s v="Charlotte Melton"/>
    <x v="0"/>
    <s v="United States"/>
    <s v="Philadelphia"/>
    <x v="9"/>
    <n v="19134"/>
    <x v="3"/>
    <s v="OFF-PA-10004000"/>
    <s v="Office Supplies"/>
    <s v="Paper"/>
    <s v="While You Were Out Pads, 50 per Pad, 4 x 5 1/4, Green Cycle"/>
    <n v="11.352000000000002"/>
    <n v="3"/>
    <n v="0.2"/>
    <x v="1448"/>
    <x v="3"/>
    <s v="NO"/>
  </r>
  <r>
    <n v="1565"/>
    <s v="CA-2016-116239"/>
    <x v="530"/>
    <d v="2016-03-04T00:00:00"/>
    <s v="Same Day"/>
    <s v="CL-12565"/>
    <s v="Clay Ludtke"/>
    <x v="0"/>
    <s v="United States"/>
    <s v="Columbia"/>
    <x v="20"/>
    <n v="29203"/>
    <x v="0"/>
    <s v="OFF-ST-10001370"/>
    <s v="Office Supplies"/>
    <s v="Storage"/>
    <s v="Sensible Storage WireTech Storage Systems"/>
    <n v="354.90000000000003"/>
    <n v="5"/>
    <n v="0"/>
    <x v="1449"/>
    <x v="0"/>
    <s v="NO"/>
  </r>
  <r>
    <n v="1566"/>
    <s v="CA-2017-132101"/>
    <x v="531"/>
    <d v="2017-03-25T00:00:00"/>
    <s v="Standard Class"/>
    <s v="JO-15550"/>
    <s v="Jesus Ocampo"/>
    <x v="2"/>
    <s v="United States"/>
    <s v="Seattle"/>
    <x v="4"/>
    <n v="98105"/>
    <x v="1"/>
    <s v="TEC-PH-10004539"/>
    <s v="Technology"/>
    <s v="Phones"/>
    <s v="Wireless Extenders zBoost YX545 SOHO Signal Booster"/>
    <n v="453.57600000000002"/>
    <n v="3"/>
    <n v="0.2"/>
    <x v="1450"/>
    <x v="1"/>
    <s v="NO"/>
  </r>
  <r>
    <n v="1567"/>
    <s v="CA-2017-129112"/>
    <x v="239"/>
    <d v="2017-11-30T00:00:00"/>
    <s v="First Class"/>
    <s v="AW-10840"/>
    <s v="Anthony Witt"/>
    <x v="0"/>
    <s v="United States"/>
    <s v="Allen"/>
    <x v="5"/>
    <n v="75002"/>
    <x v="2"/>
    <s v="TEC-AC-10003038"/>
    <s v="Technology"/>
    <s v="Accessories"/>
    <s v="Kingston Digital DataTraveler 16GB USB 2.0"/>
    <n v="21.48"/>
    <n v="3"/>
    <n v="0.2"/>
    <x v="1451"/>
    <x v="2"/>
    <s v="NO"/>
  </r>
  <r>
    <n v="1568"/>
    <s v="CA-2017-129112"/>
    <x v="239"/>
    <d v="2017-11-30T00:00:00"/>
    <s v="First Class"/>
    <s v="AW-10840"/>
    <s v="Anthony Witt"/>
    <x v="0"/>
    <s v="United States"/>
    <s v="Allen"/>
    <x v="5"/>
    <n v="75002"/>
    <x v="2"/>
    <s v="OFF-BI-10000088"/>
    <s v="Office Supplies"/>
    <s v="Binders"/>
    <s v="GBC Imprintable Covers"/>
    <n v="8.7839999999999989"/>
    <n v="4"/>
    <n v="0.8"/>
    <x v="1452"/>
    <x v="2"/>
    <s v="NO"/>
  </r>
  <r>
    <n v="1569"/>
    <s v="US-2019-152002"/>
    <x v="532"/>
    <d v="2019-06-11T00:00:00"/>
    <s v="Same Day"/>
    <s v="DV-13465"/>
    <s v="Dianna Vittorini"/>
    <x v="0"/>
    <s v="United States"/>
    <s v="Los Angeles"/>
    <x v="1"/>
    <n v="90004"/>
    <x v="1"/>
    <s v="OFF-PA-10000357"/>
    <s v="Office Supplies"/>
    <s v="Paper"/>
    <s v="White Dual Perf Computer Printout Paper, 2700 Sheets, 1 Part, Heavyweight, 20 lbs., 14 7/8 x 11"/>
    <n v="122.97"/>
    <n v="3"/>
    <n v="0"/>
    <x v="1295"/>
    <x v="1"/>
    <s v="NO"/>
  </r>
  <r>
    <n v="1570"/>
    <s v="CA-2019-165029"/>
    <x v="200"/>
    <d v="2019-11-30T00:00:00"/>
    <s v="Standard Class"/>
    <s v="AH-10075"/>
    <s v="Adam Hart"/>
    <x v="1"/>
    <s v="United States"/>
    <s v="Atlanta"/>
    <x v="32"/>
    <n v="30318"/>
    <x v="0"/>
    <s v="OFF-AR-10003504"/>
    <s v="Office Supplies"/>
    <s v="Art"/>
    <s v="Newell 347"/>
    <n v="12.84"/>
    <n v="3"/>
    <n v="0"/>
    <x v="1453"/>
    <x v="0"/>
    <s v="NO"/>
  </r>
  <r>
    <n v="1571"/>
    <s v="US-2016-157385"/>
    <x v="533"/>
    <d v="2016-11-25T00:00:00"/>
    <s v="First Class"/>
    <s v="SC-20095"/>
    <s v="Sanjit Chand"/>
    <x v="0"/>
    <s v="United States"/>
    <s v="Los Angeles"/>
    <x v="1"/>
    <n v="90004"/>
    <x v="1"/>
    <s v="FUR-CH-10000863"/>
    <s v="Furniture"/>
    <s v="Chairs"/>
    <s v="Novimex Swivel Fabric Task Chair"/>
    <n v="603.91999999999996"/>
    <n v="5"/>
    <n v="0.2"/>
    <x v="1454"/>
    <x v="1"/>
    <s v="NO"/>
  </r>
  <r>
    <n v="1572"/>
    <s v="US-2016-157385"/>
    <x v="533"/>
    <d v="2016-11-25T00:00:00"/>
    <s v="First Class"/>
    <s v="SC-20095"/>
    <s v="Sanjit Chand"/>
    <x v="0"/>
    <s v="United States"/>
    <s v="Los Angeles"/>
    <x v="1"/>
    <n v="90004"/>
    <x v="1"/>
    <s v="OFF-EN-10003160"/>
    <s v="Office Supplies"/>
    <s v="Envelopes"/>
    <s v="Pastel Pink Envelopes"/>
    <n v="21.84"/>
    <n v="3"/>
    <n v="0"/>
    <x v="1455"/>
    <x v="1"/>
    <s v="NO"/>
  </r>
  <r>
    <n v="1573"/>
    <s v="US-2016-157385"/>
    <x v="533"/>
    <d v="2016-11-25T00:00:00"/>
    <s v="First Class"/>
    <s v="SC-20095"/>
    <s v="Sanjit Chand"/>
    <x v="0"/>
    <s v="United States"/>
    <s v="Los Angeles"/>
    <x v="1"/>
    <n v="90004"/>
    <x v="1"/>
    <s v="TEC-AC-10003280"/>
    <s v="Technology"/>
    <s v="Accessories"/>
    <s v="Belkin F8E887 USB Wired Ergonomic Keyboard"/>
    <n v="29.99"/>
    <n v="1"/>
    <n v="0"/>
    <x v="1456"/>
    <x v="1"/>
    <s v="NO"/>
  </r>
  <r>
    <n v="1574"/>
    <s v="US-2016-157385"/>
    <x v="533"/>
    <d v="2016-11-25T00:00:00"/>
    <s v="First Class"/>
    <s v="SC-20095"/>
    <s v="Sanjit Chand"/>
    <x v="0"/>
    <s v="United States"/>
    <s v="Los Angeles"/>
    <x v="1"/>
    <n v="90004"/>
    <x v="1"/>
    <s v="FUR-CH-10000595"/>
    <s v="Furniture"/>
    <s v="Chairs"/>
    <s v="Safco Contoured Stacking Chairs"/>
    <n v="381.44000000000005"/>
    <n v="2"/>
    <n v="0.2"/>
    <x v="1457"/>
    <x v="1"/>
    <s v="NO"/>
  </r>
  <r>
    <n v="1575"/>
    <s v="CA-2016-101602"/>
    <x v="534"/>
    <d v="2016-12-18T00:00:00"/>
    <s v="First Class"/>
    <s v="MC-18100"/>
    <s v="Mick Crebagga"/>
    <x v="0"/>
    <s v="United States"/>
    <s v="El Paso"/>
    <x v="5"/>
    <n v="79907"/>
    <x v="2"/>
    <s v="TEC-PH-10000169"/>
    <s v="Technology"/>
    <s v="Phones"/>
    <s v="ARKON Windshield Dashboard Air Vent Car Mount Holder"/>
    <n v="40.68"/>
    <n v="3"/>
    <n v="0.2"/>
    <x v="1458"/>
    <x v="2"/>
    <s v="NO"/>
  </r>
  <r>
    <n v="1576"/>
    <s v="CA-2016-101602"/>
    <x v="534"/>
    <d v="2016-12-18T00:00:00"/>
    <s v="First Class"/>
    <s v="MC-18100"/>
    <s v="Mick Crebagga"/>
    <x v="0"/>
    <s v="United States"/>
    <s v="El Paso"/>
    <x v="5"/>
    <n v="79907"/>
    <x v="2"/>
    <s v="FUR-CH-10004675"/>
    <s v="Furniture"/>
    <s v="Chairs"/>
    <s v="Lifetime Advantage Folding Chairs, 4/Carton"/>
    <n v="763.28"/>
    <n v="5"/>
    <n v="0.3"/>
    <x v="1459"/>
    <x v="2"/>
    <s v="NO"/>
  </r>
  <r>
    <n v="1577"/>
    <s v="CA-2018-109057"/>
    <x v="183"/>
    <d v="2018-04-27T00:00:00"/>
    <s v="Standard Class"/>
    <s v="TT-21460"/>
    <s v="Tonja Turnell"/>
    <x v="2"/>
    <s v="United States"/>
    <s v="Aurora"/>
    <x v="10"/>
    <n v="60505"/>
    <x v="2"/>
    <s v="OFF-ST-10002406"/>
    <s v="Office Supplies"/>
    <s v="Storage"/>
    <s v="Pizazz Global Quick File"/>
    <n v="23.952000000000002"/>
    <n v="2"/>
    <n v="0.2"/>
    <x v="1460"/>
    <x v="2"/>
    <s v="NO"/>
  </r>
  <r>
    <n v="1578"/>
    <s v="CA-2018-154403"/>
    <x v="454"/>
    <d v="2018-05-27T00:00:00"/>
    <s v="Standard Class"/>
    <s v="AP-10720"/>
    <s v="Anne Pryor"/>
    <x v="2"/>
    <s v="United States"/>
    <s v="Florence"/>
    <x v="19"/>
    <n v="35630"/>
    <x v="0"/>
    <s v="OFF-PA-10001526"/>
    <s v="Office Supplies"/>
    <s v="Paper"/>
    <s v="Xerox 1949"/>
    <n v="4.9800000000000004"/>
    <n v="1"/>
    <n v="0"/>
    <x v="1461"/>
    <x v="0"/>
    <s v="NO"/>
  </r>
  <r>
    <n v="1579"/>
    <s v="CA-2018-102456"/>
    <x v="535"/>
    <d v="2018-03-01T00:00:00"/>
    <s v="First Class"/>
    <s v="DL-12865"/>
    <s v="Dan Lawera"/>
    <x v="0"/>
    <s v="United States"/>
    <s v="New York City"/>
    <x v="15"/>
    <n v="10011"/>
    <x v="3"/>
    <s v="OFF-AP-10004336"/>
    <s v="Office Supplies"/>
    <s v="Appliances"/>
    <s v="Conquest 14 Commercial Heavy-Duty Upright Vacuum, Collection System, Accessory Kit"/>
    <n v="170.88"/>
    <n v="3"/>
    <n v="0"/>
    <x v="1462"/>
    <x v="3"/>
    <s v="NO"/>
  </r>
  <r>
    <n v="1580"/>
    <s v="CA-2017-131338"/>
    <x v="101"/>
    <d v="2017-08-12T00:00:00"/>
    <s v="First Class"/>
    <s v="NP-18325"/>
    <s v="Naresj Patel"/>
    <x v="0"/>
    <s v="United States"/>
    <s v="New York City"/>
    <x v="15"/>
    <n v="10024"/>
    <x v="3"/>
    <s v="TEC-PH-10003012"/>
    <s v="Technology"/>
    <s v="Phones"/>
    <s v="Nortel Meridian M3904 Professional Digital phone"/>
    <n v="307.98"/>
    <n v="2"/>
    <n v="0"/>
    <x v="685"/>
    <x v="3"/>
    <s v="NO"/>
  </r>
  <r>
    <n v="1581"/>
    <s v="CA-2017-131338"/>
    <x v="101"/>
    <d v="2017-08-12T00:00:00"/>
    <s v="First Class"/>
    <s v="NP-18325"/>
    <s v="Naresj Patel"/>
    <x v="0"/>
    <s v="United States"/>
    <s v="New York City"/>
    <x v="15"/>
    <n v="10024"/>
    <x v="3"/>
    <s v="FUR-TA-10002607"/>
    <s v="Furniture"/>
    <s v="Tables"/>
    <s v="KI Conference Tables"/>
    <n v="382.80599999999998"/>
    <n v="9"/>
    <n v="0.4"/>
    <x v="1463"/>
    <x v="3"/>
    <s v="NO"/>
  </r>
  <r>
    <n v="1582"/>
    <s v="CA-2017-131338"/>
    <x v="101"/>
    <d v="2017-08-12T00:00:00"/>
    <s v="First Class"/>
    <s v="NP-18325"/>
    <s v="Naresj Patel"/>
    <x v="0"/>
    <s v="United States"/>
    <s v="New York City"/>
    <x v="15"/>
    <n v="10024"/>
    <x v="3"/>
    <s v="OFF-ST-10000642"/>
    <s v="Office Supplies"/>
    <s v="Storage"/>
    <s v="Tennsco Lockers, Gray"/>
    <n v="41.96"/>
    <n v="2"/>
    <n v="0"/>
    <x v="1464"/>
    <x v="3"/>
    <s v="NO"/>
  </r>
  <r>
    <n v="1583"/>
    <s v="CA-2017-131338"/>
    <x v="101"/>
    <d v="2017-08-12T00:00:00"/>
    <s v="First Class"/>
    <s v="NP-18325"/>
    <s v="Naresj Patel"/>
    <x v="0"/>
    <s v="United States"/>
    <s v="New York City"/>
    <x v="15"/>
    <n v="10024"/>
    <x v="3"/>
    <s v="OFF-BI-10000545"/>
    <s v="Office Supplies"/>
    <s v="Binders"/>
    <s v="GBC Ibimaster 500 Manual ProClick Binding System"/>
    <n v="1217.568"/>
    <n v="2"/>
    <n v="0.2"/>
    <x v="1465"/>
    <x v="3"/>
    <s v="NO"/>
  </r>
  <r>
    <n v="1584"/>
    <s v="CA-2017-131338"/>
    <x v="101"/>
    <d v="2017-08-12T00:00:00"/>
    <s v="First Class"/>
    <s v="NP-18325"/>
    <s v="Naresj Patel"/>
    <x v="0"/>
    <s v="United States"/>
    <s v="New York City"/>
    <x v="15"/>
    <n v="10024"/>
    <x v="3"/>
    <s v="FUR-FU-10002157"/>
    <s v="Furniture"/>
    <s v="Furnishings"/>
    <s v="Artistic Insta-Plaque"/>
    <n v="47.04"/>
    <n v="3"/>
    <n v="0"/>
    <x v="118"/>
    <x v="3"/>
    <s v="NO"/>
  </r>
  <r>
    <n v="1585"/>
    <s v="CA-2017-131338"/>
    <x v="101"/>
    <d v="2017-08-12T00:00:00"/>
    <s v="First Class"/>
    <s v="NP-18325"/>
    <s v="Naresj Patel"/>
    <x v="0"/>
    <s v="United States"/>
    <s v="New York City"/>
    <x v="15"/>
    <n v="10024"/>
    <x v="3"/>
    <s v="FUR-FU-10001706"/>
    <s v="Furniture"/>
    <s v="Furnishings"/>
    <s v="Longer-Life Soft White Bulbs"/>
    <n v="6.16"/>
    <n v="2"/>
    <n v="0"/>
    <x v="51"/>
    <x v="3"/>
    <s v="NO"/>
  </r>
  <r>
    <n v="1586"/>
    <s v="CA-2017-131338"/>
    <x v="101"/>
    <d v="2017-08-12T00:00:00"/>
    <s v="First Class"/>
    <s v="NP-18325"/>
    <s v="Naresj Patel"/>
    <x v="0"/>
    <s v="United States"/>
    <s v="New York City"/>
    <x v="15"/>
    <n v="10024"/>
    <x v="3"/>
    <s v="TEC-PH-10000984"/>
    <s v="Technology"/>
    <s v="Phones"/>
    <s v="Panasonic KX-TG9471B"/>
    <n v="979.95"/>
    <n v="5"/>
    <n v="0"/>
    <x v="520"/>
    <x v="3"/>
    <s v="NO"/>
  </r>
  <r>
    <n v="1587"/>
    <s v="CA-2017-131338"/>
    <x v="101"/>
    <d v="2017-08-12T00:00:00"/>
    <s v="First Class"/>
    <s v="NP-18325"/>
    <s v="Naresj Patel"/>
    <x v="0"/>
    <s v="United States"/>
    <s v="New York City"/>
    <x v="15"/>
    <n v="10024"/>
    <x v="3"/>
    <s v="OFF-PA-10001357"/>
    <s v="Office Supplies"/>
    <s v="Paper"/>
    <s v="Xerox 1886"/>
    <n v="143.69999999999999"/>
    <n v="3"/>
    <n v="0"/>
    <x v="142"/>
    <x v="3"/>
    <s v="NO"/>
  </r>
  <r>
    <n v="1588"/>
    <s v="CA-2017-131338"/>
    <x v="101"/>
    <d v="2017-08-12T00:00:00"/>
    <s v="First Class"/>
    <s v="NP-18325"/>
    <s v="Naresj Patel"/>
    <x v="0"/>
    <s v="United States"/>
    <s v="New York City"/>
    <x v="15"/>
    <n v="10024"/>
    <x v="3"/>
    <s v="OFF-FA-10000992"/>
    <s v="Office Supplies"/>
    <s v="Fasteners"/>
    <s v="Acco Clips to Go Binder Clips, 24 Clips in Two Sizes"/>
    <n v="10.649999999999999"/>
    <n v="3"/>
    <n v="0"/>
    <x v="1466"/>
    <x v="3"/>
    <s v="NO"/>
  </r>
  <r>
    <n v="1589"/>
    <s v="CA-2017-131338"/>
    <x v="101"/>
    <d v="2017-08-12T00:00:00"/>
    <s v="First Class"/>
    <s v="NP-18325"/>
    <s v="Naresj Patel"/>
    <x v="0"/>
    <s v="United States"/>
    <s v="New York City"/>
    <x v="15"/>
    <n v="10024"/>
    <x v="3"/>
    <s v="TEC-AC-10002600"/>
    <s v="Technology"/>
    <s v="Accessories"/>
    <s v="Belkin QODE FastFit Bluetooth Keyboard"/>
    <n v="247.8"/>
    <n v="4"/>
    <n v="0"/>
    <x v="1467"/>
    <x v="3"/>
    <s v="NO"/>
  </r>
  <r>
    <n v="1590"/>
    <s v="CA-2018-109911"/>
    <x v="536"/>
    <d v="2018-05-16T00:00:00"/>
    <s v="Standard Class"/>
    <s v="VG-21805"/>
    <s v="Vivek Grady"/>
    <x v="1"/>
    <s v="United States"/>
    <s v="Virginia Beach"/>
    <x v="17"/>
    <n v="23464"/>
    <x v="0"/>
    <s v="OFF-AR-10001662"/>
    <s v="Office Supplies"/>
    <s v="Art"/>
    <s v="Rogers Handheld Barrel Pencil Sharpener"/>
    <n v="10.96"/>
    <n v="4"/>
    <n v="0"/>
    <x v="1468"/>
    <x v="0"/>
    <s v="NO"/>
  </r>
  <r>
    <n v="1591"/>
    <s v="US-2018-132423"/>
    <x v="173"/>
    <d v="2018-04-19T00:00:00"/>
    <s v="Standard Class"/>
    <s v="MY-18295"/>
    <s v="Muhammed Yedwab"/>
    <x v="1"/>
    <s v="United States"/>
    <s v="Grapevine"/>
    <x v="5"/>
    <n v="76051"/>
    <x v="2"/>
    <s v="OFF-AR-10001221"/>
    <s v="Office Supplies"/>
    <s v="Art"/>
    <s v="Dixon Ticonderoga Erasable Colored Pencil Set, 12-Color"/>
    <n v="33.488000000000007"/>
    <n v="7"/>
    <n v="0.2"/>
    <x v="1469"/>
    <x v="2"/>
    <s v="NO"/>
  </r>
  <r>
    <n v="1592"/>
    <s v="US-2018-132423"/>
    <x v="173"/>
    <d v="2018-04-19T00:00:00"/>
    <s v="Standard Class"/>
    <s v="MY-18295"/>
    <s v="Muhammed Yedwab"/>
    <x v="1"/>
    <s v="United States"/>
    <s v="Grapevine"/>
    <x v="5"/>
    <n v="76051"/>
    <x v="2"/>
    <s v="OFF-FA-10002988"/>
    <s v="Office Supplies"/>
    <s v="Fasteners"/>
    <s v="Ideal Clamps"/>
    <n v="8.0399999999999991"/>
    <n v="5"/>
    <n v="0.2"/>
    <x v="1470"/>
    <x v="2"/>
    <s v="NO"/>
  </r>
  <r>
    <n v="1593"/>
    <s v="CA-2017-122826"/>
    <x v="537"/>
    <d v="2017-06-25T00:00:00"/>
    <s v="Second Class"/>
    <s v="RD-19480"/>
    <s v="Rick Duston"/>
    <x v="0"/>
    <s v="United States"/>
    <s v="Olympia"/>
    <x v="4"/>
    <n v="98502"/>
    <x v="1"/>
    <s v="TEC-PH-10004830"/>
    <s v="Technology"/>
    <s v="Phones"/>
    <s v="Pyle PRT45 Retro Home Telephone"/>
    <n v="201.56800000000001"/>
    <n v="4"/>
    <n v="0.2"/>
    <x v="1471"/>
    <x v="1"/>
    <s v="NO"/>
  </r>
  <r>
    <n v="1594"/>
    <s v="CA-2016-117317"/>
    <x v="538"/>
    <d v="2016-10-19T00:00:00"/>
    <s v="Same Day"/>
    <s v="JF-15490"/>
    <s v="Jeremy Farry"/>
    <x v="0"/>
    <s v="United States"/>
    <s v="Los Angeles"/>
    <x v="1"/>
    <n v="90032"/>
    <x v="1"/>
    <s v="OFF-PA-10004519"/>
    <s v="Office Supplies"/>
    <s v="Paper"/>
    <s v="Spiral Phone Message Books with Labels by Adams"/>
    <n v="13.440000000000001"/>
    <n v="3"/>
    <n v="0"/>
    <x v="1472"/>
    <x v="1"/>
    <s v="NO"/>
  </r>
  <r>
    <n v="1595"/>
    <s v="CA-2017-118423"/>
    <x v="539"/>
    <d v="2017-03-27T00:00:00"/>
    <s v="First Class"/>
    <s v="DP-13390"/>
    <s v="Dennis Pardue"/>
    <x v="2"/>
    <s v="United States"/>
    <s v="Peoria"/>
    <x v="10"/>
    <n v="61604"/>
    <x v="2"/>
    <s v="FUR-BO-10000362"/>
    <s v="Furniture"/>
    <s v="Bookcases"/>
    <s v="Sauder Inglewood Library Bookcases"/>
    <n v="359.05799999999994"/>
    <n v="3"/>
    <n v="0.3"/>
    <x v="1473"/>
    <x v="2"/>
    <s v="NO"/>
  </r>
  <r>
    <n v="1596"/>
    <s v="CA-2019-149181"/>
    <x v="540"/>
    <d v="2019-05-12T00:00:00"/>
    <s v="Standard Class"/>
    <s v="MD-17350"/>
    <s v="Maribeth Dona"/>
    <x v="0"/>
    <s v="United States"/>
    <s v="Columbus"/>
    <x v="24"/>
    <n v="43229"/>
    <x v="3"/>
    <s v="FUR-CH-10004540"/>
    <s v="Furniture"/>
    <s v="Chairs"/>
    <s v="Global Chrome Stack Chair"/>
    <n v="47.991999999999997"/>
    <n v="2"/>
    <n v="0.3"/>
    <x v="1474"/>
    <x v="3"/>
    <s v="NO"/>
  </r>
  <r>
    <n v="1597"/>
    <s v="CA-2019-132234"/>
    <x v="524"/>
    <d v="2019-10-18T00:00:00"/>
    <s v="First Class"/>
    <s v="MY-17380"/>
    <s v="Maribeth Yedwab"/>
    <x v="1"/>
    <s v="United States"/>
    <s v="New York City"/>
    <x v="15"/>
    <n v="10011"/>
    <x v="3"/>
    <s v="FUR-FU-10001290"/>
    <s v="Furniture"/>
    <s v="Furnishings"/>
    <s v="Executive Impressions Supervisor Wall Clock"/>
    <n v="547.30000000000007"/>
    <n v="13"/>
    <n v="0"/>
    <x v="1475"/>
    <x v="3"/>
    <s v="NO"/>
  </r>
  <r>
    <n v="1598"/>
    <s v="CA-2019-158876"/>
    <x v="123"/>
    <d v="2019-11-21T00:00:00"/>
    <s v="Second Class"/>
    <s v="AB-10150"/>
    <s v="Aimee Bixby"/>
    <x v="0"/>
    <s v="United States"/>
    <s v="Carrollton"/>
    <x v="5"/>
    <n v="75007"/>
    <x v="2"/>
    <s v="OFF-PA-10000308"/>
    <s v="Office Supplies"/>
    <s v="Paper"/>
    <s v="Xerox 1901"/>
    <n v="16.896000000000001"/>
    <n v="4"/>
    <n v="0.2"/>
    <x v="1476"/>
    <x v="2"/>
    <s v="NO"/>
  </r>
  <r>
    <n v="1599"/>
    <s v="CA-2019-158876"/>
    <x v="123"/>
    <d v="2019-11-21T00:00:00"/>
    <s v="Second Class"/>
    <s v="AB-10150"/>
    <s v="Aimee Bixby"/>
    <x v="0"/>
    <s v="United States"/>
    <s v="Carrollton"/>
    <x v="5"/>
    <n v="75007"/>
    <x v="2"/>
    <s v="OFF-SU-10001165"/>
    <s v="Office Supplies"/>
    <s v="Supplies"/>
    <s v="Acme Elite Stainless Steel Scissors"/>
    <n v="6.6720000000000006"/>
    <n v="1"/>
    <n v="0.2"/>
    <x v="418"/>
    <x v="2"/>
    <s v="NO"/>
  </r>
  <r>
    <n v="1600"/>
    <s v="CA-2019-158876"/>
    <x v="123"/>
    <d v="2019-11-21T00:00:00"/>
    <s v="Second Class"/>
    <s v="AB-10150"/>
    <s v="Aimee Bixby"/>
    <x v="0"/>
    <s v="United States"/>
    <s v="Carrollton"/>
    <x v="5"/>
    <n v="75007"/>
    <x v="2"/>
    <s v="OFF-AR-10003373"/>
    <s v="Office Supplies"/>
    <s v="Art"/>
    <s v="Boston School Pro Electric Pencil Sharpener, 1670"/>
    <n v="99.13600000000001"/>
    <n v="4"/>
    <n v="0.2"/>
    <x v="311"/>
    <x v="2"/>
    <s v="NO"/>
  </r>
  <r>
    <n v="1601"/>
    <s v="CA-2019-158876"/>
    <x v="123"/>
    <d v="2019-11-21T00:00:00"/>
    <s v="Second Class"/>
    <s v="AB-10150"/>
    <s v="Aimee Bixby"/>
    <x v="0"/>
    <s v="United States"/>
    <s v="Carrollton"/>
    <x v="5"/>
    <n v="75007"/>
    <x v="2"/>
    <s v="FUR-FU-10001967"/>
    <s v="Furniture"/>
    <s v="Furnishings"/>
    <s v="Telescoping Adjustable Floor Lamp"/>
    <n v="15.991999999999999"/>
    <n v="2"/>
    <n v="0.6"/>
    <x v="1477"/>
    <x v="2"/>
    <s v="NO"/>
  </r>
  <r>
    <n v="1602"/>
    <s v="CA-2018-164672"/>
    <x v="541"/>
    <d v="2018-05-13T00:00:00"/>
    <s v="Second Class"/>
    <s v="GB-14530"/>
    <s v="George Bell"/>
    <x v="1"/>
    <s v="United States"/>
    <s v="Dover"/>
    <x v="13"/>
    <n v="19901"/>
    <x v="3"/>
    <s v="FUR-FU-10001488"/>
    <s v="Furniture"/>
    <s v="Furnishings"/>
    <s v="Tenex 46&quot; x 60&quot; Computer Anti-Static Chairmat, Rectangular Shaped"/>
    <n v="211.96"/>
    <n v="2"/>
    <n v="0"/>
    <x v="1478"/>
    <x v="3"/>
    <s v="NO"/>
  </r>
  <r>
    <n v="1603"/>
    <s v="US-2018-132857"/>
    <x v="25"/>
    <d v="2018-12-17T00:00:00"/>
    <s v="Standard Class"/>
    <s v="CA-12775"/>
    <s v="Cynthia Arntzen"/>
    <x v="0"/>
    <s v="United States"/>
    <s v="Smyrna"/>
    <x v="18"/>
    <n v="37167"/>
    <x v="0"/>
    <s v="OFF-AR-10003251"/>
    <s v="Office Supplies"/>
    <s v="Art"/>
    <s v="Prang Drawing Pencil Set"/>
    <n v="6.6719999999999988"/>
    <n v="3"/>
    <n v="0.2"/>
    <x v="1479"/>
    <x v="0"/>
    <s v="NO"/>
  </r>
  <r>
    <n v="1604"/>
    <s v="CA-2019-116645"/>
    <x v="329"/>
    <d v="2019-12-04T00:00:00"/>
    <s v="Standard Class"/>
    <s v="ME-17725"/>
    <s v="Max Engle"/>
    <x v="0"/>
    <s v="United States"/>
    <s v="Newark"/>
    <x v="13"/>
    <n v="19711"/>
    <x v="3"/>
    <s v="OFF-AR-10001044"/>
    <s v="Office Supplies"/>
    <s v="Art"/>
    <s v="BOSTON Ranger #55 Pencil Sharpener, Black"/>
    <n v="155.94"/>
    <n v="6"/>
    <n v="0"/>
    <x v="1480"/>
    <x v="3"/>
    <s v="NO"/>
  </r>
  <r>
    <n v="1605"/>
    <s v="US-2018-115819"/>
    <x v="475"/>
    <d v="2018-04-24T00:00:00"/>
    <s v="Second Class"/>
    <s v="JO-15280"/>
    <s v="Jas O'Carroll"/>
    <x v="0"/>
    <s v="United States"/>
    <s v="Los Angeles"/>
    <x v="1"/>
    <n v="90049"/>
    <x v="1"/>
    <s v="TEC-PH-10004700"/>
    <s v="Technology"/>
    <s v="Phones"/>
    <s v="PowerGen Dual USB Car Charger"/>
    <n v="39.960000000000008"/>
    <n v="5"/>
    <n v="0.2"/>
    <x v="1481"/>
    <x v="1"/>
    <s v="NO"/>
  </r>
  <r>
    <n v="1606"/>
    <s v="US-2018-115819"/>
    <x v="475"/>
    <d v="2018-04-24T00:00:00"/>
    <s v="Second Class"/>
    <s v="JO-15280"/>
    <s v="Jas O'Carroll"/>
    <x v="0"/>
    <s v="United States"/>
    <s v="Los Angeles"/>
    <x v="1"/>
    <n v="90049"/>
    <x v="1"/>
    <s v="OFF-AR-10000823"/>
    <s v="Office Supplies"/>
    <s v="Art"/>
    <s v="Newell 307"/>
    <n v="5.46"/>
    <n v="3"/>
    <n v="0"/>
    <x v="1482"/>
    <x v="1"/>
    <s v="NO"/>
  </r>
  <r>
    <n v="1607"/>
    <s v="US-2018-115819"/>
    <x v="475"/>
    <d v="2018-04-24T00:00:00"/>
    <s v="Second Class"/>
    <s v="JO-15280"/>
    <s v="Jas O'Carroll"/>
    <x v="0"/>
    <s v="United States"/>
    <s v="Los Angeles"/>
    <x v="1"/>
    <n v="90049"/>
    <x v="1"/>
    <s v="OFF-AR-10004456"/>
    <s v="Office Supplies"/>
    <s v="Art"/>
    <s v="Panasonic KP-4ABK Battery-Operated Pencil Sharpener"/>
    <n v="73.2"/>
    <n v="5"/>
    <n v="0"/>
    <x v="1483"/>
    <x v="1"/>
    <s v="NO"/>
  </r>
  <r>
    <n v="1608"/>
    <s v="US-2018-115819"/>
    <x v="475"/>
    <d v="2018-04-24T00:00:00"/>
    <s v="Second Class"/>
    <s v="JO-15280"/>
    <s v="Jas O'Carroll"/>
    <x v="0"/>
    <s v="United States"/>
    <s v="Los Angeles"/>
    <x v="1"/>
    <n v="90049"/>
    <x v="1"/>
    <s v="OFF-BI-10000050"/>
    <s v="Office Supplies"/>
    <s v="Binders"/>
    <s v="Angle-D Binders with Locking Rings, Label Holders"/>
    <n v="5.84"/>
    <n v="1"/>
    <n v="0.2"/>
    <x v="1484"/>
    <x v="1"/>
    <s v="NO"/>
  </r>
  <r>
    <n v="1609"/>
    <s v="US-2018-115819"/>
    <x v="475"/>
    <d v="2018-04-24T00:00:00"/>
    <s v="Second Class"/>
    <s v="JO-15280"/>
    <s v="Jas O'Carroll"/>
    <x v="0"/>
    <s v="United States"/>
    <s v="Los Angeles"/>
    <x v="1"/>
    <n v="90049"/>
    <x v="1"/>
    <s v="OFF-PA-10002377"/>
    <s v="Office Supplies"/>
    <s v="Paper"/>
    <s v="Adams Telephone Message Book W/Dividers/Space For Phone Numbers, 5 1/4&quot;X8 1/2&quot;, 200/Messages"/>
    <n v="22.72"/>
    <n v="4"/>
    <n v="0"/>
    <x v="730"/>
    <x v="1"/>
    <s v="NO"/>
  </r>
  <r>
    <n v="1610"/>
    <s v="US-2018-115819"/>
    <x v="475"/>
    <d v="2018-04-24T00:00:00"/>
    <s v="Second Class"/>
    <s v="JO-15280"/>
    <s v="Jas O'Carroll"/>
    <x v="0"/>
    <s v="United States"/>
    <s v="Los Angeles"/>
    <x v="1"/>
    <n v="90049"/>
    <x v="1"/>
    <s v="OFF-BI-10000591"/>
    <s v="Office Supplies"/>
    <s v="Binders"/>
    <s v="Avery Binder Labels"/>
    <n v="9.3360000000000003"/>
    <n v="3"/>
    <n v="0.2"/>
    <x v="1485"/>
    <x v="1"/>
    <s v="NO"/>
  </r>
  <r>
    <n v="1611"/>
    <s v="CA-2016-156349"/>
    <x v="542"/>
    <d v="2016-05-30T00:00:00"/>
    <s v="Standard Class"/>
    <s v="ML-17395"/>
    <s v="Marina Lichtenstein"/>
    <x v="1"/>
    <s v="United States"/>
    <s v="Los Angeles"/>
    <x v="1"/>
    <n v="90008"/>
    <x v="1"/>
    <s v="FUR-BO-10000362"/>
    <s v="Furniture"/>
    <s v="Bookcases"/>
    <s v="Sauder Inglewood Library Bookcases"/>
    <n v="290.666"/>
    <n v="2"/>
    <n v="0.15"/>
    <x v="1486"/>
    <x v="1"/>
    <s v="Yes"/>
  </r>
  <r>
    <n v="1612"/>
    <s v="CA-2016-156349"/>
    <x v="542"/>
    <d v="2016-05-30T00:00:00"/>
    <s v="Standard Class"/>
    <s v="ML-17395"/>
    <s v="Marina Lichtenstein"/>
    <x v="1"/>
    <s v="United States"/>
    <s v="Los Angeles"/>
    <x v="1"/>
    <n v="90008"/>
    <x v="1"/>
    <s v="TEC-PH-10000441"/>
    <s v="Technology"/>
    <s v="Phones"/>
    <s v="VTech DS6151"/>
    <n v="201.584"/>
    <n v="2"/>
    <n v="0.2"/>
    <x v="1487"/>
    <x v="1"/>
    <s v="Yes"/>
  </r>
  <r>
    <n v="1613"/>
    <s v="CA-2016-156349"/>
    <x v="542"/>
    <d v="2016-05-30T00:00:00"/>
    <s v="Standard Class"/>
    <s v="ML-17395"/>
    <s v="Marina Lichtenstein"/>
    <x v="1"/>
    <s v="United States"/>
    <s v="Los Angeles"/>
    <x v="1"/>
    <n v="90008"/>
    <x v="1"/>
    <s v="TEC-PH-10002726"/>
    <s v="Technology"/>
    <s v="Phones"/>
    <s v="netTALK DUO VoIP Telephone Service"/>
    <n v="83.984000000000009"/>
    <n v="2"/>
    <n v="0.2"/>
    <x v="1488"/>
    <x v="1"/>
    <s v="Yes"/>
  </r>
  <r>
    <n v="1614"/>
    <s v="CA-2019-138380"/>
    <x v="202"/>
    <d v="2019-12-25T00:00:00"/>
    <s v="Standard Class"/>
    <s v="YS-21880"/>
    <s v="Yana Sorensen"/>
    <x v="1"/>
    <s v="United States"/>
    <s v="Oakland"/>
    <x v="1"/>
    <n v="94601"/>
    <x v="1"/>
    <s v="OFF-ST-10003306"/>
    <s v="Office Supplies"/>
    <s v="Storage"/>
    <s v="Letter Size Cart"/>
    <n v="1000.0200000000001"/>
    <n v="7"/>
    <n v="0"/>
    <x v="1489"/>
    <x v="1"/>
    <s v="NO"/>
  </r>
  <r>
    <n v="1615"/>
    <s v="US-2018-113509"/>
    <x v="543"/>
    <d v="2018-03-19T00:00:00"/>
    <s v="Standard Class"/>
    <s v="PL-18925"/>
    <s v="Paul Lucas"/>
    <x v="2"/>
    <s v="United States"/>
    <s v="Philadelphia"/>
    <x v="9"/>
    <n v="19143"/>
    <x v="3"/>
    <s v="TEC-AC-10004855"/>
    <s v="Technology"/>
    <s v="Accessories"/>
    <s v="V7 USB Numeric Keypad"/>
    <n v="83.976000000000013"/>
    <n v="3"/>
    <n v="0.2"/>
    <x v="1490"/>
    <x v="3"/>
    <s v="NO"/>
  </r>
  <r>
    <n v="1616"/>
    <s v="CA-2017-130022"/>
    <x v="544"/>
    <d v="2017-08-16T00:00:00"/>
    <s v="Standard Class"/>
    <s v="JK-16120"/>
    <s v="Julie Kriz"/>
    <x v="2"/>
    <s v="United States"/>
    <s v="Eagan"/>
    <x v="11"/>
    <n v="55122"/>
    <x v="2"/>
    <s v="OFF-LA-10002787"/>
    <s v="Office Supplies"/>
    <s v="Labels"/>
    <s v="Avery 480"/>
    <n v="3.75"/>
    <n v="1"/>
    <n v="0"/>
    <x v="1491"/>
    <x v="2"/>
    <s v="NO"/>
  </r>
  <r>
    <n v="1617"/>
    <s v="CA-2017-130022"/>
    <x v="544"/>
    <d v="2017-08-16T00:00:00"/>
    <s v="Standard Class"/>
    <s v="JK-16120"/>
    <s v="Julie Kriz"/>
    <x v="2"/>
    <s v="United States"/>
    <s v="Eagan"/>
    <x v="11"/>
    <n v="55122"/>
    <x v="2"/>
    <s v="OFF-LA-10002043"/>
    <s v="Office Supplies"/>
    <s v="Labels"/>
    <s v="Avery 489"/>
    <n v="41.4"/>
    <n v="4"/>
    <n v="0"/>
    <x v="1492"/>
    <x v="2"/>
    <s v="NO"/>
  </r>
  <r>
    <n v="1618"/>
    <s v="CA-2017-130022"/>
    <x v="544"/>
    <d v="2017-08-16T00:00:00"/>
    <s v="Standard Class"/>
    <s v="JK-16120"/>
    <s v="Julie Kriz"/>
    <x v="2"/>
    <s v="United States"/>
    <s v="Eagan"/>
    <x v="11"/>
    <n v="55122"/>
    <x v="2"/>
    <s v="OFF-AR-10001915"/>
    <s v="Office Supplies"/>
    <s v="Art"/>
    <s v="Peel-Off China Markers"/>
    <n v="29.79"/>
    <n v="3"/>
    <n v="0"/>
    <x v="1493"/>
    <x v="2"/>
    <s v="NO"/>
  </r>
  <r>
    <n v="1619"/>
    <s v="US-2018-118780"/>
    <x v="545"/>
    <d v="2018-09-14T00:00:00"/>
    <s v="Second Class"/>
    <s v="PN-18775"/>
    <s v="Parhena Norris"/>
    <x v="2"/>
    <s v="United States"/>
    <s v="New York City"/>
    <x v="15"/>
    <n v="10011"/>
    <x v="3"/>
    <s v="OFF-ST-10000352"/>
    <s v="Office Supplies"/>
    <s v="Storage"/>
    <s v="Acco Perma 2700 Stacking Storage Drawers"/>
    <n v="59.48"/>
    <n v="2"/>
    <n v="0"/>
    <x v="1494"/>
    <x v="3"/>
    <s v="NO"/>
  </r>
  <r>
    <n v="1620"/>
    <s v="US-2018-118780"/>
    <x v="545"/>
    <d v="2018-09-14T00:00:00"/>
    <s v="Second Class"/>
    <s v="PN-18775"/>
    <s v="Parhena Norris"/>
    <x v="2"/>
    <s v="United States"/>
    <s v="New York City"/>
    <x v="15"/>
    <n v="10011"/>
    <x v="3"/>
    <s v="OFF-PA-10000575"/>
    <s v="Office Supplies"/>
    <s v="Paper"/>
    <s v="Wirebound Message Books, Four 2 3/4 x 5 White Forms per Page"/>
    <n v="6.69"/>
    <n v="1"/>
    <n v="0"/>
    <x v="1495"/>
    <x v="3"/>
    <s v="NO"/>
  </r>
  <r>
    <n v="1621"/>
    <s v="CA-2019-108560"/>
    <x v="141"/>
    <d v="2019-07-15T00:00:00"/>
    <s v="Standard Class"/>
    <s v="JC-15385"/>
    <s v="Jenna Caffey"/>
    <x v="0"/>
    <s v="United States"/>
    <s v="Kent"/>
    <x v="4"/>
    <n v="98031"/>
    <x v="1"/>
    <s v="FUR-FU-10002937"/>
    <s v="Furniture"/>
    <s v="Furnishings"/>
    <s v="GE 48&quot; Fluorescent Tube, Cool White Energy Saver, 34 Watts, 30/Box"/>
    <n v="198.46"/>
    <n v="2"/>
    <n v="0"/>
    <x v="1496"/>
    <x v="1"/>
    <s v="NO"/>
  </r>
  <r>
    <n v="1622"/>
    <s v="CA-2019-108560"/>
    <x v="141"/>
    <d v="2019-07-15T00:00:00"/>
    <s v="Standard Class"/>
    <s v="JC-15385"/>
    <s v="Jenna Caffey"/>
    <x v="0"/>
    <s v="United States"/>
    <s v="Kent"/>
    <x v="4"/>
    <n v="98031"/>
    <x v="1"/>
    <s v="OFF-LA-10003930"/>
    <s v="Office Supplies"/>
    <s v="Labels"/>
    <s v="Dot Matrix Printer Tape Reel Labels, White, 5000/Box"/>
    <n v="786.48"/>
    <n v="8"/>
    <n v="0"/>
    <x v="1497"/>
    <x v="1"/>
    <s v="NO"/>
  </r>
  <r>
    <n v="1623"/>
    <s v="CA-2019-108560"/>
    <x v="141"/>
    <d v="2019-07-15T00:00:00"/>
    <s v="Standard Class"/>
    <s v="JC-15385"/>
    <s v="Jenna Caffey"/>
    <x v="0"/>
    <s v="United States"/>
    <s v="Kent"/>
    <x v="4"/>
    <n v="98031"/>
    <x v="1"/>
    <s v="OFF-BI-10001107"/>
    <s v="Office Supplies"/>
    <s v="Binders"/>
    <s v="GBC White Gloss Covers, Plain Front"/>
    <n v="23.168000000000003"/>
    <n v="2"/>
    <n v="0.2"/>
    <x v="1498"/>
    <x v="1"/>
    <s v="NO"/>
  </r>
  <r>
    <n v="1624"/>
    <s v="CA-2019-108560"/>
    <x v="141"/>
    <d v="2019-07-15T00:00:00"/>
    <s v="Standard Class"/>
    <s v="JC-15385"/>
    <s v="Jenna Caffey"/>
    <x v="0"/>
    <s v="United States"/>
    <s v="Kent"/>
    <x v="4"/>
    <n v="98031"/>
    <x v="1"/>
    <s v="TEC-AC-10003063"/>
    <s v="Technology"/>
    <s v="Accessories"/>
    <s v="Micro Innovations USB RF Wireless Keyboard with Mouse"/>
    <n v="50"/>
    <n v="2"/>
    <n v="0"/>
    <x v="1499"/>
    <x v="1"/>
    <s v="NO"/>
  </r>
  <r>
    <n v="1625"/>
    <s v="CA-2017-157084"/>
    <x v="546"/>
    <d v="2017-12-24T00:00:00"/>
    <s v="Standard Class"/>
    <s v="JG-15160"/>
    <s v="James Galang"/>
    <x v="0"/>
    <s v="United States"/>
    <s v="Los Angeles"/>
    <x v="1"/>
    <n v="90049"/>
    <x v="1"/>
    <s v="TEC-PH-10002922"/>
    <s v="Technology"/>
    <s v="Phones"/>
    <s v="ShoreTel ShorePhone IP 230 VoIP phone"/>
    <n v="675.96"/>
    <n v="5"/>
    <n v="0.2"/>
    <x v="1500"/>
    <x v="1"/>
    <s v="NO"/>
  </r>
  <r>
    <n v="1626"/>
    <s v="CA-2017-157084"/>
    <x v="546"/>
    <d v="2017-12-24T00:00:00"/>
    <s v="Standard Class"/>
    <s v="JG-15160"/>
    <s v="James Galang"/>
    <x v="0"/>
    <s v="United States"/>
    <s v="Los Angeles"/>
    <x v="1"/>
    <n v="90049"/>
    <x v="1"/>
    <s v="TEC-AC-10002049"/>
    <s v="Technology"/>
    <s v="Accessories"/>
    <s v="Plantronics Savi W720 Multi-Device Wireless Headset System"/>
    <n v="1265.8499999999999"/>
    <n v="3"/>
    <n v="0"/>
    <x v="1501"/>
    <x v="1"/>
    <s v="NO"/>
  </r>
  <r>
    <n v="1627"/>
    <s v="CA-2017-164539"/>
    <x v="547"/>
    <d v="2017-11-22T00:00:00"/>
    <s v="Standard Class"/>
    <s v="PO-19180"/>
    <s v="Philisse Overcash"/>
    <x v="2"/>
    <s v="United States"/>
    <s v="New York City"/>
    <x v="15"/>
    <n v="10011"/>
    <x v="3"/>
    <s v="OFF-AP-10002457"/>
    <s v="Office Supplies"/>
    <s v="Appliances"/>
    <s v="Eureka The Boss Plus 12-Amp Hard Box Upright Vacuum, Red"/>
    <n v="523.25"/>
    <n v="5"/>
    <n v="0"/>
    <x v="1502"/>
    <x v="3"/>
    <s v="NO"/>
  </r>
  <r>
    <n v="1628"/>
    <s v="CA-2017-143119"/>
    <x v="496"/>
    <d v="2017-09-30T00:00:00"/>
    <s v="Standard Class"/>
    <s v="MC-17275"/>
    <s v="Marc Crier"/>
    <x v="0"/>
    <s v="United States"/>
    <s v="Lafayette"/>
    <x v="28"/>
    <n v="70506"/>
    <x v="0"/>
    <s v="FUR-CH-10001270"/>
    <s v="Furniture"/>
    <s v="Chairs"/>
    <s v="Harbour Creations Steel Folding Chair"/>
    <n v="517.5"/>
    <n v="6"/>
    <n v="0"/>
    <x v="1503"/>
    <x v="0"/>
    <s v="NO"/>
  </r>
  <r>
    <n v="1629"/>
    <s v="CA-2019-101049"/>
    <x v="548"/>
    <d v="2019-06-25T00:00:00"/>
    <s v="Second Class"/>
    <s v="AS-10240"/>
    <s v="Alan Shonely"/>
    <x v="0"/>
    <s v="United States"/>
    <s v="Cleveland"/>
    <x v="24"/>
    <n v="44105"/>
    <x v="3"/>
    <s v="FUR-FU-10004415"/>
    <s v="Furniture"/>
    <s v="Furnishings"/>
    <s v="Stacking Tray, Side-Loading, Legal, Smoke"/>
    <n v="17.920000000000002"/>
    <n v="5"/>
    <n v="0.2"/>
    <x v="1504"/>
    <x v="3"/>
    <s v="NO"/>
  </r>
  <r>
    <n v="1630"/>
    <s v="CA-2019-101049"/>
    <x v="548"/>
    <d v="2019-06-25T00:00:00"/>
    <s v="Second Class"/>
    <s v="AS-10240"/>
    <s v="Alan Shonely"/>
    <x v="0"/>
    <s v="United States"/>
    <s v="Cleveland"/>
    <x v="24"/>
    <n v="44105"/>
    <x v="3"/>
    <s v="OFF-BI-10001510"/>
    <s v="Office Supplies"/>
    <s v="Binders"/>
    <s v="Deluxe Heavy-Duty Vinyl Round Ring Binder"/>
    <n v="41.256000000000007"/>
    <n v="6"/>
    <n v="0.7"/>
    <x v="1505"/>
    <x v="3"/>
    <s v="NO"/>
  </r>
  <r>
    <n v="1631"/>
    <s v="CA-2018-106530"/>
    <x v="541"/>
    <d v="2018-05-08T00:00:00"/>
    <s v="Same Day"/>
    <s v="CL-12565"/>
    <s v="Clay Ludtke"/>
    <x v="0"/>
    <s v="United States"/>
    <s v="Cleveland"/>
    <x v="24"/>
    <n v="44105"/>
    <x v="3"/>
    <s v="OFF-ST-10002011"/>
    <s v="Office Supplies"/>
    <s v="Storage"/>
    <s v="Smead Adjustable Mobile File Trolley with Lockable Top"/>
    <n v="1006.056"/>
    <n v="3"/>
    <n v="0.2"/>
    <x v="1506"/>
    <x v="3"/>
    <s v="NO"/>
  </r>
  <r>
    <n v="1632"/>
    <s v="CA-2018-106530"/>
    <x v="541"/>
    <d v="2018-05-08T00:00:00"/>
    <s v="Same Day"/>
    <s v="CL-12565"/>
    <s v="Clay Ludtke"/>
    <x v="0"/>
    <s v="United States"/>
    <s v="Cleveland"/>
    <x v="24"/>
    <n v="44105"/>
    <x v="3"/>
    <s v="OFF-PA-10002986"/>
    <s v="Office Supplies"/>
    <s v="Paper"/>
    <s v="Xerox 1898"/>
    <n v="10.688000000000001"/>
    <n v="2"/>
    <n v="0.2"/>
    <x v="1507"/>
    <x v="3"/>
    <s v="NO"/>
  </r>
  <r>
    <n v="1633"/>
    <s v="CA-2018-106530"/>
    <x v="541"/>
    <d v="2018-05-08T00:00:00"/>
    <s v="Same Day"/>
    <s v="CL-12565"/>
    <s v="Clay Ludtke"/>
    <x v="0"/>
    <s v="United States"/>
    <s v="Cleveland"/>
    <x v="24"/>
    <n v="44105"/>
    <x v="3"/>
    <s v="OFF-PA-10004451"/>
    <s v="Office Supplies"/>
    <s v="Paper"/>
    <s v="Xerox 222"/>
    <n v="10.368000000000002"/>
    <n v="2"/>
    <n v="0.2"/>
    <x v="572"/>
    <x v="3"/>
    <s v="NO"/>
  </r>
  <r>
    <n v="1634"/>
    <s v="CA-2018-106530"/>
    <x v="541"/>
    <d v="2018-05-08T00:00:00"/>
    <s v="Same Day"/>
    <s v="CL-12565"/>
    <s v="Clay Ludtke"/>
    <x v="0"/>
    <s v="United States"/>
    <s v="Cleveland"/>
    <x v="24"/>
    <n v="44105"/>
    <x v="3"/>
    <s v="OFF-ST-10000649"/>
    <s v="Office Supplies"/>
    <s v="Storage"/>
    <s v="Hanging Personal Folder File"/>
    <n v="25.12"/>
    <n v="2"/>
    <n v="0.2"/>
    <x v="1508"/>
    <x v="3"/>
    <s v="NO"/>
  </r>
  <r>
    <n v="1635"/>
    <s v="CA-2018-106530"/>
    <x v="541"/>
    <d v="2018-05-08T00:00:00"/>
    <s v="Same Day"/>
    <s v="CL-12565"/>
    <s v="Clay Ludtke"/>
    <x v="0"/>
    <s v="United States"/>
    <s v="Cleveland"/>
    <x v="24"/>
    <n v="44105"/>
    <x v="3"/>
    <s v="TEC-AC-10001465"/>
    <s v="Technology"/>
    <s v="Accessories"/>
    <s v="SanDisk Cruzer 64 GB USB Flash Drive"/>
    <n v="58.112000000000002"/>
    <n v="2"/>
    <n v="0.2"/>
    <x v="530"/>
    <x v="3"/>
    <s v="NO"/>
  </r>
  <r>
    <n v="1636"/>
    <s v="CA-2016-168984"/>
    <x v="35"/>
    <d v="2016-12-02T00:00:00"/>
    <s v="Standard Class"/>
    <s v="NW-18400"/>
    <s v="Natalie Webber"/>
    <x v="0"/>
    <s v="United States"/>
    <s v="Tigard"/>
    <x v="21"/>
    <n v="97224"/>
    <x v="1"/>
    <s v="OFF-PA-10001166"/>
    <s v="Office Supplies"/>
    <s v="Paper"/>
    <s v="Xerox 2"/>
    <n v="15.552000000000003"/>
    <n v="3"/>
    <n v="0.2"/>
    <x v="12"/>
    <x v="1"/>
    <s v="NO"/>
  </r>
  <r>
    <n v="1637"/>
    <s v="CA-2016-168984"/>
    <x v="35"/>
    <d v="2016-12-02T00:00:00"/>
    <s v="Standard Class"/>
    <s v="NW-18400"/>
    <s v="Natalie Webber"/>
    <x v="0"/>
    <s v="United States"/>
    <s v="Tigard"/>
    <x v="21"/>
    <n v="97224"/>
    <x v="1"/>
    <s v="OFF-ST-10001097"/>
    <s v="Office Supplies"/>
    <s v="Storage"/>
    <s v="Office Impressions Heavy Duty Welded Shelving &amp; Multimedia Storage Drawers"/>
    <n v="669.08"/>
    <n v="5"/>
    <n v="0.2"/>
    <x v="1509"/>
    <x v="1"/>
    <s v="NO"/>
  </r>
  <r>
    <n v="1638"/>
    <s v="CA-2016-168984"/>
    <x v="35"/>
    <d v="2016-12-02T00:00:00"/>
    <s v="Standard Class"/>
    <s v="NW-18400"/>
    <s v="Natalie Webber"/>
    <x v="0"/>
    <s v="United States"/>
    <s v="Tigard"/>
    <x v="21"/>
    <n v="97224"/>
    <x v="1"/>
    <s v="TEC-PH-10000038"/>
    <s v="Technology"/>
    <s v="Phones"/>
    <s v="Jawbone MINI JAMBOX Wireless Bluetooth Speaker"/>
    <n v="438.33600000000001"/>
    <n v="4"/>
    <n v="0.2"/>
    <x v="1510"/>
    <x v="1"/>
    <s v="NO"/>
  </r>
  <r>
    <n v="1639"/>
    <s v="CA-2018-157266"/>
    <x v="439"/>
    <d v="2018-06-01T00:00:00"/>
    <s v="Standard Class"/>
    <s v="TB-21280"/>
    <s v="Toby Braunhardt"/>
    <x v="0"/>
    <s v="United States"/>
    <s v="Washington"/>
    <x v="40"/>
    <n v="20016"/>
    <x v="3"/>
    <s v="OFF-PA-10002689"/>
    <s v="Office Supplies"/>
    <s v="Paper"/>
    <s v="Weyerhaeuser First Choice Laser/Copy Paper (20Lb. and 88 Bright)"/>
    <n v="19.440000000000001"/>
    <n v="3"/>
    <n v="0"/>
    <x v="551"/>
    <x v="3"/>
    <s v="NO"/>
  </r>
  <r>
    <n v="1640"/>
    <s v="CA-2018-157266"/>
    <x v="439"/>
    <d v="2018-06-01T00:00:00"/>
    <s v="Standard Class"/>
    <s v="TB-21280"/>
    <s v="Toby Braunhardt"/>
    <x v="0"/>
    <s v="United States"/>
    <s v="Washington"/>
    <x v="40"/>
    <n v="20016"/>
    <x v="3"/>
    <s v="OFF-BI-10004728"/>
    <s v="Office Supplies"/>
    <s v="Binders"/>
    <s v="Wilson Jones Turn Tabs Binder Tool for Ring Binders"/>
    <n v="9.64"/>
    <n v="2"/>
    <n v="0"/>
    <x v="1511"/>
    <x v="3"/>
    <s v="NO"/>
  </r>
  <r>
    <n v="1641"/>
    <s v="CA-2018-157266"/>
    <x v="439"/>
    <d v="2018-06-01T00:00:00"/>
    <s v="Standard Class"/>
    <s v="TB-21280"/>
    <s v="Toby Braunhardt"/>
    <x v="0"/>
    <s v="United States"/>
    <s v="Washington"/>
    <x v="40"/>
    <n v="20016"/>
    <x v="3"/>
    <s v="OFF-PA-10004675"/>
    <s v="Office Supplies"/>
    <s v="Paper"/>
    <s v="Telephone Message Books with Fax/Mobile Section, 5 1/2&quot; x 3 3/16&quot;"/>
    <n v="12.7"/>
    <n v="2"/>
    <n v="0"/>
    <x v="1512"/>
    <x v="3"/>
    <s v="NO"/>
  </r>
  <r>
    <n v="1642"/>
    <s v="CA-2018-157266"/>
    <x v="439"/>
    <d v="2018-06-01T00:00:00"/>
    <s v="Standard Class"/>
    <s v="TB-21280"/>
    <s v="Toby Braunhardt"/>
    <x v="0"/>
    <s v="United States"/>
    <s v="Washington"/>
    <x v="40"/>
    <n v="20016"/>
    <x v="3"/>
    <s v="FUR-FU-10000629"/>
    <s v="Furniture"/>
    <s v="Furnishings"/>
    <s v="9-3/4 Diameter Round Wall Clock"/>
    <n v="41.37"/>
    <n v="3"/>
    <n v="0"/>
    <x v="1513"/>
    <x v="3"/>
    <s v="NO"/>
  </r>
  <r>
    <n v="1643"/>
    <s v="US-2016-134712"/>
    <x v="503"/>
    <d v="2016-12-04T00:00:00"/>
    <s v="Standard Class"/>
    <s v="BS-11380"/>
    <s v="Bill Stewart"/>
    <x v="1"/>
    <s v="United States"/>
    <s v="Skokie"/>
    <x v="10"/>
    <n v="60076"/>
    <x v="2"/>
    <s v="OFF-FA-10003112"/>
    <s v="Office Supplies"/>
    <s v="Fasteners"/>
    <s v="Staples"/>
    <n v="12.624000000000001"/>
    <n v="2"/>
    <n v="0.2"/>
    <x v="1514"/>
    <x v="2"/>
    <s v="NO"/>
  </r>
  <r>
    <n v="1644"/>
    <s v="CA-2017-111829"/>
    <x v="531"/>
    <d v="2017-03-20T00:00:00"/>
    <s v="First Class"/>
    <s v="FH-14365"/>
    <s v="Fred Hopkins"/>
    <x v="1"/>
    <s v="United States"/>
    <s v="Seattle"/>
    <x v="4"/>
    <n v="98115"/>
    <x v="1"/>
    <s v="OFF-ST-10000142"/>
    <s v="Office Supplies"/>
    <s v="Storage"/>
    <s v="Deluxe Rollaway Locking File with Drawer"/>
    <n v="1247.6399999999999"/>
    <n v="3"/>
    <n v="0"/>
    <x v="1515"/>
    <x v="1"/>
    <s v="NO"/>
  </r>
  <r>
    <n v="1645"/>
    <s v="CA-2017-111829"/>
    <x v="531"/>
    <d v="2017-03-20T00:00:00"/>
    <s v="First Class"/>
    <s v="FH-14365"/>
    <s v="Fred Hopkins"/>
    <x v="1"/>
    <s v="United States"/>
    <s v="Seattle"/>
    <x v="4"/>
    <n v="98115"/>
    <x v="1"/>
    <s v="TEC-CO-10001766"/>
    <s v="Technology"/>
    <s v="Copiers"/>
    <s v="Canon PC940 Copier"/>
    <n v="3149.9300000000003"/>
    <n v="7"/>
    <n v="0"/>
    <x v="1516"/>
    <x v="1"/>
    <s v="NO"/>
  </r>
  <r>
    <n v="1646"/>
    <s v="CA-2017-111829"/>
    <x v="531"/>
    <d v="2017-03-20T00:00:00"/>
    <s v="First Class"/>
    <s v="FH-14365"/>
    <s v="Fred Hopkins"/>
    <x v="1"/>
    <s v="United States"/>
    <s v="Seattle"/>
    <x v="4"/>
    <n v="98115"/>
    <x v="1"/>
    <s v="OFF-PA-10004359"/>
    <s v="Office Supplies"/>
    <s v="Paper"/>
    <s v="Multicolor Computer Printout Paper"/>
    <n v="209.7"/>
    <n v="2"/>
    <n v="0"/>
    <x v="1517"/>
    <x v="1"/>
    <s v="NO"/>
  </r>
  <r>
    <n v="1647"/>
    <s v="CA-2017-105221"/>
    <x v="549"/>
    <d v="2017-11-03T00:00:00"/>
    <s v="First Class"/>
    <s v="VM-21685"/>
    <s v="Valerie Mitchum"/>
    <x v="2"/>
    <s v="United States"/>
    <s v="Philadelphia"/>
    <x v="9"/>
    <n v="19140"/>
    <x v="3"/>
    <s v="TEC-AC-10002323"/>
    <s v="Technology"/>
    <s v="Accessories"/>
    <s v="SanDisk Ultra 32 GB MicroSDHC Class 10 Memory Card"/>
    <n v="35.360000000000007"/>
    <n v="2"/>
    <n v="0.2"/>
    <x v="1518"/>
    <x v="3"/>
    <s v="NO"/>
  </r>
  <r>
    <n v="1648"/>
    <s v="CA-2017-105221"/>
    <x v="549"/>
    <d v="2017-11-03T00:00:00"/>
    <s v="First Class"/>
    <s v="VM-21685"/>
    <s v="Valerie Mitchum"/>
    <x v="2"/>
    <s v="United States"/>
    <s v="Philadelphia"/>
    <x v="9"/>
    <n v="19140"/>
    <x v="3"/>
    <s v="OFF-FA-10001135"/>
    <s v="Office Supplies"/>
    <s v="Fasteners"/>
    <s v="Brites Rubber Bands, 1 1/2 oz. Box"/>
    <n v="3.1680000000000001"/>
    <n v="2"/>
    <n v="0.2"/>
    <x v="1519"/>
    <x v="3"/>
    <s v="NO"/>
  </r>
  <r>
    <n v="1649"/>
    <s v="CA-2017-120341"/>
    <x v="120"/>
    <d v="2017-09-29T00:00:00"/>
    <s v="Second Class"/>
    <s v="SF-20200"/>
    <s v="Sarah Foster"/>
    <x v="0"/>
    <s v="United States"/>
    <s v="Philadelphia"/>
    <x v="9"/>
    <n v="19143"/>
    <x v="3"/>
    <s v="OFF-BI-10004224"/>
    <s v="Office Supplies"/>
    <s v="Binders"/>
    <s v="Catalog Binders with Expanding Posts"/>
    <n v="121.10400000000003"/>
    <n v="6"/>
    <n v="0.7"/>
    <x v="1520"/>
    <x v="3"/>
    <s v="NO"/>
  </r>
  <r>
    <n v="1650"/>
    <s v="CA-2017-120341"/>
    <x v="120"/>
    <d v="2017-09-29T00:00:00"/>
    <s v="Second Class"/>
    <s v="SF-20200"/>
    <s v="Sarah Foster"/>
    <x v="0"/>
    <s v="United States"/>
    <s v="Philadelphia"/>
    <x v="9"/>
    <n v="19143"/>
    <x v="3"/>
    <s v="TEC-PH-10003357"/>
    <s v="Technology"/>
    <s v="Phones"/>
    <s v="Grandstream GXP2100 Mainstream Business Phone"/>
    <n v="45.893999999999998"/>
    <n v="1"/>
    <n v="0.4"/>
    <x v="1521"/>
    <x v="3"/>
    <s v="NO"/>
  </r>
  <r>
    <n v="1651"/>
    <s v="CA-2016-135699"/>
    <x v="550"/>
    <d v="2016-08-29T00:00:00"/>
    <s v="Same Day"/>
    <s v="HH-15010"/>
    <s v="Hilary Holden"/>
    <x v="1"/>
    <s v="United States"/>
    <s v="San Francisco"/>
    <x v="1"/>
    <n v="94110"/>
    <x v="1"/>
    <s v="OFF-PA-10004475"/>
    <s v="Office Supplies"/>
    <s v="Paper"/>
    <s v="Xerox 1940"/>
    <n v="109.92"/>
    <n v="2"/>
    <n v="0"/>
    <x v="1522"/>
    <x v="1"/>
    <s v="Yes"/>
  </r>
  <r>
    <n v="1652"/>
    <s v="CA-2016-135699"/>
    <x v="550"/>
    <d v="2016-08-29T00:00:00"/>
    <s v="Same Day"/>
    <s v="HH-15010"/>
    <s v="Hilary Holden"/>
    <x v="1"/>
    <s v="United States"/>
    <s v="San Francisco"/>
    <x v="1"/>
    <n v="94110"/>
    <x v="1"/>
    <s v="OFF-PA-10003001"/>
    <s v="Office Supplies"/>
    <s v="Paper"/>
    <s v="Xerox 1986"/>
    <n v="13.36"/>
    <n v="2"/>
    <n v="0"/>
    <x v="534"/>
    <x v="1"/>
    <s v="Yes"/>
  </r>
  <r>
    <n v="1653"/>
    <s v="US-2019-132444"/>
    <x v="551"/>
    <d v="2019-11-21T00:00:00"/>
    <s v="First Class"/>
    <s v="CD-12280"/>
    <s v="Christina DeMoss"/>
    <x v="0"/>
    <s v="United States"/>
    <s v="Seattle"/>
    <x v="4"/>
    <n v="98105"/>
    <x v="1"/>
    <s v="OFF-ST-10003442"/>
    <s v="Office Supplies"/>
    <s v="Storage"/>
    <s v="Eldon Portable Mobile Manager"/>
    <n v="169.68"/>
    <n v="6"/>
    <n v="0"/>
    <x v="1523"/>
    <x v="1"/>
    <s v="NO"/>
  </r>
  <r>
    <n v="1654"/>
    <s v="US-2019-132444"/>
    <x v="551"/>
    <d v="2019-11-21T00:00:00"/>
    <s v="First Class"/>
    <s v="CD-12280"/>
    <s v="Christina DeMoss"/>
    <x v="0"/>
    <s v="United States"/>
    <s v="Seattle"/>
    <x v="4"/>
    <n v="98105"/>
    <x v="1"/>
    <s v="TEC-AC-10003832"/>
    <s v="Technology"/>
    <s v="Accessories"/>
    <s v="Imation 16GB Mini TravelDrive USB 2.0 Flash Drive"/>
    <n v="132.52000000000001"/>
    <n v="4"/>
    <n v="0"/>
    <x v="622"/>
    <x v="1"/>
    <s v="NO"/>
  </r>
  <r>
    <n v="1655"/>
    <s v="US-2019-132444"/>
    <x v="551"/>
    <d v="2019-11-21T00:00:00"/>
    <s v="First Class"/>
    <s v="CD-12280"/>
    <s v="Christina DeMoss"/>
    <x v="0"/>
    <s v="United States"/>
    <s v="Seattle"/>
    <x v="4"/>
    <n v="98105"/>
    <x v="1"/>
    <s v="OFF-FA-10000611"/>
    <s v="Office Supplies"/>
    <s v="Fasteners"/>
    <s v="Binder Clips by OIC"/>
    <n v="2.96"/>
    <n v="2"/>
    <n v="0"/>
    <x v="1524"/>
    <x v="1"/>
    <s v="NO"/>
  </r>
  <r>
    <n v="1656"/>
    <s v="US-2019-132444"/>
    <x v="551"/>
    <d v="2019-11-21T00:00:00"/>
    <s v="First Class"/>
    <s v="CD-12280"/>
    <s v="Christina DeMoss"/>
    <x v="0"/>
    <s v="United States"/>
    <s v="Seattle"/>
    <x v="4"/>
    <n v="98105"/>
    <x v="1"/>
    <s v="OFF-BI-10001116"/>
    <s v="Office Supplies"/>
    <s v="Binders"/>
    <s v="Wilson Jones 1&quot; Hanging DublLock Ring Binders"/>
    <n v="8.4480000000000004"/>
    <n v="2"/>
    <n v="0.2"/>
    <x v="1525"/>
    <x v="1"/>
    <s v="NO"/>
  </r>
  <r>
    <n v="1657"/>
    <s v="US-2019-132444"/>
    <x v="551"/>
    <d v="2019-11-21T00:00:00"/>
    <s v="First Class"/>
    <s v="CD-12280"/>
    <s v="Christina DeMoss"/>
    <x v="0"/>
    <s v="United States"/>
    <s v="Seattle"/>
    <x v="4"/>
    <n v="98105"/>
    <x v="1"/>
    <s v="OFF-ST-10000563"/>
    <s v="Office Supplies"/>
    <s v="Storage"/>
    <s v="Fellowes Bankers Box Stor/Drawer Steel Plus"/>
    <n v="95.94"/>
    <n v="3"/>
    <n v="0"/>
    <x v="1526"/>
    <x v="1"/>
    <s v="NO"/>
  </r>
  <r>
    <n v="1658"/>
    <s v="CA-2016-127159"/>
    <x v="552"/>
    <d v="2016-05-15T00:00:00"/>
    <s v="First Class"/>
    <s v="HL-15040"/>
    <s v="Hunter Lopez"/>
    <x v="0"/>
    <s v="United States"/>
    <s v="Milwaukee"/>
    <x v="6"/>
    <n v="53209"/>
    <x v="2"/>
    <s v="FUR-FU-10000010"/>
    <s v="Furniture"/>
    <s v="Furnishings"/>
    <s v="DAX Value U-Channel Document Frames, Easel Back"/>
    <n v="34.79"/>
    <n v="7"/>
    <n v="0"/>
    <x v="1527"/>
    <x v="2"/>
    <s v="NO"/>
  </r>
  <r>
    <n v="1659"/>
    <s v="CA-2019-161809"/>
    <x v="176"/>
    <d v="2019-01-26T00:00:00"/>
    <s v="Standard Class"/>
    <s v="TH-21100"/>
    <s v="Thea Hendricks"/>
    <x v="0"/>
    <s v="United States"/>
    <s v="Los Angeles"/>
    <x v="1"/>
    <n v="90045"/>
    <x v="1"/>
    <s v="TEC-PH-10004922"/>
    <s v="Technology"/>
    <s v="Phones"/>
    <s v="RCA Visys Integrated PBX 8-Line Router"/>
    <n v="160.77600000000001"/>
    <n v="3"/>
    <n v="0.2"/>
    <x v="1528"/>
    <x v="1"/>
    <s v="NO"/>
  </r>
  <r>
    <n v="1660"/>
    <s v="CA-2019-127285"/>
    <x v="505"/>
    <d v="2019-11-06T00:00:00"/>
    <s v="Standard Class"/>
    <s v="MM-18055"/>
    <s v="Michelle Moray"/>
    <x v="0"/>
    <s v="United States"/>
    <s v="Seattle"/>
    <x v="4"/>
    <n v="98115"/>
    <x v="1"/>
    <s v="OFF-BI-10004330"/>
    <s v="Office Supplies"/>
    <s v="Binders"/>
    <s v="GBC Velobind Prepunched Cover Sets, Regency Series"/>
    <n v="88.751999999999995"/>
    <n v="3"/>
    <n v="0.2"/>
    <x v="1529"/>
    <x v="1"/>
    <s v="NO"/>
  </r>
  <r>
    <n v="1661"/>
    <s v="CA-2019-127285"/>
    <x v="505"/>
    <d v="2019-11-06T00:00:00"/>
    <s v="Standard Class"/>
    <s v="MM-18055"/>
    <s v="Michelle Moray"/>
    <x v="0"/>
    <s v="United States"/>
    <s v="Seattle"/>
    <x v="4"/>
    <n v="98115"/>
    <x v="1"/>
    <s v="OFF-BI-10002072"/>
    <s v="Office Supplies"/>
    <s v="Binders"/>
    <s v="Cardinal Slant-D Ring Binders"/>
    <n v="13.904"/>
    <n v="2"/>
    <n v="0.2"/>
    <x v="1530"/>
    <x v="1"/>
    <s v="NO"/>
  </r>
  <r>
    <n v="1662"/>
    <s v="CA-2019-144526"/>
    <x v="504"/>
    <d v="2019-05-06T00:00:00"/>
    <s v="Standard Class"/>
    <s v="QJ-19255"/>
    <s v="Quincy Jones"/>
    <x v="1"/>
    <s v="United States"/>
    <s v="Philadelphia"/>
    <x v="9"/>
    <n v="19143"/>
    <x v="3"/>
    <s v="TEC-PH-10002549"/>
    <s v="Technology"/>
    <s v="Phones"/>
    <s v="Polycom SoundPoint IP 450 VoIP phone"/>
    <n v="677.57999999999993"/>
    <n v="5"/>
    <n v="0.4"/>
    <x v="1531"/>
    <x v="3"/>
    <s v="NO"/>
  </r>
  <r>
    <n v="1663"/>
    <s v="CA-2019-144526"/>
    <x v="504"/>
    <d v="2019-05-06T00:00:00"/>
    <s v="Standard Class"/>
    <s v="QJ-19255"/>
    <s v="Quincy Jones"/>
    <x v="1"/>
    <s v="United States"/>
    <s v="Philadelphia"/>
    <x v="9"/>
    <n v="19143"/>
    <x v="3"/>
    <s v="OFF-BI-10002353"/>
    <s v="Office Supplies"/>
    <s v="Binders"/>
    <s v="GBC VeloBind Cover Sets"/>
    <n v="13.896000000000001"/>
    <n v="3"/>
    <n v="0.7"/>
    <x v="1532"/>
    <x v="3"/>
    <s v="NO"/>
  </r>
  <r>
    <n v="1664"/>
    <s v="CA-2018-128531"/>
    <x v="390"/>
    <d v="2018-11-26T00:00:00"/>
    <s v="Second Class"/>
    <s v="NS-18505"/>
    <s v="Neola Schneider"/>
    <x v="0"/>
    <s v="United States"/>
    <s v="Dallas"/>
    <x v="5"/>
    <n v="75217"/>
    <x v="2"/>
    <s v="OFF-ST-10001325"/>
    <s v="Office Supplies"/>
    <s v="Storage"/>
    <s v="Sterilite Officeware Hinged File Box"/>
    <n v="41.92"/>
    <n v="5"/>
    <n v="0.2"/>
    <x v="1533"/>
    <x v="2"/>
    <s v="NO"/>
  </r>
  <r>
    <n v="1665"/>
    <s v="CA-2018-128531"/>
    <x v="390"/>
    <d v="2018-11-26T00:00:00"/>
    <s v="Second Class"/>
    <s v="NS-18505"/>
    <s v="Neola Schneider"/>
    <x v="0"/>
    <s v="United States"/>
    <s v="Dallas"/>
    <x v="5"/>
    <n v="75217"/>
    <x v="2"/>
    <s v="TEC-AC-10002049"/>
    <s v="Technology"/>
    <s v="Accessories"/>
    <s v="Logitech G19 Programmable Gaming Keyboard"/>
    <n v="297.57600000000002"/>
    <n v="3"/>
    <n v="0.2"/>
    <x v="1534"/>
    <x v="2"/>
    <s v="NO"/>
  </r>
  <r>
    <n v="1666"/>
    <s v="CA-2018-128531"/>
    <x v="390"/>
    <d v="2018-11-26T00:00:00"/>
    <s v="Second Class"/>
    <s v="NS-18505"/>
    <s v="Neola Schneider"/>
    <x v="0"/>
    <s v="United States"/>
    <s v="Dallas"/>
    <x v="5"/>
    <n v="75217"/>
    <x v="2"/>
    <s v="OFF-FA-10002676"/>
    <s v="Office Supplies"/>
    <s v="Fasteners"/>
    <s v="Colored Push Pins"/>
    <n v="4.3440000000000003"/>
    <n v="3"/>
    <n v="0.2"/>
    <x v="1535"/>
    <x v="2"/>
    <s v="NO"/>
  </r>
  <r>
    <n v="1667"/>
    <s v="CA-2018-128531"/>
    <x v="390"/>
    <d v="2018-11-26T00:00:00"/>
    <s v="Second Class"/>
    <s v="NS-18505"/>
    <s v="Neola Schneider"/>
    <x v="0"/>
    <s v="United States"/>
    <s v="Dallas"/>
    <x v="5"/>
    <n v="75217"/>
    <x v="2"/>
    <s v="TEC-AC-10003023"/>
    <s v="Technology"/>
    <s v="Accessories"/>
    <s v="Logitech G105 Gaming Keyboard"/>
    <n v="94.992000000000004"/>
    <n v="2"/>
    <n v="0.2"/>
    <x v="1536"/>
    <x v="2"/>
    <s v="NO"/>
  </r>
  <r>
    <n v="1668"/>
    <s v="CA-2018-128531"/>
    <x v="390"/>
    <d v="2018-11-26T00:00:00"/>
    <s v="Second Class"/>
    <s v="NS-18505"/>
    <s v="Neola Schneider"/>
    <x v="0"/>
    <s v="United States"/>
    <s v="Dallas"/>
    <x v="5"/>
    <n v="75217"/>
    <x v="2"/>
    <s v="OFF-PA-10000167"/>
    <s v="Office Supplies"/>
    <s v="Paper"/>
    <s v="Xerox 1925"/>
    <n v="74.352000000000004"/>
    <n v="3"/>
    <n v="0.2"/>
    <x v="1419"/>
    <x v="2"/>
    <s v="NO"/>
  </r>
  <r>
    <n v="1669"/>
    <s v="CA-2018-128531"/>
    <x v="390"/>
    <d v="2018-11-26T00:00:00"/>
    <s v="Second Class"/>
    <s v="NS-18505"/>
    <s v="Neola Schneider"/>
    <x v="0"/>
    <s v="United States"/>
    <s v="Dallas"/>
    <x v="5"/>
    <n v="75217"/>
    <x v="2"/>
    <s v="OFF-AR-10003405"/>
    <s v="Office Supplies"/>
    <s v="Art"/>
    <s v="Dixon My First Ticonderoga Pencil, #2"/>
    <n v="14.04"/>
    <n v="3"/>
    <n v="0.2"/>
    <x v="1276"/>
    <x v="2"/>
    <s v="NO"/>
  </r>
  <r>
    <n v="1670"/>
    <s v="US-2017-157154"/>
    <x v="553"/>
    <d v="2017-01-15T00:00:00"/>
    <s v="Standard Class"/>
    <s v="MM-17920"/>
    <s v="Michael Moore"/>
    <x v="0"/>
    <s v="United States"/>
    <s v="New York City"/>
    <x v="15"/>
    <n v="10011"/>
    <x v="3"/>
    <s v="FUR-TA-10001889"/>
    <s v="Furniture"/>
    <s v="Tables"/>
    <s v="Bush Advantage Collection Racetrack Conference Table"/>
    <n v="1018.1039999999999"/>
    <n v="4"/>
    <n v="0.4"/>
    <x v="1537"/>
    <x v="3"/>
    <s v="NO"/>
  </r>
  <r>
    <n v="1671"/>
    <s v="CA-2019-159457"/>
    <x v="15"/>
    <d v="2019-10-26T00:00:00"/>
    <s v="Standard Class"/>
    <s v="RD-19480"/>
    <s v="Rick Duston"/>
    <x v="0"/>
    <s v="United States"/>
    <s v="Houston"/>
    <x v="5"/>
    <n v="77095"/>
    <x v="2"/>
    <s v="TEC-PH-10002185"/>
    <s v="Technology"/>
    <s v="Phones"/>
    <s v="QVS USB Car Charger 2-Port 2.1Amp for iPod/iPhone/iPad/iPad 2/iPad 3"/>
    <n v="16.68"/>
    <n v="3"/>
    <n v="0.2"/>
    <x v="1538"/>
    <x v="2"/>
    <s v="NO"/>
  </r>
  <r>
    <n v="1672"/>
    <s v="CA-2018-107615"/>
    <x v="554"/>
    <d v="2018-03-25T00:00:00"/>
    <s v="First Class"/>
    <s v="RB-19645"/>
    <s v="Robert Barroso"/>
    <x v="1"/>
    <s v="United States"/>
    <s v="North Las Vegas"/>
    <x v="33"/>
    <n v="89031"/>
    <x v="1"/>
    <s v="TEC-AC-10001013"/>
    <s v="Technology"/>
    <s v="Accessories"/>
    <s v="Logitech ClearChat Comfort/USB Headset H390"/>
    <n v="58.58"/>
    <n v="2"/>
    <n v="0"/>
    <x v="1539"/>
    <x v="1"/>
    <s v="NO"/>
  </r>
  <r>
    <n v="1673"/>
    <s v="CA-2019-111647"/>
    <x v="445"/>
    <d v="2019-07-07T00:00:00"/>
    <s v="Standard Class"/>
    <s v="RD-19585"/>
    <s v="Rob Dowd"/>
    <x v="0"/>
    <s v="United States"/>
    <s v="Plano"/>
    <x v="5"/>
    <n v="75023"/>
    <x v="2"/>
    <s v="TEC-PH-10002726"/>
    <s v="Technology"/>
    <s v="Phones"/>
    <s v="netTALK DUO VoIP Telephone Service"/>
    <n v="167.96800000000002"/>
    <n v="4"/>
    <n v="0.2"/>
    <x v="68"/>
    <x v="2"/>
    <s v="NO"/>
  </r>
  <r>
    <n v="1674"/>
    <s v="CA-2017-150560"/>
    <x v="555"/>
    <d v="2017-12-12T00:00:00"/>
    <s v="First Class"/>
    <s v="SW-20455"/>
    <s v="Shaun Weien"/>
    <x v="0"/>
    <s v="United States"/>
    <s v="Suffolk"/>
    <x v="17"/>
    <n v="23434"/>
    <x v="0"/>
    <s v="OFF-LA-10003930"/>
    <s v="Office Supplies"/>
    <s v="Labels"/>
    <s v="Dot Matrix Printer Tape Reel Labels, White, 5000/Box"/>
    <n v="196.62"/>
    <n v="2"/>
    <n v="0"/>
    <x v="1540"/>
    <x v="0"/>
    <s v="NO"/>
  </r>
  <r>
    <n v="1675"/>
    <s v="CA-2017-143077"/>
    <x v="14"/>
    <d v="2017-09-21T00:00:00"/>
    <s v="Standard Class"/>
    <s v="SF-20965"/>
    <s v="Sylvia Foulston"/>
    <x v="1"/>
    <s v="United States"/>
    <s v="Houston"/>
    <x v="5"/>
    <n v="77041"/>
    <x v="2"/>
    <s v="FUR-FU-10003535"/>
    <s v="Furniture"/>
    <s v="Furnishings"/>
    <s v="Howard Miller Distant Time Traveler Alarm Clock"/>
    <n v="21.936000000000003"/>
    <n v="2"/>
    <n v="0.6"/>
    <x v="1541"/>
    <x v="2"/>
    <s v="NO"/>
  </r>
  <r>
    <n v="1676"/>
    <s v="CA-2017-143077"/>
    <x v="14"/>
    <d v="2017-09-21T00:00:00"/>
    <s v="Standard Class"/>
    <s v="SF-20965"/>
    <s v="Sylvia Foulston"/>
    <x v="1"/>
    <s v="United States"/>
    <s v="Houston"/>
    <x v="5"/>
    <n v="77041"/>
    <x v="2"/>
    <s v="OFF-BI-10000088"/>
    <s v="Office Supplies"/>
    <s v="Binders"/>
    <s v="GBC Imprintable Covers"/>
    <n v="6.5879999999999992"/>
    <n v="3"/>
    <n v="0.8"/>
    <x v="1542"/>
    <x v="2"/>
    <s v="NO"/>
  </r>
  <r>
    <n v="1677"/>
    <s v="CA-2018-122728"/>
    <x v="556"/>
    <d v="2018-05-24T00:00:00"/>
    <s v="Standard Class"/>
    <s v="EB-13930"/>
    <s v="Eric Barreto"/>
    <x v="0"/>
    <s v="United States"/>
    <s v="San Francisco"/>
    <x v="1"/>
    <n v="94110"/>
    <x v="1"/>
    <s v="OFF-ST-10000604"/>
    <s v="Office Supplies"/>
    <s v="Storage"/>
    <s v="Home/Office Personal File Carts"/>
    <n v="104.28"/>
    <n v="3"/>
    <n v="0"/>
    <x v="1543"/>
    <x v="1"/>
    <s v="NO"/>
  </r>
  <r>
    <n v="1678"/>
    <s v="CA-2018-122728"/>
    <x v="556"/>
    <d v="2018-05-24T00:00:00"/>
    <s v="Standard Class"/>
    <s v="EB-13930"/>
    <s v="Eric Barreto"/>
    <x v="0"/>
    <s v="United States"/>
    <s v="San Francisco"/>
    <x v="1"/>
    <n v="94110"/>
    <x v="1"/>
    <s v="OFF-PA-10004040"/>
    <s v="Office Supplies"/>
    <s v="Paper"/>
    <s v="Universal Premium White Copier/Laser Paper (20Lb. and 87 Bright)"/>
    <n v="17.940000000000001"/>
    <n v="3"/>
    <n v="0"/>
    <x v="1544"/>
    <x v="1"/>
    <s v="NO"/>
  </r>
  <r>
    <n v="1679"/>
    <s v="CA-2016-122882"/>
    <x v="557"/>
    <d v="2016-09-13T00:00:00"/>
    <s v="Standard Class"/>
    <s v="SB-20290"/>
    <s v="Sean Braxton"/>
    <x v="1"/>
    <s v="United States"/>
    <s v="Philadelphia"/>
    <x v="9"/>
    <n v="19134"/>
    <x v="3"/>
    <s v="OFF-ST-10002344"/>
    <s v="Office Supplies"/>
    <s v="Storage"/>
    <s v="Carina 42&quot;Hx23 3/4&quot;W Media Storage Unit"/>
    <n v="64.784000000000006"/>
    <n v="1"/>
    <n v="0.2"/>
    <x v="1545"/>
    <x v="3"/>
    <s v="NO"/>
  </r>
  <r>
    <n v="1680"/>
    <s v="CA-2016-122882"/>
    <x v="557"/>
    <d v="2016-09-13T00:00:00"/>
    <s v="Standard Class"/>
    <s v="SB-20290"/>
    <s v="Sean Braxton"/>
    <x v="1"/>
    <s v="United States"/>
    <s v="Philadelphia"/>
    <x v="9"/>
    <n v="19134"/>
    <x v="3"/>
    <s v="TEC-PH-10003589"/>
    <s v="Technology"/>
    <s v="Phones"/>
    <s v="invisibleSHIELD by ZAGG Smudge-Free Screen Protector"/>
    <n v="32.381999999999998"/>
    <n v="3"/>
    <n v="0.4"/>
    <x v="1546"/>
    <x v="3"/>
    <s v="NO"/>
  </r>
  <r>
    <n v="1681"/>
    <s v="CA-2016-122882"/>
    <x v="557"/>
    <d v="2016-09-13T00:00:00"/>
    <s v="Standard Class"/>
    <s v="SB-20290"/>
    <s v="Sean Braxton"/>
    <x v="1"/>
    <s v="United States"/>
    <s v="Philadelphia"/>
    <x v="9"/>
    <n v="19134"/>
    <x v="3"/>
    <s v="FUR-FU-10000758"/>
    <s v="Furniture"/>
    <s v="Furnishings"/>
    <s v="DAX Natural Wood-Tone Poster Frame"/>
    <n v="42.368000000000002"/>
    <n v="2"/>
    <n v="0.2"/>
    <x v="1547"/>
    <x v="3"/>
    <s v="NO"/>
  </r>
  <r>
    <n v="1682"/>
    <s v="CA-2016-122882"/>
    <x v="557"/>
    <d v="2016-09-13T00:00:00"/>
    <s v="Standard Class"/>
    <s v="SB-20290"/>
    <s v="Sean Braxton"/>
    <x v="1"/>
    <s v="United States"/>
    <s v="Philadelphia"/>
    <x v="9"/>
    <n v="19134"/>
    <x v="3"/>
    <s v="TEC-MA-10004679"/>
    <s v="Technology"/>
    <s v="Machines"/>
    <s v="StarTech.com 10/100 VDSL2 Ethernet Extender Kit"/>
    <n v="399.54"/>
    <n v="4"/>
    <n v="0.7"/>
    <x v="1548"/>
    <x v="3"/>
    <s v="NO"/>
  </r>
  <r>
    <n v="1683"/>
    <s v="US-2018-101497"/>
    <x v="321"/>
    <d v="2018-10-01T00:00:00"/>
    <s v="Second Class"/>
    <s v="PS-18760"/>
    <s v="Pamela Stobb"/>
    <x v="0"/>
    <s v="United States"/>
    <s v="Los Angeles"/>
    <x v="1"/>
    <n v="90008"/>
    <x v="1"/>
    <s v="OFF-PA-10000176"/>
    <s v="Office Supplies"/>
    <s v="Paper"/>
    <s v="Xerox 1887"/>
    <n v="18.97"/>
    <n v="1"/>
    <n v="0"/>
    <x v="1549"/>
    <x v="1"/>
    <s v="NO"/>
  </r>
  <r>
    <n v="1684"/>
    <s v="CA-2018-147585"/>
    <x v="77"/>
    <d v="2018-11-12T00:00:00"/>
    <s v="Standard Class"/>
    <s v="CB-12535"/>
    <s v="Claudia Bergmann"/>
    <x v="1"/>
    <s v="United States"/>
    <s v="San Francisco"/>
    <x v="1"/>
    <n v="94110"/>
    <x v="1"/>
    <s v="FUR-FU-10002597"/>
    <s v="Furniture"/>
    <s v="Furnishings"/>
    <s v="C-Line Magnetic Cubicle Keepers, Clear Polypropylene"/>
    <n v="14.82"/>
    <n v="3"/>
    <n v="0"/>
    <x v="1550"/>
    <x v="1"/>
    <s v="NO"/>
  </r>
  <r>
    <n v="1685"/>
    <s v="CA-2019-149489"/>
    <x v="558"/>
    <d v="2019-04-27T00:00:00"/>
    <s v="First Class"/>
    <s v="DK-12835"/>
    <s v="Damala Kotsonis"/>
    <x v="1"/>
    <s v="United States"/>
    <s v="Philadelphia"/>
    <x v="9"/>
    <n v="19143"/>
    <x v="3"/>
    <s v="OFF-AP-10002495"/>
    <s v="Office Supplies"/>
    <s v="Appliances"/>
    <s v="Acco Smartsocket Table Surge Protector, 6 Color-Coded Adapter Outlets"/>
    <n v="99.28"/>
    <n v="2"/>
    <n v="0.2"/>
    <x v="1551"/>
    <x v="3"/>
    <s v="NO"/>
  </r>
  <r>
    <n v="1686"/>
    <s v="CA-2019-149489"/>
    <x v="558"/>
    <d v="2019-04-27T00:00:00"/>
    <s v="First Class"/>
    <s v="DK-12835"/>
    <s v="Damala Kotsonis"/>
    <x v="1"/>
    <s v="United States"/>
    <s v="Philadelphia"/>
    <x v="9"/>
    <n v="19143"/>
    <x v="3"/>
    <s v="OFF-BI-10002813"/>
    <s v="Office Supplies"/>
    <s v="Binders"/>
    <s v="Avery Reinforcements for Hole-Punch Pages"/>
    <n v="1.1880000000000002"/>
    <n v="2"/>
    <n v="0.7"/>
    <x v="1552"/>
    <x v="3"/>
    <s v="NO"/>
  </r>
  <r>
    <n v="1687"/>
    <s v="CA-2019-149489"/>
    <x v="558"/>
    <d v="2019-04-27T00:00:00"/>
    <s v="First Class"/>
    <s v="DK-12835"/>
    <s v="Damala Kotsonis"/>
    <x v="1"/>
    <s v="United States"/>
    <s v="Philadelphia"/>
    <x v="9"/>
    <n v="19143"/>
    <x v="3"/>
    <s v="OFF-BI-10002414"/>
    <s v="Office Supplies"/>
    <s v="Binders"/>
    <s v="GBC ProClick Spines for 32-Hole Punch"/>
    <n v="7.5180000000000007"/>
    <n v="2"/>
    <n v="0.7"/>
    <x v="1553"/>
    <x v="3"/>
    <s v="NO"/>
  </r>
  <r>
    <n v="1688"/>
    <s v="CA-2019-143798"/>
    <x v="389"/>
    <d v="2019-12-12T00:00:00"/>
    <s v="First Class"/>
    <s v="AW-10840"/>
    <s v="Anthony Witt"/>
    <x v="0"/>
    <s v="United States"/>
    <s v="Philadelphia"/>
    <x v="9"/>
    <n v="19140"/>
    <x v="3"/>
    <s v="OFF-PA-10000788"/>
    <s v="Office Supplies"/>
    <s v="Paper"/>
    <s v="Xerox 210"/>
    <n v="10.368000000000002"/>
    <n v="2"/>
    <n v="0.2"/>
    <x v="572"/>
    <x v="3"/>
    <s v="NO"/>
  </r>
  <r>
    <n v="1689"/>
    <s v="CA-2019-143798"/>
    <x v="389"/>
    <d v="2019-12-12T00:00:00"/>
    <s v="First Class"/>
    <s v="AW-10840"/>
    <s v="Anthony Witt"/>
    <x v="0"/>
    <s v="United States"/>
    <s v="Philadelphia"/>
    <x v="9"/>
    <n v="19140"/>
    <x v="3"/>
    <s v="FUR-FU-10004306"/>
    <s v="Furniture"/>
    <s v="Furnishings"/>
    <s v="Electrix Halogen Magnifier Lamp"/>
    <n v="310.88000000000005"/>
    <n v="2"/>
    <n v="0.2"/>
    <x v="739"/>
    <x v="3"/>
    <s v="NO"/>
  </r>
  <r>
    <n v="1690"/>
    <s v="CA-2016-142839"/>
    <x v="559"/>
    <d v="2016-08-20T00:00:00"/>
    <s v="Standard Class"/>
    <s v="TS-21610"/>
    <s v="Troy Staebel"/>
    <x v="0"/>
    <s v="United States"/>
    <s v="Philadelphia"/>
    <x v="9"/>
    <n v="19143"/>
    <x v="3"/>
    <s v="FUR-TA-10001539"/>
    <s v="Furniture"/>
    <s v="Tables"/>
    <s v="Chromcraft Rectangular Conference Tables"/>
    <n v="853.09199999999987"/>
    <n v="6"/>
    <n v="0.4"/>
    <x v="1554"/>
    <x v="3"/>
    <s v="NO"/>
  </r>
  <r>
    <n v="1691"/>
    <s v="CA-2019-129833"/>
    <x v="34"/>
    <d v="2019-12-15T00:00:00"/>
    <s v="Standard Class"/>
    <s v="HF-14995"/>
    <s v="Herbert Flentye"/>
    <x v="0"/>
    <s v="United States"/>
    <s v="Indianapolis"/>
    <x v="14"/>
    <n v="46203"/>
    <x v="2"/>
    <s v="OFF-PA-10000575"/>
    <s v="Office Supplies"/>
    <s v="Paper"/>
    <s v="Wirebound Message Books, Four 2 3/4 x 5 White Forms per Page"/>
    <n v="33.450000000000003"/>
    <n v="5"/>
    <n v="0"/>
    <x v="1555"/>
    <x v="2"/>
    <s v="NO"/>
  </r>
  <r>
    <n v="1692"/>
    <s v="CA-2019-129833"/>
    <x v="34"/>
    <d v="2019-12-15T00:00:00"/>
    <s v="Standard Class"/>
    <s v="HF-14995"/>
    <s v="Herbert Flentye"/>
    <x v="0"/>
    <s v="United States"/>
    <s v="Indianapolis"/>
    <x v="14"/>
    <n v="46203"/>
    <x v="2"/>
    <s v="OFF-BI-10004182"/>
    <s v="Office Supplies"/>
    <s v="Binders"/>
    <s v="Economy Binders"/>
    <n v="10.4"/>
    <n v="5"/>
    <n v="0"/>
    <x v="1556"/>
    <x v="2"/>
    <s v="NO"/>
  </r>
  <r>
    <n v="1693"/>
    <s v="US-2018-154361"/>
    <x v="560"/>
    <d v="2018-03-19T00:00:00"/>
    <s v="Standard Class"/>
    <s v="HZ-14950"/>
    <s v="Henia Zydlo"/>
    <x v="0"/>
    <s v="United States"/>
    <s v="Columbus"/>
    <x v="24"/>
    <n v="43229"/>
    <x v="3"/>
    <s v="FUR-FU-10004020"/>
    <s v="Furniture"/>
    <s v="Furnishings"/>
    <s v="Advantus Panel Wall Acrylic Frame"/>
    <n v="21.880000000000003"/>
    <n v="5"/>
    <n v="0.2"/>
    <x v="1557"/>
    <x v="3"/>
    <s v="NO"/>
  </r>
  <r>
    <n v="1694"/>
    <s v="US-2018-158708"/>
    <x v="190"/>
    <d v="2018-06-29T00:00:00"/>
    <s v="Second Class"/>
    <s v="AB-10255"/>
    <s v="Alejandro Ballentine"/>
    <x v="2"/>
    <s v="United States"/>
    <s v="Plano"/>
    <x v="5"/>
    <n v="75023"/>
    <x v="2"/>
    <s v="TEC-AC-10003133"/>
    <s v="Technology"/>
    <s v="Accessories"/>
    <s v="Memorex Mini Travel Drive 4 GB USB 2.0 Flash Drive"/>
    <n v="13.616"/>
    <n v="2"/>
    <n v="0.2"/>
    <x v="1558"/>
    <x v="2"/>
    <s v="NO"/>
  </r>
  <r>
    <n v="1695"/>
    <s v="CA-2017-156335"/>
    <x v="12"/>
    <d v="2017-09-28T00:00:00"/>
    <s v="Second Class"/>
    <s v="PO-19195"/>
    <s v="Phillina Ober"/>
    <x v="2"/>
    <s v="United States"/>
    <s v="Bayonne"/>
    <x v="30"/>
    <n v="7002"/>
    <x v="3"/>
    <s v="TEC-AC-10002006"/>
    <s v="Technology"/>
    <s v="Accessories"/>
    <s v="Memorex Micro Travel Drive 16 GB"/>
    <n v="63.96"/>
    <n v="4"/>
    <n v="0"/>
    <x v="1559"/>
    <x v="3"/>
    <s v="NO"/>
  </r>
  <r>
    <n v="1696"/>
    <s v="CA-2017-156335"/>
    <x v="12"/>
    <d v="2017-09-28T00:00:00"/>
    <s v="Second Class"/>
    <s v="PO-19195"/>
    <s v="Phillina Ober"/>
    <x v="2"/>
    <s v="United States"/>
    <s v="Bayonne"/>
    <x v="30"/>
    <n v="7002"/>
    <x v="3"/>
    <s v="OFF-BI-10003314"/>
    <s v="Office Supplies"/>
    <s v="Binders"/>
    <s v="Tuff Stuff Recycled Round Ring Binders"/>
    <n v="14.46"/>
    <n v="3"/>
    <n v="0"/>
    <x v="1560"/>
    <x v="3"/>
    <s v="NO"/>
  </r>
  <r>
    <n v="1697"/>
    <s v="CA-2017-156335"/>
    <x v="12"/>
    <d v="2017-09-28T00:00:00"/>
    <s v="Second Class"/>
    <s v="PO-19195"/>
    <s v="Phillina Ober"/>
    <x v="2"/>
    <s v="United States"/>
    <s v="Bayonne"/>
    <x v="30"/>
    <n v="7002"/>
    <x v="3"/>
    <s v="TEC-PH-10002726"/>
    <s v="Technology"/>
    <s v="Phones"/>
    <s v="netTALK DUO VoIP Telephone Service"/>
    <n v="104.98"/>
    <n v="2"/>
    <n v="0"/>
    <x v="1561"/>
    <x v="3"/>
    <s v="NO"/>
  </r>
  <r>
    <n v="1698"/>
    <s v="CA-2017-148376"/>
    <x v="17"/>
    <d v="2017-12-31T00:00:00"/>
    <s v="Standard Class"/>
    <s v="AG-10900"/>
    <s v="Arthur Gainer"/>
    <x v="0"/>
    <s v="United States"/>
    <s v="Los Angeles"/>
    <x v="1"/>
    <n v="90008"/>
    <x v="1"/>
    <s v="OFF-AP-10000240"/>
    <s v="Office Supplies"/>
    <s v="Appliances"/>
    <s v="Belkin F9G930V10-GRY 9 Outlet Surge"/>
    <n v="106.96"/>
    <n v="2"/>
    <n v="0"/>
    <x v="1562"/>
    <x v="1"/>
    <s v="NO"/>
  </r>
  <r>
    <n v="1699"/>
    <s v="CA-2017-148376"/>
    <x v="17"/>
    <d v="2017-12-31T00:00:00"/>
    <s v="Standard Class"/>
    <s v="AG-10900"/>
    <s v="Arthur Gainer"/>
    <x v="0"/>
    <s v="United States"/>
    <s v="Los Angeles"/>
    <x v="1"/>
    <n v="90008"/>
    <x v="1"/>
    <s v="OFF-LA-10002381"/>
    <s v="Office Supplies"/>
    <s v="Labels"/>
    <s v="Avery 497"/>
    <n v="21.560000000000002"/>
    <n v="7"/>
    <n v="0"/>
    <x v="767"/>
    <x v="1"/>
    <s v="NO"/>
  </r>
  <r>
    <n v="1700"/>
    <s v="CA-2016-135657"/>
    <x v="561"/>
    <d v="2016-06-07T00:00:00"/>
    <s v="Second Class"/>
    <s v="SC-20725"/>
    <s v="Steven Cartwright"/>
    <x v="0"/>
    <s v="United States"/>
    <s v="Seattle"/>
    <x v="4"/>
    <n v="98115"/>
    <x v="1"/>
    <s v="FUR-TA-10004086"/>
    <s v="Furniture"/>
    <s v="Tables"/>
    <s v="KI Adjustable-Height Table"/>
    <n v="515.88"/>
    <n v="6"/>
    <n v="0"/>
    <x v="1563"/>
    <x v="1"/>
    <s v="Yes"/>
  </r>
  <r>
    <n v="1701"/>
    <s v="CA-2017-114069"/>
    <x v="562"/>
    <d v="2017-07-15T00:00:00"/>
    <s v="Second Class"/>
    <s v="ND-18370"/>
    <s v="Natalie DeCherney"/>
    <x v="0"/>
    <s v="United States"/>
    <s v="New York City"/>
    <x v="15"/>
    <n v="10035"/>
    <x v="3"/>
    <s v="OFF-BI-10000320"/>
    <s v="Office Supplies"/>
    <s v="Binders"/>
    <s v="GBC Plastic Binding Combs"/>
    <n v="11.808"/>
    <n v="2"/>
    <n v="0.2"/>
    <x v="963"/>
    <x v="3"/>
    <s v="NO"/>
  </r>
  <r>
    <n v="1702"/>
    <s v="CA-2017-114069"/>
    <x v="562"/>
    <d v="2017-07-15T00:00:00"/>
    <s v="Second Class"/>
    <s v="ND-18370"/>
    <s v="Natalie DeCherney"/>
    <x v="0"/>
    <s v="United States"/>
    <s v="New York City"/>
    <x v="15"/>
    <n v="10035"/>
    <x v="3"/>
    <s v="FUR-CH-10000595"/>
    <s v="Furniture"/>
    <s v="Chairs"/>
    <s v="Safco Contoured Stacking Chairs"/>
    <n v="1931.04"/>
    <n v="9"/>
    <n v="0.1"/>
    <x v="1564"/>
    <x v="3"/>
    <s v="NO"/>
  </r>
  <r>
    <n v="1703"/>
    <s v="CA-2017-114069"/>
    <x v="562"/>
    <d v="2017-07-15T00:00:00"/>
    <s v="Second Class"/>
    <s v="ND-18370"/>
    <s v="Natalie DeCherney"/>
    <x v="0"/>
    <s v="United States"/>
    <s v="New York City"/>
    <x v="15"/>
    <n v="10035"/>
    <x v="3"/>
    <s v="OFF-PA-10000349"/>
    <s v="Office Supplies"/>
    <s v="Paper"/>
    <s v="Easy-staple paper"/>
    <n v="9.9600000000000009"/>
    <n v="2"/>
    <n v="0"/>
    <x v="1565"/>
    <x v="3"/>
    <s v="NO"/>
  </r>
  <r>
    <n v="1704"/>
    <s v="CA-2016-139857"/>
    <x v="563"/>
    <d v="2016-02-06T00:00:00"/>
    <s v="Standard Class"/>
    <s v="CD-12790"/>
    <s v="Cynthia Delaney"/>
    <x v="2"/>
    <s v="United States"/>
    <s v="San Diego"/>
    <x v="1"/>
    <n v="92037"/>
    <x v="1"/>
    <s v="OFF-FA-10001843"/>
    <s v="Office Supplies"/>
    <s v="Fasteners"/>
    <s v="Staples"/>
    <n v="12.350000000000001"/>
    <n v="5"/>
    <n v="0"/>
    <x v="1566"/>
    <x v="1"/>
    <s v="NO"/>
  </r>
  <r>
    <n v="1705"/>
    <s v="CA-2018-106306"/>
    <x v="387"/>
    <d v="2018-03-08T00:00:00"/>
    <s v="Same Day"/>
    <s v="PG-18820"/>
    <s v="Patrick Gardner"/>
    <x v="0"/>
    <s v="United States"/>
    <s v="Glendale"/>
    <x v="16"/>
    <n v="85301"/>
    <x v="1"/>
    <s v="OFF-BI-10003676"/>
    <s v="Office Supplies"/>
    <s v="Binders"/>
    <s v="GBC Standard Recycled Report Covers, Clear Plastic Sheets"/>
    <n v="9.7020000000000017"/>
    <n v="3"/>
    <n v="0.7"/>
    <x v="1567"/>
    <x v="1"/>
    <s v="NO"/>
  </r>
  <r>
    <n v="1706"/>
    <s v="CA-2017-100545"/>
    <x v="6"/>
    <d v="2017-11-26T00:00:00"/>
    <s v="Standard Class"/>
    <s v="IM-15070"/>
    <s v="Irene Maddox"/>
    <x v="0"/>
    <s v="United States"/>
    <s v="Philadelphia"/>
    <x v="9"/>
    <n v="19120"/>
    <x v="3"/>
    <s v="OFF-BI-10003638"/>
    <s v="Office Supplies"/>
    <s v="Binders"/>
    <s v="GBC Durable Plastic Covers"/>
    <n v="11.610000000000003"/>
    <n v="2"/>
    <n v="0.7"/>
    <x v="1568"/>
    <x v="3"/>
    <s v="NO"/>
  </r>
  <r>
    <n v="1707"/>
    <s v="CA-2019-123491"/>
    <x v="505"/>
    <d v="2019-11-05T00:00:00"/>
    <s v="Standard Class"/>
    <s v="JK-15205"/>
    <s v="Jamie Kunitz"/>
    <x v="0"/>
    <s v="United States"/>
    <s v="San Francisco"/>
    <x v="1"/>
    <n v="94122"/>
    <x v="1"/>
    <s v="OFF-LA-10003077"/>
    <s v="Office Supplies"/>
    <s v="Labels"/>
    <s v="Avery 500"/>
    <n v="43.86"/>
    <n v="6"/>
    <n v="0"/>
    <x v="1569"/>
    <x v="1"/>
    <s v="Yes"/>
  </r>
  <r>
    <n v="1708"/>
    <s v="CA-2019-123491"/>
    <x v="505"/>
    <d v="2019-11-05T00:00:00"/>
    <s v="Standard Class"/>
    <s v="JK-15205"/>
    <s v="Jamie Kunitz"/>
    <x v="0"/>
    <s v="United States"/>
    <s v="San Francisco"/>
    <x v="1"/>
    <n v="94122"/>
    <x v="1"/>
    <s v="TEC-PH-10003505"/>
    <s v="Technology"/>
    <s v="Phones"/>
    <s v="Geemarc AmpliPOWER60"/>
    <n v="148.47999999999999"/>
    <n v="2"/>
    <n v="0.2"/>
    <x v="1570"/>
    <x v="1"/>
    <s v="Yes"/>
  </r>
  <r>
    <n v="1709"/>
    <s v="CA-2019-123491"/>
    <x v="505"/>
    <d v="2019-11-05T00:00:00"/>
    <s v="Standard Class"/>
    <s v="JK-15205"/>
    <s v="Jamie Kunitz"/>
    <x v="0"/>
    <s v="United States"/>
    <s v="San Francisco"/>
    <x v="1"/>
    <n v="94122"/>
    <x v="1"/>
    <s v="OFF-PA-10003424"/>
    <s v="Office Supplies"/>
    <s v="Paper"/>
    <s v="&quot;While you Were Out&quot; Message Book, One Form per Page"/>
    <n v="7.42"/>
    <n v="2"/>
    <n v="0"/>
    <x v="1571"/>
    <x v="1"/>
    <s v="Yes"/>
  </r>
  <r>
    <n v="1710"/>
    <s v="CA-2019-123491"/>
    <x v="505"/>
    <d v="2019-11-05T00:00:00"/>
    <s v="Standard Class"/>
    <s v="JK-15205"/>
    <s v="Jamie Kunitz"/>
    <x v="0"/>
    <s v="United States"/>
    <s v="San Francisco"/>
    <x v="1"/>
    <n v="94122"/>
    <x v="1"/>
    <s v="FUR-CH-10003061"/>
    <s v="Furniture"/>
    <s v="Chairs"/>
    <s v="Global Leather Task Chair, Black"/>
    <n v="71.992000000000004"/>
    <n v="1"/>
    <n v="0.2"/>
    <x v="1572"/>
    <x v="1"/>
    <s v="Yes"/>
  </r>
  <r>
    <n v="1711"/>
    <s v="CA-2019-123491"/>
    <x v="505"/>
    <d v="2019-11-05T00:00:00"/>
    <s v="Standard Class"/>
    <s v="JK-15205"/>
    <s v="Jamie Kunitz"/>
    <x v="0"/>
    <s v="United States"/>
    <s v="San Francisco"/>
    <x v="1"/>
    <n v="94122"/>
    <x v="1"/>
    <s v="OFF-AR-10003514"/>
    <s v="Office Supplies"/>
    <s v="Art"/>
    <s v="4009 Highlighters by Sanford"/>
    <n v="19.899999999999999"/>
    <n v="5"/>
    <n v="0"/>
    <x v="191"/>
    <x v="1"/>
    <s v="Yes"/>
  </r>
  <r>
    <n v="1712"/>
    <s v="CA-2019-123491"/>
    <x v="505"/>
    <d v="2019-11-05T00:00:00"/>
    <s v="Standard Class"/>
    <s v="JK-15205"/>
    <s v="Jamie Kunitz"/>
    <x v="0"/>
    <s v="United States"/>
    <s v="San Francisco"/>
    <x v="1"/>
    <n v="94122"/>
    <x v="1"/>
    <s v="OFF-AP-10002684"/>
    <s v="Office Supplies"/>
    <s v="Appliances"/>
    <s v="Acco 7-Outlet Masterpiece Power Center, Wihtout Fax/Phone Line Protection"/>
    <n v="1702.12"/>
    <n v="14"/>
    <n v="0"/>
    <x v="1573"/>
    <x v="1"/>
    <s v="Yes"/>
  </r>
  <r>
    <n v="1713"/>
    <s v="CA-2017-145401"/>
    <x v="564"/>
    <d v="2017-02-04T00:00:00"/>
    <s v="Standard Class"/>
    <s v="JP-15520"/>
    <s v="Jeremy Pistek"/>
    <x v="0"/>
    <s v="United States"/>
    <s v="Houston"/>
    <x v="5"/>
    <n v="77070"/>
    <x v="2"/>
    <s v="OFF-PA-10004405"/>
    <s v="Office Supplies"/>
    <s v="Paper"/>
    <s v="Rediform Voice Mail Log Books"/>
    <n v="14.303999999999998"/>
    <n v="6"/>
    <n v="0.2"/>
    <x v="1574"/>
    <x v="2"/>
    <s v="NO"/>
  </r>
  <r>
    <n v="1714"/>
    <s v="US-2019-124968"/>
    <x v="565"/>
    <d v="2019-09-13T00:00:00"/>
    <s v="Second Class"/>
    <s v="MM-18055"/>
    <s v="Michelle Moray"/>
    <x v="0"/>
    <s v="United States"/>
    <s v="Chicago"/>
    <x v="10"/>
    <n v="60610"/>
    <x v="2"/>
    <s v="FUR-TA-10004289"/>
    <s v="Furniture"/>
    <s v="Tables"/>
    <s v="BoxOffice By Design Rectangular and Half-Moon Meeting Room Tables"/>
    <n v="765.625"/>
    <n v="7"/>
    <n v="0.5"/>
    <x v="1575"/>
    <x v="2"/>
    <s v="NO"/>
  </r>
  <r>
    <n v="1715"/>
    <s v="CA-2019-104003"/>
    <x v="566"/>
    <d v="2019-10-13T00:00:00"/>
    <s v="Standard Class"/>
    <s v="DC-13285"/>
    <s v="Debra Catini"/>
    <x v="0"/>
    <s v="United States"/>
    <s v="San Francisco"/>
    <x v="1"/>
    <n v="94110"/>
    <x v="1"/>
    <s v="FUR-BO-10003965"/>
    <s v="Furniture"/>
    <s v="Bookcases"/>
    <s v="O'Sullivan Manor Hill 2-Door Library in Brianna Oak"/>
    <n v="307.666"/>
    <n v="2"/>
    <n v="0.15"/>
    <x v="1576"/>
    <x v="1"/>
    <s v="NO"/>
  </r>
  <r>
    <n v="1716"/>
    <s v="CA-2018-154788"/>
    <x v="567"/>
    <d v="2018-05-04T00:00:00"/>
    <s v="Standard Class"/>
    <s v="JL-15835"/>
    <s v="John Lee"/>
    <x v="0"/>
    <s v="United States"/>
    <s v="New York City"/>
    <x v="15"/>
    <n v="10011"/>
    <x v="3"/>
    <s v="OFF-BI-10003314"/>
    <s v="Office Supplies"/>
    <s v="Binders"/>
    <s v="Tuff Stuff Recycled Round Ring Binders"/>
    <n v="7.7120000000000006"/>
    <n v="2"/>
    <n v="0.2"/>
    <x v="332"/>
    <x v="3"/>
    <s v="NO"/>
  </r>
  <r>
    <n v="1717"/>
    <s v="CA-2018-169943"/>
    <x v="288"/>
    <d v="2018-05-24T00:00:00"/>
    <s v="Standard Class"/>
    <s v="BN-11515"/>
    <s v="Bradley Nguyen"/>
    <x v="0"/>
    <s v="United States"/>
    <s v="New York City"/>
    <x v="15"/>
    <n v="10011"/>
    <x v="3"/>
    <s v="OFF-AP-10001563"/>
    <s v="Office Supplies"/>
    <s v="Appliances"/>
    <s v="Belkin Premiere Surge Master II 8-outlet surge protector"/>
    <n v="242.89999999999998"/>
    <n v="5"/>
    <n v="0"/>
    <x v="1577"/>
    <x v="3"/>
    <s v="NO"/>
  </r>
  <r>
    <n v="1718"/>
    <s v="CA-2018-169943"/>
    <x v="288"/>
    <d v="2018-05-24T00:00:00"/>
    <s v="Standard Class"/>
    <s v="BN-11515"/>
    <s v="Bradley Nguyen"/>
    <x v="0"/>
    <s v="United States"/>
    <s v="New York City"/>
    <x v="15"/>
    <n v="10011"/>
    <x v="3"/>
    <s v="OFF-ST-10004123"/>
    <s v="Office Supplies"/>
    <s v="Storage"/>
    <s v="Safco Industrial Wire Shelving System"/>
    <n v="454.90000000000003"/>
    <n v="5"/>
    <n v="0"/>
    <x v="232"/>
    <x v="3"/>
    <s v="NO"/>
  </r>
  <r>
    <n v="1719"/>
    <s v="CA-2018-169943"/>
    <x v="288"/>
    <d v="2018-05-24T00:00:00"/>
    <s v="Standard Class"/>
    <s v="BN-11515"/>
    <s v="Bradley Nguyen"/>
    <x v="0"/>
    <s v="United States"/>
    <s v="New York City"/>
    <x v="15"/>
    <n v="10011"/>
    <x v="3"/>
    <s v="FUR-FU-10002088"/>
    <s v="Furniture"/>
    <s v="Furnishings"/>
    <s v="Nu-Dell Float Frame 11 x 14 1/2"/>
    <n v="35.92"/>
    <n v="4"/>
    <n v="0"/>
    <x v="1578"/>
    <x v="3"/>
    <s v="NO"/>
  </r>
  <r>
    <n v="1720"/>
    <s v="CA-2018-169943"/>
    <x v="288"/>
    <d v="2018-05-24T00:00:00"/>
    <s v="Standard Class"/>
    <s v="BN-11515"/>
    <s v="Bradley Nguyen"/>
    <x v="0"/>
    <s v="United States"/>
    <s v="New York City"/>
    <x v="15"/>
    <n v="10011"/>
    <x v="3"/>
    <s v="FUR-FU-10000010"/>
    <s v="Furniture"/>
    <s v="Furnishings"/>
    <s v="DAX Value U-Channel Document Frames, Easel Back"/>
    <n v="39.76"/>
    <n v="8"/>
    <n v="0"/>
    <x v="1579"/>
    <x v="3"/>
    <s v="NO"/>
  </r>
  <r>
    <n v="1721"/>
    <s v="CA-2018-169943"/>
    <x v="288"/>
    <d v="2018-05-24T00:00:00"/>
    <s v="Standard Class"/>
    <s v="BN-11515"/>
    <s v="Bradley Nguyen"/>
    <x v="0"/>
    <s v="United States"/>
    <s v="New York City"/>
    <x v="15"/>
    <n v="10011"/>
    <x v="3"/>
    <s v="OFF-BI-10002824"/>
    <s v="Office Supplies"/>
    <s v="Binders"/>
    <s v="Recycled Easel Ring Binders"/>
    <n v="47.744"/>
    <n v="4"/>
    <n v="0.2"/>
    <x v="1580"/>
    <x v="3"/>
    <s v="NO"/>
  </r>
  <r>
    <n v="1722"/>
    <s v="US-2017-123218"/>
    <x v="139"/>
    <d v="2017-12-25T00:00:00"/>
    <s v="Standard Class"/>
    <s v="KD-16345"/>
    <s v="Katherine Ducich"/>
    <x v="0"/>
    <s v="United States"/>
    <s v="Chicago"/>
    <x v="10"/>
    <n v="60623"/>
    <x v="2"/>
    <s v="TEC-PH-10001061"/>
    <s v="Technology"/>
    <s v="Phones"/>
    <s v="Apple iPhone 5C"/>
    <n v="159.98400000000001"/>
    <n v="2"/>
    <n v="0.2"/>
    <x v="1581"/>
    <x v="2"/>
    <s v="NO"/>
  </r>
  <r>
    <n v="1723"/>
    <s v="US-2017-123218"/>
    <x v="139"/>
    <d v="2017-12-25T00:00:00"/>
    <s v="Standard Class"/>
    <s v="KD-16345"/>
    <s v="Katherine Ducich"/>
    <x v="0"/>
    <s v="United States"/>
    <s v="Chicago"/>
    <x v="10"/>
    <n v="60623"/>
    <x v="2"/>
    <s v="TEC-AC-10000736"/>
    <s v="Technology"/>
    <s v="Accessories"/>
    <s v="Logitech G600 MMO Gaming Mouse"/>
    <n v="255.96799999999999"/>
    <n v="4"/>
    <n v="0.2"/>
    <x v="1582"/>
    <x v="2"/>
    <s v="NO"/>
  </r>
  <r>
    <n v="1724"/>
    <s v="US-2017-123218"/>
    <x v="139"/>
    <d v="2017-12-25T00:00:00"/>
    <s v="Standard Class"/>
    <s v="KD-16345"/>
    <s v="Katherine Ducich"/>
    <x v="0"/>
    <s v="United States"/>
    <s v="Chicago"/>
    <x v="10"/>
    <n v="60623"/>
    <x v="2"/>
    <s v="FUR-BO-10003966"/>
    <s v="Furniture"/>
    <s v="Bookcases"/>
    <s v="Sauder Facets Collection Library, Sky Alder Finish"/>
    <n v="359.05799999999994"/>
    <n v="3"/>
    <n v="0.3"/>
    <x v="1583"/>
    <x v="2"/>
    <s v="NO"/>
  </r>
  <r>
    <n v="1725"/>
    <s v="CA-2017-127453"/>
    <x v="546"/>
    <d v="2017-12-20T00:00:00"/>
    <s v="First Class"/>
    <s v="JK-15370"/>
    <s v="Jay Kimmel"/>
    <x v="0"/>
    <s v="United States"/>
    <s v="Philadelphia"/>
    <x v="9"/>
    <n v="19143"/>
    <x v="3"/>
    <s v="OFF-AP-10000828"/>
    <s v="Office Supplies"/>
    <s v="Appliances"/>
    <s v="Avanti 4.4 Cu. Ft. Refrigerator"/>
    <n v="434.35199999999998"/>
    <n v="3"/>
    <n v="0.2"/>
    <x v="1584"/>
    <x v="3"/>
    <s v="NO"/>
  </r>
  <r>
    <n v="1726"/>
    <s v="CA-2017-127453"/>
    <x v="546"/>
    <d v="2017-12-20T00:00:00"/>
    <s v="First Class"/>
    <s v="JK-15370"/>
    <s v="Jay Kimmel"/>
    <x v="0"/>
    <s v="United States"/>
    <s v="Philadelphia"/>
    <x v="9"/>
    <n v="19143"/>
    <x v="3"/>
    <s v="OFF-AP-10002906"/>
    <s v="Office Supplies"/>
    <s v="Appliances"/>
    <s v="Hoover Replacement Belt for Commercial Guardsman Heavy-Duty Upright Vacuum"/>
    <n v="3.5520000000000005"/>
    <n v="2"/>
    <n v="0.2"/>
    <x v="1585"/>
    <x v="3"/>
    <s v="NO"/>
  </r>
  <r>
    <n v="1727"/>
    <s v="CA-2017-127453"/>
    <x v="546"/>
    <d v="2017-12-20T00:00:00"/>
    <s v="First Class"/>
    <s v="JK-15370"/>
    <s v="Jay Kimmel"/>
    <x v="0"/>
    <s v="United States"/>
    <s v="Philadelphia"/>
    <x v="9"/>
    <n v="19143"/>
    <x v="3"/>
    <s v="OFF-AP-10003860"/>
    <s v="Office Supplies"/>
    <s v="Appliances"/>
    <s v="Fellowes Advanced 8 Outlet Surge Suppressor with Phone/Fax Protection"/>
    <n v="88.832000000000008"/>
    <n v="4"/>
    <n v="0.2"/>
    <x v="1586"/>
    <x v="3"/>
    <s v="NO"/>
  </r>
  <r>
    <n v="1728"/>
    <s v="US-2019-164056"/>
    <x v="568"/>
    <d v="2019-05-04T00:00:00"/>
    <s v="Second Class"/>
    <s v="FM-14215"/>
    <s v="Filia McAdams"/>
    <x v="1"/>
    <s v="United States"/>
    <s v="Dublin"/>
    <x v="24"/>
    <n v="43017"/>
    <x v="3"/>
    <s v="FUR-TA-10001307"/>
    <s v="Furniture"/>
    <s v="Tables"/>
    <s v="SAFCO PlanMaster Heigh-Adjustable Drafting Table Base, 43w x 30d x 30-37h, Black"/>
    <n v="1048.3499999999999"/>
    <n v="5"/>
    <n v="0.4"/>
    <x v="1587"/>
    <x v="3"/>
    <s v="NO"/>
  </r>
  <r>
    <n v="1729"/>
    <s v="CA-2018-106894"/>
    <x v="569"/>
    <d v="2018-02-07T00:00:00"/>
    <s v="Same Day"/>
    <s v="CA-12265"/>
    <s v="Christina Anderson"/>
    <x v="0"/>
    <s v="United States"/>
    <s v="Springfield"/>
    <x v="17"/>
    <n v="22153"/>
    <x v="0"/>
    <s v="TEC-AC-10003063"/>
    <s v="Technology"/>
    <s v="Accessories"/>
    <s v="Micro Innovations USB RF Wireless Keyboard with Mouse"/>
    <n v="100"/>
    <n v="4"/>
    <n v="0"/>
    <x v="1588"/>
    <x v="0"/>
    <s v="NO"/>
  </r>
  <r>
    <n v="1730"/>
    <s v="CA-2018-106894"/>
    <x v="569"/>
    <d v="2018-02-07T00:00:00"/>
    <s v="Same Day"/>
    <s v="CA-12265"/>
    <s v="Christina Anderson"/>
    <x v="0"/>
    <s v="United States"/>
    <s v="Springfield"/>
    <x v="17"/>
    <n v="22153"/>
    <x v="0"/>
    <s v="OFF-LA-10001045"/>
    <s v="Office Supplies"/>
    <s v="Labels"/>
    <s v="Permanent Self-Adhesive File Folder Labels for Typewriters by Universal"/>
    <n v="7.83"/>
    <n v="3"/>
    <n v="0"/>
    <x v="1589"/>
    <x v="0"/>
    <s v="NO"/>
  </r>
  <r>
    <n v="1731"/>
    <s v="CA-2016-125136"/>
    <x v="450"/>
    <d v="2016-10-03T00:00:00"/>
    <s v="Standard Class"/>
    <s v="KD-16495"/>
    <s v="Keith Dawkins"/>
    <x v="1"/>
    <s v="United States"/>
    <s v="Fayetteville"/>
    <x v="3"/>
    <n v="28314"/>
    <x v="0"/>
    <s v="OFF-PA-10001457"/>
    <s v="Office Supplies"/>
    <s v="Paper"/>
    <s v="White GlueTop Scratch Pads"/>
    <n v="96.256"/>
    <n v="8"/>
    <n v="0.2"/>
    <x v="1590"/>
    <x v="0"/>
    <s v="NO"/>
  </r>
  <r>
    <n v="1732"/>
    <s v="CA-2016-125136"/>
    <x v="450"/>
    <d v="2016-10-03T00:00:00"/>
    <s v="Standard Class"/>
    <s v="KD-16495"/>
    <s v="Keith Dawkins"/>
    <x v="1"/>
    <s v="United States"/>
    <s v="Fayetteville"/>
    <x v="3"/>
    <n v="28314"/>
    <x v="0"/>
    <s v="OFF-PA-10001804"/>
    <s v="Office Supplies"/>
    <s v="Paper"/>
    <s v="Xerox 195"/>
    <n v="10.688000000000001"/>
    <n v="2"/>
    <n v="0.2"/>
    <x v="1507"/>
    <x v="0"/>
    <s v="NO"/>
  </r>
  <r>
    <n v="1733"/>
    <s v="US-2018-131149"/>
    <x v="212"/>
    <d v="2018-07-14T00:00:00"/>
    <s v="Standard Class"/>
    <s v="LH-17155"/>
    <s v="Logan Haushalter"/>
    <x v="0"/>
    <s v="United States"/>
    <s v="Dallas"/>
    <x v="5"/>
    <n v="75081"/>
    <x v="2"/>
    <s v="OFF-ST-10000689"/>
    <s v="Office Supplies"/>
    <s v="Storage"/>
    <s v="Fellowes Strictly Business Drawer File, Letter/Legal Size"/>
    <n v="338.04"/>
    <n v="3"/>
    <n v="0.2"/>
    <x v="1121"/>
    <x v="2"/>
    <s v="Yes"/>
  </r>
  <r>
    <n v="1734"/>
    <s v="US-2018-131149"/>
    <x v="212"/>
    <d v="2018-07-14T00:00:00"/>
    <s v="Standard Class"/>
    <s v="LH-17155"/>
    <s v="Logan Haushalter"/>
    <x v="0"/>
    <s v="United States"/>
    <s v="Dallas"/>
    <x v="5"/>
    <n v="75081"/>
    <x v="2"/>
    <s v="OFF-AR-10002135"/>
    <s v="Office Supplies"/>
    <s v="Art"/>
    <s v="Boston Heavy-Duty Trimline Electric Pencil Sharpeners"/>
    <n v="154.24"/>
    <n v="4"/>
    <n v="0.2"/>
    <x v="1591"/>
    <x v="2"/>
    <s v="Yes"/>
  </r>
  <r>
    <n v="1735"/>
    <s v="CA-2019-101483"/>
    <x v="570"/>
    <d v="2019-08-01T00:00:00"/>
    <s v="Second Class"/>
    <s v="AG-10675"/>
    <s v="Anna Gayman"/>
    <x v="0"/>
    <s v="United States"/>
    <s v="Jacksonville"/>
    <x v="3"/>
    <n v="28540"/>
    <x v="0"/>
    <s v="OFF-AP-10002082"/>
    <s v="Office Supplies"/>
    <s v="Appliances"/>
    <s v="Holmes HEPA Air Purifier"/>
    <n v="34.848000000000006"/>
    <n v="2"/>
    <n v="0.2"/>
    <x v="1592"/>
    <x v="0"/>
    <s v="NO"/>
  </r>
  <r>
    <n v="1736"/>
    <s v="CA-2019-101483"/>
    <x v="570"/>
    <d v="2019-08-01T00:00:00"/>
    <s v="Second Class"/>
    <s v="AG-10675"/>
    <s v="Anna Gayman"/>
    <x v="0"/>
    <s v="United States"/>
    <s v="Jacksonville"/>
    <x v="3"/>
    <n v="28540"/>
    <x v="0"/>
    <s v="TEC-PH-10003442"/>
    <s v="Technology"/>
    <s v="Phones"/>
    <s v="Samsung Replacement EH64AVFWE Premium Headset"/>
    <n v="22"/>
    <n v="5"/>
    <n v="0.2"/>
    <x v="1593"/>
    <x v="0"/>
    <s v="NO"/>
  </r>
  <r>
    <n v="1737"/>
    <s v="CA-2019-101483"/>
    <x v="570"/>
    <d v="2019-08-01T00:00:00"/>
    <s v="Second Class"/>
    <s v="AG-10675"/>
    <s v="Anna Gayman"/>
    <x v="0"/>
    <s v="United States"/>
    <s v="Jacksonville"/>
    <x v="3"/>
    <n v="28540"/>
    <x v="0"/>
    <s v="OFF-AR-10002833"/>
    <s v="Office Supplies"/>
    <s v="Art"/>
    <s v="Newell 322"/>
    <n v="4.3680000000000003"/>
    <n v="3"/>
    <n v="0.2"/>
    <x v="1594"/>
    <x v="0"/>
    <s v="NO"/>
  </r>
  <r>
    <n v="1738"/>
    <s v="CA-2017-130204"/>
    <x v="37"/>
    <d v="2017-09-09T00:00:00"/>
    <s v="Standard Class"/>
    <s v="DB-13120"/>
    <s v="David Bremer"/>
    <x v="1"/>
    <s v="United States"/>
    <s v="San Francisco"/>
    <x v="1"/>
    <n v="94122"/>
    <x v="1"/>
    <s v="OFF-ST-10001325"/>
    <s v="Office Supplies"/>
    <s v="Storage"/>
    <s v="Sterilite Officeware Hinged File Box"/>
    <n v="31.44"/>
    <n v="3"/>
    <n v="0"/>
    <x v="1011"/>
    <x v="1"/>
    <s v="NO"/>
  </r>
  <r>
    <n v="1739"/>
    <s v="CA-2017-130204"/>
    <x v="37"/>
    <d v="2017-09-09T00:00:00"/>
    <s v="Standard Class"/>
    <s v="DB-13120"/>
    <s v="David Bremer"/>
    <x v="1"/>
    <s v="United States"/>
    <s v="San Francisco"/>
    <x v="1"/>
    <n v="94122"/>
    <x v="1"/>
    <s v="TEC-AC-10003038"/>
    <s v="Technology"/>
    <s v="Accessories"/>
    <s v="Kingston Digital DataTraveler 16GB USB 2.0"/>
    <n v="17.899999999999999"/>
    <n v="2"/>
    <n v="0"/>
    <x v="1595"/>
    <x v="1"/>
    <s v="NO"/>
  </r>
  <r>
    <n v="1740"/>
    <s v="CA-2017-130204"/>
    <x v="37"/>
    <d v="2017-09-09T00:00:00"/>
    <s v="Standard Class"/>
    <s v="DB-13120"/>
    <s v="David Bremer"/>
    <x v="1"/>
    <s v="United States"/>
    <s v="San Francisco"/>
    <x v="1"/>
    <n v="94122"/>
    <x v="1"/>
    <s v="TEC-AC-10003590"/>
    <s v="Technology"/>
    <s v="Accessories"/>
    <s v="TRENDnet 56K USB 2.0 Phone, Internet and Fax Modem"/>
    <n v="129.44999999999999"/>
    <n v="5"/>
    <n v="0"/>
    <x v="1596"/>
    <x v="1"/>
    <s v="NO"/>
  </r>
  <r>
    <n v="1741"/>
    <s v="CA-2016-110527"/>
    <x v="128"/>
    <d v="2016-08-16T00:00:00"/>
    <s v="Standard Class"/>
    <s v="ED-13885"/>
    <s v="Emily Ducich"/>
    <x v="2"/>
    <s v="United States"/>
    <s v="San Diego"/>
    <x v="1"/>
    <n v="92037"/>
    <x v="1"/>
    <s v="OFF-LA-10000262"/>
    <s v="Office Supplies"/>
    <s v="Labels"/>
    <s v="Avery 494"/>
    <n v="20.88"/>
    <n v="8"/>
    <n v="0"/>
    <x v="1597"/>
    <x v="1"/>
    <s v="NO"/>
  </r>
  <r>
    <n v="1742"/>
    <s v="CA-2019-152807"/>
    <x v="505"/>
    <d v="2019-11-03T00:00:00"/>
    <s v="Standard Class"/>
    <s v="MC-18100"/>
    <s v="Mick Crebagga"/>
    <x v="0"/>
    <s v="United States"/>
    <s v="Philadelphia"/>
    <x v="9"/>
    <n v="19140"/>
    <x v="3"/>
    <s v="OFF-PA-10004355"/>
    <s v="Office Supplies"/>
    <s v="Paper"/>
    <s v="Xerox 231"/>
    <n v="20.736000000000004"/>
    <n v="4"/>
    <n v="0.2"/>
    <x v="570"/>
    <x v="3"/>
    <s v="NO"/>
  </r>
  <r>
    <n v="1743"/>
    <s v="CA-2019-152807"/>
    <x v="505"/>
    <d v="2019-11-03T00:00:00"/>
    <s v="Standard Class"/>
    <s v="MC-18100"/>
    <s v="Mick Crebagga"/>
    <x v="0"/>
    <s v="United States"/>
    <s v="Philadelphia"/>
    <x v="9"/>
    <n v="19140"/>
    <x v="3"/>
    <s v="FUR-FU-10004415"/>
    <s v="Furniture"/>
    <s v="Furnishings"/>
    <s v="Stacking Tray, Side-Loading, Legal, Smoke"/>
    <n v="7.168000000000001"/>
    <n v="2"/>
    <n v="0.2"/>
    <x v="1598"/>
    <x v="3"/>
    <s v="NO"/>
  </r>
  <r>
    <n v="1744"/>
    <s v="CA-2019-152807"/>
    <x v="505"/>
    <d v="2019-11-03T00:00:00"/>
    <s v="Standard Class"/>
    <s v="MC-18100"/>
    <s v="Mick Crebagga"/>
    <x v="0"/>
    <s v="United States"/>
    <s v="Philadelphia"/>
    <x v="9"/>
    <n v="19140"/>
    <x v="3"/>
    <s v="OFF-ST-10002486"/>
    <s v="Office Supplies"/>
    <s v="Storage"/>
    <s v="Eldon Shelf Savers Cubes and Bins"/>
    <n v="11.168000000000001"/>
    <n v="2"/>
    <n v="0.2"/>
    <x v="1599"/>
    <x v="3"/>
    <s v="NO"/>
  </r>
  <r>
    <n v="1745"/>
    <s v="CA-2019-152807"/>
    <x v="505"/>
    <d v="2019-11-03T00:00:00"/>
    <s v="Standard Class"/>
    <s v="MC-18100"/>
    <s v="Mick Crebagga"/>
    <x v="0"/>
    <s v="United States"/>
    <s v="Philadelphia"/>
    <x v="9"/>
    <n v="19140"/>
    <x v="3"/>
    <s v="TEC-AC-10001142"/>
    <s v="Technology"/>
    <s v="Accessories"/>
    <s v="First Data FD10 PIN Pad"/>
    <n v="442.40000000000003"/>
    <n v="7"/>
    <n v="0.2"/>
    <x v="1600"/>
    <x v="3"/>
    <s v="NO"/>
  </r>
  <r>
    <n v="1746"/>
    <s v="CA-2016-133270"/>
    <x v="571"/>
    <d v="2016-06-09T00:00:00"/>
    <s v="First Class"/>
    <s v="BM-11785"/>
    <s v="Bryan Mills"/>
    <x v="0"/>
    <s v="United States"/>
    <s v="Rochester"/>
    <x v="15"/>
    <n v="14609"/>
    <x v="3"/>
    <s v="OFF-AR-10002656"/>
    <s v="Office Supplies"/>
    <s v="Art"/>
    <s v="Sanford Liquid Accent Highlighters"/>
    <n v="13.36"/>
    <n v="2"/>
    <n v="0"/>
    <x v="1601"/>
    <x v="3"/>
    <s v="NO"/>
  </r>
  <r>
    <n v="1747"/>
    <s v="CA-2018-155670"/>
    <x v="572"/>
    <d v="2018-08-17T00:00:00"/>
    <s v="Second Class"/>
    <s v="EM-14065"/>
    <s v="Erin Mull"/>
    <x v="0"/>
    <s v="United States"/>
    <s v="Jacksonville"/>
    <x v="3"/>
    <n v="28540"/>
    <x v="0"/>
    <s v="OFF-BI-10000138"/>
    <s v="Office Supplies"/>
    <s v="Binders"/>
    <s v="Acco Translucent Poly Ring Binders"/>
    <n v="11.232000000000001"/>
    <n v="8"/>
    <n v="0.7"/>
    <x v="1602"/>
    <x v="0"/>
    <s v="NO"/>
  </r>
  <r>
    <n v="1748"/>
    <s v="CA-2018-155670"/>
    <x v="572"/>
    <d v="2018-08-17T00:00:00"/>
    <s v="Second Class"/>
    <s v="EM-14065"/>
    <s v="Erin Mull"/>
    <x v="0"/>
    <s v="United States"/>
    <s v="Jacksonville"/>
    <x v="3"/>
    <n v="28540"/>
    <x v="0"/>
    <s v="OFF-PA-10004947"/>
    <s v="Office Supplies"/>
    <s v="Paper"/>
    <s v="Easy-staple paper"/>
    <n v="10.272000000000002"/>
    <n v="3"/>
    <n v="0.2"/>
    <x v="1603"/>
    <x v="0"/>
    <s v="NO"/>
  </r>
  <r>
    <n v="1749"/>
    <s v="US-2016-157406"/>
    <x v="573"/>
    <d v="2016-04-29T00:00:00"/>
    <s v="Standard Class"/>
    <s v="DA-13450"/>
    <s v="Dianna Arnett"/>
    <x v="2"/>
    <s v="United States"/>
    <s v="Houston"/>
    <x v="5"/>
    <n v="77095"/>
    <x v="2"/>
    <s v="OFF-PA-10003543"/>
    <s v="Office Supplies"/>
    <s v="Paper"/>
    <s v="Xerox 1985"/>
    <n v="10.368000000000002"/>
    <n v="2"/>
    <n v="0.2"/>
    <x v="572"/>
    <x v="2"/>
    <s v="NO"/>
  </r>
  <r>
    <n v="1750"/>
    <s v="US-2016-157406"/>
    <x v="573"/>
    <d v="2016-04-29T00:00:00"/>
    <s v="Standard Class"/>
    <s v="DA-13450"/>
    <s v="Dianna Arnett"/>
    <x v="2"/>
    <s v="United States"/>
    <s v="Houston"/>
    <x v="5"/>
    <n v="77095"/>
    <x v="2"/>
    <s v="OFF-AR-10002221"/>
    <s v="Office Supplies"/>
    <s v="Art"/>
    <s v="12 Colored Short Pencils"/>
    <n v="6.24"/>
    <n v="3"/>
    <n v="0.2"/>
    <x v="1604"/>
    <x v="2"/>
    <s v="NO"/>
  </r>
  <r>
    <n v="1751"/>
    <s v="CA-2017-139094"/>
    <x v="6"/>
    <d v="2017-11-27T00:00:00"/>
    <s v="Standard Class"/>
    <s v="MO-17800"/>
    <s v="Meg O'Connel"/>
    <x v="2"/>
    <s v="United States"/>
    <s v="San Antonio"/>
    <x v="5"/>
    <n v="78207"/>
    <x v="2"/>
    <s v="FUR-TA-10004607"/>
    <s v="Furniture"/>
    <s v="Tables"/>
    <s v="Hon 2111 Invitation Series Straight Table"/>
    <n v="206.96200000000002"/>
    <n v="2"/>
    <n v="0.3"/>
    <x v="1605"/>
    <x v="2"/>
    <s v="NO"/>
  </r>
  <r>
    <n v="1752"/>
    <s v="CA-2019-168837"/>
    <x v="336"/>
    <d v="2019-10-17T00:00:00"/>
    <s v="First Class"/>
    <s v="JW-15955"/>
    <s v="Joni Wasserman"/>
    <x v="0"/>
    <s v="United States"/>
    <s v="Oakland"/>
    <x v="1"/>
    <n v="94601"/>
    <x v="1"/>
    <s v="FUR-FU-10001918"/>
    <s v="Furniture"/>
    <s v="Furnishings"/>
    <s v="C-Line Cubicle Keepers Polyproplyene Holder With Velcro Backings"/>
    <n v="9.4600000000000009"/>
    <n v="2"/>
    <n v="0"/>
    <x v="1606"/>
    <x v="1"/>
    <s v="NO"/>
  </r>
  <r>
    <n v="1753"/>
    <s v="CA-2019-116715"/>
    <x v="574"/>
    <d v="2019-12-05T00:00:00"/>
    <s v="First Class"/>
    <s v="VW-21775"/>
    <s v="Victoria Wilson"/>
    <x v="1"/>
    <s v="United States"/>
    <s v="San Francisco"/>
    <x v="1"/>
    <n v="94122"/>
    <x v="1"/>
    <s v="OFF-ST-10004340"/>
    <s v="Office Supplies"/>
    <s v="Storage"/>
    <s v="Fellowes Mobile File Cart, Black"/>
    <n v="559.62"/>
    <n v="9"/>
    <n v="0"/>
    <x v="1607"/>
    <x v="1"/>
    <s v="NO"/>
  </r>
  <r>
    <n v="1754"/>
    <s v="CA-2019-116715"/>
    <x v="574"/>
    <d v="2019-12-05T00:00:00"/>
    <s v="First Class"/>
    <s v="VW-21775"/>
    <s v="Victoria Wilson"/>
    <x v="1"/>
    <s v="United States"/>
    <s v="San Francisco"/>
    <x v="1"/>
    <n v="94122"/>
    <x v="1"/>
    <s v="OFF-PA-10004475"/>
    <s v="Office Supplies"/>
    <s v="Paper"/>
    <s v="Xerox 1940"/>
    <n v="109.92"/>
    <n v="2"/>
    <n v="0"/>
    <x v="1522"/>
    <x v="1"/>
    <s v="NO"/>
  </r>
  <r>
    <n v="1755"/>
    <s v="CA-2019-116715"/>
    <x v="574"/>
    <d v="2019-12-05T00:00:00"/>
    <s v="First Class"/>
    <s v="VW-21775"/>
    <s v="Victoria Wilson"/>
    <x v="1"/>
    <s v="United States"/>
    <s v="San Francisco"/>
    <x v="1"/>
    <n v="94122"/>
    <x v="1"/>
    <s v="OFF-PA-10003893"/>
    <s v="Office Supplies"/>
    <s v="Paper"/>
    <s v="Xerox 1962"/>
    <n v="8.56"/>
    <n v="2"/>
    <n v="0"/>
    <x v="1608"/>
    <x v="1"/>
    <s v="NO"/>
  </r>
  <r>
    <n v="1756"/>
    <s v="CA-2017-135622"/>
    <x v="575"/>
    <d v="2017-12-11T00:00:00"/>
    <s v="Second Class"/>
    <s v="TT-21460"/>
    <s v="Tonja Turnell"/>
    <x v="2"/>
    <s v="United States"/>
    <s v="Fort Worth"/>
    <x v="5"/>
    <n v="76106"/>
    <x v="2"/>
    <s v="OFF-PA-10000100"/>
    <s v="Office Supplies"/>
    <s v="Paper"/>
    <s v="Xerox 1945"/>
    <n v="360.71199999999999"/>
    <n v="11"/>
    <n v="0.2"/>
    <x v="1609"/>
    <x v="2"/>
    <s v="NO"/>
  </r>
  <r>
    <n v="1757"/>
    <s v="CA-2017-135622"/>
    <x v="575"/>
    <d v="2017-12-11T00:00:00"/>
    <s v="Second Class"/>
    <s v="TT-21460"/>
    <s v="Tonja Turnell"/>
    <x v="2"/>
    <s v="United States"/>
    <s v="Fort Worth"/>
    <x v="5"/>
    <n v="76106"/>
    <x v="2"/>
    <s v="TEC-PH-10001817"/>
    <s v="Technology"/>
    <s v="Phones"/>
    <s v="Wilson Electronics DB Pro Signal Booster"/>
    <n v="1718.4"/>
    <n v="6"/>
    <n v="0.2"/>
    <x v="1610"/>
    <x v="2"/>
    <s v="NO"/>
  </r>
  <r>
    <n v="1758"/>
    <s v="US-2017-107349"/>
    <x v="562"/>
    <d v="2017-07-15T00:00:00"/>
    <s v="First Class"/>
    <s v="SL-20155"/>
    <s v="Sara Luxemburg"/>
    <x v="2"/>
    <s v="United States"/>
    <s v="Houston"/>
    <x v="5"/>
    <n v="77095"/>
    <x v="2"/>
    <s v="OFF-BI-10001765"/>
    <s v="Office Supplies"/>
    <s v="Binders"/>
    <s v="Wilson Jones Heavy-Duty Casebound Ring Binders with Metal Hinges"/>
    <n v="41.567999999999991"/>
    <n v="6"/>
    <n v="0.8"/>
    <x v="1611"/>
    <x v="2"/>
    <s v="NO"/>
  </r>
  <r>
    <n v="1759"/>
    <s v="CA-2016-139017"/>
    <x v="218"/>
    <d v="2016-05-17T00:00:00"/>
    <s v="Standard Class"/>
    <s v="RM-19375"/>
    <s v="Raymond Messe"/>
    <x v="0"/>
    <s v="United States"/>
    <s v="Houston"/>
    <x v="5"/>
    <n v="77095"/>
    <x v="2"/>
    <s v="TEC-AC-10001013"/>
    <s v="Technology"/>
    <s v="Accessories"/>
    <s v="Logitech ClearChat Comfort/USB Headset H390"/>
    <n v="46.864000000000004"/>
    <n v="2"/>
    <n v="0.2"/>
    <x v="1612"/>
    <x v="2"/>
    <s v="NO"/>
  </r>
  <r>
    <n v="1760"/>
    <s v="CA-2016-141817"/>
    <x v="576"/>
    <d v="2016-01-12T00:00:00"/>
    <s v="Standard Class"/>
    <s v="MB-18085"/>
    <s v="Mick Brown"/>
    <x v="0"/>
    <s v="United States"/>
    <s v="Philadelphia"/>
    <x v="9"/>
    <n v="19143"/>
    <x v="3"/>
    <s v="OFF-AR-10003478"/>
    <s v="Office Supplies"/>
    <s v="Art"/>
    <s v="Avery Hi-Liter EverBold Pen Style Fluorescent Highlighters, 4/Pack"/>
    <n v="19.536000000000001"/>
    <n v="3"/>
    <n v="0.2"/>
    <x v="1613"/>
    <x v="3"/>
    <s v="NO"/>
  </r>
  <r>
    <n v="1761"/>
    <s v="CA-2017-130785"/>
    <x v="577"/>
    <d v="2017-09-09T00:00:00"/>
    <s v="Standard Class"/>
    <s v="AG-10900"/>
    <s v="Arthur Gainer"/>
    <x v="0"/>
    <s v="United States"/>
    <s v="San Diego"/>
    <x v="1"/>
    <n v="92105"/>
    <x v="1"/>
    <s v="FUR-BO-10000330"/>
    <s v="Furniture"/>
    <s v="Bookcases"/>
    <s v="Sauder Camden County Barrister Bookcase, Planked Cherry Finish"/>
    <n v="411.33199999999999"/>
    <n v="4"/>
    <n v="0.15"/>
    <x v="1614"/>
    <x v="1"/>
    <s v="Yes"/>
  </r>
  <r>
    <n v="1762"/>
    <s v="CA-2017-130785"/>
    <x v="577"/>
    <d v="2017-09-09T00:00:00"/>
    <s v="Standard Class"/>
    <s v="AG-10900"/>
    <s v="Arthur Gainer"/>
    <x v="0"/>
    <s v="United States"/>
    <s v="San Diego"/>
    <x v="1"/>
    <n v="92105"/>
    <x v="1"/>
    <s v="OFF-BI-10001900"/>
    <s v="Office Supplies"/>
    <s v="Binders"/>
    <s v="DXL Angle-View Binders with Locking Rings, Black"/>
    <n v="28.752000000000002"/>
    <n v="6"/>
    <n v="0.2"/>
    <x v="1615"/>
    <x v="1"/>
    <s v="Yes"/>
  </r>
  <r>
    <n v="1763"/>
    <s v="CA-2017-130785"/>
    <x v="577"/>
    <d v="2017-09-09T00:00:00"/>
    <s v="Standard Class"/>
    <s v="AG-10900"/>
    <s v="Arthur Gainer"/>
    <x v="0"/>
    <s v="United States"/>
    <s v="San Diego"/>
    <x v="1"/>
    <n v="92105"/>
    <x v="1"/>
    <s v="FUR-BO-10003159"/>
    <s v="Furniture"/>
    <s v="Bookcases"/>
    <s v="Sauder Camden County Collection Libraries, Planked Cherry Finish"/>
    <n v="293.19900000000001"/>
    <n v="3"/>
    <n v="0.15"/>
    <x v="1616"/>
    <x v="1"/>
    <s v="Yes"/>
  </r>
  <r>
    <n v="1764"/>
    <s v="CA-2018-110254"/>
    <x v="578"/>
    <d v="2018-08-08T00:00:00"/>
    <s v="Standard Class"/>
    <s v="ML-17755"/>
    <s v="Max Ludwig"/>
    <x v="2"/>
    <s v="United States"/>
    <s v="Suffolk"/>
    <x v="17"/>
    <n v="23434"/>
    <x v="0"/>
    <s v="OFF-SU-10002573"/>
    <s v="Office Supplies"/>
    <s v="Supplies"/>
    <s v="Acme 10&quot; Easy Grip Assistive Scissors"/>
    <n v="35.06"/>
    <n v="2"/>
    <n v="0"/>
    <x v="1617"/>
    <x v="0"/>
    <s v="NO"/>
  </r>
  <r>
    <n v="1765"/>
    <s v="CA-2018-110254"/>
    <x v="578"/>
    <d v="2018-08-08T00:00:00"/>
    <s v="Standard Class"/>
    <s v="ML-17755"/>
    <s v="Max Ludwig"/>
    <x v="2"/>
    <s v="United States"/>
    <s v="Suffolk"/>
    <x v="17"/>
    <n v="23434"/>
    <x v="0"/>
    <s v="OFF-LA-10004484"/>
    <s v="Office Supplies"/>
    <s v="Labels"/>
    <s v="Avery 476"/>
    <n v="4.13"/>
    <n v="1"/>
    <n v="0"/>
    <x v="1618"/>
    <x v="0"/>
    <s v="NO"/>
  </r>
  <r>
    <n v="1766"/>
    <s v="CA-2018-110254"/>
    <x v="578"/>
    <d v="2018-08-08T00:00:00"/>
    <s v="Standard Class"/>
    <s v="ML-17755"/>
    <s v="Max Ludwig"/>
    <x v="2"/>
    <s v="United States"/>
    <s v="Suffolk"/>
    <x v="17"/>
    <n v="23434"/>
    <x v="0"/>
    <s v="FUR-FU-10001591"/>
    <s v="Furniture"/>
    <s v="Furnishings"/>
    <s v="Advantus Panel Wall Certificate Holder - 8.5x11"/>
    <n v="109.8"/>
    <n v="9"/>
    <n v="0"/>
    <x v="1619"/>
    <x v="0"/>
    <s v="NO"/>
  </r>
  <r>
    <n v="1767"/>
    <s v="CA-2018-110254"/>
    <x v="578"/>
    <d v="2018-08-08T00:00:00"/>
    <s v="Standard Class"/>
    <s v="ML-17755"/>
    <s v="Max Ludwig"/>
    <x v="2"/>
    <s v="United States"/>
    <s v="Suffolk"/>
    <x v="17"/>
    <n v="23434"/>
    <x v="0"/>
    <s v="OFF-LA-10002034"/>
    <s v="Office Supplies"/>
    <s v="Labels"/>
    <s v="Avery 478"/>
    <n v="9.82"/>
    <n v="2"/>
    <n v="0"/>
    <x v="787"/>
    <x v="0"/>
    <s v="NO"/>
  </r>
  <r>
    <n v="1768"/>
    <s v="US-2016-158057"/>
    <x v="579"/>
    <d v="2016-03-26T00:00:00"/>
    <s v="Standard Class"/>
    <s v="CC-12685"/>
    <s v="Craig Carroll"/>
    <x v="0"/>
    <s v="United States"/>
    <s v="Greensboro"/>
    <x v="3"/>
    <n v="27405"/>
    <x v="0"/>
    <s v="OFF-BI-10004410"/>
    <s v="Office Supplies"/>
    <s v="Binders"/>
    <s v="C-Line Peel &amp; Stick Add-On Filing Pockets, 8-3/4 x 5-1/8, 10/Pack"/>
    <n v="7.644000000000001"/>
    <n v="4"/>
    <n v="0.7"/>
    <x v="1620"/>
    <x v="0"/>
    <s v="NO"/>
  </r>
  <r>
    <n v="1769"/>
    <s v="US-2016-158057"/>
    <x v="579"/>
    <d v="2016-03-26T00:00:00"/>
    <s v="Standard Class"/>
    <s v="CC-12685"/>
    <s v="Craig Carroll"/>
    <x v="0"/>
    <s v="United States"/>
    <s v="Greensboro"/>
    <x v="3"/>
    <n v="27405"/>
    <x v="0"/>
    <s v="OFF-BI-10002735"/>
    <s v="Office Supplies"/>
    <s v="Binders"/>
    <s v="GBC Prestige Therm-A-Bind Covers"/>
    <n v="51.465000000000018"/>
    <n v="5"/>
    <n v="0.7"/>
    <x v="1621"/>
    <x v="0"/>
    <s v="NO"/>
  </r>
  <r>
    <n v="1770"/>
    <s v="CA-2019-146024"/>
    <x v="580"/>
    <d v="2019-03-08T00:00:00"/>
    <s v="Standard Class"/>
    <s v="SC-20770"/>
    <s v="Stewart Carmichael"/>
    <x v="1"/>
    <s v="United States"/>
    <s v="Dallas"/>
    <x v="5"/>
    <n v="75081"/>
    <x v="2"/>
    <s v="OFF-SU-10001935"/>
    <s v="Office Supplies"/>
    <s v="Supplies"/>
    <s v="Staple remover"/>
    <n v="6.9760000000000009"/>
    <n v="4"/>
    <n v="0.2"/>
    <x v="1622"/>
    <x v="2"/>
    <s v="NO"/>
  </r>
  <r>
    <n v="1771"/>
    <s v="CA-2019-146024"/>
    <x v="580"/>
    <d v="2019-03-08T00:00:00"/>
    <s v="Standard Class"/>
    <s v="SC-20770"/>
    <s v="Stewart Carmichael"/>
    <x v="1"/>
    <s v="United States"/>
    <s v="Dallas"/>
    <x v="5"/>
    <n v="75081"/>
    <x v="2"/>
    <s v="OFF-BI-10003291"/>
    <s v="Office Supplies"/>
    <s v="Binders"/>
    <s v="Wilson Jones Leather-Like Binders with DublLock Round Rings"/>
    <n v="12.221999999999998"/>
    <n v="7"/>
    <n v="0.8"/>
    <x v="1623"/>
    <x v="2"/>
    <s v="NO"/>
  </r>
  <r>
    <n v="1772"/>
    <s v="CA-2018-129686"/>
    <x v="581"/>
    <d v="2018-11-29T00:00:00"/>
    <s v="Second Class"/>
    <s v="GG-14650"/>
    <s v="Greg Guthrie"/>
    <x v="1"/>
    <s v="United States"/>
    <s v="Chicago"/>
    <x v="10"/>
    <n v="60623"/>
    <x v="2"/>
    <s v="OFF-ST-10004337"/>
    <s v="Office Supplies"/>
    <s v="Storage"/>
    <s v="SAFCO Commercial Wire Shelving, 72h"/>
    <n v="97.984000000000009"/>
    <n v="2"/>
    <n v="0.2"/>
    <x v="1624"/>
    <x v="2"/>
    <s v="NO"/>
  </r>
  <r>
    <n v="1773"/>
    <s v="CA-2018-129686"/>
    <x v="581"/>
    <d v="2018-11-29T00:00:00"/>
    <s v="Second Class"/>
    <s v="GG-14650"/>
    <s v="Greg Guthrie"/>
    <x v="1"/>
    <s v="United States"/>
    <s v="Chicago"/>
    <x v="10"/>
    <n v="60623"/>
    <x v="2"/>
    <s v="TEC-AC-10001266"/>
    <s v="Technology"/>
    <s v="Accessories"/>
    <s v="Memorex Micro Travel Drive 8 GB"/>
    <n v="62.400000000000006"/>
    <n v="6"/>
    <n v="0.2"/>
    <x v="1625"/>
    <x v="2"/>
    <s v="NO"/>
  </r>
  <r>
    <n v="1774"/>
    <s v="CA-2016-118976"/>
    <x v="582"/>
    <d v="2016-05-03T00:00:00"/>
    <s v="Standard Class"/>
    <s v="MY-18295"/>
    <s v="Muhammed Yedwab"/>
    <x v="1"/>
    <s v="United States"/>
    <s v="Baltimore"/>
    <x v="39"/>
    <n v="21215"/>
    <x v="3"/>
    <s v="OFF-BI-10001628"/>
    <s v="Office Supplies"/>
    <s v="Binders"/>
    <s v="Acco Data Flex Cable Posts For Top &amp; Bottom Load Binders, 6&quot; Capacity"/>
    <n v="20.86"/>
    <n v="2"/>
    <n v="0"/>
    <x v="1626"/>
    <x v="3"/>
    <s v="NO"/>
  </r>
  <r>
    <n v="1775"/>
    <s v="CA-2016-118976"/>
    <x v="582"/>
    <d v="2016-05-03T00:00:00"/>
    <s v="Standard Class"/>
    <s v="MY-18295"/>
    <s v="Muhammed Yedwab"/>
    <x v="1"/>
    <s v="United States"/>
    <s v="Baltimore"/>
    <x v="39"/>
    <n v="21215"/>
    <x v="3"/>
    <s v="OFF-ST-10000877"/>
    <s v="Office Supplies"/>
    <s v="Storage"/>
    <s v="Recycled Steel Personal File for Standard File Folders"/>
    <n v="497.61"/>
    <n v="9"/>
    <n v="0"/>
    <x v="1627"/>
    <x v="3"/>
    <s v="NO"/>
  </r>
  <r>
    <n v="1776"/>
    <s v="CA-2016-118976"/>
    <x v="582"/>
    <d v="2016-05-03T00:00:00"/>
    <s v="Standard Class"/>
    <s v="MY-18295"/>
    <s v="Muhammed Yedwab"/>
    <x v="1"/>
    <s v="United States"/>
    <s v="Baltimore"/>
    <x v="39"/>
    <n v="21215"/>
    <x v="3"/>
    <s v="OFF-AR-10004752"/>
    <s v="Office Supplies"/>
    <s v="Art"/>
    <s v="Blackstonian Pencils"/>
    <n v="5.34"/>
    <n v="2"/>
    <n v="0"/>
    <x v="1628"/>
    <x v="3"/>
    <s v="NO"/>
  </r>
  <r>
    <n v="1777"/>
    <s v="CA-2016-118976"/>
    <x v="582"/>
    <d v="2016-05-03T00:00:00"/>
    <s v="Standard Class"/>
    <s v="MY-18295"/>
    <s v="Muhammed Yedwab"/>
    <x v="1"/>
    <s v="United States"/>
    <s v="Baltimore"/>
    <x v="39"/>
    <n v="21215"/>
    <x v="3"/>
    <s v="OFF-LA-10000452"/>
    <s v="Office Supplies"/>
    <s v="Labels"/>
    <s v="Avery 488"/>
    <n v="3.15"/>
    <n v="1"/>
    <n v="0"/>
    <x v="1020"/>
    <x v="3"/>
    <s v="NO"/>
  </r>
  <r>
    <n v="1778"/>
    <s v="CA-2017-105347"/>
    <x v="27"/>
    <d v="2017-11-28T00:00:00"/>
    <s v="Standard Class"/>
    <s v="DP-13000"/>
    <s v="Darren Powers"/>
    <x v="0"/>
    <s v="United States"/>
    <s v="Los Angeles"/>
    <x v="1"/>
    <n v="90004"/>
    <x v="1"/>
    <s v="OFF-PA-10000675"/>
    <s v="Office Supplies"/>
    <s v="Paper"/>
    <s v="Xerox 1919"/>
    <n v="368.91"/>
    <n v="9"/>
    <n v="0"/>
    <x v="1629"/>
    <x v="1"/>
    <s v="NO"/>
  </r>
  <r>
    <n v="1779"/>
    <s v="CA-2017-105347"/>
    <x v="27"/>
    <d v="2017-11-28T00:00:00"/>
    <s v="Standard Class"/>
    <s v="DP-13000"/>
    <s v="Darren Powers"/>
    <x v="0"/>
    <s v="United States"/>
    <s v="Los Angeles"/>
    <x v="1"/>
    <n v="90004"/>
    <x v="1"/>
    <s v="OFF-AR-10003045"/>
    <s v="Office Supplies"/>
    <s v="Art"/>
    <s v="Prang Colored Pencils"/>
    <n v="14.7"/>
    <n v="5"/>
    <n v="0"/>
    <x v="467"/>
    <x v="1"/>
    <s v="NO"/>
  </r>
  <r>
    <n v="1780"/>
    <s v="CA-2018-124667"/>
    <x v="583"/>
    <d v="2018-11-16T00:00:00"/>
    <s v="Standard Class"/>
    <s v="BD-11770"/>
    <s v="Bryan Davis"/>
    <x v="0"/>
    <s v="United States"/>
    <s v="New York City"/>
    <x v="15"/>
    <n v="10011"/>
    <x v="3"/>
    <s v="TEC-AC-10003447"/>
    <s v="Technology"/>
    <s v="Accessories"/>
    <s v="Micropad Numeric Keypads"/>
    <n v="59.97"/>
    <n v="3"/>
    <n v="0"/>
    <x v="1630"/>
    <x v="3"/>
    <s v="NO"/>
  </r>
  <r>
    <n v="1781"/>
    <s v="CA-2018-124667"/>
    <x v="583"/>
    <d v="2018-11-16T00:00:00"/>
    <s v="Standard Class"/>
    <s v="BD-11770"/>
    <s v="Bryan Davis"/>
    <x v="0"/>
    <s v="United States"/>
    <s v="New York City"/>
    <x v="15"/>
    <n v="10011"/>
    <x v="3"/>
    <s v="OFF-ST-10002276"/>
    <s v="Office Supplies"/>
    <s v="Storage"/>
    <s v="Safco Steel Mobile File Cart"/>
    <n v="83.36"/>
    <n v="1"/>
    <n v="0"/>
    <x v="1631"/>
    <x v="3"/>
    <s v="NO"/>
  </r>
  <r>
    <n v="1782"/>
    <s v="CA-2017-111094"/>
    <x v="584"/>
    <d v="2017-07-13T00:00:00"/>
    <s v="Standard Class"/>
    <s v="CB-12535"/>
    <s v="Claudia Bergmann"/>
    <x v="1"/>
    <s v="United States"/>
    <s v="Franklin"/>
    <x v="31"/>
    <n v="2038"/>
    <x v="3"/>
    <s v="OFF-PA-10001609"/>
    <s v="Office Supplies"/>
    <s v="Paper"/>
    <s v="Tops Wirebound Message Log Books"/>
    <n v="6.58"/>
    <n v="2"/>
    <n v="0"/>
    <x v="1632"/>
    <x v="3"/>
    <s v="NO"/>
  </r>
  <r>
    <n v="1783"/>
    <s v="CA-2017-111094"/>
    <x v="584"/>
    <d v="2017-07-13T00:00:00"/>
    <s v="Standard Class"/>
    <s v="CB-12535"/>
    <s v="Claudia Bergmann"/>
    <x v="1"/>
    <s v="United States"/>
    <s v="Franklin"/>
    <x v="31"/>
    <n v="2038"/>
    <x v="3"/>
    <s v="OFF-BI-10001597"/>
    <s v="Office Supplies"/>
    <s v="Binders"/>
    <s v="Wilson Jones Ledger-Size, Piano-Hinge Binder, 2&quot;, Blue"/>
    <n v="122.94"/>
    <n v="3"/>
    <n v="0"/>
    <x v="1633"/>
    <x v="3"/>
    <s v="NO"/>
  </r>
  <r>
    <n v="1784"/>
    <s v="CA-2019-166317"/>
    <x v="585"/>
    <d v="2019-09-26T00:00:00"/>
    <s v="Standard Class"/>
    <s v="JE-15610"/>
    <s v="Jim Epp"/>
    <x v="1"/>
    <s v="United States"/>
    <s v="Milwaukee"/>
    <x v="6"/>
    <n v="53209"/>
    <x v="2"/>
    <s v="OFF-PA-10004475"/>
    <s v="Office Supplies"/>
    <s v="Paper"/>
    <s v="Xerox 1940"/>
    <n v="219.84"/>
    <n v="4"/>
    <n v="0"/>
    <x v="1634"/>
    <x v="2"/>
    <s v="NO"/>
  </r>
  <r>
    <n v="1785"/>
    <s v="CA-2019-166317"/>
    <x v="585"/>
    <d v="2019-09-26T00:00:00"/>
    <s v="Standard Class"/>
    <s v="JE-15610"/>
    <s v="Jim Epp"/>
    <x v="1"/>
    <s v="United States"/>
    <s v="Milwaukee"/>
    <x v="6"/>
    <n v="53209"/>
    <x v="2"/>
    <s v="TEC-AC-10004510"/>
    <s v="Technology"/>
    <s v="Accessories"/>
    <s v="Logitech Desktop MK120 Mouse and keyboard Combo"/>
    <n v="98.16"/>
    <n v="6"/>
    <n v="0"/>
    <x v="1635"/>
    <x v="2"/>
    <s v="NO"/>
  </r>
  <r>
    <n v="1786"/>
    <s v="CA-2019-166317"/>
    <x v="585"/>
    <d v="2019-09-26T00:00:00"/>
    <s v="Standard Class"/>
    <s v="JE-15610"/>
    <s v="Jim Epp"/>
    <x v="1"/>
    <s v="United States"/>
    <s v="Milwaukee"/>
    <x v="6"/>
    <n v="53209"/>
    <x v="2"/>
    <s v="OFF-BI-10002976"/>
    <s v="Office Supplies"/>
    <s v="Binders"/>
    <s v="ACCOHIDE Binder by Acco"/>
    <n v="33.04"/>
    <n v="8"/>
    <n v="0"/>
    <x v="1636"/>
    <x v="2"/>
    <s v="NO"/>
  </r>
  <r>
    <n v="1787"/>
    <s v="CA-2019-166317"/>
    <x v="585"/>
    <d v="2019-09-26T00:00:00"/>
    <s v="Standard Class"/>
    <s v="JE-15610"/>
    <s v="Jim Epp"/>
    <x v="1"/>
    <s v="United States"/>
    <s v="Milwaukee"/>
    <x v="6"/>
    <n v="53209"/>
    <x v="2"/>
    <s v="TEC-PH-10001615"/>
    <s v="Technology"/>
    <s v="Phones"/>
    <s v="AT&amp;T CL82213"/>
    <n v="86.97"/>
    <n v="3"/>
    <n v="0"/>
    <x v="1637"/>
    <x v="2"/>
    <s v="NO"/>
  </r>
  <r>
    <n v="1788"/>
    <s v="CA-2017-154326"/>
    <x v="586"/>
    <d v="2017-02-19T00:00:00"/>
    <s v="Standard Class"/>
    <s v="RP-19855"/>
    <s v="Roy Phan"/>
    <x v="1"/>
    <s v="United States"/>
    <s v="Kenosha"/>
    <x v="6"/>
    <n v="53142"/>
    <x v="2"/>
    <s v="TEC-PH-10001819"/>
    <s v="Technology"/>
    <s v="Phones"/>
    <s v="Innergie mMini Combo Duo USB Travel Charging Kit"/>
    <n v="134.97"/>
    <n v="3"/>
    <n v="0"/>
    <x v="1638"/>
    <x v="2"/>
    <s v="NO"/>
  </r>
  <r>
    <n v="1789"/>
    <s v="CA-2017-154326"/>
    <x v="586"/>
    <d v="2017-02-19T00:00:00"/>
    <s v="Standard Class"/>
    <s v="RP-19855"/>
    <s v="Roy Phan"/>
    <x v="1"/>
    <s v="United States"/>
    <s v="Kenosha"/>
    <x v="6"/>
    <n v="53142"/>
    <x v="2"/>
    <s v="TEC-PH-10000560"/>
    <s v="Technology"/>
    <s v="Phones"/>
    <s v="Samsung Galaxy S III - 16GB - pebble blue (T-Mobile)"/>
    <n v="699.98"/>
    <n v="2"/>
    <n v="0"/>
    <x v="1639"/>
    <x v="2"/>
    <s v="NO"/>
  </r>
  <r>
    <n v="1790"/>
    <s v="CA-2017-154326"/>
    <x v="586"/>
    <d v="2017-02-19T00:00:00"/>
    <s v="Standard Class"/>
    <s v="RP-19855"/>
    <s v="Roy Phan"/>
    <x v="1"/>
    <s v="United States"/>
    <s v="Kenosha"/>
    <x v="6"/>
    <n v="53142"/>
    <x v="2"/>
    <s v="TEC-AC-10004568"/>
    <s v="Technology"/>
    <s v="Accessories"/>
    <s v="Maxell LTO Ultrium - 800 GB"/>
    <n v="139.94999999999999"/>
    <n v="5"/>
    <n v="0"/>
    <x v="1640"/>
    <x v="2"/>
    <s v="NO"/>
  </r>
  <r>
    <n v="1791"/>
    <s v="CA-2016-102008"/>
    <x v="587"/>
    <d v="2016-10-04T00:00:00"/>
    <s v="Standard Class"/>
    <s v="RA-19915"/>
    <s v="Russell Applegate"/>
    <x v="0"/>
    <s v="United States"/>
    <s v="New York City"/>
    <x v="15"/>
    <n v="10011"/>
    <x v="3"/>
    <s v="OFF-PA-10004092"/>
    <s v="Office Supplies"/>
    <s v="Paper"/>
    <s v="Tops Green Bar Computer Printout Paper"/>
    <n v="48.94"/>
    <n v="1"/>
    <n v="0"/>
    <x v="1641"/>
    <x v="3"/>
    <s v="NO"/>
  </r>
  <r>
    <n v="1792"/>
    <s v="CA-2016-120474"/>
    <x v="588"/>
    <d v="2016-12-03T00:00:00"/>
    <s v="First Class"/>
    <s v="RP-19390"/>
    <s v="Resi Pölking"/>
    <x v="0"/>
    <s v="United States"/>
    <s v="Madison"/>
    <x v="6"/>
    <n v="53711"/>
    <x v="2"/>
    <s v="FUR-CH-10001854"/>
    <s v="Furniture"/>
    <s v="Chairs"/>
    <s v="Office Star - Professional Matrix Back Chair with 2-to-1 Synchro Tilt and Mesh Fabric Seat"/>
    <n v="2807.84"/>
    <n v="8"/>
    <n v="0"/>
    <x v="1642"/>
    <x v="2"/>
    <s v="NO"/>
  </r>
  <r>
    <n v="1793"/>
    <s v="CA-2016-120474"/>
    <x v="588"/>
    <d v="2016-12-03T00:00:00"/>
    <s v="First Class"/>
    <s v="RP-19390"/>
    <s v="Resi Pölking"/>
    <x v="0"/>
    <s v="United States"/>
    <s v="Madison"/>
    <x v="6"/>
    <n v="53711"/>
    <x v="2"/>
    <s v="OFF-AR-10000475"/>
    <s v="Office Supplies"/>
    <s v="Art"/>
    <s v="Hunt BOSTON Vista Battery-Operated Pencil Sharpener, Black"/>
    <n v="46.64"/>
    <n v="4"/>
    <n v="0"/>
    <x v="1643"/>
    <x v="2"/>
    <s v="NO"/>
  </r>
  <r>
    <n v="1794"/>
    <s v="CA-2016-104773"/>
    <x v="589"/>
    <d v="2016-12-13T00:00:00"/>
    <s v="Standard Class"/>
    <s v="TB-21175"/>
    <s v="Thomas Boland"/>
    <x v="1"/>
    <s v="United States"/>
    <s v="Houston"/>
    <x v="5"/>
    <n v="77041"/>
    <x v="2"/>
    <s v="OFF-ST-10000777"/>
    <s v="Office Supplies"/>
    <s v="Storage"/>
    <s v="Companion Letter/Legal File, Black"/>
    <n v="60.415999999999997"/>
    <n v="2"/>
    <n v="0.2"/>
    <x v="1644"/>
    <x v="2"/>
    <s v="NO"/>
  </r>
  <r>
    <n v="1795"/>
    <s v="CA-2018-140774"/>
    <x v="64"/>
    <d v="2018-09-10T00:00:00"/>
    <s v="Standard Class"/>
    <s v="BE-11455"/>
    <s v="Brad Eason"/>
    <x v="2"/>
    <s v="United States"/>
    <s v="Olathe"/>
    <x v="41"/>
    <n v="66062"/>
    <x v="2"/>
    <s v="OFF-AR-10004022"/>
    <s v="Office Supplies"/>
    <s v="Art"/>
    <s v="Panasonic KP-380BK Classic Electric Pencil Sharpener"/>
    <n v="107.94"/>
    <n v="3"/>
    <n v="0"/>
    <x v="1645"/>
    <x v="2"/>
    <s v="NO"/>
  </r>
  <r>
    <n v="1796"/>
    <s v="US-2019-139465"/>
    <x v="151"/>
    <d v="2019-08-30T00:00:00"/>
    <s v="First Class"/>
    <s v="MR-17545"/>
    <s v="Mathew Reese"/>
    <x v="2"/>
    <s v="United States"/>
    <s v="New York City"/>
    <x v="15"/>
    <n v="10024"/>
    <x v="3"/>
    <s v="OFF-ST-10002352"/>
    <s v="Office Supplies"/>
    <s v="Storage"/>
    <s v="Iris Project Case"/>
    <n v="63.84"/>
    <n v="8"/>
    <n v="0"/>
    <x v="1646"/>
    <x v="3"/>
    <s v="NO"/>
  </r>
  <r>
    <n v="1797"/>
    <s v="US-2019-139465"/>
    <x v="151"/>
    <d v="2019-08-30T00:00:00"/>
    <s v="First Class"/>
    <s v="MR-17545"/>
    <s v="Mathew Reese"/>
    <x v="2"/>
    <s v="United States"/>
    <s v="New York City"/>
    <x v="15"/>
    <n v="10024"/>
    <x v="3"/>
    <s v="TEC-PH-10000455"/>
    <s v="Technology"/>
    <s v="Phones"/>
    <s v="GE 30522EE2"/>
    <n v="347.96999999999997"/>
    <n v="3"/>
    <n v="0"/>
    <x v="1647"/>
    <x v="3"/>
    <s v="NO"/>
  </r>
  <r>
    <n v="1798"/>
    <s v="US-2019-139465"/>
    <x v="151"/>
    <d v="2019-08-30T00:00:00"/>
    <s v="First Class"/>
    <s v="MR-17545"/>
    <s v="Mathew Reese"/>
    <x v="2"/>
    <s v="United States"/>
    <s v="New York City"/>
    <x v="15"/>
    <n v="10024"/>
    <x v="3"/>
    <s v="OFF-BI-10003910"/>
    <s v="Office Supplies"/>
    <s v="Binders"/>
    <s v="DXL Angle-View Binders with Locking Rings by Samsill"/>
    <n v="37.008000000000003"/>
    <n v="6"/>
    <n v="0.2"/>
    <x v="1648"/>
    <x v="3"/>
    <s v="NO"/>
  </r>
  <r>
    <n v="1799"/>
    <s v="CA-2018-100965"/>
    <x v="274"/>
    <d v="2018-07-11T00:00:00"/>
    <s v="Standard Class"/>
    <s v="RM-19375"/>
    <s v="Raymond Messe"/>
    <x v="0"/>
    <s v="United States"/>
    <s v="San Jose"/>
    <x v="1"/>
    <n v="95123"/>
    <x v="1"/>
    <s v="FUR-FU-10003039"/>
    <s v="Furniture"/>
    <s v="Furnishings"/>
    <s v="Howard Miller 11-1/2&quot; Diameter Grantwood Wall Clock"/>
    <n v="215.65"/>
    <n v="5"/>
    <n v="0"/>
    <x v="1649"/>
    <x v="1"/>
    <s v="NO"/>
  </r>
  <r>
    <n v="1800"/>
    <s v="CA-2018-121034"/>
    <x v="590"/>
    <d v="2018-08-10T00:00:00"/>
    <s v="Second Class"/>
    <s v="JF-15565"/>
    <s v="Jill Fjeld"/>
    <x v="0"/>
    <s v="United States"/>
    <s v="Dallas"/>
    <x v="5"/>
    <n v="75081"/>
    <x v="2"/>
    <s v="OFF-FA-10000585"/>
    <s v="Office Supplies"/>
    <s v="Fasteners"/>
    <s v="OIC Bulk Pack Metal Binder Clips"/>
    <n v="11.168000000000001"/>
    <n v="4"/>
    <n v="0.2"/>
    <x v="1650"/>
    <x v="2"/>
    <s v="NO"/>
  </r>
  <r>
    <n v="1801"/>
    <s v="CA-2018-121034"/>
    <x v="590"/>
    <d v="2018-08-10T00:00:00"/>
    <s v="Second Class"/>
    <s v="JF-15565"/>
    <s v="Jill Fjeld"/>
    <x v="0"/>
    <s v="United States"/>
    <s v="Dallas"/>
    <x v="5"/>
    <n v="75081"/>
    <x v="2"/>
    <s v="OFF-PA-10001994"/>
    <s v="Office Supplies"/>
    <s v="Paper"/>
    <s v="Ink Jet Note and Greeting Cards, 8-1/2&quot; x 5-1/2&quot; Card Size"/>
    <n v="53.952000000000005"/>
    <n v="3"/>
    <n v="0.2"/>
    <x v="1651"/>
    <x v="2"/>
    <s v="NO"/>
  </r>
  <r>
    <n v="1802"/>
    <s v="CA-2018-149461"/>
    <x v="373"/>
    <d v="2018-11-19T00:00:00"/>
    <s v="Standard Class"/>
    <s v="AS-10135"/>
    <s v="Adrian Shami"/>
    <x v="2"/>
    <s v="United States"/>
    <s v="Auburn"/>
    <x v="4"/>
    <n v="98002"/>
    <x v="1"/>
    <s v="FUR-FU-10004270"/>
    <s v="Furniture"/>
    <s v="Furnishings"/>
    <s v="Eldon Image Series Desk Accessories, Burgundy"/>
    <n v="4.18"/>
    <n v="1"/>
    <n v="0"/>
    <x v="1652"/>
    <x v="1"/>
    <s v="NO"/>
  </r>
  <r>
    <n v="1803"/>
    <s v="CA-2019-158379"/>
    <x v="585"/>
    <d v="2019-09-26T00:00:00"/>
    <s v="Second Class"/>
    <s v="JA-15970"/>
    <s v="Joseph Airdo"/>
    <x v="0"/>
    <s v="United States"/>
    <s v="Philadelphia"/>
    <x v="9"/>
    <n v="19134"/>
    <x v="3"/>
    <s v="OFF-BI-10002498"/>
    <s v="Office Supplies"/>
    <s v="Binders"/>
    <s v="Clear Mylar Reinforcing Strips"/>
    <n v="5.6070000000000011"/>
    <n v="1"/>
    <n v="0.7"/>
    <x v="1653"/>
    <x v="3"/>
    <s v="NO"/>
  </r>
  <r>
    <n v="1804"/>
    <s v="CA-2019-158379"/>
    <x v="585"/>
    <d v="2019-09-26T00:00:00"/>
    <s v="Second Class"/>
    <s v="JA-15970"/>
    <s v="Joseph Airdo"/>
    <x v="0"/>
    <s v="United States"/>
    <s v="Philadelphia"/>
    <x v="9"/>
    <n v="19134"/>
    <x v="3"/>
    <s v="OFF-SU-10002881"/>
    <s v="Office Supplies"/>
    <s v="Supplies"/>
    <s v="Martin Yale Chadless Opener Electric Letter Opener"/>
    <n v="4663.7360000000008"/>
    <n v="7"/>
    <n v="0.2"/>
    <x v="1654"/>
    <x v="3"/>
    <s v="NO"/>
  </r>
  <r>
    <n v="1805"/>
    <s v="CA-2019-158379"/>
    <x v="585"/>
    <d v="2019-09-26T00:00:00"/>
    <s v="Second Class"/>
    <s v="JA-15970"/>
    <s v="Joseph Airdo"/>
    <x v="0"/>
    <s v="United States"/>
    <s v="Philadelphia"/>
    <x v="9"/>
    <n v="19134"/>
    <x v="3"/>
    <s v="TEC-AC-10002926"/>
    <s v="Technology"/>
    <s v="Accessories"/>
    <s v="Logitech Wireless Marathon Mouse M705"/>
    <n v="79.984000000000009"/>
    <n v="2"/>
    <n v="0.2"/>
    <x v="1655"/>
    <x v="3"/>
    <s v="NO"/>
  </r>
  <r>
    <n v="1806"/>
    <s v="US-2018-116729"/>
    <x v="591"/>
    <d v="2018-12-28T00:00:00"/>
    <s v="First Class"/>
    <s v="GK-14620"/>
    <s v="Grace Kelly"/>
    <x v="1"/>
    <s v="United States"/>
    <s v="Los Angeles"/>
    <x v="1"/>
    <n v="90049"/>
    <x v="1"/>
    <s v="TEC-PH-10002200"/>
    <s v="Technology"/>
    <s v="Phones"/>
    <s v="Samsung Galaxy Note 2"/>
    <n v="2575.944"/>
    <n v="7"/>
    <n v="0.2"/>
    <x v="1656"/>
    <x v="1"/>
    <s v="NO"/>
  </r>
  <r>
    <n v="1807"/>
    <s v="US-2018-116729"/>
    <x v="591"/>
    <d v="2018-12-28T00:00:00"/>
    <s v="First Class"/>
    <s v="GK-14620"/>
    <s v="Grace Kelly"/>
    <x v="1"/>
    <s v="United States"/>
    <s v="Los Angeles"/>
    <x v="1"/>
    <n v="90049"/>
    <x v="1"/>
    <s v="OFF-PA-10002005"/>
    <s v="Office Supplies"/>
    <s v="Paper"/>
    <s v="Xerox 225"/>
    <n v="45.36"/>
    <n v="7"/>
    <n v="0"/>
    <x v="1657"/>
    <x v="1"/>
    <s v="NO"/>
  </r>
  <r>
    <n v="1808"/>
    <s v="US-2018-116729"/>
    <x v="591"/>
    <d v="2018-12-28T00:00:00"/>
    <s v="First Class"/>
    <s v="GK-14620"/>
    <s v="Grace Kelly"/>
    <x v="1"/>
    <s v="United States"/>
    <s v="Los Angeles"/>
    <x v="1"/>
    <n v="90049"/>
    <x v="1"/>
    <s v="TEC-AC-10001465"/>
    <s v="Technology"/>
    <s v="Accessories"/>
    <s v="SanDisk Cruzer 64 GB USB Flash Drive"/>
    <n v="254.24"/>
    <n v="7"/>
    <n v="0"/>
    <x v="1658"/>
    <x v="1"/>
    <s v="NO"/>
  </r>
  <r>
    <n v="1809"/>
    <s v="CA-2018-164938"/>
    <x v="592"/>
    <d v="2018-02-13T00:00:00"/>
    <s v="First Class"/>
    <s v="PB-19210"/>
    <s v="Phillip Breyer"/>
    <x v="1"/>
    <s v="United States"/>
    <s v="Tulsa"/>
    <x v="26"/>
    <n v="74133"/>
    <x v="2"/>
    <s v="TEC-PH-10004897"/>
    <s v="Technology"/>
    <s v="Phones"/>
    <s v="Mediabridge Sport Armband iPhone 5s"/>
    <n v="69.930000000000007"/>
    <n v="7"/>
    <n v="0"/>
    <x v="1659"/>
    <x v="2"/>
    <s v="NO"/>
  </r>
  <r>
    <n v="1810"/>
    <s v="CA-2018-165484"/>
    <x v="248"/>
    <d v="2018-10-29T00:00:00"/>
    <s v="Standard Class"/>
    <s v="HK-14890"/>
    <s v="Heather Kirkland"/>
    <x v="1"/>
    <s v="United States"/>
    <s v="Chicago"/>
    <x v="10"/>
    <n v="60610"/>
    <x v="2"/>
    <s v="FUR-FU-10001196"/>
    <s v="Furniture"/>
    <s v="Furnishings"/>
    <s v="DAX Cubicle Frames - 8x10"/>
    <n v="16.155999999999999"/>
    <n v="7"/>
    <n v="0.6"/>
    <x v="1660"/>
    <x v="2"/>
    <s v="NO"/>
  </r>
  <r>
    <n v="1811"/>
    <s v="CA-2018-165484"/>
    <x v="248"/>
    <d v="2018-10-29T00:00:00"/>
    <s v="Standard Class"/>
    <s v="HK-14890"/>
    <s v="Heather Kirkland"/>
    <x v="1"/>
    <s v="United States"/>
    <s v="Chicago"/>
    <x v="10"/>
    <n v="60610"/>
    <x v="2"/>
    <s v="OFF-PA-10000595"/>
    <s v="Office Supplies"/>
    <s v="Paper"/>
    <s v="Xerox 1929"/>
    <n v="54.816000000000003"/>
    <n v="3"/>
    <n v="0.2"/>
    <x v="1661"/>
    <x v="2"/>
    <s v="NO"/>
  </r>
  <r>
    <n v="1812"/>
    <s v="CA-2016-132612"/>
    <x v="3"/>
    <d v="2016-06-11T00:00:00"/>
    <s v="Second Class"/>
    <s v="FO-14305"/>
    <s v="Frank Olsen"/>
    <x v="0"/>
    <s v="United States"/>
    <s v="Harrisonburg"/>
    <x v="17"/>
    <n v="22801"/>
    <x v="0"/>
    <s v="FUR-TA-10004534"/>
    <s v="Furniture"/>
    <s v="Tables"/>
    <s v="Bevis 44 x 96 Conference Tables"/>
    <n v="1441.3"/>
    <n v="7"/>
    <n v="0"/>
    <x v="1662"/>
    <x v="0"/>
    <s v="NO"/>
  </r>
  <r>
    <n v="1813"/>
    <s v="US-2019-161193"/>
    <x v="225"/>
    <d v="2019-11-26T00:00:00"/>
    <s v="Standard Class"/>
    <s v="BT-11680"/>
    <s v="Brian Thompson"/>
    <x v="0"/>
    <s v="United States"/>
    <s v="Newark"/>
    <x v="24"/>
    <n v="43055"/>
    <x v="3"/>
    <s v="FUR-FU-10001861"/>
    <s v="Furniture"/>
    <s v="Furnishings"/>
    <s v="Floodlight Indoor Halogen Bulbs, 1 Bulb per Pack, 60 Watts"/>
    <n v="77.599999999999994"/>
    <n v="5"/>
    <n v="0.2"/>
    <x v="1663"/>
    <x v="3"/>
    <s v="NO"/>
  </r>
  <r>
    <n v="1814"/>
    <s v="US-2019-161193"/>
    <x v="225"/>
    <d v="2019-11-26T00:00:00"/>
    <s v="Standard Class"/>
    <s v="BT-11680"/>
    <s v="Brian Thompson"/>
    <x v="0"/>
    <s v="United States"/>
    <s v="Newark"/>
    <x v="24"/>
    <n v="43055"/>
    <x v="3"/>
    <s v="FUR-FU-10000206"/>
    <s v="Furniture"/>
    <s v="Furnishings"/>
    <s v="GE General Purpose, Extra Long Life, Showcase &amp; Floodlight Incandescent Bulbs"/>
    <n v="4.6560000000000006"/>
    <n v="2"/>
    <n v="0.2"/>
    <x v="1664"/>
    <x v="3"/>
    <s v="NO"/>
  </r>
  <r>
    <n v="1815"/>
    <s v="CA-2017-131597"/>
    <x v="471"/>
    <d v="2017-09-18T00:00:00"/>
    <s v="Standard Class"/>
    <s v="SP-20620"/>
    <s v="Stefania Perrino"/>
    <x v="1"/>
    <s v="United States"/>
    <s v="Los Angeles"/>
    <x v="1"/>
    <n v="90045"/>
    <x v="1"/>
    <s v="FUR-TA-10002607"/>
    <s v="Furniture"/>
    <s v="Tables"/>
    <s v="KI Conference Tables"/>
    <n v="170.13600000000002"/>
    <n v="3"/>
    <n v="0.2"/>
    <x v="1665"/>
    <x v="1"/>
    <s v="NO"/>
  </r>
  <r>
    <n v="1816"/>
    <s v="CA-2017-164833"/>
    <x v="593"/>
    <d v="2017-06-04T00:00:00"/>
    <s v="Same Day"/>
    <s v="LL-16840"/>
    <s v="Lauren Leatherbury"/>
    <x v="0"/>
    <s v="United States"/>
    <s v="Seattle"/>
    <x v="4"/>
    <n v="98105"/>
    <x v="1"/>
    <s v="OFF-LA-10000443"/>
    <s v="Office Supplies"/>
    <s v="Labels"/>
    <s v="Avery 501"/>
    <n v="7.38"/>
    <n v="2"/>
    <n v="0"/>
    <x v="1666"/>
    <x v="1"/>
    <s v="NO"/>
  </r>
  <r>
    <n v="1817"/>
    <s v="CA-2017-164833"/>
    <x v="593"/>
    <d v="2017-06-04T00:00:00"/>
    <s v="Same Day"/>
    <s v="LL-16840"/>
    <s v="Lauren Leatherbury"/>
    <x v="0"/>
    <s v="United States"/>
    <s v="Seattle"/>
    <x v="4"/>
    <n v="98105"/>
    <x v="1"/>
    <s v="OFF-AR-10004685"/>
    <s v="Office Supplies"/>
    <s v="Art"/>
    <s v="Binney &amp; Smith Crayola Metallic Colored Pencils, 8-Color Set"/>
    <n v="9.26"/>
    <n v="2"/>
    <n v="0"/>
    <x v="1667"/>
    <x v="1"/>
    <s v="NO"/>
  </r>
  <r>
    <n v="1818"/>
    <s v="CA-2017-125423"/>
    <x v="350"/>
    <d v="2017-12-15T00:00:00"/>
    <s v="Second Class"/>
    <s v="MC-17575"/>
    <s v="Matt Collins"/>
    <x v="0"/>
    <s v="United States"/>
    <s v="Los Angeles"/>
    <x v="1"/>
    <n v="90036"/>
    <x v="1"/>
    <s v="OFF-LA-10001771"/>
    <s v="Office Supplies"/>
    <s v="Labels"/>
    <s v="Avery 513"/>
    <n v="9.9600000000000009"/>
    <n v="2"/>
    <n v="0"/>
    <x v="763"/>
    <x v="1"/>
    <s v="NO"/>
  </r>
  <r>
    <n v="1819"/>
    <s v="US-2016-130379"/>
    <x v="594"/>
    <d v="2016-05-29T00:00:00"/>
    <s v="Standard Class"/>
    <s v="JL-15235"/>
    <s v="Janet Lee"/>
    <x v="0"/>
    <s v="United States"/>
    <s v="Chicago"/>
    <x v="10"/>
    <n v="60623"/>
    <x v="2"/>
    <s v="OFF-AP-10001394"/>
    <s v="Office Supplies"/>
    <s v="Appliances"/>
    <s v="Harmony Air Purifier"/>
    <n v="75.59999999999998"/>
    <n v="2"/>
    <n v="0.8"/>
    <x v="1668"/>
    <x v="2"/>
    <s v="NO"/>
  </r>
  <r>
    <n v="1820"/>
    <s v="US-2016-130379"/>
    <x v="594"/>
    <d v="2016-05-29T00:00:00"/>
    <s v="Standard Class"/>
    <s v="JL-15235"/>
    <s v="Janet Lee"/>
    <x v="0"/>
    <s v="United States"/>
    <s v="Chicago"/>
    <x v="10"/>
    <n v="60623"/>
    <x v="2"/>
    <s v="FUR-FU-10002553"/>
    <s v="Furniture"/>
    <s v="Furnishings"/>
    <s v="Electrix Incandescent Magnifying Lamp, Black"/>
    <n v="29.32"/>
    <n v="2"/>
    <n v="0.6"/>
    <x v="1669"/>
    <x v="2"/>
    <s v="NO"/>
  </r>
  <r>
    <n v="1821"/>
    <s v="CA-2018-168956"/>
    <x v="595"/>
    <d v="2018-02-20T00:00:00"/>
    <s v="Standard Class"/>
    <s v="EA-14035"/>
    <s v="Erin Ashbrook"/>
    <x v="1"/>
    <s v="United States"/>
    <s v="Chicago"/>
    <x v="10"/>
    <n v="60623"/>
    <x v="2"/>
    <s v="OFF-AP-10004233"/>
    <s v="Office Supplies"/>
    <s v="Appliances"/>
    <s v="Honeywell Enviracaire Portable Air Cleaner for up to 8 x 10 Room"/>
    <n v="92.063999999999979"/>
    <n v="6"/>
    <n v="0.8"/>
    <x v="1670"/>
    <x v="2"/>
    <s v="NO"/>
  </r>
  <r>
    <n v="1822"/>
    <s v="CA-2018-168956"/>
    <x v="595"/>
    <d v="2018-02-20T00:00:00"/>
    <s v="Standard Class"/>
    <s v="EA-14035"/>
    <s v="Erin Ashbrook"/>
    <x v="1"/>
    <s v="United States"/>
    <s v="Chicago"/>
    <x v="10"/>
    <n v="60623"/>
    <x v="2"/>
    <s v="OFF-FA-10000304"/>
    <s v="Office Supplies"/>
    <s v="Fasteners"/>
    <s v="Advantus Push Pins"/>
    <n v="6.9760000000000009"/>
    <n v="4"/>
    <n v="0.2"/>
    <x v="1671"/>
    <x v="2"/>
    <s v="NO"/>
  </r>
  <r>
    <n v="1823"/>
    <s v="CA-2018-168956"/>
    <x v="595"/>
    <d v="2018-02-20T00:00:00"/>
    <s v="Standard Class"/>
    <s v="EA-14035"/>
    <s v="Erin Ashbrook"/>
    <x v="1"/>
    <s v="United States"/>
    <s v="Chicago"/>
    <x v="10"/>
    <n v="60623"/>
    <x v="2"/>
    <s v="FUR-CH-10004754"/>
    <s v="Furniture"/>
    <s v="Chairs"/>
    <s v="Global Stack Chair with Arms, Black"/>
    <n v="62.957999999999998"/>
    <n v="3"/>
    <n v="0.3"/>
    <x v="1672"/>
    <x v="2"/>
    <s v="NO"/>
  </r>
  <r>
    <n v="1824"/>
    <s v="CA-2018-168956"/>
    <x v="595"/>
    <d v="2018-02-20T00:00:00"/>
    <s v="Standard Class"/>
    <s v="EA-14035"/>
    <s v="Erin Ashbrook"/>
    <x v="1"/>
    <s v="United States"/>
    <s v="Chicago"/>
    <x v="10"/>
    <n v="60623"/>
    <x v="2"/>
    <s v="OFF-PA-10000809"/>
    <s v="Office Supplies"/>
    <s v="Paper"/>
    <s v="Xerox 206"/>
    <n v="5.1840000000000011"/>
    <n v="1"/>
    <n v="0.2"/>
    <x v="1673"/>
    <x v="2"/>
    <s v="NO"/>
  </r>
  <r>
    <n v="1825"/>
    <s v="CA-2018-167507"/>
    <x v="596"/>
    <d v="2018-12-28T00:00:00"/>
    <s v="Standard Class"/>
    <s v="SA-20830"/>
    <s v="Sue Ann Reed"/>
    <x v="0"/>
    <s v="United States"/>
    <s v="Redmond"/>
    <x v="21"/>
    <n v="97756"/>
    <x v="1"/>
    <s v="OFF-BI-10003694"/>
    <s v="Office Supplies"/>
    <s v="Binders"/>
    <s v="Avery 3 1/2&quot; Diskette Storage Pages, 10/Pack"/>
    <n v="31.32"/>
    <n v="10"/>
    <n v="0.7"/>
    <x v="1674"/>
    <x v="1"/>
    <s v="NO"/>
  </r>
  <r>
    <n v="1826"/>
    <s v="CA-2018-167507"/>
    <x v="596"/>
    <d v="2018-12-28T00:00:00"/>
    <s v="Standard Class"/>
    <s v="SA-20830"/>
    <s v="Sue Ann Reed"/>
    <x v="0"/>
    <s v="United States"/>
    <s v="Redmond"/>
    <x v="21"/>
    <n v="97756"/>
    <x v="1"/>
    <s v="FUR-FU-10001935"/>
    <s v="Furniture"/>
    <s v="Furnishings"/>
    <s v="3M Hangers With Command Adhesive"/>
    <n v="11.840000000000002"/>
    <n v="4"/>
    <n v="0.2"/>
    <x v="1675"/>
    <x v="1"/>
    <s v="NO"/>
  </r>
  <r>
    <n v="1827"/>
    <s v="CA-2018-167507"/>
    <x v="596"/>
    <d v="2018-12-28T00:00:00"/>
    <s v="Standard Class"/>
    <s v="SA-20830"/>
    <s v="Sue Ann Reed"/>
    <x v="0"/>
    <s v="United States"/>
    <s v="Redmond"/>
    <x v="21"/>
    <n v="97756"/>
    <x v="1"/>
    <s v="FUR-FU-10002878"/>
    <s v="Furniture"/>
    <s v="Furnishings"/>
    <s v="Seth Thomas 14&quot; Day/Date Wall Clock"/>
    <n v="22.784000000000002"/>
    <n v="1"/>
    <n v="0.2"/>
    <x v="1676"/>
    <x v="1"/>
    <s v="NO"/>
  </r>
  <r>
    <n v="1828"/>
    <s v="CA-2018-109344"/>
    <x v="597"/>
    <d v="2018-02-11T00:00:00"/>
    <s v="Second Class"/>
    <s v="CH-12070"/>
    <s v="Cathy Hwang"/>
    <x v="2"/>
    <s v="United States"/>
    <s v="Raleigh"/>
    <x v="3"/>
    <n v="27604"/>
    <x v="0"/>
    <s v="TEC-PH-10002624"/>
    <s v="Technology"/>
    <s v="Phones"/>
    <s v="Samsung Galaxy S4 Mini"/>
    <n v="1127.9760000000001"/>
    <n v="3"/>
    <n v="0.2"/>
    <x v="1677"/>
    <x v="0"/>
    <s v="NO"/>
  </r>
  <r>
    <n v="1829"/>
    <s v="US-2017-140851"/>
    <x v="562"/>
    <d v="2017-07-15T00:00:00"/>
    <s v="Second Class"/>
    <s v="ND-18460"/>
    <s v="Neil Ducich"/>
    <x v="1"/>
    <s v="United States"/>
    <s v="Macon"/>
    <x v="32"/>
    <n v="31204"/>
    <x v="0"/>
    <s v="OFF-PA-10000019"/>
    <s v="Office Supplies"/>
    <s v="Paper"/>
    <s v="Xerox 1931"/>
    <n v="38.880000000000003"/>
    <n v="6"/>
    <n v="0"/>
    <x v="814"/>
    <x v="0"/>
    <s v="NO"/>
  </r>
  <r>
    <n v="1830"/>
    <s v="CA-2016-103373"/>
    <x v="598"/>
    <d v="2016-05-24T00:00:00"/>
    <s v="Standard Class"/>
    <s v="BS-11755"/>
    <s v="Bruce Stewart"/>
    <x v="0"/>
    <s v="United States"/>
    <s v="Cleveland"/>
    <x v="24"/>
    <n v="44105"/>
    <x v="3"/>
    <s v="TEC-PH-10002885"/>
    <s v="Technology"/>
    <s v="Phones"/>
    <s v="Apple iPhone 5"/>
    <n v="779.79600000000005"/>
    <n v="2"/>
    <n v="0.4"/>
    <x v="1678"/>
    <x v="3"/>
    <s v="Yes"/>
  </r>
  <r>
    <n v="1831"/>
    <s v="CA-2019-145884"/>
    <x v="208"/>
    <d v="2019-10-21T00:00:00"/>
    <s v="Same Day"/>
    <s v="SL-20155"/>
    <s v="Sara Luxemburg"/>
    <x v="2"/>
    <s v="United States"/>
    <s v="Muskogee"/>
    <x v="26"/>
    <n v="74403"/>
    <x v="2"/>
    <s v="TEC-PH-10000895"/>
    <s v="Technology"/>
    <s v="Phones"/>
    <s v="Polycom VVX 310 VoIP phone"/>
    <n v="1439.92"/>
    <n v="8"/>
    <n v="0"/>
    <x v="1679"/>
    <x v="2"/>
    <s v="NO"/>
  </r>
  <r>
    <n v="1832"/>
    <s v="CA-2019-145884"/>
    <x v="208"/>
    <d v="2019-10-21T00:00:00"/>
    <s v="Same Day"/>
    <s v="SL-20155"/>
    <s v="Sara Luxemburg"/>
    <x v="2"/>
    <s v="United States"/>
    <s v="Muskogee"/>
    <x v="26"/>
    <n v="74403"/>
    <x v="2"/>
    <s v="FUR-TA-10002356"/>
    <s v="Furniture"/>
    <s v="Tables"/>
    <s v="Bevis Boat-Shaped Conference Table"/>
    <n v="262.11"/>
    <n v="1"/>
    <n v="0"/>
    <x v="1680"/>
    <x v="2"/>
    <s v="NO"/>
  </r>
  <r>
    <n v="1833"/>
    <s v="CA-2017-131422"/>
    <x v="599"/>
    <d v="2017-11-09T00:00:00"/>
    <s v="Standard Class"/>
    <s v="GB-14530"/>
    <s v="George Bell"/>
    <x v="1"/>
    <s v="United States"/>
    <s v="Monroe"/>
    <x v="3"/>
    <n v="28110"/>
    <x v="0"/>
    <s v="FUR-CH-10001270"/>
    <s v="Furniture"/>
    <s v="Chairs"/>
    <s v="Harbour Creations Steel Folding Chair"/>
    <n v="207"/>
    <n v="3"/>
    <n v="0.2"/>
    <x v="1681"/>
    <x v="0"/>
    <s v="NO"/>
  </r>
  <r>
    <n v="1834"/>
    <s v="CA-2019-162691"/>
    <x v="378"/>
    <d v="2019-08-07T00:00:00"/>
    <s v="Standard Class"/>
    <s v="AS-10045"/>
    <s v="Aaron Smayling"/>
    <x v="1"/>
    <s v="United States"/>
    <s v="Austin"/>
    <x v="5"/>
    <n v="78745"/>
    <x v="2"/>
    <s v="TEC-MA-10000488"/>
    <s v="Technology"/>
    <s v="Machines"/>
    <s v="Bady BDG101FRU Card Printer"/>
    <n v="1439.982"/>
    <n v="3"/>
    <n v="0.4"/>
    <x v="1682"/>
    <x v="2"/>
    <s v="NO"/>
  </r>
  <r>
    <n v="1835"/>
    <s v="CA-2019-162691"/>
    <x v="378"/>
    <d v="2019-08-07T00:00:00"/>
    <s v="Standard Class"/>
    <s v="AS-10045"/>
    <s v="Aaron Smayling"/>
    <x v="1"/>
    <s v="United States"/>
    <s v="Austin"/>
    <x v="5"/>
    <n v="78745"/>
    <x v="2"/>
    <s v="OFF-PA-10003729"/>
    <s v="Office Supplies"/>
    <s v="Paper"/>
    <s v="Xerox 1998"/>
    <n v="36.288000000000011"/>
    <n v="7"/>
    <n v="0.2"/>
    <x v="1683"/>
    <x v="2"/>
    <s v="NO"/>
  </r>
  <r>
    <n v="1836"/>
    <s v="CA-2016-141278"/>
    <x v="261"/>
    <d v="2016-06-24T00:00:00"/>
    <s v="First Class"/>
    <s v="RM-19375"/>
    <s v="Raymond Messe"/>
    <x v="0"/>
    <s v="United States"/>
    <s v="Meriden"/>
    <x v="29"/>
    <n v="6450"/>
    <x v="3"/>
    <s v="OFF-AR-10003056"/>
    <s v="Office Supplies"/>
    <s v="Art"/>
    <s v="Newell 341"/>
    <n v="21.400000000000002"/>
    <n v="5"/>
    <n v="0"/>
    <x v="1684"/>
    <x v="3"/>
    <s v="NO"/>
  </r>
  <r>
    <n v="1837"/>
    <s v="CA-2019-122693"/>
    <x v="600"/>
    <d v="2019-02-21T00:00:00"/>
    <s v="Second Class"/>
    <s v="NH-18610"/>
    <s v="Nicole Hansen"/>
    <x v="1"/>
    <s v="United States"/>
    <s v="Roswell"/>
    <x v="32"/>
    <n v="30076"/>
    <x v="0"/>
    <s v="OFF-AP-10002518"/>
    <s v="Office Supplies"/>
    <s v="Appliances"/>
    <s v="Kensington 7 Outlet MasterPiece Power Center"/>
    <n v="1245.8599999999999"/>
    <n v="7"/>
    <n v="0"/>
    <x v="1685"/>
    <x v="0"/>
    <s v="NO"/>
  </r>
  <r>
    <n v="1838"/>
    <s v="CA-2016-117345"/>
    <x v="601"/>
    <d v="2016-08-05T00:00:00"/>
    <s v="Standard Class"/>
    <s v="BF-10975"/>
    <s v="Barbara Fisher"/>
    <x v="1"/>
    <s v="United States"/>
    <s v="Charlotte"/>
    <x v="3"/>
    <n v="28205"/>
    <x v="0"/>
    <s v="OFF-LA-10000240"/>
    <s v="Office Supplies"/>
    <s v="Labels"/>
    <s v="Self-Adhesive Address Labels for Typewriters by Universal"/>
    <n v="17.544"/>
    <n v="3"/>
    <n v="0.2"/>
    <x v="1686"/>
    <x v="0"/>
    <s v="NO"/>
  </r>
  <r>
    <n v="1839"/>
    <s v="CA-2016-117345"/>
    <x v="601"/>
    <d v="2016-08-05T00:00:00"/>
    <s v="Standard Class"/>
    <s v="BF-10975"/>
    <s v="Barbara Fisher"/>
    <x v="1"/>
    <s v="United States"/>
    <s v="Charlotte"/>
    <x v="3"/>
    <n v="28205"/>
    <x v="0"/>
    <s v="FUR-FU-10000629"/>
    <s v="Furniture"/>
    <s v="Furnishings"/>
    <s v="9-3/4 Diameter Round Wall Clock"/>
    <n v="44.128"/>
    <n v="4"/>
    <n v="0.2"/>
    <x v="1687"/>
    <x v="0"/>
    <s v="NO"/>
  </r>
  <r>
    <n v="1840"/>
    <s v="CA-2016-117345"/>
    <x v="601"/>
    <d v="2016-08-05T00:00:00"/>
    <s v="Standard Class"/>
    <s v="BF-10975"/>
    <s v="Barbara Fisher"/>
    <x v="1"/>
    <s v="United States"/>
    <s v="Charlotte"/>
    <x v="3"/>
    <n v="28205"/>
    <x v="0"/>
    <s v="OFF-AP-10001005"/>
    <s v="Office Supplies"/>
    <s v="Appliances"/>
    <s v="Honeywell Quietcare HEPA Air Cleaner"/>
    <n v="62.920000000000009"/>
    <n v="1"/>
    <n v="0.2"/>
    <x v="1688"/>
    <x v="0"/>
    <s v="NO"/>
  </r>
  <r>
    <n v="1841"/>
    <s v="CA-2016-117345"/>
    <x v="601"/>
    <d v="2016-08-05T00:00:00"/>
    <s v="Standard Class"/>
    <s v="BF-10975"/>
    <s v="Barbara Fisher"/>
    <x v="1"/>
    <s v="United States"/>
    <s v="Charlotte"/>
    <x v="3"/>
    <n v="28205"/>
    <x v="0"/>
    <s v="OFF-PA-10002377"/>
    <s v="Office Supplies"/>
    <s v="Paper"/>
    <s v="Xerox 1916"/>
    <n v="78.304000000000002"/>
    <n v="2"/>
    <n v="0.2"/>
    <x v="130"/>
    <x v="0"/>
    <s v="NO"/>
  </r>
  <r>
    <n v="1842"/>
    <s v="CA-2018-157763"/>
    <x v="427"/>
    <d v="2018-07-23T00:00:00"/>
    <s v="Standard Class"/>
    <s v="KH-16330"/>
    <s v="Katharine Harms"/>
    <x v="1"/>
    <s v="United States"/>
    <s v="Bowling Green"/>
    <x v="0"/>
    <n v="42104"/>
    <x v="0"/>
    <s v="FUR-CH-10000988"/>
    <s v="Furniture"/>
    <s v="Chairs"/>
    <s v="Hon Olson Stacker Stools"/>
    <n v="140.81"/>
    <n v="1"/>
    <n v="0"/>
    <x v="1689"/>
    <x v="0"/>
    <s v="NO"/>
  </r>
  <r>
    <n v="1843"/>
    <s v="CA-2017-135391"/>
    <x v="97"/>
    <d v="2017-02-11T00:00:00"/>
    <s v="Second Class"/>
    <s v="FA-14230"/>
    <s v="Frank Atkinson"/>
    <x v="1"/>
    <s v="United States"/>
    <s v="San Antonio"/>
    <x v="5"/>
    <n v="78207"/>
    <x v="2"/>
    <s v="OFF-LA-10001074"/>
    <s v="Office Supplies"/>
    <s v="Labels"/>
    <s v="Round Specialty Laser Printer Labels"/>
    <n v="40.096000000000004"/>
    <n v="4"/>
    <n v="0.2"/>
    <x v="1690"/>
    <x v="2"/>
    <s v="NO"/>
  </r>
  <r>
    <n v="1844"/>
    <s v="CA-2017-135391"/>
    <x v="97"/>
    <d v="2017-02-11T00:00:00"/>
    <s v="Second Class"/>
    <s v="FA-14230"/>
    <s v="Frank Atkinson"/>
    <x v="1"/>
    <s v="United States"/>
    <s v="San Antonio"/>
    <x v="5"/>
    <n v="78207"/>
    <x v="2"/>
    <s v="FUR-FU-10001986"/>
    <s v="Furniture"/>
    <s v="Furnishings"/>
    <s v="Dana Fluorescent Magnifying Lamp, White, 36&quot;"/>
    <n v="40.783999999999999"/>
    <n v="2"/>
    <n v="0.6"/>
    <x v="1691"/>
    <x v="2"/>
    <s v="NO"/>
  </r>
  <r>
    <n v="1845"/>
    <s v="US-2019-113852"/>
    <x v="570"/>
    <d v="2019-08-02T00:00:00"/>
    <s v="Standard Class"/>
    <s v="GW-14605"/>
    <s v="Giulietta Weimer"/>
    <x v="0"/>
    <s v="United States"/>
    <s v="Seattle"/>
    <x v="4"/>
    <n v="98115"/>
    <x v="1"/>
    <s v="TEC-AC-10003027"/>
    <s v="Technology"/>
    <s v="Accessories"/>
    <s v="Imation 8GB Mini TravelDrive USB 2.0 Flash Drive"/>
    <n v="90.570000000000007"/>
    <n v="3"/>
    <n v="0"/>
    <x v="26"/>
    <x v="1"/>
    <s v="NO"/>
  </r>
  <r>
    <n v="1846"/>
    <s v="US-2019-158512"/>
    <x v="602"/>
    <d v="2019-01-17T00:00:00"/>
    <s v="Second Class"/>
    <s v="DA-13450"/>
    <s v="Dianna Arnett"/>
    <x v="2"/>
    <s v="United States"/>
    <s v="Washington"/>
    <x v="40"/>
    <n v="20016"/>
    <x v="3"/>
    <s v="OFF-PA-10001804"/>
    <s v="Office Supplies"/>
    <s v="Paper"/>
    <s v="Xerox 195"/>
    <n v="40.08"/>
    <n v="6"/>
    <n v="0"/>
    <x v="1692"/>
    <x v="3"/>
    <s v="NO"/>
  </r>
  <r>
    <n v="1847"/>
    <s v="US-2019-158512"/>
    <x v="602"/>
    <d v="2019-01-17T00:00:00"/>
    <s v="Second Class"/>
    <s v="DA-13450"/>
    <s v="Dianna Arnett"/>
    <x v="2"/>
    <s v="United States"/>
    <s v="Washington"/>
    <x v="40"/>
    <n v="20016"/>
    <x v="3"/>
    <s v="FUR-FU-10004973"/>
    <s v="Furniture"/>
    <s v="Furnishings"/>
    <s v="Flat Face Poster Frame"/>
    <n v="37.68"/>
    <n v="2"/>
    <n v="0"/>
    <x v="1693"/>
    <x v="3"/>
    <s v="NO"/>
  </r>
  <r>
    <n v="1848"/>
    <s v="CA-2019-128370"/>
    <x v="18"/>
    <d v="2019-09-10T00:00:00"/>
    <s v="Same Day"/>
    <s v="FH-14275"/>
    <s v="Frank Hawley"/>
    <x v="1"/>
    <s v="United States"/>
    <s v="Los Angeles"/>
    <x v="1"/>
    <n v="90004"/>
    <x v="1"/>
    <s v="FUR-CH-10002602"/>
    <s v="Furniture"/>
    <s v="Chairs"/>
    <s v="DMI Arturo Collection Mission-style Design Wood Chair"/>
    <n v="362.35199999999998"/>
    <n v="3"/>
    <n v="0.2"/>
    <x v="1694"/>
    <x v="1"/>
    <s v="NO"/>
  </r>
  <r>
    <n v="1849"/>
    <s v="CA-2019-128370"/>
    <x v="18"/>
    <d v="2019-09-10T00:00:00"/>
    <s v="Same Day"/>
    <s v="FH-14275"/>
    <s v="Frank Hawley"/>
    <x v="1"/>
    <s v="United States"/>
    <s v="Los Angeles"/>
    <x v="1"/>
    <n v="90004"/>
    <x v="1"/>
    <s v="OFF-BI-10004140"/>
    <s v="Office Supplies"/>
    <s v="Binders"/>
    <s v="Avery Non-Stick Binders"/>
    <n v="7.1840000000000011"/>
    <n v="2"/>
    <n v="0.2"/>
    <x v="1695"/>
    <x v="1"/>
    <s v="NO"/>
  </r>
  <r>
    <n v="1850"/>
    <s v="CA-2017-160472"/>
    <x v="603"/>
    <d v="2017-07-25T00:00:00"/>
    <s v="Second Class"/>
    <s v="RK-19300"/>
    <s v="Ralph Kennedy"/>
    <x v="0"/>
    <s v="United States"/>
    <s v="South Bend"/>
    <x v="14"/>
    <n v="46614"/>
    <x v="2"/>
    <s v="OFF-ST-10000464"/>
    <s v="Office Supplies"/>
    <s v="Storage"/>
    <s v="Multi-Use Personal File Cart and Caster Set, Three Stacking Bins"/>
    <n v="34.76"/>
    <n v="1"/>
    <n v="0"/>
    <x v="1696"/>
    <x v="2"/>
    <s v="NO"/>
  </r>
  <r>
    <n v="1851"/>
    <s v="CA-2017-160472"/>
    <x v="603"/>
    <d v="2017-07-25T00:00:00"/>
    <s v="Second Class"/>
    <s v="RK-19300"/>
    <s v="Ralph Kennedy"/>
    <x v="0"/>
    <s v="United States"/>
    <s v="South Bend"/>
    <x v="14"/>
    <n v="46614"/>
    <x v="2"/>
    <s v="TEC-AC-10002253"/>
    <s v="Technology"/>
    <s v="Accessories"/>
    <s v="Imation Bio 8GB USB Flash Drive Imation Corp"/>
    <n v="831.2"/>
    <n v="5"/>
    <n v="0"/>
    <x v="1697"/>
    <x v="2"/>
    <s v="NO"/>
  </r>
  <r>
    <n v="1852"/>
    <s v="CA-2017-160472"/>
    <x v="603"/>
    <d v="2017-07-25T00:00:00"/>
    <s v="Second Class"/>
    <s v="RK-19300"/>
    <s v="Ralph Kennedy"/>
    <x v="0"/>
    <s v="United States"/>
    <s v="South Bend"/>
    <x v="14"/>
    <n v="46614"/>
    <x v="2"/>
    <s v="OFF-PA-10000528"/>
    <s v="Office Supplies"/>
    <s v="Paper"/>
    <s v="Xerox 1981"/>
    <n v="26.400000000000002"/>
    <n v="5"/>
    <n v="0"/>
    <x v="1698"/>
    <x v="2"/>
    <s v="NO"/>
  </r>
  <r>
    <n v="1853"/>
    <s v="CA-2017-160472"/>
    <x v="603"/>
    <d v="2017-07-25T00:00:00"/>
    <s v="Second Class"/>
    <s v="RK-19300"/>
    <s v="Ralph Kennedy"/>
    <x v="0"/>
    <s v="United States"/>
    <s v="South Bend"/>
    <x v="14"/>
    <n v="46614"/>
    <x v="2"/>
    <s v="OFF-EN-10000483"/>
    <s v="Office Supplies"/>
    <s v="Envelopes"/>
    <s v="White Envelopes, White Envelopes with Clear Poly Window"/>
    <n v="106.75"/>
    <n v="7"/>
    <n v="0"/>
    <x v="1699"/>
    <x v="2"/>
    <s v="NO"/>
  </r>
  <r>
    <n v="1854"/>
    <s v="CA-2017-160472"/>
    <x v="603"/>
    <d v="2017-07-25T00:00:00"/>
    <s v="Second Class"/>
    <s v="RK-19300"/>
    <s v="Ralph Kennedy"/>
    <x v="0"/>
    <s v="United States"/>
    <s v="South Bend"/>
    <x v="14"/>
    <n v="46614"/>
    <x v="2"/>
    <s v="OFF-PA-10003129"/>
    <s v="Office Supplies"/>
    <s v="Paper"/>
    <s v="Tops White Computer Printout Paper"/>
    <n v="97.82"/>
    <n v="2"/>
    <n v="0"/>
    <x v="630"/>
    <x v="2"/>
    <s v="NO"/>
  </r>
  <r>
    <n v="1855"/>
    <s v="CA-2017-160472"/>
    <x v="603"/>
    <d v="2017-07-25T00:00:00"/>
    <s v="Second Class"/>
    <s v="RK-19300"/>
    <s v="Ralph Kennedy"/>
    <x v="0"/>
    <s v="United States"/>
    <s v="South Bend"/>
    <x v="14"/>
    <n v="46614"/>
    <x v="2"/>
    <s v="OFF-ST-10003442"/>
    <s v="Office Supplies"/>
    <s v="Storage"/>
    <s v="Eldon Portable Mobile Manager"/>
    <n v="141.4"/>
    <n v="5"/>
    <n v="0"/>
    <x v="1700"/>
    <x v="2"/>
    <s v="NO"/>
  </r>
  <r>
    <n v="1856"/>
    <s v="CA-2016-114643"/>
    <x v="604"/>
    <d v="2016-06-17T00:00:00"/>
    <s v="Standard Class"/>
    <s v="FM-14215"/>
    <s v="Filia McAdams"/>
    <x v="1"/>
    <s v="United States"/>
    <s v="Los Angeles"/>
    <x v="1"/>
    <n v="90032"/>
    <x v="1"/>
    <s v="OFF-AR-10003631"/>
    <s v="Office Supplies"/>
    <s v="Art"/>
    <s v="Staples in misc. colors"/>
    <n v="14.52"/>
    <n v="3"/>
    <n v="0"/>
    <x v="1701"/>
    <x v="1"/>
    <s v="NO"/>
  </r>
  <r>
    <n v="1857"/>
    <s v="US-2019-158218"/>
    <x v="605"/>
    <d v="2019-05-15T00:00:00"/>
    <s v="Second Class"/>
    <s v="AC-10420"/>
    <s v="Alyssa Crouse"/>
    <x v="1"/>
    <s v="United States"/>
    <s v="Houston"/>
    <x v="5"/>
    <n v="77041"/>
    <x v="2"/>
    <s v="OFF-ST-10000563"/>
    <s v="Office Supplies"/>
    <s v="Storage"/>
    <s v="Fellowes Bankers Box Stor/Drawer Steel Plus"/>
    <n v="127.92000000000002"/>
    <n v="5"/>
    <n v="0.2"/>
    <x v="1702"/>
    <x v="2"/>
    <s v="NO"/>
  </r>
  <r>
    <n v="1858"/>
    <s v="US-2019-158218"/>
    <x v="605"/>
    <d v="2019-05-15T00:00:00"/>
    <s v="Second Class"/>
    <s v="AC-10420"/>
    <s v="Alyssa Crouse"/>
    <x v="1"/>
    <s v="United States"/>
    <s v="Houston"/>
    <x v="5"/>
    <n v="77041"/>
    <x v="2"/>
    <s v="OFF-BI-10002133"/>
    <s v="Office Supplies"/>
    <s v="Binders"/>
    <s v="Wilson Jones Elliptical Ring 3 1/2&quot; Capacity Binders, 800 sheets"/>
    <n v="34.239999999999988"/>
    <n v="4"/>
    <n v="0.8"/>
    <x v="1703"/>
    <x v="2"/>
    <s v="NO"/>
  </r>
  <r>
    <n v="1859"/>
    <s v="CA-2017-121608"/>
    <x v="37"/>
    <d v="2017-09-05T00:00:00"/>
    <s v="First Class"/>
    <s v="JB-15400"/>
    <s v="Jennifer Braxton"/>
    <x v="1"/>
    <s v="United States"/>
    <s v="Bristol"/>
    <x v="29"/>
    <n v="6010"/>
    <x v="3"/>
    <s v="OFF-AP-10002311"/>
    <s v="Office Supplies"/>
    <s v="Appliances"/>
    <s v="Holmes Replacement Filter for HEPA Air Cleaner, Very Large Room, HEPA Filter"/>
    <n v="137.62"/>
    <n v="2"/>
    <n v="0"/>
    <x v="1704"/>
    <x v="3"/>
    <s v="NO"/>
  </r>
  <r>
    <n v="1860"/>
    <s v="CA-2017-121608"/>
    <x v="37"/>
    <d v="2017-09-05T00:00:00"/>
    <s v="First Class"/>
    <s v="JB-15400"/>
    <s v="Jennifer Braxton"/>
    <x v="1"/>
    <s v="United States"/>
    <s v="Bristol"/>
    <x v="29"/>
    <n v="6010"/>
    <x v="3"/>
    <s v="TEC-PH-10004959"/>
    <s v="Technology"/>
    <s v="Phones"/>
    <s v="Classic Ivory Antique Telephone ZL1810"/>
    <n v="100.49"/>
    <n v="1"/>
    <n v="0"/>
    <x v="1705"/>
    <x v="3"/>
    <s v="NO"/>
  </r>
  <r>
    <n v="1861"/>
    <s v="US-2019-121251"/>
    <x v="606"/>
    <d v="2019-03-27T00:00:00"/>
    <s v="First Class"/>
    <s v="GM-14440"/>
    <s v="Gary McGarr"/>
    <x v="0"/>
    <s v="United States"/>
    <s v="New York City"/>
    <x v="15"/>
    <n v="10009"/>
    <x v="3"/>
    <s v="FUR-BO-10001918"/>
    <s v="Furniture"/>
    <s v="Bookcases"/>
    <s v="Sauder Forest Hills Library with Doors, Woodland Oak Finish"/>
    <n v="257.56799999999998"/>
    <n v="2"/>
    <n v="0.2"/>
    <x v="1706"/>
    <x v="3"/>
    <s v="NO"/>
  </r>
  <r>
    <n v="1862"/>
    <s v="US-2019-121251"/>
    <x v="606"/>
    <d v="2019-03-27T00:00:00"/>
    <s v="First Class"/>
    <s v="GM-14440"/>
    <s v="Gary McGarr"/>
    <x v="0"/>
    <s v="United States"/>
    <s v="New York City"/>
    <x v="15"/>
    <n v="10009"/>
    <x v="3"/>
    <s v="TEC-PH-10004896"/>
    <s v="Technology"/>
    <s v="Phones"/>
    <s v="Nokia Lumia 521 (T-Mobile)"/>
    <n v="119.96"/>
    <n v="4"/>
    <n v="0"/>
    <x v="1010"/>
    <x v="3"/>
    <s v="NO"/>
  </r>
  <r>
    <n v="1863"/>
    <s v="CA-2016-151078"/>
    <x v="607"/>
    <d v="2016-11-12T00:00:00"/>
    <s v="Same Day"/>
    <s v="RF-19840"/>
    <s v="Roy Französisch"/>
    <x v="0"/>
    <s v="United States"/>
    <s v="San Antonio"/>
    <x v="5"/>
    <n v="78207"/>
    <x v="2"/>
    <s v="OFF-ST-10001328"/>
    <s v="Office Supplies"/>
    <s v="Storage"/>
    <s v="Personal Filing Tote with Lid, Black/Gray"/>
    <n v="49.632000000000005"/>
    <n v="4"/>
    <n v="0.2"/>
    <x v="1707"/>
    <x v="2"/>
    <s v="NO"/>
  </r>
  <r>
    <n v="1864"/>
    <s v="US-2018-100839"/>
    <x v="63"/>
    <d v="2018-10-17T00:00:00"/>
    <s v="Standard Class"/>
    <s v="NC-18625"/>
    <s v="Noah Childs"/>
    <x v="1"/>
    <s v="United States"/>
    <s v="Aurora"/>
    <x v="22"/>
    <n v="80013"/>
    <x v="1"/>
    <s v="FUR-TA-10004575"/>
    <s v="Furniture"/>
    <s v="Tables"/>
    <s v="Hon 5100 Series Wood Tables"/>
    <n v="727.45"/>
    <n v="5"/>
    <n v="0.5"/>
    <x v="1708"/>
    <x v="1"/>
    <s v="NO"/>
  </r>
  <r>
    <n v="1865"/>
    <s v="US-2018-100839"/>
    <x v="63"/>
    <d v="2018-10-17T00:00:00"/>
    <s v="Standard Class"/>
    <s v="NC-18625"/>
    <s v="Noah Childs"/>
    <x v="1"/>
    <s v="United States"/>
    <s v="Aurora"/>
    <x v="22"/>
    <n v="80013"/>
    <x v="1"/>
    <s v="FUR-FU-10001617"/>
    <s v="Furniture"/>
    <s v="Furnishings"/>
    <s v="Executive Impressions 8-1/2&quot; Career Panel/Partition Cubicle Clock"/>
    <n v="24.96"/>
    <n v="3"/>
    <n v="0.2"/>
    <x v="1709"/>
    <x v="1"/>
    <s v="NO"/>
  </r>
  <r>
    <n v="1866"/>
    <s v="US-2019-116659"/>
    <x v="105"/>
    <d v="2019-11-12T00:00:00"/>
    <s v="Same Day"/>
    <s v="NG-18355"/>
    <s v="Nat Gilpin"/>
    <x v="1"/>
    <s v="United States"/>
    <s v="Newark"/>
    <x v="24"/>
    <n v="43055"/>
    <x v="3"/>
    <s v="TEC-PH-10002824"/>
    <s v="Technology"/>
    <s v="Phones"/>
    <s v="Jabra SPEAK 410 Multidevice Speakerphone"/>
    <n v="370.78199999999998"/>
    <n v="3"/>
    <n v="0.4"/>
    <x v="1710"/>
    <x v="3"/>
    <s v="NO"/>
  </r>
  <r>
    <n v="1867"/>
    <s v="CA-2019-118857"/>
    <x v="4"/>
    <d v="2019-04-18T00:00:00"/>
    <s v="First Class"/>
    <s v="AH-10075"/>
    <s v="Adam Hart"/>
    <x v="1"/>
    <s v="United States"/>
    <s v="Henderson"/>
    <x v="33"/>
    <n v="89015"/>
    <x v="1"/>
    <s v="FUR-FU-10004460"/>
    <s v="Furniture"/>
    <s v="Furnishings"/>
    <s v="Howard Miller 12&quot; Round Wall Clock"/>
    <n v="196.45"/>
    <n v="5"/>
    <n v="0"/>
    <x v="1711"/>
    <x v="1"/>
    <s v="NO"/>
  </r>
  <r>
    <n v="1868"/>
    <s v="CA-2017-127110"/>
    <x v="608"/>
    <d v="2017-07-01T00:00:00"/>
    <s v="Standard Class"/>
    <s v="CH-12070"/>
    <s v="Cathy Hwang"/>
    <x v="2"/>
    <s v="United States"/>
    <s v="Philadelphia"/>
    <x v="9"/>
    <n v="19143"/>
    <x v="3"/>
    <s v="OFF-PA-10003309"/>
    <s v="Office Supplies"/>
    <s v="Paper"/>
    <s v="Xerox 211"/>
    <n v="31.104000000000006"/>
    <n v="6"/>
    <n v="0.2"/>
    <x v="282"/>
    <x v="3"/>
    <s v="NO"/>
  </r>
  <r>
    <n v="1869"/>
    <s v="CA-2017-127110"/>
    <x v="608"/>
    <d v="2017-07-01T00:00:00"/>
    <s v="Standard Class"/>
    <s v="CH-12070"/>
    <s v="Cathy Hwang"/>
    <x v="2"/>
    <s v="United States"/>
    <s v="Philadelphia"/>
    <x v="9"/>
    <n v="19143"/>
    <x v="3"/>
    <s v="OFF-ST-10002554"/>
    <s v="Office Supplies"/>
    <s v="Storage"/>
    <s v="Tennsco Industrial Shelving"/>
    <n v="78.256"/>
    <n v="2"/>
    <n v="0.2"/>
    <x v="1712"/>
    <x v="3"/>
    <s v="NO"/>
  </r>
  <r>
    <n v="1870"/>
    <s v="CA-2018-148201"/>
    <x v="370"/>
    <d v="2018-08-29T00:00:00"/>
    <s v="Second Class"/>
    <s v="CC-12145"/>
    <s v="Charles Crestani"/>
    <x v="0"/>
    <s v="United States"/>
    <s v="Seattle"/>
    <x v="4"/>
    <n v="98103"/>
    <x v="1"/>
    <s v="OFF-PA-10000019"/>
    <s v="Office Supplies"/>
    <s v="Paper"/>
    <s v="Xerox 1931"/>
    <n v="6.48"/>
    <n v="1"/>
    <n v="0"/>
    <x v="90"/>
    <x v="1"/>
    <s v="NO"/>
  </r>
  <r>
    <n v="1871"/>
    <s v="CA-2016-116932"/>
    <x v="609"/>
    <d v="2016-07-25T00:00:00"/>
    <s v="Standard Class"/>
    <s v="ME-18010"/>
    <s v="Michelle Ellison"/>
    <x v="1"/>
    <s v="United States"/>
    <s v="San Francisco"/>
    <x v="1"/>
    <n v="94122"/>
    <x v="1"/>
    <s v="OFF-AR-10002067"/>
    <s v="Office Supplies"/>
    <s v="Art"/>
    <s v="Newell 334"/>
    <n v="99.2"/>
    <n v="5"/>
    <n v="0"/>
    <x v="1713"/>
    <x v="1"/>
    <s v="NO"/>
  </r>
  <r>
    <n v="1872"/>
    <s v="CA-2016-116932"/>
    <x v="609"/>
    <d v="2016-07-25T00:00:00"/>
    <s v="Standard Class"/>
    <s v="ME-18010"/>
    <s v="Michelle Ellison"/>
    <x v="1"/>
    <s v="United States"/>
    <s v="San Francisco"/>
    <x v="1"/>
    <n v="94122"/>
    <x v="1"/>
    <s v="FUR-CH-10001215"/>
    <s v="Furniture"/>
    <s v="Chairs"/>
    <s v="Global Troy Executive Leather Low-Back Tilter"/>
    <n v="801.5680000000001"/>
    <n v="2"/>
    <n v="0.2"/>
    <x v="490"/>
    <x v="1"/>
    <s v="NO"/>
  </r>
  <r>
    <n v="1873"/>
    <s v="CA-2016-116932"/>
    <x v="609"/>
    <d v="2016-07-25T00:00:00"/>
    <s v="Standard Class"/>
    <s v="ME-18010"/>
    <s v="Michelle Ellison"/>
    <x v="1"/>
    <s v="United States"/>
    <s v="San Francisco"/>
    <x v="1"/>
    <n v="94122"/>
    <x v="1"/>
    <s v="FUR-TA-10004175"/>
    <s v="Furniture"/>
    <s v="Tables"/>
    <s v="Hon 30&quot; x 60&quot; Table with Locking Drawer"/>
    <n v="272.84800000000001"/>
    <n v="1"/>
    <n v="0.2"/>
    <x v="1714"/>
    <x v="1"/>
    <s v="NO"/>
  </r>
  <r>
    <n v="1874"/>
    <s v="CA-2019-142888"/>
    <x v="610"/>
    <d v="2019-11-25T00:00:00"/>
    <s v="Standard Class"/>
    <s v="BP-11230"/>
    <s v="Benjamin Patterson"/>
    <x v="0"/>
    <s v="United States"/>
    <s v="Spokane"/>
    <x v="4"/>
    <n v="99207"/>
    <x v="1"/>
    <s v="FUR-TA-10004767"/>
    <s v="Furniture"/>
    <s v="Tables"/>
    <s v="Safco Drafting Table"/>
    <n v="70.98"/>
    <n v="1"/>
    <n v="0"/>
    <x v="1715"/>
    <x v="1"/>
    <s v="Yes"/>
  </r>
  <r>
    <n v="1875"/>
    <s v="CA-2016-147914"/>
    <x v="611"/>
    <d v="2016-06-09T00:00:00"/>
    <s v="Standard Class"/>
    <s v="MP-17470"/>
    <s v="Mark Packer"/>
    <x v="2"/>
    <s v="United States"/>
    <s v="Columbus"/>
    <x v="24"/>
    <n v="43229"/>
    <x v="3"/>
    <s v="OFF-PA-10001685"/>
    <s v="Office Supplies"/>
    <s v="Paper"/>
    <s v="Easy-staple paper"/>
    <n v="16.224"/>
    <n v="2"/>
    <n v="0.2"/>
    <x v="1716"/>
    <x v="3"/>
    <s v="NO"/>
  </r>
  <r>
    <n v="1876"/>
    <s v="US-2018-112977"/>
    <x v="612"/>
    <d v="2018-03-16T00:00:00"/>
    <s v="Standard Class"/>
    <s v="CJ-12010"/>
    <s v="Caroline Jumper"/>
    <x v="0"/>
    <s v="United States"/>
    <s v="Long Beach"/>
    <x v="15"/>
    <n v="11561"/>
    <x v="3"/>
    <s v="FUR-BO-10003272"/>
    <s v="Furniture"/>
    <s v="Bookcases"/>
    <s v="O'Sullivan Living Dimensions 5-Shelf Bookcases"/>
    <n v="176.78399999999999"/>
    <n v="1"/>
    <n v="0.2"/>
    <x v="1717"/>
    <x v="3"/>
    <s v="NO"/>
  </r>
  <r>
    <n v="1877"/>
    <s v="CA-2019-112039"/>
    <x v="613"/>
    <d v="2019-03-29T00:00:00"/>
    <s v="Standard Class"/>
    <s v="JC-15775"/>
    <s v="John Castell"/>
    <x v="0"/>
    <s v="United States"/>
    <s v="San Antonio"/>
    <x v="5"/>
    <n v="78207"/>
    <x v="2"/>
    <s v="TEC-PH-10000984"/>
    <s v="Technology"/>
    <s v="Phones"/>
    <s v="Panasonic KX-TG9471B"/>
    <n v="470.37600000000009"/>
    <n v="3"/>
    <n v="0.2"/>
    <x v="1718"/>
    <x v="2"/>
    <s v="NO"/>
  </r>
  <r>
    <n v="1878"/>
    <s v="CA-2019-118885"/>
    <x v="614"/>
    <d v="2020-01-02T00:00:00"/>
    <s v="Standard Class"/>
    <s v="JG-15160"/>
    <s v="James Galang"/>
    <x v="0"/>
    <s v="United States"/>
    <s v="Los Angeles"/>
    <x v="1"/>
    <n v="90049"/>
    <x v="1"/>
    <s v="FUR-CH-10002880"/>
    <s v="Furniture"/>
    <s v="Chairs"/>
    <s v="Global High-Back Leather Tilter, Burgundy"/>
    <n v="393.56799999999998"/>
    <n v="4"/>
    <n v="0.2"/>
    <x v="1719"/>
    <x v="1"/>
    <s v="NO"/>
  </r>
  <r>
    <n v="1879"/>
    <s v="CA-2019-118885"/>
    <x v="614"/>
    <d v="2020-01-02T00:00:00"/>
    <s v="Standard Class"/>
    <s v="JG-15160"/>
    <s v="James Galang"/>
    <x v="0"/>
    <s v="United States"/>
    <s v="Los Angeles"/>
    <x v="1"/>
    <n v="90049"/>
    <x v="1"/>
    <s v="TEC-PH-10002563"/>
    <s v="Technology"/>
    <s v="Phones"/>
    <s v="Adtran 1202752G1"/>
    <n v="302.37599999999998"/>
    <n v="3"/>
    <n v="0.2"/>
    <x v="216"/>
    <x v="1"/>
    <s v="NO"/>
  </r>
  <r>
    <n v="1880"/>
    <s v="US-2019-166611"/>
    <x v="615"/>
    <d v="2019-04-02T00:00:00"/>
    <s v="Standard Class"/>
    <s v="CK-12760"/>
    <s v="Cyma Kinney"/>
    <x v="1"/>
    <s v="United States"/>
    <s v="Jacksonville"/>
    <x v="2"/>
    <n v="32216"/>
    <x v="0"/>
    <s v="OFF-BI-10001191"/>
    <s v="Office Supplies"/>
    <s v="Binders"/>
    <s v="Canvas Sectional Post Binders"/>
    <n v="68.742000000000019"/>
    <n v="9"/>
    <n v="0.7"/>
    <x v="1720"/>
    <x v="0"/>
    <s v="NO"/>
  </r>
  <r>
    <n v="1881"/>
    <s v="CA-2017-109512"/>
    <x v="616"/>
    <d v="2017-03-05T00:00:00"/>
    <s v="Same Day"/>
    <s v="LF-17185"/>
    <s v="Luke Foster"/>
    <x v="0"/>
    <s v="United States"/>
    <s v="New York City"/>
    <x v="15"/>
    <n v="10011"/>
    <x v="3"/>
    <s v="OFF-EN-10002621"/>
    <s v="Office Supplies"/>
    <s v="Envelopes"/>
    <s v="Staple envelope"/>
    <n v="29.339999999999996"/>
    <n v="3"/>
    <n v="0"/>
    <x v="1721"/>
    <x v="3"/>
    <s v="NO"/>
  </r>
  <r>
    <n v="1882"/>
    <s v="CA-2017-109512"/>
    <x v="616"/>
    <d v="2017-03-05T00:00:00"/>
    <s v="Same Day"/>
    <s v="LF-17185"/>
    <s v="Luke Foster"/>
    <x v="0"/>
    <s v="United States"/>
    <s v="New York City"/>
    <x v="15"/>
    <n v="10011"/>
    <x v="3"/>
    <s v="FUR-CH-10001146"/>
    <s v="Furniture"/>
    <s v="Chairs"/>
    <s v="Global Value Mid-Back Manager's Chair, Gray"/>
    <n v="383.60700000000003"/>
    <n v="7"/>
    <n v="0.1"/>
    <x v="1722"/>
    <x v="3"/>
    <s v="NO"/>
  </r>
  <r>
    <n v="1883"/>
    <s v="CA-2017-109512"/>
    <x v="616"/>
    <d v="2017-03-05T00:00:00"/>
    <s v="Same Day"/>
    <s v="LF-17185"/>
    <s v="Luke Foster"/>
    <x v="0"/>
    <s v="United States"/>
    <s v="New York City"/>
    <x v="15"/>
    <n v="10011"/>
    <x v="3"/>
    <s v="OFF-ST-10000689"/>
    <s v="Office Supplies"/>
    <s v="Storage"/>
    <s v="Fellowes Strictly Business Drawer File, Letter/Legal Size"/>
    <n v="563.4"/>
    <n v="4"/>
    <n v="0"/>
    <x v="1723"/>
    <x v="3"/>
    <s v="NO"/>
  </r>
  <r>
    <n v="1884"/>
    <s v="CA-2018-118570"/>
    <x v="373"/>
    <d v="2018-11-17T00:00:00"/>
    <s v="Standard Class"/>
    <s v="CC-12430"/>
    <s v="Chuck Clark"/>
    <x v="2"/>
    <s v="United States"/>
    <s v="Philadelphia"/>
    <x v="9"/>
    <n v="19143"/>
    <x v="3"/>
    <s v="OFF-PA-10001289"/>
    <s v="Office Supplies"/>
    <s v="Paper"/>
    <s v="White Computer Printout Paper by Universal"/>
    <n v="217.05599999999998"/>
    <n v="7"/>
    <n v="0.2"/>
    <x v="1724"/>
    <x v="3"/>
    <s v="NO"/>
  </r>
  <r>
    <n v="1885"/>
    <s v="CA-2019-154718"/>
    <x v="617"/>
    <d v="2019-01-23T00:00:00"/>
    <s v="Second Class"/>
    <s v="DL-12865"/>
    <s v="Dan Lawera"/>
    <x v="0"/>
    <s v="United States"/>
    <s v="Keller"/>
    <x v="5"/>
    <n v="76248"/>
    <x v="2"/>
    <s v="OFF-LA-10003714"/>
    <s v="Office Supplies"/>
    <s v="Labels"/>
    <s v="Avery 510"/>
    <n v="6"/>
    <n v="2"/>
    <n v="0.2"/>
    <x v="1725"/>
    <x v="2"/>
    <s v="NO"/>
  </r>
  <r>
    <n v="1886"/>
    <s v="CA-2018-147578"/>
    <x v="183"/>
    <d v="2018-04-26T00:00:00"/>
    <s v="Second Class"/>
    <s v="PG-18895"/>
    <s v="Paul Gonzalez"/>
    <x v="0"/>
    <s v="United States"/>
    <s v="San Francisco"/>
    <x v="1"/>
    <n v="94122"/>
    <x v="1"/>
    <s v="FUR-FU-10001889"/>
    <s v="Furniture"/>
    <s v="Furnishings"/>
    <s v="Ultra Door Pull Handle"/>
    <n v="31.56"/>
    <n v="3"/>
    <n v="0"/>
    <x v="1726"/>
    <x v="1"/>
    <s v="NO"/>
  </r>
  <r>
    <n v="1887"/>
    <s v="CA-2016-140165"/>
    <x v="8"/>
    <d v="2016-05-15T00:00:00"/>
    <s v="First Class"/>
    <s v="EH-14005"/>
    <s v="Erica Hernandez"/>
    <x v="2"/>
    <s v="United States"/>
    <s v="Hialeah"/>
    <x v="2"/>
    <n v="33012"/>
    <x v="0"/>
    <s v="OFF-FA-10002815"/>
    <s v="Office Supplies"/>
    <s v="Fasteners"/>
    <s v="Staples"/>
    <n v="7.104000000000001"/>
    <n v="2"/>
    <n v="0.2"/>
    <x v="1727"/>
    <x v="0"/>
    <s v="NO"/>
  </r>
  <r>
    <n v="1888"/>
    <s v="CA-2016-140165"/>
    <x v="8"/>
    <d v="2016-05-15T00:00:00"/>
    <s v="First Class"/>
    <s v="EH-14005"/>
    <s v="Erica Hernandez"/>
    <x v="2"/>
    <s v="United States"/>
    <s v="Hialeah"/>
    <x v="2"/>
    <n v="33012"/>
    <x v="0"/>
    <s v="OFF-BI-10004519"/>
    <s v="Office Supplies"/>
    <s v="Binders"/>
    <s v="GBC DocuBind P100 Manual Binding Machine"/>
    <n v="398.35200000000003"/>
    <n v="8"/>
    <n v="0.7"/>
    <x v="1728"/>
    <x v="0"/>
    <s v="NO"/>
  </r>
  <r>
    <n v="1889"/>
    <s v="CA-2016-142587"/>
    <x v="618"/>
    <d v="2016-10-22T00:00:00"/>
    <s v="First Class"/>
    <s v="TB-21520"/>
    <s v="Tracy Blumstein"/>
    <x v="0"/>
    <s v="United States"/>
    <s v="Fairfield"/>
    <x v="24"/>
    <n v="45014"/>
    <x v="3"/>
    <s v="OFF-AP-10004708"/>
    <s v="Office Supplies"/>
    <s v="Appliances"/>
    <s v="Fellowes Superior 10 Outlet Split Surge Protector"/>
    <n v="121.79200000000002"/>
    <n v="4"/>
    <n v="0.2"/>
    <x v="1729"/>
    <x v="3"/>
    <s v="NO"/>
  </r>
  <r>
    <n v="1890"/>
    <s v="CA-2016-142587"/>
    <x v="618"/>
    <d v="2016-10-22T00:00:00"/>
    <s v="First Class"/>
    <s v="TB-21520"/>
    <s v="Tracy Blumstein"/>
    <x v="0"/>
    <s v="United States"/>
    <s v="Fairfield"/>
    <x v="24"/>
    <n v="45014"/>
    <x v="3"/>
    <s v="FUR-TA-10000617"/>
    <s v="Furniture"/>
    <s v="Tables"/>
    <s v="Hon Practical Foundations 30 x 60 Training Table, Light Gray/Charcoal"/>
    <n v="409.59000000000003"/>
    <n v="3"/>
    <n v="0.4"/>
    <x v="1730"/>
    <x v="3"/>
    <s v="NO"/>
  </r>
  <r>
    <n v="1891"/>
    <s v="CA-2016-157623"/>
    <x v="619"/>
    <d v="2016-03-18T00:00:00"/>
    <s v="Standard Class"/>
    <s v="DK-13225"/>
    <s v="Dean Katz"/>
    <x v="1"/>
    <s v="United States"/>
    <s v="Huntington Beach"/>
    <x v="1"/>
    <n v="92646"/>
    <x v="1"/>
    <s v="OFF-PA-10001204"/>
    <s v="Office Supplies"/>
    <s v="Paper"/>
    <s v="Xerox 1972"/>
    <n v="10.56"/>
    <n v="2"/>
    <n v="0"/>
    <x v="234"/>
    <x v="1"/>
    <s v="NO"/>
  </r>
  <r>
    <n v="1892"/>
    <s v="CA-2016-157623"/>
    <x v="619"/>
    <d v="2016-03-18T00:00:00"/>
    <s v="Standard Class"/>
    <s v="DK-13225"/>
    <s v="Dean Katz"/>
    <x v="1"/>
    <s v="United States"/>
    <s v="Huntington Beach"/>
    <x v="1"/>
    <n v="92646"/>
    <x v="1"/>
    <s v="OFF-AR-10003723"/>
    <s v="Office Supplies"/>
    <s v="Art"/>
    <s v="Avery Hi-Liter Fluorescent Desk Style Markers"/>
    <n v="3.38"/>
    <n v="1"/>
    <n v="0"/>
    <x v="1731"/>
    <x v="1"/>
    <s v="NO"/>
  </r>
  <r>
    <n v="1893"/>
    <s v="CA-2019-145310"/>
    <x v="66"/>
    <d v="2019-12-24T00:00:00"/>
    <s v="Second Class"/>
    <s v="JP-15520"/>
    <s v="Jeremy Pistek"/>
    <x v="0"/>
    <s v="United States"/>
    <s v="Port Orange"/>
    <x v="2"/>
    <n v="32127"/>
    <x v="0"/>
    <s v="OFF-EN-10002621"/>
    <s v="Office Supplies"/>
    <s v="Envelopes"/>
    <s v="Staple envelope"/>
    <n v="7.8239999999999998"/>
    <n v="1"/>
    <n v="0.2"/>
    <x v="1732"/>
    <x v="0"/>
    <s v="NO"/>
  </r>
  <r>
    <n v="1894"/>
    <s v="CA-2018-100083"/>
    <x v="390"/>
    <d v="2018-11-29T00:00:00"/>
    <s v="Standard Class"/>
    <s v="CD-11980"/>
    <s v="Carol Darley"/>
    <x v="0"/>
    <s v="United States"/>
    <s v="Medford"/>
    <x v="21"/>
    <n v="97504"/>
    <x v="1"/>
    <s v="OFF-PA-10000241"/>
    <s v="Office Supplies"/>
    <s v="Paper"/>
    <s v="IBM Multi-Purpose Copy Paper, 8 1/2 x 11&quot;, Case"/>
    <n v="24.784000000000002"/>
    <n v="1"/>
    <n v="0.2"/>
    <x v="1733"/>
    <x v="1"/>
    <s v="NO"/>
  </r>
  <r>
    <n v="1895"/>
    <s v="US-2019-108063"/>
    <x v="574"/>
    <d v="2019-12-05T00:00:00"/>
    <s v="First Class"/>
    <s v="AS-10090"/>
    <s v="Adam Shillingsburg"/>
    <x v="0"/>
    <s v="United States"/>
    <s v="Charlottesville"/>
    <x v="17"/>
    <n v="22901"/>
    <x v="0"/>
    <s v="OFF-AR-10001446"/>
    <s v="Office Supplies"/>
    <s v="Art"/>
    <s v="Newell 309"/>
    <n v="34.650000000000006"/>
    <n v="3"/>
    <n v="0"/>
    <x v="1734"/>
    <x v="0"/>
    <s v="NO"/>
  </r>
  <r>
    <n v="1896"/>
    <s v="CA-2017-109197"/>
    <x v="620"/>
    <d v="2018-01-04T00:00:00"/>
    <s v="Standard Class"/>
    <s v="JO-15280"/>
    <s v="Jas O'Carroll"/>
    <x v="0"/>
    <s v="United States"/>
    <s v="Missoula"/>
    <x v="37"/>
    <n v="59801"/>
    <x v="1"/>
    <s v="OFF-BI-10004632"/>
    <s v="Office Supplies"/>
    <s v="Binders"/>
    <s v="Ibico Hi-Tech Manual Binding System"/>
    <n v="487.98400000000004"/>
    <n v="2"/>
    <n v="0.2"/>
    <x v="1735"/>
    <x v="1"/>
    <s v="NO"/>
  </r>
  <r>
    <n v="1897"/>
    <s v="CA-2019-141789"/>
    <x v="621"/>
    <d v="2019-10-06T00:00:00"/>
    <s v="First Class"/>
    <s v="AC-10450"/>
    <s v="Amy Cox"/>
    <x v="0"/>
    <s v="United States"/>
    <s v="Minneapolis"/>
    <x v="11"/>
    <n v="55407"/>
    <x v="2"/>
    <s v="OFF-BI-10001359"/>
    <s v="Office Supplies"/>
    <s v="Binders"/>
    <s v="GBC DocuBind TL300 Electric Binding System"/>
    <n v="1793.98"/>
    <n v="2"/>
    <n v="0"/>
    <x v="1736"/>
    <x v="2"/>
    <s v="NO"/>
  </r>
  <r>
    <n v="1898"/>
    <s v="CA-2016-169775"/>
    <x v="550"/>
    <d v="2016-09-02T00:00:00"/>
    <s v="Second Class"/>
    <s v="RA-19945"/>
    <s v="Ryan Akin"/>
    <x v="0"/>
    <s v="United States"/>
    <s v="Miami"/>
    <x v="2"/>
    <n v="33178"/>
    <x v="0"/>
    <s v="OFF-EN-10001749"/>
    <s v="Office Supplies"/>
    <s v="Envelopes"/>
    <s v="Jiffy Padded Mailers with Self-Seal Closure"/>
    <n v="29.808"/>
    <n v="2"/>
    <n v="0.2"/>
    <x v="1737"/>
    <x v="0"/>
    <s v="NO"/>
  </r>
  <r>
    <n v="1899"/>
    <s v="CA-2016-169775"/>
    <x v="550"/>
    <d v="2016-09-02T00:00:00"/>
    <s v="Second Class"/>
    <s v="RA-19945"/>
    <s v="Ryan Akin"/>
    <x v="0"/>
    <s v="United States"/>
    <s v="Miami"/>
    <x v="2"/>
    <n v="33178"/>
    <x v="0"/>
    <s v="OFF-BI-10004390"/>
    <s v="Office Supplies"/>
    <s v="Binders"/>
    <s v="GBC DocuBind 200 Manual Binding Machine"/>
    <n v="505.1760000000001"/>
    <n v="4"/>
    <n v="0.7"/>
    <x v="1738"/>
    <x v="0"/>
    <s v="NO"/>
  </r>
  <r>
    <n v="1900"/>
    <s v="CA-2016-169775"/>
    <x v="550"/>
    <d v="2016-09-02T00:00:00"/>
    <s v="Second Class"/>
    <s v="RA-19945"/>
    <s v="Ryan Akin"/>
    <x v="0"/>
    <s v="United States"/>
    <s v="Miami"/>
    <x v="2"/>
    <n v="33178"/>
    <x v="0"/>
    <s v="FUR-TA-10001857"/>
    <s v="Furniture"/>
    <s v="Tables"/>
    <s v="Balt Solid Wood Rectangular Table"/>
    <n v="174.05850000000001"/>
    <n v="3"/>
    <n v="0.45"/>
    <x v="1739"/>
    <x v="0"/>
    <s v="NO"/>
  </r>
  <r>
    <n v="1901"/>
    <s v="CA-2018-140543"/>
    <x v="622"/>
    <d v="2018-07-03T00:00:00"/>
    <s v="Second Class"/>
    <s v="Co-12640"/>
    <s v="Corey-Lock"/>
    <x v="0"/>
    <s v="United States"/>
    <s v="Florence"/>
    <x v="20"/>
    <n v="29501"/>
    <x v="0"/>
    <s v="OFF-ST-10000563"/>
    <s v="Office Supplies"/>
    <s v="Storage"/>
    <s v="Fellowes Bankers Box Stor/Drawer Steel Plus"/>
    <n v="191.88"/>
    <n v="6"/>
    <n v="0"/>
    <x v="1740"/>
    <x v="0"/>
    <s v="NO"/>
  </r>
  <r>
    <n v="1902"/>
    <s v="CA-2018-151141"/>
    <x v="623"/>
    <d v="2018-08-23T00:00:00"/>
    <s v="First Class"/>
    <s v="DW-13480"/>
    <s v="Dianna Wilson"/>
    <x v="2"/>
    <s v="United States"/>
    <s v="Detroit"/>
    <x v="12"/>
    <n v="48205"/>
    <x v="2"/>
    <s v="TEC-PH-10004924"/>
    <s v="Technology"/>
    <s v="Phones"/>
    <s v="SKILCRAFT Telephone Shoulder Rest, 2&quot; x 6.5&quot; x 2.5&quot;, Black"/>
    <n v="14.78"/>
    <n v="2"/>
    <n v="0"/>
    <x v="1741"/>
    <x v="2"/>
    <s v="NO"/>
  </r>
  <r>
    <n v="1903"/>
    <s v="CA-2019-167094"/>
    <x v="208"/>
    <d v="2019-10-22T00:00:00"/>
    <s v="First Class"/>
    <s v="DK-12835"/>
    <s v="Damala Kotsonis"/>
    <x v="1"/>
    <s v="United States"/>
    <s v="Springfield"/>
    <x v="21"/>
    <n v="97477"/>
    <x v="1"/>
    <s v="OFF-PA-10003953"/>
    <s v="Office Supplies"/>
    <s v="Paper"/>
    <s v="Xerox 218"/>
    <n v="5.1840000000000011"/>
    <n v="1"/>
    <n v="0.2"/>
    <x v="1673"/>
    <x v="1"/>
    <s v="NO"/>
  </r>
  <r>
    <n v="1904"/>
    <s v="CA-2019-167094"/>
    <x v="208"/>
    <d v="2019-10-22T00:00:00"/>
    <s v="First Class"/>
    <s v="DK-12835"/>
    <s v="Damala Kotsonis"/>
    <x v="1"/>
    <s v="United States"/>
    <s v="Springfield"/>
    <x v="21"/>
    <n v="97477"/>
    <x v="1"/>
    <s v="FUR-CH-10000155"/>
    <s v="Furniture"/>
    <s v="Chairs"/>
    <s v="Global Comet Stacking Armless Chair"/>
    <n v="478.48"/>
    <n v="2"/>
    <n v="0.2"/>
    <x v="1742"/>
    <x v="1"/>
    <s v="NO"/>
  </r>
  <r>
    <n v="1905"/>
    <s v="CA-2019-167094"/>
    <x v="208"/>
    <d v="2019-10-22T00:00:00"/>
    <s v="First Class"/>
    <s v="DK-12835"/>
    <s v="Damala Kotsonis"/>
    <x v="1"/>
    <s v="United States"/>
    <s v="Springfield"/>
    <x v="21"/>
    <n v="97477"/>
    <x v="1"/>
    <s v="TEC-AC-10003116"/>
    <s v="Technology"/>
    <s v="Accessories"/>
    <s v="Memorex Froggy Flash Drive 8 GB"/>
    <n v="28.400000000000002"/>
    <n v="2"/>
    <n v="0.2"/>
    <x v="1743"/>
    <x v="1"/>
    <s v="NO"/>
  </r>
  <r>
    <n v="1906"/>
    <s v="CA-2019-154410"/>
    <x v="208"/>
    <d v="2019-10-24T00:00:00"/>
    <s v="First Class"/>
    <s v="MD-17860"/>
    <s v="Michael Dominguez"/>
    <x v="1"/>
    <s v="United States"/>
    <s v="Indianapolis"/>
    <x v="14"/>
    <n v="46203"/>
    <x v="2"/>
    <s v="OFF-ST-10002743"/>
    <s v="Office Supplies"/>
    <s v="Storage"/>
    <s v="SAFCO Boltless Steel Shelving"/>
    <n v="909.12"/>
    <n v="8"/>
    <n v="0"/>
    <x v="1744"/>
    <x v="2"/>
    <s v="NO"/>
  </r>
  <r>
    <n v="1907"/>
    <s v="US-2018-150567"/>
    <x v="624"/>
    <d v="2018-05-21T00:00:00"/>
    <s v="Standard Class"/>
    <s v="RP-19855"/>
    <s v="Roy Phan"/>
    <x v="1"/>
    <s v="United States"/>
    <s v="Apopka"/>
    <x v="2"/>
    <n v="32712"/>
    <x v="0"/>
    <s v="OFF-BI-10001757"/>
    <s v="Office Supplies"/>
    <s v="Binders"/>
    <s v="Pressboard Hanging Data Binders for Unburst Sheets"/>
    <n v="2.9520000000000004"/>
    <n v="2"/>
    <n v="0.7"/>
    <x v="1745"/>
    <x v="0"/>
    <s v="NO"/>
  </r>
  <r>
    <n v="1908"/>
    <s v="US-2018-150567"/>
    <x v="624"/>
    <d v="2018-05-21T00:00:00"/>
    <s v="Standard Class"/>
    <s v="RP-19855"/>
    <s v="Roy Phan"/>
    <x v="1"/>
    <s v="United States"/>
    <s v="Apopka"/>
    <x v="2"/>
    <n v="32712"/>
    <x v="0"/>
    <s v="OFF-BI-10000069"/>
    <s v="Office Supplies"/>
    <s v="Binders"/>
    <s v="GBC Prepunched Paper, 19-Hole, for Binding Systems, 24-lb"/>
    <n v="27.018000000000008"/>
    <n v="6"/>
    <n v="0.7"/>
    <x v="1746"/>
    <x v="0"/>
    <s v="NO"/>
  </r>
  <r>
    <n v="1909"/>
    <s v="CA-2017-157959"/>
    <x v="302"/>
    <d v="2017-02-04T00:00:00"/>
    <s v="First Class"/>
    <s v="RW-19540"/>
    <s v="Rick Wilson"/>
    <x v="1"/>
    <s v="United States"/>
    <s v="Los Angeles"/>
    <x v="1"/>
    <n v="90008"/>
    <x v="1"/>
    <s v="FUR-FU-10004093"/>
    <s v="Furniture"/>
    <s v="Furnishings"/>
    <s v="Hand-Finished Solid Wood Document Frame"/>
    <n v="136.91999999999999"/>
    <n v="4"/>
    <n v="0"/>
    <x v="1747"/>
    <x v="1"/>
    <s v="NO"/>
  </r>
  <r>
    <n v="1910"/>
    <s v="CA-2019-105886"/>
    <x v="404"/>
    <d v="2019-12-23T00:00:00"/>
    <s v="Standard Class"/>
    <s v="DB-13660"/>
    <s v="Duane Benoit"/>
    <x v="0"/>
    <s v="United States"/>
    <s v="Oceanside"/>
    <x v="15"/>
    <n v="11572"/>
    <x v="3"/>
    <s v="FUR-FU-10001037"/>
    <s v="Furniture"/>
    <s v="Furnishings"/>
    <s v="DAX Charcoal/Nickel-Tone Document Frame, 5 x 7"/>
    <n v="18.96"/>
    <n v="2"/>
    <n v="0"/>
    <x v="1748"/>
    <x v="3"/>
    <s v="NO"/>
  </r>
  <r>
    <n v="1911"/>
    <s v="CA-2018-105963"/>
    <x v="625"/>
    <d v="2018-11-22T00:00:00"/>
    <s v="Standard Class"/>
    <s v="SC-20770"/>
    <s v="Stewart Carmichael"/>
    <x v="1"/>
    <s v="United States"/>
    <s v="Los Angeles"/>
    <x v="1"/>
    <n v="90008"/>
    <x v="1"/>
    <s v="TEC-AC-10003832"/>
    <s v="Technology"/>
    <s v="Accessories"/>
    <s v="Imation 16GB Mini TravelDrive USB 2.0 Flash Drive"/>
    <n v="99.390000000000015"/>
    <n v="3"/>
    <n v="0"/>
    <x v="653"/>
    <x v="1"/>
    <s v="NO"/>
  </r>
  <r>
    <n v="1912"/>
    <s v="CA-2019-121503"/>
    <x v="445"/>
    <d v="2019-07-06T00:00:00"/>
    <s v="Second Class"/>
    <s v="FH-14275"/>
    <s v="Frank Hawley"/>
    <x v="1"/>
    <s v="United States"/>
    <s v="Houston"/>
    <x v="5"/>
    <n v="77041"/>
    <x v="2"/>
    <s v="OFF-PA-10001878"/>
    <s v="Office Supplies"/>
    <s v="Paper"/>
    <s v="Xerox 1891"/>
    <n v="273.89600000000002"/>
    <n v="7"/>
    <n v="0.2"/>
    <x v="1749"/>
    <x v="2"/>
    <s v="NO"/>
  </r>
  <r>
    <n v="1913"/>
    <s v="CA-2019-121503"/>
    <x v="445"/>
    <d v="2019-07-06T00:00:00"/>
    <s v="Second Class"/>
    <s v="FH-14275"/>
    <s v="Frank Hawley"/>
    <x v="1"/>
    <s v="United States"/>
    <s v="Houston"/>
    <x v="5"/>
    <n v="77041"/>
    <x v="2"/>
    <s v="TEC-MA-10003674"/>
    <s v="Technology"/>
    <s v="Machines"/>
    <s v="Hewlett-Packard Deskjet 5550 Printer"/>
    <n v="597.13200000000006"/>
    <n v="3"/>
    <n v="0.4"/>
    <x v="1750"/>
    <x v="2"/>
    <s v="NO"/>
  </r>
  <r>
    <n v="1914"/>
    <s v="CA-2016-103366"/>
    <x v="626"/>
    <d v="2016-01-17T00:00:00"/>
    <s v="First Class"/>
    <s v="EH-13990"/>
    <s v="Erica Hackney"/>
    <x v="0"/>
    <s v="United States"/>
    <s v="Roswell"/>
    <x v="32"/>
    <n v="30076"/>
    <x v="0"/>
    <s v="TEC-AC-10003628"/>
    <s v="Technology"/>
    <s v="Accessories"/>
    <s v="Logitech 910-002974 M325 Wireless Mouse for Web Scrolling"/>
    <n v="149.94999999999999"/>
    <n v="5"/>
    <n v="0"/>
    <x v="1751"/>
    <x v="0"/>
    <s v="NO"/>
  </r>
  <r>
    <n v="1915"/>
    <s v="CA-2019-124597"/>
    <x v="504"/>
    <d v="2019-05-05T00:00:00"/>
    <s v="Standard Class"/>
    <s v="AS-10630"/>
    <s v="Ann Steele"/>
    <x v="2"/>
    <s v="United States"/>
    <s v="Boynton Beach"/>
    <x v="2"/>
    <n v="33437"/>
    <x v="0"/>
    <s v="OFF-LA-10003190"/>
    <s v="Office Supplies"/>
    <s v="Labels"/>
    <s v="Avery 474"/>
    <n v="4.6079999999999997"/>
    <n v="2"/>
    <n v="0.2"/>
    <x v="910"/>
    <x v="0"/>
    <s v="NO"/>
  </r>
  <r>
    <n v="1916"/>
    <s v="CA-2019-124597"/>
    <x v="504"/>
    <d v="2019-05-05T00:00:00"/>
    <s v="Standard Class"/>
    <s v="AS-10630"/>
    <s v="Ann Steele"/>
    <x v="2"/>
    <s v="United States"/>
    <s v="Boynton Beach"/>
    <x v="2"/>
    <n v="33437"/>
    <x v="0"/>
    <s v="OFF-AR-10002280"/>
    <s v="Office Supplies"/>
    <s v="Art"/>
    <s v="Staples in misc. colors"/>
    <n v="15.528"/>
    <n v="3"/>
    <n v="0.2"/>
    <x v="1752"/>
    <x v="0"/>
    <s v="NO"/>
  </r>
  <r>
    <n v="1917"/>
    <s v="CA-2019-124597"/>
    <x v="504"/>
    <d v="2019-05-05T00:00:00"/>
    <s v="Standard Class"/>
    <s v="AS-10630"/>
    <s v="Ann Steele"/>
    <x v="2"/>
    <s v="United States"/>
    <s v="Boynton Beach"/>
    <x v="2"/>
    <n v="33437"/>
    <x v="0"/>
    <s v="OFF-LA-10001569"/>
    <s v="Office Supplies"/>
    <s v="Labels"/>
    <s v="Avery 499"/>
    <n v="11.952000000000002"/>
    <n v="3"/>
    <n v="0.2"/>
    <x v="1753"/>
    <x v="0"/>
    <s v="NO"/>
  </r>
  <r>
    <n v="1918"/>
    <s v="CA-2017-105634"/>
    <x v="627"/>
    <d v="2017-11-14T00:00:00"/>
    <s v="Standard Class"/>
    <s v="HA-14905"/>
    <s v="Helen Abelman"/>
    <x v="0"/>
    <s v="United States"/>
    <s v="Franklin"/>
    <x v="31"/>
    <n v="2038"/>
    <x v="3"/>
    <s v="OFF-AR-10001573"/>
    <s v="Office Supplies"/>
    <s v="Art"/>
    <s v="American Pencil"/>
    <n v="11.65"/>
    <n v="5"/>
    <n v="0"/>
    <x v="1754"/>
    <x v="3"/>
    <s v="NO"/>
  </r>
  <r>
    <n v="1919"/>
    <s v="CA-2017-123673"/>
    <x v="628"/>
    <d v="2017-11-01T00:00:00"/>
    <s v="Second Class"/>
    <s v="CH-12070"/>
    <s v="Cathy Hwang"/>
    <x v="2"/>
    <s v="United States"/>
    <s v="Detroit"/>
    <x v="12"/>
    <n v="48227"/>
    <x v="2"/>
    <s v="TEC-PH-10001809"/>
    <s v="Technology"/>
    <s v="Phones"/>
    <s v="Panasonic KX T7736-B Digital phone"/>
    <n v="299.89999999999998"/>
    <n v="2"/>
    <n v="0"/>
    <x v="1755"/>
    <x v="2"/>
    <s v="NO"/>
  </r>
  <r>
    <n v="1920"/>
    <s v="US-2019-111423"/>
    <x v="629"/>
    <d v="2019-08-19T00:00:00"/>
    <s v="First Class"/>
    <s v="EH-13765"/>
    <s v="Edward Hooks"/>
    <x v="1"/>
    <s v="United States"/>
    <s v="Watertown"/>
    <x v="15"/>
    <n v="13601"/>
    <x v="3"/>
    <s v="OFF-BI-10003091"/>
    <s v="Office Supplies"/>
    <s v="Binders"/>
    <s v="GBC DocuBind TL200 Manual Binding Machine"/>
    <n v="895.92"/>
    <n v="5"/>
    <n v="0.2"/>
    <x v="1756"/>
    <x v="3"/>
    <s v="NO"/>
  </r>
  <r>
    <n v="1921"/>
    <s v="US-2019-111423"/>
    <x v="629"/>
    <d v="2019-08-19T00:00:00"/>
    <s v="First Class"/>
    <s v="EH-13765"/>
    <s v="Edward Hooks"/>
    <x v="1"/>
    <s v="United States"/>
    <s v="Watertown"/>
    <x v="15"/>
    <n v="13601"/>
    <x v="3"/>
    <s v="FUR-CH-10003981"/>
    <s v="Furniture"/>
    <s v="Chairs"/>
    <s v="Global Commerce Series Low-Back Swivel/Tilt Chairs"/>
    <n v="462.56400000000002"/>
    <n v="2"/>
    <n v="0.1"/>
    <x v="1757"/>
    <x v="3"/>
    <s v="NO"/>
  </r>
  <r>
    <n v="1922"/>
    <s v="CA-2017-125178"/>
    <x v="292"/>
    <d v="2017-10-09T00:00:00"/>
    <s v="Standard Class"/>
    <s v="MZ-17515"/>
    <s v="Mary Zewe"/>
    <x v="1"/>
    <s v="United States"/>
    <s v="Reading"/>
    <x v="9"/>
    <n v="19601"/>
    <x v="3"/>
    <s v="OFF-ST-10002562"/>
    <s v="Office Supplies"/>
    <s v="Storage"/>
    <s v="Staple magnet"/>
    <n v="15.008000000000003"/>
    <n v="2"/>
    <n v="0.2"/>
    <x v="1758"/>
    <x v="3"/>
    <s v="NO"/>
  </r>
  <r>
    <n v="1923"/>
    <s v="CA-2018-156685"/>
    <x v="630"/>
    <d v="2018-07-10T00:00:00"/>
    <s v="Second Class"/>
    <s v="SC-20230"/>
    <s v="Scot Coram"/>
    <x v="1"/>
    <s v="United States"/>
    <s v="Arlington"/>
    <x v="5"/>
    <n v="76017"/>
    <x v="2"/>
    <s v="TEC-PH-10004345"/>
    <s v="Technology"/>
    <s v="Phones"/>
    <s v="Cisco SPA 502G IP Phone"/>
    <n v="863.6400000000001"/>
    <n v="9"/>
    <n v="0.2"/>
    <x v="1759"/>
    <x v="2"/>
    <s v="NO"/>
  </r>
  <r>
    <n v="1924"/>
    <s v="CA-2018-156685"/>
    <x v="630"/>
    <d v="2018-07-10T00:00:00"/>
    <s v="Second Class"/>
    <s v="SC-20230"/>
    <s v="Scot Coram"/>
    <x v="1"/>
    <s v="United States"/>
    <s v="Arlington"/>
    <x v="5"/>
    <n v="76017"/>
    <x v="2"/>
    <s v="OFF-AR-10000588"/>
    <s v="Office Supplies"/>
    <s v="Art"/>
    <s v="Newell 345"/>
    <n v="47.616"/>
    <n v="3"/>
    <n v="0.2"/>
    <x v="1760"/>
    <x v="2"/>
    <s v="NO"/>
  </r>
  <r>
    <n v="1925"/>
    <s v="CA-2019-126865"/>
    <x v="256"/>
    <d v="2019-12-07T00:00:00"/>
    <s v="Second Class"/>
    <s v="NP-18325"/>
    <s v="Naresj Patel"/>
    <x v="0"/>
    <s v="United States"/>
    <s v="San Diego"/>
    <x v="1"/>
    <n v="92024"/>
    <x v="1"/>
    <s v="OFF-PA-10003039"/>
    <s v="Office Supplies"/>
    <s v="Paper"/>
    <s v="Xerox 1960"/>
    <n v="92.94"/>
    <n v="3"/>
    <n v="0"/>
    <x v="1761"/>
    <x v="1"/>
    <s v="NO"/>
  </r>
  <r>
    <n v="1926"/>
    <s v="CA-2019-102834"/>
    <x v="631"/>
    <d v="2019-03-13T00:00:00"/>
    <s v="Standard Class"/>
    <s v="LW-16990"/>
    <s v="Lindsay Williams"/>
    <x v="1"/>
    <s v="United States"/>
    <s v="San Francisco"/>
    <x v="1"/>
    <n v="94110"/>
    <x v="1"/>
    <s v="TEC-AC-10001908"/>
    <s v="Technology"/>
    <s v="Accessories"/>
    <s v="Logitech Wireless Headset h800"/>
    <n v="199.98"/>
    <n v="2"/>
    <n v="0"/>
    <x v="1762"/>
    <x v="1"/>
    <s v="NO"/>
  </r>
  <r>
    <n v="1927"/>
    <s v="US-2018-139710"/>
    <x v="632"/>
    <d v="2018-06-15T00:00:00"/>
    <s v="Standard Class"/>
    <s v="GM-14680"/>
    <s v="Greg Matthias"/>
    <x v="0"/>
    <s v="United States"/>
    <s v="Los Angeles"/>
    <x v="1"/>
    <n v="90045"/>
    <x v="1"/>
    <s v="TEC-PH-10001198"/>
    <s v="Technology"/>
    <s v="Phones"/>
    <s v="Avaya 4621SW VoIP phone"/>
    <n v="177.48000000000002"/>
    <n v="3"/>
    <n v="0.2"/>
    <x v="1763"/>
    <x v="1"/>
    <s v="NO"/>
  </r>
  <r>
    <n v="1928"/>
    <s v="CA-2019-121538"/>
    <x v="354"/>
    <d v="2019-12-01T00:00:00"/>
    <s v="First Class"/>
    <s v="RH-19495"/>
    <s v="Rick Hansen"/>
    <x v="0"/>
    <s v="United States"/>
    <s v="Denver"/>
    <x v="22"/>
    <n v="80219"/>
    <x v="1"/>
    <s v="OFF-PA-10004071"/>
    <s v="Office Supplies"/>
    <s v="Paper"/>
    <s v="Eaton Premium Continuous-Feed Paper, 25% Cotton, Letter Size, White, 1000 Shts/Box"/>
    <n v="88.768000000000001"/>
    <n v="2"/>
    <n v="0.2"/>
    <x v="1764"/>
    <x v="1"/>
    <s v="NO"/>
  </r>
  <r>
    <n v="1929"/>
    <s v="US-2019-101539"/>
    <x v="633"/>
    <d v="2019-03-18T00:00:00"/>
    <s v="Second Class"/>
    <s v="VM-21685"/>
    <s v="Valerie Mitchum"/>
    <x v="2"/>
    <s v="United States"/>
    <s v="Seattle"/>
    <x v="4"/>
    <n v="98105"/>
    <x v="1"/>
    <s v="OFF-PA-10001972"/>
    <s v="Office Supplies"/>
    <s v="Paper"/>
    <s v="Xerox 214"/>
    <n v="6.48"/>
    <n v="1"/>
    <n v="0"/>
    <x v="90"/>
    <x v="1"/>
    <s v="NO"/>
  </r>
  <r>
    <n v="1930"/>
    <s v="US-2019-101539"/>
    <x v="633"/>
    <d v="2019-03-18T00:00:00"/>
    <s v="Second Class"/>
    <s v="VM-21685"/>
    <s v="Valerie Mitchum"/>
    <x v="2"/>
    <s v="United States"/>
    <s v="Seattle"/>
    <x v="4"/>
    <n v="98105"/>
    <x v="1"/>
    <s v="OFF-ST-10004180"/>
    <s v="Office Supplies"/>
    <s v="Storage"/>
    <s v="Safco Commercial Shelving"/>
    <n v="46.51"/>
    <n v="1"/>
    <n v="0"/>
    <x v="1765"/>
    <x v="1"/>
    <s v="NO"/>
  </r>
  <r>
    <n v="1931"/>
    <s v="US-2019-101539"/>
    <x v="633"/>
    <d v="2019-03-18T00:00:00"/>
    <s v="Second Class"/>
    <s v="VM-21685"/>
    <s v="Valerie Mitchum"/>
    <x v="2"/>
    <s v="United States"/>
    <s v="Seattle"/>
    <x v="4"/>
    <n v="98105"/>
    <x v="1"/>
    <s v="TEC-PH-10004165"/>
    <s v="Technology"/>
    <s v="Phones"/>
    <s v="Mitel MiVoice 5330e IP Phone"/>
    <n v="659.97600000000011"/>
    <n v="3"/>
    <n v="0.2"/>
    <x v="1766"/>
    <x v="1"/>
    <s v="NO"/>
  </r>
  <r>
    <n v="1932"/>
    <s v="CA-2018-152121"/>
    <x v="581"/>
    <d v="2018-11-29T00:00:00"/>
    <s v="Second Class"/>
    <s v="CC-12670"/>
    <s v="Craig Carreira"/>
    <x v="0"/>
    <s v="United States"/>
    <s v="Scottsdale"/>
    <x v="16"/>
    <n v="85254"/>
    <x v="1"/>
    <s v="TEC-PH-10002483"/>
    <s v="Technology"/>
    <s v="Phones"/>
    <s v="Motorola Moto X"/>
    <n v="271.99200000000002"/>
    <n v="1"/>
    <n v="0.2"/>
    <x v="1767"/>
    <x v="1"/>
    <s v="NO"/>
  </r>
  <r>
    <n v="1933"/>
    <s v="CA-2019-161200"/>
    <x v="634"/>
    <d v="2019-08-10T00:00:00"/>
    <s v="Second Class"/>
    <s v="SV-20365"/>
    <s v="Seth Vernon"/>
    <x v="0"/>
    <s v="United States"/>
    <s v="Lafayette"/>
    <x v="28"/>
    <n v="70506"/>
    <x v="0"/>
    <s v="FUR-BO-10000468"/>
    <s v="Furniture"/>
    <s v="Bookcases"/>
    <s v="O'Sullivan 2-Shelf Heavy-Duty Bookcases"/>
    <n v="145.74"/>
    <n v="3"/>
    <n v="0"/>
    <x v="1768"/>
    <x v="0"/>
    <s v="NO"/>
  </r>
  <r>
    <n v="1934"/>
    <s v="CA-2019-161200"/>
    <x v="634"/>
    <d v="2019-08-10T00:00:00"/>
    <s v="Second Class"/>
    <s v="SV-20365"/>
    <s v="Seth Vernon"/>
    <x v="0"/>
    <s v="United States"/>
    <s v="Lafayette"/>
    <x v="28"/>
    <n v="70506"/>
    <x v="0"/>
    <s v="FUR-FU-10001706"/>
    <s v="Furniture"/>
    <s v="Furnishings"/>
    <s v="Longer-Life Soft White Bulbs"/>
    <n v="15.4"/>
    <n v="5"/>
    <n v="0"/>
    <x v="1769"/>
    <x v="0"/>
    <s v="NO"/>
  </r>
  <r>
    <n v="1935"/>
    <s v="CA-2019-101245"/>
    <x v="344"/>
    <d v="2019-12-03T00:00:00"/>
    <s v="Standard Class"/>
    <s v="LW-16990"/>
    <s v="Lindsay Williams"/>
    <x v="1"/>
    <s v="United States"/>
    <s v="San Francisco"/>
    <x v="1"/>
    <n v="94109"/>
    <x v="1"/>
    <s v="OFF-PA-10003129"/>
    <s v="Office Supplies"/>
    <s v="Paper"/>
    <s v="Tops White Computer Printout Paper"/>
    <n v="244.54999999999998"/>
    <n v="5"/>
    <n v="0"/>
    <x v="1770"/>
    <x v="1"/>
    <s v="NO"/>
  </r>
  <r>
    <n v="1936"/>
    <s v="CA-2019-101245"/>
    <x v="344"/>
    <d v="2019-12-03T00:00:00"/>
    <s v="Standard Class"/>
    <s v="LW-16990"/>
    <s v="Lindsay Williams"/>
    <x v="1"/>
    <s v="United States"/>
    <s v="San Francisco"/>
    <x v="1"/>
    <n v="94109"/>
    <x v="1"/>
    <s v="TEC-AC-10001284"/>
    <s v="Technology"/>
    <s v="Accessories"/>
    <s v="Enermax Briskie RF Wireless Keyboard and Mouse Combo"/>
    <n v="166.16"/>
    <n v="8"/>
    <n v="0"/>
    <x v="1771"/>
    <x v="1"/>
    <s v="NO"/>
  </r>
  <r>
    <n v="1937"/>
    <s v="CA-2017-141768"/>
    <x v="442"/>
    <d v="2017-05-27T00:00:00"/>
    <s v="Second Class"/>
    <s v="NP-18685"/>
    <s v="Nora Pelletier"/>
    <x v="2"/>
    <s v="United States"/>
    <s v="San Francisco"/>
    <x v="1"/>
    <n v="94109"/>
    <x v="1"/>
    <s v="FUR-FU-10002268"/>
    <s v="Furniture"/>
    <s v="Furnishings"/>
    <s v="Ultra Door Push Plate"/>
    <n v="14.73"/>
    <n v="3"/>
    <n v="0"/>
    <x v="1772"/>
    <x v="1"/>
    <s v="NO"/>
  </r>
  <r>
    <n v="1938"/>
    <s v="CA-2018-112109"/>
    <x v="630"/>
    <d v="2018-07-12T00:00:00"/>
    <s v="Standard Class"/>
    <s v="JE-15715"/>
    <s v="Joe Elijah"/>
    <x v="0"/>
    <s v="United States"/>
    <s v="Broomfield"/>
    <x v="22"/>
    <n v="80020"/>
    <x v="1"/>
    <s v="OFF-BI-10002082"/>
    <s v="Office Supplies"/>
    <s v="Binders"/>
    <s v="GBC Twin Loop Wire Binding Elements"/>
    <n v="19.968000000000004"/>
    <n v="2"/>
    <n v="0.7"/>
    <x v="1773"/>
    <x v="1"/>
    <s v="NO"/>
  </r>
  <r>
    <n v="1939"/>
    <s v="CA-2018-112109"/>
    <x v="630"/>
    <d v="2018-07-12T00:00:00"/>
    <s v="Standard Class"/>
    <s v="JE-15715"/>
    <s v="Joe Elijah"/>
    <x v="0"/>
    <s v="United States"/>
    <s v="Broomfield"/>
    <x v="22"/>
    <n v="80020"/>
    <x v="1"/>
    <s v="OFF-ST-10001505"/>
    <s v="Office Supplies"/>
    <s v="Storage"/>
    <s v="Perma STOR-ALL Hanging File Box, 13 1/8&quot;W x 12 1/4&quot;D x 10 1/2&quot;H"/>
    <n v="33.488000000000007"/>
    <n v="7"/>
    <n v="0.2"/>
    <x v="1774"/>
    <x v="1"/>
    <s v="NO"/>
  </r>
  <r>
    <n v="1940"/>
    <s v="CA-2018-112109"/>
    <x v="630"/>
    <d v="2018-07-12T00:00:00"/>
    <s v="Standard Class"/>
    <s v="JE-15715"/>
    <s v="Joe Elijah"/>
    <x v="0"/>
    <s v="United States"/>
    <s v="Broomfield"/>
    <x v="22"/>
    <n v="80020"/>
    <x v="1"/>
    <s v="OFF-BI-10001634"/>
    <s v="Office Supplies"/>
    <s v="Binders"/>
    <s v="Wilson Jones Active Use Binders"/>
    <n v="8.7360000000000024"/>
    <n v="4"/>
    <n v="0.7"/>
    <x v="1775"/>
    <x v="1"/>
    <s v="NO"/>
  </r>
  <r>
    <n v="1941"/>
    <s v="CA-2018-112109"/>
    <x v="630"/>
    <d v="2018-07-12T00:00:00"/>
    <s v="Standard Class"/>
    <s v="JE-15715"/>
    <s v="Joe Elijah"/>
    <x v="0"/>
    <s v="United States"/>
    <s v="Broomfield"/>
    <x v="22"/>
    <n v="80020"/>
    <x v="1"/>
    <s v="FUR-CH-10004287"/>
    <s v="Furniture"/>
    <s v="Chairs"/>
    <s v="SAFCO Arco Folding Chair"/>
    <n v="662.88"/>
    <n v="3"/>
    <n v="0.2"/>
    <x v="1776"/>
    <x v="1"/>
    <s v="NO"/>
  </r>
  <r>
    <n v="1942"/>
    <s v="CA-2019-144064"/>
    <x v="635"/>
    <d v="2019-09-01T00:00:00"/>
    <s v="First Class"/>
    <s v="CP-12085"/>
    <s v="Cathy Prescott"/>
    <x v="1"/>
    <s v="United States"/>
    <s v="Quincy"/>
    <x v="10"/>
    <n v="62301"/>
    <x v="2"/>
    <s v="OFF-LA-10004544"/>
    <s v="Office Supplies"/>
    <s v="Labels"/>
    <s v="Avery 505"/>
    <n v="47.360000000000007"/>
    <n v="4"/>
    <n v="0.2"/>
    <x v="671"/>
    <x v="2"/>
    <s v="Yes"/>
  </r>
  <r>
    <n v="1943"/>
    <s v="CA-2019-144064"/>
    <x v="635"/>
    <d v="2019-09-01T00:00:00"/>
    <s v="First Class"/>
    <s v="CP-12085"/>
    <s v="Cathy Prescott"/>
    <x v="1"/>
    <s v="United States"/>
    <s v="Quincy"/>
    <x v="10"/>
    <n v="62301"/>
    <x v="2"/>
    <s v="OFF-ST-10004507"/>
    <s v="Office Supplies"/>
    <s v="Storage"/>
    <s v="Advantus Rolling Storage Box"/>
    <n v="27.439999999999998"/>
    <n v="2"/>
    <n v="0.2"/>
    <x v="1239"/>
    <x v="2"/>
    <s v="Yes"/>
  </r>
  <r>
    <n v="1944"/>
    <s v="CA-2019-144064"/>
    <x v="635"/>
    <d v="2019-09-01T00:00:00"/>
    <s v="First Class"/>
    <s v="CP-12085"/>
    <s v="Cathy Prescott"/>
    <x v="1"/>
    <s v="United States"/>
    <s v="Quincy"/>
    <x v="10"/>
    <n v="62301"/>
    <x v="2"/>
    <s v="OFF-BI-10002012"/>
    <s v="Office Supplies"/>
    <s v="Binders"/>
    <s v="Wilson Jones Easy Flow II Sheet Lifters"/>
    <n v="3.2399999999999993"/>
    <n v="9"/>
    <n v="0.8"/>
    <x v="1777"/>
    <x v="2"/>
    <s v="Yes"/>
  </r>
  <r>
    <n v="1945"/>
    <s v="CA-2018-108581"/>
    <x v="23"/>
    <d v="2018-06-26T00:00:00"/>
    <s v="Standard Class"/>
    <s v="EA-14035"/>
    <s v="Erin Ashbrook"/>
    <x v="1"/>
    <s v="United States"/>
    <s v="Carrollton"/>
    <x v="5"/>
    <n v="75007"/>
    <x v="2"/>
    <s v="TEC-AC-10001109"/>
    <s v="Technology"/>
    <s v="Accessories"/>
    <s v="Logitech Trackman Marble Mouse"/>
    <n v="95.968000000000004"/>
    <n v="4"/>
    <n v="0.2"/>
    <x v="1778"/>
    <x v="2"/>
    <s v="NO"/>
  </r>
  <r>
    <n v="1946"/>
    <s v="CA-2018-108581"/>
    <x v="23"/>
    <d v="2018-06-26T00:00:00"/>
    <s v="Standard Class"/>
    <s v="EA-14035"/>
    <s v="Erin Ashbrook"/>
    <x v="1"/>
    <s v="United States"/>
    <s v="Carrollton"/>
    <x v="5"/>
    <n v="75007"/>
    <x v="2"/>
    <s v="OFF-PA-10000809"/>
    <s v="Office Supplies"/>
    <s v="Paper"/>
    <s v="Xerox 206"/>
    <n v="10.368000000000002"/>
    <n v="2"/>
    <n v="0.2"/>
    <x v="572"/>
    <x v="2"/>
    <s v="NO"/>
  </r>
  <r>
    <n v="1947"/>
    <s v="CA-2019-157987"/>
    <x v="264"/>
    <d v="2019-09-06T00:00:00"/>
    <s v="Standard Class"/>
    <s v="AC-10615"/>
    <s v="Ann Chong"/>
    <x v="1"/>
    <s v="United States"/>
    <s v="New York City"/>
    <x v="15"/>
    <n v="10009"/>
    <x v="3"/>
    <s v="OFF-AR-10000658"/>
    <s v="Office Supplies"/>
    <s v="Art"/>
    <s v="Newell 324"/>
    <n v="23.1"/>
    <n v="2"/>
    <n v="0"/>
    <x v="1779"/>
    <x v="3"/>
    <s v="NO"/>
  </r>
  <r>
    <n v="1948"/>
    <s v="CA-2019-157987"/>
    <x v="264"/>
    <d v="2019-09-06T00:00:00"/>
    <s v="Standard Class"/>
    <s v="AC-10615"/>
    <s v="Ann Chong"/>
    <x v="1"/>
    <s v="United States"/>
    <s v="New York City"/>
    <x v="15"/>
    <n v="10009"/>
    <x v="3"/>
    <s v="FUR-FU-10001196"/>
    <s v="Furniture"/>
    <s v="Furnishings"/>
    <s v="DAX Cubicle Frames - 8x10"/>
    <n v="11.54"/>
    <n v="2"/>
    <n v="0"/>
    <x v="1780"/>
    <x v="3"/>
    <s v="NO"/>
  </r>
  <r>
    <n v="1949"/>
    <s v="CA-2019-157987"/>
    <x v="264"/>
    <d v="2019-09-06T00:00:00"/>
    <s v="Standard Class"/>
    <s v="AC-10615"/>
    <s v="Ann Chong"/>
    <x v="1"/>
    <s v="United States"/>
    <s v="New York City"/>
    <x v="15"/>
    <n v="10009"/>
    <x v="3"/>
    <s v="FUR-TA-10001889"/>
    <s v="Furniture"/>
    <s v="Tables"/>
    <s v="Bush Advantage Collection Racetrack Conference Table"/>
    <n v="254.52599999999998"/>
    <n v="1"/>
    <n v="0.4"/>
    <x v="1781"/>
    <x v="3"/>
    <s v="NO"/>
  </r>
  <r>
    <n v="1950"/>
    <s v="CA-2019-157987"/>
    <x v="264"/>
    <d v="2019-09-06T00:00:00"/>
    <s v="Standard Class"/>
    <s v="AC-10615"/>
    <s v="Ann Chong"/>
    <x v="1"/>
    <s v="United States"/>
    <s v="New York City"/>
    <x v="15"/>
    <n v="10009"/>
    <x v="3"/>
    <s v="OFF-AP-10000358"/>
    <s v="Office Supplies"/>
    <s v="Appliances"/>
    <s v="Fellowes Basic Home/Office Series Surge Protectors"/>
    <n v="12.98"/>
    <n v="1"/>
    <n v="0"/>
    <x v="1782"/>
    <x v="3"/>
    <s v="NO"/>
  </r>
  <r>
    <n v="1951"/>
    <s v="CA-2019-157987"/>
    <x v="264"/>
    <d v="2019-09-06T00:00:00"/>
    <s v="Standard Class"/>
    <s v="AC-10615"/>
    <s v="Ann Chong"/>
    <x v="1"/>
    <s v="United States"/>
    <s v="New York City"/>
    <x v="15"/>
    <n v="10009"/>
    <x v="3"/>
    <s v="OFF-BI-10004970"/>
    <s v="Office Supplies"/>
    <s v="Binders"/>
    <s v="ACCOHIDE 3-Ring Binder, Blue, 1&quot;"/>
    <n v="26.432000000000002"/>
    <n v="8"/>
    <n v="0.2"/>
    <x v="1783"/>
    <x v="3"/>
    <s v="NO"/>
  </r>
  <r>
    <n v="1952"/>
    <s v="CA-2019-157987"/>
    <x v="264"/>
    <d v="2019-09-06T00:00:00"/>
    <s v="Standard Class"/>
    <s v="AC-10615"/>
    <s v="Ann Chong"/>
    <x v="1"/>
    <s v="United States"/>
    <s v="New York City"/>
    <x v="15"/>
    <n v="10009"/>
    <x v="3"/>
    <s v="TEC-PH-10003885"/>
    <s v="Technology"/>
    <s v="Phones"/>
    <s v="Cisco SPA508G"/>
    <n v="197.96999999999997"/>
    <n v="3"/>
    <n v="0"/>
    <x v="967"/>
    <x v="3"/>
    <s v="NO"/>
  </r>
  <r>
    <n v="1953"/>
    <s v="CA-2019-157987"/>
    <x v="264"/>
    <d v="2019-09-06T00:00:00"/>
    <s v="Standard Class"/>
    <s v="AC-10615"/>
    <s v="Ann Chong"/>
    <x v="1"/>
    <s v="United States"/>
    <s v="New York City"/>
    <x v="15"/>
    <n v="10009"/>
    <x v="3"/>
    <s v="OFF-LA-10001641"/>
    <s v="Office Supplies"/>
    <s v="Labels"/>
    <s v="Avery 518"/>
    <n v="18.899999999999999"/>
    <n v="6"/>
    <n v="0"/>
    <x v="1446"/>
    <x v="3"/>
    <s v="NO"/>
  </r>
  <r>
    <n v="1954"/>
    <s v="CA-2019-157987"/>
    <x v="264"/>
    <d v="2019-09-06T00:00:00"/>
    <s v="Standard Class"/>
    <s v="AC-10615"/>
    <s v="Ann Chong"/>
    <x v="1"/>
    <s v="United States"/>
    <s v="New York City"/>
    <x v="15"/>
    <n v="10009"/>
    <x v="3"/>
    <s v="FUR-CH-10003379"/>
    <s v="Furniture"/>
    <s v="Chairs"/>
    <s v="Global Commerce Series High-Back Swivel/Tilt Chairs"/>
    <n v="1282.4100000000001"/>
    <n v="5"/>
    <n v="0.1"/>
    <x v="968"/>
    <x v="3"/>
    <s v="NO"/>
  </r>
  <r>
    <n v="1955"/>
    <s v="CA-2019-157987"/>
    <x v="264"/>
    <d v="2019-09-06T00:00:00"/>
    <s v="Standard Class"/>
    <s v="AC-10615"/>
    <s v="Ann Chong"/>
    <x v="1"/>
    <s v="United States"/>
    <s v="New York City"/>
    <x v="15"/>
    <n v="10009"/>
    <x v="3"/>
    <s v="OFF-AR-10004582"/>
    <s v="Office Supplies"/>
    <s v="Art"/>
    <s v="BIC Brite Liner Grip Highlighters"/>
    <n v="4.92"/>
    <n v="3"/>
    <n v="0"/>
    <x v="1784"/>
    <x v="3"/>
    <s v="NO"/>
  </r>
  <r>
    <n v="1956"/>
    <s v="CA-2019-157987"/>
    <x v="264"/>
    <d v="2019-09-06T00:00:00"/>
    <s v="Standard Class"/>
    <s v="AC-10615"/>
    <s v="Ann Chong"/>
    <x v="1"/>
    <s v="United States"/>
    <s v="New York City"/>
    <x v="15"/>
    <n v="10009"/>
    <x v="3"/>
    <s v="TEC-AC-10002842"/>
    <s v="Technology"/>
    <s v="Accessories"/>
    <s v="WD My Passport Ultra 2TB Portable External Hard Drive"/>
    <n v="238"/>
    <n v="2"/>
    <n v="0"/>
    <x v="1785"/>
    <x v="3"/>
    <s v="NO"/>
  </r>
  <r>
    <n v="1957"/>
    <s v="CA-2019-157987"/>
    <x v="264"/>
    <d v="2019-09-06T00:00:00"/>
    <s v="Standard Class"/>
    <s v="AC-10615"/>
    <s v="Ann Chong"/>
    <x v="1"/>
    <s v="United States"/>
    <s v="New York City"/>
    <x v="15"/>
    <n v="10009"/>
    <x v="3"/>
    <s v="TEC-AC-10000109"/>
    <s v="Technology"/>
    <s v="Accessories"/>
    <s v="Sony Micro Vault Click 16 GB USB 2.0 Flash Drive"/>
    <n v="167.97"/>
    <n v="3"/>
    <n v="0"/>
    <x v="789"/>
    <x v="3"/>
    <s v="NO"/>
  </r>
  <r>
    <n v="1958"/>
    <s v="CA-2019-157987"/>
    <x v="264"/>
    <d v="2019-09-06T00:00:00"/>
    <s v="Standard Class"/>
    <s v="AC-10615"/>
    <s v="Ann Chong"/>
    <x v="1"/>
    <s v="United States"/>
    <s v="New York City"/>
    <x v="15"/>
    <n v="10009"/>
    <x v="3"/>
    <s v="OFF-PA-10003893"/>
    <s v="Office Supplies"/>
    <s v="Paper"/>
    <s v="Xerox 1962"/>
    <n v="17.12"/>
    <n v="4"/>
    <n v="0"/>
    <x v="1786"/>
    <x v="3"/>
    <s v="NO"/>
  </r>
  <r>
    <n v="1959"/>
    <s v="CA-2019-110905"/>
    <x v="18"/>
    <d v="2019-09-15T00:00:00"/>
    <s v="Second Class"/>
    <s v="RW-19690"/>
    <s v="Robert Waldorf"/>
    <x v="0"/>
    <s v="United States"/>
    <s v="Springfield"/>
    <x v="25"/>
    <n v="65807"/>
    <x v="2"/>
    <s v="OFF-BI-10003669"/>
    <s v="Office Supplies"/>
    <s v="Binders"/>
    <s v="3M Organizer Strips"/>
    <n v="16.200000000000003"/>
    <n v="3"/>
    <n v="0"/>
    <x v="1787"/>
    <x v="2"/>
    <s v="NO"/>
  </r>
  <r>
    <n v="1960"/>
    <s v="CA-2019-110905"/>
    <x v="18"/>
    <d v="2019-09-15T00:00:00"/>
    <s v="Second Class"/>
    <s v="RW-19690"/>
    <s v="Robert Waldorf"/>
    <x v="0"/>
    <s v="United States"/>
    <s v="Springfield"/>
    <x v="25"/>
    <n v="65807"/>
    <x v="2"/>
    <s v="OFF-AP-10004785"/>
    <s v="Office Supplies"/>
    <s v="Appliances"/>
    <s v="Holmes Replacement Filter for HEPA Air Cleaner, Medium Room"/>
    <n v="33.99"/>
    <n v="3"/>
    <n v="0"/>
    <x v="1788"/>
    <x v="2"/>
    <s v="NO"/>
  </r>
  <r>
    <n v="1961"/>
    <s v="CA-2019-110905"/>
    <x v="18"/>
    <d v="2019-09-15T00:00:00"/>
    <s v="Second Class"/>
    <s v="RW-19690"/>
    <s v="Robert Waldorf"/>
    <x v="0"/>
    <s v="United States"/>
    <s v="Springfield"/>
    <x v="25"/>
    <n v="65807"/>
    <x v="2"/>
    <s v="TEC-AC-10003023"/>
    <s v="Technology"/>
    <s v="Accessories"/>
    <s v="Logitech G105 Gaming Keyboard"/>
    <n v="296.84999999999997"/>
    <n v="5"/>
    <n v="0"/>
    <x v="1789"/>
    <x v="2"/>
    <s v="NO"/>
  </r>
  <r>
    <n v="1962"/>
    <s v="CA-2019-110905"/>
    <x v="18"/>
    <d v="2019-09-15T00:00:00"/>
    <s v="Second Class"/>
    <s v="RW-19690"/>
    <s v="Robert Waldorf"/>
    <x v="0"/>
    <s v="United States"/>
    <s v="Springfield"/>
    <x v="25"/>
    <n v="65807"/>
    <x v="2"/>
    <s v="TEC-AC-10002217"/>
    <s v="Technology"/>
    <s v="Accessories"/>
    <s v="Imation Clip USB flash drive - 8 GB"/>
    <n v="112.80000000000001"/>
    <n v="6"/>
    <n v="0"/>
    <x v="1790"/>
    <x v="2"/>
    <s v="NO"/>
  </r>
  <r>
    <n v="1963"/>
    <s v="CA-2019-110905"/>
    <x v="18"/>
    <d v="2019-09-15T00:00:00"/>
    <s v="Second Class"/>
    <s v="RW-19690"/>
    <s v="Robert Waldorf"/>
    <x v="0"/>
    <s v="United States"/>
    <s v="Springfield"/>
    <x v="25"/>
    <n v="65807"/>
    <x v="2"/>
    <s v="OFF-BI-10002954"/>
    <s v="Office Supplies"/>
    <s v="Binders"/>
    <s v="Newell 3-Hole Punched Plastic Slotted Magazine Holders for Binders"/>
    <n v="13.71"/>
    <n v="3"/>
    <n v="0"/>
    <x v="1791"/>
    <x v="2"/>
    <s v="NO"/>
  </r>
  <r>
    <n v="1964"/>
    <s v="CA-2019-110905"/>
    <x v="18"/>
    <d v="2019-09-15T00:00:00"/>
    <s v="Second Class"/>
    <s v="RW-19690"/>
    <s v="Robert Waldorf"/>
    <x v="0"/>
    <s v="United States"/>
    <s v="Springfield"/>
    <x v="25"/>
    <n v="65807"/>
    <x v="2"/>
    <s v="OFF-PA-10002586"/>
    <s v="Office Supplies"/>
    <s v="Paper"/>
    <s v="Xerox 1970"/>
    <n v="24.900000000000002"/>
    <n v="5"/>
    <n v="0"/>
    <x v="1792"/>
    <x v="2"/>
    <s v="NO"/>
  </r>
  <r>
    <n v="1965"/>
    <s v="CA-2019-110905"/>
    <x v="18"/>
    <d v="2019-09-15T00:00:00"/>
    <s v="Second Class"/>
    <s v="RW-19690"/>
    <s v="Robert Waldorf"/>
    <x v="0"/>
    <s v="United States"/>
    <s v="Springfield"/>
    <x v="25"/>
    <n v="65807"/>
    <x v="2"/>
    <s v="OFF-ST-10000025"/>
    <s v="Office Supplies"/>
    <s v="Storage"/>
    <s v="Fellowes Stor/Drawer Steel Plus Storage Drawers"/>
    <n v="286.29000000000002"/>
    <n v="3"/>
    <n v="0"/>
    <x v="1793"/>
    <x v="2"/>
    <s v="NO"/>
  </r>
  <r>
    <n v="1966"/>
    <s v="CA-2019-110905"/>
    <x v="18"/>
    <d v="2019-09-15T00:00:00"/>
    <s v="Second Class"/>
    <s v="RW-19690"/>
    <s v="Robert Waldorf"/>
    <x v="0"/>
    <s v="United States"/>
    <s v="Springfield"/>
    <x v="25"/>
    <n v="65807"/>
    <x v="2"/>
    <s v="OFF-AP-10003281"/>
    <s v="Office Supplies"/>
    <s v="Appliances"/>
    <s v="Acco 6 Outlet Guardian Standard Surge Suppressor"/>
    <n v="24.18"/>
    <n v="2"/>
    <n v="0"/>
    <x v="1794"/>
    <x v="2"/>
    <s v="NO"/>
  </r>
  <r>
    <n v="1967"/>
    <s v="CA-2019-165841"/>
    <x v="202"/>
    <d v="2019-12-28T00:00:00"/>
    <s v="Standard Class"/>
    <s v="DB-13210"/>
    <s v="Dean Braden"/>
    <x v="0"/>
    <s v="United States"/>
    <s v="Paterson"/>
    <x v="30"/>
    <n v="7501"/>
    <x v="3"/>
    <s v="TEC-PH-10002103"/>
    <s v="Technology"/>
    <s v="Phones"/>
    <s v="Jabra SPEAK 410"/>
    <n v="281.96999999999997"/>
    <n v="3"/>
    <n v="0"/>
    <x v="1795"/>
    <x v="3"/>
    <s v="NO"/>
  </r>
  <r>
    <n v="1968"/>
    <s v="CA-2019-165841"/>
    <x v="202"/>
    <d v="2019-12-28T00:00:00"/>
    <s v="Standard Class"/>
    <s v="DB-13210"/>
    <s v="Dean Braden"/>
    <x v="0"/>
    <s v="United States"/>
    <s v="Paterson"/>
    <x v="30"/>
    <n v="7501"/>
    <x v="3"/>
    <s v="OFF-SU-10000898"/>
    <s v="Office Supplies"/>
    <s v="Supplies"/>
    <s v="Acme Hot Forged Carbon Steel Scissors with Nickel-Plated Handles, 3 7/8&quot; Cut, 8&quot;L"/>
    <n v="69.5"/>
    <n v="5"/>
    <n v="0"/>
    <x v="1796"/>
    <x v="3"/>
    <s v="NO"/>
  </r>
  <r>
    <n v="1969"/>
    <s v="CA-2019-165841"/>
    <x v="202"/>
    <d v="2019-12-28T00:00:00"/>
    <s v="Standard Class"/>
    <s v="DB-13210"/>
    <s v="Dean Braden"/>
    <x v="0"/>
    <s v="United States"/>
    <s v="Paterson"/>
    <x v="30"/>
    <n v="7501"/>
    <x v="3"/>
    <s v="OFF-PA-10001144"/>
    <s v="Office Supplies"/>
    <s v="Paper"/>
    <s v="Xerox 1913"/>
    <n v="166.44"/>
    <n v="3"/>
    <n v="0"/>
    <x v="1797"/>
    <x v="3"/>
    <s v="NO"/>
  </r>
  <r>
    <n v="1970"/>
    <s v="CA-2019-117485"/>
    <x v="397"/>
    <d v="2019-09-29T00:00:00"/>
    <s v="Standard Class"/>
    <s v="BD-11320"/>
    <s v="Bill Donatelli"/>
    <x v="0"/>
    <s v="United States"/>
    <s v="Tulsa"/>
    <x v="26"/>
    <n v="74133"/>
    <x v="2"/>
    <s v="TEC-AC-10004659"/>
    <s v="Technology"/>
    <s v="Accessories"/>
    <s v="Imation Secure+ Hardware Encrypted USB 2.0 Flash Drive; 16GB"/>
    <n v="291.95999999999998"/>
    <n v="4"/>
    <n v="0"/>
    <x v="1798"/>
    <x v="2"/>
    <s v="NO"/>
  </r>
  <r>
    <n v="1971"/>
    <s v="CA-2019-140242"/>
    <x v="636"/>
    <d v="2019-05-11T00:00:00"/>
    <s v="Standard Class"/>
    <s v="ML-17755"/>
    <s v="Max Ludwig"/>
    <x v="2"/>
    <s v="United States"/>
    <s v="Chicago"/>
    <x v="10"/>
    <n v="60623"/>
    <x v="2"/>
    <s v="OFF-AR-10004752"/>
    <s v="Office Supplies"/>
    <s v="Art"/>
    <s v="Blackstonian Pencils"/>
    <n v="6.4080000000000004"/>
    <n v="3"/>
    <n v="0.2"/>
    <x v="1799"/>
    <x v="2"/>
    <s v="NO"/>
  </r>
  <r>
    <n v="1972"/>
    <s v="CA-2019-140242"/>
    <x v="636"/>
    <d v="2019-05-11T00:00:00"/>
    <s v="Standard Class"/>
    <s v="ML-17755"/>
    <s v="Max Ludwig"/>
    <x v="2"/>
    <s v="United States"/>
    <s v="Chicago"/>
    <x v="10"/>
    <n v="60623"/>
    <x v="2"/>
    <s v="TEC-AC-10004659"/>
    <s v="Technology"/>
    <s v="Accessories"/>
    <s v="Imation Secure+ Hardware Encrypted USB 2.0 Flash Drive; 16GB"/>
    <n v="408.74399999999997"/>
    <n v="7"/>
    <n v="0.2"/>
    <x v="179"/>
    <x v="2"/>
    <s v="NO"/>
  </r>
  <r>
    <n v="1973"/>
    <s v="CA-2016-148950"/>
    <x v="637"/>
    <d v="2016-12-19T00:00:00"/>
    <s v="Standard Class"/>
    <s v="JD-16015"/>
    <s v="Joy Daniels"/>
    <x v="0"/>
    <s v="United States"/>
    <s v="Chicago"/>
    <x v="10"/>
    <n v="60610"/>
    <x v="2"/>
    <s v="OFF-BI-10001249"/>
    <s v="Office Supplies"/>
    <s v="Binders"/>
    <s v="Avery Heavy-Duty EZD View Binder with Locking Rings"/>
    <n v="5.1039999999999992"/>
    <n v="4"/>
    <n v="0.8"/>
    <x v="1800"/>
    <x v="2"/>
    <s v="Yes"/>
  </r>
  <r>
    <n v="1974"/>
    <s v="CA-2016-148950"/>
    <x v="637"/>
    <d v="2016-12-19T00:00:00"/>
    <s v="Standard Class"/>
    <s v="JD-16015"/>
    <s v="Joy Daniels"/>
    <x v="0"/>
    <s v="United States"/>
    <s v="Chicago"/>
    <x v="10"/>
    <n v="60610"/>
    <x v="2"/>
    <s v="OFF-FA-10003059"/>
    <s v="Office Supplies"/>
    <s v="Fasteners"/>
    <s v="Assorted Color Push Pins"/>
    <n v="2.8960000000000004"/>
    <n v="2"/>
    <n v="0.2"/>
    <x v="1801"/>
    <x v="2"/>
    <s v="Yes"/>
  </r>
  <r>
    <n v="1975"/>
    <s v="CA-2016-148950"/>
    <x v="637"/>
    <d v="2016-12-19T00:00:00"/>
    <s v="Standard Class"/>
    <s v="JD-16015"/>
    <s v="Joy Daniels"/>
    <x v="0"/>
    <s v="United States"/>
    <s v="Chicago"/>
    <x v="10"/>
    <n v="60610"/>
    <x v="2"/>
    <s v="TEC-AC-10002718"/>
    <s v="Technology"/>
    <s v="Accessories"/>
    <s v="Belkin Standard 104 key USB Keyboard"/>
    <n v="35.016000000000005"/>
    <n v="3"/>
    <n v="0.2"/>
    <x v="1802"/>
    <x v="2"/>
    <s v="Yes"/>
  </r>
  <r>
    <n v="1976"/>
    <s v="CA-2016-110408"/>
    <x v="638"/>
    <d v="2016-10-20T00:00:00"/>
    <s v="Second Class"/>
    <s v="AS-10225"/>
    <s v="Alan Schoenberger"/>
    <x v="1"/>
    <s v="United States"/>
    <s v="Montgomery"/>
    <x v="19"/>
    <n v="36116"/>
    <x v="0"/>
    <s v="OFF-ST-10001522"/>
    <s v="Office Supplies"/>
    <s v="Storage"/>
    <s v="Gould Plastics 18-Pocket Panel Bin, 34w x 5-1/4d x 20-1/2h"/>
    <n v="275.96999999999997"/>
    <n v="3"/>
    <n v="0"/>
    <x v="1803"/>
    <x v="0"/>
    <s v="NO"/>
  </r>
  <r>
    <n v="1977"/>
    <s v="CA-2016-110408"/>
    <x v="638"/>
    <d v="2016-10-20T00:00:00"/>
    <s v="Second Class"/>
    <s v="AS-10225"/>
    <s v="Alan Schoenberger"/>
    <x v="1"/>
    <s v="United States"/>
    <s v="Montgomery"/>
    <x v="19"/>
    <n v="36116"/>
    <x v="0"/>
    <s v="TEC-PH-10002352"/>
    <s v="Technology"/>
    <s v="Phones"/>
    <s v="Avaya IP Phone 1140E VoIP phone"/>
    <n v="1394.95"/>
    <n v="5"/>
    <n v="0"/>
    <x v="1804"/>
    <x v="0"/>
    <s v="NO"/>
  </r>
  <r>
    <n v="1978"/>
    <s v="CA-2016-110408"/>
    <x v="638"/>
    <d v="2016-10-20T00:00:00"/>
    <s v="Second Class"/>
    <s v="AS-10225"/>
    <s v="Alan Schoenberger"/>
    <x v="1"/>
    <s v="United States"/>
    <s v="Montgomery"/>
    <x v="19"/>
    <n v="36116"/>
    <x v="0"/>
    <s v="FUR-CH-10003774"/>
    <s v="Furniture"/>
    <s v="Chairs"/>
    <s v="Global Wood Trimmed Manager's Task Chair, Khaki"/>
    <n v="545.88"/>
    <n v="6"/>
    <n v="0"/>
    <x v="1805"/>
    <x v="0"/>
    <s v="NO"/>
  </r>
  <r>
    <n v="1979"/>
    <s v="CA-2017-109939"/>
    <x v="412"/>
    <d v="2017-05-12T00:00:00"/>
    <s v="Standard Class"/>
    <s v="AA-10375"/>
    <s v="Allen Armold"/>
    <x v="0"/>
    <s v="United States"/>
    <s v="Salem"/>
    <x v="21"/>
    <n v="97301"/>
    <x v="1"/>
    <s v="OFF-AR-10000127"/>
    <s v="Office Supplies"/>
    <s v="Art"/>
    <s v="Newell 321"/>
    <n v="5.2480000000000002"/>
    <n v="2"/>
    <n v="0.2"/>
    <x v="822"/>
    <x v="1"/>
    <s v="NO"/>
  </r>
  <r>
    <n v="1980"/>
    <s v="CA-2018-112669"/>
    <x v="167"/>
    <d v="2018-04-14T00:00:00"/>
    <s v="Same Day"/>
    <s v="KT-16465"/>
    <s v="Kean Takahito"/>
    <x v="0"/>
    <s v="United States"/>
    <s v="Glendale"/>
    <x v="16"/>
    <n v="85301"/>
    <x v="1"/>
    <s v="FUR-CH-10004086"/>
    <s v="Furniture"/>
    <s v="Chairs"/>
    <s v="Hon 4070 Series Pagoda Armless Upholstered Stacking Chairs"/>
    <n v="933.53600000000006"/>
    <n v="4"/>
    <n v="0.2"/>
    <x v="1806"/>
    <x v="1"/>
    <s v="NO"/>
  </r>
  <r>
    <n v="1981"/>
    <s v="CA-2018-112669"/>
    <x v="167"/>
    <d v="2018-04-14T00:00:00"/>
    <s v="Same Day"/>
    <s v="KT-16465"/>
    <s v="Kean Takahito"/>
    <x v="0"/>
    <s v="United States"/>
    <s v="Glendale"/>
    <x v="16"/>
    <n v="85301"/>
    <x v="1"/>
    <s v="OFF-ST-10001228"/>
    <s v="Office Supplies"/>
    <s v="Storage"/>
    <s v="Fellowes Personal Hanging Folder Files, Navy"/>
    <n v="42.975999999999999"/>
    <n v="4"/>
    <n v="0.2"/>
    <x v="1807"/>
    <x v="1"/>
    <s v="NO"/>
  </r>
  <r>
    <n v="1982"/>
    <s v="CA-2017-119592"/>
    <x v="639"/>
    <d v="2017-12-16T00:00:00"/>
    <s v="Second Class"/>
    <s v="MM-18280"/>
    <s v="Muhammed MacIntyre"/>
    <x v="1"/>
    <s v="United States"/>
    <s v="Columbus"/>
    <x v="32"/>
    <n v="31907"/>
    <x v="0"/>
    <s v="OFF-BI-10004187"/>
    <s v="Office Supplies"/>
    <s v="Binders"/>
    <s v="3-ring staple pack"/>
    <n v="3.76"/>
    <n v="2"/>
    <n v="0"/>
    <x v="1808"/>
    <x v="0"/>
    <s v="NO"/>
  </r>
  <r>
    <n v="1983"/>
    <s v="CA-2016-122749"/>
    <x v="640"/>
    <d v="2016-12-09T00:00:00"/>
    <s v="Standard Class"/>
    <s v="NG-18430"/>
    <s v="Nathan Gelder"/>
    <x v="0"/>
    <s v="United States"/>
    <s v="Oklahoma City"/>
    <x v="26"/>
    <n v="73120"/>
    <x v="2"/>
    <s v="TEC-PH-10003811"/>
    <s v="Technology"/>
    <s v="Phones"/>
    <s v="Jabra Supreme Plus Driver Edition Headset"/>
    <n v="479.96"/>
    <n v="4"/>
    <n v="0"/>
    <x v="1809"/>
    <x v="2"/>
    <s v="NO"/>
  </r>
  <r>
    <n v="1984"/>
    <s v="CA-2016-164721"/>
    <x v="641"/>
    <d v="2016-11-27T00:00:00"/>
    <s v="Second Class"/>
    <s v="LW-16825"/>
    <s v="Laurel Workman"/>
    <x v="1"/>
    <s v="United States"/>
    <s v="Brentwood"/>
    <x v="1"/>
    <n v="94513"/>
    <x v="1"/>
    <s v="OFF-AP-10000240"/>
    <s v="Office Supplies"/>
    <s v="Appliances"/>
    <s v="Belkin F9G930V10-GRY 9 Outlet Surge"/>
    <n v="320.88"/>
    <n v="6"/>
    <n v="0"/>
    <x v="1810"/>
    <x v="1"/>
    <s v="Yes"/>
  </r>
  <r>
    <n v="1985"/>
    <s v="CA-2016-164721"/>
    <x v="641"/>
    <d v="2016-11-27T00:00:00"/>
    <s v="Second Class"/>
    <s v="LW-16825"/>
    <s v="Laurel Workman"/>
    <x v="1"/>
    <s v="United States"/>
    <s v="Brentwood"/>
    <x v="1"/>
    <n v="94513"/>
    <x v="1"/>
    <s v="FUR-FU-10001940"/>
    <s v="Furniture"/>
    <s v="Furnishings"/>
    <s v="Staple-based wall hangings"/>
    <n v="23.88"/>
    <n v="3"/>
    <n v="0"/>
    <x v="1811"/>
    <x v="1"/>
    <s v="Yes"/>
  </r>
  <r>
    <n v="1986"/>
    <s v="CA-2016-164721"/>
    <x v="641"/>
    <d v="2016-11-27T00:00:00"/>
    <s v="Second Class"/>
    <s v="LW-16825"/>
    <s v="Laurel Workman"/>
    <x v="1"/>
    <s v="United States"/>
    <s v="Brentwood"/>
    <x v="1"/>
    <n v="94513"/>
    <x v="1"/>
    <s v="OFF-PA-10000575"/>
    <s v="Office Supplies"/>
    <s v="Paper"/>
    <s v="Wirebound Message Books, Four 2 3/4 x 5 White Forms per Page"/>
    <n v="26.76"/>
    <n v="4"/>
    <n v="0"/>
    <x v="1812"/>
    <x v="1"/>
    <s v="Yes"/>
  </r>
  <r>
    <n v="1987"/>
    <s v="CA-2018-147417"/>
    <x v="197"/>
    <d v="2018-07-27T00:00:00"/>
    <s v="First Class"/>
    <s v="CB-12415"/>
    <s v="Christy Brittain"/>
    <x v="0"/>
    <s v="United States"/>
    <s v="Columbus"/>
    <x v="24"/>
    <n v="43229"/>
    <x v="3"/>
    <s v="TEC-CO-10001449"/>
    <s v="Technology"/>
    <s v="Copiers"/>
    <s v="Hewlett Packard LaserJet 3310 Copier"/>
    <n v="1439.9759999999999"/>
    <n v="4"/>
    <n v="0.4"/>
    <x v="1813"/>
    <x v="3"/>
    <s v="NO"/>
  </r>
  <r>
    <n v="1988"/>
    <s v="CA-2017-127509"/>
    <x v="529"/>
    <d v="2017-11-13T00:00:00"/>
    <s v="Standard Class"/>
    <s v="AS-10090"/>
    <s v="Adam Shillingsburg"/>
    <x v="0"/>
    <s v="United States"/>
    <s v="Springfield"/>
    <x v="25"/>
    <n v="65807"/>
    <x v="2"/>
    <s v="OFF-BI-10002393"/>
    <s v="Office Supplies"/>
    <s v="Binders"/>
    <s v="Binder Posts"/>
    <n v="17.22"/>
    <n v="3"/>
    <n v="0"/>
    <x v="1814"/>
    <x v="2"/>
    <s v="NO"/>
  </r>
  <r>
    <n v="1989"/>
    <s v="CA-2017-127509"/>
    <x v="529"/>
    <d v="2017-11-13T00:00:00"/>
    <s v="Standard Class"/>
    <s v="AS-10090"/>
    <s v="Adam Shillingsburg"/>
    <x v="0"/>
    <s v="United States"/>
    <s v="Springfield"/>
    <x v="25"/>
    <n v="65807"/>
    <x v="2"/>
    <s v="FUR-TA-10002855"/>
    <s v="Furniture"/>
    <s v="Tables"/>
    <s v="Bevis Round Conference Table Top &amp; Single Column Base"/>
    <n v="1024.3800000000001"/>
    <n v="7"/>
    <n v="0"/>
    <x v="1815"/>
    <x v="2"/>
    <s v="NO"/>
  </r>
  <r>
    <n v="1990"/>
    <s v="CA-2017-127509"/>
    <x v="529"/>
    <d v="2017-11-13T00:00:00"/>
    <s v="Standard Class"/>
    <s v="AS-10090"/>
    <s v="Adam Shillingsburg"/>
    <x v="0"/>
    <s v="United States"/>
    <s v="Springfield"/>
    <x v="25"/>
    <n v="65807"/>
    <x v="2"/>
    <s v="OFF-EN-10000781"/>
    <s v="Office Supplies"/>
    <s v="Envelopes"/>
    <s v="#10- 4 1/8&quot; x 9 1/2&quot; Recycled Envelopes"/>
    <n v="26.22"/>
    <n v="3"/>
    <n v="0"/>
    <x v="1816"/>
    <x v="2"/>
    <s v="NO"/>
  </r>
  <r>
    <n v="1991"/>
    <s v="CA-2017-127509"/>
    <x v="529"/>
    <d v="2017-11-13T00:00:00"/>
    <s v="Standard Class"/>
    <s v="AS-10090"/>
    <s v="Adam Shillingsburg"/>
    <x v="0"/>
    <s v="United States"/>
    <s v="Springfield"/>
    <x v="25"/>
    <n v="65807"/>
    <x v="2"/>
    <s v="OFF-PA-10002160"/>
    <s v="Office Supplies"/>
    <s v="Paper"/>
    <s v="Xerox 1978"/>
    <n v="17.34"/>
    <n v="3"/>
    <n v="0"/>
    <x v="1817"/>
    <x v="2"/>
    <s v="NO"/>
  </r>
  <r>
    <n v="1992"/>
    <s v="CA-2019-111374"/>
    <x v="642"/>
    <d v="2019-02-28T00:00:00"/>
    <s v="Standard Class"/>
    <s v="CB-12415"/>
    <s v="Christy Brittain"/>
    <x v="0"/>
    <s v="United States"/>
    <s v="Philadelphia"/>
    <x v="9"/>
    <n v="19134"/>
    <x v="3"/>
    <s v="OFF-BI-10004970"/>
    <s v="Office Supplies"/>
    <s v="Binders"/>
    <s v="ACCOHIDE 3-Ring Binder, Blue, 1&quot;"/>
    <n v="4.9560000000000004"/>
    <n v="4"/>
    <n v="0.7"/>
    <x v="1818"/>
    <x v="3"/>
    <s v="NO"/>
  </r>
  <r>
    <n v="1993"/>
    <s v="CA-2019-133648"/>
    <x v="643"/>
    <d v="2019-07-02T00:00:00"/>
    <s v="Standard Class"/>
    <s v="ML-17755"/>
    <s v="Max Ludwig"/>
    <x v="2"/>
    <s v="United States"/>
    <s v="Springfield"/>
    <x v="21"/>
    <n v="97477"/>
    <x v="1"/>
    <s v="OFF-LA-10003923"/>
    <s v="Office Supplies"/>
    <s v="Labels"/>
    <s v="Alphabetical Labels for Top Tab Filing"/>
    <n v="71.040000000000006"/>
    <n v="6"/>
    <n v="0.2"/>
    <x v="1819"/>
    <x v="1"/>
    <s v="NO"/>
  </r>
  <r>
    <n v="1994"/>
    <s v="CA-2019-133648"/>
    <x v="643"/>
    <d v="2019-07-02T00:00:00"/>
    <s v="Standard Class"/>
    <s v="ML-17755"/>
    <s v="Max Ludwig"/>
    <x v="2"/>
    <s v="United States"/>
    <s v="Springfield"/>
    <x v="21"/>
    <n v="97477"/>
    <x v="1"/>
    <s v="OFF-AR-10002257"/>
    <s v="Office Supplies"/>
    <s v="Art"/>
    <s v="Eldon Spacemaker Box, Quick-Snap Lid, Clear"/>
    <n v="5.3440000000000003"/>
    <n v="2"/>
    <n v="0.2"/>
    <x v="1820"/>
    <x v="1"/>
    <s v="NO"/>
  </r>
  <r>
    <n v="1995"/>
    <s v="CA-2019-133648"/>
    <x v="643"/>
    <d v="2019-07-02T00:00:00"/>
    <s v="Standard Class"/>
    <s v="ML-17755"/>
    <s v="Max Ludwig"/>
    <x v="2"/>
    <s v="United States"/>
    <s v="Springfield"/>
    <x v="21"/>
    <n v="97477"/>
    <x v="1"/>
    <s v="OFF-FA-10004395"/>
    <s v="Office Supplies"/>
    <s v="Fasteners"/>
    <s v="Plymouth Boxed Rubber Bands by Plymouth"/>
    <n v="11.304"/>
    <n v="3"/>
    <n v="0.2"/>
    <x v="1821"/>
    <x v="1"/>
    <s v="NO"/>
  </r>
  <r>
    <n v="1996"/>
    <s v="US-2019-147221"/>
    <x v="574"/>
    <d v="2019-12-04T00:00:00"/>
    <s v="Second Class"/>
    <s v="JS-16030"/>
    <s v="Joy Smith"/>
    <x v="0"/>
    <s v="United States"/>
    <s v="Houston"/>
    <x v="5"/>
    <n v="77036"/>
    <x v="2"/>
    <s v="OFF-AP-10002534"/>
    <s v="Office Supplies"/>
    <s v="Appliances"/>
    <s v="3.6 Cubic Foot Counter Height Office Refrigerator"/>
    <n v="294.61999999999995"/>
    <n v="5"/>
    <n v="0.8"/>
    <x v="1822"/>
    <x v="2"/>
    <s v="NO"/>
  </r>
  <r>
    <n v="1997"/>
    <s v="US-2019-147221"/>
    <x v="574"/>
    <d v="2019-12-04T00:00:00"/>
    <s v="Second Class"/>
    <s v="JS-16030"/>
    <s v="Joy Smith"/>
    <x v="0"/>
    <s v="United States"/>
    <s v="Houston"/>
    <x v="5"/>
    <n v="77036"/>
    <x v="2"/>
    <s v="FUR-FU-10004020"/>
    <s v="Furniture"/>
    <s v="Furnishings"/>
    <s v="Advantus Panel Wall Acrylic Frame"/>
    <n v="8.7520000000000007"/>
    <n v="4"/>
    <n v="0.6"/>
    <x v="1823"/>
    <x v="2"/>
    <s v="NO"/>
  </r>
  <r>
    <n v="1998"/>
    <s v="CA-2016-131905"/>
    <x v="644"/>
    <d v="2016-02-09T00:00:00"/>
    <s v="First Class"/>
    <s v="ND-18460"/>
    <s v="Neil Ducich"/>
    <x v="1"/>
    <s v="United States"/>
    <s v="Chesapeake"/>
    <x v="17"/>
    <n v="23320"/>
    <x v="0"/>
    <s v="OFF-LA-10002787"/>
    <s v="Office Supplies"/>
    <s v="Labels"/>
    <s v="Avery 480"/>
    <n v="15"/>
    <n v="4"/>
    <n v="0"/>
    <x v="1824"/>
    <x v="0"/>
    <s v="NO"/>
  </r>
  <r>
    <n v="1999"/>
    <s v="CA-2016-131905"/>
    <x v="644"/>
    <d v="2016-02-09T00:00:00"/>
    <s v="First Class"/>
    <s v="ND-18460"/>
    <s v="Neil Ducich"/>
    <x v="1"/>
    <s v="United States"/>
    <s v="Chesapeake"/>
    <x v="17"/>
    <n v="23320"/>
    <x v="0"/>
    <s v="TEC-PH-10003645"/>
    <s v="Technology"/>
    <s v="Phones"/>
    <s v="Aastra 57i VoIP phone"/>
    <n v="161.61000000000001"/>
    <n v="1"/>
    <n v="0"/>
    <x v="1825"/>
    <x v="0"/>
    <s v="NO"/>
  </r>
  <r>
    <n v="2000"/>
    <s v="CA-2016-131905"/>
    <x v="644"/>
    <d v="2016-02-09T00:00:00"/>
    <s v="First Class"/>
    <s v="ND-18460"/>
    <s v="Neil Ducich"/>
    <x v="1"/>
    <s v="United States"/>
    <s v="Chesapeake"/>
    <x v="17"/>
    <n v="23320"/>
    <x v="0"/>
    <s v="TEC-PH-10001615"/>
    <s v="Technology"/>
    <s v="Phones"/>
    <s v="AT&amp;T CL82213"/>
    <n v="144.94999999999999"/>
    <n v="5"/>
    <n v="0"/>
    <x v="1826"/>
    <x v="0"/>
    <s v="NO"/>
  </r>
  <r>
    <n v="2001"/>
    <s v="CA-2019-166128"/>
    <x v="645"/>
    <d v="2019-04-18T00:00:00"/>
    <s v="Standard Class"/>
    <s v="LW-17215"/>
    <s v="Luke Weiss"/>
    <x v="0"/>
    <s v="United States"/>
    <s v="Pasadena"/>
    <x v="1"/>
    <n v="91104"/>
    <x v="1"/>
    <s v="TEC-AC-10001767"/>
    <s v="Technology"/>
    <s v="Accessories"/>
    <s v="SanDisk Ultra 64 GB MicroSDHC Class 10 Memory Card"/>
    <n v="199.95000000000002"/>
    <n v="5"/>
    <n v="0"/>
    <x v="1827"/>
    <x v="1"/>
    <s v="NO"/>
  </r>
  <r>
    <n v="2002"/>
    <s v="CA-2019-166128"/>
    <x v="645"/>
    <d v="2019-04-18T00:00:00"/>
    <s v="Standard Class"/>
    <s v="LW-17215"/>
    <s v="Luke Weiss"/>
    <x v="0"/>
    <s v="United States"/>
    <s v="Pasadena"/>
    <x v="1"/>
    <n v="91104"/>
    <x v="1"/>
    <s v="OFF-AR-10001221"/>
    <s v="Office Supplies"/>
    <s v="Art"/>
    <s v="Dixon Ticonderoga Erasable Colored Pencil Set, 12-Color"/>
    <n v="41.86"/>
    <n v="7"/>
    <n v="0"/>
    <x v="1828"/>
    <x v="1"/>
    <s v="NO"/>
  </r>
  <r>
    <n v="2003"/>
    <s v="CA-2019-163510"/>
    <x v="53"/>
    <d v="2019-12-28T00:00:00"/>
    <s v="Second Class"/>
    <s v="JW-15955"/>
    <s v="Joni Wasserman"/>
    <x v="0"/>
    <s v="United States"/>
    <s v="Louisville"/>
    <x v="0"/>
    <n v="40214"/>
    <x v="0"/>
    <s v="OFF-ST-10000563"/>
    <s v="Office Supplies"/>
    <s v="Storage"/>
    <s v="Fellowes Bankers Box Stor/Drawer Steel Plus"/>
    <n v="95.94"/>
    <n v="3"/>
    <n v="0"/>
    <x v="1526"/>
    <x v="0"/>
    <s v="NO"/>
  </r>
  <r>
    <n v="2004"/>
    <s v="CA-2019-163510"/>
    <x v="53"/>
    <d v="2019-12-28T00:00:00"/>
    <s v="Second Class"/>
    <s v="JW-15955"/>
    <s v="Joni Wasserman"/>
    <x v="0"/>
    <s v="United States"/>
    <s v="Louisville"/>
    <x v="0"/>
    <n v="40214"/>
    <x v="0"/>
    <s v="FUR-CH-10001146"/>
    <s v="Furniture"/>
    <s v="Chairs"/>
    <s v="Global Value Mid-Back Manager's Chair, Gray"/>
    <n v="304.45"/>
    <n v="5"/>
    <n v="0"/>
    <x v="1829"/>
    <x v="0"/>
    <s v="NO"/>
  </r>
  <r>
    <n v="2005"/>
    <s v="US-2019-143028"/>
    <x v="645"/>
    <d v="2019-04-18T00:00:00"/>
    <s v="Standard Class"/>
    <s v="SC-20050"/>
    <s v="Sample Company A"/>
    <x v="2"/>
    <s v="United States"/>
    <s v="Lubbock"/>
    <x v="5"/>
    <n v="79424"/>
    <x v="2"/>
    <s v="OFF-BI-10004738"/>
    <s v="Office Supplies"/>
    <s v="Binders"/>
    <s v="Flexible Leather- Look Classic Collection Ring Binder"/>
    <n v="11.363999999999997"/>
    <n v="3"/>
    <n v="0.8"/>
    <x v="536"/>
    <x v="2"/>
    <s v="NO"/>
  </r>
  <r>
    <n v="2006"/>
    <s v="CA-2016-111150"/>
    <x v="520"/>
    <d v="2017-01-04T00:00:00"/>
    <s v="Standard Class"/>
    <s v="RW-19630"/>
    <s v="Rob Williams"/>
    <x v="1"/>
    <s v="United States"/>
    <s v="Columbia"/>
    <x v="25"/>
    <n v="65203"/>
    <x v="2"/>
    <s v="OFF-AR-10000034"/>
    <s v="Office Supplies"/>
    <s v="Art"/>
    <s v="BIC Brite Liner Grip Highlighters, Assorted, 5/Pack"/>
    <n v="29.68"/>
    <n v="7"/>
    <n v="0"/>
    <x v="1830"/>
    <x v="2"/>
    <s v="NO"/>
  </r>
  <r>
    <n v="2007"/>
    <s v="CA-2016-111150"/>
    <x v="520"/>
    <d v="2017-01-04T00:00:00"/>
    <s v="Standard Class"/>
    <s v="RW-19630"/>
    <s v="Rob Williams"/>
    <x v="1"/>
    <s v="United States"/>
    <s v="Columbia"/>
    <x v="25"/>
    <n v="65203"/>
    <x v="2"/>
    <s v="TEC-AC-10000290"/>
    <s v="Technology"/>
    <s v="Accessories"/>
    <s v="Sabrent 4-Port USB 2.0 Hub"/>
    <n v="47.53"/>
    <n v="7"/>
    <n v="0"/>
    <x v="1831"/>
    <x v="2"/>
    <s v="NO"/>
  </r>
  <r>
    <n v="2008"/>
    <s v="CA-2019-165386"/>
    <x v="646"/>
    <d v="2019-08-04T00:00:00"/>
    <s v="First Class"/>
    <s v="CM-12190"/>
    <s v="Charlotte Melton"/>
    <x v="0"/>
    <s v="United States"/>
    <s v="Chicago"/>
    <x v="10"/>
    <n v="60623"/>
    <x v="2"/>
    <s v="FUR-BO-10003034"/>
    <s v="Furniture"/>
    <s v="Bookcases"/>
    <s v="O'Sullivan Elevations Bookcase, Cherry Finish"/>
    <n v="183.37199999999999"/>
    <n v="2"/>
    <n v="0.3"/>
    <x v="1832"/>
    <x v="2"/>
    <s v="NO"/>
  </r>
  <r>
    <n v="2009"/>
    <s v="CA-2016-116407"/>
    <x v="647"/>
    <d v="2016-11-21T00:00:00"/>
    <s v="Standard Class"/>
    <s v="JF-15190"/>
    <s v="Jamie Frazer"/>
    <x v="0"/>
    <s v="United States"/>
    <s v="Johnson City"/>
    <x v="18"/>
    <n v="37604"/>
    <x v="0"/>
    <s v="OFF-AR-10001315"/>
    <s v="Office Supplies"/>
    <s v="Art"/>
    <s v="Newell 310"/>
    <n v="4.2240000000000002"/>
    <n v="3"/>
    <n v="0.2"/>
    <x v="1833"/>
    <x v="0"/>
    <s v="NO"/>
  </r>
  <r>
    <n v="2010"/>
    <s v="CA-2016-116407"/>
    <x v="647"/>
    <d v="2016-11-21T00:00:00"/>
    <s v="Standard Class"/>
    <s v="JF-15190"/>
    <s v="Jamie Frazer"/>
    <x v="0"/>
    <s v="United States"/>
    <s v="Johnson City"/>
    <x v="18"/>
    <n v="37604"/>
    <x v="0"/>
    <s v="OFF-AP-10002118"/>
    <s v="Office Supplies"/>
    <s v="Appliances"/>
    <s v="1.7 Cubic Foot Compact &quot;Cube&quot; Office Refrigerators"/>
    <n v="333.05600000000004"/>
    <n v="2"/>
    <n v="0.2"/>
    <x v="1834"/>
    <x v="0"/>
    <s v="NO"/>
  </r>
  <r>
    <n v="2011"/>
    <s v="CA-2016-116407"/>
    <x v="647"/>
    <d v="2016-11-21T00:00:00"/>
    <s v="Standard Class"/>
    <s v="JF-15190"/>
    <s v="Jamie Frazer"/>
    <x v="0"/>
    <s v="United States"/>
    <s v="Johnson City"/>
    <x v="18"/>
    <n v="37604"/>
    <x v="0"/>
    <s v="OFF-PA-10002137"/>
    <s v="Office Supplies"/>
    <s v="Paper"/>
    <s v="Southworth 100% Résumé Paper, 24lb."/>
    <n v="24.896000000000001"/>
    <n v="4"/>
    <n v="0.2"/>
    <x v="1835"/>
    <x v="0"/>
    <s v="NO"/>
  </r>
  <r>
    <n v="2012"/>
    <s v="CA-2017-155761"/>
    <x v="555"/>
    <d v="2017-12-11T00:00:00"/>
    <s v="Same Day"/>
    <s v="SC-20800"/>
    <s v="Stuart Calhoun"/>
    <x v="0"/>
    <s v="United States"/>
    <s v="Houston"/>
    <x v="5"/>
    <n v="77041"/>
    <x v="2"/>
    <s v="TEC-AC-10001606"/>
    <s v="Technology"/>
    <s v="Accessories"/>
    <s v="Logitech Wireless Performance Mouse MX for PC and Mac"/>
    <n v="159.98400000000001"/>
    <n v="2"/>
    <n v="0.2"/>
    <x v="1836"/>
    <x v="2"/>
    <s v="Yes"/>
  </r>
  <r>
    <n v="2013"/>
    <s v="CA-2017-155761"/>
    <x v="555"/>
    <d v="2017-12-11T00:00:00"/>
    <s v="Same Day"/>
    <s v="SC-20800"/>
    <s v="Stuart Calhoun"/>
    <x v="0"/>
    <s v="United States"/>
    <s v="Houston"/>
    <x v="5"/>
    <n v="77041"/>
    <x v="2"/>
    <s v="OFF-ST-10000943"/>
    <s v="Office Supplies"/>
    <s v="Storage"/>
    <s v="Eldon ProFile File 'N Store Portable File Tub Letter/Legal Size Black"/>
    <n v="46.344000000000001"/>
    <n v="3"/>
    <n v="0.2"/>
    <x v="1837"/>
    <x v="2"/>
    <s v="Yes"/>
  </r>
  <r>
    <n v="2014"/>
    <s v="CA-2018-145905"/>
    <x v="31"/>
    <d v="2018-09-23T00:00:00"/>
    <s v="Standard Class"/>
    <s v="AM-10705"/>
    <s v="Anne McFarland"/>
    <x v="0"/>
    <s v="United States"/>
    <s v="Auburn"/>
    <x v="19"/>
    <n v="36830"/>
    <x v="0"/>
    <s v="FUR-CH-10001854"/>
    <s v="Furniture"/>
    <s v="Chairs"/>
    <s v="Office Star - Professional Matrix Back Chair with 2-to-1 Synchro Tilt and Mesh Fabric Seat"/>
    <n v="350.98"/>
    <n v="1"/>
    <n v="0"/>
    <x v="1838"/>
    <x v="0"/>
    <s v="NO"/>
  </r>
  <r>
    <n v="2015"/>
    <s v="CA-2018-145905"/>
    <x v="31"/>
    <d v="2018-09-23T00:00:00"/>
    <s v="Standard Class"/>
    <s v="AM-10705"/>
    <s v="Anne McFarland"/>
    <x v="0"/>
    <s v="United States"/>
    <s v="Auburn"/>
    <x v="19"/>
    <n v="36830"/>
    <x v="0"/>
    <s v="OFF-PA-10000533"/>
    <s v="Office Supplies"/>
    <s v="Paper"/>
    <s v="Southworth Parchment Paper &amp; Envelopes"/>
    <n v="13.08"/>
    <n v="2"/>
    <n v="0"/>
    <x v="1839"/>
    <x v="0"/>
    <s v="NO"/>
  </r>
  <r>
    <n v="2016"/>
    <s v="CA-2018-145905"/>
    <x v="31"/>
    <d v="2018-09-23T00:00:00"/>
    <s v="Standard Class"/>
    <s v="AM-10705"/>
    <s v="Anne McFarland"/>
    <x v="0"/>
    <s v="United States"/>
    <s v="Auburn"/>
    <x v="19"/>
    <n v="36830"/>
    <x v="0"/>
    <s v="OFF-ST-10003716"/>
    <s v="Office Supplies"/>
    <s v="Storage"/>
    <s v="Tennsco Double-Tier Lockers"/>
    <n v="900.08"/>
    <n v="4"/>
    <n v="0"/>
    <x v="1840"/>
    <x v="0"/>
    <s v="NO"/>
  </r>
  <r>
    <n v="2017"/>
    <s v="CA-2017-113110"/>
    <x v="531"/>
    <d v="2017-03-23T00:00:00"/>
    <s v="Standard Class"/>
    <s v="BK-11260"/>
    <s v="Berenike Kampe"/>
    <x v="0"/>
    <s v="United States"/>
    <s v="San Bernardino"/>
    <x v="1"/>
    <n v="92404"/>
    <x v="1"/>
    <s v="OFF-BI-10000088"/>
    <s v="Office Supplies"/>
    <s v="Binders"/>
    <s v="GBC Imprintable Covers"/>
    <n v="17.568000000000001"/>
    <n v="2"/>
    <n v="0.2"/>
    <x v="696"/>
    <x v="1"/>
    <s v="NO"/>
  </r>
  <r>
    <n v="2018"/>
    <s v="CA-2017-113110"/>
    <x v="531"/>
    <d v="2017-03-23T00:00:00"/>
    <s v="Standard Class"/>
    <s v="BK-11260"/>
    <s v="Berenike Kampe"/>
    <x v="0"/>
    <s v="United States"/>
    <s v="San Bernardino"/>
    <x v="1"/>
    <n v="92404"/>
    <x v="1"/>
    <s v="OFF-LA-10000240"/>
    <s v="Office Supplies"/>
    <s v="Labels"/>
    <s v="Self-Adhesive Address Labels for Typewriters by Universal"/>
    <n v="14.62"/>
    <n v="2"/>
    <n v="0"/>
    <x v="2"/>
    <x v="1"/>
    <s v="NO"/>
  </r>
  <r>
    <n v="2019"/>
    <s v="CA-2017-113110"/>
    <x v="531"/>
    <d v="2017-03-23T00:00:00"/>
    <s v="Standard Class"/>
    <s v="BK-11260"/>
    <s v="Berenike Kampe"/>
    <x v="0"/>
    <s v="United States"/>
    <s v="San Bernardino"/>
    <x v="1"/>
    <n v="92404"/>
    <x v="1"/>
    <s v="OFF-SU-10001165"/>
    <s v="Office Supplies"/>
    <s v="Supplies"/>
    <s v="Acme Elite Stainless Steel Scissors"/>
    <n v="33.36"/>
    <n v="4"/>
    <n v="0"/>
    <x v="1841"/>
    <x v="1"/>
    <s v="NO"/>
  </r>
  <r>
    <n v="2020"/>
    <s v="CA-2017-113110"/>
    <x v="531"/>
    <d v="2017-03-23T00:00:00"/>
    <s v="Standard Class"/>
    <s v="BK-11260"/>
    <s v="Berenike Kampe"/>
    <x v="0"/>
    <s v="United States"/>
    <s v="San Bernardino"/>
    <x v="1"/>
    <n v="92404"/>
    <x v="1"/>
    <s v="OFF-PA-10002749"/>
    <s v="Office Supplies"/>
    <s v="Paper"/>
    <s v="Wirebound Message Books, 5-1/2 x 4 Forms, 2 or 4 Forms per Page"/>
    <n v="40.14"/>
    <n v="6"/>
    <n v="0"/>
    <x v="1842"/>
    <x v="1"/>
    <s v="NO"/>
  </r>
  <r>
    <n v="2021"/>
    <s v="CA-2018-168354"/>
    <x v="251"/>
    <d v="2018-09-21T00:00:00"/>
    <s v="First Class"/>
    <s v="RH-19510"/>
    <s v="Rick Huthwaite"/>
    <x v="2"/>
    <s v="United States"/>
    <s v="Providence"/>
    <x v="34"/>
    <n v="2908"/>
    <x v="3"/>
    <s v="OFF-ST-10001490"/>
    <s v="Office Supplies"/>
    <s v="Storage"/>
    <s v="Hot File 7-Pocket, Floor Stand"/>
    <n v="1606.23"/>
    <n v="9"/>
    <n v="0"/>
    <x v="1843"/>
    <x v="3"/>
    <s v="NO"/>
  </r>
  <r>
    <n v="2022"/>
    <s v="CA-2018-168354"/>
    <x v="251"/>
    <d v="2018-09-21T00:00:00"/>
    <s v="First Class"/>
    <s v="RH-19510"/>
    <s v="Rick Huthwaite"/>
    <x v="2"/>
    <s v="United States"/>
    <s v="Providence"/>
    <x v="34"/>
    <n v="2908"/>
    <x v="3"/>
    <s v="OFF-PA-10002377"/>
    <s v="Office Supplies"/>
    <s v="Paper"/>
    <s v="Adams Telephone Message Book W/Dividers/Space For Phone Numbers, 5 1/4&quot;X8 1/2&quot;, 200/Messages"/>
    <n v="17.04"/>
    <n v="3"/>
    <n v="0"/>
    <x v="1844"/>
    <x v="3"/>
    <s v="NO"/>
  </r>
  <r>
    <n v="2023"/>
    <s v="CA-2018-168354"/>
    <x v="251"/>
    <d v="2018-09-21T00:00:00"/>
    <s v="First Class"/>
    <s v="RH-19510"/>
    <s v="Rick Huthwaite"/>
    <x v="2"/>
    <s v="United States"/>
    <s v="Providence"/>
    <x v="34"/>
    <n v="2908"/>
    <x v="3"/>
    <s v="OFF-BI-10004826"/>
    <s v="Office Supplies"/>
    <s v="Binders"/>
    <s v="JM Magazine Binder"/>
    <n v="49.53"/>
    <n v="3"/>
    <n v="0"/>
    <x v="1845"/>
    <x v="3"/>
    <s v="NO"/>
  </r>
  <r>
    <n v="2024"/>
    <s v="CA-2018-168354"/>
    <x v="251"/>
    <d v="2018-09-21T00:00:00"/>
    <s v="First Class"/>
    <s v="RH-19510"/>
    <s v="Rick Huthwaite"/>
    <x v="2"/>
    <s v="United States"/>
    <s v="Providence"/>
    <x v="34"/>
    <n v="2908"/>
    <x v="3"/>
    <s v="FUR-CH-10004675"/>
    <s v="Furniture"/>
    <s v="Chairs"/>
    <s v="Lifetime Advantage Folding Chairs, 4/Carton"/>
    <n v="872.32"/>
    <n v="4"/>
    <n v="0"/>
    <x v="1846"/>
    <x v="3"/>
    <s v="NO"/>
  </r>
  <r>
    <n v="2025"/>
    <s v="US-2019-111241"/>
    <x v="648"/>
    <d v="2019-08-22T00:00:00"/>
    <s v="Second Class"/>
    <s v="GM-14500"/>
    <s v="Gene McClure"/>
    <x v="0"/>
    <s v="United States"/>
    <s v="Fresno"/>
    <x v="1"/>
    <n v="93727"/>
    <x v="1"/>
    <s v="OFF-BI-10002867"/>
    <s v="Office Supplies"/>
    <s v="Binders"/>
    <s v="GBC Recycled Regency Composition Covers"/>
    <n v="239.12000000000003"/>
    <n v="5"/>
    <n v="0.2"/>
    <x v="1847"/>
    <x v="1"/>
    <s v="NO"/>
  </r>
  <r>
    <n v="2026"/>
    <s v="CA-2017-114237"/>
    <x v="649"/>
    <d v="2017-03-15T00:00:00"/>
    <s v="First Class"/>
    <s v="MC-17275"/>
    <s v="Marc Crier"/>
    <x v="0"/>
    <s v="United States"/>
    <s v="Seattle"/>
    <x v="4"/>
    <n v="98103"/>
    <x v="1"/>
    <s v="FUR-BO-10004409"/>
    <s v="Furniture"/>
    <s v="Bookcases"/>
    <s v="Safco Value Mate Series Steel Bookcases, Baked Enamel Finish on Steel, Gray"/>
    <n v="141.96"/>
    <n v="2"/>
    <n v="0"/>
    <x v="1848"/>
    <x v="1"/>
    <s v="NO"/>
  </r>
  <r>
    <n v="2027"/>
    <s v="CA-2018-113516"/>
    <x v="162"/>
    <d v="2018-09-10T00:00:00"/>
    <s v="Second Class"/>
    <s v="VM-21685"/>
    <s v="Valerie Mitchum"/>
    <x v="2"/>
    <s v="United States"/>
    <s v="Lancaster"/>
    <x v="1"/>
    <n v="93534"/>
    <x v="1"/>
    <s v="OFF-BI-10002225"/>
    <s v="Office Supplies"/>
    <s v="Binders"/>
    <s v="Square Ring Data Binders, Rigid 75 Pt. Covers, 11&quot; x 14-7/8&quot;"/>
    <n v="33.024000000000001"/>
    <n v="2"/>
    <n v="0.2"/>
    <x v="1849"/>
    <x v="1"/>
    <s v="NO"/>
  </r>
  <r>
    <n v="2028"/>
    <s v="CA-2018-113516"/>
    <x v="162"/>
    <d v="2018-09-10T00:00:00"/>
    <s v="Second Class"/>
    <s v="VM-21685"/>
    <s v="Valerie Mitchum"/>
    <x v="2"/>
    <s v="United States"/>
    <s v="Lancaster"/>
    <x v="1"/>
    <n v="93534"/>
    <x v="1"/>
    <s v="OFF-BI-10001989"/>
    <s v="Office Supplies"/>
    <s v="Binders"/>
    <s v="Premium Transparent Presentation Covers by GBC"/>
    <n v="67.13600000000001"/>
    <n v="4"/>
    <n v="0.2"/>
    <x v="1850"/>
    <x v="1"/>
    <s v="NO"/>
  </r>
  <r>
    <n v="2029"/>
    <s v="CA-2017-117961"/>
    <x v="650"/>
    <d v="2017-11-30T00:00:00"/>
    <s v="Standard Class"/>
    <s v="GP-14740"/>
    <s v="Guy Phonely"/>
    <x v="1"/>
    <s v="United States"/>
    <s v="Leominster"/>
    <x v="31"/>
    <n v="1453"/>
    <x v="3"/>
    <s v="OFF-BI-10000343"/>
    <s v="Office Supplies"/>
    <s v="Binders"/>
    <s v="Pressboard Covers with Storage Hooks, 9 1/2&quot; x 11&quot;, Light Blue"/>
    <n v="14.73"/>
    <n v="3"/>
    <n v="0"/>
    <x v="1851"/>
    <x v="3"/>
    <s v="NO"/>
  </r>
  <r>
    <n v="2030"/>
    <s v="CA-2017-117961"/>
    <x v="650"/>
    <d v="2017-11-30T00:00:00"/>
    <s v="Standard Class"/>
    <s v="GP-14740"/>
    <s v="Guy Phonely"/>
    <x v="1"/>
    <s v="United States"/>
    <s v="Leominster"/>
    <x v="31"/>
    <n v="1453"/>
    <x v="3"/>
    <s v="OFF-ST-10001172"/>
    <s v="Office Supplies"/>
    <s v="Storage"/>
    <s v="Tennsco Lockers, Sand"/>
    <n v="104.9"/>
    <n v="5"/>
    <n v="0"/>
    <x v="1852"/>
    <x v="3"/>
    <s v="NO"/>
  </r>
  <r>
    <n v="2031"/>
    <s v="CA-2017-117961"/>
    <x v="650"/>
    <d v="2017-11-30T00:00:00"/>
    <s v="Standard Class"/>
    <s v="GP-14740"/>
    <s v="Guy Phonely"/>
    <x v="1"/>
    <s v="United States"/>
    <s v="Leominster"/>
    <x v="31"/>
    <n v="1453"/>
    <x v="3"/>
    <s v="OFF-BI-10003707"/>
    <s v="Office Supplies"/>
    <s v="Binders"/>
    <s v="Aluminum Screw Posts"/>
    <n v="61.04"/>
    <n v="4"/>
    <n v="0"/>
    <x v="1853"/>
    <x v="3"/>
    <s v="NO"/>
  </r>
  <r>
    <n v="2032"/>
    <s v="CA-2017-117961"/>
    <x v="650"/>
    <d v="2017-11-30T00:00:00"/>
    <s v="Standard Class"/>
    <s v="GP-14740"/>
    <s v="Guy Phonely"/>
    <x v="1"/>
    <s v="United States"/>
    <s v="Leominster"/>
    <x v="31"/>
    <n v="1453"/>
    <x v="3"/>
    <s v="OFF-PA-10001274"/>
    <s v="Office Supplies"/>
    <s v="Paper"/>
    <s v="Loose Memo Sheets"/>
    <n v="10.95"/>
    <n v="3"/>
    <n v="0"/>
    <x v="1854"/>
    <x v="3"/>
    <s v="NO"/>
  </r>
  <r>
    <n v="2033"/>
    <s v="CA-2018-128923"/>
    <x v="10"/>
    <d v="2018-12-13T00:00:00"/>
    <s v="Standard Class"/>
    <s v="GB-14530"/>
    <s v="George Bell"/>
    <x v="1"/>
    <s v="United States"/>
    <s v="Fort Worth"/>
    <x v="5"/>
    <n v="76106"/>
    <x v="2"/>
    <s v="OFF-PA-10002250"/>
    <s v="Office Supplies"/>
    <s v="Paper"/>
    <s v="Things To Do Today Pad"/>
    <n v="9.3920000000000012"/>
    <n v="2"/>
    <n v="0.2"/>
    <x v="1855"/>
    <x v="2"/>
    <s v="NO"/>
  </r>
  <r>
    <n v="2034"/>
    <s v="CA-2018-128923"/>
    <x v="10"/>
    <d v="2018-12-13T00:00:00"/>
    <s v="Standard Class"/>
    <s v="GB-14530"/>
    <s v="George Bell"/>
    <x v="1"/>
    <s v="United States"/>
    <s v="Fort Worth"/>
    <x v="5"/>
    <n v="76106"/>
    <x v="2"/>
    <s v="OFF-AR-10000475"/>
    <s v="Office Supplies"/>
    <s v="Art"/>
    <s v="Hunt BOSTON Vista Battery-Operated Pencil Sharpener, Black"/>
    <n v="9.3280000000000012"/>
    <n v="1"/>
    <n v="0.2"/>
    <x v="1856"/>
    <x v="2"/>
    <s v="NO"/>
  </r>
  <r>
    <n v="2035"/>
    <s v="CA-2019-162481"/>
    <x v="145"/>
    <d v="2019-09-29T00:00:00"/>
    <s v="Standard Class"/>
    <s v="CT-11995"/>
    <s v="Carol Triggs"/>
    <x v="0"/>
    <s v="United States"/>
    <s v="Rochester"/>
    <x v="11"/>
    <n v="55901"/>
    <x v="2"/>
    <s v="OFF-BI-10002976"/>
    <s v="Office Supplies"/>
    <s v="Binders"/>
    <s v="ACCOHIDE Binder by Acco"/>
    <n v="8.26"/>
    <n v="2"/>
    <n v="0"/>
    <x v="1857"/>
    <x v="2"/>
    <s v="NO"/>
  </r>
  <r>
    <n v="2036"/>
    <s v="CA-2019-162481"/>
    <x v="145"/>
    <d v="2019-09-29T00:00:00"/>
    <s v="Standard Class"/>
    <s v="CT-11995"/>
    <s v="Carol Triggs"/>
    <x v="0"/>
    <s v="United States"/>
    <s v="Rochester"/>
    <x v="11"/>
    <n v="55901"/>
    <x v="2"/>
    <s v="FUR-CH-10003061"/>
    <s v="Furniture"/>
    <s v="Chairs"/>
    <s v="Global Leather Task Chair, Black"/>
    <n v="269.96999999999997"/>
    <n v="3"/>
    <n v="0"/>
    <x v="1858"/>
    <x v="2"/>
    <s v="NO"/>
  </r>
  <r>
    <n v="2037"/>
    <s v="CA-2017-119214"/>
    <x v="651"/>
    <d v="2017-01-27T00:00:00"/>
    <s v="Standard Class"/>
    <s v="CW-11905"/>
    <s v="Carl Weiss"/>
    <x v="2"/>
    <s v="United States"/>
    <s v="Bozeman"/>
    <x v="37"/>
    <n v="59715"/>
    <x v="1"/>
    <s v="OFF-PA-10002893"/>
    <s v="Office Supplies"/>
    <s v="Paper"/>
    <s v="Wirebound Service Call Books, 5 1/2&quot; x 4&quot;"/>
    <n v="29.04"/>
    <n v="3"/>
    <n v="0"/>
    <x v="1859"/>
    <x v="1"/>
    <s v="Yes"/>
  </r>
  <r>
    <n v="2038"/>
    <s v="CA-2017-119214"/>
    <x v="651"/>
    <d v="2017-01-27T00:00:00"/>
    <s v="Standard Class"/>
    <s v="CW-11905"/>
    <s v="Carl Weiss"/>
    <x v="2"/>
    <s v="United States"/>
    <s v="Bozeman"/>
    <x v="37"/>
    <n v="59715"/>
    <x v="1"/>
    <s v="OFF-LA-10003077"/>
    <s v="Office Supplies"/>
    <s v="Labels"/>
    <s v="Avery 500"/>
    <n v="14.62"/>
    <n v="2"/>
    <n v="0"/>
    <x v="2"/>
    <x v="1"/>
    <s v="Yes"/>
  </r>
  <r>
    <n v="2039"/>
    <s v="CA-2017-122287"/>
    <x v="652"/>
    <d v="2017-06-23T00:00:00"/>
    <s v="Standard Class"/>
    <s v="SN-20560"/>
    <s v="Skye Norling"/>
    <x v="2"/>
    <s v="United States"/>
    <s v="Peoria"/>
    <x v="16"/>
    <n v="85345"/>
    <x v="1"/>
    <s v="OFF-PA-10001661"/>
    <s v="Office Supplies"/>
    <s v="Paper"/>
    <s v="Xerox 1922"/>
    <n v="11.952000000000002"/>
    <n v="3"/>
    <n v="0.2"/>
    <x v="1860"/>
    <x v="1"/>
    <s v="NO"/>
  </r>
  <r>
    <n v="2040"/>
    <s v="CA-2017-122287"/>
    <x v="652"/>
    <d v="2017-06-23T00:00:00"/>
    <s v="Standard Class"/>
    <s v="SN-20560"/>
    <s v="Skye Norling"/>
    <x v="2"/>
    <s v="United States"/>
    <s v="Peoria"/>
    <x v="16"/>
    <n v="85345"/>
    <x v="1"/>
    <s v="OFF-BI-10004656"/>
    <s v="Office Supplies"/>
    <s v="Binders"/>
    <s v="Peel &amp; Stick Add-On Corner Pockets"/>
    <n v="4.5360000000000014"/>
    <n v="7"/>
    <n v="0.7"/>
    <x v="1861"/>
    <x v="1"/>
    <s v="NO"/>
  </r>
  <r>
    <n v="2041"/>
    <s v="CA-2017-122287"/>
    <x v="652"/>
    <d v="2017-06-23T00:00:00"/>
    <s v="Standard Class"/>
    <s v="SN-20560"/>
    <s v="Skye Norling"/>
    <x v="2"/>
    <s v="United States"/>
    <s v="Peoria"/>
    <x v="16"/>
    <n v="85345"/>
    <x v="1"/>
    <s v="OFF-BI-10003707"/>
    <s v="Office Supplies"/>
    <s v="Binders"/>
    <s v="Aluminum Screw Posts"/>
    <n v="9.1560000000000006"/>
    <n v="2"/>
    <n v="0.7"/>
    <x v="1862"/>
    <x v="1"/>
    <s v="NO"/>
  </r>
  <r>
    <n v="2042"/>
    <s v="CA-2017-122287"/>
    <x v="652"/>
    <d v="2017-06-23T00:00:00"/>
    <s v="Standard Class"/>
    <s v="SN-20560"/>
    <s v="Skye Norling"/>
    <x v="2"/>
    <s v="United States"/>
    <s v="Peoria"/>
    <x v="16"/>
    <n v="85345"/>
    <x v="1"/>
    <s v="FUR-FU-10004973"/>
    <s v="Furniture"/>
    <s v="Furnishings"/>
    <s v="Flat Face Poster Frame"/>
    <n v="75.36"/>
    <n v="5"/>
    <n v="0.2"/>
    <x v="1863"/>
    <x v="1"/>
    <s v="NO"/>
  </r>
  <r>
    <n v="2043"/>
    <s v="CA-2017-104493"/>
    <x v="653"/>
    <d v="2017-10-08T00:00:00"/>
    <s v="Standard Class"/>
    <s v="EB-13705"/>
    <s v="Ed Braxton"/>
    <x v="1"/>
    <s v="United States"/>
    <s v="San Diego"/>
    <x v="1"/>
    <n v="92105"/>
    <x v="1"/>
    <s v="OFF-BI-10004817"/>
    <s v="Office Supplies"/>
    <s v="Binders"/>
    <s v="GBC Personal VeloBind Strips"/>
    <n v="57.504000000000005"/>
    <n v="6"/>
    <n v="0.2"/>
    <x v="1864"/>
    <x v="1"/>
    <s v="NO"/>
  </r>
  <r>
    <n v="2044"/>
    <s v="US-2019-158946"/>
    <x v="551"/>
    <d v="2019-11-23T00:00:00"/>
    <s v="Standard Class"/>
    <s v="JW-15220"/>
    <s v="Jane Waco"/>
    <x v="1"/>
    <s v="United States"/>
    <s v="Lakewood"/>
    <x v="24"/>
    <n v="44107"/>
    <x v="3"/>
    <s v="OFF-AR-10001860"/>
    <s v="Office Supplies"/>
    <s v="Art"/>
    <s v="BIC Liqua Brite Liner"/>
    <n v="38.864000000000004"/>
    <n v="7"/>
    <n v="0.2"/>
    <x v="1586"/>
    <x v="3"/>
    <s v="NO"/>
  </r>
  <r>
    <n v="2045"/>
    <s v="CA-2016-129168"/>
    <x v="654"/>
    <d v="2016-08-23T00:00:00"/>
    <s v="Standard Class"/>
    <s v="KB-16585"/>
    <s v="Ken Black"/>
    <x v="1"/>
    <s v="United States"/>
    <s v="Houston"/>
    <x v="5"/>
    <n v="77095"/>
    <x v="2"/>
    <s v="OFF-PA-10001639"/>
    <s v="Office Supplies"/>
    <s v="Paper"/>
    <s v="Xerox 203"/>
    <n v="15.552000000000003"/>
    <n v="3"/>
    <n v="0.2"/>
    <x v="12"/>
    <x v="2"/>
    <s v="NO"/>
  </r>
  <r>
    <n v="2046"/>
    <s v="CA-2018-131835"/>
    <x v="19"/>
    <d v="2018-07-21T00:00:00"/>
    <s v="Standard Class"/>
    <s v="MC-17590"/>
    <s v="Matt Collister"/>
    <x v="1"/>
    <s v="United States"/>
    <s v="Perth Amboy"/>
    <x v="30"/>
    <n v="8861"/>
    <x v="3"/>
    <s v="OFF-AP-10004487"/>
    <s v="Office Supplies"/>
    <s v="Appliances"/>
    <s v="Kensington 4 Outlet MasterPiece Compact Power Control Center"/>
    <n v="162.63999999999999"/>
    <n v="2"/>
    <n v="0"/>
    <x v="1865"/>
    <x v="3"/>
    <s v="NO"/>
  </r>
  <r>
    <n v="2047"/>
    <s v="CA-2018-131835"/>
    <x v="19"/>
    <d v="2018-07-21T00:00:00"/>
    <s v="Standard Class"/>
    <s v="MC-17590"/>
    <s v="Matt Collister"/>
    <x v="1"/>
    <s v="United States"/>
    <s v="Perth Amboy"/>
    <x v="30"/>
    <n v="8861"/>
    <x v="3"/>
    <s v="TEC-PH-10001760"/>
    <s v="Technology"/>
    <s v="Phones"/>
    <s v="Bose SoundLink Bluetooth Speaker"/>
    <n v="597"/>
    <n v="3"/>
    <n v="0"/>
    <x v="1866"/>
    <x v="3"/>
    <s v="NO"/>
  </r>
  <r>
    <n v="2048"/>
    <s v="CA-2018-131835"/>
    <x v="19"/>
    <d v="2018-07-21T00:00:00"/>
    <s v="Standard Class"/>
    <s v="MC-17590"/>
    <s v="Matt Collister"/>
    <x v="1"/>
    <s v="United States"/>
    <s v="Perth Amboy"/>
    <x v="30"/>
    <n v="8861"/>
    <x v="3"/>
    <s v="OFF-PA-10004071"/>
    <s v="Office Supplies"/>
    <s v="Paper"/>
    <s v="Eaton Premium Continuous-Feed Paper, 25% Cotton, Letter Size, White, 1000 Shts/Box"/>
    <n v="55.48"/>
    <n v="1"/>
    <n v="0"/>
    <x v="458"/>
    <x v="3"/>
    <s v="NO"/>
  </r>
  <r>
    <n v="2049"/>
    <s v="CA-2017-142237"/>
    <x v="655"/>
    <d v="2017-07-13T00:00:00"/>
    <s v="First Class"/>
    <s v="CK-12595"/>
    <s v="Clytie Kelty"/>
    <x v="0"/>
    <s v="United States"/>
    <s v="Philadelphia"/>
    <x v="9"/>
    <n v="19134"/>
    <x v="3"/>
    <s v="FUR-FU-10004848"/>
    <s v="Furniture"/>
    <s v="Furnishings"/>
    <s v="Howard Miller 13-3/4&quot; Diameter Brushed Chrome Round Wall Clock"/>
    <n v="289.80000000000007"/>
    <n v="7"/>
    <n v="0.2"/>
    <x v="1867"/>
    <x v="3"/>
    <s v="NO"/>
  </r>
  <r>
    <n v="2050"/>
    <s v="CA-2017-142237"/>
    <x v="655"/>
    <d v="2017-07-13T00:00:00"/>
    <s v="First Class"/>
    <s v="CK-12595"/>
    <s v="Clytie Kelty"/>
    <x v="0"/>
    <s v="United States"/>
    <s v="Philadelphia"/>
    <x v="9"/>
    <n v="19134"/>
    <x v="3"/>
    <s v="OFF-BI-10004022"/>
    <s v="Office Supplies"/>
    <s v="Binders"/>
    <s v="Acco Suede Grain Vinyl Round Ring Binder"/>
    <n v="2.5020000000000002"/>
    <n v="3"/>
    <n v="0.7"/>
    <x v="1868"/>
    <x v="3"/>
    <s v="NO"/>
  </r>
  <r>
    <n v="2051"/>
    <s v="CA-2017-142237"/>
    <x v="655"/>
    <d v="2017-07-13T00:00:00"/>
    <s v="First Class"/>
    <s v="CK-12595"/>
    <s v="Clytie Kelty"/>
    <x v="0"/>
    <s v="United States"/>
    <s v="Philadelphia"/>
    <x v="9"/>
    <n v="19134"/>
    <x v="3"/>
    <s v="OFF-BI-10003669"/>
    <s v="Office Supplies"/>
    <s v="Binders"/>
    <s v="3M Organizer Strips"/>
    <n v="6.4800000000000013"/>
    <n v="4"/>
    <n v="0.7"/>
    <x v="1869"/>
    <x v="3"/>
    <s v="NO"/>
  </r>
  <r>
    <n v="2052"/>
    <s v="CA-2017-142237"/>
    <x v="655"/>
    <d v="2017-07-13T00:00:00"/>
    <s v="First Class"/>
    <s v="CK-12595"/>
    <s v="Clytie Kelty"/>
    <x v="0"/>
    <s v="United States"/>
    <s v="Philadelphia"/>
    <x v="9"/>
    <n v="19134"/>
    <x v="3"/>
    <s v="FUR-CH-10003833"/>
    <s v="Furniture"/>
    <s v="Chairs"/>
    <s v="Novimex Fabric Task Chair"/>
    <n v="341.48799999999994"/>
    <n v="8"/>
    <n v="0.3"/>
    <x v="1870"/>
    <x v="3"/>
    <s v="NO"/>
  </r>
  <r>
    <n v="2053"/>
    <s v="CA-2017-142237"/>
    <x v="655"/>
    <d v="2017-07-13T00:00:00"/>
    <s v="First Class"/>
    <s v="CK-12595"/>
    <s v="Clytie Kelty"/>
    <x v="0"/>
    <s v="United States"/>
    <s v="Philadelphia"/>
    <x v="9"/>
    <n v="19134"/>
    <x v="3"/>
    <s v="OFF-AR-10003732"/>
    <s v="Office Supplies"/>
    <s v="Art"/>
    <s v="Newell 333"/>
    <n v="11.12"/>
    <n v="5"/>
    <n v="0.2"/>
    <x v="1871"/>
    <x v="3"/>
    <s v="NO"/>
  </r>
  <r>
    <n v="2054"/>
    <s v="CA-2017-142237"/>
    <x v="655"/>
    <d v="2017-07-13T00:00:00"/>
    <s v="First Class"/>
    <s v="CK-12595"/>
    <s v="Clytie Kelty"/>
    <x v="0"/>
    <s v="United States"/>
    <s v="Philadelphia"/>
    <x v="9"/>
    <n v="19134"/>
    <x v="3"/>
    <s v="FUR-FU-10003142"/>
    <s v="Furniture"/>
    <s v="Furnishings"/>
    <s v="Master Big Foot Doorstop, Beige"/>
    <n v="25.344000000000001"/>
    <n v="6"/>
    <n v="0.2"/>
    <x v="1872"/>
    <x v="3"/>
    <s v="NO"/>
  </r>
  <r>
    <n v="2055"/>
    <s v="CA-2018-136434"/>
    <x v="49"/>
    <d v="2018-12-07T00:00:00"/>
    <s v="Standard Class"/>
    <s v="RD-19480"/>
    <s v="Rick Duston"/>
    <x v="0"/>
    <s v="United States"/>
    <s v="Richmond"/>
    <x v="14"/>
    <n v="47374"/>
    <x v="2"/>
    <s v="FUR-FU-10001196"/>
    <s v="Furniture"/>
    <s v="Furnishings"/>
    <s v="DAX Cubicle Frames - 8x10"/>
    <n v="17.309999999999999"/>
    <n v="3"/>
    <n v="0"/>
    <x v="1873"/>
    <x v="2"/>
    <s v="NO"/>
  </r>
  <r>
    <n v="2056"/>
    <s v="CA-2019-120376"/>
    <x v="66"/>
    <d v="2019-12-25T00:00:00"/>
    <s v="First Class"/>
    <s v="TP-21130"/>
    <s v="Theone Pippenger"/>
    <x v="0"/>
    <s v="United States"/>
    <s v="Detroit"/>
    <x v="12"/>
    <n v="48227"/>
    <x v="2"/>
    <s v="TEC-AC-10001114"/>
    <s v="Technology"/>
    <s v="Accessories"/>
    <s v="Microsoft Wireless Mobile Mouse 4000"/>
    <n v="199.95000000000002"/>
    <n v="5"/>
    <n v="0"/>
    <x v="1874"/>
    <x v="2"/>
    <s v="NO"/>
  </r>
  <r>
    <n v="2057"/>
    <s v="CA-2019-120376"/>
    <x v="66"/>
    <d v="2019-12-25T00:00:00"/>
    <s v="First Class"/>
    <s v="TP-21130"/>
    <s v="Theone Pippenger"/>
    <x v="0"/>
    <s v="United States"/>
    <s v="Detroit"/>
    <x v="12"/>
    <n v="48227"/>
    <x v="2"/>
    <s v="FUR-CH-10002335"/>
    <s v="Furniture"/>
    <s v="Chairs"/>
    <s v="Hon GuestStacker Chair"/>
    <n v="1586.6899999999998"/>
    <n v="7"/>
    <n v="0"/>
    <x v="1875"/>
    <x v="2"/>
    <s v="NO"/>
  </r>
  <r>
    <n v="2058"/>
    <s v="CA-2019-120376"/>
    <x v="66"/>
    <d v="2019-12-25T00:00:00"/>
    <s v="First Class"/>
    <s v="TP-21130"/>
    <s v="Theone Pippenger"/>
    <x v="0"/>
    <s v="United States"/>
    <s v="Detroit"/>
    <x v="12"/>
    <n v="48227"/>
    <x v="2"/>
    <s v="TEC-AC-10000844"/>
    <s v="Technology"/>
    <s v="Accessories"/>
    <s v="Logitech Gaming G510s - Keyboard"/>
    <n v="84.99"/>
    <n v="1"/>
    <n v="0"/>
    <x v="1876"/>
    <x v="2"/>
    <s v="NO"/>
  </r>
  <r>
    <n v="2059"/>
    <s v="CA-2019-120376"/>
    <x v="66"/>
    <d v="2019-12-25T00:00:00"/>
    <s v="First Class"/>
    <s v="TP-21130"/>
    <s v="Theone Pippenger"/>
    <x v="0"/>
    <s v="United States"/>
    <s v="Detroit"/>
    <x v="12"/>
    <n v="48227"/>
    <x v="2"/>
    <s v="FUR-TA-10004534"/>
    <s v="Furniture"/>
    <s v="Tables"/>
    <s v="Bevis 44 x 96 Conference Tables"/>
    <n v="411.8"/>
    <n v="2"/>
    <n v="0"/>
    <x v="1877"/>
    <x v="2"/>
    <s v="NO"/>
  </r>
  <r>
    <n v="2060"/>
    <s v="CA-2016-106439"/>
    <x v="656"/>
    <d v="2016-11-04T00:00:00"/>
    <s v="Standard Class"/>
    <s v="GG-14650"/>
    <s v="Greg Guthrie"/>
    <x v="1"/>
    <s v="United States"/>
    <s v="Los Angeles"/>
    <x v="1"/>
    <n v="90049"/>
    <x v="1"/>
    <s v="OFF-FA-10002975"/>
    <s v="Office Supplies"/>
    <s v="Fasteners"/>
    <s v="Staples"/>
    <n v="11.34"/>
    <n v="3"/>
    <n v="0"/>
    <x v="1878"/>
    <x v="1"/>
    <s v="NO"/>
  </r>
  <r>
    <n v="2061"/>
    <s v="CA-2016-106439"/>
    <x v="656"/>
    <d v="2016-11-04T00:00:00"/>
    <s v="Standard Class"/>
    <s v="GG-14650"/>
    <s v="Greg Guthrie"/>
    <x v="1"/>
    <s v="United States"/>
    <s v="Los Angeles"/>
    <x v="1"/>
    <n v="90049"/>
    <x v="1"/>
    <s v="OFF-ST-10003996"/>
    <s v="Office Supplies"/>
    <s v="Storage"/>
    <s v="Letter/Legal File Tote with Clear Snap-On Lid, Black Granite"/>
    <n v="80.3"/>
    <n v="5"/>
    <n v="0"/>
    <x v="1879"/>
    <x v="1"/>
    <s v="NO"/>
  </r>
  <r>
    <n v="2062"/>
    <s v="CA-2016-106439"/>
    <x v="656"/>
    <d v="2016-11-04T00:00:00"/>
    <s v="Standard Class"/>
    <s v="GG-14650"/>
    <s v="Greg Guthrie"/>
    <x v="1"/>
    <s v="United States"/>
    <s v="Los Angeles"/>
    <x v="1"/>
    <n v="90049"/>
    <x v="1"/>
    <s v="OFF-BI-10002571"/>
    <s v="Office Supplies"/>
    <s v="Binders"/>
    <s v="Avery Framed View Binder, EZD Ring (Locking), Navy, 1 1/2&quot;"/>
    <n v="15.968000000000002"/>
    <n v="2"/>
    <n v="0.2"/>
    <x v="1880"/>
    <x v="1"/>
    <s v="NO"/>
  </r>
  <r>
    <n v="2063"/>
    <s v="CA-2016-106439"/>
    <x v="656"/>
    <d v="2016-11-04T00:00:00"/>
    <s v="Standard Class"/>
    <s v="GG-14650"/>
    <s v="Greg Guthrie"/>
    <x v="1"/>
    <s v="United States"/>
    <s v="Los Angeles"/>
    <x v="1"/>
    <n v="90049"/>
    <x v="1"/>
    <s v="OFF-PA-10000477"/>
    <s v="Office Supplies"/>
    <s v="Paper"/>
    <s v="Xerox 1952"/>
    <n v="64.740000000000009"/>
    <n v="13"/>
    <n v="0"/>
    <x v="1881"/>
    <x v="1"/>
    <s v="NO"/>
  </r>
  <r>
    <n v="2064"/>
    <s v="CA-2016-106439"/>
    <x v="656"/>
    <d v="2016-11-04T00:00:00"/>
    <s v="Standard Class"/>
    <s v="GG-14650"/>
    <s v="Greg Guthrie"/>
    <x v="1"/>
    <s v="United States"/>
    <s v="Los Angeles"/>
    <x v="1"/>
    <n v="90049"/>
    <x v="1"/>
    <s v="OFF-BI-10004209"/>
    <s v="Office Supplies"/>
    <s v="Binders"/>
    <s v="Fellowes Twister Kit, Gray/Clear, 3/pkg"/>
    <n v="19.295999999999999"/>
    <n v="3"/>
    <n v="0.2"/>
    <x v="1882"/>
    <x v="1"/>
    <s v="NO"/>
  </r>
  <r>
    <n v="2065"/>
    <s v="CA-2016-106439"/>
    <x v="656"/>
    <d v="2016-11-04T00:00:00"/>
    <s v="Standard Class"/>
    <s v="GG-14650"/>
    <s v="Greg Guthrie"/>
    <x v="1"/>
    <s v="United States"/>
    <s v="Los Angeles"/>
    <x v="1"/>
    <n v="90049"/>
    <x v="1"/>
    <s v="OFF-ST-10001963"/>
    <s v="Office Supplies"/>
    <s v="Storage"/>
    <s v="Tennsco Regal Shelving Units"/>
    <n v="405.64"/>
    <n v="4"/>
    <n v="0"/>
    <x v="1883"/>
    <x v="1"/>
    <s v="NO"/>
  </r>
  <r>
    <n v="2066"/>
    <s v="CA-2016-106439"/>
    <x v="656"/>
    <d v="2016-11-04T00:00:00"/>
    <s v="Standard Class"/>
    <s v="GG-14650"/>
    <s v="Greg Guthrie"/>
    <x v="1"/>
    <s v="United States"/>
    <s v="Los Angeles"/>
    <x v="1"/>
    <n v="90049"/>
    <x v="1"/>
    <s v="FUR-CH-10003833"/>
    <s v="Furniture"/>
    <s v="Chairs"/>
    <s v="Novimex Fabric Task Chair"/>
    <n v="146.352"/>
    <n v="3"/>
    <n v="0.2"/>
    <x v="1884"/>
    <x v="1"/>
    <s v="NO"/>
  </r>
  <r>
    <n v="2067"/>
    <s v="CA-2016-106439"/>
    <x v="656"/>
    <d v="2016-11-04T00:00:00"/>
    <s v="Standard Class"/>
    <s v="GG-14650"/>
    <s v="Greg Guthrie"/>
    <x v="1"/>
    <s v="United States"/>
    <s v="Los Angeles"/>
    <x v="1"/>
    <n v="90049"/>
    <x v="1"/>
    <s v="TEC-AC-10004568"/>
    <s v="Technology"/>
    <s v="Accessories"/>
    <s v="Maxell LTO Ultrium - 800 GB"/>
    <n v="251.91"/>
    <n v="9"/>
    <n v="0"/>
    <x v="1885"/>
    <x v="1"/>
    <s v="NO"/>
  </r>
  <r>
    <n v="2068"/>
    <s v="CA-2016-106439"/>
    <x v="656"/>
    <d v="2016-11-04T00:00:00"/>
    <s v="Standard Class"/>
    <s v="GG-14650"/>
    <s v="Greg Guthrie"/>
    <x v="1"/>
    <s v="United States"/>
    <s v="Los Angeles"/>
    <x v="1"/>
    <n v="90049"/>
    <x v="1"/>
    <s v="OFF-AR-10001419"/>
    <s v="Office Supplies"/>
    <s v="Art"/>
    <s v="Newell 325"/>
    <n v="12.39"/>
    <n v="3"/>
    <n v="0"/>
    <x v="1886"/>
    <x v="1"/>
    <s v="NO"/>
  </r>
  <r>
    <n v="2069"/>
    <s v="CA-2017-133452"/>
    <x v="657"/>
    <d v="2017-04-19T00:00:00"/>
    <s v="Standard Class"/>
    <s v="ZC-21910"/>
    <s v="Zuschuss Carroll"/>
    <x v="0"/>
    <s v="United States"/>
    <s v="Pomona"/>
    <x v="1"/>
    <n v="91767"/>
    <x v="1"/>
    <s v="TEC-AC-10002800"/>
    <s v="Technology"/>
    <s v="Accessories"/>
    <s v="Plantronics Audio 478 Stereo USB Headset"/>
    <n v="199.96"/>
    <n v="4"/>
    <n v="0"/>
    <x v="1887"/>
    <x v="1"/>
    <s v="NO"/>
  </r>
  <r>
    <n v="2070"/>
    <s v="CA-2017-133452"/>
    <x v="657"/>
    <d v="2017-04-19T00:00:00"/>
    <s v="Standard Class"/>
    <s v="ZC-21910"/>
    <s v="Zuschuss Carroll"/>
    <x v="0"/>
    <s v="United States"/>
    <s v="Pomona"/>
    <x v="1"/>
    <n v="91767"/>
    <x v="1"/>
    <s v="FUR-TA-10003954"/>
    <s v="Furniture"/>
    <s v="Tables"/>
    <s v="Hon 94000 Series Round Tables"/>
    <n v="710.83200000000011"/>
    <n v="3"/>
    <n v="0.2"/>
    <x v="1888"/>
    <x v="1"/>
    <s v="NO"/>
  </r>
  <r>
    <n v="2071"/>
    <s v="CA-2018-146521"/>
    <x v="658"/>
    <d v="2018-07-23T00:00:00"/>
    <s v="Second Class"/>
    <s v="CC-12610"/>
    <s v="Corey Catlett"/>
    <x v="1"/>
    <s v="United States"/>
    <s v="Philadelphia"/>
    <x v="9"/>
    <n v="19134"/>
    <x v="3"/>
    <s v="OFF-BI-10000301"/>
    <s v="Office Supplies"/>
    <s v="Binders"/>
    <s v="GBC Instant Report Kit"/>
    <n v="1.9410000000000003"/>
    <n v="1"/>
    <n v="0.7"/>
    <x v="1889"/>
    <x v="3"/>
    <s v="NO"/>
  </r>
  <r>
    <n v="2072"/>
    <s v="US-2019-110996"/>
    <x v="225"/>
    <d v="2019-11-25T00:00:00"/>
    <s v="Standard Class"/>
    <s v="KA-16525"/>
    <s v="Kelly Andreada"/>
    <x v="0"/>
    <s v="United States"/>
    <s v="Ontario"/>
    <x v="1"/>
    <n v="91761"/>
    <x v="1"/>
    <s v="FUR-CH-10003956"/>
    <s v="Furniture"/>
    <s v="Chairs"/>
    <s v="Novimex High-Tech Fabric Mesh Task Chair"/>
    <n v="283.92"/>
    <n v="5"/>
    <n v="0.2"/>
    <x v="1890"/>
    <x v="1"/>
    <s v="NO"/>
  </r>
  <r>
    <n v="2073"/>
    <s v="CA-2018-129693"/>
    <x v="491"/>
    <d v="2018-12-02T00:00:00"/>
    <s v="Standard Class"/>
    <s v="TC-20980"/>
    <s v="Tamara Chand"/>
    <x v="1"/>
    <s v="United States"/>
    <s v="Seattle"/>
    <x v="4"/>
    <n v="98105"/>
    <x v="1"/>
    <s v="OFF-BI-10002954"/>
    <s v="Office Supplies"/>
    <s v="Binders"/>
    <s v="Newell 3-Hole Punched Plastic Slotted Magazine Holders for Binders"/>
    <n v="7.3120000000000012"/>
    <n v="2"/>
    <n v="0.2"/>
    <x v="1891"/>
    <x v="1"/>
    <s v="NO"/>
  </r>
  <r>
    <n v="2074"/>
    <s v="CA-2019-122504"/>
    <x v="659"/>
    <d v="2019-11-12T00:00:00"/>
    <s v="Second Class"/>
    <s v="DB-13270"/>
    <s v="Deborah Brumfield"/>
    <x v="2"/>
    <s v="United States"/>
    <s v="Brentwood"/>
    <x v="1"/>
    <n v="94513"/>
    <x v="1"/>
    <s v="TEC-AC-10003289"/>
    <s v="Technology"/>
    <s v="Accessories"/>
    <s v="Anker Ultra-Slim Mini Bluetooth 3.0 Wireless Keyboard"/>
    <n v="59.97"/>
    <n v="3"/>
    <n v="0"/>
    <x v="1892"/>
    <x v="1"/>
    <s v="Yes"/>
  </r>
  <r>
    <n v="2075"/>
    <s v="CA-2019-122504"/>
    <x v="659"/>
    <d v="2019-11-12T00:00:00"/>
    <s v="Second Class"/>
    <s v="DB-13270"/>
    <s v="Deborah Brumfield"/>
    <x v="2"/>
    <s v="United States"/>
    <s v="Brentwood"/>
    <x v="1"/>
    <n v="94513"/>
    <x v="1"/>
    <s v="TEC-PH-10002468"/>
    <s v="Technology"/>
    <s v="Phones"/>
    <s v="Plantronics CS 50-USB - headset - Convertible, Monaural"/>
    <n v="761.5440000000001"/>
    <n v="7"/>
    <n v="0.2"/>
    <x v="1893"/>
    <x v="1"/>
    <s v="Yes"/>
  </r>
  <r>
    <n v="2076"/>
    <s v="CA-2016-131051"/>
    <x v="588"/>
    <d v="2016-12-05T00:00:00"/>
    <s v="Standard Class"/>
    <s v="TR-21325"/>
    <s v="Toby Ritter"/>
    <x v="0"/>
    <s v="United States"/>
    <s v="San Francisco"/>
    <x v="1"/>
    <n v="94122"/>
    <x v="1"/>
    <s v="FUR-FU-10001861"/>
    <s v="Furniture"/>
    <s v="Furnishings"/>
    <s v="Floodlight Indoor Halogen Bulbs, 1 Bulb per Pack, 60 Watts"/>
    <n v="58.199999999999996"/>
    <n v="3"/>
    <n v="0"/>
    <x v="1894"/>
    <x v="1"/>
    <s v="NO"/>
  </r>
  <r>
    <n v="2077"/>
    <s v="CA-2019-140676"/>
    <x v="510"/>
    <d v="2019-09-15T00:00:00"/>
    <s v="First Class"/>
    <s v="BF-11080"/>
    <s v="Bart Folk"/>
    <x v="0"/>
    <s v="United States"/>
    <s v="Baltimore"/>
    <x v="39"/>
    <n v="21215"/>
    <x v="3"/>
    <s v="OFF-PA-10004082"/>
    <s v="Office Supplies"/>
    <s v="Paper"/>
    <s v="Adams Telephone Message Book w/Frequently-Called Numbers Space, 400 Messages per Book"/>
    <n v="39.900000000000006"/>
    <n v="5"/>
    <n v="0"/>
    <x v="1895"/>
    <x v="3"/>
    <s v="NO"/>
  </r>
  <r>
    <n v="2078"/>
    <s v="CA-2019-140676"/>
    <x v="510"/>
    <d v="2019-09-15T00:00:00"/>
    <s v="First Class"/>
    <s v="BF-11080"/>
    <s v="Bart Folk"/>
    <x v="0"/>
    <s v="United States"/>
    <s v="Baltimore"/>
    <x v="39"/>
    <n v="21215"/>
    <x v="3"/>
    <s v="OFF-AP-10000358"/>
    <s v="Office Supplies"/>
    <s v="Appliances"/>
    <s v="Fellowes Basic Home/Office Series Surge Protectors"/>
    <n v="90.86"/>
    <n v="7"/>
    <n v="0"/>
    <x v="1896"/>
    <x v="3"/>
    <s v="NO"/>
  </r>
  <r>
    <n v="2079"/>
    <s v="CA-2019-140676"/>
    <x v="510"/>
    <d v="2019-09-15T00:00:00"/>
    <s v="First Class"/>
    <s v="BF-11080"/>
    <s v="Bart Folk"/>
    <x v="0"/>
    <s v="United States"/>
    <s v="Baltimore"/>
    <x v="39"/>
    <n v="21215"/>
    <x v="3"/>
    <s v="OFF-PA-10004243"/>
    <s v="Office Supplies"/>
    <s v="Paper"/>
    <s v="Xerox 1939"/>
    <n v="94.85"/>
    <n v="5"/>
    <n v="0"/>
    <x v="464"/>
    <x v="3"/>
    <s v="NO"/>
  </r>
  <r>
    <n v="2080"/>
    <s v="CA-2017-120103"/>
    <x v="100"/>
    <d v="2017-12-29T00:00:00"/>
    <s v="Standard Class"/>
    <s v="MS-17365"/>
    <s v="Maribeth Schnelling"/>
    <x v="0"/>
    <s v="United States"/>
    <s v="Phoenix"/>
    <x v="16"/>
    <n v="85023"/>
    <x v="1"/>
    <s v="OFF-PA-10001295"/>
    <s v="Office Supplies"/>
    <s v="Paper"/>
    <s v="Computer Printout Paper with Letter-Trim Perforations"/>
    <n v="106.232"/>
    <n v="7"/>
    <n v="0.2"/>
    <x v="1897"/>
    <x v="1"/>
    <s v="NO"/>
  </r>
  <r>
    <n v="2081"/>
    <s v="CA-2017-120103"/>
    <x v="100"/>
    <d v="2017-12-29T00:00:00"/>
    <s v="Standard Class"/>
    <s v="MS-17365"/>
    <s v="Maribeth Schnelling"/>
    <x v="0"/>
    <s v="United States"/>
    <s v="Phoenix"/>
    <x v="16"/>
    <n v="85023"/>
    <x v="1"/>
    <s v="TEC-PH-10002170"/>
    <s v="Technology"/>
    <s v="Phones"/>
    <s v="ClearSounds CSC500 Amplified Spirit Phone Corded phone"/>
    <n v="111.98399999999999"/>
    <n v="2"/>
    <n v="0.2"/>
    <x v="1898"/>
    <x v="1"/>
    <s v="NO"/>
  </r>
  <r>
    <n v="2082"/>
    <s v="CA-2017-120103"/>
    <x v="100"/>
    <d v="2017-12-29T00:00:00"/>
    <s v="Standard Class"/>
    <s v="MS-17365"/>
    <s v="Maribeth Schnelling"/>
    <x v="0"/>
    <s v="United States"/>
    <s v="Phoenix"/>
    <x v="16"/>
    <n v="85023"/>
    <x v="1"/>
    <s v="FUR-FU-10002885"/>
    <s v="Furniture"/>
    <s v="Furnishings"/>
    <s v="Magna Visual Magnetic Picture Hangers"/>
    <n v="7.7120000000000006"/>
    <n v="2"/>
    <n v="0.2"/>
    <x v="1899"/>
    <x v="1"/>
    <s v="NO"/>
  </r>
  <r>
    <n v="2083"/>
    <s v="CA-2019-104647"/>
    <x v="660"/>
    <d v="2019-03-01T00:00:00"/>
    <s v="Standard Class"/>
    <s v="CK-12595"/>
    <s v="Clytie Kelty"/>
    <x v="0"/>
    <s v="United States"/>
    <s v="Los Angeles"/>
    <x v="1"/>
    <n v="90008"/>
    <x v="1"/>
    <s v="OFF-PA-10002870"/>
    <s v="Office Supplies"/>
    <s v="Paper"/>
    <s v="Ampad Phone Message Book, Recycled, 400 Message Capacity, 5 ¾” x 11”"/>
    <n v="37.44"/>
    <n v="6"/>
    <n v="0"/>
    <x v="1900"/>
    <x v="1"/>
    <s v="NO"/>
  </r>
  <r>
    <n v="2084"/>
    <s v="CA-2016-110352"/>
    <x v="533"/>
    <d v="2016-11-29T00:00:00"/>
    <s v="Standard Class"/>
    <s v="ED-13885"/>
    <s v="Emily Ducich"/>
    <x v="2"/>
    <s v="United States"/>
    <s v="Houston"/>
    <x v="5"/>
    <n v="77036"/>
    <x v="2"/>
    <s v="OFF-LA-10003923"/>
    <s v="Office Supplies"/>
    <s v="Labels"/>
    <s v="Alphabetical Labels for Top Tab Filing"/>
    <n v="23.680000000000003"/>
    <n v="2"/>
    <n v="0.2"/>
    <x v="210"/>
    <x v="2"/>
    <s v="NO"/>
  </r>
  <r>
    <n v="2085"/>
    <s v="CA-2018-140501"/>
    <x v="661"/>
    <d v="2018-06-28T00:00:00"/>
    <s v="Standard Class"/>
    <s v="IM-15070"/>
    <s v="Irene Maddox"/>
    <x v="0"/>
    <s v="United States"/>
    <s v="New York City"/>
    <x v="15"/>
    <n v="10009"/>
    <x v="3"/>
    <s v="OFF-LA-10003510"/>
    <s v="Office Supplies"/>
    <s v="Labels"/>
    <s v="Avery 4027 File Folder Labels for Dot Matrix Printers, 5000 Labels per Box, White"/>
    <n v="122.12"/>
    <n v="4"/>
    <n v="0"/>
    <x v="1221"/>
    <x v="3"/>
    <s v="NO"/>
  </r>
  <r>
    <n v="2086"/>
    <s v="CA-2018-140501"/>
    <x v="661"/>
    <d v="2018-06-28T00:00:00"/>
    <s v="Standard Class"/>
    <s v="IM-15070"/>
    <s v="Irene Maddox"/>
    <x v="0"/>
    <s v="United States"/>
    <s v="New York City"/>
    <x v="15"/>
    <n v="10009"/>
    <x v="3"/>
    <s v="OFF-LA-10000248"/>
    <s v="Office Supplies"/>
    <s v="Labels"/>
    <s v="Avery 52"/>
    <n v="18.45"/>
    <n v="5"/>
    <n v="0"/>
    <x v="1901"/>
    <x v="3"/>
    <s v="NO"/>
  </r>
  <r>
    <n v="2087"/>
    <s v="CA-2018-140501"/>
    <x v="661"/>
    <d v="2018-06-28T00:00:00"/>
    <s v="Standard Class"/>
    <s v="IM-15070"/>
    <s v="Irene Maddox"/>
    <x v="0"/>
    <s v="United States"/>
    <s v="New York City"/>
    <x v="15"/>
    <n v="10009"/>
    <x v="3"/>
    <s v="OFF-ST-10000060"/>
    <s v="Office Supplies"/>
    <s v="Storage"/>
    <s v="Fellowes Bankers Box Staxonsteel Drawer File/Stacking System"/>
    <n v="324.90000000000003"/>
    <n v="5"/>
    <n v="0"/>
    <x v="1902"/>
    <x v="3"/>
    <s v="NO"/>
  </r>
  <r>
    <n v="2088"/>
    <s v="CA-2018-140501"/>
    <x v="661"/>
    <d v="2018-06-28T00:00:00"/>
    <s v="Standard Class"/>
    <s v="IM-15070"/>
    <s v="Irene Maddox"/>
    <x v="0"/>
    <s v="United States"/>
    <s v="New York City"/>
    <x v="15"/>
    <n v="10009"/>
    <x v="3"/>
    <s v="OFF-PA-10003129"/>
    <s v="Office Supplies"/>
    <s v="Paper"/>
    <s v="Tops White Computer Printout Paper"/>
    <n v="146.72999999999999"/>
    <n v="3"/>
    <n v="0"/>
    <x v="64"/>
    <x v="3"/>
    <s v="NO"/>
  </r>
  <r>
    <n v="2089"/>
    <s v="CA-2018-140501"/>
    <x v="661"/>
    <d v="2018-06-28T00:00:00"/>
    <s v="Standard Class"/>
    <s v="IM-15070"/>
    <s v="Irene Maddox"/>
    <x v="0"/>
    <s v="United States"/>
    <s v="New York City"/>
    <x v="15"/>
    <n v="10009"/>
    <x v="3"/>
    <s v="OFF-FA-10004076"/>
    <s v="Office Supplies"/>
    <s v="Fasteners"/>
    <s v="Translucent Push Pins by OIC"/>
    <n v="3.96"/>
    <n v="2"/>
    <n v="0"/>
    <x v="1903"/>
    <x v="3"/>
    <s v="NO"/>
  </r>
  <r>
    <n v="2090"/>
    <s v="CA-2017-139290"/>
    <x v="662"/>
    <d v="2017-10-30T00:00:00"/>
    <s v="Standard Class"/>
    <s v="MY-17380"/>
    <s v="Maribeth Yedwab"/>
    <x v="1"/>
    <s v="United States"/>
    <s v="Rancho Cucamonga"/>
    <x v="1"/>
    <n v="91730"/>
    <x v="1"/>
    <s v="OFF-LA-10004008"/>
    <s v="Office Supplies"/>
    <s v="Labels"/>
    <s v="Avery 507"/>
    <n v="5.76"/>
    <n v="2"/>
    <n v="0"/>
    <x v="1904"/>
    <x v="1"/>
    <s v="NO"/>
  </r>
  <r>
    <n v="2091"/>
    <s v="CA-2019-166142"/>
    <x v="663"/>
    <d v="2019-07-19T00:00:00"/>
    <s v="Standard Class"/>
    <s v="MM-17260"/>
    <s v="Magdelene Morse"/>
    <x v="0"/>
    <s v="United States"/>
    <s v="Wilmington"/>
    <x v="13"/>
    <n v="19805"/>
    <x v="3"/>
    <s v="OFF-BI-10004094"/>
    <s v="Office Supplies"/>
    <s v="Binders"/>
    <s v="GBC Standard Plastic Binding Systems Combs"/>
    <n v="26.549999999999997"/>
    <n v="3"/>
    <n v="0"/>
    <x v="1905"/>
    <x v="3"/>
    <s v="Yes"/>
  </r>
  <r>
    <n v="2092"/>
    <s v="CA-2019-166142"/>
    <x v="663"/>
    <d v="2019-07-19T00:00:00"/>
    <s v="Standard Class"/>
    <s v="MM-17260"/>
    <s v="Magdelene Morse"/>
    <x v="0"/>
    <s v="United States"/>
    <s v="Wilmington"/>
    <x v="13"/>
    <n v="19805"/>
    <x v="3"/>
    <s v="FUR-TA-10004607"/>
    <s v="Furniture"/>
    <s v="Tables"/>
    <s v="Hon 2111 Invitation Series Straight Table"/>
    <n v="310.44300000000004"/>
    <n v="3"/>
    <n v="0.3"/>
    <x v="1906"/>
    <x v="3"/>
    <s v="Yes"/>
  </r>
  <r>
    <n v="2093"/>
    <s v="CA-2016-145926"/>
    <x v="664"/>
    <d v="2016-11-21T00:00:00"/>
    <s v="Standard Class"/>
    <s v="MP-17470"/>
    <s v="Mark Packer"/>
    <x v="2"/>
    <s v="United States"/>
    <s v="Moorhead"/>
    <x v="11"/>
    <n v="56560"/>
    <x v="2"/>
    <s v="FUR-CH-10004289"/>
    <s v="Furniture"/>
    <s v="Chairs"/>
    <s v="Global Super Steno Chair"/>
    <n v="479.90000000000003"/>
    <n v="5"/>
    <n v="0"/>
    <x v="1907"/>
    <x v="2"/>
    <s v="NO"/>
  </r>
  <r>
    <n v="2094"/>
    <s v="CA-2017-149678"/>
    <x v="657"/>
    <d v="2017-04-15T00:00:00"/>
    <s v="Second Class"/>
    <s v="AW-10840"/>
    <s v="Anthony Witt"/>
    <x v="0"/>
    <s v="United States"/>
    <s v="Farmington"/>
    <x v="27"/>
    <n v="87401"/>
    <x v="1"/>
    <s v="OFF-SU-10004498"/>
    <s v="Office Supplies"/>
    <s v="Supplies"/>
    <s v="Martin-Yale Premier Letter Opener"/>
    <n v="12.88"/>
    <n v="1"/>
    <n v="0"/>
    <x v="1908"/>
    <x v="1"/>
    <s v="NO"/>
  </r>
  <r>
    <n v="2095"/>
    <s v="US-2017-164357"/>
    <x v="665"/>
    <d v="2017-11-29T00:00:00"/>
    <s v="Standard Class"/>
    <s v="SF-20065"/>
    <s v="Sandra Flanagan"/>
    <x v="0"/>
    <s v="United States"/>
    <s v="Wilmington"/>
    <x v="3"/>
    <n v="28403"/>
    <x v="0"/>
    <s v="OFF-AR-10001177"/>
    <s v="Office Supplies"/>
    <s v="Art"/>
    <s v="Newell 349"/>
    <n v="13.120000000000001"/>
    <n v="5"/>
    <n v="0.2"/>
    <x v="1909"/>
    <x v="0"/>
    <s v="NO"/>
  </r>
  <r>
    <n v="2096"/>
    <s v="US-2018-146570"/>
    <x v="666"/>
    <d v="2018-05-20T00:00:00"/>
    <s v="Standard Class"/>
    <s v="SN-20710"/>
    <s v="Steve Nguyen"/>
    <x v="2"/>
    <s v="United States"/>
    <s v="Jackson"/>
    <x v="35"/>
    <n v="39212"/>
    <x v="0"/>
    <s v="OFF-BI-10001718"/>
    <s v="Office Supplies"/>
    <s v="Binders"/>
    <s v="GBC DocuBind P50 Personal Binding Machine"/>
    <n v="511.84"/>
    <n v="8"/>
    <n v="0"/>
    <x v="1910"/>
    <x v="0"/>
    <s v="NO"/>
  </r>
  <r>
    <n v="2097"/>
    <s v="US-2018-146570"/>
    <x v="666"/>
    <d v="2018-05-20T00:00:00"/>
    <s v="Standard Class"/>
    <s v="SN-20710"/>
    <s v="Steve Nguyen"/>
    <x v="2"/>
    <s v="United States"/>
    <s v="Jackson"/>
    <x v="35"/>
    <n v="39212"/>
    <x v="0"/>
    <s v="OFF-AR-10004602"/>
    <s v="Office Supplies"/>
    <s v="Art"/>
    <s v="Boston KS Multi-Size Manual Pencil Sharpener"/>
    <n v="91.96"/>
    <n v="4"/>
    <n v="0"/>
    <x v="1911"/>
    <x v="0"/>
    <s v="NO"/>
  </r>
  <r>
    <n v="2098"/>
    <s v="US-2018-146570"/>
    <x v="666"/>
    <d v="2018-05-20T00:00:00"/>
    <s v="Standard Class"/>
    <s v="SN-20710"/>
    <s v="Steve Nguyen"/>
    <x v="2"/>
    <s v="United States"/>
    <s v="Jackson"/>
    <x v="35"/>
    <n v="39212"/>
    <x v="0"/>
    <s v="OFF-AR-10003856"/>
    <s v="Office Supplies"/>
    <s v="Art"/>
    <s v="Newell 344"/>
    <n v="8.34"/>
    <n v="3"/>
    <n v="0"/>
    <x v="495"/>
    <x v="0"/>
    <s v="NO"/>
  </r>
  <r>
    <n v="2099"/>
    <s v="CA-2019-124401"/>
    <x v="210"/>
    <d v="2019-09-12T00:00:00"/>
    <s v="Standard Class"/>
    <s v="RD-19900"/>
    <s v="Ruben Dartt"/>
    <x v="0"/>
    <s v="United States"/>
    <s v="Portland"/>
    <x v="21"/>
    <n v="97206"/>
    <x v="1"/>
    <s v="OFF-ST-10000649"/>
    <s v="Office Supplies"/>
    <s v="Storage"/>
    <s v="Hanging Personal Folder File"/>
    <n v="37.68"/>
    <n v="3"/>
    <n v="0.2"/>
    <x v="1912"/>
    <x v="1"/>
    <s v="Yes"/>
  </r>
  <r>
    <n v="2100"/>
    <s v="CA-2019-124401"/>
    <x v="210"/>
    <d v="2019-09-12T00:00:00"/>
    <s v="Standard Class"/>
    <s v="RD-19900"/>
    <s v="Ruben Dartt"/>
    <x v="0"/>
    <s v="United States"/>
    <s v="Portland"/>
    <x v="21"/>
    <n v="97206"/>
    <x v="1"/>
    <s v="TEC-AC-10002926"/>
    <s v="Technology"/>
    <s v="Accessories"/>
    <s v="Logitech Wireless Marathon Mouse M705"/>
    <n v="279.94400000000002"/>
    <n v="7"/>
    <n v="0.2"/>
    <x v="1913"/>
    <x v="1"/>
    <s v="Yes"/>
  </r>
  <r>
    <n v="2101"/>
    <s v="US-2016-140116"/>
    <x v="418"/>
    <d v="2016-03-17T00:00:00"/>
    <s v="Standard Class"/>
    <s v="KT-16480"/>
    <s v="Kean Thornton"/>
    <x v="0"/>
    <s v="United States"/>
    <s v="Denver"/>
    <x v="22"/>
    <n v="80219"/>
    <x v="1"/>
    <s v="OFF-ST-10000078"/>
    <s v="Office Supplies"/>
    <s v="Storage"/>
    <s v="Tennsco 6- and 18-Compartment Lockers"/>
    <n v="636.40800000000013"/>
    <n v="3"/>
    <n v="0.2"/>
    <x v="1914"/>
    <x v="1"/>
    <s v="NO"/>
  </r>
  <r>
    <n v="2102"/>
    <s v="US-2016-140116"/>
    <x v="418"/>
    <d v="2016-03-17T00:00:00"/>
    <s v="Standard Class"/>
    <s v="KT-16480"/>
    <s v="Kean Thornton"/>
    <x v="0"/>
    <s v="United States"/>
    <s v="Denver"/>
    <x v="22"/>
    <n v="80219"/>
    <x v="1"/>
    <s v="OFF-AR-10001044"/>
    <s v="Office Supplies"/>
    <s v="Art"/>
    <s v="BOSTON Ranger #55 Pencil Sharpener, Black"/>
    <n v="83.168000000000006"/>
    <n v="4"/>
    <n v="0.2"/>
    <x v="1915"/>
    <x v="1"/>
    <s v="NO"/>
  </r>
  <r>
    <n v="2103"/>
    <s v="CA-2016-123295"/>
    <x v="667"/>
    <d v="2016-07-18T00:00:00"/>
    <s v="Same Day"/>
    <s v="AH-10120"/>
    <s v="Adrian Hane"/>
    <x v="2"/>
    <s v="United States"/>
    <s v="Tucson"/>
    <x v="16"/>
    <n v="85705"/>
    <x v="1"/>
    <s v="FUR-CH-10002372"/>
    <s v="Furniture"/>
    <s v="Chairs"/>
    <s v="Office Star - Ergonomically Designed Knee Chair"/>
    <n v="259.13600000000002"/>
    <n v="4"/>
    <n v="0.2"/>
    <x v="1916"/>
    <x v="1"/>
    <s v="NO"/>
  </r>
  <r>
    <n v="2104"/>
    <s v="CA-2019-167101"/>
    <x v="668"/>
    <d v="2019-03-28T00:00:00"/>
    <s v="Second Class"/>
    <s v="BM-11650"/>
    <s v="Brian Moss"/>
    <x v="1"/>
    <s v="United States"/>
    <s v="New York City"/>
    <x v="15"/>
    <n v="10009"/>
    <x v="3"/>
    <s v="OFF-PA-10000357"/>
    <s v="Office Supplies"/>
    <s v="Paper"/>
    <s v="Xerox 1888"/>
    <n v="221.92"/>
    <n v="4"/>
    <n v="0"/>
    <x v="1917"/>
    <x v="3"/>
    <s v="NO"/>
  </r>
  <r>
    <n v="2105"/>
    <s v="CA-2019-167101"/>
    <x v="668"/>
    <d v="2019-03-28T00:00:00"/>
    <s v="Second Class"/>
    <s v="BM-11650"/>
    <s v="Brian Moss"/>
    <x v="1"/>
    <s v="United States"/>
    <s v="New York City"/>
    <x v="15"/>
    <n v="10009"/>
    <x v="3"/>
    <s v="TEC-AC-10001266"/>
    <s v="Technology"/>
    <s v="Accessories"/>
    <s v="Memorex Micro Travel Drive 8 GB"/>
    <n v="26"/>
    <n v="2"/>
    <n v="0"/>
    <x v="1918"/>
    <x v="3"/>
    <s v="NO"/>
  </r>
  <r>
    <n v="2106"/>
    <s v="US-2016-167633"/>
    <x v="587"/>
    <d v="2016-10-05T00:00:00"/>
    <s v="Standard Class"/>
    <s v="BW-11200"/>
    <s v="Ben Wallace"/>
    <x v="0"/>
    <s v="United States"/>
    <s v="Boynton Beach"/>
    <x v="2"/>
    <n v="33437"/>
    <x v="0"/>
    <s v="OFF-PA-10004888"/>
    <s v="Office Supplies"/>
    <s v="Paper"/>
    <s v="Xerox 217"/>
    <n v="15.552000000000003"/>
    <n v="3"/>
    <n v="0.2"/>
    <x v="12"/>
    <x v="0"/>
    <s v="NO"/>
  </r>
  <r>
    <n v="2107"/>
    <s v="US-2016-152723"/>
    <x v="467"/>
    <d v="2016-09-26T00:00:00"/>
    <s v="Same Day"/>
    <s v="HG-14965"/>
    <s v="Henry Goldwyn"/>
    <x v="1"/>
    <s v="United States"/>
    <s v="Mesquite"/>
    <x v="5"/>
    <n v="75150"/>
    <x v="2"/>
    <s v="OFF-BI-10003460"/>
    <s v="Office Supplies"/>
    <s v="Binders"/>
    <s v="Acco 3-Hole Punch"/>
    <n v="0.87599999999999978"/>
    <n v="1"/>
    <n v="0.8"/>
    <x v="1919"/>
    <x v="2"/>
    <s v="NO"/>
  </r>
  <r>
    <n v="2108"/>
    <s v="CA-2017-164882"/>
    <x v="89"/>
    <d v="2017-10-31T00:00:00"/>
    <s v="Same Day"/>
    <s v="SG-20080"/>
    <s v="Sandra Glassco"/>
    <x v="0"/>
    <s v="United States"/>
    <s v="Redlands"/>
    <x v="1"/>
    <n v="92374"/>
    <x v="1"/>
    <s v="OFF-PA-10000157"/>
    <s v="Office Supplies"/>
    <s v="Paper"/>
    <s v="Xerox 191"/>
    <n v="19.98"/>
    <n v="1"/>
    <n v="0"/>
    <x v="1920"/>
    <x v="1"/>
    <s v="Yes"/>
  </r>
  <r>
    <n v="2109"/>
    <s v="CA-2017-164882"/>
    <x v="89"/>
    <d v="2017-10-31T00:00:00"/>
    <s v="Same Day"/>
    <s v="SG-20080"/>
    <s v="Sandra Glassco"/>
    <x v="0"/>
    <s v="United States"/>
    <s v="Redlands"/>
    <x v="1"/>
    <n v="92374"/>
    <x v="1"/>
    <s v="OFF-BI-10004519"/>
    <s v="Office Supplies"/>
    <s v="Binders"/>
    <s v="GBC DocuBind P100 Manual Binding Machine"/>
    <n v="398.35199999999998"/>
    <n v="3"/>
    <n v="0.2"/>
    <x v="1155"/>
    <x v="1"/>
    <s v="Yes"/>
  </r>
  <r>
    <n v="2110"/>
    <s v="CA-2017-164882"/>
    <x v="89"/>
    <d v="2017-10-31T00:00:00"/>
    <s v="Same Day"/>
    <s v="SG-20080"/>
    <s v="Sandra Glassco"/>
    <x v="0"/>
    <s v="United States"/>
    <s v="Redlands"/>
    <x v="1"/>
    <n v="92374"/>
    <x v="1"/>
    <s v="OFF-AR-10004272"/>
    <s v="Office Supplies"/>
    <s v="Art"/>
    <s v="Newell 308"/>
    <n v="5.04"/>
    <n v="3"/>
    <n v="0"/>
    <x v="1921"/>
    <x v="1"/>
    <s v="Yes"/>
  </r>
  <r>
    <n v="2111"/>
    <s v="CA-2017-164882"/>
    <x v="89"/>
    <d v="2017-10-31T00:00:00"/>
    <s v="Same Day"/>
    <s v="SG-20080"/>
    <s v="Sandra Glassco"/>
    <x v="0"/>
    <s v="United States"/>
    <s v="Redlands"/>
    <x v="1"/>
    <n v="92374"/>
    <x v="1"/>
    <s v="OFF-FA-10000585"/>
    <s v="Office Supplies"/>
    <s v="Fasteners"/>
    <s v="OIC Bulk Pack Metal Binder Clips"/>
    <n v="17.450000000000003"/>
    <n v="5"/>
    <n v="0"/>
    <x v="1922"/>
    <x v="1"/>
    <s v="Yes"/>
  </r>
  <r>
    <n v="2112"/>
    <s v="CA-2017-164882"/>
    <x v="89"/>
    <d v="2017-10-31T00:00:00"/>
    <s v="Same Day"/>
    <s v="SG-20080"/>
    <s v="Sandra Glassco"/>
    <x v="0"/>
    <s v="United States"/>
    <s v="Redlands"/>
    <x v="1"/>
    <n v="92374"/>
    <x v="1"/>
    <s v="FUR-CH-10004218"/>
    <s v="Furniture"/>
    <s v="Chairs"/>
    <s v="Global Fabric Manager's Chair, Dark Gray"/>
    <n v="323.13600000000002"/>
    <n v="4"/>
    <n v="0.2"/>
    <x v="1923"/>
    <x v="1"/>
    <s v="Yes"/>
  </r>
  <r>
    <n v="2113"/>
    <s v="CA-2017-164882"/>
    <x v="89"/>
    <d v="2017-10-31T00:00:00"/>
    <s v="Same Day"/>
    <s v="SG-20080"/>
    <s v="Sandra Glassco"/>
    <x v="0"/>
    <s v="United States"/>
    <s v="Redlands"/>
    <x v="1"/>
    <n v="92374"/>
    <x v="1"/>
    <s v="OFF-SU-10004231"/>
    <s v="Office Supplies"/>
    <s v="Supplies"/>
    <s v="Acme Tagit Stainless Steel Antibacterial Scissors"/>
    <n v="29.700000000000003"/>
    <n v="3"/>
    <n v="0"/>
    <x v="1924"/>
    <x v="1"/>
    <s v="Yes"/>
  </r>
  <r>
    <n v="2114"/>
    <s v="CA-2017-164882"/>
    <x v="89"/>
    <d v="2017-10-31T00:00:00"/>
    <s v="Same Day"/>
    <s v="SG-20080"/>
    <s v="Sandra Glassco"/>
    <x v="0"/>
    <s v="United States"/>
    <s v="Redlands"/>
    <x v="1"/>
    <n v="92374"/>
    <x v="1"/>
    <s v="TEC-PH-10001578"/>
    <s v="Technology"/>
    <s v="Phones"/>
    <s v="Polycom SoundStation2 EX Conference phone"/>
    <n v="1295.8400000000001"/>
    <n v="4"/>
    <n v="0.2"/>
    <x v="1925"/>
    <x v="1"/>
    <s v="Yes"/>
  </r>
  <r>
    <n v="2115"/>
    <s v="CA-2017-164882"/>
    <x v="89"/>
    <d v="2017-10-31T00:00:00"/>
    <s v="Same Day"/>
    <s v="SG-20080"/>
    <s v="Sandra Glassco"/>
    <x v="0"/>
    <s v="United States"/>
    <s v="Redlands"/>
    <x v="1"/>
    <n v="92374"/>
    <x v="1"/>
    <s v="OFF-ST-10003638"/>
    <s v="Office Supplies"/>
    <s v="Storage"/>
    <s v="Mobile Personal File Cube"/>
    <n v="46.84"/>
    <n v="2"/>
    <n v="0"/>
    <x v="1926"/>
    <x v="1"/>
    <s v="Yes"/>
  </r>
  <r>
    <n v="2116"/>
    <s v="CA-2017-164882"/>
    <x v="89"/>
    <d v="2017-10-31T00:00:00"/>
    <s v="Same Day"/>
    <s v="SG-20080"/>
    <s v="Sandra Glassco"/>
    <x v="0"/>
    <s v="United States"/>
    <s v="Redlands"/>
    <x v="1"/>
    <n v="92374"/>
    <x v="1"/>
    <s v="FUR-BO-10002213"/>
    <s v="Furniture"/>
    <s v="Bookcases"/>
    <s v="DMI Eclipse Executive Suite Bookcases"/>
    <n v="425.83300000000003"/>
    <n v="1"/>
    <n v="0.15"/>
    <x v="1927"/>
    <x v="1"/>
    <s v="Yes"/>
  </r>
  <r>
    <n v="2117"/>
    <s v="CA-2017-159786"/>
    <x v="88"/>
    <d v="2017-10-17T00:00:00"/>
    <s v="Second Class"/>
    <s v="RK-19300"/>
    <s v="Ralph Kennedy"/>
    <x v="0"/>
    <s v="United States"/>
    <s v="Rochester"/>
    <x v="15"/>
    <n v="14609"/>
    <x v="3"/>
    <s v="FUR-TA-10001307"/>
    <s v="Furniture"/>
    <s v="Tables"/>
    <s v="SAFCO PlanMaster Heigh-Adjustable Drafting Table Base, 43w x 30d x 30-37h, Black"/>
    <n v="209.67"/>
    <n v="1"/>
    <n v="0.4"/>
    <x v="1928"/>
    <x v="3"/>
    <s v="NO"/>
  </r>
  <r>
    <n v="2118"/>
    <s v="CA-2018-130267"/>
    <x v="251"/>
    <d v="2018-09-23T00:00:00"/>
    <s v="Standard Class"/>
    <s v="SW-20245"/>
    <s v="Scot Wooten"/>
    <x v="0"/>
    <s v="United States"/>
    <s v="Stockton"/>
    <x v="1"/>
    <n v="95207"/>
    <x v="1"/>
    <s v="OFF-PA-10002222"/>
    <s v="Office Supplies"/>
    <s v="Paper"/>
    <s v="Xerox Color Copier Paper, 11&quot; x 17&quot;, Ream"/>
    <n v="159.88"/>
    <n v="7"/>
    <n v="0"/>
    <x v="1929"/>
    <x v="1"/>
    <s v="NO"/>
  </r>
  <r>
    <n v="2119"/>
    <s v="CA-2019-155460"/>
    <x v="669"/>
    <d v="2019-04-15T00:00:00"/>
    <s v="First Class"/>
    <s v="RW-19630"/>
    <s v="Rob Williams"/>
    <x v="1"/>
    <s v="United States"/>
    <s v="Seattle"/>
    <x v="4"/>
    <n v="98105"/>
    <x v="1"/>
    <s v="OFF-PA-10002479"/>
    <s v="Office Supplies"/>
    <s v="Paper"/>
    <s v="Xerox 4200 Series MultiUse Premium Copy Paper (20Lb. and 84 Bright)"/>
    <n v="5.28"/>
    <n v="1"/>
    <n v="0"/>
    <x v="1930"/>
    <x v="1"/>
    <s v="NO"/>
  </r>
  <r>
    <n v="2120"/>
    <s v="CA-2019-155460"/>
    <x v="669"/>
    <d v="2019-04-15T00:00:00"/>
    <s v="First Class"/>
    <s v="RW-19630"/>
    <s v="Rob Williams"/>
    <x v="1"/>
    <s v="United States"/>
    <s v="Seattle"/>
    <x v="4"/>
    <n v="98105"/>
    <x v="1"/>
    <s v="OFF-BI-10003091"/>
    <s v="Office Supplies"/>
    <s v="Binders"/>
    <s v="GBC DocuBind TL200 Manual Binding Machine"/>
    <n v="895.92"/>
    <n v="5"/>
    <n v="0.2"/>
    <x v="1756"/>
    <x v="1"/>
    <s v="NO"/>
  </r>
  <r>
    <n v="2121"/>
    <s v="US-2019-168690"/>
    <x v="363"/>
    <d v="2019-01-13T00:00:00"/>
    <s v="Standard Class"/>
    <s v="TS-21085"/>
    <s v="Thais Sissman"/>
    <x v="0"/>
    <s v="United States"/>
    <s v="Ormond Beach"/>
    <x v="2"/>
    <n v="32174"/>
    <x v="0"/>
    <s v="OFF-BI-10000145"/>
    <s v="Office Supplies"/>
    <s v="Binders"/>
    <s v="Zipper Ring Binder Pockets"/>
    <n v="2.8080000000000007"/>
    <n v="3"/>
    <n v="0.7"/>
    <x v="1931"/>
    <x v="0"/>
    <s v="NO"/>
  </r>
  <r>
    <n v="2122"/>
    <s v="CA-2019-158246"/>
    <x v="45"/>
    <d v="2019-11-11T00:00:00"/>
    <s v="First Class"/>
    <s v="JB-15400"/>
    <s v="Jennifer Braxton"/>
    <x v="1"/>
    <s v="United States"/>
    <s v="Sunnyvale"/>
    <x v="1"/>
    <n v="94086"/>
    <x v="1"/>
    <s v="FUR-CH-10003061"/>
    <s v="Furniture"/>
    <s v="Chairs"/>
    <s v="Global Leather Task Chair, Black"/>
    <n v="215.976"/>
    <n v="3"/>
    <n v="0.2"/>
    <x v="1932"/>
    <x v="1"/>
    <s v="NO"/>
  </r>
  <r>
    <n v="2123"/>
    <s v="CA-2019-167381"/>
    <x v="585"/>
    <d v="2019-09-24T00:00:00"/>
    <s v="Second Class"/>
    <s v="EH-14005"/>
    <s v="Erica Hernandez"/>
    <x v="2"/>
    <s v="United States"/>
    <s v="Lansing"/>
    <x v="12"/>
    <n v="48911"/>
    <x v="2"/>
    <s v="FUR-BO-10001972"/>
    <s v="Furniture"/>
    <s v="Bookcases"/>
    <s v="O'Sullivan 4-Shelf Bookcase in Odessa Pine"/>
    <n v="241.96"/>
    <n v="2"/>
    <n v="0"/>
    <x v="1933"/>
    <x v="2"/>
    <s v="NO"/>
  </r>
  <r>
    <n v="2124"/>
    <s v="CA-2019-167381"/>
    <x v="585"/>
    <d v="2019-09-24T00:00:00"/>
    <s v="Second Class"/>
    <s v="EH-14005"/>
    <s v="Erica Hernandez"/>
    <x v="2"/>
    <s v="United States"/>
    <s v="Lansing"/>
    <x v="12"/>
    <n v="48911"/>
    <x v="2"/>
    <s v="OFF-LA-10000134"/>
    <s v="Office Supplies"/>
    <s v="Labels"/>
    <s v="Avery 511"/>
    <n v="27.72"/>
    <n v="9"/>
    <n v="0"/>
    <x v="1934"/>
    <x v="2"/>
    <s v="NO"/>
  </r>
  <r>
    <n v="2125"/>
    <s v="CA-2019-144862"/>
    <x v="96"/>
    <d v="2019-12-05T00:00:00"/>
    <s v="Standard Class"/>
    <s v="EH-14005"/>
    <s v="Erica Hernandez"/>
    <x v="2"/>
    <s v="United States"/>
    <s v="Philadelphia"/>
    <x v="9"/>
    <n v="19143"/>
    <x v="3"/>
    <s v="OFF-EN-10003040"/>
    <s v="Office Supplies"/>
    <s v="Envelopes"/>
    <s v="Quality Park Security Envelopes"/>
    <n v="104.68000000000002"/>
    <n v="5"/>
    <n v="0.2"/>
    <x v="1935"/>
    <x v="3"/>
    <s v="NO"/>
  </r>
  <r>
    <n v="2126"/>
    <s v="CA-2019-144862"/>
    <x v="96"/>
    <d v="2019-12-05T00:00:00"/>
    <s v="Standard Class"/>
    <s v="EH-14005"/>
    <s v="Erica Hernandez"/>
    <x v="2"/>
    <s v="United States"/>
    <s v="Philadelphia"/>
    <x v="9"/>
    <n v="19143"/>
    <x v="3"/>
    <s v="TEC-PH-10000923"/>
    <s v="Technology"/>
    <s v="Phones"/>
    <s v="Belkin SportFit Armband For iPhone 5s/5c, Fuchsia"/>
    <n v="62.957999999999998"/>
    <n v="7"/>
    <n v="0.4"/>
    <x v="1936"/>
    <x v="3"/>
    <s v="NO"/>
  </r>
  <r>
    <n v="2127"/>
    <s v="CA-2016-126032"/>
    <x v="670"/>
    <d v="2016-06-28T00:00:00"/>
    <s v="Standard Class"/>
    <s v="BS-11665"/>
    <s v="Brian Stugart"/>
    <x v="0"/>
    <s v="United States"/>
    <s v="Philadelphia"/>
    <x v="9"/>
    <n v="19143"/>
    <x v="3"/>
    <s v="TEC-AC-10000158"/>
    <s v="Technology"/>
    <s v="Accessories"/>
    <s v="Sony 64GB Class 10 Micro SDHC R40 Memory Card"/>
    <n v="86.376000000000005"/>
    <n v="3"/>
    <n v="0.2"/>
    <x v="1937"/>
    <x v="3"/>
    <s v="NO"/>
  </r>
  <r>
    <n v="2128"/>
    <s v="CA-2017-134859"/>
    <x v="242"/>
    <d v="2017-10-09T00:00:00"/>
    <s v="Standard Class"/>
    <s v="JK-16120"/>
    <s v="Julie Kriz"/>
    <x v="2"/>
    <s v="United States"/>
    <s v="Philadelphia"/>
    <x v="9"/>
    <n v="19134"/>
    <x v="3"/>
    <s v="FUR-FU-10003623"/>
    <s v="Furniture"/>
    <s v="Furnishings"/>
    <s v="DataProducts Ampli Magnifier Task Lamp, Black,"/>
    <n v="64.944000000000003"/>
    <n v="3"/>
    <n v="0.2"/>
    <x v="1938"/>
    <x v="3"/>
    <s v="NO"/>
  </r>
  <r>
    <n v="2129"/>
    <s v="CA-2017-134859"/>
    <x v="242"/>
    <d v="2017-10-09T00:00:00"/>
    <s v="Standard Class"/>
    <s v="JK-16120"/>
    <s v="Julie Kriz"/>
    <x v="2"/>
    <s v="United States"/>
    <s v="Philadelphia"/>
    <x v="9"/>
    <n v="19134"/>
    <x v="3"/>
    <s v="OFF-PA-10001293"/>
    <s v="Office Supplies"/>
    <s v="Paper"/>
    <s v="Xerox 1946"/>
    <n v="20.736000000000004"/>
    <n v="4"/>
    <n v="0.2"/>
    <x v="570"/>
    <x v="3"/>
    <s v="NO"/>
  </r>
  <r>
    <n v="2130"/>
    <s v="US-2016-114188"/>
    <x v="671"/>
    <d v="2016-05-22T00:00:00"/>
    <s v="Second Class"/>
    <s v="RF-19345"/>
    <s v="Randy Ferguson"/>
    <x v="1"/>
    <s v="United States"/>
    <s v="Dover"/>
    <x v="38"/>
    <n v="3820"/>
    <x v="3"/>
    <s v="OFF-AP-10000124"/>
    <s v="Office Supplies"/>
    <s v="Appliances"/>
    <s v="Acco 6 Outlet Guardian Basic Surge Suppressor"/>
    <n v="33.28"/>
    <n v="4"/>
    <n v="0"/>
    <x v="1939"/>
    <x v="3"/>
    <s v="NO"/>
  </r>
  <r>
    <n v="2131"/>
    <s v="US-2016-114188"/>
    <x v="671"/>
    <d v="2016-05-22T00:00:00"/>
    <s v="Second Class"/>
    <s v="RF-19345"/>
    <s v="Randy Ferguson"/>
    <x v="1"/>
    <s v="United States"/>
    <s v="Dover"/>
    <x v="38"/>
    <n v="3820"/>
    <x v="3"/>
    <s v="OFF-AR-10004511"/>
    <s v="Office Supplies"/>
    <s v="Art"/>
    <s v="Sanford Colorific Scented Colored Pencils, 12/Pack"/>
    <n v="38.520000000000003"/>
    <n v="9"/>
    <n v="0"/>
    <x v="1940"/>
    <x v="3"/>
    <s v="NO"/>
  </r>
  <r>
    <n v="2132"/>
    <s v="US-2016-114188"/>
    <x v="671"/>
    <d v="2016-05-22T00:00:00"/>
    <s v="Second Class"/>
    <s v="RF-19345"/>
    <s v="Randy Ferguson"/>
    <x v="1"/>
    <s v="United States"/>
    <s v="Dover"/>
    <x v="38"/>
    <n v="3820"/>
    <x v="3"/>
    <s v="FUR-FU-10000076"/>
    <s v="Furniture"/>
    <s v="Furnishings"/>
    <s v="24-Hour Round Wall Clock"/>
    <n v="139.86000000000001"/>
    <n v="7"/>
    <n v="0"/>
    <x v="1941"/>
    <x v="3"/>
    <s v="NO"/>
  </r>
  <r>
    <n v="2133"/>
    <s v="CA-2017-156524"/>
    <x v="312"/>
    <d v="2017-11-26T00:00:00"/>
    <s v="Standard Class"/>
    <s v="DL-12865"/>
    <s v="Dan Lawera"/>
    <x v="0"/>
    <s v="United States"/>
    <s v="New York City"/>
    <x v="15"/>
    <n v="10011"/>
    <x v="3"/>
    <s v="OFF-PA-10003883"/>
    <s v="Office Supplies"/>
    <s v="Paper"/>
    <s v="Message Book, Phone, Wirebound Standard Line Memo, 2 3/4&quot; X 5&quot;"/>
    <n v="19.649999999999999"/>
    <n v="3"/>
    <n v="0"/>
    <x v="1942"/>
    <x v="3"/>
    <s v="NO"/>
  </r>
  <r>
    <n v="2134"/>
    <s v="CA-2017-122210"/>
    <x v="672"/>
    <d v="2017-12-04T00:00:00"/>
    <s v="Standard Class"/>
    <s v="WB-21850"/>
    <s v="William Brown"/>
    <x v="0"/>
    <s v="United States"/>
    <s v="Philadelphia"/>
    <x v="9"/>
    <n v="19134"/>
    <x v="3"/>
    <s v="OFF-BI-10003656"/>
    <s v="Office Supplies"/>
    <s v="Binders"/>
    <s v="Fellowes PB200 Plastic Comb Binding Machine"/>
    <n v="152.99100000000001"/>
    <n v="3"/>
    <n v="0.7"/>
    <x v="1943"/>
    <x v="3"/>
    <s v="NO"/>
  </r>
  <r>
    <n v="2135"/>
    <s v="CA-2017-122210"/>
    <x v="672"/>
    <d v="2017-12-04T00:00:00"/>
    <s v="Standard Class"/>
    <s v="WB-21850"/>
    <s v="William Brown"/>
    <x v="0"/>
    <s v="United States"/>
    <s v="Philadelphia"/>
    <x v="9"/>
    <n v="19134"/>
    <x v="3"/>
    <s v="OFF-FA-10000053"/>
    <s v="Office Supplies"/>
    <s v="Fasteners"/>
    <s v="Revere Boxed Rubber Bands by Revere"/>
    <n v="10.584"/>
    <n v="7"/>
    <n v="0.2"/>
    <x v="1944"/>
    <x v="3"/>
    <s v="NO"/>
  </r>
  <r>
    <n v="2136"/>
    <s v="CA-2017-122210"/>
    <x v="672"/>
    <d v="2017-12-04T00:00:00"/>
    <s v="Standard Class"/>
    <s v="WB-21850"/>
    <s v="William Brown"/>
    <x v="0"/>
    <s v="United States"/>
    <s v="Philadelphia"/>
    <x v="9"/>
    <n v="19134"/>
    <x v="3"/>
    <s v="TEC-PH-10002807"/>
    <s v="Technology"/>
    <s v="Phones"/>
    <s v="Motorla HX550 Universal Bluetooth Headset"/>
    <n v="94.919999999999987"/>
    <n v="4"/>
    <n v="0.4"/>
    <x v="1945"/>
    <x v="3"/>
    <s v="NO"/>
  </r>
  <r>
    <n v="2137"/>
    <s v="CA-2017-156377"/>
    <x v="620"/>
    <d v="2018-01-05T00:00:00"/>
    <s v="Standard Class"/>
    <s v="TB-21625"/>
    <s v="Trudy Brown"/>
    <x v="0"/>
    <s v="United States"/>
    <s v="Grand Prairie"/>
    <x v="5"/>
    <n v="75051"/>
    <x v="2"/>
    <s v="FUR-FU-10002364"/>
    <s v="Furniture"/>
    <s v="Furnishings"/>
    <s v="Eldon Expressions Wood Desk Accessories, Oak"/>
    <n v="14.76"/>
    <n v="5"/>
    <n v="0.6"/>
    <x v="1946"/>
    <x v="2"/>
    <s v="NO"/>
  </r>
  <r>
    <n v="2138"/>
    <s v="CA-2017-156377"/>
    <x v="620"/>
    <d v="2018-01-05T00:00:00"/>
    <s v="Standard Class"/>
    <s v="TB-21625"/>
    <s v="Trudy Brown"/>
    <x v="0"/>
    <s v="United States"/>
    <s v="Grand Prairie"/>
    <x v="5"/>
    <n v="75051"/>
    <x v="2"/>
    <s v="OFF-BI-10002954"/>
    <s v="Office Supplies"/>
    <s v="Binders"/>
    <s v="Newell 3-Hole Punched Plastic Slotted Magazine Holders for Binders"/>
    <n v="3.6559999999999993"/>
    <n v="4"/>
    <n v="0.8"/>
    <x v="1947"/>
    <x v="2"/>
    <s v="NO"/>
  </r>
  <r>
    <n v="2139"/>
    <s v="US-2019-157896"/>
    <x v="673"/>
    <d v="2019-11-16T00:00:00"/>
    <s v="Same Day"/>
    <s v="CB-12415"/>
    <s v="Christy Brittain"/>
    <x v="0"/>
    <s v="United States"/>
    <s v="New York City"/>
    <x v="15"/>
    <n v="10009"/>
    <x v="3"/>
    <s v="OFF-PA-10004092"/>
    <s v="Office Supplies"/>
    <s v="Paper"/>
    <s v="Tops Green Bar Computer Printout Paper"/>
    <n v="146.82"/>
    <n v="3"/>
    <n v="0"/>
    <x v="691"/>
    <x v="3"/>
    <s v="NO"/>
  </r>
  <r>
    <n v="2140"/>
    <s v="CA-2016-159520"/>
    <x v="571"/>
    <d v="2016-06-11T00:00:00"/>
    <s v="Standard Class"/>
    <s v="GT-14635"/>
    <s v="Grant Thornton"/>
    <x v="1"/>
    <s v="United States"/>
    <s v="Long Beach"/>
    <x v="15"/>
    <n v="11561"/>
    <x v="3"/>
    <s v="OFF-BI-10003982"/>
    <s v="Office Supplies"/>
    <s v="Binders"/>
    <s v="Wilson Jones Century Plastic Molded Ring Binders"/>
    <n v="149.54399999999998"/>
    <n v="9"/>
    <n v="0.2"/>
    <x v="1948"/>
    <x v="3"/>
    <s v="NO"/>
  </r>
  <r>
    <n v="2141"/>
    <s v="CA-2016-159520"/>
    <x v="571"/>
    <d v="2016-06-11T00:00:00"/>
    <s v="Standard Class"/>
    <s v="GT-14635"/>
    <s v="Grant Thornton"/>
    <x v="1"/>
    <s v="United States"/>
    <s v="Long Beach"/>
    <x v="15"/>
    <n v="11561"/>
    <x v="3"/>
    <s v="OFF-SU-10001664"/>
    <s v="Office Supplies"/>
    <s v="Supplies"/>
    <s v="Acme Office Executive Series Stainless Steel Trimmers"/>
    <n v="17.14"/>
    <n v="2"/>
    <n v="0"/>
    <x v="1949"/>
    <x v="3"/>
    <s v="NO"/>
  </r>
  <r>
    <n v="2142"/>
    <s v="CA-2016-159520"/>
    <x v="571"/>
    <d v="2016-06-11T00:00:00"/>
    <s v="Standard Class"/>
    <s v="GT-14635"/>
    <s v="Grant Thornton"/>
    <x v="1"/>
    <s v="United States"/>
    <s v="Long Beach"/>
    <x v="15"/>
    <n v="11561"/>
    <x v="3"/>
    <s v="FUR-TA-10003238"/>
    <s v="Furniture"/>
    <s v="Tables"/>
    <s v="Chromcraft Bull-Nose Wood 48&quot; x 96&quot; Rectangular Conference Tables"/>
    <n v="991.76400000000012"/>
    <n v="3"/>
    <n v="0.4"/>
    <x v="1950"/>
    <x v="3"/>
    <s v="NO"/>
  </r>
  <r>
    <n v="2143"/>
    <s v="CA-2018-155481"/>
    <x v="142"/>
    <d v="2018-09-05T00:00:00"/>
    <s v="Standard Class"/>
    <s v="DK-13225"/>
    <s v="Dean Katz"/>
    <x v="1"/>
    <s v="United States"/>
    <s v="Philadelphia"/>
    <x v="9"/>
    <n v="19140"/>
    <x v="3"/>
    <s v="OFF-PA-10004675"/>
    <s v="Office Supplies"/>
    <s v="Paper"/>
    <s v="Telephone Message Books with Fax/Mobile Section, 5 1/2&quot; x 3 3/16&quot;"/>
    <n v="30.48"/>
    <n v="6"/>
    <n v="0.2"/>
    <x v="1951"/>
    <x v="3"/>
    <s v="NO"/>
  </r>
  <r>
    <n v="2144"/>
    <s v="CA-2018-155481"/>
    <x v="142"/>
    <d v="2018-09-05T00:00:00"/>
    <s v="Standard Class"/>
    <s v="DK-13225"/>
    <s v="Dean Katz"/>
    <x v="1"/>
    <s v="United States"/>
    <s v="Philadelphia"/>
    <x v="9"/>
    <n v="19140"/>
    <x v="3"/>
    <s v="TEC-PH-10002293"/>
    <s v="Technology"/>
    <s v="Phones"/>
    <s v="Anker 36W 4-Port USB Wall Charger Travel Power Adapter for iPhone 5s 5c 5"/>
    <n v="23.987999999999996"/>
    <n v="2"/>
    <n v="0.4"/>
    <x v="1952"/>
    <x v="3"/>
    <s v="NO"/>
  </r>
  <r>
    <n v="2145"/>
    <s v="CA-2018-155481"/>
    <x v="142"/>
    <d v="2018-09-05T00:00:00"/>
    <s v="Standard Class"/>
    <s v="DK-13225"/>
    <s v="Dean Katz"/>
    <x v="1"/>
    <s v="United States"/>
    <s v="Philadelphia"/>
    <x v="9"/>
    <n v="19140"/>
    <x v="3"/>
    <s v="OFF-FA-10002780"/>
    <s v="Office Supplies"/>
    <s v="Fasteners"/>
    <s v="Staples"/>
    <n v="16.687999999999999"/>
    <n v="7"/>
    <n v="0.2"/>
    <x v="1953"/>
    <x v="3"/>
    <s v="NO"/>
  </r>
  <r>
    <n v="2146"/>
    <s v="US-2018-152051"/>
    <x v="674"/>
    <d v="2018-06-29T00:00:00"/>
    <s v="Standard Class"/>
    <s v="TS-21160"/>
    <s v="Theresa Swint"/>
    <x v="1"/>
    <s v="United States"/>
    <s v="York"/>
    <x v="9"/>
    <n v="17403"/>
    <x v="3"/>
    <s v="FUR-CH-10002965"/>
    <s v="Furniture"/>
    <s v="Chairs"/>
    <s v="Global Leather Highback Executive Chair with Pneumatic Height Adjustment, Black"/>
    <n v="422.05799999999994"/>
    <n v="3"/>
    <n v="0.3"/>
    <x v="1954"/>
    <x v="3"/>
    <s v="Yes"/>
  </r>
  <r>
    <n v="2147"/>
    <s v="US-2018-152051"/>
    <x v="674"/>
    <d v="2018-06-29T00:00:00"/>
    <s v="Standard Class"/>
    <s v="TS-21160"/>
    <s v="Theresa Swint"/>
    <x v="1"/>
    <s v="United States"/>
    <s v="York"/>
    <x v="9"/>
    <n v="17403"/>
    <x v="3"/>
    <s v="OFF-BI-10004781"/>
    <s v="Office Supplies"/>
    <s v="Binders"/>
    <s v="GBC Wire Binding Strips"/>
    <n v="38.088000000000001"/>
    <n v="4"/>
    <n v="0.7"/>
    <x v="1955"/>
    <x v="3"/>
    <s v="Yes"/>
  </r>
  <r>
    <n v="2148"/>
    <s v="US-2018-152051"/>
    <x v="674"/>
    <d v="2018-06-29T00:00:00"/>
    <s v="Standard Class"/>
    <s v="TS-21160"/>
    <s v="Theresa Swint"/>
    <x v="1"/>
    <s v="United States"/>
    <s v="York"/>
    <x v="9"/>
    <n v="17403"/>
    <x v="3"/>
    <s v="OFF-ST-10001713"/>
    <s v="Office Supplies"/>
    <s v="Storage"/>
    <s v="Gould Plastics 9-Pocket Panel Bin, 18-3/8w x 5-1/4d x 20-1/2h, Black"/>
    <n v="254.35200000000003"/>
    <n v="6"/>
    <n v="0.2"/>
    <x v="1956"/>
    <x v="3"/>
    <s v="Yes"/>
  </r>
  <r>
    <n v="2149"/>
    <s v="CA-2016-141607"/>
    <x v="432"/>
    <d v="2016-12-17T00:00:00"/>
    <s v="Standard Class"/>
    <s v="WB-21850"/>
    <s v="William Brown"/>
    <x v="0"/>
    <s v="United States"/>
    <s v="Concord"/>
    <x v="1"/>
    <n v="94521"/>
    <x v="1"/>
    <s v="FUR-FU-10003975"/>
    <s v="Furniture"/>
    <s v="Furnishings"/>
    <s v="Eldon Advantage Chair Mats for Low to Medium Pile Carpets"/>
    <n v="43.31"/>
    <n v="1"/>
    <n v="0"/>
    <x v="1957"/>
    <x v="1"/>
    <s v="NO"/>
  </r>
  <r>
    <n v="2150"/>
    <s v="CA-2019-102771"/>
    <x v="185"/>
    <d v="2019-04-05T00:00:00"/>
    <s v="Standard Class"/>
    <s v="DO-13435"/>
    <s v="Denny Ordway"/>
    <x v="0"/>
    <s v="United States"/>
    <s v="New York City"/>
    <x v="15"/>
    <n v="10035"/>
    <x v="3"/>
    <s v="TEC-PH-10001536"/>
    <s v="Technology"/>
    <s v="Phones"/>
    <s v="Spigen Samsung Galaxy S5 Case Wallet"/>
    <n v="84.949999999999989"/>
    <n v="5"/>
    <n v="0"/>
    <x v="1958"/>
    <x v="3"/>
    <s v="NO"/>
  </r>
  <r>
    <n v="2151"/>
    <s v="US-2019-139969"/>
    <x v="123"/>
    <d v="2019-11-26T00:00:00"/>
    <s v="Standard Class"/>
    <s v="AF-10870"/>
    <s v="Art Ferguson"/>
    <x v="0"/>
    <s v="United States"/>
    <s v="College Station"/>
    <x v="5"/>
    <n v="77840"/>
    <x v="2"/>
    <s v="FUR-CH-10001973"/>
    <s v="Furniture"/>
    <s v="Chairs"/>
    <s v="Office Star Flex Back Scooter Chair with White Frame"/>
    <n v="233.05799999999999"/>
    <n v="3"/>
    <n v="0.3"/>
    <x v="1959"/>
    <x v="2"/>
    <s v="NO"/>
  </r>
  <r>
    <n v="2152"/>
    <s v="CA-2016-167360"/>
    <x v="156"/>
    <d v="2016-11-29T00:00:00"/>
    <s v="Second Class"/>
    <s v="RB-19435"/>
    <s v="Richard Bierner"/>
    <x v="0"/>
    <s v="United States"/>
    <s v="Saint Louis"/>
    <x v="25"/>
    <n v="63116"/>
    <x v="2"/>
    <s v="TEC-AC-10001772"/>
    <s v="Technology"/>
    <s v="Accessories"/>
    <s v="Memorex Mini Travel Drive 16 GB USB 2.0 Flash Drive"/>
    <n v="111.79"/>
    <n v="7"/>
    <n v="0"/>
    <x v="1960"/>
    <x v="2"/>
    <s v="NO"/>
  </r>
  <r>
    <n v="2153"/>
    <s v="CA-2017-123505"/>
    <x v="6"/>
    <d v="2017-11-26T00:00:00"/>
    <s v="Standard Class"/>
    <s v="AR-10540"/>
    <s v="Andy Reiter"/>
    <x v="0"/>
    <s v="United States"/>
    <s v="Quincy"/>
    <x v="31"/>
    <n v="2169"/>
    <x v="3"/>
    <s v="OFF-PA-10002586"/>
    <s v="Office Supplies"/>
    <s v="Paper"/>
    <s v="Xerox 1970"/>
    <n v="14.940000000000001"/>
    <n v="3"/>
    <n v="0"/>
    <x v="1961"/>
    <x v="3"/>
    <s v="NO"/>
  </r>
  <r>
    <n v="2154"/>
    <s v="CA-2018-117282"/>
    <x v="216"/>
    <d v="2018-07-18T00:00:00"/>
    <s v="Standard Class"/>
    <s v="DR-12880"/>
    <s v="Dan Reichenbach"/>
    <x v="1"/>
    <s v="United States"/>
    <s v="New York City"/>
    <x v="15"/>
    <n v="10009"/>
    <x v="3"/>
    <s v="OFF-BI-10004094"/>
    <s v="Office Supplies"/>
    <s v="Binders"/>
    <s v="GBC Standard Plastic Binding Systems Combs"/>
    <n v="14.16"/>
    <n v="2"/>
    <n v="0.2"/>
    <x v="1962"/>
    <x v="3"/>
    <s v="NO"/>
  </r>
  <r>
    <n v="2155"/>
    <s v="US-2018-120460"/>
    <x v="567"/>
    <d v="2018-05-05T00:00:00"/>
    <s v="Standard Class"/>
    <s v="BF-11170"/>
    <s v="Ben Ferrer"/>
    <x v="2"/>
    <s v="United States"/>
    <s v="Dallas"/>
    <x v="5"/>
    <n v="75081"/>
    <x v="2"/>
    <s v="FUR-FU-10004973"/>
    <s v="Furniture"/>
    <s v="Furnishings"/>
    <s v="Flat Face Poster Frame"/>
    <n v="22.608000000000001"/>
    <n v="3"/>
    <n v="0.6"/>
    <x v="1963"/>
    <x v="2"/>
    <s v="NO"/>
  </r>
  <r>
    <n v="2156"/>
    <s v="CA-2018-111115"/>
    <x v="197"/>
    <d v="2018-07-27T00:00:00"/>
    <s v="Second Class"/>
    <s v="LB-16735"/>
    <s v="Larry Blacks"/>
    <x v="0"/>
    <s v="United States"/>
    <s v="Los Angeles"/>
    <x v="1"/>
    <n v="90032"/>
    <x v="1"/>
    <s v="OFF-FA-10000624"/>
    <s v="Office Supplies"/>
    <s v="Fasteners"/>
    <s v="OIC Binder Clips"/>
    <n v="21.48"/>
    <n v="6"/>
    <n v="0"/>
    <x v="1964"/>
    <x v="1"/>
    <s v="NO"/>
  </r>
  <r>
    <n v="2157"/>
    <s v="CA-2016-124646"/>
    <x v="169"/>
    <d v="2016-06-24T00:00:00"/>
    <s v="First Class"/>
    <s v="DV-13465"/>
    <s v="Dianna Vittorini"/>
    <x v="0"/>
    <s v="United States"/>
    <s v="Minneapolis"/>
    <x v="11"/>
    <n v="55407"/>
    <x v="2"/>
    <s v="OFF-ST-10001097"/>
    <s v="Office Supplies"/>
    <s v="Storage"/>
    <s v="Office Impressions Heavy Duty Welded Shelving &amp; Multimedia Storage Drawers"/>
    <n v="501.81000000000006"/>
    <n v="3"/>
    <n v="0"/>
    <x v="232"/>
    <x v="2"/>
    <s v="NO"/>
  </r>
  <r>
    <n v="2158"/>
    <s v="CA-2016-124646"/>
    <x v="169"/>
    <d v="2016-06-24T00:00:00"/>
    <s v="First Class"/>
    <s v="DV-13465"/>
    <s v="Dianna Vittorini"/>
    <x v="0"/>
    <s v="United States"/>
    <s v="Minneapolis"/>
    <x v="11"/>
    <n v="55407"/>
    <x v="2"/>
    <s v="OFF-ST-10001469"/>
    <s v="Office Supplies"/>
    <s v="Storage"/>
    <s v="Fellowes Bankers Box Recycled Super Stor/Drawer"/>
    <n v="161.94"/>
    <n v="3"/>
    <n v="0"/>
    <x v="437"/>
    <x v="2"/>
    <s v="NO"/>
  </r>
  <r>
    <n v="2159"/>
    <s v="CA-2019-148166"/>
    <x v="208"/>
    <d v="2019-10-26T00:00:00"/>
    <s v="Standard Class"/>
    <s v="NK-18490"/>
    <s v="Neil Knudson"/>
    <x v="2"/>
    <s v="United States"/>
    <s v="Deltona"/>
    <x v="2"/>
    <n v="32725"/>
    <x v="0"/>
    <s v="OFF-AR-10004956"/>
    <s v="Office Supplies"/>
    <s v="Art"/>
    <s v="Newell 33"/>
    <n v="17.856000000000002"/>
    <n v="4"/>
    <n v="0.2"/>
    <x v="1965"/>
    <x v="0"/>
    <s v="NO"/>
  </r>
  <r>
    <n v="2160"/>
    <s v="CA-2018-159737"/>
    <x v="323"/>
    <d v="2018-09-09T00:00:00"/>
    <s v="Standard Class"/>
    <s v="CS-11950"/>
    <s v="Carlos Soltero"/>
    <x v="0"/>
    <s v="United States"/>
    <s v="Chicago"/>
    <x v="10"/>
    <n v="60610"/>
    <x v="2"/>
    <s v="OFF-BI-10004236"/>
    <s v="Office Supplies"/>
    <s v="Binders"/>
    <s v="XtraLife ClearVue Slant-D Ring Binder, White, 3&quot;"/>
    <n v="8.8079999999999981"/>
    <n v="3"/>
    <n v="0.8"/>
    <x v="1966"/>
    <x v="2"/>
    <s v="NO"/>
  </r>
  <r>
    <n v="2161"/>
    <s v="CA-2018-141019"/>
    <x v="675"/>
    <d v="2018-05-14T00:00:00"/>
    <s v="Same Day"/>
    <s v="LH-17155"/>
    <s v="Logan Haushalter"/>
    <x v="0"/>
    <s v="United States"/>
    <s v="Cincinnati"/>
    <x v="24"/>
    <n v="45231"/>
    <x v="3"/>
    <s v="FUR-FU-10002937"/>
    <s v="Furniture"/>
    <s v="Furnishings"/>
    <s v="GE 48&quot; Fluorescent Tube, Cool White Energy Saver, 34 Watts, 30/Box"/>
    <n v="79.384000000000015"/>
    <n v="1"/>
    <n v="0.2"/>
    <x v="1967"/>
    <x v="3"/>
    <s v="NO"/>
  </r>
  <r>
    <n v="2162"/>
    <s v="CA-2018-101938"/>
    <x v="676"/>
    <d v="2018-01-12T00:00:00"/>
    <s v="Standard Class"/>
    <s v="DW-13480"/>
    <s v="Dianna Wilson"/>
    <x v="2"/>
    <s v="United States"/>
    <s v="Oakland"/>
    <x v="1"/>
    <n v="94601"/>
    <x v="1"/>
    <s v="OFF-AR-10003696"/>
    <s v="Office Supplies"/>
    <s v="Art"/>
    <s v="Panasonic KP-350BK Electric Pencil Sharpener with Auto Stop"/>
    <n v="34.58"/>
    <n v="1"/>
    <n v="0"/>
    <x v="1968"/>
    <x v="1"/>
    <s v="NO"/>
  </r>
  <r>
    <n v="2163"/>
    <s v="CA-2019-166296"/>
    <x v="677"/>
    <d v="2019-03-19T00:00:00"/>
    <s v="Standard Class"/>
    <s v="KF-16285"/>
    <s v="Karen Ferguson"/>
    <x v="2"/>
    <s v="United States"/>
    <s v="Manteca"/>
    <x v="1"/>
    <n v="95336"/>
    <x v="1"/>
    <s v="OFF-PA-10004359"/>
    <s v="Office Supplies"/>
    <s v="Paper"/>
    <s v="Multicolor Computer Printout Paper"/>
    <n v="314.54999999999995"/>
    <n v="3"/>
    <n v="0"/>
    <x v="1969"/>
    <x v="1"/>
    <s v="NO"/>
  </r>
  <r>
    <n v="2164"/>
    <s v="CA-2018-154018"/>
    <x v="63"/>
    <d v="2018-10-19T00:00:00"/>
    <s v="Standard Class"/>
    <s v="HA-14920"/>
    <s v="Helen Andreada"/>
    <x v="0"/>
    <s v="United States"/>
    <s v="Laredo"/>
    <x v="5"/>
    <n v="78041"/>
    <x v="2"/>
    <s v="TEC-AC-10002402"/>
    <s v="Technology"/>
    <s v="Accessories"/>
    <s v="Razer Kraken PRO Over Ear PC and Music Headset"/>
    <n v="191.976"/>
    <n v="3"/>
    <n v="0.2"/>
    <x v="1970"/>
    <x v="2"/>
    <s v="NO"/>
  </r>
  <r>
    <n v="2165"/>
    <s v="CA-2018-154018"/>
    <x v="63"/>
    <d v="2018-10-19T00:00:00"/>
    <s v="Standard Class"/>
    <s v="HA-14920"/>
    <s v="Helen Andreada"/>
    <x v="0"/>
    <s v="United States"/>
    <s v="Laredo"/>
    <x v="5"/>
    <n v="78041"/>
    <x v="2"/>
    <s v="OFF-PA-10000551"/>
    <s v="Office Supplies"/>
    <s v="Paper"/>
    <s v="Array Memo Cubes"/>
    <n v="8.2880000000000003"/>
    <n v="2"/>
    <n v="0.2"/>
    <x v="1971"/>
    <x v="2"/>
    <s v="NO"/>
  </r>
  <r>
    <n v="2166"/>
    <s v="CA-2018-154018"/>
    <x v="63"/>
    <d v="2018-10-19T00:00:00"/>
    <s v="Standard Class"/>
    <s v="HA-14920"/>
    <s v="Helen Andreada"/>
    <x v="0"/>
    <s v="United States"/>
    <s v="Laredo"/>
    <x v="5"/>
    <n v="78041"/>
    <x v="2"/>
    <s v="FUR-FU-10003394"/>
    <s v="Furniture"/>
    <s v="Furnishings"/>
    <s v="Tenex &quot;The Solids&quot; Textured Chair Mats"/>
    <n v="139.91999999999999"/>
    <n v="5"/>
    <n v="0.6"/>
    <x v="1972"/>
    <x v="2"/>
    <s v="NO"/>
  </r>
  <r>
    <n v="2167"/>
    <s v="CA-2018-154018"/>
    <x v="63"/>
    <d v="2018-10-19T00:00:00"/>
    <s v="Standard Class"/>
    <s v="HA-14920"/>
    <s v="Helen Andreada"/>
    <x v="0"/>
    <s v="United States"/>
    <s v="Laredo"/>
    <x v="5"/>
    <n v="78041"/>
    <x v="2"/>
    <s v="OFF-AR-10002067"/>
    <s v="Office Supplies"/>
    <s v="Art"/>
    <s v="Newell 334"/>
    <n v="15.872"/>
    <n v="1"/>
    <n v="0.2"/>
    <x v="1973"/>
    <x v="2"/>
    <s v="NO"/>
  </r>
  <r>
    <n v="2168"/>
    <s v="CA-2018-154018"/>
    <x v="63"/>
    <d v="2018-10-19T00:00:00"/>
    <s v="Standard Class"/>
    <s v="HA-14920"/>
    <s v="Helen Andreada"/>
    <x v="0"/>
    <s v="United States"/>
    <s v="Laredo"/>
    <x v="5"/>
    <n v="78041"/>
    <x v="2"/>
    <s v="OFF-BI-10004140"/>
    <s v="Office Supplies"/>
    <s v="Binders"/>
    <s v="Avery Non-Stick Binders"/>
    <n v="6.2859999999999987"/>
    <n v="7"/>
    <n v="0.8"/>
    <x v="1974"/>
    <x v="2"/>
    <s v="NO"/>
  </r>
  <r>
    <n v="2169"/>
    <s v="CA-2019-117870"/>
    <x v="678"/>
    <d v="2019-01-30T00:00:00"/>
    <s v="Second Class"/>
    <s v="JH-15820"/>
    <s v="John Huston"/>
    <x v="0"/>
    <s v="United States"/>
    <s v="Kent"/>
    <x v="24"/>
    <n v="44240"/>
    <x v="3"/>
    <s v="OFF-AR-10004078"/>
    <s v="Office Supplies"/>
    <s v="Art"/>
    <s v="Newell 312"/>
    <n v="14.015999999999998"/>
    <n v="3"/>
    <n v="0.2"/>
    <x v="1975"/>
    <x v="3"/>
    <s v="NO"/>
  </r>
  <r>
    <n v="2170"/>
    <s v="CA-2019-117870"/>
    <x v="678"/>
    <d v="2019-01-30T00:00:00"/>
    <s v="Second Class"/>
    <s v="JH-15820"/>
    <s v="John Huston"/>
    <x v="0"/>
    <s v="United States"/>
    <s v="Kent"/>
    <x v="24"/>
    <n v="44240"/>
    <x v="3"/>
    <s v="TEC-AC-10000927"/>
    <s v="Technology"/>
    <s v="Accessories"/>
    <s v="Anker Ultrathin Bluetooth Wireless Keyboard Aluminum Cover with Stand"/>
    <n v="71.975999999999999"/>
    <n v="3"/>
    <n v="0.2"/>
    <x v="1976"/>
    <x v="3"/>
    <s v="NO"/>
  </r>
  <r>
    <n v="2171"/>
    <s v="CA-2019-117870"/>
    <x v="678"/>
    <d v="2019-01-30T00:00:00"/>
    <s v="Second Class"/>
    <s v="JH-15820"/>
    <s v="John Huston"/>
    <x v="0"/>
    <s v="United States"/>
    <s v="Kent"/>
    <x v="24"/>
    <n v="44240"/>
    <x v="3"/>
    <s v="TEC-PH-10003931"/>
    <s v="Technology"/>
    <s v="Phones"/>
    <s v="JBL Micro Wireless Portable Bluetooth Speaker"/>
    <n v="107.982"/>
    <n v="3"/>
    <n v="0.4"/>
    <x v="733"/>
    <x v="3"/>
    <s v="NO"/>
  </r>
  <r>
    <n v="2172"/>
    <s v="US-2019-137491"/>
    <x v="123"/>
    <d v="2019-11-25T00:00:00"/>
    <s v="Standard Class"/>
    <s v="LC-16930"/>
    <s v="Linda Cazamias"/>
    <x v="1"/>
    <s v="United States"/>
    <s v="San Angelo"/>
    <x v="5"/>
    <n v="76903"/>
    <x v="2"/>
    <s v="FUR-CH-10004675"/>
    <s v="Furniture"/>
    <s v="Chairs"/>
    <s v="Lifetime Advantage Folding Chairs, 4/Carton"/>
    <n v="305.31200000000001"/>
    <n v="2"/>
    <n v="0.3"/>
    <x v="1977"/>
    <x v="2"/>
    <s v="NO"/>
  </r>
  <r>
    <n v="2173"/>
    <s v="CA-2016-152296"/>
    <x v="601"/>
    <d v="2016-08-03T00:00:00"/>
    <s v="First Class"/>
    <s v="IL-15100"/>
    <s v="Ivan Liston"/>
    <x v="0"/>
    <s v="United States"/>
    <s v="San Francisco"/>
    <x v="1"/>
    <n v="94122"/>
    <x v="1"/>
    <s v="OFF-BI-10004506"/>
    <s v="Office Supplies"/>
    <s v="Binders"/>
    <s v="Wilson Jones data.warehouse D-Ring Binders with DublLock"/>
    <n v="19.752000000000002"/>
    <n v="3"/>
    <n v="0.2"/>
    <x v="1978"/>
    <x v="1"/>
    <s v="NO"/>
  </r>
  <r>
    <n v="2174"/>
    <s v="CA-2018-112025"/>
    <x v="679"/>
    <d v="2018-08-04T00:00:00"/>
    <s v="Standard Class"/>
    <s v="LS-16975"/>
    <s v="Lindsay Shagiari"/>
    <x v="2"/>
    <s v="United States"/>
    <s v="Houston"/>
    <x v="5"/>
    <n v="77070"/>
    <x v="2"/>
    <s v="OFF-BI-10002353"/>
    <s v="Office Supplies"/>
    <s v="Binders"/>
    <s v="GBC VeloBind Cover Sets"/>
    <n v="9.2639999999999976"/>
    <n v="3"/>
    <n v="0.8"/>
    <x v="1979"/>
    <x v="2"/>
    <s v="NO"/>
  </r>
  <r>
    <n v="2175"/>
    <s v="CA-2017-132507"/>
    <x v="117"/>
    <d v="2017-08-03T00:00:00"/>
    <s v="Second Class"/>
    <s v="CC-12610"/>
    <s v="Corey Catlett"/>
    <x v="1"/>
    <s v="United States"/>
    <s v="Houston"/>
    <x v="5"/>
    <n v="77041"/>
    <x v="2"/>
    <s v="OFF-ST-10000943"/>
    <s v="Office Supplies"/>
    <s v="Storage"/>
    <s v="Eldon ProFile File 'N Store Portable File Tub Letter/Legal Size Black"/>
    <n v="61.792000000000002"/>
    <n v="4"/>
    <n v="0.2"/>
    <x v="1980"/>
    <x v="2"/>
    <s v="NO"/>
  </r>
  <r>
    <n v="2176"/>
    <s v="CA-2018-125738"/>
    <x v="680"/>
    <d v="2018-10-21T00:00:00"/>
    <s v="Standard Class"/>
    <s v="PB-18805"/>
    <s v="Patrick Bzostek"/>
    <x v="2"/>
    <s v="United States"/>
    <s v="Salt Lake City"/>
    <x v="7"/>
    <n v="84106"/>
    <x v="1"/>
    <s v="OFF-PA-10000740"/>
    <s v="Office Supplies"/>
    <s v="Paper"/>
    <s v="Xerox 1982"/>
    <n v="45.68"/>
    <n v="2"/>
    <n v="0"/>
    <x v="1981"/>
    <x v="1"/>
    <s v="NO"/>
  </r>
  <r>
    <n v="2177"/>
    <s v="CA-2018-125738"/>
    <x v="680"/>
    <d v="2018-10-21T00:00:00"/>
    <s v="Standard Class"/>
    <s v="PB-18805"/>
    <s v="Patrick Bzostek"/>
    <x v="2"/>
    <s v="United States"/>
    <s v="Salt Lake City"/>
    <x v="7"/>
    <n v="84106"/>
    <x v="1"/>
    <s v="OFF-PA-10003001"/>
    <s v="Office Supplies"/>
    <s v="Paper"/>
    <s v="Xerox 1986"/>
    <n v="60.12"/>
    <n v="9"/>
    <n v="0"/>
    <x v="1982"/>
    <x v="1"/>
    <s v="NO"/>
  </r>
  <r>
    <n v="2178"/>
    <s v="CA-2018-125738"/>
    <x v="680"/>
    <d v="2018-10-21T00:00:00"/>
    <s v="Standard Class"/>
    <s v="PB-18805"/>
    <s v="Patrick Bzostek"/>
    <x v="2"/>
    <s v="United States"/>
    <s v="Salt Lake City"/>
    <x v="7"/>
    <n v="84106"/>
    <x v="1"/>
    <s v="OFF-BI-10001628"/>
    <s v="Office Supplies"/>
    <s v="Binders"/>
    <s v="Acco Data Flex Cable Posts For Top &amp; Bottom Load Binders, 6&quot; Capacity"/>
    <n v="41.72"/>
    <n v="5"/>
    <n v="0.2"/>
    <x v="1983"/>
    <x v="1"/>
    <s v="NO"/>
  </r>
  <r>
    <n v="2179"/>
    <s v="CA-2018-125738"/>
    <x v="680"/>
    <d v="2018-10-21T00:00:00"/>
    <s v="Standard Class"/>
    <s v="PB-18805"/>
    <s v="Patrick Bzostek"/>
    <x v="2"/>
    <s v="United States"/>
    <s v="Salt Lake City"/>
    <x v="7"/>
    <n v="84106"/>
    <x v="1"/>
    <s v="OFF-PA-10001509"/>
    <s v="Office Supplies"/>
    <s v="Paper"/>
    <s v="Recycled Desk Saver Line &quot;While You Were Out&quot; Book, 5 1/2&quot; X 4&quot;"/>
    <n v="71.599999999999994"/>
    <n v="8"/>
    <n v="0"/>
    <x v="1984"/>
    <x v="1"/>
    <s v="NO"/>
  </r>
  <r>
    <n v="2180"/>
    <s v="CA-2018-128818"/>
    <x v="681"/>
    <d v="2018-05-11T00:00:00"/>
    <s v="Standard Class"/>
    <s v="CJ-12010"/>
    <s v="Caroline Jumper"/>
    <x v="0"/>
    <s v="United States"/>
    <s v="New York City"/>
    <x v="15"/>
    <n v="10009"/>
    <x v="3"/>
    <s v="OFF-BI-10000309"/>
    <s v="Office Supplies"/>
    <s v="Binders"/>
    <s v="GBC Twin Loop Wire Binding Elements, 9/16&quot; Spine, Black"/>
    <n v="85.232000000000014"/>
    <n v="7"/>
    <n v="0.2"/>
    <x v="1985"/>
    <x v="3"/>
    <s v="NO"/>
  </r>
  <r>
    <n v="2181"/>
    <s v="CA-2018-128818"/>
    <x v="681"/>
    <d v="2018-05-11T00:00:00"/>
    <s v="Standard Class"/>
    <s v="CJ-12010"/>
    <s v="Caroline Jumper"/>
    <x v="0"/>
    <s v="United States"/>
    <s v="New York City"/>
    <x v="15"/>
    <n v="10009"/>
    <x v="3"/>
    <s v="OFF-LA-10003923"/>
    <s v="Office Supplies"/>
    <s v="Labels"/>
    <s v="Alphabetical Labels for Top Tab Filing"/>
    <n v="44.400000000000006"/>
    <n v="3"/>
    <n v="0"/>
    <x v="1986"/>
    <x v="3"/>
    <s v="NO"/>
  </r>
  <r>
    <n v="2182"/>
    <s v="CA-2018-128818"/>
    <x v="681"/>
    <d v="2018-05-11T00:00:00"/>
    <s v="Standard Class"/>
    <s v="CJ-12010"/>
    <s v="Caroline Jumper"/>
    <x v="0"/>
    <s v="United States"/>
    <s v="New York City"/>
    <x v="15"/>
    <n v="10009"/>
    <x v="3"/>
    <s v="FUR-CH-10002084"/>
    <s v="Furniture"/>
    <s v="Chairs"/>
    <s v="Hon Mobius Operator's Chair"/>
    <n v="442.76400000000001"/>
    <n v="4"/>
    <n v="0.1"/>
    <x v="1987"/>
    <x v="3"/>
    <s v="NO"/>
  </r>
  <r>
    <n v="2183"/>
    <s v="CA-2018-128818"/>
    <x v="681"/>
    <d v="2018-05-11T00:00:00"/>
    <s v="Standard Class"/>
    <s v="CJ-12010"/>
    <s v="Caroline Jumper"/>
    <x v="0"/>
    <s v="United States"/>
    <s v="New York City"/>
    <x v="15"/>
    <n v="10009"/>
    <x v="3"/>
    <s v="TEC-MA-10000488"/>
    <s v="Technology"/>
    <s v="Machines"/>
    <s v="Bady BDG101FRU Card Printer"/>
    <n v="3999.95"/>
    <n v="5"/>
    <n v="0"/>
    <x v="1988"/>
    <x v="3"/>
    <s v="NO"/>
  </r>
  <r>
    <n v="2184"/>
    <s v="CA-2018-128818"/>
    <x v="681"/>
    <d v="2018-05-11T00:00:00"/>
    <s v="Standard Class"/>
    <s v="CJ-12010"/>
    <s v="Caroline Jumper"/>
    <x v="0"/>
    <s v="United States"/>
    <s v="New York City"/>
    <x v="15"/>
    <n v="10009"/>
    <x v="3"/>
    <s v="TEC-AC-10001767"/>
    <s v="Technology"/>
    <s v="Accessories"/>
    <s v="SanDisk Ultra 64 GB MicroSDHC Class 10 Memory Card"/>
    <n v="199.95000000000002"/>
    <n v="5"/>
    <n v="0"/>
    <x v="1827"/>
    <x v="3"/>
    <s v="NO"/>
  </r>
  <r>
    <n v="2185"/>
    <s v="CA-2018-128818"/>
    <x v="681"/>
    <d v="2018-05-11T00:00:00"/>
    <s v="Standard Class"/>
    <s v="CJ-12010"/>
    <s v="Caroline Jumper"/>
    <x v="0"/>
    <s v="United States"/>
    <s v="New York City"/>
    <x v="15"/>
    <n v="10009"/>
    <x v="3"/>
    <s v="FUR-FU-10001940"/>
    <s v="Furniture"/>
    <s v="Furnishings"/>
    <s v="Staple-based wall hangings"/>
    <n v="63.68"/>
    <n v="8"/>
    <n v="0"/>
    <x v="1989"/>
    <x v="3"/>
    <s v="NO"/>
  </r>
  <r>
    <n v="2186"/>
    <s v="CA-2019-124576"/>
    <x v="378"/>
    <d v="2019-08-04T00:00:00"/>
    <s v="Second Class"/>
    <s v="HK-14890"/>
    <s v="Heather Kirkland"/>
    <x v="1"/>
    <s v="United States"/>
    <s v="Salinas"/>
    <x v="1"/>
    <n v="93905"/>
    <x v="1"/>
    <s v="OFF-BI-10002735"/>
    <s v="Office Supplies"/>
    <s v="Binders"/>
    <s v="GBC Prestige Therm-A-Bind Covers"/>
    <n v="54.896000000000008"/>
    <n v="2"/>
    <n v="0.2"/>
    <x v="1990"/>
    <x v="1"/>
    <s v="NO"/>
  </r>
  <r>
    <n v="2187"/>
    <s v="CA-2018-101378"/>
    <x v="216"/>
    <d v="2018-07-14T00:00:00"/>
    <s v="Same Day"/>
    <s v="RH-19600"/>
    <s v="Rob Haberlin"/>
    <x v="0"/>
    <s v="United States"/>
    <s v="Huntsville"/>
    <x v="19"/>
    <n v="35810"/>
    <x v="0"/>
    <s v="TEC-AC-10002345"/>
    <s v="Technology"/>
    <s v="Accessories"/>
    <s v="HP Standard 104 key PS/2 Keyboard"/>
    <n v="29"/>
    <n v="2"/>
    <n v="0"/>
    <x v="182"/>
    <x v="0"/>
    <s v="NO"/>
  </r>
  <r>
    <n v="2188"/>
    <s v="CA-2019-143063"/>
    <x v="682"/>
    <d v="2019-08-15T00:00:00"/>
    <s v="Standard Class"/>
    <s v="IL-15100"/>
    <s v="Ivan Liston"/>
    <x v="0"/>
    <s v="United States"/>
    <s v="Columbus"/>
    <x v="14"/>
    <n v="47201"/>
    <x v="2"/>
    <s v="OFF-EN-10003134"/>
    <s v="Office Supplies"/>
    <s v="Envelopes"/>
    <s v="Staple envelope"/>
    <n v="70.08"/>
    <n v="6"/>
    <n v="0"/>
    <x v="1991"/>
    <x v="2"/>
    <s v="NO"/>
  </r>
  <r>
    <n v="2189"/>
    <s v="CA-2019-143063"/>
    <x v="682"/>
    <d v="2019-08-15T00:00:00"/>
    <s v="Standard Class"/>
    <s v="IL-15100"/>
    <s v="Ivan Liston"/>
    <x v="0"/>
    <s v="United States"/>
    <s v="Columbus"/>
    <x v="14"/>
    <n v="47201"/>
    <x v="2"/>
    <s v="FUR-FU-10003708"/>
    <s v="Furniture"/>
    <s v="Furnishings"/>
    <s v="Tenex Traditional Chairmats for Medium Pile Carpet, Standard Lip, 36&quot; x 48&quot;"/>
    <n v="121.3"/>
    <n v="2"/>
    <n v="0"/>
    <x v="1992"/>
    <x v="2"/>
    <s v="NO"/>
  </r>
  <r>
    <n v="2190"/>
    <s v="CA-2019-143063"/>
    <x v="682"/>
    <d v="2019-08-15T00:00:00"/>
    <s v="Standard Class"/>
    <s v="IL-15100"/>
    <s v="Ivan Liston"/>
    <x v="0"/>
    <s v="United States"/>
    <s v="Columbus"/>
    <x v="14"/>
    <n v="47201"/>
    <x v="2"/>
    <s v="TEC-PH-10003645"/>
    <s v="Technology"/>
    <s v="Phones"/>
    <s v="Aastra 57i VoIP phone"/>
    <n v="1454.4900000000002"/>
    <n v="9"/>
    <n v="0"/>
    <x v="1993"/>
    <x v="2"/>
    <s v="NO"/>
  </r>
  <r>
    <n v="2191"/>
    <s v="CA-2018-118913"/>
    <x v="674"/>
    <d v="2018-06-29T00:00:00"/>
    <s v="Standard Class"/>
    <s v="AS-10240"/>
    <s v="Alan Shonely"/>
    <x v="0"/>
    <s v="United States"/>
    <s v="Los Angeles"/>
    <x v="1"/>
    <n v="90049"/>
    <x v="1"/>
    <s v="OFF-AP-10000692"/>
    <s v="Office Supplies"/>
    <s v="Appliances"/>
    <s v="Fellowes Mighty 8 Compact Surge Protector"/>
    <n v="60.81"/>
    <n v="3"/>
    <n v="0"/>
    <x v="1994"/>
    <x v="1"/>
    <s v="NO"/>
  </r>
  <r>
    <n v="2192"/>
    <s v="CA-2018-128412"/>
    <x v="107"/>
    <d v="2018-12-17T00:00:00"/>
    <s v="Standard Class"/>
    <s v="AP-10915"/>
    <s v="Arthur Prichep"/>
    <x v="0"/>
    <s v="United States"/>
    <s v="Seattle"/>
    <x v="4"/>
    <n v="98105"/>
    <x v="1"/>
    <s v="OFF-BI-10001718"/>
    <s v="Office Supplies"/>
    <s v="Binders"/>
    <s v="GBC DocuBind P50 Personal Binding Machine"/>
    <n v="153.55199999999999"/>
    <n v="3"/>
    <n v="0.2"/>
    <x v="1995"/>
    <x v="1"/>
    <s v="NO"/>
  </r>
  <r>
    <n v="2193"/>
    <s v="CA-2018-128412"/>
    <x v="107"/>
    <d v="2018-12-17T00:00:00"/>
    <s v="Standard Class"/>
    <s v="AP-10915"/>
    <s v="Arthur Prichep"/>
    <x v="0"/>
    <s v="United States"/>
    <s v="Seattle"/>
    <x v="4"/>
    <n v="98105"/>
    <x v="1"/>
    <s v="OFF-AP-10002082"/>
    <s v="Office Supplies"/>
    <s v="Appliances"/>
    <s v="Holmes HEPA Air Purifier"/>
    <n v="65.34"/>
    <n v="3"/>
    <n v="0"/>
    <x v="1996"/>
    <x v="1"/>
    <s v="NO"/>
  </r>
  <r>
    <n v="2194"/>
    <s v="CA-2018-128412"/>
    <x v="107"/>
    <d v="2018-12-17T00:00:00"/>
    <s v="Standard Class"/>
    <s v="AP-10915"/>
    <s v="Arthur Prichep"/>
    <x v="0"/>
    <s v="United States"/>
    <s v="Seattle"/>
    <x v="4"/>
    <n v="98105"/>
    <x v="1"/>
    <s v="OFF-PA-10001125"/>
    <s v="Office Supplies"/>
    <s v="Paper"/>
    <s v="Xerox 1988"/>
    <n v="123.92"/>
    <n v="4"/>
    <n v="0"/>
    <x v="1997"/>
    <x v="1"/>
    <s v="NO"/>
  </r>
  <r>
    <n v="2195"/>
    <s v="CA-2018-128412"/>
    <x v="107"/>
    <d v="2018-12-17T00:00:00"/>
    <s v="Standard Class"/>
    <s v="AP-10915"/>
    <s v="Arthur Prichep"/>
    <x v="0"/>
    <s v="United States"/>
    <s v="Seattle"/>
    <x v="4"/>
    <n v="98105"/>
    <x v="1"/>
    <s v="OFF-AP-10000252"/>
    <s v="Office Supplies"/>
    <s v="Appliances"/>
    <s v="Harmony HEPA Quiet Air Purifiers"/>
    <n v="35.099999999999994"/>
    <n v="3"/>
    <n v="0"/>
    <x v="1998"/>
    <x v="1"/>
    <s v="NO"/>
  </r>
  <r>
    <n v="2196"/>
    <s v="CA-2018-128412"/>
    <x v="107"/>
    <d v="2018-12-17T00:00:00"/>
    <s v="Standard Class"/>
    <s v="AP-10915"/>
    <s v="Arthur Prichep"/>
    <x v="0"/>
    <s v="United States"/>
    <s v="Seattle"/>
    <x v="4"/>
    <n v="98105"/>
    <x v="1"/>
    <s v="TEC-AC-10003038"/>
    <s v="Technology"/>
    <s v="Accessories"/>
    <s v="Kingston Digital DataTraveler 16GB USB 2.0"/>
    <n v="44.75"/>
    <n v="5"/>
    <n v="0"/>
    <x v="1999"/>
    <x v="1"/>
    <s v="NO"/>
  </r>
  <r>
    <n v="2197"/>
    <s v="CA-2018-136483"/>
    <x v="49"/>
    <d v="2018-12-06T00:00:00"/>
    <s v="Standard Class"/>
    <s v="AG-10390"/>
    <s v="Allen Goldenen"/>
    <x v="0"/>
    <s v="United States"/>
    <s v="Knoxville"/>
    <x v="18"/>
    <n v="37918"/>
    <x v="0"/>
    <s v="OFF-AR-10000940"/>
    <s v="Office Supplies"/>
    <s v="Art"/>
    <s v="Newell 343"/>
    <n v="4.7039999999999997"/>
    <n v="2"/>
    <n v="0.2"/>
    <x v="2000"/>
    <x v="0"/>
    <s v="Yes"/>
  </r>
  <r>
    <n v="2198"/>
    <s v="CA-2016-163013"/>
    <x v="683"/>
    <d v="2016-12-04T00:00:00"/>
    <s v="Standard Class"/>
    <s v="BF-11080"/>
    <s v="Bart Folk"/>
    <x v="0"/>
    <s v="United States"/>
    <s v="Montgomery"/>
    <x v="19"/>
    <n v="36116"/>
    <x v="0"/>
    <s v="OFF-AR-10001954"/>
    <s v="Office Supplies"/>
    <s v="Art"/>
    <s v="Newell 331"/>
    <n v="14.669999999999998"/>
    <n v="3"/>
    <n v="0"/>
    <x v="2001"/>
    <x v="0"/>
    <s v="NO"/>
  </r>
  <r>
    <n v="2199"/>
    <s v="CA-2017-135363"/>
    <x v="262"/>
    <d v="2017-04-02T00:00:00"/>
    <s v="Standard Class"/>
    <s v="CK-12205"/>
    <s v="Chloris Kastensmidt"/>
    <x v="0"/>
    <s v="United States"/>
    <s v="Philadelphia"/>
    <x v="9"/>
    <n v="19120"/>
    <x v="3"/>
    <s v="OFF-PA-10003177"/>
    <s v="Office Supplies"/>
    <s v="Paper"/>
    <s v="Xerox 1999"/>
    <n v="15.552000000000003"/>
    <n v="3"/>
    <n v="0.2"/>
    <x v="12"/>
    <x v="3"/>
    <s v="NO"/>
  </r>
  <r>
    <n v="2200"/>
    <s v="CA-2017-135363"/>
    <x v="262"/>
    <d v="2017-04-02T00:00:00"/>
    <s v="Standard Class"/>
    <s v="CK-12205"/>
    <s v="Chloris Kastensmidt"/>
    <x v="0"/>
    <s v="United States"/>
    <s v="Philadelphia"/>
    <x v="9"/>
    <n v="19120"/>
    <x v="3"/>
    <s v="OFF-PA-10000533"/>
    <s v="Office Supplies"/>
    <s v="Paper"/>
    <s v="Southworth Parchment Paper &amp; Envelopes"/>
    <n v="5.2320000000000002"/>
    <n v="1"/>
    <n v="0.2"/>
    <x v="2002"/>
    <x v="3"/>
    <s v="NO"/>
  </r>
  <r>
    <n v="2201"/>
    <s v="US-2016-165659"/>
    <x v="106"/>
    <d v="2016-06-06T00:00:00"/>
    <s v="Standard Class"/>
    <s v="LT-17110"/>
    <s v="Liz Thompson"/>
    <x v="0"/>
    <s v="United States"/>
    <s v="Little Rock"/>
    <x v="36"/>
    <n v="72209"/>
    <x v="0"/>
    <s v="FUR-FU-10001935"/>
    <s v="Furniture"/>
    <s v="Furnishings"/>
    <s v="3M Hangers With Command Adhesive"/>
    <n v="22.200000000000003"/>
    <n v="6"/>
    <n v="0"/>
    <x v="867"/>
    <x v="0"/>
    <s v="NO"/>
  </r>
  <r>
    <n v="2202"/>
    <s v="US-2016-165659"/>
    <x v="106"/>
    <d v="2016-06-06T00:00:00"/>
    <s v="Standard Class"/>
    <s v="LT-17110"/>
    <s v="Liz Thompson"/>
    <x v="0"/>
    <s v="United States"/>
    <s v="Little Rock"/>
    <x v="36"/>
    <n v="72209"/>
    <x v="0"/>
    <s v="TEC-PH-10002563"/>
    <s v="Technology"/>
    <s v="Phones"/>
    <s v="Adtran 1202752G1"/>
    <n v="881.93"/>
    <n v="7"/>
    <n v="0"/>
    <x v="2003"/>
    <x v="0"/>
    <s v="NO"/>
  </r>
  <r>
    <n v="2203"/>
    <s v="CA-2017-138002"/>
    <x v="684"/>
    <d v="2017-09-12T00:00:00"/>
    <s v="Standard Class"/>
    <s v="BT-11305"/>
    <s v="Beth Thompson"/>
    <x v="2"/>
    <s v="United States"/>
    <s v="Seattle"/>
    <x v="4"/>
    <n v="98103"/>
    <x v="1"/>
    <s v="OFF-BI-10002160"/>
    <s v="Office Supplies"/>
    <s v="Binders"/>
    <s v="Acco Hanging Data Binders"/>
    <n v="6.0960000000000001"/>
    <n v="2"/>
    <n v="0.2"/>
    <x v="2004"/>
    <x v="1"/>
    <s v="NO"/>
  </r>
  <r>
    <n v="2204"/>
    <s v="CA-2017-138002"/>
    <x v="684"/>
    <d v="2017-09-12T00:00:00"/>
    <s v="Standard Class"/>
    <s v="BT-11305"/>
    <s v="Beth Thompson"/>
    <x v="2"/>
    <s v="United States"/>
    <s v="Seattle"/>
    <x v="4"/>
    <n v="98103"/>
    <x v="1"/>
    <s v="FUR-FU-10004748"/>
    <s v="Furniture"/>
    <s v="Furnishings"/>
    <s v="Howard Miller 16&quot; Diameter Gallery Wall Clock"/>
    <n v="191.82"/>
    <n v="3"/>
    <n v="0"/>
    <x v="2005"/>
    <x v="1"/>
    <s v="NO"/>
  </r>
  <r>
    <n v="2205"/>
    <s v="CA-2017-128860"/>
    <x v="685"/>
    <d v="2017-07-05T00:00:00"/>
    <s v="Standard Class"/>
    <s v="SC-20725"/>
    <s v="Steven Cartwright"/>
    <x v="0"/>
    <s v="United States"/>
    <s v="Lancaster"/>
    <x v="9"/>
    <n v="17602"/>
    <x v="3"/>
    <s v="FUR-FU-10001473"/>
    <s v="Furniture"/>
    <s v="Furnishings"/>
    <s v="Eldon Executive Woodline II Desk Accessories, Mahogany"/>
    <n v="20.103999999999999"/>
    <n v="1"/>
    <n v="0.2"/>
    <x v="2006"/>
    <x v="3"/>
    <s v="NO"/>
  </r>
  <r>
    <n v="2206"/>
    <s v="CA-2018-164350"/>
    <x v="545"/>
    <d v="2018-09-12T00:00:00"/>
    <s v="Second Class"/>
    <s v="CG-12040"/>
    <s v="Catherine Glotzbach"/>
    <x v="2"/>
    <s v="United States"/>
    <s v="Bristol"/>
    <x v="18"/>
    <n v="37620"/>
    <x v="0"/>
    <s v="OFF-AR-10000538"/>
    <s v="Office Supplies"/>
    <s v="Art"/>
    <s v="Boston Model 1800 Electric Pencil Sharpener, Gray"/>
    <n v="67.56"/>
    <n v="3"/>
    <n v="0.2"/>
    <x v="2007"/>
    <x v="0"/>
    <s v="NO"/>
  </r>
  <r>
    <n v="2207"/>
    <s v="US-2016-103905"/>
    <x v="686"/>
    <d v="2016-07-20T00:00:00"/>
    <s v="Standard Class"/>
    <s v="AW-10930"/>
    <s v="Arthur Wiediger"/>
    <x v="2"/>
    <s v="United States"/>
    <s v="Aurora"/>
    <x v="10"/>
    <n v="60505"/>
    <x v="2"/>
    <s v="OFF-BI-10001098"/>
    <s v="Office Supplies"/>
    <s v="Binders"/>
    <s v="Acco D-Ring Binder w/DublLock"/>
    <n v="29.931999999999992"/>
    <n v="7"/>
    <n v="0.8"/>
    <x v="2008"/>
    <x v="2"/>
    <s v="NO"/>
  </r>
  <r>
    <n v="2208"/>
    <s v="US-2016-103905"/>
    <x v="686"/>
    <d v="2016-07-20T00:00:00"/>
    <s v="Standard Class"/>
    <s v="AW-10930"/>
    <s v="Arthur Wiediger"/>
    <x v="2"/>
    <s v="United States"/>
    <s v="Aurora"/>
    <x v="10"/>
    <n v="60505"/>
    <x v="2"/>
    <s v="TEC-PH-10001552"/>
    <s v="Technology"/>
    <s v="Phones"/>
    <s v="I Need's 3d Hello Kitty Hybrid Silicone Case Cover for HTC One X 4g with 3d Hello Kitty Stylus Pen Green/pink"/>
    <n v="38.272000000000006"/>
    <n v="4"/>
    <n v="0.2"/>
    <x v="2009"/>
    <x v="2"/>
    <s v="NO"/>
  </r>
  <r>
    <n v="2209"/>
    <s v="CA-2017-129854"/>
    <x v="421"/>
    <d v="2017-08-26T00:00:00"/>
    <s v="Standard Class"/>
    <s v="RB-19705"/>
    <s v="Roger Barcio"/>
    <x v="2"/>
    <s v="United States"/>
    <s v="New York City"/>
    <x v="15"/>
    <n v="10009"/>
    <x v="3"/>
    <s v="OFF-AR-10000390"/>
    <s v="Office Supplies"/>
    <s v="Art"/>
    <s v="Newell Chalk Holder"/>
    <n v="16.52"/>
    <n v="4"/>
    <n v="0"/>
    <x v="2010"/>
    <x v="3"/>
    <s v="NO"/>
  </r>
  <r>
    <n v="2210"/>
    <s v="CA-2016-125556"/>
    <x v="687"/>
    <d v="2016-11-16T00:00:00"/>
    <s v="Second Class"/>
    <s v="ML-17410"/>
    <s v="Maris LaWare"/>
    <x v="0"/>
    <s v="United States"/>
    <s v="Fairfield"/>
    <x v="29"/>
    <n v="6824"/>
    <x v="3"/>
    <s v="TEC-PH-10001079"/>
    <s v="Technology"/>
    <s v="Phones"/>
    <s v="Polycom SoundPoint Pro SE-225 Corded phone"/>
    <n v="832.93"/>
    <n v="7"/>
    <n v="0"/>
    <x v="2011"/>
    <x v="3"/>
    <s v="NO"/>
  </r>
  <r>
    <n v="2211"/>
    <s v="CA-2016-125556"/>
    <x v="687"/>
    <d v="2016-11-16T00:00:00"/>
    <s v="Second Class"/>
    <s v="ML-17410"/>
    <s v="Maris LaWare"/>
    <x v="0"/>
    <s v="United States"/>
    <s v="Fairfield"/>
    <x v="29"/>
    <n v="6824"/>
    <x v="3"/>
    <s v="OFF-BI-10003460"/>
    <s v="Office Supplies"/>
    <s v="Binders"/>
    <s v="Acco 3-Hole Punch"/>
    <n v="43.8"/>
    <n v="10"/>
    <n v="0"/>
    <x v="2012"/>
    <x v="3"/>
    <s v="NO"/>
  </r>
  <r>
    <n v="2212"/>
    <s v="CA-2018-162313"/>
    <x v="581"/>
    <d v="2018-11-30T00:00:00"/>
    <s v="First Class"/>
    <s v="VB-21745"/>
    <s v="Victoria Brennan"/>
    <x v="1"/>
    <s v="United States"/>
    <s v="Lincoln Park"/>
    <x v="12"/>
    <n v="48146"/>
    <x v="2"/>
    <s v="OFF-AP-10003842"/>
    <s v="Office Supplies"/>
    <s v="Appliances"/>
    <s v="Euro-Pro Shark Turbo Vacuum"/>
    <n v="167.292"/>
    <n v="6"/>
    <n v="0.1"/>
    <x v="2013"/>
    <x v="2"/>
    <s v="NO"/>
  </r>
  <r>
    <n v="2213"/>
    <s v="CA-2019-107874"/>
    <x v="610"/>
    <d v="2019-11-25T00:00:00"/>
    <s v="Standard Class"/>
    <s v="SW-20275"/>
    <s v="Scott Williamson"/>
    <x v="0"/>
    <s v="United States"/>
    <s v="New York City"/>
    <x v="15"/>
    <n v="10035"/>
    <x v="3"/>
    <s v="FUR-FU-10003535"/>
    <s v="Furniture"/>
    <s v="Furnishings"/>
    <s v="Howard Miller Distant Time Traveler Alarm Clock"/>
    <n v="27.42"/>
    <n v="1"/>
    <n v="0"/>
    <x v="2014"/>
    <x v="3"/>
    <s v="NO"/>
  </r>
  <r>
    <n v="2214"/>
    <s v="CA-2019-129378"/>
    <x v="172"/>
    <d v="2019-10-02T00:00:00"/>
    <s v="First Class"/>
    <s v="NS-18505"/>
    <s v="Neola Schneider"/>
    <x v="0"/>
    <s v="United States"/>
    <s v="San Jose"/>
    <x v="1"/>
    <n v="95123"/>
    <x v="1"/>
    <s v="OFF-BI-10002012"/>
    <s v="Office Supplies"/>
    <s v="Binders"/>
    <s v="Wilson Jones Easy Flow II Sheet Lifters"/>
    <n v="1.4400000000000002"/>
    <n v="1"/>
    <n v="0.2"/>
    <x v="2015"/>
    <x v="1"/>
    <s v="NO"/>
  </r>
  <r>
    <n v="2215"/>
    <s v="CA-2019-129378"/>
    <x v="172"/>
    <d v="2019-10-02T00:00:00"/>
    <s v="First Class"/>
    <s v="NS-18505"/>
    <s v="Neola Schneider"/>
    <x v="0"/>
    <s v="United States"/>
    <s v="San Jose"/>
    <x v="1"/>
    <n v="95123"/>
    <x v="1"/>
    <s v="OFF-BI-10001922"/>
    <s v="Office Supplies"/>
    <s v="Binders"/>
    <s v="Storex Dura Pro Binders"/>
    <n v="61.77600000000001"/>
    <n v="13"/>
    <n v="0.2"/>
    <x v="2016"/>
    <x v="1"/>
    <s v="NO"/>
  </r>
  <r>
    <n v="2216"/>
    <s v="CA-2019-129378"/>
    <x v="172"/>
    <d v="2019-10-02T00:00:00"/>
    <s v="First Class"/>
    <s v="NS-18505"/>
    <s v="Neola Schneider"/>
    <x v="0"/>
    <s v="United States"/>
    <s v="San Jose"/>
    <x v="1"/>
    <n v="95123"/>
    <x v="1"/>
    <s v="OFF-AP-10000576"/>
    <s v="Office Supplies"/>
    <s v="Appliances"/>
    <s v="Belkin 325VA UPS Surge Protector, 6'"/>
    <n v="241.96"/>
    <n v="2"/>
    <n v="0"/>
    <x v="2017"/>
    <x v="1"/>
    <s v="NO"/>
  </r>
  <r>
    <n v="2217"/>
    <s v="CA-2019-129378"/>
    <x v="172"/>
    <d v="2019-10-02T00:00:00"/>
    <s v="First Class"/>
    <s v="NS-18505"/>
    <s v="Neola Schneider"/>
    <x v="0"/>
    <s v="United States"/>
    <s v="San Jose"/>
    <x v="1"/>
    <n v="95123"/>
    <x v="1"/>
    <s v="FUR-CH-10000553"/>
    <s v="Furniture"/>
    <s v="Chairs"/>
    <s v="Metal Folding Chairs, Beige, 4/Carton"/>
    <n v="108.608"/>
    <n v="4"/>
    <n v="0.2"/>
    <x v="2018"/>
    <x v="1"/>
    <s v="NO"/>
  </r>
  <r>
    <n v="2218"/>
    <s v="CA-2016-151953"/>
    <x v="59"/>
    <d v="2016-09-25T00:00:00"/>
    <s v="Standard Class"/>
    <s v="DB-13555"/>
    <s v="Dorothy Badders"/>
    <x v="1"/>
    <s v="United States"/>
    <s v="Jacksonville"/>
    <x v="2"/>
    <n v="32216"/>
    <x v="0"/>
    <s v="OFF-AR-10003469"/>
    <s v="Office Supplies"/>
    <s v="Art"/>
    <s v="Nontoxic Chalk"/>
    <n v="2.8160000000000003"/>
    <n v="2"/>
    <n v="0.2"/>
    <x v="2019"/>
    <x v="0"/>
    <s v="NO"/>
  </r>
  <r>
    <n v="2219"/>
    <s v="CA-2019-130841"/>
    <x v="688"/>
    <d v="2019-08-01T00:00:00"/>
    <s v="Standard Class"/>
    <s v="MH-17620"/>
    <s v="Matt Hagelstein"/>
    <x v="1"/>
    <s v="United States"/>
    <s v="San Francisco"/>
    <x v="1"/>
    <n v="94110"/>
    <x v="1"/>
    <s v="OFF-BI-10000145"/>
    <s v="Office Supplies"/>
    <s v="Binders"/>
    <s v="Zipper Ring Binder Pockets"/>
    <n v="9.9840000000000018"/>
    <n v="4"/>
    <n v="0.2"/>
    <x v="2020"/>
    <x v="1"/>
    <s v="NO"/>
  </r>
  <r>
    <n v="2220"/>
    <s v="CA-2019-130841"/>
    <x v="688"/>
    <d v="2019-08-01T00:00:00"/>
    <s v="Standard Class"/>
    <s v="MH-17620"/>
    <s v="Matt Hagelstein"/>
    <x v="1"/>
    <s v="United States"/>
    <s v="San Francisco"/>
    <x v="1"/>
    <n v="94110"/>
    <x v="1"/>
    <s v="OFF-ST-10001580"/>
    <s v="Office Supplies"/>
    <s v="Storage"/>
    <s v="Super Decoflex Portable Personal File"/>
    <n v="14.98"/>
    <n v="1"/>
    <n v="0"/>
    <x v="2021"/>
    <x v="1"/>
    <s v="NO"/>
  </r>
  <r>
    <n v="2221"/>
    <s v="CA-2019-130841"/>
    <x v="688"/>
    <d v="2019-08-01T00:00:00"/>
    <s v="Standard Class"/>
    <s v="MH-17620"/>
    <s v="Matt Hagelstein"/>
    <x v="1"/>
    <s v="United States"/>
    <s v="San Francisco"/>
    <x v="1"/>
    <n v="94110"/>
    <x v="1"/>
    <s v="TEC-PH-10001817"/>
    <s v="Technology"/>
    <s v="Phones"/>
    <s v="Wilson Electronics DB Pro Signal Booster"/>
    <n v="1145.6000000000001"/>
    <n v="4"/>
    <n v="0.2"/>
    <x v="2022"/>
    <x v="1"/>
    <s v="NO"/>
  </r>
  <r>
    <n v="2222"/>
    <s v="CA-2017-131884"/>
    <x v="401"/>
    <d v="2017-12-06T00:00:00"/>
    <s v="Same Day"/>
    <s v="DK-13375"/>
    <s v="Dennis Kane"/>
    <x v="0"/>
    <s v="United States"/>
    <s v="Marion"/>
    <x v="24"/>
    <n v="43302"/>
    <x v="3"/>
    <s v="TEC-PH-10001578"/>
    <s v="Technology"/>
    <s v="Phones"/>
    <s v="Polycom SoundStation2 EX Conference phone"/>
    <n v="485.93999999999994"/>
    <n v="2"/>
    <n v="0.4"/>
    <x v="2023"/>
    <x v="3"/>
    <s v="NO"/>
  </r>
  <r>
    <n v="2223"/>
    <s v="CA-2017-131884"/>
    <x v="401"/>
    <d v="2017-12-06T00:00:00"/>
    <s v="Same Day"/>
    <s v="DK-13375"/>
    <s v="Dennis Kane"/>
    <x v="0"/>
    <s v="United States"/>
    <s v="Marion"/>
    <x v="24"/>
    <n v="43302"/>
    <x v="3"/>
    <s v="OFF-AR-10004078"/>
    <s v="Office Supplies"/>
    <s v="Art"/>
    <s v="Newell 312"/>
    <n v="37.375999999999998"/>
    <n v="8"/>
    <n v="0.2"/>
    <x v="2024"/>
    <x v="3"/>
    <s v="NO"/>
  </r>
  <r>
    <n v="2224"/>
    <s v="CA-2017-131884"/>
    <x v="401"/>
    <d v="2017-12-06T00:00:00"/>
    <s v="Same Day"/>
    <s v="DK-13375"/>
    <s v="Dennis Kane"/>
    <x v="0"/>
    <s v="United States"/>
    <s v="Marion"/>
    <x v="24"/>
    <n v="43302"/>
    <x v="3"/>
    <s v="FUR-CH-10004860"/>
    <s v="Furniture"/>
    <s v="Chairs"/>
    <s v="Global Low Back Tilter Chair"/>
    <n v="70.685999999999993"/>
    <n v="1"/>
    <n v="0.3"/>
    <x v="2025"/>
    <x v="3"/>
    <s v="NO"/>
  </r>
  <r>
    <n v="2225"/>
    <s v="CA-2019-121909"/>
    <x v="689"/>
    <d v="2019-08-05T00:00:00"/>
    <s v="Standard Class"/>
    <s v="EA-14035"/>
    <s v="Erin Ashbrook"/>
    <x v="1"/>
    <s v="United States"/>
    <s v="Philadelphia"/>
    <x v="9"/>
    <n v="19134"/>
    <x v="3"/>
    <s v="OFF-PA-10003790"/>
    <s v="Office Supplies"/>
    <s v="Paper"/>
    <s v="Xerox 1991"/>
    <n v="54.816000000000003"/>
    <n v="3"/>
    <n v="0.2"/>
    <x v="1661"/>
    <x v="3"/>
    <s v="NO"/>
  </r>
  <r>
    <n v="2226"/>
    <s v="CA-2018-106383"/>
    <x v="690"/>
    <d v="2018-03-21T00:00:00"/>
    <s v="Second Class"/>
    <s v="BT-11440"/>
    <s v="Bobby Trafton"/>
    <x v="0"/>
    <s v="United States"/>
    <s v="Littleton"/>
    <x v="22"/>
    <n v="80122"/>
    <x v="1"/>
    <s v="FUR-BO-10002202"/>
    <s v="Furniture"/>
    <s v="Bookcases"/>
    <s v="Atlantic Metals Mobile 2-Shelf Bookcases, Custom Colors"/>
    <n v="72.294000000000011"/>
    <n v="1"/>
    <n v="0.7"/>
    <x v="2026"/>
    <x v="1"/>
    <s v="NO"/>
  </r>
  <r>
    <n v="2227"/>
    <s v="CA-2019-130771"/>
    <x v="570"/>
    <d v="2019-08-03T00:00:00"/>
    <s v="Standard Class"/>
    <s v="LA-16780"/>
    <s v="Laura Armstrong"/>
    <x v="1"/>
    <s v="United States"/>
    <s v="Austin"/>
    <x v="5"/>
    <n v="78745"/>
    <x v="2"/>
    <s v="OFF-FA-10003059"/>
    <s v="Office Supplies"/>
    <s v="Fasteners"/>
    <s v="Assorted Color Push Pins"/>
    <n v="2.8960000000000004"/>
    <n v="2"/>
    <n v="0.2"/>
    <x v="1801"/>
    <x v="2"/>
    <s v="NO"/>
  </r>
  <r>
    <n v="2228"/>
    <s v="CA-2019-130771"/>
    <x v="570"/>
    <d v="2019-08-03T00:00:00"/>
    <s v="Standard Class"/>
    <s v="LA-16780"/>
    <s v="Laura Armstrong"/>
    <x v="1"/>
    <s v="United States"/>
    <s v="Austin"/>
    <x v="5"/>
    <n v="78745"/>
    <x v="2"/>
    <s v="TEC-PH-10002496"/>
    <s v="Technology"/>
    <s v="Phones"/>
    <s v="Cisco SPA301"/>
    <n v="124.79200000000002"/>
    <n v="1"/>
    <n v="0.2"/>
    <x v="2027"/>
    <x v="2"/>
    <s v="NO"/>
  </r>
  <r>
    <n v="2229"/>
    <s v="CA-2018-139157"/>
    <x v="393"/>
    <d v="2018-10-05T00:00:00"/>
    <s v="Standard Class"/>
    <s v="GM-14680"/>
    <s v="Greg Matthias"/>
    <x v="0"/>
    <s v="United States"/>
    <s v="New York City"/>
    <x v="15"/>
    <n v="10024"/>
    <x v="3"/>
    <s v="FUR-TA-10003238"/>
    <s v="Furniture"/>
    <s v="Tables"/>
    <s v="Chromcraft Bull-Nose Wood 48&quot; x 96&quot; Rectangular Conference Tables"/>
    <n v="330.58800000000002"/>
    <n v="1"/>
    <n v="0.4"/>
    <x v="2028"/>
    <x v="3"/>
    <s v="NO"/>
  </r>
  <r>
    <n v="2230"/>
    <s v="CA-2016-128055"/>
    <x v="691"/>
    <d v="2016-04-05T00:00:00"/>
    <s v="Standard Class"/>
    <s v="AA-10315"/>
    <s v="Alex Avila"/>
    <x v="0"/>
    <s v="United States"/>
    <s v="San Francisco"/>
    <x v="1"/>
    <n v="94122"/>
    <x v="1"/>
    <s v="OFF-BI-10004390"/>
    <s v="Office Supplies"/>
    <s v="Binders"/>
    <s v="GBC DocuBind 200 Manual Binding Machine"/>
    <n v="673.5680000000001"/>
    <n v="2"/>
    <n v="0.2"/>
    <x v="2029"/>
    <x v="1"/>
    <s v="NO"/>
  </r>
  <r>
    <n v="2231"/>
    <s v="CA-2016-128055"/>
    <x v="691"/>
    <d v="2016-04-05T00:00:00"/>
    <s v="Standard Class"/>
    <s v="AA-10315"/>
    <s v="Alex Avila"/>
    <x v="0"/>
    <s v="United States"/>
    <s v="San Francisco"/>
    <x v="1"/>
    <n v="94122"/>
    <x v="1"/>
    <s v="OFF-AP-10002765"/>
    <s v="Office Supplies"/>
    <s v="Appliances"/>
    <s v="Fellowes Advanced Computer Series Surge Protectors"/>
    <n v="52.98"/>
    <n v="2"/>
    <n v="0"/>
    <x v="2030"/>
    <x v="1"/>
    <s v="NO"/>
  </r>
  <r>
    <n v="2232"/>
    <s v="CA-2019-157091"/>
    <x v="335"/>
    <d v="2019-07-01T00:00:00"/>
    <s v="Standard Class"/>
    <s v="DB-13405"/>
    <s v="Denny Blanton"/>
    <x v="0"/>
    <s v="United States"/>
    <s v="La Porte"/>
    <x v="14"/>
    <n v="46350"/>
    <x v="2"/>
    <s v="FUR-FU-10000293"/>
    <s v="Furniture"/>
    <s v="Furnishings"/>
    <s v="Eldon Antistatic Chair Mats for Low to Medium Pile Carpets"/>
    <n v="526.45000000000005"/>
    <n v="5"/>
    <n v="0"/>
    <x v="2031"/>
    <x v="2"/>
    <s v="NO"/>
  </r>
  <r>
    <n v="2233"/>
    <s v="CA-2019-132122"/>
    <x v="362"/>
    <d v="2019-07-14T00:00:00"/>
    <s v="Standard Class"/>
    <s v="JH-15820"/>
    <s v="John Huston"/>
    <x v="0"/>
    <s v="United States"/>
    <s v="Chicago"/>
    <x v="10"/>
    <n v="60610"/>
    <x v="2"/>
    <s v="OFF-ST-10003692"/>
    <s v="Office Supplies"/>
    <s v="Storage"/>
    <s v="Recycled Steel Personal File for Hanging File Folders"/>
    <n v="228.92"/>
    <n v="5"/>
    <n v="0.2"/>
    <x v="2032"/>
    <x v="2"/>
    <s v="NO"/>
  </r>
  <r>
    <n v="2234"/>
    <s v="CA-2017-123232"/>
    <x v="639"/>
    <d v="2017-12-16T00:00:00"/>
    <s v="Second Class"/>
    <s v="DJ-13630"/>
    <s v="Doug Jacobs"/>
    <x v="0"/>
    <s v="United States"/>
    <s v="Portland"/>
    <x v="21"/>
    <n v="97206"/>
    <x v="1"/>
    <s v="TEC-PH-10001051"/>
    <s v="Technology"/>
    <s v="Phones"/>
    <s v="HTC One"/>
    <n v="319.96800000000002"/>
    <n v="4"/>
    <n v="0.2"/>
    <x v="2033"/>
    <x v="1"/>
    <s v="NO"/>
  </r>
  <r>
    <n v="2235"/>
    <s v="CA-2019-104066"/>
    <x v="256"/>
    <d v="2019-12-10T00:00:00"/>
    <s v="Standard Class"/>
    <s v="QJ-19255"/>
    <s v="Quincy Jones"/>
    <x v="1"/>
    <s v="United States"/>
    <s v="Burlington"/>
    <x v="42"/>
    <m/>
    <x v="3"/>
    <s v="TEC-AC-10001013"/>
    <s v="Technology"/>
    <s v="Accessories"/>
    <s v="Logitech ClearChat Comfort/USB Headset H390"/>
    <n v="205.03"/>
    <n v="7"/>
    <n v="0"/>
    <x v="2034"/>
    <x v="3"/>
    <s v="NO"/>
  </r>
  <r>
    <n v="2236"/>
    <s v="CA-2017-145849"/>
    <x v="426"/>
    <d v="2017-09-17T00:00:00"/>
    <s v="Second Class"/>
    <s v="CT-11995"/>
    <s v="Carol Triggs"/>
    <x v="0"/>
    <s v="United States"/>
    <s v="Indianapolis"/>
    <x v="14"/>
    <n v="46203"/>
    <x v="2"/>
    <s v="OFF-ST-10000025"/>
    <s v="Office Supplies"/>
    <s v="Storage"/>
    <s v="Fellowes Stor/Drawer Steel Plus Storage Drawers"/>
    <n v="190.86"/>
    <n v="2"/>
    <n v="0"/>
    <x v="2035"/>
    <x v="2"/>
    <s v="NO"/>
  </r>
  <r>
    <n v="2237"/>
    <s v="CA-2017-145849"/>
    <x v="426"/>
    <d v="2017-09-17T00:00:00"/>
    <s v="Second Class"/>
    <s v="CT-11995"/>
    <s v="Carol Triggs"/>
    <x v="0"/>
    <s v="United States"/>
    <s v="Indianapolis"/>
    <x v="14"/>
    <n v="46203"/>
    <x v="2"/>
    <s v="OFF-AR-10000817"/>
    <s v="Office Supplies"/>
    <s v="Art"/>
    <s v="Manco Dry-Lighter Erasable Highlighter"/>
    <n v="24.32"/>
    <n v="8"/>
    <n v="0"/>
    <x v="2036"/>
    <x v="2"/>
    <s v="NO"/>
  </r>
  <r>
    <n v="2238"/>
    <s v="CA-2018-122322"/>
    <x v="692"/>
    <d v="2018-07-21T00:00:00"/>
    <s v="Standard Class"/>
    <s v="RH-19510"/>
    <s v="Rick Huthwaite"/>
    <x v="2"/>
    <s v="United States"/>
    <s v="Provo"/>
    <x v="7"/>
    <n v="84604"/>
    <x v="1"/>
    <s v="OFF-SU-10000952"/>
    <s v="Office Supplies"/>
    <s v="Supplies"/>
    <s v="Fiskars Home &amp; Office Scissors"/>
    <n v="44.400000000000006"/>
    <n v="5"/>
    <n v="0"/>
    <x v="2037"/>
    <x v="1"/>
    <s v="NO"/>
  </r>
  <r>
    <n v="2239"/>
    <s v="CA-2019-166849"/>
    <x v="693"/>
    <d v="2019-04-26T00:00:00"/>
    <s v="Standard Class"/>
    <s v="SJ-20125"/>
    <s v="Sanjit Jacobs"/>
    <x v="2"/>
    <s v="United States"/>
    <s v="Chicago"/>
    <x v="10"/>
    <n v="60610"/>
    <x v="2"/>
    <s v="FUR-FU-10004597"/>
    <s v="Furniture"/>
    <s v="Furnishings"/>
    <s v="Eldon Cleatmat Chair Mats for Medium Pile Carpets"/>
    <n v="44.400000000000006"/>
    <n v="2"/>
    <n v="0.6"/>
    <x v="2038"/>
    <x v="2"/>
    <s v="NO"/>
  </r>
  <r>
    <n v="2240"/>
    <s v="CA-2018-146633"/>
    <x v="625"/>
    <d v="2018-11-17T00:00:00"/>
    <s v="Second Class"/>
    <s v="TG-21310"/>
    <s v="Toby Gnade"/>
    <x v="0"/>
    <s v="United States"/>
    <s v="Los Angeles"/>
    <x v="1"/>
    <n v="90049"/>
    <x v="1"/>
    <s v="OFF-BI-10003527"/>
    <s v="Office Supplies"/>
    <s v="Binders"/>
    <s v="Fellowes PB500 Electric Punch Plastic Comb Binding Machine with Manual Bind"/>
    <n v="1016.792"/>
    <n v="1"/>
    <n v="0.2"/>
    <x v="2039"/>
    <x v="1"/>
    <s v="NO"/>
  </r>
  <r>
    <n v="2241"/>
    <s v="CA-2018-146633"/>
    <x v="625"/>
    <d v="2018-11-17T00:00:00"/>
    <s v="Second Class"/>
    <s v="TG-21310"/>
    <s v="Toby Gnade"/>
    <x v="0"/>
    <s v="United States"/>
    <s v="Los Angeles"/>
    <x v="1"/>
    <n v="90049"/>
    <x v="1"/>
    <s v="OFF-BI-10002982"/>
    <s v="Office Supplies"/>
    <s v="Binders"/>
    <s v="Avery Self-Adhesive Photo Pockets for Polaroid Photos"/>
    <n v="38.136000000000003"/>
    <n v="7"/>
    <n v="0.2"/>
    <x v="2040"/>
    <x v="1"/>
    <s v="NO"/>
  </r>
  <r>
    <n v="2242"/>
    <s v="US-2018-126893"/>
    <x v="491"/>
    <d v="2018-12-01T00:00:00"/>
    <s v="Standard Class"/>
    <s v="CT-11995"/>
    <s v="Carol Triggs"/>
    <x v="0"/>
    <s v="United States"/>
    <s v="Philadelphia"/>
    <x v="9"/>
    <n v="19134"/>
    <x v="3"/>
    <s v="TEC-PH-10004165"/>
    <s v="Technology"/>
    <s v="Phones"/>
    <s v="Mitel MiVoice 5330e IP Phone"/>
    <n v="494.98199999999997"/>
    <n v="3"/>
    <n v="0.4"/>
    <x v="2041"/>
    <x v="3"/>
    <s v="NO"/>
  </r>
  <r>
    <n v="2243"/>
    <s v="CA-2019-103380"/>
    <x v="610"/>
    <d v="2019-11-25T00:00:00"/>
    <s v="Standard Class"/>
    <s v="BF-11005"/>
    <s v="Barry Franz"/>
    <x v="2"/>
    <s v="United States"/>
    <s v="Pasadena"/>
    <x v="1"/>
    <n v="91104"/>
    <x v="1"/>
    <s v="OFF-ST-10003442"/>
    <s v="Office Supplies"/>
    <s v="Storage"/>
    <s v="Eldon Portable Mobile Manager"/>
    <n v="56.56"/>
    <n v="2"/>
    <n v="0"/>
    <x v="2042"/>
    <x v="1"/>
    <s v="Yes"/>
  </r>
  <r>
    <n v="2244"/>
    <s v="CA-2019-103380"/>
    <x v="610"/>
    <d v="2019-11-25T00:00:00"/>
    <s v="Standard Class"/>
    <s v="BF-11005"/>
    <s v="Barry Franz"/>
    <x v="2"/>
    <s v="United States"/>
    <s v="Pasadena"/>
    <x v="1"/>
    <n v="91104"/>
    <x v="1"/>
    <s v="OFF-AR-10003856"/>
    <s v="Office Supplies"/>
    <s v="Art"/>
    <s v="Newell 344"/>
    <n v="5.56"/>
    <n v="2"/>
    <n v="0"/>
    <x v="356"/>
    <x v="1"/>
    <s v="Yes"/>
  </r>
  <r>
    <n v="2245"/>
    <s v="CA-2019-103380"/>
    <x v="610"/>
    <d v="2019-11-25T00:00:00"/>
    <s v="Standard Class"/>
    <s v="BF-11005"/>
    <s v="Barry Franz"/>
    <x v="2"/>
    <s v="United States"/>
    <s v="Pasadena"/>
    <x v="1"/>
    <n v="91104"/>
    <x v="1"/>
    <s v="OFF-FA-10004248"/>
    <s v="Office Supplies"/>
    <s v="Fasteners"/>
    <s v="Advantus T-Pin Paper Clips"/>
    <n v="9.02"/>
    <n v="2"/>
    <n v="0"/>
    <x v="2043"/>
    <x v="1"/>
    <s v="Yes"/>
  </r>
  <r>
    <n v="2246"/>
    <s v="CA-2019-103380"/>
    <x v="610"/>
    <d v="2019-11-25T00:00:00"/>
    <s v="Standard Class"/>
    <s v="BF-11005"/>
    <s v="Barry Franz"/>
    <x v="2"/>
    <s v="United States"/>
    <s v="Pasadena"/>
    <x v="1"/>
    <n v="91104"/>
    <x v="1"/>
    <s v="OFF-AP-10001492"/>
    <s v="Office Supplies"/>
    <s v="Appliances"/>
    <s v="Acco Six-Outlet Power Strip, 4' Cord Length"/>
    <n v="8.6199999999999992"/>
    <n v="1"/>
    <n v="0"/>
    <x v="2044"/>
    <x v="1"/>
    <s v="Yes"/>
  </r>
  <r>
    <n v="2247"/>
    <s v="CA-2019-103380"/>
    <x v="610"/>
    <d v="2019-11-25T00:00:00"/>
    <s v="Standard Class"/>
    <s v="BF-11005"/>
    <s v="Barry Franz"/>
    <x v="2"/>
    <s v="United States"/>
    <s v="Pasadena"/>
    <x v="1"/>
    <n v="91104"/>
    <x v="1"/>
    <s v="TEC-PH-10004165"/>
    <s v="Technology"/>
    <s v="Phones"/>
    <s v="Mitel MiVoice 5330e IP Phone"/>
    <n v="659.97600000000011"/>
    <n v="3"/>
    <n v="0.2"/>
    <x v="1766"/>
    <x v="1"/>
    <s v="Yes"/>
  </r>
  <r>
    <n v="2248"/>
    <s v="CA-2017-116092"/>
    <x v="586"/>
    <d v="2017-02-18T00:00:00"/>
    <s v="Second Class"/>
    <s v="JM-16195"/>
    <s v="Justin MacKendrick"/>
    <x v="0"/>
    <s v="United States"/>
    <s v="Los Angeles"/>
    <x v="1"/>
    <n v="90004"/>
    <x v="1"/>
    <s v="OFF-PA-10004285"/>
    <s v="Office Supplies"/>
    <s v="Paper"/>
    <s v="Xerox 1959"/>
    <n v="13.36"/>
    <n v="2"/>
    <n v="0"/>
    <x v="534"/>
    <x v="1"/>
    <s v="Yes"/>
  </r>
  <r>
    <n v="2249"/>
    <s v="CA-2017-116092"/>
    <x v="586"/>
    <d v="2017-02-18T00:00:00"/>
    <s v="Second Class"/>
    <s v="JM-16195"/>
    <s v="Justin MacKendrick"/>
    <x v="0"/>
    <s v="United States"/>
    <s v="Los Angeles"/>
    <x v="1"/>
    <n v="90004"/>
    <x v="1"/>
    <s v="OFF-BI-10001628"/>
    <s v="Office Supplies"/>
    <s v="Binders"/>
    <s v="Acco Data Flex Cable Posts For Top &amp; Bottom Load Binders, 6&quot; Capacity"/>
    <n v="41.72"/>
    <n v="5"/>
    <n v="0.2"/>
    <x v="1983"/>
    <x v="1"/>
    <s v="Yes"/>
  </r>
  <r>
    <n v="2250"/>
    <s v="CA-2017-116092"/>
    <x v="586"/>
    <d v="2017-02-18T00:00:00"/>
    <s v="Second Class"/>
    <s v="JM-16195"/>
    <s v="Justin MacKendrick"/>
    <x v="0"/>
    <s v="United States"/>
    <s v="Los Angeles"/>
    <x v="1"/>
    <n v="90004"/>
    <x v="1"/>
    <s v="OFF-BI-10000546"/>
    <s v="Office Supplies"/>
    <s v="Binders"/>
    <s v="Avery Durable Binders"/>
    <n v="11.52"/>
    <n v="5"/>
    <n v="0.2"/>
    <x v="2045"/>
    <x v="1"/>
    <s v="Yes"/>
  </r>
  <r>
    <n v="2251"/>
    <s v="CA-2017-116092"/>
    <x v="586"/>
    <d v="2017-02-18T00:00:00"/>
    <s v="Second Class"/>
    <s v="JM-16195"/>
    <s v="Justin MacKendrick"/>
    <x v="0"/>
    <s v="United States"/>
    <s v="Los Angeles"/>
    <x v="1"/>
    <n v="90004"/>
    <x v="1"/>
    <s v="OFF-AP-10001391"/>
    <s v="Office Supplies"/>
    <s v="Appliances"/>
    <s v="Kensington 6 Outlet MasterPiece HOMEOFFICE Power Control Center"/>
    <n v="541.43999999999994"/>
    <n v="6"/>
    <n v="0"/>
    <x v="2046"/>
    <x v="1"/>
    <s v="Yes"/>
  </r>
  <r>
    <n v="2252"/>
    <s v="CA-2017-116092"/>
    <x v="586"/>
    <d v="2017-02-18T00:00:00"/>
    <s v="Second Class"/>
    <s v="JM-16195"/>
    <s v="Justin MacKendrick"/>
    <x v="0"/>
    <s v="United States"/>
    <s v="Los Angeles"/>
    <x v="1"/>
    <n v="90004"/>
    <x v="1"/>
    <s v="OFF-PA-10000477"/>
    <s v="Office Supplies"/>
    <s v="Paper"/>
    <s v="Xerox 22"/>
    <n v="19.440000000000001"/>
    <n v="3"/>
    <n v="0"/>
    <x v="551"/>
    <x v="1"/>
    <s v="Yes"/>
  </r>
  <r>
    <n v="2253"/>
    <s v="CA-2018-117849"/>
    <x v="173"/>
    <d v="2018-04-17T00:00:00"/>
    <s v="Second Class"/>
    <s v="JK-16120"/>
    <s v="Julie Kriz"/>
    <x v="2"/>
    <s v="United States"/>
    <s v="San Diego"/>
    <x v="1"/>
    <n v="92105"/>
    <x v="1"/>
    <s v="OFF-PA-10004327"/>
    <s v="Office Supplies"/>
    <s v="Paper"/>
    <s v="Xerox 1911"/>
    <n v="143.69999999999999"/>
    <n v="3"/>
    <n v="0"/>
    <x v="142"/>
    <x v="1"/>
    <s v="NO"/>
  </r>
  <r>
    <n v="2254"/>
    <s v="CA-2017-169201"/>
    <x v="694"/>
    <d v="2017-10-01T00:00:00"/>
    <s v="First Class"/>
    <s v="HG-14965"/>
    <s v="Henry Goldwyn"/>
    <x v="1"/>
    <s v="United States"/>
    <s v="San Francisco"/>
    <x v="1"/>
    <n v="94110"/>
    <x v="1"/>
    <s v="OFF-AP-10000696"/>
    <s v="Office Supplies"/>
    <s v="Appliances"/>
    <s v="Holmes Odor Grabber"/>
    <n v="43.26"/>
    <n v="3"/>
    <n v="0"/>
    <x v="2047"/>
    <x v="1"/>
    <s v="NO"/>
  </r>
  <r>
    <n v="2255"/>
    <s v="CA-2017-169201"/>
    <x v="694"/>
    <d v="2017-10-01T00:00:00"/>
    <s v="First Class"/>
    <s v="HG-14965"/>
    <s v="Henry Goldwyn"/>
    <x v="1"/>
    <s v="United States"/>
    <s v="San Francisco"/>
    <x v="1"/>
    <n v="94110"/>
    <x v="1"/>
    <s v="OFF-AP-10002082"/>
    <s v="Office Supplies"/>
    <s v="Appliances"/>
    <s v="Holmes HEPA Air Purifier"/>
    <n v="43.56"/>
    <n v="2"/>
    <n v="0"/>
    <x v="2048"/>
    <x v="1"/>
    <s v="NO"/>
  </r>
  <r>
    <n v="2256"/>
    <s v="CA-2018-164091"/>
    <x v="42"/>
    <d v="2018-09-22T00:00:00"/>
    <s v="Standard Class"/>
    <s v="LA-16780"/>
    <s v="Laura Armstrong"/>
    <x v="1"/>
    <s v="United States"/>
    <s v="Bangor"/>
    <x v="43"/>
    <n v="4401"/>
    <x v="3"/>
    <s v="TEC-PH-10001944"/>
    <s v="Technology"/>
    <s v="Phones"/>
    <s v="Wi-Ex zBoost YX540 Cellular Phone Signal Booster"/>
    <n v="437.84999999999997"/>
    <n v="3"/>
    <n v="0"/>
    <x v="2049"/>
    <x v="3"/>
    <s v="NO"/>
  </r>
  <r>
    <n v="2257"/>
    <s v="CA-2018-164091"/>
    <x v="42"/>
    <d v="2018-09-22T00:00:00"/>
    <s v="Standard Class"/>
    <s v="LA-16780"/>
    <s v="Laura Armstrong"/>
    <x v="1"/>
    <s v="United States"/>
    <s v="Bangor"/>
    <x v="43"/>
    <n v="4401"/>
    <x v="3"/>
    <s v="FUR-FU-10004952"/>
    <s v="Furniture"/>
    <s v="Furnishings"/>
    <s v="C-Line Cubicle Keepers Polyproplyene Holder w/Velcro Back, 8-1/2x11, 25/Bx"/>
    <n v="109.48"/>
    <n v="2"/>
    <n v="0"/>
    <x v="1090"/>
    <x v="3"/>
    <s v="NO"/>
  </r>
  <r>
    <n v="2258"/>
    <s v="CA-2019-105214"/>
    <x v="114"/>
    <d v="2019-06-19T00:00:00"/>
    <s v="First Class"/>
    <s v="TS-21610"/>
    <s v="Troy Staebel"/>
    <x v="0"/>
    <s v="United States"/>
    <s v="San Francisco"/>
    <x v="1"/>
    <n v="94122"/>
    <x v="1"/>
    <s v="FUR-CH-10000015"/>
    <s v="Furniture"/>
    <s v="Chairs"/>
    <s v="Hon Multipurpose Stacking Arm Chairs"/>
    <n v="1212.96"/>
    <n v="7"/>
    <n v="0.2"/>
    <x v="2050"/>
    <x v="1"/>
    <s v="NO"/>
  </r>
  <r>
    <n v="2259"/>
    <s v="CA-2019-105214"/>
    <x v="114"/>
    <d v="2019-06-19T00:00:00"/>
    <s v="First Class"/>
    <s v="TS-21610"/>
    <s v="Troy Staebel"/>
    <x v="0"/>
    <s v="United States"/>
    <s v="San Francisco"/>
    <x v="1"/>
    <n v="94122"/>
    <x v="1"/>
    <s v="OFF-PA-10001776"/>
    <s v="Office Supplies"/>
    <s v="Paper"/>
    <s v="Wirebound Message Books, Four 2 3/4&quot; x 5&quot; Forms per Page, 600 Sets per Book"/>
    <n v="18.54"/>
    <n v="2"/>
    <n v="0"/>
    <x v="2051"/>
    <x v="1"/>
    <s v="NO"/>
  </r>
  <r>
    <n v="2260"/>
    <s v="CA-2017-117611"/>
    <x v="627"/>
    <d v="2017-11-10T00:00:00"/>
    <s v="Second Class"/>
    <s v="MZ-17335"/>
    <s v="Maria Zettner"/>
    <x v="2"/>
    <s v="United States"/>
    <s v="San Diego"/>
    <x v="1"/>
    <n v="92024"/>
    <x v="1"/>
    <s v="OFF-FA-10002280"/>
    <s v="Office Supplies"/>
    <s v="Fasteners"/>
    <s v="Advantus Plastic Paper Clips"/>
    <n v="5"/>
    <n v="1"/>
    <n v="0"/>
    <x v="2052"/>
    <x v="1"/>
    <s v="NO"/>
  </r>
  <r>
    <n v="2261"/>
    <s v="CA-2017-117611"/>
    <x v="627"/>
    <d v="2017-11-10T00:00:00"/>
    <s v="Second Class"/>
    <s v="MZ-17335"/>
    <s v="Maria Zettner"/>
    <x v="2"/>
    <s v="United States"/>
    <s v="San Diego"/>
    <x v="1"/>
    <n v="92024"/>
    <x v="1"/>
    <s v="TEC-AC-10002049"/>
    <s v="Technology"/>
    <s v="Accessories"/>
    <s v="Logitech G19 Programmable Gaming Keyboard"/>
    <n v="371.96999999999997"/>
    <n v="3"/>
    <n v="0"/>
    <x v="836"/>
    <x v="1"/>
    <s v="NO"/>
  </r>
  <r>
    <n v="2262"/>
    <s v="US-2017-137960"/>
    <x v="217"/>
    <d v="2017-12-18T00:00:00"/>
    <s v="Same Day"/>
    <s v="MW-18220"/>
    <s v="Mitch Webber"/>
    <x v="0"/>
    <s v="United States"/>
    <s v="New York City"/>
    <x v="15"/>
    <n v="10035"/>
    <x v="3"/>
    <s v="TEC-AC-10002253"/>
    <s v="Technology"/>
    <s v="Accessories"/>
    <s v="Imation Bio 8GB USB Flash Drive Imation Corp"/>
    <n v="166.24"/>
    <n v="1"/>
    <n v="0"/>
    <x v="668"/>
    <x v="3"/>
    <s v="NO"/>
  </r>
  <r>
    <n v="2263"/>
    <s v="CA-2019-122994"/>
    <x v="695"/>
    <d v="2019-02-09T00:00:00"/>
    <s v="First Class"/>
    <s v="MV-17485"/>
    <s v="Mark Van Huff"/>
    <x v="0"/>
    <s v="United States"/>
    <s v="Arlington"/>
    <x v="17"/>
    <n v="22204"/>
    <x v="0"/>
    <s v="FUR-BO-10004015"/>
    <s v="Furniture"/>
    <s v="Bookcases"/>
    <s v="Bush Andora Bookcase, Maple/Graphite Gray Finish"/>
    <n v="359.96999999999997"/>
    <n v="3"/>
    <n v="0"/>
    <x v="2053"/>
    <x v="0"/>
    <s v="NO"/>
  </r>
  <r>
    <n v="2264"/>
    <s v="CA-2018-131065"/>
    <x v="696"/>
    <d v="2018-11-16T00:00:00"/>
    <s v="Second Class"/>
    <s v="AA-10375"/>
    <s v="Allen Armold"/>
    <x v="0"/>
    <s v="United States"/>
    <s v="Atlanta"/>
    <x v="32"/>
    <n v="30318"/>
    <x v="0"/>
    <s v="TEC-AC-10004145"/>
    <s v="Technology"/>
    <s v="Accessories"/>
    <s v="Logitech diNovo Edge Keyboard"/>
    <n v="499.98"/>
    <n v="2"/>
    <n v="0"/>
    <x v="2054"/>
    <x v="0"/>
    <s v="NO"/>
  </r>
  <r>
    <n v="2265"/>
    <s v="CA-2018-131065"/>
    <x v="696"/>
    <d v="2018-11-16T00:00:00"/>
    <s v="Second Class"/>
    <s v="AA-10375"/>
    <s v="Allen Armold"/>
    <x v="0"/>
    <s v="United States"/>
    <s v="Atlanta"/>
    <x v="32"/>
    <n v="30318"/>
    <x v="0"/>
    <s v="OFF-PA-10002479"/>
    <s v="Office Supplies"/>
    <s v="Paper"/>
    <s v="Xerox 4200 Series MultiUse Premium Copy Paper (20Lb. and 84 Bright)"/>
    <n v="5.28"/>
    <n v="1"/>
    <n v="0"/>
    <x v="1930"/>
    <x v="0"/>
    <s v="NO"/>
  </r>
  <r>
    <n v="2266"/>
    <s v="CA-2018-131065"/>
    <x v="696"/>
    <d v="2018-11-16T00:00:00"/>
    <s v="Second Class"/>
    <s v="AA-10375"/>
    <s v="Allen Armold"/>
    <x v="0"/>
    <s v="United States"/>
    <s v="Atlanta"/>
    <x v="32"/>
    <n v="30318"/>
    <x v="0"/>
    <s v="OFF-BI-10004970"/>
    <s v="Office Supplies"/>
    <s v="Binders"/>
    <s v="ACCOHIDE 3-Ring Binder, Blue, 1&quot;"/>
    <n v="8.26"/>
    <n v="2"/>
    <n v="0"/>
    <x v="1857"/>
    <x v="0"/>
    <s v="NO"/>
  </r>
  <r>
    <n v="2267"/>
    <s v="CA-2019-149146"/>
    <x v="386"/>
    <d v="2019-10-12T00:00:00"/>
    <s v="Same Day"/>
    <s v="SM-20320"/>
    <s v="Sean Miller"/>
    <x v="2"/>
    <s v="United States"/>
    <s v="Monroe"/>
    <x v="3"/>
    <n v="28110"/>
    <x v="0"/>
    <s v="OFF-PA-10003919"/>
    <s v="Office Supplies"/>
    <s v="Paper"/>
    <s v="Xerox 1989"/>
    <n v="7.9680000000000009"/>
    <n v="2"/>
    <n v="0.2"/>
    <x v="2055"/>
    <x v="0"/>
    <s v="NO"/>
  </r>
  <r>
    <n v="2268"/>
    <s v="CA-2019-137470"/>
    <x v="697"/>
    <d v="2019-09-17T00:00:00"/>
    <s v="Same Day"/>
    <s v="TP-21415"/>
    <s v="Tom Prescott"/>
    <x v="0"/>
    <s v="United States"/>
    <s v="Seattle"/>
    <x v="4"/>
    <n v="98115"/>
    <x v="1"/>
    <s v="OFF-PA-10002001"/>
    <s v="Office Supplies"/>
    <s v="Paper"/>
    <s v="Xerox 1984"/>
    <n v="12.96"/>
    <n v="2"/>
    <n v="0"/>
    <x v="2056"/>
    <x v="1"/>
    <s v="NO"/>
  </r>
  <r>
    <n v="2269"/>
    <s v="CA-2019-105480"/>
    <x v="698"/>
    <d v="2019-12-26T00:00:00"/>
    <s v="Standard Class"/>
    <s v="DK-13225"/>
    <s v="Dean Katz"/>
    <x v="1"/>
    <s v="United States"/>
    <s v="Rochester"/>
    <x v="15"/>
    <n v="14609"/>
    <x v="3"/>
    <s v="OFF-PA-10002787"/>
    <s v="Office Supplies"/>
    <s v="Paper"/>
    <s v="Xerox 227"/>
    <n v="6.48"/>
    <n v="1"/>
    <n v="0"/>
    <x v="90"/>
    <x v="3"/>
    <s v="NO"/>
  </r>
  <r>
    <n v="2270"/>
    <s v="CA-2019-105480"/>
    <x v="698"/>
    <d v="2019-12-26T00:00:00"/>
    <s v="Standard Class"/>
    <s v="DK-13225"/>
    <s v="Dean Katz"/>
    <x v="1"/>
    <s v="United States"/>
    <s v="Rochester"/>
    <x v="15"/>
    <n v="14609"/>
    <x v="3"/>
    <s v="OFF-BI-10003291"/>
    <s v="Office Supplies"/>
    <s v="Binders"/>
    <s v="Wilson Jones Leather-Like Binders with DublLock Round Rings"/>
    <n v="6.9840000000000009"/>
    <n v="1"/>
    <n v="0.2"/>
    <x v="2057"/>
    <x v="3"/>
    <s v="NO"/>
  </r>
  <r>
    <n v="2271"/>
    <s v="CA-2019-164917"/>
    <x v="574"/>
    <d v="2019-12-07T00:00:00"/>
    <s v="Standard Class"/>
    <s v="MK-17905"/>
    <s v="Michael Kennedy"/>
    <x v="1"/>
    <s v="United States"/>
    <s v="Miami"/>
    <x v="2"/>
    <n v="33180"/>
    <x v="0"/>
    <s v="OFF-AR-10004344"/>
    <s v="Office Supplies"/>
    <s v="Art"/>
    <s v="Bulldog Vacuum Base Pencil Sharpener"/>
    <n v="47.96"/>
    <n v="5"/>
    <n v="0.2"/>
    <x v="2058"/>
    <x v="0"/>
    <s v="NO"/>
  </r>
  <r>
    <n v="2272"/>
    <s v="CA-2017-102036"/>
    <x v="481"/>
    <d v="2017-09-27T00:00:00"/>
    <s v="Standard Class"/>
    <s v="CS-12130"/>
    <s v="Chad Sievert"/>
    <x v="0"/>
    <s v="United States"/>
    <s v="Seattle"/>
    <x v="4"/>
    <n v="98105"/>
    <x v="1"/>
    <s v="OFF-ST-10003123"/>
    <s v="Office Supplies"/>
    <s v="Storage"/>
    <s v="Fellowes Bases and Tops For Staxonsteel/High-Stak Systems"/>
    <n v="199.74"/>
    <n v="6"/>
    <n v="0"/>
    <x v="2059"/>
    <x v="1"/>
    <s v="NO"/>
  </r>
  <r>
    <n v="2273"/>
    <s v="CA-2017-142944"/>
    <x v="699"/>
    <d v="2017-03-11T00:00:00"/>
    <s v="Standard Class"/>
    <s v="JL-15850"/>
    <s v="John Lucas"/>
    <x v="0"/>
    <s v="United States"/>
    <s v="San Francisco"/>
    <x v="1"/>
    <n v="94122"/>
    <x v="1"/>
    <s v="FUR-FU-10000308"/>
    <s v="Furniture"/>
    <s v="Furnishings"/>
    <s v="Deflect-o Glass Clear Studded Chair Mats"/>
    <n v="435.26"/>
    <n v="7"/>
    <n v="0"/>
    <x v="2060"/>
    <x v="1"/>
    <s v="NO"/>
  </r>
  <r>
    <n v="2274"/>
    <s v="CA-2017-142944"/>
    <x v="699"/>
    <d v="2017-03-11T00:00:00"/>
    <s v="Standard Class"/>
    <s v="JL-15850"/>
    <s v="John Lucas"/>
    <x v="0"/>
    <s v="United States"/>
    <s v="San Francisco"/>
    <x v="1"/>
    <n v="94122"/>
    <x v="1"/>
    <s v="TEC-CO-10003763"/>
    <s v="Technology"/>
    <s v="Copiers"/>
    <s v="Canon PC1060 Personal Laser Copier"/>
    <n v="1119.9840000000002"/>
    <n v="2"/>
    <n v="0.2"/>
    <x v="2061"/>
    <x v="1"/>
    <s v="NO"/>
  </r>
  <r>
    <n v="2275"/>
    <s v="CA-2016-157882"/>
    <x v="462"/>
    <d v="2016-10-08T00:00:00"/>
    <s v="Second Class"/>
    <s v="AR-10405"/>
    <s v="Allen Rosenblatt"/>
    <x v="1"/>
    <s v="United States"/>
    <s v="Los Angeles"/>
    <x v="1"/>
    <n v="90036"/>
    <x v="1"/>
    <s v="FUR-TA-10001866"/>
    <s v="Furniture"/>
    <s v="Tables"/>
    <s v="Bevis Round Conference Room Tables and Bases"/>
    <n v="143.43199999999999"/>
    <n v="1"/>
    <n v="0.2"/>
    <x v="2062"/>
    <x v="1"/>
    <s v="NO"/>
  </r>
  <r>
    <n v="2276"/>
    <s v="CA-2016-157882"/>
    <x v="462"/>
    <d v="2016-10-08T00:00:00"/>
    <s v="Second Class"/>
    <s v="AR-10405"/>
    <s v="Allen Rosenblatt"/>
    <x v="1"/>
    <s v="United States"/>
    <s v="Los Angeles"/>
    <x v="1"/>
    <n v="90036"/>
    <x v="1"/>
    <s v="FUR-CH-10002774"/>
    <s v="Furniture"/>
    <s v="Chairs"/>
    <s v="Global Deluxe Stacking Chair, Gray"/>
    <n v="122.352"/>
    <n v="3"/>
    <n v="0.2"/>
    <x v="2063"/>
    <x v="1"/>
    <s v="NO"/>
  </r>
  <r>
    <n v="2277"/>
    <s v="CA-2016-104283"/>
    <x v="700"/>
    <d v="2016-07-01T00:00:00"/>
    <s v="Standard Class"/>
    <s v="LM-17065"/>
    <s v="Liz MacKendrick"/>
    <x v="0"/>
    <s v="United States"/>
    <s v="Southaven"/>
    <x v="35"/>
    <n v="38671"/>
    <x v="0"/>
    <s v="OFF-ST-10004337"/>
    <s v="Office Supplies"/>
    <s v="Storage"/>
    <s v="SAFCO Commercial Wire Shelving, 72h"/>
    <n v="306.2"/>
    <n v="5"/>
    <n v="0"/>
    <x v="232"/>
    <x v="0"/>
    <s v="NO"/>
  </r>
  <r>
    <n v="2278"/>
    <s v="CA-2016-104283"/>
    <x v="700"/>
    <d v="2016-07-01T00:00:00"/>
    <s v="Standard Class"/>
    <s v="LM-17065"/>
    <s v="Liz MacKendrick"/>
    <x v="0"/>
    <s v="United States"/>
    <s v="Southaven"/>
    <x v="35"/>
    <n v="38671"/>
    <x v="0"/>
    <s v="FUR-TA-10001039"/>
    <s v="Furniture"/>
    <s v="Tables"/>
    <s v="KI Adjustable-Height Table"/>
    <n v="85.98"/>
    <n v="1"/>
    <n v="0"/>
    <x v="2064"/>
    <x v="0"/>
    <s v="NO"/>
  </r>
  <r>
    <n v="2279"/>
    <s v="CA-2016-104283"/>
    <x v="700"/>
    <d v="2016-07-01T00:00:00"/>
    <s v="Standard Class"/>
    <s v="LM-17065"/>
    <s v="Liz MacKendrick"/>
    <x v="0"/>
    <s v="United States"/>
    <s v="Southaven"/>
    <x v="35"/>
    <n v="38671"/>
    <x v="0"/>
    <s v="TEC-AC-10000109"/>
    <s v="Technology"/>
    <s v="Accessories"/>
    <s v="Sony Micro Vault Click 16 GB USB 2.0 Flash Drive"/>
    <n v="223.96"/>
    <n v="4"/>
    <n v="0"/>
    <x v="2065"/>
    <x v="0"/>
    <s v="NO"/>
  </r>
  <r>
    <n v="2280"/>
    <s v="CA-2019-142622"/>
    <x v="505"/>
    <d v="2019-11-02T00:00:00"/>
    <s v="First Class"/>
    <s v="JK-15625"/>
    <s v="Jim Karlsson"/>
    <x v="0"/>
    <s v="United States"/>
    <s v="Seattle"/>
    <x v="4"/>
    <n v="98115"/>
    <x v="1"/>
    <s v="FUR-CH-10003833"/>
    <s v="Furniture"/>
    <s v="Chairs"/>
    <s v="Novimex Fabric Task Chair"/>
    <n v="97.567999999999998"/>
    <n v="2"/>
    <n v="0.2"/>
    <x v="2066"/>
    <x v="1"/>
    <s v="NO"/>
  </r>
  <r>
    <n v="2281"/>
    <s v="CA-2019-142622"/>
    <x v="505"/>
    <d v="2019-11-02T00:00:00"/>
    <s v="First Class"/>
    <s v="JK-15625"/>
    <s v="Jim Karlsson"/>
    <x v="0"/>
    <s v="United States"/>
    <s v="Seattle"/>
    <x v="4"/>
    <n v="98115"/>
    <x v="1"/>
    <s v="FUR-CH-10004289"/>
    <s v="Furniture"/>
    <s v="Chairs"/>
    <s v="Global Super Steno Chair"/>
    <n v="614.27200000000005"/>
    <n v="8"/>
    <n v="0.2"/>
    <x v="2067"/>
    <x v="1"/>
    <s v="NO"/>
  </r>
  <r>
    <n v="2282"/>
    <s v="CA-2019-142622"/>
    <x v="505"/>
    <d v="2019-11-02T00:00:00"/>
    <s v="First Class"/>
    <s v="JK-15625"/>
    <s v="Jim Karlsson"/>
    <x v="0"/>
    <s v="United States"/>
    <s v="Seattle"/>
    <x v="4"/>
    <n v="98115"/>
    <x v="1"/>
    <s v="FUR-BO-10004467"/>
    <s v="Furniture"/>
    <s v="Bookcases"/>
    <s v="Bestar Classic Bookcase"/>
    <n v="199.98"/>
    <n v="2"/>
    <n v="0"/>
    <x v="2068"/>
    <x v="1"/>
    <s v="NO"/>
  </r>
  <r>
    <n v="2283"/>
    <s v="CA-2018-132143"/>
    <x v="323"/>
    <d v="2018-09-05T00:00:00"/>
    <s v="First Class"/>
    <s v="FM-14215"/>
    <s v="Filia McAdams"/>
    <x v="1"/>
    <s v="United States"/>
    <s v="Middletown"/>
    <x v="29"/>
    <n v="6457"/>
    <x v="3"/>
    <s v="OFF-PA-10002713"/>
    <s v="Office Supplies"/>
    <s v="Paper"/>
    <s v="Adams Phone Message Book, 200 Message Capacity, 8 1/16” x 11”"/>
    <n v="48.16"/>
    <n v="7"/>
    <n v="0"/>
    <x v="2069"/>
    <x v="3"/>
    <s v="NO"/>
  </r>
  <r>
    <n v="2284"/>
    <s v="CA-2017-153108"/>
    <x v="616"/>
    <d v="2017-03-09T00:00:00"/>
    <s v="Standard Class"/>
    <s v="SF-20200"/>
    <s v="Sarah Foster"/>
    <x v="0"/>
    <s v="United States"/>
    <s v="New Castle"/>
    <x v="14"/>
    <n v="47362"/>
    <x v="2"/>
    <s v="TEC-PH-10001552"/>
    <s v="Technology"/>
    <s v="Phones"/>
    <s v="I Need's 3d Hello Kitty Hybrid Silicone Case Cover for HTC One X 4g with 3d Hello Kitty Stylus Pen Green/pink"/>
    <n v="23.92"/>
    <n v="2"/>
    <n v="0"/>
    <x v="2070"/>
    <x v="2"/>
    <s v="NO"/>
  </r>
  <r>
    <n v="2285"/>
    <s v="CA-2017-153108"/>
    <x v="616"/>
    <d v="2017-03-09T00:00:00"/>
    <s v="Standard Class"/>
    <s v="SF-20200"/>
    <s v="Sarah Foster"/>
    <x v="0"/>
    <s v="United States"/>
    <s v="New Castle"/>
    <x v="14"/>
    <n v="47362"/>
    <x v="2"/>
    <s v="OFF-AP-10002222"/>
    <s v="Office Supplies"/>
    <s v="Appliances"/>
    <s v="Staple holder"/>
    <n v="60.69"/>
    <n v="7"/>
    <n v="0"/>
    <x v="2071"/>
    <x v="2"/>
    <s v="NO"/>
  </r>
  <r>
    <n v="2286"/>
    <s v="CA-2018-112676"/>
    <x v="465"/>
    <d v="2018-05-08T00:00:00"/>
    <s v="First Class"/>
    <s v="PJ-18835"/>
    <s v="Patrick Jones"/>
    <x v="1"/>
    <s v="United States"/>
    <s v="Murfreesboro"/>
    <x v="18"/>
    <n v="37130"/>
    <x v="0"/>
    <s v="OFF-PA-10003971"/>
    <s v="Office Supplies"/>
    <s v="Paper"/>
    <s v="Xerox 1965"/>
    <n v="14.352000000000002"/>
    <n v="3"/>
    <n v="0.2"/>
    <x v="1186"/>
    <x v="0"/>
    <s v="NO"/>
  </r>
  <r>
    <n v="2287"/>
    <s v="CA-2019-165687"/>
    <x v="701"/>
    <d v="2019-11-23T00:00:00"/>
    <s v="Standard Class"/>
    <s v="CS-12355"/>
    <s v="Christine Sundaresam"/>
    <x v="0"/>
    <s v="United States"/>
    <s v="Salem"/>
    <x v="17"/>
    <n v="24153"/>
    <x v="0"/>
    <s v="OFF-AP-10004036"/>
    <s v="Office Supplies"/>
    <s v="Appliances"/>
    <s v="Bionaire 99.97% HEPA Air Cleaner"/>
    <n v="35.04"/>
    <n v="2"/>
    <n v="0"/>
    <x v="2072"/>
    <x v="0"/>
    <s v="NO"/>
  </r>
  <r>
    <n v="2288"/>
    <s v="US-2019-112928"/>
    <x v="702"/>
    <d v="2019-06-05T00:00:00"/>
    <s v="Second Class"/>
    <s v="BB-10990"/>
    <s v="Barry Blumstein"/>
    <x v="1"/>
    <s v="United States"/>
    <s v="Toledo"/>
    <x v="24"/>
    <n v="43615"/>
    <x v="3"/>
    <s v="OFF-AP-10002287"/>
    <s v="Office Supplies"/>
    <s v="Appliances"/>
    <s v="Eureka Sanitaire  Multi-Pro Heavy-Duty Upright, Disposable Bags"/>
    <n v="17.480000000000004"/>
    <n v="5"/>
    <n v="0.2"/>
    <x v="2073"/>
    <x v="3"/>
    <s v="NO"/>
  </r>
  <r>
    <n v="2289"/>
    <s v="CA-2019-143343"/>
    <x v="193"/>
    <d v="2019-06-13T00:00:00"/>
    <s v="First Class"/>
    <s v="BW-11200"/>
    <s v="Ben Wallace"/>
    <x v="0"/>
    <s v="United States"/>
    <s v="Los Angeles"/>
    <x v="1"/>
    <n v="90032"/>
    <x v="1"/>
    <s v="OFF-AR-10002375"/>
    <s v="Office Supplies"/>
    <s v="Art"/>
    <s v="Newell 351"/>
    <n v="16.399999999999999"/>
    <n v="5"/>
    <n v="0"/>
    <x v="2074"/>
    <x v="1"/>
    <s v="NO"/>
  </r>
  <r>
    <n v="2290"/>
    <s v="CA-2019-115154"/>
    <x v="703"/>
    <d v="2019-01-11T00:00:00"/>
    <s v="First Class"/>
    <s v="RS-19420"/>
    <s v="Ricardo Sperren"/>
    <x v="1"/>
    <s v="United States"/>
    <s v="Seattle"/>
    <x v="4"/>
    <n v="98115"/>
    <x v="1"/>
    <s v="FUR-TA-10001950"/>
    <s v="Furniture"/>
    <s v="Tables"/>
    <s v="Balt Solid Wood Round Tables"/>
    <n v="892.98"/>
    <n v="2"/>
    <n v="0"/>
    <x v="2075"/>
    <x v="1"/>
    <s v="NO"/>
  </r>
  <r>
    <n v="2291"/>
    <s v="CA-2017-149342"/>
    <x v="704"/>
    <d v="2017-04-25T00:00:00"/>
    <s v="Standard Class"/>
    <s v="TS-21160"/>
    <s v="Theresa Swint"/>
    <x v="1"/>
    <s v="United States"/>
    <s v="Columbus"/>
    <x v="32"/>
    <n v="31907"/>
    <x v="0"/>
    <s v="TEC-PH-10001557"/>
    <s v="Technology"/>
    <s v="Phones"/>
    <s v="Pyle PMP37LED"/>
    <n v="287.96999999999997"/>
    <n v="3"/>
    <n v="0"/>
    <x v="1214"/>
    <x v="0"/>
    <s v="Yes"/>
  </r>
  <r>
    <n v="2292"/>
    <s v="CA-2017-149342"/>
    <x v="704"/>
    <d v="2017-04-25T00:00:00"/>
    <s v="Standard Class"/>
    <s v="TS-21160"/>
    <s v="Theresa Swint"/>
    <x v="1"/>
    <s v="United States"/>
    <s v="Columbus"/>
    <x v="32"/>
    <n v="31907"/>
    <x v="0"/>
    <s v="FUR-FU-10002937"/>
    <s v="Furniture"/>
    <s v="Furnishings"/>
    <s v="GE 48&quot; Fluorescent Tube, Cool White Energy Saver, 34 Watts, 30/Box"/>
    <n v="595.38"/>
    <n v="6"/>
    <n v="0"/>
    <x v="2076"/>
    <x v="0"/>
    <s v="Yes"/>
  </r>
  <r>
    <n v="2293"/>
    <s v="CA-2017-149342"/>
    <x v="704"/>
    <d v="2017-04-25T00:00:00"/>
    <s v="Standard Class"/>
    <s v="TS-21160"/>
    <s v="Theresa Swint"/>
    <x v="1"/>
    <s v="United States"/>
    <s v="Columbus"/>
    <x v="32"/>
    <n v="31907"/>
    <x v="0"/>
    <s v="OFF-PA-10001166"/>
    <s v="Office Supplies"/>
    <s v="Paper"/>
    <s v="Xerox 2"/>
    <n v="12.96"/>
    <n v="2"/>
    <n v="0"/>
    <x v="91"/>
    <x v="0"/>
    <s v="Yes"/>
  </r>
  <r>
    <n v="2294"/>
    <s v="CA-2017-130995"/>
    <x v="549"/>
    <d v="2017-11-06T00:00:00"/>
    <s v="Standard Class"/>
    <s v="QJ-19255"/>
    <s v="Quincy Jones"/>
    <x v="1"/>
    <s v="United States"/>
    <s v="New York City"/>
    <x v="15"/>
    <n v="10009"/>
    <x v="3"/>
    <s v="TEC-PH-10000347"/>
    <s v="Technology"/>
    <s v="Phones"/>
    <s v="Cush Cases Heavy Duty Rugged Cover Case for Samsung Galaxy S5 - Purple"/>
    <n v="4.95"/>
    <n v="1"/>
    <n v="0"/>
    <x v="2077"/>
    <x v="3"/>
    <s v="NO"/>
  </r>
  <r>
    <n v="2295"/>
    <s v="CA-2019-127929"/>
    <x v="331"/>
    <d v="2019-12-27T00:00:00"/>
    <s v="Standard Class"/>
    <s v="FM-14215"/>
    <s v="Filia McAdams"/>
    <x v="1"/>
    <s v="United States"/>
    <s v="Middletown"/>
    <x v="29"/>
    <n v="6457"/>
    <x v="3"/>
    <s v="FUR-FU-10003708"/>
    <s v="Furniture"/>
    <s v="Furnishings"/>
    <s v="Tenex Traditional Chairmats for Medium Pile Carpet, Standard Lip, 36&quot; x 48&quot;"/>
    <n v="181.95"/>
    <n v="3"/>
    <n v="0"/>
    <x v="2078"/>
    <x v="3"/>
    <s v="NO"/>
  </r>
  <r>
    <n v="2296"/>
    <s v="CA-2017-113145"/>
    <x v="549"/>
    <d v="2017-11-05T00:00:00"/>
    <s v="Standard Class"/>
    <s v="VD-21670"/>
    <s v="Valerie Dominguez"/>
    <x v="0"/>
    <s v="United States"/>
    <s v="New York City"/>
    <x v="15"/>
    <n v="10011"/>
    <x v="3"/>
    <s v="OFF-PA-10002659"/>
    <s v="Office Supplies"/>
    <s v="Paper"/>
    <s v="Avoid Verbal Orders Carbonless Minifold Book"/>
    <n v="13.52"/>
    <n v="4"/>
    <n v="0"/>
    <x v="2079"/>
    <x v="3"/>
    <s v="NO"/>
  </r>
  <r>
    <n v="2297"/>
    <s v="CA-2017-113145"/>
    <x v="549"/>
    <d v="2017-11-05T00:00:00"/>
    <s v="Standard Class"/>
    <s v="VD-21670"/>
    <s v="Valerie Dominguez"/>
    <x v="0"/>
    <s v="United States"/>
    <s v="New York City"/>
    <x v="15"/>
    <n v="10011"/>
    <x v="3"/>
    <s v="FUR-FU-10000965"/>
    <s v="Furniture"/>
    <s v="Furnishings"/>
    <s v="Howard Miller 11-1/2&quot; Diameter Ridgewood Wall Clock"/>
    <n v="259.7"/>
    <n v="5"/>
    <n v="0"/>
    <x v="2080"/>
    <x v="3"/>
    <s v="NO"/>
  </r>
  <r>
    <n v="2298"/>
    <s v="CA-2017-113145"/>
    <x v="549"/>
    <d v="2017-11-05T00:00:00"/>
    <s v="Standard Class"/>
    <s v="VD-21670"/>
    <s v="Valerie Dominguez"/>
    <x v="0"/>
    <s v="United States"/>
    <s v="New York City"/>
    <x v="15"/>
    <n v="10011"/>
    <x v="3"/>
    <s v="TEC-PH-10001527"/>
    <s v="Technology"/>
    <s v="Phones"/>
    <s v="Plantronics MX500i Earset"/>
    <n v="42.95"/>
    <n v="1"/>
    <n v="0"/>
    <x v="2081"/>
    <x v="3"/>
    <s v="NO"/>
  </r>
  <r>
    <n v="2299"/>
    <s v="CA-2017-113145"/>
    <x v="549"/>
    <d v="2017-11-05T00:00:00"/>
    <s v="Standard Class"/>
    <s v="VD-21670"/>
    <s v="Valerie Dominguez"/>
    <x v="0"/>
    <s v="United States"/>
    <s v="New York City"/>
    <x v="15"/>
    <n v="10011"/>
    <x v="3"/>
    <s v="TEC-AC-10001838"/>
    <s v="Technology"/>
    <s v="Accessories"/>
    <s v="Razer Tiamat Over Ear 7.1 Surround Sound PC Gaming Headset"/>
    <n v="1399.93"/>
    <n v="7"/>
    <n v="0"/>
    <x v="780"/>
    <x v="3"/>
    <s v="NO"/>
  </r>
  <r>
    <n v="2300"/>
    <s v="CA-2017-113145"/>
    <x v="549"/>
    <d v="2017-11-05T00:00:00"/>
    <s v="Standard Class"/>
    <s v="VD-21670"/>
    <s v="Valerie Dominguez"/>
    <x v="0"/>
    <s v="United States"/>
    <s v="New York City"/>
    <x v="15"/>
    <n v="10011"/>
    <x v="3"/>
    <s v="TEC-PH-10002597"/>
    <s v="Technology"/>
    <s v="Phones"/>
    <s v="Xblue XB-1670-86 X16 Small Office Telephone - Titanium"/>
    <n v="503.96"/>
    <n v="4"/>
    <n v="0"/>
    <x v="2082"/>
    <x v="3"/>
    <s v="NO"/>
  </r>
  <r>
    <n v="2301"/>
    <s v="CA-2016-162362"/>
    <x v="687"/>
    <d v="2016-11-18T00:00:00"/>
    <s v="Standard Class"/>
    <s v="JL-15505"/>
    <s v="Jeremy Lonsdale"/>
    <x v="0"/>
    <s v="United States"/>
    <s v="Midland"/>
    <x v="12"/>
    <n v="48640"/>
    <x v="2"/>
    <s v="OFF-BI-10000756"/>
    <s v="Office Supplies"/>
    <s v="Binders"/>
    <s v="Storex DuraTech Recycled Plastic Frosted Binders"/>
    <n v="12.72"/>
    <n v="3"/>
    <n v="0"/>
    <x v="2083"/>
    <x v="2"/>
    <s v="NO"/>
  </r>
  <r>
    <n v="2302"/>
    <s v="CA-2016-162362"/>
    <x v="687"/>
    <d v="2016-11-18T00:00:00"/>
    <s v="Standard Class"/>
    <s v="JL-15505"/>
    <s v="Jeremy Lonsdale"/>
    <x v="0"/>
    <s v="United States"/>
    <s v="Midland"/>
    <x v="12"/>
    <n v="48640"/>
    <x v="2"/>
    <s v="OFF-BI-10000546"/>
    <s v="Office Supplies"/>
    <s v="Binders"/>
    <s v="Avery Durable Binders"/>
    <n v="11.52"/>
    <n v="4"/>
    <n v="0"/>
    <x v="2084"/>
    <x v="2"/>
    <s v="NO"/>
  </r>
  <r>
    <n v="2303"/>
    <s v="CA-2018-106558"/>
    <x v="327"/>
    <d v="2018-01-21T00:00:00"/>
    <s v="Standard Class"/>
    <s v="DL-13495"/>
    <s v="Dionis Lloyd"/>
    <x v="1"/>
    <s v="United States"/>
    <s v="Columbus"/>
    <x v="32"/>
    <n v="31907"/>
    <x v="0"/>
    <s v="TEC-AC-10001142"/>
    <s v="Technology"/>
    <s v="Accessories"/>
    <s v="First Data FD10 PIN Pad"/>
    <n v="316"/>
    <n v="4"/>
    <n v="0"/>
    <x v="628"/>
    <x v="0"/>
    <s v="NO"/>
  </r>
  <r>
    <n v="2304"/>
    <s v="CA-2019-157931"/>
    <x v="697"/>
    <d v="2019-09-22T00:00:00"/>
    <s v="Second Class"/>
    <s v="MO-17800"/>
    <s v="Meg O'Connel"/>
    <x v="2"/>
    <s v="United States"/>
    <s v="Roswell"/>
    <x v="32"/>
    <n v="30076"/>
    <x v="0"/>
    <s v="FUR-CH-10000785"/>
    <s v="Furniture"/>
    <s v="Chairs"/>
    <s v="Global Ergonomic Managers Chair"/>
    <n v="723.92"/>
    <n v="4"/>
    <n v="0"/>
    <x v="2085"/>
    <x v="0"/>
    <s v="NO"/>
  </r>
  <r>
    <n v="2305"/>
    <s v="CA-2019-157931"/>
    <x v="697"/>
    <d v="2019-09-22T00:00:00"/>
    <s v="Second Class"/>
    <s v="MO-17800"/>
    <s v="Meg O'Connel"/>
    <x v="2"/>
    <s v="United States"/>
    <s v="Roswell"/>
    <x v="32"/>
    <n v="30076"/>
    <x v="0"/>
    <s v="OFF-PA-10000474"/>
    <s v="Office Supplies"/>
    <s v="Paper"/>
    <s v="Easy-staple paper"/>
    <n v="106.32"/>
    <n v="3"/>
    <n v="0"/>
    <x v="2086"/>
    <x v="0"/>
    <s v="NO"/>
  </r>
  <r>
    <n v="2306"/>
    <s v="CA-2018-115574"/>
    <x v="443"/>
    <d v="2018-12-24T00:00:00"/>
    <s v="First Class"/>
    <s v="BP-11185"/>
    <s v="Ben Peterman"/>
    <x v="1"/>
    <s v="United States"/>
    <s v="Chicago"/>
    <x v="10"/>
    <n v="60623"/>
    <x v="2"/>
    <s v="FUR-BO-10003441"/>
    <s v="Furniture"/>
    <s v="Bookcases"/>
    <s v="Bush Westfield Collection Bookcases, Fully Assembled"/>
    <n v="141.37199999999999"/>
    <n v="2"/>
    <n v="0.3"/>
    <x v="2087"/>
    <x v="2"/>
    <s v="NO"/>
  </r>
  <r>
    <n v="2307"/>
    <s v="CA-2017-160794"/>
    <x v="705"/>
    <d v="2017-08-08T00:00:00"/>
    <s v="First Class"/>
    <s v="MS-17980"/>
    <s v="Michael Stewart"/>
    <x v="1"/>
    <s v="United States"/>
    <s v="Houston"/>
    <x v="5"/>
    <n v="77041"/>
    <x v="2"/>
    <s v="OFF-PA-10004156"/>
    <s v="Office Supplies"/>
    <s v="Paper"/>
    <s v="Xerox 188"/>
    <n v="27.216000000000001"/>
    <n v="3"/>
    <n v="0.2"/>
    <x v="2088"/>
    <x v="2"/>
    <s v="NO"/>
  </r>
  <r>
    <n v="2308"/>
    <s v="CA-2019-116225"/>
    <x v="60"/>
    <d v="2019-11-09T00:00:00"/>
    <s v="Standard Class"/>
    <s v="SV-20935"/>
    <s v="Susan Vittorini"/>
    <x v="0"/>
    <s v="United States"/>
    <s v="New York City"/>
    <x v="15"/>
    <n v="10009"/>
    <x v="3"/>
    <s v="TEC-AC-10001432"/>
    <s v="Technology"/>
    <s v="Accessories"/>
    <s v="Enermax Aurora Lite Keyboard"/>
    <n v="390.75"/>
    <n v="5"/>
    <n v="0"/>
    <x v="2089"/>
    <x v="3"/>
    <s v="NO"/>
  </r>
  <r>
    <n v="2309"/>
    <s v="US-2019-120418"/>
    <x v="532"/>
    <d v="2019-06-12T00:00:00"/>
    <s v="First Class"/>
    <s v="BC-11125"/>
    <s v="Becky Castell"/>
    <x v="2"/>
    <s v="United States"/>
    <s v="Peoria"/>
    <x v="16"/>
    <n v="85345"/>
    <x v="1"/>
    <s v="FUR-CH-10001394"/>
    <s v="Furniture"/>
    <s v="Chairs"/>
    <s v="Global Leather Executive Chair"/>
    <n v="280.79200000000003"/>
    <n v="1"/>
    <n v="0.2"/>
    <x v="2090"/>
    <x v="1"/>
    <s v="NO"/>
  </r>
  <r>
    <n v="2310"/>
    <s v="US-2019-120418"/>
    <x v="532"/>
    <d v="2019-06-12T00:00:00"/>
    <s v="First Class"/>
    <s v="BC-11125"/>
    <s v="Becky Castell"/>
    <x v="2"/>
    <s v="United States"/>
    <s v="Peoria"/>
    <x v="16"/>
    <n v="85345"/>
    <x v="1"/>
    <s v="OFF-ST-10002370"/>
    <s v="Office Supplies"/>
    <s v="Storage"/>
    <s v="Sortfiler Multipurpose Personal File Organizer, Black"/>
    <n v="68.448000000000008"/>
    <n v="4"/>
    <n v="0.2"/>
    <x v="2091"/>
    <x v="1"/>
    <s v="NO"/>
  </r>
  <r>
    <n v="2311"/>
    <s v="US-2019-120418"/>
    <x v="532"/>
    <d v="2019-06-12T00:00:00"/>
    <s v="First Class"/>
    <s v="BC-11125"/>
    <s v="Becky Castell"/>
    <x v="2"/>
    <s v="United States"/>
    <s v="Peoria"/>
    <x v="16"/>
    <n v="85345"/>
    <x v="1"/>
    <s v="OFF-AR-10002956"/>
    <s v="Office Supplies"/>
    <s v="Art"/>
    <s v="Boston 16801 Nautilus Battery Pencil Sharpener"/>
    <n v="88.04"/>
    <n v="5"/>
    <n v="0.2"/>
    <x v="2092"/>
    <x v="1"/>
    <s v="NO"/>
  </r>
  <r>
    <n v="2312"/>
    <s v="US-2019-120418"/>
    <x v="532"/>
    <d v="2019-06-12T00:00:00"/>
    <s v="First Class"/>
    <s v="BC-11125"/>
    <s v="Becky Castell"/>
    <x v="2"/>
    <s v="United States"/>
    <s v="Peoria"/>
    <x v="16"/>
    <n v="85345"/>
    <x v="1"/>
    <s v="OFF-AR-10001955"/>
    <s v="Office Supplies"/>
    <s v="Art"/>
    <s v="Newell 319"/>
    <n v="15.872"/>
    <n v="1"/>
    <n v="0.2"/>
    <x v="2093"/>
    <x v="1"/>
    <s v="NO"/>
  </r>
  <r>
    <n v="2313"/>
    <s v="US-2019-120418"/>
    <x v="532"/>
    <d v="2019-06-12T00:00:00"/>
    <s v="First Class"/>
    <s v="BC-11125"/>
    <s v="Becky Castell"/>
    <x v="2"/>
    <s v="United States"/>
    <s v="Peoria"/>
    <x v="16"/>
    <n v="85345"/>
    <x v="1"/>
    <s v="OFF-ST-10001809"/>
    <s v="Office Supplies"/>
    <s v="Storage"/>
    <s v="Fellowes Officeware Wire Shelving"/>
    <n v="215.59200000000001"/>
    <n v="3"/>
    <n v="0.2"/>
    <x v="2094"/>
    <x v="1"/>
    <s v="NO"/>
  </r>
  <r>
    <n v="2314"/>
    <s v="CA-2019-122035"/>
    <x v="228"/>
    <d v="2019-07-25T00:00:00"/>
    <s v="Standard Class"/>
    <s v="EM-13825"/>
    <s v="Elizabeth Moffitt"/>
    <x v="1"/>
    <s v="United States"/>
    <s v="Sioux Falls"/>
    <x v="44"/>
    <n v="57103"/>
    <x v="2"/>
    <s v="OFF-LA-10004093"/>
    <s v="Office Supplies"/>
    <s v="Labels"/>
    <s v="Avery 486"/>
    <n v="14.62"/>
    <n v="2"/>
    <n v="0"/>
    <x v="2"/>
    <x v="2"/>
    <s v="NO"/>
  </r>
  <r>
    <n v="2315"/>
    <s v="CA-2019-122035"/>
    <x v="228"/>
    <d v="2019-07-25T00:00:00"/>
    <s v="Standard Class"/>
    <s v="EM-13825"/>
    <s v="Elizabeth Moffitt"/>
    <x v="1"/>
    <s v="United States"/>
    <s v="Sioux Falls"/>
    <x v="44"/>
    <n v="57103"/>
    <x v="2"/>
    <s v="OFF-AP-10002118"/>
    <s v="Office Supplies"/>
    <s v="Appliances"/>
    <s v="1.7 Cubic Foot Compact &quot;Cube&quot; Office Refrigerators"/>
    <n v="416.32"/>
    <n v="2"/>
    <n v="0"/>
    <x v="2095"/>
    <x v="2"/>
    <s v="NO"/>
  </r>
  <r>
    <n v="2316"/>
    <s v="CA-2019-122035"/>
    <x v="228"/>
    <d v="2019-07-25T00:00:00"/>
    <s v="Standard Class"/>
    <s v="EM-13825"/>
    <s v="Elizabeth Moffitt"/>
    <x v="1"/>
    <s v="United States"/>
    <s v="Sioux Falls"/>
    <x v="44"/>
    <n v="57103"/>
    <x v="2"/>
    <s v="OFF-BI-10000404"/>
    <s v="Office Supplies"/>
    <s v="Binders"/>
    <s v="Avery Printable Repositionable Plastic Tabs"/>
    <n v="43"/>
    <n v="5"/>
    <n v="0"/>
    <x v="2096"/>
    <x v="2"/>
    <s v="NO"/>
  </r>
  <r>
    <n v="2317"/>
    <s v="CA-2019-122035"/>
    <x v="228"/>
    <d v="2019-07-25T00:00:00"/>
    <s v="Standard Class"/>
    <s v="EM-13825"/>
    <s v="Elizabeth Moffitt"/>
    <x v="1"/>
    <s v="United States"/>
    <s v="Sioux Falls"/>
    <x v="44"/>
    <n v="57103"/>
    <x v="2"/>
    <s v="FUR-CH-10003833"/>
    <s v="Furniture"/>
    <s v="Chairs"/>
    <s v="Novimex Fabric Task Chair"/>
    <n v="182.94"/>
    <n v="3"/>
    <n v="0"/>
    <x v="2097"/>
    <x v="2"/>
    <s v="NO"/>
  </r>
  <r>
    <n v="2318"/>
    <s v="CA-2019-122035"/>
    <x v="228"/>
    <d v="2019-07-25T00:00:00"/>
    <s v="Standard Class"/>
    <s v="EM-13825"/>
    <s v="Elizabeth Moffitt"/>
    <x v="1"/>
    <s v="United States"/>
    <s v="Sioux Falls"/>
    <x v="44"/>
    <n v="57103"/>
    <x v="2"/>
    <s v="OFF-BI-10002072"/>
    <s v="Office Supplies"/>
    <s v="Binders"/>
    <s v="Cardinal Slant-D Ring Binders"/>
    <n v="60.83"/>
    <n v="7"/>
    <n v="0"/>
    <x v="2098"/>
    <x v="2"/>
    <s v="NO"/>
  </r>
  <r>
    <n v="2319"/>
    <s v="CA-2019-122035"/>
    <x v="228"/>
    <d v="2019-07-25T00:00:00"/>
    <s v="Standard Class"/>
    <s v="EM-13825"/>
    <s v="Elizabeth Moffitt"/>
    <x v="1"/>
    <s v="United States"/>
    <s v="Sioux Falls"/>
    <x v="44"/>
    <n v="57103"/>
    <x v="2"/>
    <s v="TEC-AC-10003095"/>
    <s v="Technology"/>
    <s v="Accessories"/>
    <s v="Logitech G35 7.1-Channel Surround Sound Headset"/>
    <n v="389.97"/>
    <n v="3"/>
    <n v="0"/>
    <x v="2099"/>
    <x v="2"/>
    <s v="NO"/>
  </r>
  <r>
    <n v="2320"/>
    <s v="CA-2017-117828"/>
    <x v="706"/>
    <d v="2017-12-26T00:00:00"/>
    <s v="First Class"/>
    <s v="BD-11500"/>
    <s v="Bradley Drucker"/>
    <x v="0"/>
    <s v="United States"/>
    <s v="Richmond"/>
    <x v="17"/>
    <n v="23223"/>
    <x v="0"/>
    <s v="OFF-AP-10001563"/>
    <s v="Office Supplies"/>
    <s v="Appliances"/>
    <s v="Belkin Premiere Surge Master II 8-outlet surge protector"/>
    <n v="194.32"/>
    <n v="4"/>
    <n v="0"/>
    <x v="2100"/>
    <x v="0"/>
    <s v="NO"/>
  </r>
  <r>
    <n v="2321"/>
    <s v="CA-2019-165491"/>
    <x v="177"/>
    <d v="2019-03-24T00:00:00"/>
    <s v="Standard Class"/>
    <s v="HW-14935"/>
    <s v="Helen Wasserman"/>
    <x v="1"/>
    <s v="United States"/>
    <s v="Seattle"/>
    <x v="4"/>
    <n v="98115"/>
    <x v="1"/>
    <s v="TEC-AC-10000358"/>
    <s v="Technology"/>
    <s v="Accessories"/>
    <s v="Imation Secure Drive + Hardware Encrypted USB flash drive - 16 GB"/>
    <n v="265.93"/>
    <n v="7"/>
    <n v="0"/>
    <x v="2101"/>
    <x v="1"/>
    <s v="Yes"/>
  </r>
  <r>
    <n v="2322"/>
    <s v="CA-2017-109470"/>
    <x v="620"/>
    <d v="2018-01-03T00:00:00"/>
    <s v="Second Class"/>
    <s v="KC-16255"/>
    <s v="Karen Carlisle"/>
    <x v="1"/>
    <s v="United States"/>
    <s v="Henderson"/>
    <x v="0"/>
    <n v="42420"/>
    <x v="0"/>
    <s v="OFF-BI-10004492"/>
    <s v="Office Supplies"/>
    <s v="Binders"/>
    <s v="Tuf-Vin Binders"/>
    <n v="94.74"/>
    <n v="3"/>
    <n v="0"/>
    <x v="2102"/>
    <x v="0"/>
    <s v="NO"/>
  </r>
  <r>
    <n v="2323"/>
    <s v="CA-2017-109470"/>
    <x v="620"/>
    <d v="2018-01-03T00:00:00"/>
    <s v="Second Class"/>
    <s v="KC-16255"/>
    <s v="Karen Carlisle"/>
    <x v="1"/>
    <s v="United States"/>
    <s v="Henderson"/>
    <x v="0"/>
    <n v="42420"/>
    <x v="0"/>
    <s v="OFF-BI-10001072"/>
    <s v="Office Supplies"/>
    <s v="Binders"/>
    <s v="GBC Clear Cover, 8-1/2 x 11, unpunched, 25 covers per pack"/>
    <n v="60.64"/>
    <n v="4"/>
    <n v="0"/>
    <x v="2103"/>
    <x v="0"/>
    <s v="NO"/>
  </r>
  <r>
    <n v="2324"/>
    <s v="CA-2017-109470"/>
    <x v="620"/>
    <d v="2018-01-03T00:00:00"/>
    <s v="Second Class"/>
    <s v="KC-16255"/>
    <s v="Karen Carlisle"/>
    <x v="1"/>
    <s v="United States"/>
    <s v="Henderson"/>
    <x v="0"/>
    <n v="42420"/>
    <x v="0"/>
    <s v="OFF-BI-10003707"/>
    <s v="Office Supplies"/>
    <s v="Binders"/>
    <s v="Aluminum Screw Posts"/>
    <n v="76.3"/>
    <n v="5"/>
    <n v="0"/>
    <x v="2104"/>
    <x v="0"/>
    <s v="NO"/>
  </r>
  <r>
    <n v="2325"/>
    <s v="CA-2017-109470"/>
    <x v="620"/>
    <d v="2018-01-03T00:00:00"/>
    <s v="Second Class"/>
    <s v="KC-16255"/>
    <s v="Karen Carlisle"/>
    <x v="1"/>
    <s v="United States"/>
    <s v="Henderson"/>
    <x v="0"/>
    <n v="42420"/>
    <x v="0"/>
    <s v="OFF-BI-10000977"/>
    <s v="Office Supplies"/>
    <s v="Binders"/>
    <s v="Ibico Plastic Spiral Binding Combs"/>
    <n v="364.79999999999995"/>
    <n v="12"/>
    <n v="0"/>
    <x v="2105"/>
    <x v="0"/>
    <s v="NO"/>
  </r>
  <r>
    <n v="2326"/>
    <s v="CA-2017-105102"/>
    <x v="426"/>
    <d v="2017-09-19T00:00:00"/>
    <s v="Second Class"/>
    <s v="BM-11575"/>
    <s v="Brendan Murry"/>
    <x v="1"/>
    <s v="United States"/>
    <s v="New York City"/>
    <x v="15"/>
    <n v="10035"/>
    <x v="3"/>
    <s v="OFF-BI-10002082"/>
    <s v="Office Supplies"/>
    <s v="Binders"/>
    <s v="GBC Twin Loop Wire Binding Elements"/>
    <n v="79.872000000000014"/>
    <n v="3"/>
    <n v="0.2"/>
    <x v="2106"/>
    <x v="3"/>
    <s v="NO"/>
  </r>
  <r>
    <n v="2327"/>
    <s v="CA-2017-105102"/>
    <x v="426"/>
    <d v="2017-09-19T00:00:00"/>
    <s v="Second Class"/>
    <s v="BM-11575"/>
    <s v="Brendan Murry"/>
    <x v="1"/>
    <s v="United States"/>
    <s v="New York City"/>
    <x v="15"/>
    <n v="10035"/>
    <x v="3"/>
    <s v="FUR-BO-10004709"/>
    <s v="Furniture"/>
    <s v="Bookcases"/>
    <s v="Bush Westfield Collection Bookcases, Medium Cherry Finish"/>
    <n v="46.384"/>
    <n v="1"/>
    <n v="0.2"/>
    <x v="2107"/>
    <x v="3"/>
    <s v="NO"/>
  </r>
  <r>
    <n v="2328"/>
    <s v="CA-2017-105102"/>
    <x v="426"/>
    <d v="2017-09-19T00:00:00"/>
    <s v="Second Class"/>
    <s v="BM-11575"/>
    <s v="Brendan Murry"/>
    <x v="1"/>
    <s v="United States"/>
    <s v="New York City"/>
    <x v="15"/>
    <n v="10035"/>
    <x v="3"/>
    <s v="OFF-PA-10002365"/>
    <s v="Office Supplies"/>
    <s v="Paper"/>
    <s v="Xerox 1967"/>
    <n v="12.96"/>
    <n v="2"/>
    <n v="0"/>
    <x v="91"/>
    <x v="3"/>
    <s v="NO"/>
  </r>
  <r>
    <n v="2329"/>
    <s v="CA-2019-138422"/>
    <x v="397"/>
    <d v="2019-09-26T00:00:00"/>
    <s v="First Class"/>
    <s v="KN-16705"/>
    <s v="Kristina Nunn"/>
    <x v="2"/>
    <s v="United States"/>
    <s v="Fort Collins"/>
    <x v="22"/>
    <n v="80525"/>
    <x v="1"/>
    <s v="OFF-EN-10004147"/>
    <s v="Office Supplies"/>
    <s v="Envelopes"/>
    <s v="Wausau Papers Astrobrights Colored Envelopes"/>
    <n v="14.352000000000002"/>
    <n v="3"/>
    <n v="0.2"/>
    <x v="1186"/>
    <x v="1"/>
    <s v="NO"/>
  </r>
  <r>
    <n v="2330"/>
    <s v="US-2017-147739"/>
    <x v="707"/>
    <d v="2017-12-29T00:00:00"/>
    <s v="Standard Class"/>
    <s v="JD-16150"/>
    <s v="Justin Deggeller"/>
    <x v="1"/>
    <s v="United States"/>
    <s v="Philadelphia"/>
    <x v="9"/>
    <n v="19140"/>
    <x v="3"/>
    <s v="FUR-FU-10001468"/>
    <s v="Furniture"/>
    <s v="Furnishings"/>
    <s v="Tenex Antistatic Computer Chair Mats"/>
    <n v="547.13599999999997"/>
    <n v="4"/>
    <n v="0.2"/>
    <x v="2108"/>
    <x v="3"/>
    <s v="NO"/>
  </r>
  <r>
    <n v="2331"/>
    <s v="CA-2018-155187"/>
    <x v="446"/>
    <d v="2018-09-26T00:00:00"/>
    <s v="Second Class"/>
    <s v="LA-16780"/>
    <s v="Laura Armstrong"/>
    <x v="1"/>
    <s v="United States"/>
    <s v="Los Angeles"/>
    <x v="1"/>
    <n v="90004"/>
    <x v="1"/>
    <s v="OFF-ST-10000642"/>
    <s v="Office Supplies"/>
    <s v="Storage"/>
    <s v="Tennsco Lockers, Gray"/>
    <n v="41.96"/>
    <n v="2"/>
    <n v="0"/>
    <x v="1464"/>
    <x v="1"/>
    <s v="NO"/>
  </r>
  <r>
    <n v="2332"/>
    <s v="CA-2018-155187"/>
    <x v="446"/>
    <d v="2018-09-26T00:00:00"/>
    <s v="Second Class"/>
    <s v="LA-16780"/>
    <s v="Laura Armstrong"/>
    <x v="1"/>
    <s v="United States"/>
    <s v="Los Angeles"/>
    <x v="1"/>
    <n v="90004"/>
    <x v="1"/>
    <s v="OFF-PA-10000380"/>
    <s v="Office Supplies"/>
    <s v="Paper"/>
    <s v="REDIFORM Incoming/Outgoing Call Register, 11&quot; X 8 1/2&quot;, 100 Messages"/>
    <n v="41.7"/>
    <n v="5"/>
    <n v="0"/>
    <x v="2109"/>
    <x v="1"/>
    <s v="NO"/>
  </r>
  <r>
    <n v="2333"/>
    <s v="CA-2019-169285"/>
    <x v="708"/>
    <d v="2019-03-25T00:00:00"/>
    <s v="Standard Class"/>
    <s v="RW-19690"/>
    <s v="Robert Waldorf"/>
    <x v="0"/>
    <s v="United States"/>
    <s v="Lafayette"/>
    <x v="14"/>
    <n v="47905"/>
    <x v="2"/>
    <s v="OFF-PA-10004071"/>
    <s v="Office Supplies"/>
    <s v="Paper"/>
    <s v="Eaton Premium Continuous-Feed Paper, 25% Cotton, Letter Size, White, 1000 Shts/Box"/>
    <n v="277.39999999999998"/>
    <n v="5"/>
    <n v="0"/>
    <x v="2110"/>
    <x v="2"/>
    <s v="NO"/>
  </r>
  <r>
    <n v="2334"/>
    <s v="CA-2019-169285"/>
    <x v="708"/>
    <d v="2019-03-25T00:00:00"/>
    <s v="Standard Class"/>
    <s v="RW-19690"/>
    <s v="Robert Waldorf"/>
    <x v="0"/>
    <s v="United States"/>
    <s v="Lafayette"/>
    <x v="14"/>
    <n v="47905"/>
    <x v="2"/>
    <s v="OFF-PA-10004971"/>
    <s v="Office Supplies"/>
    <s v="Paper"/>
    <s v="Xerox 196"/>
    <n v="5.78"/>
    <n v="1"/>
    <n v="0"/>
    <x v="408"/>
    <x v="2"/>
    <s v="NO"/>
  </r>
  <r>
    <n v="2335"/>
    <s v="CA-2016-140886"/>
    <x v="587"/>
    <d v="2016-10-04T00:00:00"/>
    <s v="Standard Class"/>
    <s v="KW-16570"/>
    <s v="Kelly Williams"/>
    <x v="0"/>
    <s v="United States"/>
    <s v="Clarksville"/>
    <x v="18"/>
    <n v="37042"/>
    <x v="0"/>
    <s v="OFF-AP-10000696"/>
    <s v="Office Supplies"/>
    <s v="Appliances"/>
    <s v="Holmes Odor Grabber"/>
    <n v="69.216000000000008"/>
    <n v="6"/>
    <n v="0.2"/>
    <x v="2111"/>
    <x v="0"/>
    <s v="NO"/>
  </r>
  <r>
    <n v="2336"/>
    <s v="CA-2019-152695"/>
    <x v="389"/>
    <d v="2019-12-10T00:00:00"/>
    <s v="Same Day"/>
    <s v="CC-12220"/>
    <s v="Chris Cortes"/>
    <x v="0"/>
    <s v="United States"/>
    <s v="Fairfield"/>
    <x v="29"/>
    <n v="6824"/>
    <x v="3"/>
    <s v="OFF-EN-10004030"/>
    <s v="Office Supplies"/>
    <s v="Envelopes"/>
    <s v="Convenience Packs of Business Envelopes"/>
    <n v="10.86"/>
    <n v="3"/>
    <n v="0"/>
    <x v="141"/>
    <x v="3"/>
    <s v="NO"/>
  </r>
  <r>
    <n v="2337"/>
    <s v="CA-2019-152695"/>
    <x v="389"/>
    <d v="2019-12-10T00:00:00"/>
    <s v="Same Day"/>
    <s v="CC-12220"/>
    <s v="Chris Cortes"/>
    <x v="0"/>
    <s v="United States"/>
    <s v="Fairfield"/>
    <x v="29"/>
    <n v="6824"/>
    <x v="3"/>
    <s v="OFF-AP-10000026"/>
    <s v="Office Supplies"/>
    <s v="Appliances"/>
    <s v="Tripp Lite Isotel 6 Outlet Surge Protector with Fax/Modem Protection"/>
    <n v="426.78999999999996"/>
    <n v="7"/>
    <n v="0"/>
    <x v="2112"/>
    <x v="3"/>
    <s v="NO"/>
  </r>
  <r>
    <n v="2338"/>
    <s v="CA-2016-110639"/>
    <x v="709"/>
    <d v="2016-08-23T00:00:00"/>
    <s v="Same Day"/>
    <s v="RH-19495"/>
    <s v="Rick Hansen"/>
    <x v="0"/>
    <s v="United States"/>
    <s v="New York City"/>
    <x v="15"/>
    <n v="10009"/>
    <x v="3"/>
    <s v="OFF-PA-10003936"/>
    <s v="Office Supplies"/>
    <s v="Paper"/>
    <s v="Xerox 1994"/>
    <n v="25.92"/>
    <n v="4"/>
    <n v="0"/>
    <x v="245"/>
    <x v="3"/>
    <s v="NO"/>
  </r>
  <r>
    <n v="2339"/>
    <s v="CA-2016-110639"/>
    <x v="709"/>
    <d v="2016-08-23T00:00:00"/>
    <s v="Same Day"/>
    <s v="RH-19495"/>
    <s v="Rick Hansen"/>
    <x v="0"/>
    <s v="United States"/>
    <s v="New York City"/>
    <x v="15"/>
    <n v="10009"/>
    <x v="3"/>
    <s v="OFF-PA-10004530"/>
    <s v="Office Supplies"/>
    <s v="Paper"/>
    <s v="Personal Creations Ink Jet Cards and Labels"/>
    <n v="45.92"/>
    <n v="4"/>
    <n v="0"/>
    <x v="2113"/>
    <x v="3"/>
    <s v="NO"/>
  </r>
  <r>
    <n v="2340"/>
    <s v="CA-2016-121727"/>
    <x v="710"/>
    <d v="2016-08-24T00:00:00"/>
    <s v="Standard Class"/>
    <s v="JK-15625"/>
    <s v="Jim Karlsson"/>
    <x v="0"/>
    <s v="United States"/>
    <s v="Columbus"/>
    <x v="24"/>
    <n v="43229"/>
    <x v="3"/>
    <s v="OFF-AR-10004930"/>
    <s v="Office Supplies"/>
    <s v="Art"/>
    <s v="Turquoise Lead Holder with Pocket Clip"/>
    <n v="10.72"/>
    <n v="2"/>
    <n v="0.2"/>
    <x v="2114"/>
    <x v="3"/>
    <s v="NO"/>
  </r>
  <r>
    <n v="2341"/>
    <s v="CA-2018-137736"/>
    <x v="338"/>
    <d v="2018-11-15T00:00:00"/>
    <s v="Standard Class"/>
    <s v="DC-13285"/>
    <s v="Debra Catini"/>
    <x v="0"/>
    <s v="United States"/>
    <s v="Warner Robins"/>
    <x v="32"/>
    <n v="31088"/>
    <x v="0"/>
    <s v="OFF-AR-10004999"/>
    <s v="Office Supplies"/>
    <s v="Art"/>
    <s v="Newell 315"/>
    <n v="41.86"/>
    <n v="7"/>
    <n v="0"/>
    <x v="1126"/>
    <x v="0"/>
    <s v="NO"/>
  </r>
  <r>
    <n v="2342"/>
    <s v="US-2016-143231"/>
    <x v="520"/>
    <d v="2017-01-03T00:00:00"/>
    <s v="First Class"/>
    <s v="GM-14455"/>
    <s v="Gary Mitchum"/>
    <x v="2"/>
    <s v="United States"/>
    <s v="Franklin"/>
    <x v="31"/>
    <n v="2038"/>
    <x v="3"/>
    <s v="FUR-FU-10002501"/>
    <s v="Furniture"/>
    <s v="Furnishings"/>
    <s v="Nu-Dell Executive Frame"/>
    <n v="63.2"/>
    <n v="5"/>
    <n v="0"/>
    <x v="2115"/>
    <x v="3"/>
    <s v="NO"/>
  </r>
  <r>
    <n v="2343"/>
    <s v="US-2016-143231"/>
    <x v="520"/>
    <d v="2017-01-03T00:00:00"/>
    <s v="First Class"/>
    <s v="GM-14455"/>
    <s v="Gary Mitchum"/>
    <x v="2"/>
    <s v="United States"/>
    <s v="Franklin"/>
    <x v="31"/>
    <n v="2038"/>
    <x v="3"/>
    <s v="TEC-AC-10000358"/>
    <s v="Technology"/>
    <s v="Accessories"/>
    <s v="Imation Secure Drive + Hardware Encrypted USB flash drive - 16 GB"/>
    <n v="113.97"/>
    <n v="3"/>
    <n v="0"/>
    <x v="2116"/>
    <x v="3"/>
    <s v="NO"/>
  </r>
  <r>
    <n v="2344"/>
    <s v="US-2016-155894"/>
    <x v="711"/>
    <d v="2016-07-30T00:00:00"/>
    <s v="Second Class"/>
    <s v="CL-11890"/>
    <s v="Carl Ludwig"/>
    <x v="0"/>
    <s v="United States"/>
    <s v="Chicago"/>
    <x v="10"/>
    <n v="60623"/>
    <x v="2"/>
    <s v="OFF-ST-10004804"/>
    <s v="Office Supplies"/>
    <s v="Storage"/>
    <s v="Belkin 19&quot; Vented Equipment Shelf, Black"/>
    <n v="123.55199999999999"/>
    <n v="3"/>
    <n v="0.2"/>
    <x v="2117"/>
    <x v="2"/>
    <s v="NO"/>
  </r>
  <r>
    <n v="2345"/>
    <s v="CA-2018-119025"/>
    <x v="712"/>
    <d v="2018-02-28T00:00:00"/>
    <s v="Standard Class"/>
    <s v="PV-18985"/>
    <s v="Paul Van Hugh"/>
    <x v="2"/>
    <s v="United States"/>
    <s v="Milwaukee"/>
    <x v="6"/>
    <n v="53209"/>
    <x v="2"/>
    <s v="OFF-AP-10001205"/>
    <s v="Office Supplies"/>
    <s v="Appliances"/>
    <s v="Belkin 5 Outlet SurgeMaster Power Centers"/>
    <n v="490.32"/>
    <n v="9"/>
    <n v="0"/>
    <x v="2118"/>
    <x v="2"/>
    <s v="NO"/>
  </r>
  <r>
    <n v="2346"/>
    <s v="CA-2018-159373"/>
    <x v="69"/>
    <d v="2018-03-18T00:00:00"/>
    <s v="Standard Class"/>
    <s v="LT-17110"/>
    <s v="Liz Thompson"/>
    <x v="0"/>
    <s v="United States"/>
    <s v="San Antonio"/>
    <x v="5"/>
    <n v="78207"/>
    <x v="2"/>
    <s v="OFF-PA-10000659"/>
    <s v="Office Supplies"/>
    <s v="Paper"/>
    <s v="TOPS Carbonless Receipt Book, Four 2-3/4 x 7-1/4 Money Receipts per Page"/>
    <n v="70.08"/>
    <n v="5"/>
    <n v="0.2"/>
    <x v="2119"/>
    <x v="2"/>
    <s v="NO"/>
  </r>
  <r>
    <n v="2347"/>
    <s v="CA-2018-159373"/>
    <x v="69"/>
    <d v="2018-03-18T00:00:00"/>
    <s v="Standard Class"/>
    <s v="LT-17110"/>
    <s v="Liz Thompson"/>
    <x v="0"/>
    <s v="United States"/>
    <s v="San Antonio"/>
    <x v="5"/>
    <n v="78207"/>
    <x v="2"/>
    <s v="OFF-BI-10004141"/>
    <s v="Office Supplies"/>
    <s v="Binders"/>
    <s v="Insertable Tab Indexes For Data Binders"/>
    <n v="1.2719999999999998"/>
    <n v="2"/>
    <n v="0.8"/>
    <x v="2120"/>
    <x v="2"/>
    <s v="NO"/>
  </r>
  <r>
    <n v="2348"/>
    <s v="CA-2018-159373"/>
    <x v="69"/>
    <d v="2018-03-18T00:00:00"/>
    <s v="Standard Class"/>
    <s v="LT-17110"/>
    <s v="Liz Thompson"/>
    <x v="0"/>
    <s v="United States"/>
    <s v="San Antonio"/>
    <x v="5"/>
    <n v="78207"/>
    <x v="2"/>
    <s v="FUR-TA-10004619"/>
    <s v="Furniture"/>
    <s v="Tables"/>
    <s v="Hon Non-Folding Utility Tables"/>
    <n v="557.58500000000004"/>
    <n v="5"/>
    <n v="0.3"/>
    <x v="232"/>
    <x v="2"/>
    <s v="NO"/>
  </r>
  <r>
    <n v="2349"/>
    <s v="CA-2019-109701"/>
    <x v="574"/>
    <d v="2019-12-03T00:00:00"/>
    <s v="Same Day"/>
    <s v="AM-10360"/>
    <s v="Alice McCarthy"/>
    <x v="1"/>
    <s v="United States"/>
    <s v="Los Angeles"/>
    <x v="1"/>
    <n v="90032"/>
    <x v="1"/>
    <s v="OFF-BI-10004187"/>
    <s v="Office Supplies"/>
    <s v="Binders"/>
    <s v="3-ring staple pack"/>
    <n v="9.0240000000000009"/>
    <n v="6"/>
    <n v="0.2"/>
    <x v="2121"/>
    <x v="1"/>
    <s v="NO"/>
  </r>
  <r>
    <n v="2350"/>
    <s v="CA-2019-109701"/>
    <x v="574"/>
    <d v="2019-12-03T00:00:00"/>
    <s v="Same Day"/>
    <s v="AM-10360"/>
    <s v="Alice McCarthy"/>
    <x v="1"/>
    <s v="United States"/>
    <s v="Los Angeles"/>
    <x v="1"/>
    <n v="90032"/>
    <x v="1"/>
    <s v="OFF-BI-10000632"/>
    <s v="Office Supplies"/>
    <s v="Binders"/>
    <s v="Satellite Sectional Post Binders"/>
    <n v="69.456000000000003"/>
    <n v="2"/>
    <n v="0.2"/>
    <x v="2122"/>
    <x v="1"/>
    <s v="NO"/>
  </r>
  <r>
    <n v="2351"/>
    <s v="CA-2019-109701"/>
    <x v="574"/>
    <d v="2019-12-03T00:00:00"/>
    <s v="Same Day"/>
    <s v="AM-10360"/>
    <s v="Alice McCarthy"/>
    <x v="1"/>
    <s v="United States"/>
    <s v="Los Angeles"/>
    <x v="1"/>
    <n v="90032"/>
    <x v="1"/>
    <s v="OFF-PA-10003724"/>
    <s v="Office Supplies"/>
    <s v="Paper"/>
    <s v="Wirebound Message Book, 4 per Page"/>
    <n v="10.86"/>
    <n v="2"/>
    <n v="0"/>
    <x v="2123"/>
    <x v="1"/>
    <s v="NO"/>
  </r>
  <r>
    <n v="2352"/>
    <s v="CA-2019-109701"/>
    <x v="574"/>
    <d v="2019-12-03T00:00:00"/>
    <s v="Same Day"/>
    <s v="AM-10360"/>
    <s v="Alice McCarthy"/>
    <x v="1"/>
    <s v="United States"/>
    <s v="Los Angeles"/>
    <x v="1"/>
    <n v="90032"/>
    <x v="1"/>
    <s v="OFF-AP-10002765"/>
    <s v="Office Supplies"/>
    <s v="Appliances"/>
    <s v="Fellowes Advanced Computer Series Surge Protectors"/>
    <n v="79.47"/>
    <n v="3"/>
    <n v="0"/>
    <x v="2124"/>
    <x v="1"/>
    <s v="NO"/>
  </r>
  <r>
    <n v="2353"/>
    <s v="CA-2019-109701"/>
    <x v="574"/>
    <d v="2019-12-03T00:00:00"/>
    <s v="Same Day"/>
    <s v="AM-10360"/>
    <s v="Alice McCarthy"/>
    <x v="1"/>
    <s v="United States"/>
    <s v="Los Angeles"/>
    <x v="1"/>
    <n v="90032"/>
    <x v="1"/>
    <s v="OFF-AR-10001868"/>
    <s v="Office Supplies"/>
    <s v="Art"/>
    <s v="Prang Dustless Chalk Sticks"/>
    <n v="10.08"/>
    <n v="6"/>
    <n v="0"/>
    <x v="2125"/>
    <x v="1"/>
    <s v="NO"/>
  </r>
  <r>
    <n v="2354"/>
    <s v="CA-2017-111514"/>
    <x v="284"/>
    <d v="2017-09-02T00:00:00"/>
    <s v="First Class"/>
    <s v="SC-20260"/>
    <s v="Scott Cohen"/>
    <x v="1"/>
    <s v="United States"/>
    <s v="San Francisco"/>
    <x v="1"/>
    <n v="94122"/>
    <x v="1"/>
    <s v="FUR-BO-10002545"/>
    <s v="Furniture"/>
    <s v="Bookcases"/>
    <s v="Atlantic Metals Mobile 3-Shelf Bookcases, Custom Colors"/>
    <n v="1552.8309999999999"/>
    <n v="7"/>
    <n v="0.15"/>
    <x v="2126"/>
    <x v="1"/>
    <s v="NO"/>
  </r>
  <r>
    <n v="2355"/>
    <s v="CA-2017-111514"/>
    <x v="284"/>
    <d v="2017-09-02T00:00:00"/>
    <s v="First Class"/>
    <s v="SC-20260"/>
    <s v="Scott Cohen"/>
    <x v="1"/>
    <s v="United States"/>
    <s v="San Francisco"/>
    <x v="1"/>
    <n v="94122"/>
    <x v="1"/>
    <s v="OFF-BI-10002735"/>
    <s v="Office Supplies"/>
    <s v="Binders"/>
    <s v="GBC Prestige Therm-A-Bind Covers"/>
    <n v="137.24"/>
    <n v="5"/>
    <n v="0.2"/>
    <x v="2127"/>
    <x v="1"/>
    <s v="NO"/>
  </r>
  <r>
    <n v="2356"/>
    <s v="CA-2017-111514"/>
    <x v="284"/>
    <d v="2017-09-02T00:00:00"/>
    <s v="First Class"/>
    <s v="SC-20260"/>
    <s v="Scott Cohen"/>
    <x v="1"/>
    <s v="United States"/>
    <s v="San Francisco"/>
    <x v="1"/>
    <n v="94122"/>
    <x v="1"/>
    <s v="TEC-AC-10004864"/>
    <s v="Technology"/>
    <s v="Accessories"/>
    <s v="Memorex Micro Travel Drive 32 GB"/>
    <n v="36.51"/>
    <n v="1"/>
    <n v="0"/>
    <x v="2128"/>
    <x v="1"/>
    <s v="NO"/>
  </r>
  <r>
    <n v="2357"/>
    <s v="CA-2017-111514"/>
    <x v="284"/>
    <d v="2017-09-02T00:00:00"/>
    <s v="First Class"/>
    <s v="SC-20260"/>
    <s v="Scott Cohen"/>
    <x v="1"/>
    <s v="United States"/>
    <s v="San Francisco"/>
    <x v="1"/>
    <n v="94122"/>
    <x v="1"/>
    <s v="TEC-MA-10000597"/>
    <s v="Technology"/>
    <s v="Machines"/>
    <s v="Lexmark S315 Color Inkjet Printer"/>
    <n v="239.976"/>
    <n v="3"/>
    <n v="0.2"/>
    <x v="2129"/>
    <x v="1"/>
    <s v="NO"/>
  </r>
  <r>
    <n v="2358"/>
    <s v="US-2016-148838"/>
    <x v="461"/>
    <d v="2016-03-21T00:00:00"/>
    <s v="Standard Class"/>
    <s v="CP-12340"/>
    <s v="Christine Phan"/>
    <x v="1"/>
    <s v="United States"/>
    <s v="New York City"/>
    <x v="15"/>
    <n v="10024"/>
    <x v="3"/>
    <s v="FUR-TA-10003473"/>
    <s v="Furniture"/>
    <s v="Tables"/>
    <s v="Bretford Rectangular Conference Table Tops"/>
    <n v="1579.7460000000001"/>
    <n v="7"/>
    <n v="0.4"/>
    <x v="2130"/>
    <x v="3"/>
    <s v="NO"/>
  </r>
  <r>
    <n v="2359"/>
    <s v="US-2016-148838"/>
    <x v="461"/>
    <d v="2016-03-21T00:00:00"/>
    <s v="Standard Class"/>
    <s v="CP-12340"/>
    <s v="Christine Phan"/>
    <x v="1"/>
    <s v="United States"/>
    <s v="New York City"/>
    <x v="15"/>
    <n v="10024"/>
    <x v="3"/>
    <s v="FUR-TA-10001950"/>
    <s v="Furniture"/>
    <s v="Tables"/>
    <s v="Balt Solid Wood Round Tables"/>
    <n v="1071.576"/>
    <n v="4"/>
    <n v="0.4"/>
    <x v="2131"/>
    <x v="3"/>
    <s v="NO"/>
  </r>
  <r>
    <n v="2360"/>
    <s v="US-2016-148838"/>
    <x v="461"/>
    <d v="2016-03-21T00:00:00"/>
    <s v="Standard Class"/>
    <s v="CP-12340"/>
    <s v="Christine Phan"/>
    <x v="1"/>
    <s v="United States"/>
    <s v="New York City"/>
    <x v="15"/>
    <n v="10024"/>
    <x v="3"/>
    <s v="FUR-TA-10004175"/>
    <s v="Furniture"/>
    <s v="Tables"/>
    <s v="Hon 30&quot; x 60&quot; Table with Locking Drawer"/>
    <n v="613.90800000000002"/>
    <n v="3"/>
    <n v="0.4"/>
    <x v="2132"/>
    <x v="3"/>
    <s v="NO"/>
  </r>
  <r>
    <n v="2361"/>
    <s v="US-2016-148838"/>
    <x v="461"/>
    <d v="2016-03-21T00:00:00"/>
    <s v="Standard Class"/>
    <s v="CP-12340"/>
    <s v="Christine Phan"/>
    <x v="1"/>
    <s v="United States"/>
    <s v="New York City"/>
    <x v="15"/>
    <n v="10024"/>
    <x v="3"/>
    <s v="OFF-PA-10002960"/>
    <s v="Office Supplies"/>
    <s v="Paper"/>
    <s v="Xerox 1926"/>
    <n v="34.86"/>
    <n v="7"/>
    <n v="0"/>
    <x v="2133"/>
    <x v="3"/>
    <s v="NO"/>
  </r>
  <r>
    <n v="2362"/>
    <s v="US-2016-148838"/>
    <x v="461"/>
    <d v="2016-03-21T00:00:00"/>
    <s v="Standard Class"/>
    <s v="CP-12340"/>
    <s v="Christine Phan"/>
    <x v="1"/>
    <s v="United States"/>
    <s v="New York City"/>
    <x v="15"/>
    <n v="10024"/>
    <x v="3"/>
    <s v="OFF-PA-10000919"/>
    <s v="Office Supplies"/>
    <s v="Paper"/>
    <s v="Xerox 1918"/>
    <n v="155.04"/>
    <n v="4"/>
    <n v="0"/>
    <x v="2134"/>
    <x v="3"/>
    <s v="NO"/>
  </r>
  <r>
    <n v="2363"/>
    <s v="CA-2019-136497"/>
    <x v="513"/>
    <d v="2019-04-20T00:00:00"/>
    <s v="Standard Class"/>
    <s v="RF-19840"/>
    <s v="Roy Französisch"/>
    <x v="0"/>
    <s v="United States"/>
    <s v="Columbus"/>
    <x v="24"/>
    <n v="43229"/>
    <x v="3"/>
    <s v="OFF-BI-10001553"/>
    <s v="Office Supplies"/>
    <s v="Binders"/>
    <s v="SpineVue Locking Slant-D Ring Binders by Cardinal"/>
    <n v="13.710000000000003"/>
    <n v="5"/>
    <n v="0.7"/>
    <x v="2135"/>
    <x v="3"/>
    <s v="NO"/>
  </r>
  <r>
    <n v="2364"/>
    <s v="US-2018-108637"/>
    <x v="69"/>
    <d v="2018-03-18T00:00:00"/>
    <s v="Standard Class"/>
    <s v="AB-10060"/>
    <s v="Adam Bellavance"/>
    <x v="2"/>
    <s v="United States"/>
    <s v="Waynesboro"/>
    <x v="17"/>
    <n v="22980"/>
    <x v="0"/>
    <s v="FUR-FU-10004864"/>
    <s v="Furniture"/>
    <s v="Furnishings"/>
    <s v="Howard Miller 14-1/2&quot; Diameter Chrome Round Wall Clock"/>
    <n v="127.88"/>
    <n v="2"/>
    <n v="0"/>
    <x v="2136"/>
    <x v="0"/>
    <s v="NO"/>
  </r>
  <r>
    <n v="2365"/>
    <s v="US-2018-108637"/>
    <x v="69"/>
    <d v="2018-03-18T00:00:00"/>
    <s v="Standard Class"/>
    <s v="AB-10060"/>
    <s v="Adam Bellavance"/>
    <x v="2"/>
    <s v="United States"/>
    <s v="Waynesboro"/>
    <x v="17"/>
    <n v="22980"/>
    <x v="0"/>
    <s v="OFF-AP-10004540"/>
    <s v="Office Supplies"/>
    <s v="Appliances"/>
    <s v="Eureka The Boss Lite 10-Amp Upright Vacuum, Blue"/>
    <n v="160.32"/>
    <n v="2"/>
    <n v="0"/>
    <x v="2137"/>
    <x v="0"/>
    <s v="NO"/>
  </r>
  <r>
    <n v="2366"/>
    <s v="US-2018-108637"/>
    <x v="69"/>
    <d v="2018-03-18T00:00:00"/>
    <s v="Standard Class"/>
    <s v="AB-10060"/>
    <s v="Adam Bellavance"/>
    <x v="2"/>
    <s v="United States"/>
    <s v="Waynesboro"/>
    <x v="17"/>
    <n v="22980"/>
    <x v="0"/>
    <s v="OFF-BI-10004965"/>
    <s v="Office Supplies"/>
    <s v="Binders"/>
    <s v="Ibico Covers for Plastic or Wire Binding Elements"/>
    <n v="46"/>
    <n v="4"/>
    <n v="0"/>
    <x v="2138"/>
    <x v="0"/>
    <s v="NO"/>
  </r>
  <r>
    <n v="2367"/>
    <s v="CA-2016-102295"/>
    <x v="156"/>
    <d v="2016-11-26T00:00:00"/>
    <s v="Second Class"/>
    <s v="EH-13990"/>
    <s v="Erica Hackney"/>
    <x v="0"/>
    <s v="United States"/>
    <s v="Sacramento"/>
    <x v="1"/>
    <n v="95823"/>
    <x v="1"/>
    <s v="FUR-CH-10001714"/>
    <s v="Furniture"/>
    <s v="Chairs"/>
    <s v="Global Leather &amp; Oak Executive Chair, Burgundy"/>
    <n v="120.71199999999999"/>
    <n v="1"/>
    <n v="0.2"/>
    <x v="2139"/>
    <x v="1"/>
    <s v="NO"/>
  </r>
  <r>
    <n v="2368"/>
    <s v="CA-2019-123659"/>
    <x v="516"/>
    <d v="2019-02-13T00:00:00"/>
    <s v="First Class"/>
    <s v="MN-17935"/>
    <s v="Michael Nguyen"/>
    <x v="0"/>
    <s v="United States"/>
    <s v="Clinton"/>
    <x v="39"/>
    <n v="20735"/>
    <x v="3"/>
    <s v="OFF-PA-10002464"/>
    <s v="Office Supplies"/>
    <s v="Paper"/>
    <s v="HP Office Recycled Paper (20Lb. and 87 Bright)"/>
    <n v="23.12"/>
    <n v="4"/>
    <n v="0"/>
    <x v="1112"/>
    <x v="3"/>
    <s v="NO"/>
  </r>
  <r>
    <n v="2369"/>
    <s v="US-2018-129469"/>
    <x v="713"/>
    <d v="2018-09-27T00:00:00"/>
    <s v="Standard Class"/>
    <s v="KL-16555"/>
    <s v="Kelly Lampkin"/>
    <x v="1"/>
    <s v="United States"/>
    <s v="Fairfield"/>
    <x v="24"/>
    <n v="45014"/>
    <x v="3"/>
    <s v="FUR-FU-10002298"/>
    <s v="Furniture"/>
    <s v="Furnishings"/>
    <s v="Rubbermaid ClusterMat Chairmats, Mat Size- 66&quot; x 60&quot;, Lip 20&quot; x 11&quot; -90 Degree Angle"/>
    <n v="532.70400000000006"/>
    <n v="6"/>
    <n v="0.2"/>
    <x v="2140"/>
    <x v="3"/>
    <s v="NO"/>
  </r>
  <r>
    <n v="2370"/>
    <s v="US-2018-129469"/>
    <x v="713"/>
    <d v="2018-09-27T00:00:00"/>
    <s v="Standard Class"/>
    <s v="KL-16555"/>
    <s v="Kelly Lampkin"/>
    <x v="1"/>
    <s v="United States"/>
    <s v="Fairfield"/>
    <x v="24"/>
    <n v="45014"/>
    <x v="3"/>
    <s v="OFF-AR-10000315"/>
    <s v="Office Supplies"/>
    <s v="Art"/>
    <s v="Dixon Ticonderoga Maple Cedar Pencil, #2"/>
    <n v="4.9119999999999999"/>
    <n v="2"/>
    <n v="0.2"/>
    <x v="2141"/>
    <x v="3"/>
    <s v="NO"/>
  </r>
  <r>
    <n v="2371"/>
    <s v="CA-2019-155152"/>
    <x v="437"/>
    <d v="2019-07-09T00:00:00"/>
    <s v="Second Class"/>
    <s v="MP-17965"/>
    <s v="Michael Paige"/>
    <x v="1"/>
    <s v="United States"/>
    <s v="Warwick"/>
    <x v="34"/>
    <n v="2886"/>
    <x v="3"/>
    <s v="TEC-AC-10004353"/>
    <s v="Technology"/>
    <s v="Accessories"/>
    <s v="Hypercom P1300 Pinpad"/>
    <n v="252"/>
    <n v="4"/>
    <n v="0"/>
    <x v="2142"/>
    <x v="3"/>
    <s v="NO"/>
  </r>
  <r>
    <n v="2372"/>
    <s v="CA-2018-159940"/>
    <x v="274"/>
    <d v="2018-07-11T00:00:00"/>
    <s v="Second Class"/>
    <s v="BF-11020"/>
    <s v="Barry Französisch"/>
    <x v="1"/>
    <s v="United States"/>
    <s v="Aurora"/>
    <x v="10"/>
    <n v="60505"/>
    <x v="2"/>
    <s v="FUR-FU-10004973"/>
    <s v="Furniture"/>
    <s v="Furnishings"/>
    <s v="Flat Face Poster Frame"/>
    <n v="60.288000000000004"/>
    <n v="8"/>
    <n v="0.6"/>
    <x v="2143"/>
    <x v="2"/>
    <s v="NO"/>
  </r>
  <r>
    <n v="2373"/>
    <s v="CA-2018-159940"/>
    <x v="274"/>
    <d v="2018-07-11T00:00:00"/>
    <s v="Second Class"/>
    <s v="BF-11020"/>
    <s v="Barry Französisch"/>
    <x v="1"/>
    <s v="United States"/>
    <s v="Aurora"/>
    <x v="10"/>
    <n v="60505"/>
    <x v="2"/>
    <s v="OFF-FA-10000936"/>
    <s v="Office Supplies"/>
    <s v="Fasteners"/>
    <s v="Acco Hot Clips Clips to Go"/>
    <n v="2.6320000000000001"/>
    <n v="1"/>
    <n v="0.2"/>
    <x v="2144"/>
    <x v="2"/>
    <s v="NO"/>
  </r>
  <r>
    <n v="2374"/>
    <s v="CA-2018-159940"/>
    <x v="274"/>
    <d v="2018-07-11T00:00:00"/>
    <s v="Second Class"/>
    <s v="BF-11020"/>
    <s v="Barry Französisch"/>
    <x v="1"/>
    <s v="United States"/>
    <s v="Aurora"/>
    <x v="10"/>
    <n v="60505"/>
    <x v="2"/>
    <s v="OFF-PA-10001609"/>
    <s v="Office Supplies"/>
    <s v="Paper"/>
    <s v="Tops Wirebound Message Log Books"/>
    <n v="23.688000000000002"/>
    <n v="9"/>
    <n v="0.2"/>
    <x v="2145"/>
    <x v="2"/>
    <s v="NO"/>
  </r>
  <r>
    <n v="2375"/>
    <s v="CA-2018-159940"/>
    <x v="274"/>
    <d v="2018-07-11T00:00:00"/>
    <s v="Second Class"/>
    <s v="BF-11020"/>
    <s v="Barry Französisch"/>
    <x v="1"/>
    <s v="United States"/>
    <s v="Aurora"/>
    <x v="10"/>
    <n v="60505"/>
    <x v="2"/>
    <s v="FUR-CH-10000785"/>
    <s v="Furniture"/>
    <s v="Chairs"/>
    <s v="Global Ergonomic Managers Chair"/>
    <n v="253.37199999999996"/>
    <n v="2"/>
    <n v="0.3"/>
    <x v="2146"/>
    <x v="2"/>
    <s v="NO"/>
  </r>
  <r>
    <n v="2376"/>
    <s v="CA-2019-119669"/>
    <x v="714"/>
    <d v="2019-01-30T00:00:00"/>
    <s v="Standard Class"/>
    <s v="TP-21130"/>
    <s v="Theone Pippenger"/>
    <x v="0"/>
    <s v="United States"/>
    <s v="Smyrna"/>
    <x v="32"/>
    <n v="30080"/>
    <x v="0"/>
    <s v="OFF-FA-10000053"/>
    <s v="Office Supplies"/>
    <s v="Fasteners"/>
    <s v="Revere Boxed Rubber Bands by Revere"/>
    <n v="5.67"/>
    <n v="3"/>
    <n v="0"/>
    <x v="2147"/>
    <x v="0"/>
    <s v="NO"/>
  </r>
  <r>
    <n v="2377"/>
    <s v="US-2016-164616"/>
    <x v="710"/>
    <d v="2016-08-21T00:00:00"/>
    <s v="Second Class"/>
    <s v="MS-17770"/>
    <s v="Maxwell Schwartz"/>
    <x v="0"/>
    <s v="United States"/>
    <s v="Columbus"/>
    <x v="24"/>
    <n v="43229"/>
    <x v="3"/>
    <s v="OFF-BI-10001718"/>
    <s v="Office Supplies"/>
    <s v="Binders"/>
    <s v="GBC DocuBind P50 Personal Binding Machine"/>
    <n v="76.77600000000001"/>
    <n v="4"/>
    <n v="0.7"/>
    <x v="2148"/>
    <x v="3"/>
    <s v="NO"/>
  </r>
  <r>
    <n v="2378"/>
    <s v="US-2016-164616"/>
    <x v="710"/>
    <d v="2016-08-21T00:00:00"/>
    <s v="Second Class"/>
    <s v="MS-17770"/>
    <s v="Maxwell Schwartz"/>
    <x v="0"/>
    <s v="United States"/>
    <s v="Columbus"/>
    <x v="24"/>
    <n v="43229"/>
    <x v="3"/>
    <s v="OFF-SU-10004768"/>
    <s v="Office Supplies"/>
    <s v="Supplies"/>
    <s v="Acme Kleencut Forged Steel Scissors"/>
    <n v="9.1840000000000011"/>
    <n v="2"/>
    <n v="0.2"/>
    <x v="2149"/>
    <x v="3"/>
    <s v="NO"/>
  </r>
  <r>
    <n v="2379"/>
    <s v="CA-2017-148628"/>
    <x v="401"/>
    <d v="2017-12-11T00:00:00"/>
    <s v="Standard Class"/>
    <s v="KM-16375"/>
    <s v="Katherine Murray"/>
    <x v="2"/>
    <s v="United States"/>
    <s v="Thousand Oaks"/>
    <x v="1"/>
    <n v="91360"/>
    <x v="1"/>
    <s v="OFF-PA-10003883"/>
    <s v="Office Supplies"/>
    <s v="Paper"/>
    <s v="Message Book, Phone, Wirebound Standard Line Memo, 2 3/4&quot; X 5&quot;"/>
    <n v="32.75"/>
    <n v="5"/>
    <n v="0"/>
    <x v="2150"/>
    <x v="1"/>
    <s v="NO"/>
  </r>
  <r>
    <n v="2380"/>
    <s v="CA-2018-118052"/>
    <x v="715"/>
    <d v="2018-05-10T00:00:00"/>
    <s v="Standard Class"/>
    <s v="BE-11455"/>
    <s v="Brad Eason"/>
    <x v="2"/>
    <s v="United States"/>
    <s v="Lorain"/>
    <x v="24"/>
    <n v="44052"/>
    <x v="3"/>
    <s v="OFF-FA-10004248"/>
    <s v="Office Supplies"/>
    <s v="Fasteners"/>
    <s v="Advantus T-Pin Paper Clips"/>
    <n v="7.2160000000000002"/>
    <n v="2"/>
    <n v="0.2"/>
    <x v="2151"/>
    <x v="3"/>
    <s v="NO"/>
  </r>
  <r>
    <n v="2381"/>
    <s v="CA-2018-118052"/>
    <x v="715"/>
    <d v="2018-05-10T00:00:00"/>
    <s v="Standard Class"/>
    <s v="BE-11455"/>
    <s v="Brad Eason"/>
    <x v="2"/>
    <s v="United States"/>
    <s v="Lorain"/>
    <x v="24"/>
    <n v="44052"/>
    <x v="3"/>
    <s v="OFF-PA-10002581"/>
    <s v="Office Supplies"/>
    <s v="Paper"/>
    <s v="Xerox 1951"/>
    <n v="49.568000000000005"/>
    <n v="2"/>
    <n v="0.2"/>
    <x v="2152"/>
    <x v="3"/>
    <s v="NO"/>
  </r>
  <r>
    <n v="2382"/>
    <s v="CA-2018-118052"/>
    <x v="715"/>
    <d v="2018-05-10T00:00:00"/>
    <s v="Standard Class"/>
    <s v="BE-11455"/>
    <s v="Brad Eason"/>
    <x v="2"/>
    <s v="United States"/>
    <s v="Lorain"/>
    <x v="24"/>
    <n v="44052"/>
    <x v="3"/>
    <s v="FUR-FU-10004848"/>
    <s v="Furniture"/>
    <s v="Furnishings"/>
    <s v="DAX Solid Wood Frames"/>
    <n v="54.711999999999996"/>
    <n v="7"/>
    <n v="0.2"/>
    <x v="2153"/>
    <x v="3"/>
    <s v="NO"/>
  </r>
  <r>
    <n v="2383"/>
    <s v="US-2019-117534"/>
    <x v="613"/>
    <d v="2019-03-26T00:00:00"/>
    <s v="First Class"/>
    <s v="CV-12295"/>
    <s v="Christina VanderZanden"/>
    <x v="0"/>
    <s v="United States"/>
    <s v="Fresno"/>
    <x v="1"/>
    <n v="93727"/>
    <x v="1"/>
    <s v="OFF-AP-10002403"/>
    <s v="Office Supplies"/>
    <s v="Appliances"/>
    <s v="Acco Smartsocket Color-Coded Six-Outlet AC Adapter Model Surge Protectors"/>
    <n v="176.04"/>
    <n v="4"/>
    <n v="0"/>
    <x v="2154"/>
    <x v="1"/>
    <s v="NO"/>
  </r>
  <r>
    <n v="2384"/>
    <s v="US-2019-117534"/>
    <x v="613"/>
    <d v="2019-03-26T00:00:00"/>
    <s v="First Class"/>
    <s v="CV-12295"/>
    <s v="Christina VanderZanden"/>
    <x v="0"/>
    <s v="United States"/>
    <s v="Fresno"/>
    <x v="1"/>
    <n v="93727"/>
    <x v="1"/>
    <s v="OFF-AR-10003087"/>
    <s v="Office Supplies"/>
    <s v="Art"/>
    <s v="Staples in misc. colors"/>
    <n v="16.02"/>
    <n v="9"/>
    <n v="0"/>
    <x v="2155"/>
    <x v="1"/>
    <s v="NO"/>
  </r>
  <r>
    <n v="2385"/>
    <s v="US-2019-117534"/>
    <x v="613"/>
    <d v="2019-03-26T00:00:00"/>
    <s v="First Class"/>
    <s v="CV-12295"/>
    <s v="Christina VanderZanden"/>
    <x v="0"/>
    <s v="United States"/>
    <s v="Fresno"/>
    <x v="1"/>
    <n v="93727"/>
    <x v="1"/>
    <s v="OFF-BI-10002026"/>
    <s v="Office Supplies"/>
    <s v="Binders"/>
    <s v="Avery Arch Ring Binders"/>
    <n v="185.92000000000002"/>
    <n v="4"/>
    <n v="0.2"/>
    <x v="2156"/>
    <x v="1"/>
    <s v="NO"/>
  </r>
  <r>
    <n v="2386"/>
    <s v="US-2019-117534"/>
    <x v="613"/>
    <d v="2019-03-26T00:00:00"/>
    <s v="First Class"/>
    <s v="CV-12295"/>
    <s v="Christina VanderZanden"/>
    <x v="0"/>
    <s v="United States"/>
    <s v="Fresno"/>
    <x v="1"/>
    <n v="93727"/>
    <x v="1"/>
    <s v="TEC-PH-10000141"/>
    <s v="Technology"/>
    <s v="Phones"/>
    <s v="Clearsounds A400"/>
    <n v="211.16800000000001"/>
    <n v="4"/>
    <n v="0.2"/>
    <x v="2157"/>
    <x v="1"/>
    <s v="NO"/>
  </r>
  <r>
    <n v="2387"/>
    <s v="US-2019-117534"/>
    <x v="613"/>
    <d v="2019-03-26T00:00:00"/>
    <s v="First Class"/>
    <s v="CV-12295"/>
    <s v="Christina VanderZanden"/>
    <x v="0"/>
    <s v="United States"/>
    <s v="Fresno"/>
    <x v="1"/>
    <n v="93727"/>
    <x v="1"/>
    <s v="TEC-CO-10000971"/>
    <s v="Technology"/>
    <s v="Copiers"/>
    <s v="Hewlett Packard 310 Color Digital Copier"/>
    <n v="479.98400000000004"/>
    <n v="2"/>
    <n v="0.2"/>
    <x v="2158"/>
    <x v="1"/>
    <s v="NO"/>
  </r>
  <r>
    <n v="2388"/>
    <s v="CA-2017-145065"/>
    <x v="295"/>
    <d v="2017-12-15T00:00:00"/>
    <s v="First Class"/>
    <s v="DK-13375"/>
    <s v="Dennis Kane"/>
    <x v="0"/>
    <s v="United States"/>
    <s v="San Diego"/>
    <x v="1"/>
    <n v="92105"/>
    <x v="1"/>
    <s v="OFF-FA-10001229"/>
    <s v="Office Supplies"/>
    <s v="Fasteners"/>
    <s v="Staples"/>
    <n v="7.86"/>
    <n v="2"/>
    <n v="0"/>
    <x v="2159"/>
    <x v="1"/>
    <s v="NO"/>
  </r>
  <r>
    <n v="2389"/>
    <s v="CA-2017-145065"/>
    <x v="295"/>
    <d v="2017-12-15T00:00:00"/>
    <s v="First Class"/>
    <s v="DK-13375"/>
    <s v="Dennis Kane"/>
    <x v="0"/>
    <s v="United States"/>
    <s v="San Diego"/>
    <x v="1"/>
    <n v="92105"/>
    <x v="1"/>
    <s v="OFF-BI-10002437"/>
    <s v="Office Supplies"/>
    <s v="Binders"/>
    <s v="Recycled Premium Regency Composition Covers"/>
    <n v="24.448"/>
    <n v="2"/>
    <n v="0.2"/>
    <x v="683"/>
    <x v="1"/>
    <s v="NO"/>
  </r>
  <r>
    <n v="2390"/>
    <s v="US-2017-127040"/>
    <x v="401"/>
    <d v="2017-12-10T00:00:00"/>
    <s v="Standard Class"/>
    <s v="SG-20605"/>
    <s v="Speros Goranitis"/>
    <x v="0"/>
    <s v="United States"/>
    <s v="New York City"/>
    <x v="15"/>
    <n v="10009"/>
    <x v="3"/>
    <s v="OFF-PA-10004255"/>
    <s v="Office Supplies"/>
    <s v="Paper"/>
    <s v="Xerox 219"/>
    <n v="6.48"/>
    <n v="1"/>
    <n v="0"/>
    <x v="90"/>
    <x v="3"/>
    <s v="NO"/>
  </r>
  <r>
    <n v="2391"/>
    <s v="US-2017-127040"/>
    <x v="401"/>
    <d v="2017-12-10T00:00:00"/>
    <s v="Standard Class"/>
    <s v="SG-20605"/>
    <s v="Speros Goranitis"/>
    <x v="0"/>
    <s v="United States"/>
    <s v="New York City"/>
    <x v="15"/>
    <n v="10009"/>
    <x v="3"/>
    <s v="OFF-PA-10001184"/>
    <s v="Office Supplies"/>
    <s v="Paper"/>
    <s v="Xerox 1903"/>
    <n v="41.86"/>
    <n v="7"/>
    <n v="0"/>
    <x v="2160"/>
    <x v="3"/>
    <s v="NO"/>
  </r>
  <r>
    <n v="2392"/>
    <s v="US-2017-127040"/>
    <x v="401"/>
    <d v="2017-12-10T00:00:00"/>
    <s v="Standard Class"/>
    <s v="SG-20605"/>
    <s v="Speros Goranitis"/>
    <x v="0"/>
    <s v="United States"/>
    <s v="New York City"/>
    <x v="15"/>
    <n v="10009"/>
    <x v="3"/>
    <s v="TEC-AC-10002637"/>
    <s v="Technology"/>
    <s v="Accessories"/>
    <s v="Logitech VX Revolution Cordless Laser Mouse for Notebooks (Black)"/>
    <n v="1619.91"/>
    <n v="9"/>
    <n v="0"/>
    <x v="2161"/>
    <x v="3"/>
    <s v="NO"/>
  </r>
  <r>
    <n v="2393"/>
    <s v="US-2017-127040"/>
    <x v="401"/>
    <d v="2017-12-10T00:00:00"/>
    <s v="Standard Class"/>
    <s v="SG-20605"/>
    <s v="Speros Goranitis"/>
    <x v="0"/>
    <s v="United States"/>
    <s v="New York City"/>
    <x v="15"/>
    <n v="10009"/>
    <x v="3"/>
    <s v="FUR-FU-10002878"/>
    <s v="Furniture"/>
    <s v="Furnishings"/>
    <s v="Seth Thomas 14&quot; Day/Date Wall Clock"/>
    <n v="113.92"/>
    <n v="4"/>
    <n v="0"/>
    <x v="2162"/>
    <x v="3"/>
    <s v="NO"/>
  </r>
  <r>
    <n v="2394"/>
    <s v="CA-2018-128111"/>
    <x v="716"/>
    <d v="2018-03-23T00:00:00"/>
    <s v="Standard Class"/>
    <s v="CS-12355"/>
    <s v="Christine Sundaresam"/>
    <x v="0"/>
    <s v="United States"/>
    <s v="Malden"/>
    <x v="31"/>
    <n v="2148"/>
    <x v="3"/>
    <s v="OFF-AR-10000588"/>
    <s v="Office Supplies"/>
    <s v="Art"/>
    <s v="Newell 345"/>
    <n v="39.68"/>
    <n v="2"/>
    <n v="0"/>
    <x v="2163"/>
    <x v="3"/>
    <s v="NO"/>
  </r>
  <r>
    <n v="2395"/>
    <s v="CA-2017-137897"/>
    <x v="717"/>
    <d v="2017-11-19T00:00:00"/>
    <s v="Standard Class"/>
    <s v="PJ-18835"/>
    <s v="Patrick Jones"/>
    <x v="1"/>
    <s v="United States"/>
    <s v="New York City"/>
    <x v="15"/>
    <n v="10035"/>
    <x v="3"/>
    <s v="TEC-AC-10002217"/>
    <s v="Technology"/>
    <s v="Accessories"/>
    <s v="Imation Clip USB flash drive - 8 GB"/>
    <n v="37.6"/>
    <n v="2"/>
    <n v="0"/>
    <x v="2164"/>
    <x v="3"/>
    <s v="NO"/>
  </r>
  <r>
    <n v="2396"/>
    <s v="CA-2017-137897"/>
    <x v="717"/>
    <d v="2017-11-19T00:00:00"/>
    <s v="Standard Class"/>
    <s v="PJ-18835"/>
    <s v="Patrick Jones"/>
    <x v="1"/>
    <s v="United States"/>
    <s v="New York City"/>
    <x v="15"/>
    <n v="10035"/>
    <x v="3"/>
    <s v="TEC-AC-10001267"/>
    <s v="Technology"/>
    <s v="Accessories"/>
    <s v="Imation 32GB Pocket Pro USB 3.0 Flash Drive - 32 GB - Black - 1 P ..."/>
    <n v="59.9"/>
    <n v="2"/>
    <n v="0"/>
    <x v="2165"/>
    <x v="3"/>
    <s v="NO"/>
  </r>
  <r>
    <n v="2397"/>
    <s v="CA-2017-137897"/>
    <x v="717"/>
    <d v="2017-11-19T00:00:00"/>
    <s v="Standard Class"/>
    <s v="PJ-18835"/>
    <s v="Patrick Jones"/>
    <x v="1"/>
    <s v="United States"/>
    <s v="New York City"/>
    <x v="15"/>
    <n v="10035"/>
    <x v="3"/>
    <s v="OFF-PA-10004041"/>
    <s v="Office Supplies"/>
    <s v="Paper"/>
    <s v="It's Hot Message Books with Stickers, 2 3/4&quot; x 5&quot;"/>
    <n v="37"/>
    <n v="5"/>
    <n v="0"/>
    <x v="2166"/>
    <x v="3"/>
    <s v="NO"/>
  </r>
  <r>
    <n v="2398"/>
    <s v="CA-2019-169264"/>
    <x v="718"/>
    <d v="2019-08-16T00:00:00"/>
    <s v="Second Class"/>
    <s v="NP-18700"/>
    <s v="Nora Preis"/>
    <x v="0"/>
    <s v="United States"/>
    <s v="San Francisco"/>
    <x v="1"/>
    <n v="94109"/>
    <x v="1"/>
    <s v="OFF-LA-10001613"/>
    <s v="Office Supplies"/>
    <s v="Labels"/>
    <s v="Avery File Folder Labels"/>
    <n v="5.76"/>
    <n v="2"/>
    <n v="0"/>
    <x v="2167"/>
    <x v="1"/>
    <s v="NO"/>
  </r>
  <r>
    <n v="2399"/>
    <s v="CA-2019-169264"/>
    <x v="718"/>
    <d v="2019-08-16T00:00:00"/>
    <s v="Second Class"/>
    <s v="NP-18700"/>
    <s v="Nora Preis"/>
    <x v="0"/>
    <s v="United States"/>
    <s v="San Francisco"/>
    <x v="1"/>
    <n v="94109"/>
    <x v="1"/>
    <s v="OFF-AR-10000246"/>
    <s v="Office Supplies"/>
    <s v="Art"/>
    <s v="Newell 318"/>
    <n v="16.68"/>
    <n v="6"/>
    <n v="0"/>
    <x v="2168"/>
    <x v="1"/>
    <s v="NO"/>
  </r>
  <r>
    <n v="2400"/>
    <s v="CA-2019-147361"/>
    <x v="428"/>
    <d v="2019-09-15T00:00:00"/>
    <s v="Standard Class"/>
    <s v="SB-20290"/>
    <s v="Sean Braxton"/>
    <x v="1"/>
    <s v="United States"/>
    <s v="Florence"/>
    <x v="20"/>
    <n v="29501"/>
    <x v="0"/>
    <s v="OFF-ST-10001809"/>
    <s v="Office Supplies"/>
    <s v="Storage"/>
    <s v="Fellowes Officeware Wire Shelving"/>
    <n v="628.80999999999995"/>
    <n v="7"/>
    <n v="0"/>
    <x v="2169"/>
    <x v="0"/>
    <s v="NO"/>
  </r>
  <r>
    <n v="2401"/>
    <s v="CA-2019-147361"/>
    <x v="428"/>
    <d v="2019-09-15T00:00:00"/>
    <s v="Standard Class"/>
    <s v="SB-20290"/>
    <s v="Sean Braxton"/>
    <x v="1"/>
    <s v="United States"/>
    <s v="Florence"/>
    <x v="20"/>
    <n v="29501"/>
    <x v="0"/>
    <s v="OFF-ST-10002214"/>
    <s v="Office Supplies"/>
    <s v="Storage"/>
    <s v="X-Rack File for Hanging Folders"/>
    <n v="56.449999999999996"/>
    <n v="5"/>
    <n v="0"/>
    <x v="2170"/>
    <x v="0"/>
    <s v="NO"/>
  </r>
  <r>
    <n v="2402"/>
    <s v="CA-2019-145877"/>
    <x v="719"/>
    <d v="2019-04-04T00:00:00"/>
    <s v="Second Class"/>
    <s v="AS-10090"/>
    <s v="Adam Shillingsburg"/>
    <x v="0"/>
    <s v="United States"/>
    <s v="Springfield"/>
    <x v="25"/>
    <n v="65807"/>
    <x v="2"/>
    <s v="OFF-ST-10000649"/>
    <s v="Office Supplies"/>
    <s v="Storage"/>
    <s v="Hanging Personal Folder File"/>
    <n v="94.199999999999989"/>
    <n v="6"/>
    <n v="0"/>
    <x v="2171"/>
    <x v="2"/>
    <s v="NO"/>
  </r>
  <r>
    <n v="2403"/>
    <s v="CA-2019-145877"/>
    <x v="719"/>
    <d v="2019-04-04T00:00:00"/>
    <s v="Second Class"/>
    <s v="AS-10090"/>
    <s v="Adam Shillingsburg"/>
    <x v="0"/>
    <s v="United States"/>
    <s v="Springfield"/>
    <x v="25"/>
    <n v="65807"/>
    <x v="2"/>
    <s v="OFF-EN-10001990"/>
    <s v="Office Supplies"/>
    <s v="Envelopes"/>
    <s v="Staple envelope"/>
    <n v="28.4"/>
    <n v="5"/>
    <n v="0"/>
    <x v="160"/>
    <x v="2"/>
    <s v="NO"/>
  </r>
  <r>
    <n v="2404"/>
    <s v="US-2018-110170"/>
    <x v="720"/>
    <d v="2018-10-03T00:00:00"/>
    <s v="Standard Class"/>
    <s v="HM-14860"/>
    <s v="Harry Marie"/>
    <x v="1"/>
    <s v="United States"/>
    <s v="Huntsville"/>
    <x v="5"/>
    <n v="77340"/>
    <x v="2"/>
    <s v="FUR-BO-10000780"/>
    <s v="Furniture"/>
    <s v="Bookcases"/>
    <s v="O'Sullivan Plantations 2-Door Library in Landvery Oak"/>
    <n v="956.6647999999999"/>
    <n v="7"/>
    <n v="0.32"/>
    <x v="2172"/>
    <x v="2"/>
    <s v="NO"/>
  </r>
  <r>
    <n v="2405"/>
    <s v="CA-2019-108574"/>
    <x v="566"/>
    <d v="2019-10-11T00:00:00"/>
    <s v="Standard Class"/>
    <s v="MG-18145"/>
    <s v="Mike Gockenbach"/>
    <x v="0"/>
    <s v="United States"/>
    <s v="Los Angeles"/>
    <x v="1"/>
    <n v="90045"/>
    <x v="1"/>
    <s v="TEC-AC-10002049"/>
    <s v="Technology"/>
    <s v="Accessories"/>
    <s v="Logitech G19 Programmable Gaming Keyboard"/>
    <n v="1115.9099999999999"/>
    <n v="9"/>
    <n v="0"/>
    <x v="2173"/>
    <x v="1"/>
    <s v="NO"/>
  </r>
  <r>
    <n v="2406"/>
    <s v="CA-2019-108574"/>
    <x v="566"/>
    <d v="2019-10-11T00:00:00"/>
    <s v="Standard Class"/>
    <s v="MG-18145"/>
    <s v="Mike Gockenbach"/>
    <x v="0"/>
    <s v="United States"/>
    <s v="Los Angeles"/>
    <x v="1"/>
    <n v="90045"/>
    <x v="1"/>
    <s v="TEC-PH-10003555"/>
    <s v="Technology"/>
    <s v="Phones"/>
    <s v="Motorola HK250 Universal Bluetooth Headset"/>
    <n v="128.744"/>
    <n v="7"/>
    <n v="0.2"/>
    <x v="2174"/>
    <x v="1"/>
    <s v="NO"/>
  </r>
  <r>
    <n v="2407"/>
    <s v="CA-2019-108574"/>
    <x v="566"/>
    <d v="2019-10-11T00:00:00"/>
    <s v="Standard Class"/>
    <s v="MG-18145"/>
    <s v="Mike Gockenbach"/>
    <x v="0"/>
    <s v="United States"/>
    <s v="Los Angeles"/>
    <x v="1"/>
    <n v="90045"/>
    <x v="1"/>
    <s v="TEC-PH-10000702"/>
    <s v="Technology"/>
    <s v="Phones"/>
    <s v="Square Credit Card Reader, 4 1/2&quot; x 4 1/2&quot; x 1&quot;, White"/>
    <n v="79.920000000000016"/>
    <n v="10"/>
    <n v="0.2"/>
    <x v="2175"/>
    <x v="1"/>
    <s v="NO"/>
  </r>
  <r>
    <n v="2408"/>
    <s v="CA-2019-144589"/>
    <x v="176"/>
    <d v="2019-01-25T00:00:00"/>
    <s v="Standard Class"/>
    <s v="TM-21010"/>
    <s v="Tamara Manning"/>
    <x v="0"/>
    <s v="United States"/>
    <s v="San Francisco"/>
    <x v="1"/>
    <n v="94122"/>
    <x v="1"/>
    <s v="OFF-AR-10003631"/>
    <s v="Office Supplies"/>
    <s v="Art"/>
    <s v="Staples in misc. colors"/>
    <n v="24.2"/>
    <n v="5"/>
    <n v="0"/>
    <x v="2176"/>
    <x v="1"/>
    <s v="NO"/>
  </r>
  <r>
    <n v="2409"/>
    <s v="CA-2019-144589"/>
    <x v="176"/>
    <d v="2019-01-25T00:00:00"/>
    <s v="Standard Class"/>
    <s v="TM-21010"/>
    <s v="Tamara Manning"/>
    <x v="0"/>
    <s v="United States"/>
    <s v="San Francisco"/>
    <x v="1"/>
    <n v="94122"/>
    <x v="1"/>
    <s v="TEC-PH-10003072"/>
    <s v="Technology"/>
    <s v="Phones"/>
    <s v="Panasonic KX-TG9541B DECT 6.0 Digital 2-Line Expandable Cordless Phone With Digital Answering System"/>
    <n v="359.97600000000006"/>
    <n v="3"/>
    <n v="0.2"/>
    <x v="2177"/>
    <x v="1"/>
    <s v="NO"/>
  </r>
  <r>
    <n v="2410"/>
    <s v="CA-2019-155985"/>
    <x v="721"/>
    <d v="2019-03-25T00:00:00"/>
    <s v="First Class"/>
    <s v="BE-11335"/>
    <s v="Bill Eplett"/>
    <x v="2"/>
    <s v="United States"/>
    <s v="San Francisco"/>
    <x v="1"/>
    <n v="94122"/>
    <x v="1"/>
    <s v="FUR-FU-10000758"/>
    <s v="Furniture"/>
    <s v="Furnishings"/>
    <s v="DAX Natural Wood-Tone Poster Frame"/>
    <n v="211.84"/>
    <n v="8"/>
    <n v="0"/>
    <x v="2178"/>
    <x v="1"/>
    <s v="NO"/>
  </r>
  <r>
    <n v="2411"/>
    <s v="CA-2016-162684"/>
    <x v="601"/>
    <d v="2016-08-06T00:00:00"/>
    <s v="Standard Class"/>
    <s v="AS-10630"/>
    <s v="Ann Steele"/>
    <x v="2"/>
    <s v="United States"/>
    <s v="Philadelphia"/>
    <x v="9"/>
    <n v="19120"/>
    <x v="3"/>
    <s v="OFF-FA-10000992"/>
    <s v="Office Supplies"/>
    <s v="Fasteners"/>
    <s v="Acco Clips to Go Binder Clips, 24 Clips in Two Sizes"/>
    <n v="5.68"/>
    <n v="2"/>
    <n v="0.2"/>
    <x v="2179"/>
    <x v="3"/>
    <s v="NO"/>
  </r>
  <r>
    <n v="2412"/>
    <s v="CA-2017-142041"/>
    <x v="722"/>
    <d v="2017-06-09T00:00:00"/>
    <s v="Second Class"/>
    <s v="EM-13810"/>
    <s v="Eleni McCrary"/>
    <x v="1"/>
    <s v="United States"/>
    <s v="Los Angeles"/>
    <x v="1"/>
    <n v="90036"/>
    <x v="1"/>
    <s v="OFF-BI-10004187"/>
    <s v="Office Supplies"/>
    <s v="Binders"/>
    <s v="3-ring staple pack"/>
    <n v="7.52"/>
    <n v="5"/>
    <n v="0.2"/>
    <x v="2180"/>
    <x v="1"/>
    <s v="NO"/>
  </r>
  <r>
    <n v="2413"/>
    <s v="CA-2016-151295"/>
    <x v="607"/>
    <d v="2016-11-16T00:00:00"/>
    <s v="Standard Class"/>
    <s v="JA-15970"/>
    <s v="Joseph Airdo"/>
    <x v="0"/>
    <s v="United States"/>
    <s v="Los Angeles"/>
    <x v="1"/>
    <n v="90045"/>
    <x v="1"/>
    <s v="OFF-PA-10001947"/>
    <s v="Office Supplies"/>
    <s v="Paper"/>
    <s v="Xerox 1974"/>
    <n v="11.96"/>
    <n v="2"/>
    <n v="0"/>
    <x v="2181"/>
    <x v="1"/>
    <s v="NO"/>
  </r>
  <r>
    <n v="2414"/>
    <s v="CA-2016-151295"/>
    <x v="607"/>
    <d v="2016-11-16T00:00:00"/>
    <s v="Standard Class"/>
    <s v="JA-15970"/>
    <s v="Joseph Airdo"/>
    <x v="0"/>
    <s v="United States"/>
    <s v="Los Angeles"/>
    <x v="1"/>
    <n v="90045"/>
    <x v="1"/>
    <s v="FUR-TA-10002356"/>
    <s v="Furniture"/>
    <s v="Tables"/>
    <s v="Bevis Boat-Shaped Conference Table"/>
    <n v="629.06400000000008"/>
    <n v="3"/>
    <n v="0.2"/>
    <x v="2182"/>
    <x v="1"/>
    <s v="NO"/>
  </r>
  <r>
    <n v="2415"/>
    <s v="CA-2018-156300"/>
    <x v="723"/>
    <d v="2019-01-02T00:00:00"/>
    <s v="Standard Class"/>
    <s v="TB-21595"/>
    <s v="Troy Blackwell"/>
    <x v="0"/>
    <s v="United States"/>
    <s v="Milwaukee"/>
    <x v="6"/>
    <n v="53209"/>
    <x v="2"/>
    <s v="FUR-CH-10001714"/>
    <s v="Furniture"/>
    <s v="Chairs"/>
    <s v="Global Leather &amp; Oak Executive Chair, Burgundy"/>
    <n v="754.44999999999993"/>
    <n v="5"/>
    <n v="0"/>
    <x v="2183"/>
    <x v="2"/>
    <s v="NO"/>
  </r>
  <r>
    <n v="2416"/>
    <s v="CA-2017-146087"/>
    <x v="380"/>
    <d v="2017-07-11T00:00:00"/>
    <s v="Standard Class"/>
    <s v="PP-18955"/>
    <s v="Paul Prost"/>
    <x v="2"/>
    <s v="United States"/>
    <s v="Holyoke"/>
    <x v="31"/>
    <n v="1040"/>
    <x v="3"/>
    <s v="FUR-BO-10002824"/>
    <s v="Furniture"/>
    <s v="Bookcases"/>
    <s v="Bush Mission Pointe Library"/>
    <n v="301.95999999999998"/>
    <n v="2"/>
    <n v="0"/>
    <x v="2184"/>
    <x v="3"/>
    <s v="NO"/>
  </r>
  <r>
    <n v="2417"/>
    <s v="CA-2019-168655"/>
    <x v="386"/>
    <d v="2019-10-18T00:00:00"/>
    <s v="Standard Class"/>
    <s v="ML-18040"/>
    <s v="Michelle Lonsdale"/>
    <x v="1"/>
    <s v="United States"/>
    <s v="Albuquerque"/>
    <x v="27"/>
    <n v="87105"/>
    <x v="1"/>
    <s v="TEC-AC-10002842"/>
    <s v="Technology"/>
    <s v="Accessories"/>
    <s v="WD My Passport Ultra 2TB Portable External Hard Drive"/>
    <n v="595"/>
    <n v="5"/>
    <n v="0"/>
    <x v="2185"/>
    <x v="1"/>
    <s v="NO"/>
  </r>
  <r>
    <n v="2418"/>
    <s v="CA-2019-168655"/>
    <x v="386"/>
    <d v="2019-10-18T00:00:00"/>
    <s v="Standard Class"/>
    <s v="ML-18040"/>
    <s v="Michelle Lonsdale"/>
    <x v="1"/>
    <s v="United States"/>
    <s v="Albuquerque"/>
    <x v="27"/>
    <n v="87105"/>
    <x v="1"/>
    <s v="OFF-BI-10002082"/>
    <s v="Office Supplies"/>
    <s v="Binders"/>
    <s v="GBC Twin Loop Wire Binding Elements"/>
    <n v="79.872000000000014"/>
    <n v="3"/>
    <n v="0.2"/>
    <x v="2106"/>
    <x v="1"/>
    <s v="NO"/>
  </r>
  <r>
    <n v="2419"/>
    <s v="CA-2018-107202"/>
    <x v="206"/>
    <d v="2018-05-28T00:00:00"/>
    <s v="Standard Class"/>
    <s v="LC-16930"/>
    <s v="Linda Cazamias"/>
    <x v="1"/>
    <s v="United States"/>
    <s v="Sparks"/>
    <x v="33"/>
    <n v="89431"/>
    <x v="1"/>
    <s v="TEC-MA-10000112"/>
    <s v="Technology"/>
    <s v="Machines"/>
    <s v="Panasonic KX MB2061 Multifunction Printer"/>
    <n v="2396.4"/>
    <n v="10"/>
    <n v="0.2"/>
    <x v="2186"/>
    <x v="1"/>
    <s v="NO"/>
  </r>
  <r>
    <n v="2420"/>
    <s v="CA-2019-159597"/>
    <x v="45"/>
    <d v="2019-11-14T00:00:00"/>
    <s v="Standard Class"/>
    <s v="MC-17590"/>
    <s v="Matt Collister"/>
    <x v="1"/>
    <s v="United States"/>
    <s v="Coachella"/>
    <x v="1"/>
    <n v="92236"/>
    <x v="1"/>
    <s v="OFF-ST-10002289"/>
    <s v="Office Supplies"/>
    <s v="Storage"/>
    <s v="Safco Wire Cube Shelving System, For Use as 4 or 5 14&quot; Cubes, Black"/>
    <n v="63.56"/>
    <n v="2"/>
    <n v="0"/>
    <x v="2187"/>
    <x v="1"/>
    <s v="NO"/>
  </r>
  <r>
    <n v="2421"/>
    <s v="CA-2019-159597"/>
    <x v="45"/>
    <d v="2019-11-14T00:00:00"/>
    <s v="Standard Class"/>
    <s v="MC-17590"/>
    <s v="Matt Collister"/>
    <x v="1"/>
    <s v="United States"/>
    <s v="Coachella"/>
    <x v="1"/>
    <n v="92236"/>
    <x v="1"/>
    <s v="TEC-AC-10004171"/>
    <s v="Technology"/>
    <s v="Accessories"/>
    <s v="Razer Kraken 7.1 Surround Sound Over Ear USB Gaming Headset"/>
    <n v="99.99"/>
    <n v="1"/>
    <n v="0"/>
    <x v="1360"/>
    <x v="1"/>
    <s v="NO"/>
  </r>
  <r>
    <n v="2422"/>
    <s v="CA-2018-155551"/>
    <x v="724"/>
    <d v="2018-04-23T00:00:00"/>
    <s v="Standard Class"/>
    <s v="CR-12580"/>
    <s v="Clay Rozendal"/>
    <x v="2"/>
    <s v="United States"/>
    <s v="Elmhurst"/>
    <x v="10"/>
    <n v="60126"/>
    <x v="2"/>
    <s v="OFF-ST-10003656"/>
    <s v="Office Supplies"/>
    <s v="Storage"/>
    <s v="Safco Industrial Wire Shelving"/>
    <n v="230.376"/>
    <n v="3"/>
    <n v="0.2"/>
    <x v="84"/>
    <x v="2"/>
    <s v="NO"/>
  </r>
  <r>
    <n v="2423"/>
    <s v="CA-2018-155551"/>
    <x v="724"/>
    <d v="2018-04-23T00:00:00"/>
    <s v="Standard Class"/>
    <s v="CR-12580"/>
    <s v="Clay Rozendal"/>
    <x v="2"/>
    <s v="United States"/>
    <s v="Elmhurst"/>
    <x v="10"/>
    <n v="60126"/>
    <x v="2"/>
    <s v="OFF-PA-10001560"/>
    <s v="Office Supplies"/>
    <s v="Paper"/>
    <s v="Adams Telephone Message Books, 5 1/4” x 11”"/>
    <n v="9.6640000000000015"/>
    <n v="2"/>
    <n v="0.2"/>
    <x v="801"/>
    <x v="2"/>
    <s v="NO"/>
  </r>
  <r>
    <n v="2424"/>
    <s v="US-2019-147669"/>
    <x v="53"/>
    <d v="2019-12-30T00:00:00"/>
    <s v="Standard Class"/>
    <s v="SV-20935"/>
    <s v="Susan Vittorini"/>
    <x v="0"/>
    <s v="United States"/>
    <s v="Fairfield"/>
    <x v="24"/>
    <n v="45014"/>
    <x v="3"/>
    <s v="TEC-AC-10002473"/>
    <s v="Technology"/>
    <s v="Accessories"/>
    <s v="Maxell 4.7GB DVD-R"/>
    <n v="158.928"/>
    <n v="7"/>
    <n v="0.2"/>
    <x v="2188"/>
    <x v="3"/>
    <s v="NO"/>
  </r>
  <r>
    <n v="2425"/>
    <s v="US-2019-147669"/>
    <x v="53"/>
    <d v="2019-12-30T00:00:00"/>
    <s v="Standard Class"/>
    <s v="SV-20935"/>
    <s v="Susan Vittorini"/>
    <x v="0"/>
    <s v="United States"/>
    <s v="Fairfield"/>
    <x v="24"/>
    <n v="45014"/>
    <x v="3"/>
    <s v="OFF-BI-10000632"/>
    <s v="Office Supplies"/>
    <s v="Binders"/>
    <s v="Satellite Sectional Post Binders"/>
    <n v="13.023000000000001"/>
    <n v="1"/>
    <n v="0.7"/>
    <x v="2189"/>
    <x v="3"/>
    <s v="NO"/>
  </r>
  <r>
    <n v="2426"/>
    <s v="US-2019-147669"/>
    <x v="53"/>
    <d v="2019-12-30T00:00:00"/>
    <s v="Standard Class"/>
    <s v="SV-20935"/>
    <s v="Susan Vittorini"/>
    <x v="0"/>
    <s v="United States"/>
    <s v="Fairfield"/>
    <x v="24"/>
    <n v="45014"/>
    <x v="3"/>
    <s v="FUR-TA-10002645"/>
    <s v="Furniture"/>
    <s v="Tables"/>
    <s v="Hon Rectangular Conference Tables"/>
    <n v="273.06"/>
    <n v="2"/>
    <n v="0.4"/>
    <x v="2190"/>
    <x v="3"/>
    <s v="NO"/>
  </r>
  <r>
    <n v="2427"/>
    <s v="US-2019-147669"/>
    <x v="53"/>
    <d v="2019-12-30T00:00:00"/>
    <s v="Standard Class"/>
    <s v="SV-20935"/>
    <s v="Susan Vittorini"/>
    <x v="0"/>
    <s v="United States"/>
    <s v="Fairfield"/>
    <x v="24"/>
    <n v="45014"/>
    <x v="3"/>
    <s v="OFF-FA-10002975"/>
    <s v="Office Supplies"/>
    <s v="Fasteners"/>
    <s v="Staples"/>
    <n v="39.311999999999998"/>
    <n v="13"/>
    <n v="0.2"/>
    <x v="2191"/>
    <x v="3"/>
    <s v="NO"/>
  </r>
  <r>
    <n v="2428"/>
    <s v="CA-2018-169922"/>
    <x v="725"/>
    <d v="2018-06-17T00:00:00"/>
    <s v="Standard Class"/>
    <s v="MZ-17515"/>
    <s v="Mary Zewe"/>
    <x v="1"/>
    <s v="United States"/>
    <s v="Arlington"/>
    <x v="5"/>
    <n v="76017"/>
    <x v="2"/>
    <s v="OFF-BI-10003784"/>
    <s v="Office Supplies"/>
    <s v="Binders"/>
    <s v="Computer Printout Index Tabs"/>
    <n v="1.3439999999999996"/>
    <n v="4"/>
    <n v="0.8"/>
    <x v="2192"/>
    <x v="2"/>
    <s v="NO"/>
  </r>
  <r>
    <n v="2429"/>
    <s v="CA-2018-169922"/>
    <x v="725"/>
    <d v="2018-06-17T00:00:00"/>
    <s v="Standard Class"/>
    <s v="MZ-17515"/>
    <s v="Mary Zewe"/>
    <x v="1"/>
    <s v="United States"/>
    <s v="Arlington"/>
    <x v="5"/>
    <n v="76017"/>
    <x v="2"/>
    <s v="OFF-BI-10001617"/>
    <s v="Office Supplies"/>
    <s v="Binders"/>
    <s v="GBC Wire Binding Combs"/>
    <n v="8.2719999999999985"/>
    <n v="4"/>
    <n v="0.8"/>
    <x v="2193"/>
    <x v="2"/>
    <s v="NO"/>
  </r>
  <r>
    <n v="2430"/>
    <s v="CA-2018-169922"/>
    <x v="725"/>
    <d v="2018-06-17T00:00:00"/>
    <s v="Standard Class"/>
    <s v="MZ-17515"/>
    <s v="Mary Zewe"/>
    <x v="1"/>
    <s v="United States"/>
    <s v="Arlington"/>
    <x v="5"/>
    <n v="76017"/>
    <x v="2"/>
    <s v="FUR-FU-10004415"/>
    <s v="Furniture"/>
    <s v="Furnishings"/>
    <s v="Stacking Tray, Side-Loading, Legal, Smoke"/>
    <n v="12.544000000000002"/>
    <n v="7"/>
    <n v="0.6"/>
    <x v="2194"/>
    <x v="2"/>
    <s v="NO"/>
  </r>
  <r>
    <n v="2431"/>
    <s v="CA-2019-100748"/>
    <x v="726"/>
    <d v="2019-05-20T00:00:00"/>
    <s v="Standard Class"/>
    <s v="RB-19795"/>
    <s v="Ross Baird"/>
    <x v="2"/>
    <s v="United States"/>
    <s v="San Francisco"/>
    <x v="1"/>
    <n v="94110"/>
    <x v="1"/>
    <s v="OFF-LA-10000240"/>
    <s v="Office Supplies"/>
    <s v="Labels"/>
    <s v="Self-Adhesive Address Labels for Typewriters by Universal"/>
    <n v="58.48"/>
    <n v="8"/>
    <n v="0"/>
    <x v="2195"/>
    <x v="1"/>
    <s v="NO"/>
  </r>
  <r>
    <n v="2432"/>
    <s v="CA-2019-129805"/>
    <x v="116"/>
    <d v="2020-01-02T00:00:00"/>
    <s v="Standard Class"/>
    <s v="HM-14860"/>
    <s v="Harry Marie"/>
    <x v="1"/>
    <s v="United States"/>
    <s v="Seattle"/>
    <x v="4"/>
    <n v="98103"/>
    <x v="1"/>
    <s v="FUR-FU-10001935"/>
    <s v="Furniture"/>
    <s v="Furnishings"/>
    <s v="3M Hangers With Command Adhesive"/>
    <n v="7.4"/>
    <n v="2"/>
    <n v="0"/>
    <x v="2196"/>
    <x v="1"/>
    <s v="NO"/>
  </r>
  <r>
    <n v="2433"/>
    <s v="CA-2016-148586"/>
    <x v="727"/>
    <d v="2016-04-01T00:00:00"/>
    <s v="Standard Class"/>
    <s v="AZ-10750"/>
    <s v="Annie Zypern"/>
    <x v="0"/>
    <s v="United States"/>
    <s v="New York City"/>
    <x v="15"/>
    <n v="10009"/>
    <x v="3"/>
    <s v="FUR-CH-10002439"/>
    <s v="Furniture"/>
    <s v="Chairs"/>
    <s v="Iceberg Nesting Folding Chair, 19w x 6d x 43h"/>
    <n v="366.786"/>
    <n v="7"/>
    <n v="0.1"/>
    <x v="2197"/>
    <x v="3"/>
    <s v="NO"/>
  </r>
  <r>
    <n v="2434"/>
    <s v="US-2019-112613"/>
    <x v="39"/>
    <d v="2019-06-01T00:00:00"/>
    <s v="Standard Class"/>
    <s v="JH-15910"/>
    <s v="Jonathan Howell"/>
    <x v="0"/>
    <s v="United States"/>
    <s v="Houston"/>
    <x v="5"/>
    <n v="77070"/>
    <x v="2"/>
    <s v="TEC-PH-10001536"/>
    <s v="Technology"/>
    <s v="Phones"/>
    <s v="Spigen Samsung Galaxy S5 Case Wallet"/>
    <n v="54.367999999999995"/>
    <n v="4"/>
    <n v="0.2"/>
    <x v="2198"/>
    <x v="2"/>
    <s v="NO"/>
  </r>
  <r>
    <n v="2435"/>
    <s v="CA-2017-154746"/>
    <x v="717"/>
    <d v="2017-11-17T00:00:00"/>
    <s v="First Class"/>
    <s v="PJ-18835"/>
    <s v="Patrick Jones"/>
    <x v="1"/>
    <s v="United States"/>
    <s v="Springfield"/>
    <x v="17"/>
    <n v="22153"/>
    <x v="0"/>
    <s v="OFF-EN-10001532"/>
    <s v="Office Supplies"/>
    <s v="Envelopes"/>
    <s v="Brown Kraft Recycled Envelopes"/>
    <n v="33.96"/>
    <n v="2"/>
    <n v="0"/>
    <x v="2199"/>
    <x v="0"/>
    <s v="NO"/>
  </r>
  <r>
    <n v="2436"/>
    <s v="CA-2017-154746"/>
    <x v="717"/>
    <d v="2017-11-17T00:00:00"/>
    <s v="First Class"/>
    <s v="PJ-18835"/>
    <s v="Patrick Jones"/>
    <x v="1"/>
    <s v="United States"/>
    <s v="Springfield"/>
    <x v="17"/>
    <n v="22153"/>
    <x v="0"/>
    <s v="OFF-AP-10003057"/>
    <s v="Office Supplies"/>
    <s v="Appliances"/>
    <s v="Honeywell Enviracaire Portable HEPA Air Cleaner for 16' x 20' Room"/>
    <n v="826.11"/>
    <n v="3"/>
    <n v="0"/>
    <x v="2200"/>
    <x v="0"/>
    <s v="NO"/>
  </r>
  <r>
    <n v="2437"/>
    <s v="CA-2019-140053"/>
    <x v="445"/>
    <d v="2019-07-10T00:00:00"/>
    <s v="Standard Class"/>
    <s v="CA-12265"/>
    <s v="Christina Anderson"/>
    <x v="0"/>
    <s v="United States"/>
    <s v="Farmington"/>
    <x v="27"/>
    <n v="87401"/>
    <x v="1"/>
    <s v="FUR-FU-10003708"/>
    <s v="Furniture"/>
    <s v="Furnishings"/>
    <s v="Tenex Traditional Chairmats for Medium Pile Carpet, Standard Lip, 36&quot; x 48&quot;"/>
    <n v="545.85"/>
    <n v="9"/>
    <n v="0"/>
    <x v="2201"/>
    <x v="1"/>
    <s v="Yes"/>
  </r>
  <r>
    <n v="2438"/>
    <s v="CA-2016-164210"/>
    <x v="728"/>
    <d v="2016-11-20T00:00:00"/>
    <s v="Second Class"/>
    <s v="PW-19240"/>
    <s v="Pierre Wener"/>
    <x v="0"/>
    <s v="United States"/>
    <s v="Louisville"/>
    <x v="22"/>
    <n v="80027"/>
    <x v="1"/>
    <s v="FUR-TA-10000849"/>
    <s v="Furniture"/>
    <s v="Tables"/>
    <s v="Bevis Rectangular Conference Tables"/>
    <n v="145.97999999999999"/>
    <n v="2"/>
    <n v="0.5"/>
    <x v="2202"/>
    <x v="1"/>
    <s v="NO"/>
  </r>
  <r>
    <n v="2439"/>
    <s v="CA-2016-164210"/>
    <x v="728"/>
    <d v="2016-11-20T00:00:00"/>
    <s v="Second Class"/>
    <s v="PW-19240"/>
    <s v="Pierre Wener"/>
    <x v="0"/>
    <s v="United States"/>
    <s v="Louisville"/>
    <x v="22"/>
    <n v="80027"/>
    <x v="1"/>
    <s v="OFF-PA-10002259"/>
    <s v="Office Supplies"/>
    <s v="Paper"/>
    <s v="Geographics Note Cards, Blank, White, 8 1/2&quot; x 11&quot;"/>
    <n v="35.808"/>
    <n v="4"/>
    <n v="0.2"/>
    <x v="2203"/>
    <x v="1"/>
    <s v="NO"/>
  </r>
  <r>
    <n v="2440"/>
    <s v="CA-2019-139948"/>
    <x v="729"/>
    <d v="2019-07-22T00:00:00"/>
    <s v="Standard Class"/>
    <s v="SW-20455"/>
    <s v="Shaun Weien"/>
    <x v="0"/>
    <s v="United States"/>
    <s v="Tampa"/>
    <x v="2"/>
    <n v="33614"/>
    <x v="0"/>
    <s v="FUR-FU-10002597"/>
    <s v="Furniture"/>
    <s v="Furnishings"/>
    <s v="C-Line Magnetic Cubicle Keepers, Clear Polypropylene"/>
    <n v="7.9040000000000008"/>
    <n v="2"/>
    <n v="0.2"/>
    <x v="2204"/>
    <x v="0"/>
    <s v="NO"/>
  </r>
  <r>
    <n v="2441"/>
    <s v="CA-2018-146934"/>
    <x v="730"/>
    <d v="2018-05-27T00:00:00"/>
    <s v="Standard Class"/>
    <s v="AF-10870"/>
    <s v="Art Ferguson"/>
    <x v="0"/>
    <s v="United States"/>
    <s v="Passaic"/>
    <x v="30"/>
    <n v="7055"/>
    <x v="3"/>
    <s v="TEC-PH-10004614"/>
    <s v="Technology"/>
    <s v="Phones"/>
    <s v="AT&amp;T 841000 Phone"/>
    <n v="345"/>
    <n v="5"/>
    <n v="0"/>
    <x v="2205"/>
    <x v="3"/>
    <s v="NO"/>
  </r>
  <r>
    <n v="2442"/>
    <s v="CA-2018-146934"/>
    <x v="730"/>
    <d v="2018-05-27T00:00:00"/>
    <s v="Standard Class"/>
    <s v="AF-10870"/>
    <s v="Art Ferguson"/>
    <x v="0"/>
    <s v="United States"/>
    <s v="Passaic"/>
    <x v="30"/>
    <n v="7055"/>
    <x v="3"/>
    <s v="FUR-TA-10003748"/>
    <s v="Furniture"/>
    <s v="Tables"/>
    <s v="Bevis 36 x 72 Conference Tables"/>
    <n v="174.28599999999997"/>
    <n v="2"/>
    <n v="0.3"/>
    <x v="2206"/>
    <x v="3"/>
    <s v="NO"/>
  </r>
  <r>
    <n v="2443"/>
    <s v="CA-2018-146934"/>
    <x v="730"/>
    <d v="2018-05-27T00:00:00"/>
    <s v="Standard Class"/>
    <s v="AF-10870"/>
    <s v="Art Ferguson"/>
    <x v="0"/>
    <s v="United States"/>
    <s v="Passaic"/>
    <x v="30"/>
    <n v="7055"/>
    <x v="3"/>
    <s v="OFF-AP-10003217"/>
    <s v="Office Supplies"/>
    <s v="Appliances"/>
    <s v="Eureka Sanitaire  Commercial Upright"/>
    <n v="662.84"/>
    <n v="4"/>
    <n v="0"/>
    <x v="2207"/>
    <x v="3"/>
    <s v="NO"/>
  </r>
  <r>
    <n v="2444"/>
    <s v="CA-2018-146934"/>
    <x v="730"/>
    <d v="2018-05-27T00:00:00"/>
    <s v="Standard Class"/>
    <s v="AF-10870"/>
    <s v="Art Ferguson"/>
    <x v="0"/>
    <s v="United States"/>
    <s v="Passaic"/>
    <x v="30"/>
    <n v="7055"/>
    <x v="3"/>
    <s v="TEC-AC-10002399"/>
    <s v="Technology"/>
    <s v="Accessories"/>
    <s v="SanDisk Cruzer 32 GB USB Flash Drive"/>
    <n v="95.1"/>
    <n v="5"/>
    <n v="0"/>
    <x v="2208"/>
    <x v="3"/>
    <s v="NO"/>
  </r>
  <r>
    <n v="2445"/>
    <s v="CA-2018-146934"/>
    <x v="730"/>
    <d v="2018-05-27T00:00:00"/>
    <s v="Standard Class"/>
    <s v="AF-10870"/>
    <s v="Art Ferguson"/>
    <x v="0"/>
    <s v="United States"/>
    <s v="Passaic"/>
    <x v="30"/>
    <n v="7055"/>
    <x v="3"/>
    <s v="OFF-EN-10002973"/>
    <s v="Office Supplies"/>
    <s v="Envelopes"/>
    <s v="Ampad #10 Peel &amp; Seel Holiday Envelopes"/>
    <n v="26.880000000000003"/>
    <n v="6"/>
    <n v="0"/>
    <x v="2209"/>
    <x v="3"/>
    <s v="NO"/>
  </r>
  <r>
    <n v="2446"/>
    <s v="CA-2018-146934"/>
    <x v="730"/>
    <d v="2018-05-27T00:00:00"/>
    <s v="Standard Class"/>
    <s v="AF-10870"/>
    <s v="Art Ferguson"/>
    <x v="0"/>
    <s v="United States"/>
    <s v="Passaic"/>
    <x v="30"/>
    <n v="7055"/>
    <x v="3"/>
    <s v="TEC-PH-10001336"/>
    <s v="Technology"/>
    <s v="Phones"/>
    <s v="Digium D40 VoIP phone"/>
    <n v="257.98"/>
    <n v="2"/>
    <n v="0"/>
    <x v="2210"/>
    <x v="3"/>
    <s v="NO"/>
  </r>
  <r>
    <n v="2447"/>
    <s v="CA-2017-100573"/>
    <x v="12"/>
    <d v="2017-10-01T00:00:00"/>
    <s v="Standard Class"/>
    <s v="AM-10705"/>
    <s v="Anne McFarland"/>
    <x v="0"/>
    <s v="United States"/>
    <s v="Los Angeles"/>
    <x v="1"/>
    <n v="90004"/>
    <x v="1"/>
    <s v="OFF-EN-10000461"/>
    <s v="Office Supplies"/>
    <s v="Envelopes"/>
    <s v="#10- 4 1/8&quot; x 9 1/2&quot; Recycled Envelopes"/>
    <n v="17.48"/>
    <n v="2"/>
    <n v="0"/>
    <x v="2211"/>
    <x v="1"/>
    <s v="NO"/>
  </r>
  <r>
    <n v="2448"/>
    <s v="CA-2018-119165"/>
    <x v="731"/>
    <d v="2018-11-06T00:00:00"/>
    <s v="Standard Class"/>
    <s v="BD-11320"/>
    <s v="Bill Donatelli"/>
    <x v="0"/>
    <s v="United States"/>
    <s v="Philadelphia"/>
    <x v="9"/>
    <n v="19143"/>
    <x v="3"/>
    <s v="FUR-CH-10000988"/>
    <s v="Furniture"/>
    <s v="Chairs"/>
    <s v="Hon Olson Stacker Stools"/>
    <n v="492.83499999999998"/>
    <n v="5"/>
    <n v="0.3"/>
    <x v="2212"/>
    <x v="3"/>
    <s v="NO"/>
  </r>
  <r>
    <n v="2449"/>
    <s v="CA-2017-128027"/>
    <x v="471"/>
    <d v="2017-09-17T00:00:00"/>
    <s v="Second Class"/>
    <s v="CM-12385"/>
    <s v="Christopher Martinez"/>
    <x v="0"/>
    <s v="United States"/>
    <s v="North Charleston"/>
    <x v="20"/>
    <n v="29406"/>
    <x v="0"/>
    <s v="OFF-ST-10001809"/>
    <s v="Office Supplies"/>
    <s v="Storage"/>
    <s v="Fellowes Officeware Wire Shelving"/>
    <n v="269.49"/>
    <n v="3"/>
    <n v="0"/>
    <x v="2213"/>
    <x v="0"/>
    <s v="NO"/>
  </r>
  <r>
    <n v="2450"/>
    <s v="CA-2018-140207"/>
    <x v="732"/>
    <d v="2018-11-10T00:00:00"/>
    <s v="Standard Class"/>
    <s v="CS-12400"/>
    <s v="Christopher Schild"/>
    <x v="2"/>
    <s v="United States"/>
    <s v="San Jose"/>
    <x v="1"/>
    <n v="95123"/>
    <x v="1"/>
    <s v="OFF-BI-10003963"/>
    <s v="Office Supplies"/>
    <s v="Binders"/>
    <s v="Cardinal Holdit Data Disk Pockets"/>
    <n v="29.120000000000005"/>
    <n v="5"/>
    <n v="0.2"/>
    <x v="2214"/>
    <x v="1"/>
    <s v="NO"/>
  </r>
  <r>
    <n v="2451"/>
    <s v="CA-2019-140949"/>
    <x v="294"/>
    <d v="2019-03-22T00:00:00"/>
    <s v="Second Class"/>
    <s v="DB-13405"/>
    <s v="Denny Blanton"/>
    <x v="0"/>
    <s v="United States"/>
    <s v="New York City"/>
    <x v="15"/>
    <n v="10011"/>
    <x v="3"/>
    <s v="OFF-LA-10000081"/>
    <s v="Office Supplies"/>
    <s v="Labels"/>
    <s v="Avery 496"/>
    <n v="18.75"/>
    <n v="5"/>
    <n v="0"/>
    <x v="2215"/>
    <x v="3"/>
    <s v="NO"/>
  </r>
  <r>
    <n v="2452"/>
    <s v="CA-2019-140949"/>
    <x v="294"/>
    <d v="2019-03-22T00:00:00"/>
    <s v="Second Class"/>
    <s v="DB-13405"/>
    <s v="Denny Blanton"/>
    <x v="0"/>
    <s v="United States"/>
    <s v="New York City"/>
    <x v="15"/>
    <n v="10011"/>
    <x v="3"/>
    <s v="TEC-PH-10000149"/>
    <s v="Technology"/>
    <s v="Phones"/>
    <s v="Cisco SPA525G2 IP Phone - Wireless"/>
    <n v="119.69999999999999"/>
    <n v="6"/>
    <n v="0"/>
    <x v="2216"/>
    <x v="3"/>
    <s v="NO"/>
  </r>
  <r>
    <n v="2453"/>
    <s v="CA-2019-140949"/>
    <x v="294"/>
    <d v="2019-03-22T00:00:00"/>
    <s v="Second Class"/>
    <s v="DB-13405"/>
    <s v="Denny Blanton"/>
    <x v="0"/>
    <s v="United States"/>
    <s v="New York City"/>
    <x v="15"/>
    <n v="10011"/>
    <x v="3"/>
    <s v="OFF-BI-10000605"/>
    <s v="Office Supplies"/>
    <s v="Binders"/>
    <s v="Acco Pressboard Covers with Storage Hooks, 9 1/2&quot; x 11&quot;, Executive Red"/>
    <n v="9.1440000000000001"/>
    <n v="3"/>
    <n v="0.2"/>
    <x v="2217"/>
    <x v="3"/>
    <s v="NO"/>
  </r>
  <r>
    <n v="2454"/>
    <s v="CA-2019-140949"/>
    <x v="294"/>
    <d v="2019-03-22T00:00:00"/>
    <s v="Second Class"/>
    <s v="DB-13405"/>
    <s v="Denny Blanton"/>
    <x v="0"/>
    <s v="United States"/>
    <s v="New York City"/>
    <x v="15"/>
    <n v="10011"/>
    <x v="3"/>
    <s v="TEC-AC-10002399"/>
    <s v="Technology"/>
    <s v="Accessories"/>
    <s v="SanDisk Cruzer 32 GB USB Flash Drive"/>
    <n v="57.06"/>
    <n v="3"/>
    <n v="0"/>
    <x v="2218"/>
    <x v="3"/>
    <s v="NO"/>
  </r>
  <r>
    <n v="2455"/>
    <s v="CA-2019-140949"/>
    <x v="294"/>
    <d v="2019-03-22T00:00:00"/>
    <s v="Second Class"/>
    <s v="DB-13405"/>
    <s v="Denny Blanton"/>
    <x v="0"/>
    <s v="United States"/>
    <s v="New York City"/>
    <x v="15"/>
    <n v="10011"/>
    <x v="3"/>
    <s v="TEC-AC-10003038"/>
    <s v="Technology"/>
    <s v="Accessories"/>
    <s v="Kingston Digital DataTraveler 16GB USB 2.0"/>
    <n v="71.599999999999994"/>
    <n v="8"/>
    <n v="0"/>
    <x v="2219"/>
    <x v="3"/>
    <s v="NO"/>
  </r>
  <r>
    <n v="2456"/>
    <s v="CA-2019-140949"/>
    <x v="294"/>
    <d v="2019-03-22T00:00:00"/>
    <s v="Second Class"/>
    <s v="DB-13405"/>
    <s v="Denny Blanton"/>
    <x v="0"/>
    <s v="United States"/>
    <s v="New York City"/>
    <x v="15"/>
    <n v="10011"/>
    <x v="3"/>
    <s v="OFF-ST-10000344"/>
    <s v="Office Supplies"/>
    <s v="Storage"/>
    <s v="Neat Ideas Personal Hanging Folder Files, Black"/>
    <n v="107.44"/>
    <n v="8"/>
    <n v="0"/>
    <x v="2220"/>
    <x v="3"/>
    <s v="NO"/>
  </r>
  <r>
    <n v="2457"/>
    <s v="CA-2019-140949"/>
    <x v="294"/>
    <d v="2019-03-22T00:00:00"/>
    <s v="Second Class"/>
    <s v="DB-13405"/>
    <s v="Denny Blanton"/>
    <x v="0"/>
    <s v="United States"/>
    <s v="New York City"/>
    <x v="15"/>
    <n v="10011"/>
    <x v="3"/>
    <s v="OFF-LA-10004093"/>
    <s v="Office Supplies"/>
    <s v="Labels"/>
    <s v="Avery 486"/>
    <n v="7.31"/>
    <n v="1"/>
    <n v="0"/>
    <x v="2221"/>
    <x v="3"/>
    <s v="NO"/>
  </r>
  <r>
    <n v="2458"/>
    <s v="CA-2019-140949"/>
    <x v="294"/>
    <d v="2019-03-22T00:00:00"/>
    <s v="Second Class"/>
    <s v="DB-13405"/>
    <s v="Denny Blanton"/>
    <x v="0"/>
    <s v="United States"/>
    <s v="New York City"/>
    <x v="15"/>
    <n v="10011"/>
    <x v="3"/>
    <s v="OFF-AR-10001683"/>
    <s v="Office Supplies"/>
    <s v="Art"/>
    <s v="Lumber Crayons"/>
    <n v="59.099999999999994"/>
    <n v="6"/>
    <n v="0"/>
    <x v="2222"/>
    <x v="3"/>
    <s v="NO"/>
  </r>
  <r>
    <n v="2459"/>
    <s v="CA-2019-140949"/>
    <x v="294"/>
    <d v="2019-03-22T00:00:00"/>
    <s v="Second Class"/>
    <s v="DB-13405"/>
    <s v="Denny Blanton"/>
    <x v="0"/>
    <s v="United States"/>
    <s v="New York City"/>
    <x v="15"/>
    <n v="10011"/>
    <x v="3"/>
    <s v="OFF-ST-10003455"/>
    <s v="Office Supplies"/>
    <s v="Storage"/>
    <s v="Tenex File Box, Personal Filing Tote with Lid, Black"/>
    <n v="46.53"/>
    <n v="3"/>
    <n v="0"/>
    <x v="2223"/>
    <x v="3"/>
    <s v="NO"/>
  </r>
  <r>
    <n v="2460"/>
    <s v="CA-2019-138548"/>
    <x v="733"/>
    <d v="2019-08-21T00:00:00"/>
    <s v="Standard Class"/>
    <s v="JG-15160"/>
    <s v="James Galang"/>
    <x v="0"/>
    <s v="United States"/>
    <s v="Plainfield"/>
    <x v="30"/>
    <n v="7060"/>
    <x v="3"/>
    <s v="OFF-AP-10002578"/>
    <s v="Office Supplies"/>
    <s v="Appliances"/>
    <s v="Fellowes Premier Superior Surge Suppressor, 10-Outlet, With Phone and Remote"/>
    <n v="97.84"/>
    <n v="2"/>
    <n v="0"/>
    <x v="2224"/>
    <x v="3"/>
    <s v="NO"/>
  </r>
  <r>
    <n v="2461"/>
    <s v="CA-2017-142419"/>
    <x v="655"/>
    <d v="2017-07-13T00:00:00"/>
    <s v="Second Class"/>
    <s v="SC-20380"/>
    <s v="Shahid Collister"/>
    <x v="0"/>
    <s v="United States"/>
    <s v="Seattle"/>
    <x v="4"/>
    <n v="98115"/>
    <x v="1"/>
    <s v="OFF-PA-10001763"/>
    <s v="Office Supplies"/>
    <s v="Paper"/>
    <s v="Xerox 1896"/>
    <n v="29.97"/>
    <n v="3"/>
    <n v="0"/>
    <x v="2225"/>
    <x v="1"/>
    <s v="NO"/>
  </r>
  <r>
    <n v="2462"/>
    <s v="CA-2017-142419"/>
    <x v="655"/>
    <d v="2017-07-13T00:00:00"/>
    <s v="Second Class"/>
    <s v="SC-20380"/>
    <s v="Shahid Collister"/>
    <x v="0"/>
    <s v="United States"/>
    <s v="Seattle"/>
    <x v="4"/>
    <n v="98115"/>
    <x v="1"/>
    <s v="OFF-BI-10001597"/>
    <s v="Office Supplies"/>
    <s v="Binders"/>
    <s v="Wilson Jones Ledger-Size, Piano-Hinge Binder, 2&quot;, Blue"/>
    <n v="98.352000000000004"/>
    <n v="3"/>
    <n v="0.2"/>
    <x v="2226"/>
    <x v="1"/>
    <s v="NO"/>
  </r>
  <r>
    <n v="2463"/>
    <s v="CA-2019-148691"/>
    <x v="734"/>
    <d v="2019-12-09T00:00:00"/>
    <s v="Standard Class"/>
    <s v="CS-12460"/>
    <s v="Chuck Sachs"/>
    <x v="0"/>
    <s v="United States"/>
    <s v="New York City"/>
    <x v="15"/>
    <n v="10009"/>
    <x v="3"/>
    <s v="OFF-BI-10001524"/>
    <s v="Office Supplies"/>
    <s v="Binders"/>
    <s v="GBC Premium Transparent Covers with Diagonal Lined Pattern"/>
    <n v="83.920000000000016"/>
    <n v="5"/>
    <n v="0.2"/>
    <x v="2227"/>
    <x v="3"/>
    <s v="NO"/>
  </r>
  <r>
    <n v="2464"/>
    <s v="CA-2019-148691"/>
    <x v="734"/>
    <d v="2019-12-09T00:00:00"/>
    <s v="Standard Class"/>
    <s v="CS-12460"/>
    <s v="Chuck Sachs"/>
    <x v="0"/>
    <s v="United States"/>
    <s v="New York City"/>
    <x v="15"/>
    <n v="10009"/>
    <x v="3"/>
    <s v="OFF-BI-10001553"/>
    <s v="Office Supplies"/>
    <s v="Binders"/>
    <s v="SpineVue Locking Slant-D Ring Binders by Cardinal"/>
    <n v="14.624000000000002"/>
    <n v="2"/>
    <n v="0.2"/>
    <x v="2228"/>
    <x v="3"/>
    <s v="NO"/>
  </r>
  <r>
    <n v="2465"/>
    <s v="CA-2019-148691"/>
    <x v="734"/>
    <d v="2019-12-09T00:00:00"/>
    <s v="Standard Class"/>
    <s v="CS-12460"/>
    <s v="Chuck Sachs"/>
    <x v="0"/>
    <s v="United States"/>
    <s v="New York City"/>
    <x v="15"/>
    <n v="10009"/>
    <x v="3"/>
    <s v="TEC-PH-10000576"/>
    <s v="Technology"/>
    <s v="Phones"/>
    <s v="AT&amp;T 1080 Corded phone"/>
    <n v="136.99"/>
    <n v="1"/>
    <n v="0"/>
    <x v="2229"/>
    <x v="3"/>
    <s v="NO"/>
  </r>
  <r>
    <n v="2466"/>
    <s v="CA-2019-148691"/>
    <x v="734"/>
    <d v="2019-12-09T00:00:00"/>
    <s v="Standard Class"/>
    <s v="CS-12460"/>
    <s v="Chuck Sachs"/>
    <x v="0"/>
    <s v="United States"/>
    <s v="New York City"/>
    <x v="15"/>
    <n v="10009"/>
    <x v="3"/>
    <s v="OFF-LA-10001317"/>
    <s v="Office Supplies"/>
    <s v="Labels"/>
    <s v="Avery 520"/>
    <n v="3.15"/>
    <n v="1"/>
    <n v="0"/>
    <x v="1020"/>
    <x v="3"/>
    <s v="NO"/>
  </r>
  <r>
    <n v="2467"/>
    <s v="CA-2019-128755"/>
    <x v="464"/>
    <d v="2019-05-08T00:00:00"/>
    <s v="Standard Class"/>
    <s v="MK-18160"/>
    <s v="Mike Kennedy"/>
    <x v="0"/>
    <s v="United States"/>
    <s v="Newport News"/>
    <x v="17"/>
    <n v="23602"/>
    <x v="0"/>
    <s v="OFF-PA-10000726"/>
    <s v="Office Supplies"/>
    <s v="Paper"/>
    <s v="Black Print Carbonless Snap-Off Rapid Letter, 8 1/2&quot; x 7&quot;"/>
    <n v="9.11"/>
    <n v="1"/>
    <n v="0"/>
    <x v="2230"/>
    <x v="0"/>
    <s v="NO"/>
  </r>
  <r>
    <n v="2468"/>
    <s v="CA-2019-128755"/>
    <x v="464"/>
    <d v="2019-05-08T00:00:00"/>
    <s v="Standard Class"/>
    <s v="MK-18160"/>
    <s v="Mike Kennedy"/>
    <x v="0"/>
    <s v="United States"/>
    <s v="Newport News"/>
    <x v="17"/>
    <n v="23602"/>
    <x v="0"/>
    <s v="OFF-ST-10003306"/>
    <s v="Office Supplies"/>
    <s v="Storage"/>
    <s v="Letter Size Cart"/>
    <n v="571.44000000000005"/>
    <n v="4"/>
    <n v="0"/>
    <x v="2231"/>
    <x v="0"/>
    <s v="NO"/>
  </r>
  <r>
    <n v="2469"/>
    <s v="CA-2019-128755"/>
    <x v="464"/>
    <d v="2019-05-08T00:00:00"/>
    <s v="Standard Class"/>
    <s v="MK-18160"/>
    <s v="Mike Kennedy"/>
    <x v="0"/>
    <s v="United States"/>
    <s v="Newport News"/>
    <x v="17"/>
    <n v="23602"/>
    <x v="0"/>
    <s v="OFF-PA-10004983"/>
    <s v="Office Supplies"/>
    <s v="Paper"/>
    <s v="Xerox 23"/>
    <n v="32.400000000000006"/>
    <n v="5"/>
    <n v="0"/>
    <x v="56"/>
    <x v="0"/>
    <s v="NO"/>
  </r>
  <r>
    <n v="2470"/>
    <s v="CA-2019-128755"/>
    <x v="464"/>
    <d v="2019-05-08T00:00:00"/>
    <s v="Standard Class"/>
    <s v="MK-18160"/>
    <s v="Mike Kennedy"/>
    <x v="0"/>
    <s v="United States"/>
    <s v="Newport News"/>
    <x v="17"/>
    <n v="23602"/>
    <x v="0"/>
    <s v="OFF-ST-10001291"/>
    <s v="Office Supplies"/>
    <s v="Storage"/>
    <s v="Tenex Personal Self-Stacking Standard File Box, Black/Gray"/>
    <n v="16.91"/>
    <n v="1"/>
    <n v="0"/>
    <x v="2232"/>
    <x v="0"/>
    <s v="NO"/>
  </r>
  <r>
    <n v="2471"/>
    <s v="US-2018-135923"/>
    <x v="115"/>
    <d v="2018-01-28T00:00:00"/>
    <s v="Standard Class"/>
    <s v="CM-11935"/>
    <s v="Carlos Meador"/>
    <x v="0"/>
    <s v="United States"/>
    <s v="Fayetteville"/>
    <x v="3"/>
    <n v="28314"/>
    <x v="0"/>
    <s v="FUR-FU-10002107"/>
    <s v="Furniture"/>
    <s v="Furnishings"/>
    <s v="Eldon Pizzaz Desk Accessories"/>
    <n v="14.272"/>
    <n v="8"/>
    <n v="0.2"/>
    <x v="2233"/>
    <x v="0"/>
    <s v="NO"/>
  </r>
  <r>
    <n v="2472"/>
    <s v="US-2018-135923"/>
    <x v="115"/>
    <d v="2018-01-28T00:00:00"/>
    <s v="Standard Class"/>
    <s v="CM-11935"/>
    <s v="Carlos Meador"/>
    <x v="0"/>
    <s v="United States"/>
    <s v="Fayetteville"/>
    <x v="3"/>
    <n v="28314"/>
    <x v="0"/>
    <s v="FUR-BO-10002213"/>
    <s v="Furniture"/>
    <s v="Bookcases"/>
    <s v="Sauder Forest Hills Library, Woodland Oak Finish"/>
    <n v="451.13599999999997"/>
    <n v="4"/>
    <n v="0.2"/>
    <x v="2234"/>
    <x v="0"/>
    <s v="NO"/>
  </r>
  <r>
    <n v="2473"/>
    <s v="US-2018-135923"/>
    <x v="115"/>
    <d v="2018-01-28T00:00:00"/>
    <s v="Standard Class"/>
    <s v="CM-11935"/>
    <s v="Carlos Meador"/>
    <x v="0"/>
    <s v="United States"/>
    <s v="Fayetteville"/>
    <x v="3"/>
    <n v="28314"/>
    <x v="0"/>
    <s v="OFF-AP-10000692"/>
    <s v="Office Supplies"/>
    <s v="Appliances"/>
    <s v="Fellowes Mighty 8 Compact Surge Protector"/>
    <n v="64.864000000000004"/>
    <n v="4"/>
    <n v="0.2"/>
    <x v="2235"/>
    <x v="0"/>
    <s v="NO"/>
  </r>
  <r>
    <n v="2474"/>
    <s v="CA-2018-114972"/>
    <x v="54"/>
    <d v="2018-11-06T00:00:00"/>
    <s v="First Class"/>
    <s v="PF-19225"/>
    <s v="Phillip Flathmann"/>
    <x v="0"/>
    <s v="United States"/>
    <s v="Los Angeles"/>
    <x v="1"/>
    <n v="90032"/>
    <x v="1"/>
    <s v="FUR-CH-10001190"/>
    <s v="Furniture"/>
    <s v="Chairs"/>
    <s v="Global Deluxe High-Back Office Chair in Storm"/>
    <n v="217.58400000000003"/>
    <n v="2"/>
    <n v="0.2"/>
    <x v="2236"/>
    <x v="1"/>
    <s v="NO"/>
  </r>
  <r>
    <n v="2475"/>
    <s v="CA-2018-114972"/>
    <x v="54"/>
    <d v="2018-11-06T00:00:00"/>
    <s v="First Class"/>
    <s v="PF-19225"/>
    <s v="Phillip Flathmann"/>
    <x v="0"/>
    <s v="United States"/>
    <s v="Los Angeles"/>
    <x v="1"/>
    <n v="90032"/>
    <x v="1"/>
    <s v="TEC-AC-10000682"/>
    <s v="Technology"/>
    <s v="Accessories"/>
    <s v="Kensington K72356US Mouse-in-a-Box USB Desktop Mouse"/>
    <n v="82.95"/>
    <n v="5"/>
    <n v="0"/>
    <x v="2237"/>
    <x v="1"/>
    <s v="NO"/>
  </r>
  <r>
    <n v="2476"/>
    <s v="CA-2018-114972"/>
    <x v="54"/>
    <d v="2018-11-06T00:00:00"/>
    <s v="First Class"/>
    <s v="PF-19225"/>
    <s v="Phillip Flathmann"/>
    <x v="0"/>
    <s v="United States"/>
    <s v="Los Angeles"/>
    <x v="1"/>
    <n v="90032"/>
    <x v="1"/>
    <s v="OFF-LA-10004545"/>
    <s v="Office Supplies"/>
    <s v="Labels"/>
    <s v="Avery 50"/>
    <n v="87.71"/>
    <n v="7"/>
    <n v="0"/>
    <x v="2238"/>
    <x v="1"/>
    <s v="NO"/>
  </r>
  <r>
    <n v="2477"/>
    <s v="CA-2018-114972"/>
    <x v="54"/>
    <d v="2018-11-06T00:00:00"/>
    <s v="First Class"/>
    <s v="PF-19225"/>
    <s v="Phillip Flathmann"/>
    <x v="0"/>
    <s v="United States"/>
    <s v="Los Angeles"/>
    <x v="1"/>
    <n v="90032"/>
    <x v="1"/>
    <s v="OFF-AP-10003057"/>
    <s v="Office Supplies"/>
    <s v="Appliances"/>
    <s v="Honeywell Enviracaire Portable HEPA Air Cleaner for 16' x 20' Room"/>
    <n v="1101.48"/>
    <n v="4"/>
    <n v="0"/>
    <x v="2239"/>
    <x v="1"/>
    <s v="NO"/>
  </r>
  <r>
    <n v="2478"/>
    <s v="CA-2019-102750"/>
    <x v="507"/>
    <d v="2019-09-08T00:00:00"/>
    <s v="Second Class"/>
    <s v="GM-14695"/>
    <s v="Greg Maxwell"/>
    <x v="1"/>
    <s v="United States"/>
    <s v="Los Angeles"/>
    <x v="1"/>
    <n v="90036"/>
    <x v="1"/>
    <s v="FUR-TA-10000198"/>
    <s v="Furniture"/>
    <s v="Tables"/>
    <s v="Chromcraft Bull-Nose Wood Oval Conference Tables &amp; Bases"/>
    <n v="1322.3520000000001"/>
    <n v="3"/>
    <n v="0.2"/>
    <x v="2240"/>
    <x v="1"/>
    <s v="NO"/>
  </r>
  <r>
    <n v="2479"/>
    <s v="CA-2016-145212"/>
    <x v="103"/>
    <d v="2016-09-19T00:00:00"/>
    <s v="Standard Class"/>
    <s v="DC-12850"/>
    <s v="Dan Campbell"/>
    <x v="0"/>
    <s v="United States"/>
    <s v="New York City"/>
    <x v="15"/>
    <n v="10011"/>
    <x v="3"/>
    <s v="OFF-AR-10002833"/>
    <s v="Office Supplies"/>
    <s v="Art"/>
    <s v="Newell 322"/>
    <n v="5.46"/>
    <n v="3"/>
    <n v="0"/>
    <x v="2241"/>
    <x v="3"/>
    <s v="NO"/>
  </r>
  <r>
    <n v="2480"/>
    <s v="CA-2019-141992"/>
    <x v="249"/>
    <d v="2019-06-25T00:00:00"/>
    <s v="Standard Class"/>
    <s v="FO-14305"/>
    <s v="Frank Olsen"/>
    <x v="0"/>
    <s v="United States"/>
    <s v="Dallas"/>
    <x v="5"/>
    <n v="75220"/>
    <x v="2"/>
    <s v="OFF-SU-10002557"/>
    <s v="Office Supplies"/>
    <s v="Supplies"/>
    <s v="Fiskars Spring-Action Scissors"/>
    <n v="11.184000000000001"/>
    <n v="1"/>
    <n v="0.2"/>
    <x v="2242"/>
    <x v="2"/>
    <s v="NO"/>
  </r>
  <r>
    <n v="2481"/>
    <s v="CA-2019-141992"/>
    <x v="249"/>
    <d v="2019-06-25T00:00:00"/>
    <s v="Standard Class"/>
    <s v="FO-14305"/>
    <s v="Frank Olsen"/>
    <x v="0"/>
    <s v="United States"/>
    <s v="Dallas"/>
    <x v="5"/>
    <n v="75220"/>
    <x v="2"/>
    <s v="OFF-ST-10003656"/>
    <s v="Office Supplies"/>
    <s v="Storage"/>
    <s v="Safco Industrial Wire Shelving"/>
    <n v="153.584"/>
    <n v="2"/>
    <n v="0.2"/>
    <x v="2243"/>
    <x v="2"/>
    <s v="NO"/>
  </r>
  <r>
    <n v="2482"/>
    <s v="CA-2019-147956"/>
    <x v="165"/>
    <d v="2019-12-31T00:00:00"/>
    <s v="Standard Class"/>
    <s v="AH-10210"/>
    <s v="Alan Hwang"/>
    <x v="0"/>
    <s v="United States"/>
    <s v="Seattle"/>
    <x v="4"/>
    <n v="98105"/>
    <x v="1"/>
    <s v="OFF-ST-10001097"/>
    <s v="Office Supplies"/>
    <s v="Storage"/>
    <s v="Office Impressions Heavy Duty Welded Shelving &amp; Multimedia Storage Drawers"/>
    <n v="1003.6200000000001"/>
    <n v="6"/>
    <n v="0"/>
    <x v="232"/>
    <x v="1"/>
    <s v="NO"/>
  </r>
  <r>
    <n v="2483"/>
    <s v="CA-2019-126067"/>
    <x v="735"/>
    <d v="2019-09-03T00:00:00"/>
    <s v="Standard Class"/>
    <s v="KN-16705"/>
    <s v="Kristina Nunn"/>
    <x v="2"/>
    <s v="United States"/>
    <s v="Seattle"/>
    <x v="4"/>
    <n v="98105"/>
    <x v="1"/>
    <s v="TEC-PH-10000912"/>
    <s v="Technology"/>
    <s v="Phones"/>
    <s v="Anker 24W Portable Micro USB Car Charger"/>
    <n v="35.167999999999999"/>
    <n v="4"/>
    <n v="0.2"/>
    <x v="2244"/>
    <x v="1"/>
    <s v="NO"/>
  </r>
  <r>
    <n v="2484"/>
    <s v="CA-2019-126067"/>
    <x v="735"/>
    <d v="2019-09-03T00:00:00"/>
    <s v="Standard Class"/>
    <s v="KN-16705"/>
    <s v="Kristina Nunn"/>
    <x v="2"/>
    <s v="United States"/>
    <s v="Seattle"/>
    <x v="4"/>
    <n v="98105"/>
    <x v="1"/>
    <s v="FUR-TA-10000617"/>
    <s v="Furniture"/>
    <s v="Tables"/>
    <s v="Hon Practical Foundations 30 x 60 Training Table, Light Gray/Charcoal"/>
    <n v="1137.75"/>
    <n v="5"/>
    <n v="0"/>
    <x v="2245"/>
    <x v="1"/>
    <s v="NO"/>
  </r>
  <r>
    <n v="2485"/>
    <s v="CA-2019-126067"/>
    <x v="735"/>
    <d v="2019-09-03T00:00:00"/>
    <s v="Standard Class"/>
    <s v="KN-16705"/>
    <s v="Kristina Nunn"/>
    <x v="2"/>
    <s v="United States"/>
    <s v="Seattle"/>
    <x v="4"/>
    <n v="98105"/>
    <x v="1"/>
    <s v="OFF-BI-10001658"/>
    <s v="Office Supplies"/>
    <s v="Binders"/>
    <s v="GBC Standard Therm-A-Bind Covers"/>
    <n v="99.680000000000021"/>
    <n v="5"/>
    <n v="0.2"/>
    <x v="2246"/>
    <x v="1"/>
    <s v="NO"/>
  </r>
  <r>
    <n v="2486"/>
    <s v="CA-2019-126067"/>
    <x v="735"/>
    <d v="2019-09-03T00:00:00"/>
    <s v="Standard Class"/>
    <s v="KN-16705"/>
    <s v="Kristina Nunn"/>
    <x v="2"/>
    <s v="United States"/>
    <s v="Seattle"/>
    <x v="4"/>
    <n v="98105"/>
    <x v="1"/>
    <s v="OFF-AR-10003856"/>
    <s v="Office Supplies"/>
    <s v="Art"/>
    <s v="Newell 344"/>
    <n v="5.56"/>
    <n v="2"/>
    <n v="0"/>
    <x v="356"/>
    <x v="1"/>
    <s v="NO"/>
  </r>
  <r>
    <n v="2487"/>
    <s v="CA-2017-104514"/>
    <x v="98"/>
    <d v="2017-01-04T00:00:00"/>
    <s v="Second Class"/>
    <s v="CB-12535"/>
    <s v="Claudia Bergmann"/>
    <x v="1"/>
    <s v="United States"/>
    <s v="Newark"/>
    <x v="13"/>
    <n v="19711"/>
    <x v="3"/>
    <s v="OFF-ST-10001837"/>
    <s v="Office Supplies"/>
    <s v="Storage"/>
    <s v="SAFCO Mobile Desk Side File, Wire Frame"/>
    <n v="85.52"/>
    <n v="2"/>
    <n v="0"/>
    <x v="2247"/>
    <x v="3"/>
    <s v="NO"/>
  </r>
  <r>
    <n v="2488"/>
    <s v="CA-2017-104514"/>
    <x v="98"/>
    <d v="2017-01-04T00:00:00"/>
    <s v="Second Class"/>
    <s v="CB-12535"/>
    <s v="Claudia Bergmann"/>
    <x v="1"/>
    <s v="United States"/>
    <s v="Newark"/>
    <x v="13"/>
    <n v="19711"/>
    <x v="3"/>
    <s v="OFF-AR-10001473"/>
    <s v="Office Supplies"/>
    <s v="Art"/>
    <s v="Newell 313"/>
    <n v="9.84"/>
    <n v="3"/>
    <n v="0"/>
    <x v="2248"/>
    <x v="3"/>
    <s v="NO"/>
  </r>
  <r>
    <n v="2489"/>
    <s v="CA-2017-104514"/>
    <x v="98"/>
    <d v="2017-01-04T00:00:00"/>
    <s v="Second Class"/>
    <s v="CB-12535"/>
    <s v="Claudia Bergmann"/>
    <x v="1"/>
    <s v="United States"/>
    <s v="Newark"/>
    <x v="13"/>
    <n v="19711"/>
    <x v="3"/>
    <s v="OFF-PA-10004285"/>
    <s v="Office Supplies"/>
    <s v="Paper"/>
    <s v="Xerox 1959"/>
    <n v="20.04"/>
    <n v="3"/>
    <n v="0"/>
    <x v="132"/>
    <x v="3"/>
    <s v="NO"/>
  </r>
  <r>
    <n v="2490"/>
    <s v="CA-2017-141040"/>
    <x v="330"/>
    <d v="2017-10-13T00:00:00"/>
    <s v="Second Class"/>
    <s v="TB-21250"/>
    <s v="Tim Brockman"/>
    <x v="0"/>
    <s v="United States"/>
    <s v="New York City"/>
    <x v="15"/>
    <n v="10024"/>
    <x v="3"/>
    <s v="TEC-PH-10001835"/>
    <s v="Technology"/>
    <s v="Phones"/>
    <s v="Jawbone JAMBOX Wireless Bluetooth Speaker"/>
    <n v="631.96"/>
    <n v="4"/>
    <n v="0"/>
    <x v="2249"/>
    <x v="3"/>
    <s v="NO"/>
  </r>
  <r>
    <n v="2491"/>
    <s v="CA-2017-141040"/>
    <x v="330"/>
    <d v="2017-10-13T00:00:00"/>
    <s v="Second Class"/>
    <s v="TB-21250"/>
    <s v="Tim Brockman"/>
    <x v="0"/>
    <s v="United States"/>
    <s v="New York City"/>
    <x v="15"/>
    <n v="10024"/>
    <x v="3"/>
    <s v="OFF-PA-10002245"/>
    <s v="Office Supplies"/>
    <s v="Paper"/>
    <s v="Xerox 1895"/>
    <n v="23.92"/>
    <n v="4"/>
    <n v="0"/>
    <x v="2250"/>
    <x v="3"/>
    <s v="NO"/>
  </r>
  <r>
    <n v="2492"/>
    <s v="CA-2016-113579"/>
    <x v="736"/>
    <d v="2016-12-15T00:00:00"/>
    <s v="Second Class"/>
    <s v="KD-16345"/>
    <s v="Katherine Ducich"/>
    <x v="0"/>
    <s v="United States"/>
    <s v="Los Angeles"/>
    <x v="1"/>
    <n v="90049"/>
    <x v="1"/>
    <s v="OFF-PA-10001457"/>
    <s v="Office Supplies"/>
    <s v="Paper"/>
    <s v="White GlueTop Scratch Pads"/>
    <n v="90.24"/>
    <n v="6"/>
    <n v="0"/>
    <x v="2251"/>
    <x v="1"/>
    <s v="NO"/>
  </r>
  <r>
    <n v="2493"/>
    <s v="CA-2016-144624"/>
    <x v="84"/>
    <d v="2016-11-23T00:00:00"/>
    <s v="Standard Class"/>
    <s v="JM-15865"/>
    <s v="John Murray"/>
    <x v="0"/>
    <s v="United States"/>
    <s v="Jamestown"/>
    <x v="15"/>
    <n v="14701"/>
    <x v="3"/>
    <s v="TEC-PH-10002885"/>
    <s v="Technology"/>
    <s v="Phones"/>
    <s v="Apple iPhone 5"/>
    <n v="4548.8100000000004"/>
    <n v="7"/>
    <n v="0"/>
    <x v="2252"/>
    <x v="3"/>
    <s v="NO"/>
  </r>
  <r>
    <n v="2494"/>
    <s v="CA-2018-146206"/>
    <x v="545"/>
    <d v="2018-09-14T00:00:00"/>
    <s v="Second Class"/>
    <s v="KT-16480"/>
    <s v="Kean Thornton"/>
    <x v="0"/>
    <s v="United States"/>
    <s v="Houston"/>
    <x v="5"/>
    <n v="77095"/>
    <x v="2"/>
    <s v="FUR-TA-10004086"/>
    <s v="Furniture"/>
    <s v="Tables"/>
    <s v="KI Adjustable-Height Table"/>
    <n v="300.93"/>
    <n v="5"/>
    <n v="0.3"/>
    <x v="2253"/>
    <x v="2"/>
    <s v="NO"/>
  </r>
  <r>
    <n v="2495"/>
    <s v="CA-2018-146206"/>
    <x v="545"/>
    <d v="2018-09-14T00:00:00"/>
    <s v="Second Class"/>
    <s v="KT-16480"/>
    <s v="Kean Thornton"/>
    <x v="0"/>
    <s v="United States"/>
    <s v="Houston"/>
    <x v="5"/>
    <n v="77095"/>
    <x v="2"/>
    <s v="TEC-PH-10000895"/>
    <s v="Technology"/>
    <s v="Phones"/>
    <s v="Polycom VVX 310 VoIP phone"/>
    <n v="719.96"/>
    <n v="5"/>
    <n v="0.2"/>
    <x v="2254"/>
    <x v="2"/>
    <s v="NO"/>
  </r>
  <r>
    <n v="2496"/>
    <s v="CA-2016-136644"/>
    <x v="737"/>
    <d v="2016-06-22T00:00:00"/>
    <s v="Standard Class"/>
    <s v="SC-20575"/>
    <s v="Sonia Cooley"/>
    <x v="0"/>
    <s v="United States"/>
    <s v="Mishawaka"/>
    <x v="14"/>
    <n v="46544"/>
    <x v="2"/>
    <s v="FUR-CH-10000225"/>
    <s v="Furniture"/>
    <s v="Chairs"/>
    <s v="Global Geo Office Task Chair, Gray"/>
    <n v="647.84"/>
    <n v="8"/>
    <n v="0"/>
    <x v="2255"/>
    <x v="2"/>
    <s v="NO"/>
  </r>
  <r>
    <n v="2497"/>
    <s v="CA-2017-122371"/>
    <x v="120"/>
    <d v="2017-10-01T00:00:00"/>
    <s v="Standard Class"/>
    <s v="BS-11800"/>
    <s v="Bryan Spruell"/>
    <x v="2"/>
    <s v="United States"/>
    <s v="San Diego"/>
    <x v="1"/>
    <n v="92037"/>
    <x v="1"/>
    <s v="OFF-ST-10002370"/>
    <s v="Office Supplies"/>
    <s v="Storage"/>
    <s v="Sortfiler Multipurpose Personal File Organizer, Black"/>
    <n v="64.17"/>
    <n v="3"/>
    <n v="0"/>
    <x v="2256"/>
    <x v="1"/>
    <s v="NO"/>
  </r>
  <r>
    <n v="2498"/>
    <s v="CA-2017-122371"/>
    <x v="120"/>
    <d v="2017-10-01T00:00:00"/>
    <s v="Standard Class"/>
    <s v="BS-11800"/>
    <s v="Bryan Spruell"/>
    <x v="2"/>
    <s v="United States"/>
    <s v="San Diego"/>
    <x v="1"/>
    <n v="92037"/>
    <x v="1"/>
    <s v="OFF-EN-10000056"/>
    <s v="Office Supplies"/>
    <s v="Envelopes"/>
    <s v="Cameo Buff Policy Envelopes"/>
    <n v="124.46"/>
    <n v="2"/>
    <n v="0"/>
    <x v="2257"/>
    <x v="1"/>
    <s v="NO"/>
  </r>
  <r>
    <n v="2499"/>
    <s v="CA-2018-126935"/>
    <x v="288"/>
    <d v="2018-05-24T00:00:00"/>
    <s v="Standard Class"/>
    <s v="BT-11395"/>
    <s v="Bill Tyler"/>
    <x v="1"/>
    <s v="United States"/>
    <s v="San Francisco"/>
    <x v="1"/>
    <n v="94109"/>
    <x v="1"/>
    <s v="OFF-BI-10004817"/>
    <s v="Office Supplies"/>
    <s v="Binders"/>
    <s v="GBC Personal VeloBind Strips"/>
    <n v="9.5840000000000014"/>
    <n v="1"/>
    <n v="0.2"/>
    <x v="2258"/>
    <x v="1"/>
    <s v="NO"/>
  </r>
  <r>
    <n v="2500"/>
    <s v="US-2019-133781"/>
    <x v="738"/>
    <d v="2019-06-23T00:00:00"/>
    <s v="First Class"/>
    <s v="DC-12850"/>
    <s v="Dan Campbell"/>
    <x v="0"/>
    <s v="United States"/>
    <s v="Miami"/>
    <x v="2"/>
    <n v="33178"/>
    <x v="0"/>
    <s v="OFF-EN-10004483"/>
    <s v="Office Supplies"/>
    <s v="Envelopes"/>
    <s v="#10 White Business Envelopes,4 1/8 x 9 1/2"/>
    <n v="37.608000000000004"/>
    <n v="3"/>
    <n v="0.2"/>
    <x v="2259"/>
    <x v="0"/>
    <s v="NO"/>
  </r>
  <r>
    <n v="2501"/>
    <s v="CA-2019-131618"/>
    <x v="46"/>
    <d v="2019-06-20T00:00:00"/>
    <s v="First Class"/>
    <s v="LS-17200"/>
    <s v="Luke Schmidt"/>
    <x v="1"/>
    <s v="United States"/>
    <s v="Skokie"/>
    <x v="10"/>
    <n v="60076"/>
    <x v="2"/>
    <s v="OFF-PA-10001892"/>
    <s v="Office Supplies"/>
    <s v="Paper"/>
    <s v="Rediform Wirebound &quot;Phone Memo&quot; Message Book, 11 x 5-3/4"/>
    <n v="12.224"/>
    <n v="2"/>
    <n v="0.2"/>
    <x v="2260"/>
    <x v="2"/>
    <s v="Yes"/>
  </r>
  <r>
    <n v="2502"/>
    <s v="CA-2019-131618"/>
    <x v="46"/>
    <d v="2019-06-20T00:00:00"/>
    <s v="First Class"/>
    <s v="LS-17200"/>
    <s v="Luke Schmidt"/>
    <x v="1"/>
    <s v="United States"/>
    <s v="Skokie"/>
    <x v="10"/>
    <n v="60076"/>
    <x v="2"/>
    <s v="OFF-BI-10000546"/>
    <s v="Office Supplies"/>
    <s v="Binders"/>
    <s v="Avery Durable Binders"/>
    <n v="2.3039999999999994"/>
    <n v="4"/>
    <n v="0.8"/>
    <x v="2261"/>
    <x v="2"/>
    <s v="Yes"/>
  </r>
  <r>
    <n v="2503"/>
    <s v="CA-2019-131618"/>
    <x v="46"/>
    <d v="2019-06-20T00:00:00"/>
    <s v="First Class"/>
    <s v="LS-17200"/>
    <s v="Luke Schmidt"/>
    <x v="1"/>
    <s v="United States"/>
    <s v="Skokie"/>
    <x v="10"/>
    <n v="60076"/>
    <x v="2"/>
    <s v="OFF-BI-10001294"/>
    <s v="Office Supplies"/>
    <s v="Binders"/>
    <s v="Fellowes Binding Cases"/>
    <n v="9.3599999999999977"/>
    <n v="4"/>
    <n v="0.8"/>
    <x v="2262"/>
    <x v="2"/>
    <s v="Yes"/>
  </r>
  <r>
    <n v="2504"/>
    <s v="CA-2018-149482"/>
    <x v="696"/>
    <d v="2018-11-19T00:00:00"/>
    <s v="Standard Class"/>
    <s v="RR-19315"/>
    <s v="Ralph Ritter"/>
    <x v="0"/>
    <s v="United States"/>
    <s v="San Francisco"/>
    <x v="1"/>
    <n v="94110"/>
    <x v="1"/>
    <s v="OFF-LA-10000248"/>
    <s v="Office Supplies"/>
    <s v="Labels"/>
    <s v="Avery 52"/>
    <n v="7.38"/>
    <n v="2"/>
    <n v="0"/>
    <x v="1666"/>
    <x v="1"/>
    <s v="NO"/>
  </r>
  <r>
    <n v="2505"/>
    <s v="CA-2016-143917"/>
    <x v="739"/>
    <d v="2016-07-27T00:00:00"/>
    <s v="Second Class"/>
    <s v="KL-16645"/>
    <s v="Ken Lonsdale"/>
    <x v="0"/>
    <s v="United States"/>
    <s v="San Francisco"/>
    <x v="1"/>
    <n v="94122"/>
    <x v="1"/>
    <s v="OFF-ST-10001228"/>
    <s v="Office Supplies"/>
    <s v="Storage"/>
    <s v="Fellowes Personal Hanging Folder Files, Navy"/>
    <n v="53.72"/>
    <n v="4"/>
    <n v="0"/>
    <x v="2263"/>
    <x v="1"/>
    <s v="NO"/>
  </r>
  <r>
    <n v="2506"/>
    <s v="CA-2016-143917"/>
    <x v="739"/>
    <d v="2016-07-27T00:00:00"/>
    <s v="Second Class"/>
    <s v="KL-16645"/>
    <s v="Ken Lonsdale"/>
    <x v="0"/>
    <s v="United States"/>
    <s v="San Francisco"/>
    <x v="1"/>
    <n v="94122"/>
    <x v="1"/>
    <s v="OFF-SU-10000151"/>
    <s v="Office Supplies"/>
    <s v="Supplies"/>
    <s v="High Speed Automatic Electric Letter Opener"/>
    <n v="8187.65"/>
    <n v="5"/>
    <n v="0"/>
    <x v="2264"/>
    <x v="1"/>
    <s v="NO"/>
  </r>
  <r>
    <n v="2507"/>
    <s v="CA-2016-143917"/>
    <x v="739"/>
    <d v="2016-07-27T00:00:00"/>
    <s v="Second Class"/>
    <s v="KL-16645"/>
    <s v="Ken Lonsdale"/>
    <x v="0"/>
    <s v="United States"/>
    <s v="San Francisco"/>
    <x v="1"/>
    <n v="94122"/>
    <x v="1"/>
    <s v="FUR-FU-10004351"/>
    <s v="Furniture"/>
    <s v="Furnishings"/>
    <s v="Staple-based wall hangings"/>
    <n v="77.92"/>
    <n v="8"/>
    <n v="0"/>
    <x v="2265"/>
    <x v="1"/>
    <s v="NO"/>
  </r>
  <r>
    <n v="2508"/>
    <s v="CA-2017-120397"/>
    <x v="740"/>
    <d v="2017-07-02T00:00:00"/>
    <s v="Same Day"/>
    <s v="RB-19435"/>
    <s v="Richard Bierner"/>
    <x v="0"/>
    <s v="United States"/>
    <s v="Houston"/>
    <x v="5"/>
    <n v="77070"/>
    <x v="2"/>
    <s v="OFF-AP-10001293"/>
    <s v="Office Supplies"/>
    <s v="Appliances"/>
    <s v="Belkin 8 Outlet Surge Protector"/>
    <n v="32.783999999999992"/>
    <n v="4"/>
    <n v="0.8"/>
    <x v="2266"/>
    <x v="2"/>
    <s v="NO"/>
  </r>
  <r>
    <n v="2509"/>
    <s v="CA-2019-163902"/>
    <x v="580"/>
    <d v="2019-03-08T00:00:00"/>
    <s v="Standard Class"/>
    <s v="MY-17380"/>
    <s v="Maribeth Yedwab"/>
    <x v="1"/>
    <s v="United States"/>
    <s v="Los Angeles"/>
    <x v="1"/>
    <n v="90045"/>
    <x v="1"/>
    <s v="TEC-PH-10000675"/>
    <s v="Technology"/>
    <s v="Phones"/>
    <s v="Panasonic KX TS3282B Corded phone"/>
    <n v="196.77600000000001"/>
    <n v="3"/>
    <n v="0.2"/>
    <x v="2267"/>
    <x v="1"/>
    <s v="NO"/>
  </r>
  <r>
    <n v="2510"/>
    <s v="CA-2019-163902"/>
    <x v="580"/>
    <d v="2019-03-08T00:00:00"/>
    <s v="Standard Class"/>
    <s v="MY-17380"/>
    <s v="Maribeth Yedwab"/>
    <x v="1"/>
    <s v="United States"/>
    <s v="Los Angeles"/>
    <x v="1"/>
    <n v="90045"/>
    <x v="1"/>
    <s v="TEC-AC-10000580"/>
    <s v="Technology"/>
    <s v="Accessories"/>
    <s v="Logitech G13 Programmable Gameboard with LCD Display"/>
    <n v="479.93999999999994"/>
    <n v="6"/>
    <n v="0"/>
    <x v="2268"/>
    <x v="1"/>
    <s v="NO"/>
  </r>
  <r>
    <n v="2511"/>
    <s v="CA-2018-136812"/>
    <x v="741"/>
    <d v="2018-11-23T00:00:00"/>
    <s v="Standard Class"/>
    <s v="AW-10930"/>
    <s v="Arthur Wiediger"/>
    <x v="2"/>
    <s v="United States"/>
    <s v="Oklahoma City"/>
    <x v="26"/>
    <n v="73120"/>
    <x v="2"/>
    <s v="OFF-ST-10003470"/>
    <s v="Office Supplies"/>
    <s v="Storage"/>
    <s v="Tennsco Snap-Together Open Shelving Units, Starter Sets and Add-On Units"/>
    <n v="1117.92"/>
    <n v="4"/>
    <n v="0"/>
    <x v="2269"/>
    <x v="2"/>
    <s v="NO"/>
  </r>
  <r>
    <n v="2512"/>
    <s v="CA-2017-102722"/>
    <x v="24"/>
    <d v="2017-04-19T00:00:00"/>
    <s v="First Class"/>
    <s v="KW-16570"/>
    <s v="Kelly Williams"/>
    <x v="0"/>
    <s v="United States"/>
    <s v="Monroe"/>
    <x v="28"/>
    <n v="71203"/>
    <x v="0"/>
    <s v="TEC-AC-10003116"/>
    <s v="Technology"/>
    <s v="Accessories"/>
    <s v="Memorex Froggy Flash Drive 8 GB"/>
    <n v="106.5"/>
    <n v="6"/>
    <n v="0"/>
    <x v="2270"/>
    <x v="0"/>
    <s v="NO"/>
  </r>
  <r>
    <n v="2513"/>
    <s v="CA-2019-155089"/>
    <x v="574"/>
    <d v="2019-12-06T00:00:00"/>
    <s v="Standard Class"/>
    <s v="DB-12910"/>
    <s v="Daniel Byrd"/>
    <x v="2"/>
    <s v="United States"/>
    <s v="Tampa"/>
    <x v="2"/>
    <n v="33614"/>
    <x v="0"/>
    <s v="OFF-BI-10002429"/>
    <s v="Office Supplies"/>
    <s v="Binders"/>
    <s v="Premier Elliptical Ring Binder, Black"/>
    <n v="45.660000000000011"/>
    <n v="5"/>
    <n v="0.7"/>
    <x v="2271"/>
    <x v="0"/>
    <s v="NO"/>
  </r>
  <r>
    <n v="2514"/>
    <s v="CA-2018-124506"/>
    <x v="583"/>
    <d v="2018-11-17T00:00:00"/>
    <s v="Standard Class"/>
    <s v="BB-11545"/>
    <s v="Brenda Bowman"/>
    <x v="1"/>
    <s v="United States"/>
    <s v="Chicago"/>
    <x v="10"/>
    <n v="60623"/>
    <x v="2"/>
    <s v="TEC-AC-10003280"/>
    <s v="Technology"/>
    <s v="Accessories"/>
    <s v="Belkin F8E887 USB Wired Ergonomic Keyboard"/>
    <n v="95.968000000000004"/>
    <n v="4"/>
    <n v="0.2"/>
    <x v="2272"/>
    <x v="2"/>
    <s v="NO"/>
  </r>
  <r>
    <n v="2515"/>
    <s v="CA-2018-124506"/>
    <x v="583"/>
    <d v="2018-11-17T00:00:00"/>
    <s v="Standard Class"/>
    <s v="BB-11545"/>
    <s v="Brenda Bowman"/>
    <x v="1"/>
    <s v="United States"/>
    <s v="Chicago"/>
    <x v="10"/>
    <n v="60623"/>
    <x v="2"/>
    <s v="FUR-CH-10004540"/>
    <s v="Furniture"/>
    <s v="Chairs"/>
    <s v="Global Chrome Stack Chair"/>
    <n v="47.991999999999997"/>
    <n v="2"/>
    <n v="0.3"/>
    <x v="1474"/>
    <x v="2"/>
    <s v="NO"/>
  </r>
  <r>
    <n v="2516"/>
    <s v="CA-2016-106572"/>
    <x v="742"/>
    <d v="2016-09-10T00:00:00"/>
    <s v="Standard Class"/>
    <s v="NP-18700"/>
    <s v="Nora Preis"/>
    <x v="0"/>
    <s v="United States"/>
    <s v="Bowling Green"/>
    <x v="24"/>
    <n v="43402"/>
    <x v="3"/>
    <s v="OFF-ST-10000585"/>
    <s v="Office Supplies"/>
    <s v="Storage"/>
    <s v="Economy Rollaway Files"/>
    <n v="264.32"/>
    <n v="2"/>
    <n v="0.2"/>
    <x v="2273"/>
    <x v="3"/>
    <s v="NO"/>
  </r>
  <r>
    <n v="2517"/>
    <s v="CA-2016-128888"/>
    <x v="647"/>
    <d v="2016-11-22T00:00:00"/>
    <s v="Standard Class"/>
    <s v="PB-19105"/>
    <s v="Peter Bühler"/>
    <x v="0"/>
    <s v="United States"/>
    <s v="Houston"/>
    <x v="5"/>
    <n v="77095"/>
    <x v="2"/>
    <s v="OFF-EN-10003001"/>
    <s v="Office Supplies"/>
    <s v="Envelopes"/>
    <s v="Ames Color-File Green Diamond Border X-ray Mailers"/>
    <n v="604.65600000000006"/>
    <n v="9"/>
    <n v="0.2"/>
    <x v="2274"/>
    <x v="2"/>
    <s v="NO"/>
  </r>
  <r>
    <n v="2518"/>
    <s v="CA-2019-123134"/>
    <x v="743"/>
    <d v="2019-05-07T00:00:00"/>
    <s v="Standard Class"/>
    <s v="DW-13585"/>
    <s v="Dorothy Wardle"/>
    <x v="1"/>
    <s v="United States"/>
    <s v="Westfield"/>
    <x v="30"/>
    <n v="7090"/>
    <x v="3"/>
    <s v="FUR-FU-10003975"/>
    <s v="Furniture"/>
    <s v="Furnishings"/>
    <s v="Eldon Advantage Chair Mats for Low to Medium Pile Carpets"/>
    <n v="129.93"/>
    <n v="3"/>
    <n v="0"/>
    <x v="2275"/>
    <x v="3"/>
    <s v="NO"/>
  </r>
  <r>
    <n v="2519"/>
    <s v="CA-2018-124352"/>
    <x v="680"/>
    <d v="2018-10-21T00:00:00"/>
    <s v="Standard Class"/>
    <s v="CD-12790"/>
    <s v="Cynthia Delaney"/>
    <x v="2"/>
    <s v="United States"/>
    <s v="Oklahoma City"/>
    <x v="26"/>
    <n v="73120"/>
    <x v="2"/>
    <s v="OFF-LA-10004559"/>
    <s v="Office Supplies"/>
    <s v="Labels"/>
    <s v="Avery 49"/>
    <n v="20.16"/>
    <n v="7"/>
    <n v="0"/>
    <x v="765"/>
    <x v="2"/>
    <s v="NO"/>
  </r>
  <r>
    <n v="2520"/>
    <s v="CA-2018-124352"/>
    <x v="680"/>
    <d v="2018-10-21T00:00:00"/>
    <s v="Standard Class"/>
    <s v="CD-12790"/>
    <s v="Cynthia Delaney"/>
    <x v="2"/>
    <s v="United States"/>
    <s v="Oklahoma City"/>
    <x v="26"/>
    <n v="73120"/>
    <x v="2"/>
    <s v="OFF-LA-10003223"/>
    <s v="Office Supplies"/>
    <s v="Labels"/>
    <s v="Avery 508"/>
    <n v="29.46"/>
    <n v="6"/>
    <n v="0"/>
    <x v="2276"/>
    <x v="2"/>
    <s v="NO"/>
  </r>
  <r>
    <n v="2521"/>
    <s v="CA-2018-124352"/>
    <x v="680"/>
    <d v="2018-10-21T00:00:00"/>
    <s v="Standard Class"/>
    <s v="CD-12790"/>
    <s v="Cynthia Delaney"/>
    <x v="2"/>
    <s v="United States"/>
    <s v="Oklahoma City"/>
    <x v="26"/>
    <n v="73120"/>
    <x v="2"/>
    <s v="OFF-AP-10002651"/>
    <s v="Office Supplies"/>
    <s v="Appliances"/>
    <s v="Hoover Upright Vacuum With Dirt Cup"/>
    <n v="868.58999999999992"/>
    <n v="3"/>
    <n v="0"/>
    <x v="2277"/>
    <x v="2"/>
    <s v="NO"/>
  </r>
  <r>
    <n v="2522"/>
    <s v="CA-2018-124352"/>
    <x v="680"/>
    <d v="2018-10-21T00:00:00"/>
    <s v="Standard Class"/>
    <s v="CD-12790"/>
    <s v="Cynthia Delaney"/>
    <x v="2"/>
    <s v="United States"/>
    <s v="Oklahoma City"/>
    <x v="26"/>
    <n v="73120"/>
    <x v="2"/>
    <s v="OFF-PA-10003177"/>
    <s v="Office Supplies"/>
    <s v="Paper"/>
    <s v="Xerox 1999"/>
    <n v="12.96"/>
    <n v="2"/>
    <n v="0"/>
    <x v="91"/>
    <x v="2"/>
    <s v="NO"/>
  </r>
  <r>
    <n v="2523"/>
    <s v="CA-2018-124352"/>
    <x v="680"/>
    <d v="2018-10-21T00:00:00"/>
    <s v="Standard Class"/>
    <s v="CD-12790"/>
    <s v="Cynthia Delaney"/>
    <x v="2"/>
    <s v="United States"/>
    <s v="Oklahoma City"/>
    <x v="26"/>
    <n v="73120"/>
    <x v="2"/>
    <s v="TEC-PH-10003442"/>
    <s v="Technology"/>
    <s v="Phones"/>
    <s v="Samsung Replacement EH64AVFWE Premium Headset"/>
    <n v="5.5"/>
    <n v="1"/>
    <n v="0"/>
    <x v="1593"/>
    <x v="2"/>
    <s v="NO"/>
  </r>
  <r>
    <n v="2524"/>
    <s v="CA-2018-124352"/>
    <x v="680"/>
    <d v="2018-10-21T00:00:00"/>
    <s v="Standard Class"/>
    <s v="CD-12790"/>
    <s v="Cynthia Delaney"/>
    <x v="2"/>
    <s v="United States"/>
    <s v="Oklahoma City"/>
    <x v="26"/>
    <n v="73120"/>
    <x v="2"/>
    <s v="OFF-BI-10000977"/>
    <s v="Office Supplies"/>
    <s v="Binders"/>
    <s v="Ibico Plastic Spiral Binding Combs"/>
    <n v="121.6"/>
    <n v="4"/>
    <n v="0"/>
    <x v="2278"/>
    <x v="2"/>
    <s v="NO"/>
  </r>
  <r>
    <n v="2525"/>
    <s v="CA-2017-124541"/>
    <x v="744"/>
    <d v="2017-04-10T00:00:00"/>
    <s v="Standard Class"/>
    <s v="TT-21220"/>
    <s v="Thomas Thornton"/>
    <x v="0"/>
    <s v="United States"/>
    <s v="Houston"/>
    <x v="5"/>
    <n v="77041"/>
    <x v="2"/>
    <s v="OFF-AR-10004078"/>
    <s v="Office Supplies"/>
    <s v="Art"/>
    <s v="Newell 312"/>
    <n v="42.047999999999995"/>
    <n v="9"/>
    <n v="0.2"/>
    <x v="2279"/>
    <x v="2"/>
    <s v="NO"/>
  </r>
  <r>
    <n v="2526"/>
    <s v="CA-2017-124541"/>
    <x v="744"/>
    <d v="2017-04-10T00:00:00"/>
    <s v="Standard Class"/>
    <s v="TT-21220"/>
    <s v="Thomas Thornton"/>
    <x v="0"/>
    <s v="United States"/>
    <s v="Houston"/>
    <x v="5"/>
    <n v="77041"/>
    <x v="2"/>
    <s v="TEC-AC-10002550"/>
    <s v="Technology"/>
    <s v="Accessories"/>
    <s v="Maxell 4.7GB DVD-RW 3/Pack"/>
    <n v="25.488"/>
    <n v="2"/>
    <n v="0.2"/>
    <x v="1201"/>
    <x v="2"/>
    <s v="NO"/>
  </r>
  <r>
    <n v="2527"/>
    <s v="CA-2017-124541"/>
    <x v="744"/>
    <d v="2017-04-10T00:00:00"/>
    <s v="Standard Class"/>
    <s v="TT-21220"/>
    <s v="Thomas Thornton"/>
    <x v="0"/>
    <s v="United States"/>
    <s v="Houston"/>
    <x v="5"/>
    <n v="77041"/>
    <x v="2"/>
    <s v="OFF-BI-10004965"/>
    <s v="Office Supplies"/>
    <s v="Binders"/>
    <s v="Ibico Covers for Plastic or Wire Binding Elements"/>
    <n v="6.8999999999999986"/>
    <n v="3"/>
    <n v="0.8"/>
    <x v="2280"/>
    <x v="2"/>
    <s v="NO"/>
  </r>
  <r>
    <n v="2528"/>
    <s v="CA-2017-124541"/>
    <x v="744"/>
    <d v="2017-04-10T00:00:00"/>
    <s v="Standard Class"/>
    <s v="TT-21220"/>
    <s v="Thomas Thornton"/>
    <x v="0"/>
    <s v="United States"/>
    <s v="Houston"/>
    <x v="5"/>
    <n v="77041"/>
    <x v="2"/>
    <s v="OFF-BI-10004209"/>
    <s v="Office Supplies"/>
    <s v="Binders"/>
    <s v="Fellowes Twister Kit, Gray/Clear, 3/pkg"/>
    <n v="9.6479999999999961"/>
    <n v="6"/>
    <n v="0.8"/>
    <x v="2281"/>
    <x v="2"/>
    <s v="NO"/>
  </r>
  <r>
    <n v="2529"/>
    <s v="CA-2017-124541"/>
    <x v="744"/>
    <d v="2017-04-10T00:00:00"/>
    <s v="Standard Class"/>
    <s v="TT-21220"/>
    <s v="Thomas Thornton"/>
    <x v="0"/>
    <s v="United States"/>
    <s v="Houston"/>
    <x v="5"/>
    <n v="77041"/>
    <x v="2"/>
    <s v="OFF-PA-10001526"/>
    <s v="Office Supplies"/>
    <s v="Paper"/>
    <s v="Xerox 1949"/>
    <n v="7.9680000000000009"/>
    <n v="2"/>
    <n v="0.2"/>
    <x v="2282"/>
    <x v="2"/>
    <s v="NO"/>
  </r>
  <r>
    <n v="2530"/>
    <s v="CA-2016-108707"/>
    <x v="745"/>
    <d v="2016-10-29T00:00:00"/>
    <s v="Standard Class"/>
    <s v="DB-12910"/>
    <s v="Daniel Byrd"/>
    <x v="2"/>
    <s v="United States"/>
    <s v="Fort Lauderdale"/>
    <x v="2"/>
    <n v="33311"/>
    <x v="0"/>
    <s v="OFF-PA-10000788"/>
    <s v="Office Supplies"/>
    <s v="Paper"/>
    <s v="Xerox 210"/>
    <n v="10.368000000000002"/>
    <n v="2"/>
    <n v="0.2"/>
    <x v="572"/>
    <x v="0"/>
    <s v="NO"/>
  </r>
  <r>
    <n v="2531"/>
    <s v="CA-2016-111500"/>
    <x v="654"/>
    <d v="2016-08-21T00:00:00"/>
    <s v="Standard Class"/>
    <s v="DJ-13510"/>
    <s v="Don Jones"/>
    <x v="1"/>
    <s v="United States"/>
    <s v="Little Rock"/>
    <x v="36"/>
    <n v="72209"/>
    <x v="0"/>
    <s v="OFF-PA-10000595"/>
    <s v="Office Supplies"/>
    <s v="Paper"/>
    <s v="Xerox 1929"/>
    <n v="114.2"/>
    <n v="5"/>
    <n v="0"/>
    <x v="1203"/>
    <x v="0"/>
    <s v="NO"/>
  </r>
  <r>
    <n v="2532"/>
    <s v="CA-2016-111500"/>
    <x v="654"/>
    <d v="2016-08-21T00:00:00"/>
    <s v="Standard Class"/>
    <s v="DJ-13510"/>
    <s v="Don Jones"/>
    <x v="1"/>
    <s v="United States"/>
    <s v="Little Rock"/>
    <x v="36"/>
    <n v="72209"/>
    <x v="0"/>
    <s v="OFF-BI-10000829"/>
    <s v="Office Supplies"/>
    <s v="Binders"/>
    <s v="Avery Non-Stick Binders"/>
    <n v="17.96"/>
    <n v="4"/>
    <n v="0"/>
    <x v="2283"/>
    <x v="0"/>
    <s v="NO"/>
  </r>
  <r>
    <n v="2533"/>
    <s v="CA-2016-111500"/>
    <x v="654"/>
    <d v="2016-08-21T00:00:00"/>
    <s v="Standard Class"/>
    <s v="DJ-13510"/>
    <s v="Don Jones"/>
    <x v="1"/>
    <s v="United States"/>
    <s v="Little Rock"/>
    <x v="36"/>
    <n v="72209"/>
    <x v="0"/>
    <s v="OFF-FA-10002676"/>
    <s v="Office Supplies"/>
    <s v="Fasteners"/>
    <s v="Colored Push Pins"/>
    <n v="12.67"/>
    <n v="7"/>
    <n v="0"/>
    <x v="2284"/>
    <x v="0"/>
    <s v="NO"/>
  </r>
  <r>
    <n v="2534"/>
    <s v="CA-2016-111500"/>
    <x v="654"/>
    <d v="2016-08-21T00:00:00"/>
    <s v="Standard Class"/>
    <s v="DJ-13510"/>
    <s v="Don Jones"/>
    <x v="1"/>
    <s v="United States"/>
    <s v="Little Rock"/>
    <x v="36"/>
    <n v="72209"/>
    <x v="0"/>
    <s v="TEC-AC-10000844"/>
    <s v="Technology"/>
    <s v="Accessories"/>
    <s v="Logitech Gaming G510s - Keyboard"/>
    <n v="339.96"/>
    <n v="4"/>
    <n v="0"/>
    <x v="2285"/>
    <x v="0"/>
    <s v="NO"/>
  </r>
  <r>
    <n v="2535"/>
    <s v="US-2019-117723"/>
    <x v="733"/>
    <d v="2019-08-18T00:00:00"/>
    <s v="Second Class"/>
    <s v="DL-13495"/>
    <s v="Dionis Lloyd"/>
    <x v="1"/>
    <s v="United States"/>
    <s v="Philadelphia"/>
    <x v="9"/>
    <n v="19120"/>
    <x v="3"/>
    <s v="OFF-ST-10004459"/>
    <s v="Office Supplies"/>
    <s v="Storage"/>
    <s v="Tennsco Single-Tier Lockers"/>
    <n v="1801.6320000000001"/>
    <n v="6"/>
    <n v="0.2"/>
    <x v="2286"/>
    <x v="3"/>
    <s v="NO"/>
  </r>
  <r>
    <n v="2536"/>
    <s v="CA-2017-143238"/>
    <x v="684"/>
    <d v="2017-09-08T00:00:00"/>
    <s v="First Class"/>
    <s v="LO-17170"/>
    <s v="Lori Olson"/>
    <x v="1"/>
    <s v="United States"/>
    <s v="La Quinta"/>
    <x v="1"/>
    <n v="92253"/>
    <x v="1"/>
    <s v="TEC-AC-10003499"/>
    <s v="Technology"/>
    <s v="Accessories"/>
    <s v="Memorex Mini Travel Drive 8 GB USB 2.0 Flash Drive"/>
    <n v="46.32"/>
    <n v="4"/>
    <n v="0"/>
    <x v="2287"/>
    <x v="1"/>
    <s v="Yes"/>
  </r>
  <r>
    <n v="2537"/>
    <s v="CA-2017-168746"/>
    <x v="746"/>
    <d v="2017-01-29T00:00:00"/>
    <s v="Second Class"/>
    <s v="SV-20365"/>
    <s v="Seth Vernon"/>
    <x v="0"/>
    <s v="United States"/>
    <s v="Cleveland"/>
    <x v="24"/>
    <n v="44105"/>
    <x v="3"/>
    <s v="FUR-CH-10000513"/>
    <s v="Furniture"/>
    <s v="Chairs"/>
    <s v="High-Back Leather Manager's Chair"/>
    <n v="181.98599999999999"/>
    <n v="2"/>
    <n v="0.3"/>
    <x v="2288"/>
    <x v="3"/>
    <s v="NO"/>
  </r>
  <r>
    <n v="2538"/>
    <s v="CA-2017-168746"/>
    <x v="746"/>
    <d v="2017-01-29T00:00:00"/>
    <s v="Second Class"/>
    <s v="SV-20365"/>
    <s v="Seth Vernon"/>
    <x v="0"/>
    <s v="United States"/>
    <s v="Cleveland"/>
    <x v="24"/>
    <n v="44105"/>
    <x v="3"/>
    <s v="TEC-PH-10000895"/>
    <s v="Technology"/>
    <s v="Phones"/>
    <s v="Polycom VVX 310 VoIP phone"/>
    <n v="431.976"/>
    <n v="4"/>
    <n v="0.4"/>
    <x v="2289"/>
    <x v="3"/>
    <s v="NO"/>
  </r>
  <r>
    <n v="2539"/>
    <s v="CA-2017-168746"/>
    <x v="746"/>
    <d v="2017-01-29T00:00:00"/>
    <s v="Second Class"/>
    <s v="SV-20365"/>
    <s v="Seth Vernon"/>
    <x v="0"/>
    <s v="United States"/>
    <s v="Cleveland"/>
    <x v="24"/>
    <n v="44105"/>
    <x v="3"/>
    <s v="TEC-PH-10002555"/>
    <s v="Technology"/>
    <s v="Phones"/>
    <s v="Nortel Meridian M5316 Digital phone"/>
    <n v="155.36999999999998"/>
    <n v="1"/>
    <n v="0.4"/>
    <x v="2290"/>
    <x v="3"/>
    <s v="NO"/>
  </r>
  <r>
    <n v="2540"/>
    <s v="CA-2017-113404"/>
    <x v="747"/>
    <d v="2017-07-16T00:00:00"/>
    <s v="Same Day"/>
    <s v="EM-13810"/>
    <s v="Eleni McCrary"/>
    <x v="1"/>
    <s v="United States"/>
    <s v="San Francisco"/>
    <x v="1"/>
    <n v="94122"/>
    <x v="1"/>
    <s v="FUR-CH-10003312"/>
    <s v="Furniture"/>
    <s v="Chairs"/>
    <s v="Hon 2090 “Pillow Soft” Series Mid Back Swivel/Tilt Chairs"/>
    <n v="1348.7040000000002"/>
    <n v="6"/>
    <n v="0.2"/>
    <x v="2291"/>
    <x v="1"/>
    <s v="NO"/>
  </r>
  <r>
    <n v="2541"/>
    <s v="CA-2017-113404"/>
    <x v="747"/>
    <d v="2017-07-16T00:00:00"/>
    <s v="Same Day"/>
    <s v="EM-13810"/>
    <s v="Eleni McCrary"/>
    <x v="1"/>
    <s v="United States"/>
    <s v="San Francisco"/>
    <x v="1"/>
    <n v="94122"/>
    <x v="1"/>
    <s v="FUR-CH-10004086"/>
    <s v="Furniture"/>
    <s v="Chairs"/>
    <s v="Hon 4070 Series Pagoda Armless Upholstered Stacking Chairs"/>
    <n v="700.15200000000004"/>
    <n v="3"/>
    <n v="0.2"/>
    <x v="2292"/>
    <x v="1"/>
    <s v="NO"/>
  </r>
  <r>
    <n v="2542"/>
    <s v="CA-2018-144792"/>
    <x v="567"/>
    <d v="2018-05-04T00:00:00"/>
    <s v="Standard Class"/>
    <s v="KD-16615"/>
    <s v="Ken Dana"/>
    <x v="1"/>
    <s v="United States"/>
    <s v="Scottsdale"/>
    <x v="16"/>
    <n v="85254"/>
    <x v="1"/>
    <s v="FUR-FU-10002759"/>
    <s v="Furniture"/>
    <s v="Furnishings"/>
    <s v="12-1/2 Diameter Round Wall Clock"/>
    <n v="111.88800000000001"/>
    <n v="7"/>
    <n v="0.2"/>
    <x v="2293"/>
    <x v="1"/>
    <s v="NO"/>
  </r>
  <r>
    <n v="2543"/>
    <s v="CA-2016-164385"/>
    <x v="467"/>
    <d v="2016-10-01T00:00:00"/>
    <s v="Second Class"/>
    <s v="NB-18580"/>
    <s v="Nicole Brennan"/>
    <x v="1"/>
    <s v="United States"/>
    <s v="Philadelphia"/>
    <x v="9"/>
    <n v="19134"/>
    <x v="3"/>
    <s v="OFF-AP-10002191"/>
    <s v="Office Supplies"/>
    <s v="Appliances"/>
    <s v="Belkin 8 Outlet SurgeMaster II Gold Surge Protector"/>
    <n v="143.952"/>
    <n v="3"/>
    <n v="0.2"/>
    <x v="2294"/>
    <x v="3"/>
    <s v="NO"/>
  </r>
  <r>
    <n v="2544"/>
    <s v="US-2018-114174"/>
    <x v="162"/>
    <d v="2018-09-14T00:00:00"/>
    <s v="Standard Class"/>
    <s v="AP-10720"/>
    <s v="Anne Pryor"/>
    <x v="2"/>
    <s v="United States"/>
    <s v="Malden"/>
    <x v="31"/>
    <n v="2148"/>
    <x v="3"/>
    <s v="FUR-BO-10003450"/>
    <s v="Furniture"/>
    <s v="Bookcases"/>
    <s v="Bush Westfield Collection Bookcases, Dark Cherry Finish"/>
    <n v="173.94"/>
    <n v="3"/>
    <n v="0"/>
    <x v="2295"/>
    <x v="3"/>
    <s v="NO"/>
  </r>
  <r>
    <n v="2545"/>
    <s v="US-2018-114174"/>
    <x v="162"/>
    <d v="2018-09-14T00:00:00"/>
    <s v="Standard Class"/>
    <s v="AP-10720"/>
    <s v="Anne Pryor"/>
    <x v="2"/>
    <s v="United States"/>
    <s v="Malden"/>
    <x v="31"/>
    <n v="2148"/>
    <x v="3"/>
    <s v="OFF-LA-10000248"/>
    <s v="Office Supplies"/>
    <s v="Labels"/>
    <s v="Avery 52"/>
    <n v="14.76"/>
    <n v="4"/>
    <n v="0"/>
    <x v="2296"/>
    <x v="3"/>
    <s v="NO"/>
  </r>
  <r>
    <n v="2546"/>
    <s v="CA-2019-108070"/>
    <x v="513"/>
    <d v="2019-04-20T00:00:00"/>
    <s v="Standard Class"/>
    <s v="JE-15745"/>
    <s v="Joel Eaton"/>
    <x v="0"/>
    <s v="United States"/>
    <s v="San Jose"/>
    <x v="1"/>
    <n v="95123"/>
    <x v="1"/>
    <s v="OFF-ST-10004804"/>
    <s v="Office Supplies"/>
    <s v="Storage"/>
    <s v="Belkin 19&quot; Vented Equipment Shelf, Black"/>
    <n v="205.92"/>
    <n v="4"/>
    <n v="0"/>
    <x v="2297"/>
    <x v="1"/>
    <s v="NO"/>
  </r>
  <r>
    <n v="2547"/>
    <s v="CA-2019-108070"/>
    <x v="513"/>
    <d v="2019-04-20T00:00:00"/>
    <s v="Standard Class"/>
    <s v="JE-15745"/>
    <s v="Joel Eaton"/>
    <x v="0"/>
    <s v="United States"/>
    <s v="San Jose"/>
    <x v="1"/>
    <n v="95123"/>
    <x v="1"/>
    <s v="FUR-BO-10001337"/>
    <s v="Furniture"/>
    <s v="Bookcases"/>
    <s v="O'Sullivan Living Dimensions 2-Shelf Bookcases"/>
    <n v="102.833"/>
    <n v="1"/>
    <n v="0.15"/>
    <x v="2298"/>
    <x v="1"/>
    <s v="NO"/>
  </r>
  <r>
    <n v="2548"/>
    <s v="US-2017-128090"/>
    <x v="748"/>
    <d v="2017-08-22T00:00:00"/>
    <s v="Standard Class"/>
    <s v="JM-15865"/>
    <s v="John Murray"/>
    <x v="0"/>
    <s v="United States"/>
    <s v="Phoenix"/>
    <x v="16"/>
    <n v="85023"/>
    <x v="1"/>
    <s v="OFF-AR-10002255"/>
    <s v="Office Supplies"/>
    <s v="Art"/>
    <s v="Newell 346"/>
    <n v="2.3039999999999998"/>
    <n v="1"/>
    <n v="0.2"/>
    <x v="2299"/>
    <x v="1"/>
    <s v="Yes"/>
  </r>
  <r>
    <n v="2549"/>
    <s v="US-2017-128090"/>
    <x v="748"/>
    <d v="2017-08-22T00:00:00"/>
    <s v="Standard Class"/>
    <s v="JM-15865"/>
    <s v="John Murray"/>
    <x v="0"/>
    <s v="United States"/>
    <s v="Phoenix"/>
    <x v="16"/>
    <n v="85023"/>
    <x v="1"/>
    <s v="TEC-PH-10002624"/>
    <s v="Technology"/>
    <s v="Phones"/>
    <s v="Samsung Galaxy S4 Mini"/>
    <n v="1879.96"/>
    <n v="5"/>
    <n v="0.2"/>
    <x v="2300"/>
    <x v="1"/>
    <s v="Yes"/>
  </r>
  <r>
    <n v="2550"/>
    <s v="US-2017-128090"/>
    <x v="748"/>
    <d v="2017-08-22T00:00:00"/>
    <s v="Standard Class"/>
    <s v="JM-15865"/>
    <s v="John Murray"/>
    <x v="0"/>
    <s v="United States"/>
    <s v="Phoenix"/>
    <x v="16"/>
    <n v="85023"/>
    <x v="1"/>
    <s v="OFF-PA-10001878"/>
    <s v="Office Supplies"/>
    <s v="Paper"/>
    <s v="Xerox 1891"/>
    <n v="313.024"/>
    <n v="8"/>
    <n v="0.2"/>
    <x v="2301"/>
    <x v="1"/>
    <s v="Yes"/>
  </r>
  <r>
    <n v="2551"/>
    <s v="US-2017-128090"/>
    <x v="748"/>
    <d v="2017-08-22T00:00:00"/>
    <s v="Standard Class"/>
    <s v="JM-15865"/>
    <s v="John Murray"/>
    <x v="0"/>
    <s v="United States"/>
    <s v="Phoenix"/>
    <x v="16"/>
    <n v="85023"/>
    <x v="1"/>
    <s v="OFF-LA-10000452"/>
    <s v="Office Supplies"/>
    <s v="Labels"/>
    <s v="Avery 488"/>
    <n v="5.04"/>
    <n v="2"/>
    <n v="0.2"/>
    <x v="1382"/>
    <x v="1"/>
    <s v="Yes"/>
  </r>
  <r>
    <n v="2552"/>
    <s v="CA-2019-101042"/>
    <x v="123"/>
    <d v="2019-11-23T00:00:00"/>
    <s v="Standard Class"/>
    <s v="AB-10105"/>
    <s v="Adrian Barton"/>
    <x v="0"/>
    <s v="United States"/>
    <s v="Henderson"/>
    <x v="0"/>
    <n v="42420"/>
    <x v="0"/>
    <s v="FUR-FU-10004665"/>
    <s v="Furniture"/>
    <s v="Furnishings"/>
    <s v="3M Polarizing Task Lamp with Clamp Arm, Light Gray"/>
    <n v="821.87999999999988"/>
    <n v="6"/>
    <n v="0"/>
    <x v="2302"/>
    <x v="0"/>
    <s v="NO"/>
  </r>
  <r>
    <n v="2553"/>
    <s v="CA-2019-101042"/>
    <x v="123"/>
    <d v="2019-11-23T00:00:00"/>
    <s v="Standard Class"/>
    <s v="AB-10105"/>
    <s v="Adrian Barton"/>
    <x v="0"/>
    <s v="United States"/>
    <s v="Henderson"/>
    <x v="0"/>
    <n v="42420"/>
    <x v="0"/>
    <s v="OFF-BI-10000088"/>
    <s v="Office Supplies"/>
    <s v="Binders"/>
    <s v="GBC Imprintable Covers"/>
    <n v="21.96"/>
    <n v="2"/>
    <n v="0"/>
    <x v="2303"/>
    <x v="0"/>
    <s v="NO"/>
  </r>
  <r>
    <n v="2554"/>
    <s v="CA-2018-155439"/>
    <x v="749"/>
    <d v="2018-09-18T00:00:00"/>
    <s v="Standard Class"/>
    <s v="PN-18775"/>
    <s v="Parhena Norris"/>
    <x v="2"/>
    <s v="United States"/>
    <s v="Columbia"/>
    <x v="20"/>
    <n v="29203"/>
    <x v="0"/>
    <s v="OFF-PA-10000029"/>
    <s v="Office Supplies"/>
    <s v="Paper"/>
    <s v="Xerox 224"/>
    <n v="25.92"/>
    <n v="4"/>
    <n v="0"/>
    <x v="245"/>
    <x v="0"/>
    <s v="NO"/>
  </r>
  <r>
    <n v="2555"/>
    <s v="CA-2018-118626"/>
    <x v="243"/>
    <d v="2018-08-20T00:00:00"/>
    <s v="Standard Class"/>
    <s v="JC-15775"/>
    <s v="John Castell"/>
    <x v="0"/>
    <s v="United States"/>
    <s v="Tallahassee"/>
    <x v="2"/>
    <n v="32303"/>
    <x v="0"/>
    <s v="TEC-PH-10000369"/>
    <s v="Technology"/>
    <s v="Phones"/>
    <s v="HTC One Mini"/>
    <n v="705.54399999999998"/>
    <n v="7"/>
    <n v="0.2"/>
    <x v="2304"/>
    <x v="0"/>
    <s v="NO"/>
  </r>
  <r>
    <n v="2556"/>
    <s v="CA-2017-111458"/>
    <x v="120"/>
    <d v="2017-09-30T00:00:00"/>
    <s v="Standard Class"/>
    <s v="PF-19165"/>
    <s v="Philip Fox"/>
    <x v="0"/>
    <s v="United States"/>
    <s v="New York City"/>
    <x v="15"/>
    <n v="10035"/>
    <x v="3"/>
    <s v="TEC-AC-10001590"/>
    <s v="Technology"/>
    <s v="Accessories"/>
    <s v="Dell Slim USB Multimedia Keyboard"/>
    <n v="50"/>
    <n v="2"/>
    <n v="0"/>
    <x v="2305"/>
    <x v="3"/>
    <s v="NO"/>
  </r>
  <r>
    <n v="2557"/>
    <s v="US-2018-126844"/>
    <x v="750"/>
    <d v="2018-10-14T00:00:00"/>
    <s v="Standard Class"/>
    <s v="BW-11110"/>
    <s v="Bart Watters"/>
    <x v="1"/>
    <s v="United States"/>
    <s v="Houston"/>
    <x v="5"/>
    <n v="77070"/>
    <x v="2"/>
    <s v="FUR-FU-10004909"/>
    <s v="Furniture"/>
    <s v="Furnishings"/>
    <s v="Contemporary Wood/Metal Frame"/>
    <n v="51.712000000000003"/>
    <n v="8"/>
    <n v="0.6"/>
    <x v="2306"/>
    <x v="2"/>
    <s v="NO"/>
  </r>
  <r>
    <n v="2558"/>
    <s v="US-2017-112508"/>
    <x v="539"/>
    <d v="2017-03-30T00:00:00"/>
    <s v="Standard Class"/>
    <s v="BP-11185"/>
    <s v="Ben Peterman"/>
    <x v="1"/>
    <s v="United States"/>
    <s v="Coral Springs"/>
    <x v="2"/>
    <n v="33065"/>
    <x v="0"/>
    <s v="OFF-AP-10002287"/>
    <s v="Office Supplies"/>
    <s v="Appliances"/>
    <s v="Eureka Sanitaire  Multi-Pro Heavy-Duty Upright, Disposable Bags"/>
    <n v="6.9920000000000009"/>
    <n v="2"/>
    <n v="0.2"/>
    <x v="2307"/>
    <x v="0"/>
    <s v="NO"/>
  </r>
  <r>
    <n v="2559"/>
    <s v="CA-2017-147788"/>
    <x v="70"/>
    <d v="2017-06-04T00:00:00"/>
    <s v="Standard Class"/>
    <s v="TM-21010"/>
    <s v="Tamara Manning"/>
    <x v="0"/>
    <s v="United States"/>
    <s v="Orem"/>
    <x v="7"/>
    <n v="84057"/>
    <x v="1"/>
    <s v="FUR-BO-10004357"/>
    <s v="Furniture"/>
    <s v="Bookcases"/>
    <s v="O'Sullivan Living Dimensions 3-Shelf Bookcases"/>
    <n v="1406.86"/>
    <n v="7"/>
    <n v="0"/>
    <x v="2308"/>
    <x v="1"/>
    <s v="NO"/>
  </r>
  <r>
    <n v="2560"/>
    <s v="CA-2017-147788"/>
    <x v="70"/>
    <d v="2017-06-04T00:00:00"/>
    <s v="Standard Class"/>
    <s v="TM-21010"/>
    <s v="Tamara Manning"/>
    <x v="0"/>
    <s v="United States"/>
    <s v="Orem"/>
    <x v="7"/>
    <n v="84057"/>
    <x v="1"/>
    <s v="OFF-LA-10003766"/>
    <s v="Office Supplies"/>
    <s v="Labels"/>
    <s v="Self-Adhesive Removable Labels"/>
    <n v="15.75"/>
    <n v="5"/>
    <n v="0"/>
    <x v="2309"/>
    <x v="1"/>
    <s v="NO"/>
  </r>
  <r>
    <n v="2561"/>
    <s v="CA-2017-147788"/>
    <x v="70"/>
    <d v="2017-06-04T00:00:00"/>
    <s v="Standard Class"/>
    <s v="TM-21010"/>
    <s v="Tamara Manning"/>
    <x v="0"/>
    <s v="United States"/>
    <s v="Orem"/>
    <x v="7"/>
    <n v="84057"/>
    <x v="1"/>
    <s v="OFF-ST-10000046"/>
    <s v="Office Supplies"/>
    <s v="Storage"/>
    <s v="Fellowes Super Stor/Drawer Files"/>
    <n v="323.10000000000002"/>
    <n v="2"/>
    <n v="0"/>
    <x v="2310"/>
    <x v="1"/>
    <s v="NO"/>
  </r>
  <r>
    <n v="2562"/>
    <s v="CA-2017-144288"/>
    <x v="707"/>
    <d v="2017-12-31T00:00:00"/>
    <s v="Standard Class"/>
    <s v="MB-17305"/>
    <s v="Maria Bertelson"/>
    <x v="0"/>
    <s v="United States"/>
    <s v="Nashville"/>
    <x v="18"/>
    <n v="37211"/>
    <x v="0"/>
    <s v="OFF-LA-10003190"/>
    <s v="Office Supplies"/>
    <s v="Labels"/>
    <s v="Avery 474"/>
    <n v="9.2159999999999993"/>
    <n v="4"/>
    <n v="0.2"/>
    <x v="2311"/>
    <x v="0"/>
    <s v="NO"/>
  </r>
  <r>
    <n v="2563"/>
    <s v="CA-2017-144288"/>
    <x v="707"/>
    <d v="2017-12-31T00:00:00"/>
    <s v="Standard Class"/>
    <s v="MB-17305"/>
    <s v="Maria Bertelson"/>
    <x v="0"/>
    <s v="United States"/>
    <s v="Nashville"/>
    <x v="18"/>
    <n v="37211"/>
    <x v="0"/>
    <s v="OFF-PA-10002787"/>
    <s v="Office Supplies"/>
    <s v="Paper"/>
    <s v="Xerox 227"/>
    <n v="10.368000000000002"/>
    <n v="2"/>
    <n v="0.2"/>
    <x v="572"/>
    <x v="0"/>
    <s v="NO"/>
  </r>
  <r>
    <n v="2564"/>
    <s v="CA-2017-110632"/>
    <x v="751"/>
    <d v="2017-03-22T00:00:00"/>
    <s v="Second Class"/>
    <s v="HR-14830"/>
    <s v="Harold Ryan"/>
    <x v="1"/>
    <s v="United States"/>
    <s v="New York City"/>
    <x v="15"/>
    <n v="10009"/>
    <x v="3"/>
    <s v="TEC-AC-10000387"/>
    <s v="Technology"/>
    <s v="Accessories"/>
    <s v="KeyTronic KT800P2 - Keyboard - Black"/>
    <n v="15.02"/>
    <n v="1"/>
    <n v="0"/>
    <x v="2312"/>
    <x v="3"/>
    <s v="NO"/>
  </r>
  <r>
    <n v="2565"/>
    <s v="CA-2017-110632"/>
    <x v="751"/>
    <d v="2017-03-22T00:00:00"/>
    <s v="Second Class"/>
    <s v="HR-14830"/>
    <s v="Harold Ryan"/>
    <x v="1"/>
    <s v="United States"/>
    <s v="New York City"/>
    <x v="15"/>
    <n v="10009"/>
    <x v="3"/>
    <s v="OFF-ST-10001291"/>
    <s v="Office Supplies"/>
    <s v="Storage"/>
    <s v="Tenex Personal Self-Stacking Standard File Box, Black/Gray"/>
    <n v="33.82"/>
    <n v="2"/>
    <n v="0"/>
    <x v="2313"/>
    <x v="3"/>
    <s v="NO"/>
  </r>
  <r>
    <n v="2566"/>
    <s v="CA-2019-109589"/>
    <x v="202"/>
    <d v="2019-12-24T00:00:00"/>
    <s v="First Class"/>
    <s v="BD-11635"/>
    <s v="Brian Derr"/>
    <x v="0"/>
    <s v="United States"/>
    <s v="Bowling Green"/>
    <x v="0"/>
    <n v="42104"/>
    <x v="0"/>
    <s v="TEC-AC-10003116"/>
    <s v="Technology"/>
    <s v="Accessories"/>
    <s v="Memorex Froggy Flash Drive 8 GB"/>
    <n v="71"/>
    <n v="4"/>
    <n v="0"/>
    <x v="2314"/>
    <x v="0"/>
    <s v="NO"/>
  </r>
  <r>
    <n v="2567"/>
    <s v="CA-2019-123967"/>
    <x v="752"/>
    <d v="2019-11-03T00:00:00"/>
    <s v="Second Class"/>
    <s v="SF-20200"/>
    <s v="Sarah Foster"/>
    <x v="0"/>
    <s v="United States"/>
    <s v="Bellingham"/>
    <x v="4"/>
    <n v="98226"/>
    <x v="1"/>
    <s v="OFF-BI-10001308"/>
    <s v="Office Supplies"/>
    <s v="Binders"/>
    <s v="GBC Standard Plastic Binding Systems' Combs"/>
    <n v="25.120000000000005"/>
    <n v="5"/>
    <n v="0.2"/>
    <x v="2315"/>
    <x v="1"/>
    <s v="NO"/>
  </r>
  <r>
    <n v="2568"/>
    <s v="CA-2019-123967"/>
    <x v="752"/>
    <d v="2019-11-03T00:00:00"/>
    <s v="Second Class"/>
    <s v="SF-20200"/>
    <s v="Sarah Foster"/>
    <x v="0"/>
    <s v="United States"/>
    <s v="Bellingham"/>
    <x v="4"/>
    <n v="98226"/>
    <x v="1"/>
    <s v="FUR-TA-10003954"/>
    <s v="Furniture"/>
    <s v="Tables"/>
    <s v="Hon 94000 Series Round Tables"/>
    <n v="2665.62"/>
    <n v="9"/>
    <n v="0"/>
    <x v="2316"/>
    <x v="1"/>
    <s v="NO"/>
  </r>
  <r>
    <n v="2569"/>
    <s v="CA-2019-148929"/>
    <x v="210"/>
    <d v="2019-09-11T00:00:00"/>
    <s v="Standard Class"/>
    <s v="SP-20620"/>
    <s v="Stefania Perrino"/>
    <x v="1"/>
    <s v="United States"/>
    <s v="New York City"/>
    <x v="15"/>
    <n v="10011"/>
    <x v="3"/>
    <s v="OFF-ST-10003282"/>
    <s v="Office Supplies"/>
    <s v="Storage"/>
    <s v="Advantus 10-Drawer Portable Organizer, Chrome Metal Frame, Smoke Drawers"/>
    <n v="478.08"/>
    <n v="8"/>
    <n v="0"/>
    <x v="2317"/>
    <x v="3"/>
    <s v="NO"/>
  </r>
  <r>
    <n v="2570"/>
    <s v="CA-2019-134404"/>
    <x v="753"/>
    <d v="2019-12-27T00:00:00"/>
    <s v="Same Day"/>
    <s v="DR-12880"/>
    <s v="Dan Reichenbach"/>
    <x v="1"/>
    <s v="United States"/>
    <s v="Newark"/>
    <x v="24"/>
    <n v="43055"/>
    <x v="3"/>
    <s v="TEC-PH-10000576"/>
    <s v="Technology"/>
    <s v="Phones"/>
    <s v="AT&amp;T 1080 Corded phone"/>
    <n v="164.38800000000001"/>
    <n v="2"/>
    <n v="0.4"/>
    <x v="2318"/>
    <x v="3"/>
    <s v="NO"/>
  </r>
  <r>
    <n v="2571"/>
    <s v="CA-2019-134404"/>
    <x v="753"/>
    <d v="2019-12-27T00:00:00"/>
    <s v="Same Day"/>
    <s v="DR-12880"/>
    <s v="Dan Reichenbach"/>
    <x v="1"/>
    <s v="United States"/>
    <s v="Newark"/>
    <x v="24"/>
    <n v="43055"/>
    <x v="3"/>
    <s v="OFF-AR-10004441"/>
    <s v="Office Supplies"/>
    <s v="Art"/>
    <s v="BIC Brite Liner Highlighters"/>
    <n v="13.247999999999999"/>
    <n v="4"/>
    <n v="0.2"/>
    <x v="2319"/>
    <x v="3"/>
    <s v="NO"/>
  </r>
  <r>
    <n v="2572"/>
    <s v="CA-2019-109778"/>
    <x v="11"/>
    <d v="2019-07-21T00:00:00"/>
    <s v="Standard Class"/>
    <s v="VM-21685"/>
    <s v="Valerie Mitchum"/>
    <x v="2"/>
    <s v="United States"/>
    <s v="Woodstock"/>
    <x v="10"/>
    <n v="60098"/>
    <x v="2"/>
    <s v="OFF-AR-10003759"/>
    <s v="Office Supplies"/>
    <s v="Art"/>
    <s v="Crayola Anti Dust Chalk, 12/Pack"/>
    <n v="2.9120000000000004"/>
    <n v="2"/>
    <n v="0.2"/>
    <x v="2320"/>
    <x v="2"/>
    <s v="NO"/>
  </r>
  <r>
    <n v="2573"/>
    <s v="CA-2018-155845"/>
    <x v="399"/>
    <d v="2018-08-15T00:00:00"/>
    <s v="Second Class"/>
    <s v="CM-12235"/>
    <s v="Chris McAfee"/>
    <x v="0"/>
    <s v="United States"/>
    <s v="Carrollton"/>
    <x v="5"/>
    <n v="75007"/>
    <x v="2"/>
    <s v="TEC-AC-10004145"/>
    <s v="Technology"/>
    <s v="Accessories"/>
    <s v="Logitech diNovo Edge Keyboard"/>
    <n v="1399.9440000000002"/>
    <n v="7"/>
    <n v="0.2"/>
    <x v="2321"/>
    <x v="2"/>
    <s v="NO"/>
  </r>
  <r>
    <n v="2574"/>
    <s v="CA-2019-145128"/>
    <x v="362"/>
    <d v="2019-07-14T00:00:00"/>
    <s v="Standard Class"/>
    <s v="SM-20320"/>
    <s v="Sean Miller"/>
    <x v="2"/>
    <s v="United States"/>
    <s v="Lafayette"/>
    <x v="14"/>
    <n v="47905"/>
    <x v="2"/>
    <s v="FUR-FU-10000293"/>
    <s v="Furniture"/>
    <s v="Furnishings"/>
    <s v="Eldon Antistatic Chair Mats for Low to Medium Pile Carpets"/>
    <n v="526.45000000000005"/>
    <n v="5"/>
    <n v="0"/>
    <x v="2031"/>
    <x v="2"/>
    <s v="Yes"/>
  </r>
  <r>
    <n v="2575"/>
    <s v="CA-2016-129091"/>
    <x v="754"/>
    <d v="2016-11-27T00:00:00"/>
    <s v="Standard Class"/>
    <s v="RA-19885"/>
    <s v="Ruben Ausman"/>
    <x v="1"/>
    <s v="United States"/>
    <s v="Columbus"/>
    <x v="32"/>
    <n v="31907"/>
    <x v="0"/>
    <s v="OFF-EN-10004955"/>
    <s v="Office Supplies"/>
    <s v="Envelopes"/>
    <s v="Fashion Color Clasp Envelopes"/>
    <n v="16.23"/>
    <n v="3"/>
    <n v="0"/>
    <x v="2322"/>
    <x v="0"/>
    <s v="NO"/>
  </r>
  <r>
    <n v="2576"/>
    <s v="CA-2016-129091"/>
    <x v="754"/>
    <d v="2016-11-27T00:00:00"/>
    <s v="Standard Class"/>
    <s v="RA-19885"/>
    <s v="Ruben Ausman"/>
    <x v="1"/>
    <s v="United States"/>
    <s v="Columbus"/>
    <x v="32"/>
    <n v="31907"/>
    <x v="0"/>
    <s v="OFF-BI-10001071"/>
    <s v="Office Supplies"/>
    <s v="Binders"/>
    <s v="GBC ProClick Punch Binding System"/>
    <n v="319.89999999999998"/>
    <n v="5"/>
    <n v="0"/>
    <x v="2323"/>
    <x v="0"/>
    <s v="NO"/>
  </r>
  <r>
    <n v="2577"/>
    <s v="CA-2016-129091"/>
    <x v="754"/>
    <d v="2016-11-27T00:00:00"/>
    <s v="Standard Class"/>
    <s v="RA-19885"/>
    <s v="Ruben Ausman"/>
    <x v="1"/>
    <s v="United States"/>
    <s v="Columbus"/>
    <x v="32"/>
    <n v="31907"/>
    <x v="0"/>
    <s v="OFF-EN-10001990"/>
    <s v="Office Supplies"/>
    <s v="Envelopes"/>
    <s v="Staple envelope"/>
    <n v="11.36"/>
    <n v="2"/>
    <n v="0"/>
    <x v="734"/>
    <x v="0"/>
    <s v="NO"/>
  </r>
  <r>
    <n v="2578"/>
    <s v="CA-2016-129091"/>
    <x v="754"/>
    <d v="2016-11-27T00:00:00"/>
    <s v="Standard Class"/>
    <s v="RA-19885"/>
    <s v="Ruben Ausman"/>
    <x v="1"/>
    <s v="United States"/>
    <s v="Columbus"/>
    <x v="32"/>
    <n v="31907"/>
    <x v="0"/>
    <s v="OFF-AP-10002734"/>
    <s v="Office Supplies"/>
    <s v="Appliances"/>
    <s v="Holmes Harmony HEPA Air Purifier for 17 x 20 Room"/>
    <n v="675.12"/>
    <n v="3"/>
    <n v="0"/>
    <x v="2324"/>
    <x v="0"/>
    <s v="NO"/>
  </r>
  <r>
    <n v="2579"/>
    <s v="US-2016-155502"/>
    <x v="755"/>
    <d v="2016-01-31T00:00:00"/>
    <s v="Standard Class"/>
    <s v="SD-20485"/>
    <s v="Shirley Daniels"/>
    <x v="2"/>
    <s v="United States"/>
    <s v="Alexandria"/>
    <x v="17"/>
    <n v="22304"/>
    <x v="0"/>
    <s v="FUR-FU-10004587"/>
    <s v="Furniture"/>
    <s v="Furnishings"/>
    <s v="GE General Use Halogen Bulbs, 100 Watts, 1 Bulb per Pack"/>
    <n v="62.820000000000007"/>
    <n v="3"/>
    <n v="0"/>
    <x v="2325"/>
    <x v="0"/>
    <s v="NO"/>
  </r>
  <r>
    <n v="2580"/>
    <s v="US-2016-155502"/>
    <x v="755"/>
    <d v="2016-01-31T00:00:00"/>
    <s v="Standard Class"/>
    <s v="SD-20485"/>
    <s v="Shirley Daniels"/>
    <x v="2"/>
    <s v="United States"/>
    <s v="Alexandria"/>
    <x v="17"/>
    <n v="22304"/>
    <x v="0"/>
    <s v="OFF-ST-10004337"/>
    <s v="Office Supplies"/>
    <s v="Storage"/>
    <s v="SAFCO Commercial Wire Shelving, 72h"/>
    <n v="489.92"/>
    <n v="8"/>
    <n v="0"/>
    <x v="232"/>
    <x v="0"/>
    <s v="NO"/>
  </r>
  <r>
    <n v="2581"/>
    <s v="US-2016-155502"/>
    <x v="755"/>
    <d v="2016-01-31T00:00:00"/>
    <s v="Standard Class"/>
    <s v="SD-20485"/>
    <s v="Shirley Daniels"/>
    <x v="2"/>
    <s v="United States"/>
    <s v="Alexandria"/>
    <x v="17"/>
    <n v="22304"/>
    <x v="0"/>
    <s v="OFF-PA-10003072"/>
    <s v="Office Supplies"/>
    <s v="Paper"/>
    <s v="Eureka Recycled Copy Paper 8 1/2&quot; x 11&quot;, Ream"/>
    <n v="19.440000000000001"/>
    <n v="3"/>
    <n v="0"/>
    <x v="551"/>
    <x v="0"/>
    <s v="NO"/>
  </r>
  <r>
    <n v="2582"/>
    <s v="US-2016-155502"/>
    <x v="755"/>
    <d v="2016-01-31T00:00:00"/>
    <s v="Standard Class"/>
    <s v="SD-20485"/>
    <s v="Shirley Daniels"/>
    <x v="2"/>
    <s v="United States"/>
    <s v="Alexandria"/>
    <x v="17"/>
    <n v="22304"/>
    <x v="0"/>
    <s v="OFF-PA-10000380"/>
    <s v="Office Supplies"/>
    <s v="Paper"/>
    <s v="REDIFORM Incoming/Outgoing Call Register, 11&quot; X 8 1/2&quot;, 100 Messages"/>
    <n v="16.68"/>
    <n v="2"/>
    <n v="0"/>
    <x v="2326"/>
    <x v="0"/>
    <s v="NO"/>
  </r>
  <r>
    <n v="2583"/>
    <s v="US-2016-155502"/>
    <x v="755"/>
    <d v="2016-01-31T00:00:00"/>
    <s v="Standard Class"/>
    <s v="SD-20485"/>
    <s v="Shirley Daniels"/>
    <x v="2"/>
    <s v="United States"/>
    <s v="Alexandria"/>
    <x v="17"/>
    <n v="22304"/>
    <x v="0"/>
    <s v="TEC-PH-10004833"/>
    <s v="Technology"/>
    <s v="Phones"/>
    <s v="Macally Suction Cup Mount"/>
    <n v="155.35"/>
    <n v="13"/>
    <n v="0"/>
    <x v="232"/>
    <x v="0"/>
    <s v="NO"/>
  </r>
  <r>
    <n v="2584"/>
    <s v="US-2016-155502"/>
    <x v="755"/>
    <d v="2016-01-31T00:00:00"/>
    <s v="Standard Class"/>
    <s v="SD-20485"/>
    <s v="Shirley Daniels"/>
    <x v="2"/>
    <s v="United States"/>
    <s v="Alexandria"/>
    <x v="17"/>
    <n v="22304"/>
    <x v="0"/>
    <s v="FUR-FU-10001847"/>
    <s v="Furniture"/>
    <s v="Furnishings"/>
    <s v="Eldon Image Series Black Desk Accessories"/>
    <n v="12.419999999999998"/>
    <n v="3"/>
    <n v="0"/>
    <x v="2327"/>
    <x v="0"/>
    <s v="NO"/>
  </r>
  <r>
    <n v="2585"/>
    <s v="US-2016-155502"/>
    <x v="755"/>
    <d v="2016-01-31T00:00:00"/>
    <s v="Standard Class"/>
    <s v="SD-20485"/>
    <s v="Shirley Daniels"/>
    <x v="2"/>
    <s v="United States"/>
    <s v="Alexandria"/>
    <x v="17"/>
    <n v="22304"/>
    <x v="0"/>
    <s v="TEC-PH-10002103"/>
    <s v="Technology"/>
    <s v="Phones"/>
    <s v="Jabra SPEAK 410"/>
    <n v="187.98"/>
    <n v="2"/>
    <n v="0"/>
    <x v="2328"/>
    <x v="0"/>
    <s v="NO"/>
  </r>
  <r>
    <n v="2586"/>
    <s v="CA-2017-121041"/>
    <x v="502"/>
    <d v="2017-11-10T00:00:00"/>
    <s v="Standard Class"/>
    <s v="CS-12250"/>
    <s v="Chris Selesnick"/>
    <x v="1"/>
    <s v="United States"/>
    <s v="Haltom City"/>
    <x v="5"/>
    <n v="76117"/>
    <x v="2"/>
    <s v="OFF-EN-10001137"/>
    <s v="Office Supplies"/>
    <s v="Envelopes"/>
    <s v="#10 Gummed Flap White Envelopes, 100/Box"/>
    <n v="6.6080000000000005"/>
    <n v="2"/>
    <n v="0.2"/>
    <x v="2329"/>
    <x v="2"/>
    <s v="NO"/>
  </r>
  <r>
    <n v="2587"/>
    <s v="CA-2019-131695"/>
    <x v="160"/>
    <d v="2019-07-06T00:00:00"/>
    <s v="Standard Class"/>
    <s v="RA-19285"/>
    <s v="Ralph Arnett"/>
    <x v="0"/>
    <s v="United States"/>
    <s v="New York City"/>
    <x v="15"/>
    <n v="10024"/>
    <x v="3"/>
    <s v="OFF-ST-10001476"/>
    <s v="Office Supplies"/>
    <s v="Storage"/>
    <s v="Steel Personal Filing/Posting Tote"/>
    <n v="248.57"/>
    <n v="7"/>
    <n v="0"/>
    <x v="2330"/>
    <x v="3"/>
    <s v="NO"/>
  </r>
  <r>
    <n v="2588"/>
    <s v="CA-2019-131695"/>
    <x v="160"/>
    <d v="2019-07-06T00:00:00"/>
    <s v="Standard Class"/>
    <s v="RA-19285"/>
    <s v="Ralph Arnett"/>
    <x v="0"/>
    <s v="United States"/>
    <s v="New York City"/>
    <x v="15"/>
    <n v="10024"/>
    <x v="3"/>
    <s v="FUR-FU-10002045"/>
    <s v="Furniture"/>
    <s v="Furnishings"/>
    <s v="Executive Impressions 14&quot;"/>
    <n v="22.23"/>
    <n v="1"/>
    <n v="0"/>
    <x v="2331"/>
    <x v="3"/>
    <s v="NO"/>
  </r>
  <r>
    <n v="2589"/>
    <s v="CA-2018-137729"/>
    <x v="465"/>
    <d v="2018-05-09T00:00:00"/>
    <s v="Standard Class"/>
    <s v="BF-11005"/>
    <s v="Barry Franz"/>
    <x v="2"/>
    <s v="United States"/>
    <s v="Los Angeles"/>
    <x v="1"/>
    <n v="90004"/>
    <x v="1"/>
    <s v="OFF-ST-10001505"/>
    <s v="Office Supplies"/>
    <s v="Storage"/>
    <s v="Perma STOR-ALL Hanging File Box, 13 1/8&quot;W x 12 1/4&quot;D x 10 1/2&quot;H"/>
    <n v="5.98"/>
    <n v="1"/>
    <n v="0"/>
    <x v="2332"/>
    <x v="1"/>
    <s v="NO"/>
  </r>
  <r>
    <n v="2590"/>
    <s v="CA-2018-137729"/>
    <x v="465"/>
    <d v="2018-05-09T00:00:00"/>
    <s v="Standard Class"/>
    <s v="BF-11005"/>
    <s v="Barry Franz"/>
    <x v="2"/>
    <s v="United States"/>
    <s v="Los Angeles"/>
    <x v="1"/>
    <n v="90004"/>
    <x v="1"/>
    <s v="TEC-PH-10001433"/>
    <s v="Technology"/>
    <s v="Phones"/>
    <s v="Cisco Small Business SPA 502G VoIP phone"/>
    <n v="246.16800000000001"/>
    <n v="3"/>
    <n v="0.2"/>
    <x v="2333"/>
    <x v="1"/>
    <s v="NO"/>
  </r>
  <r>
    <n v="2591"/>
    <s v="US-2018-115455"/>
    <x v="162"/>
    <d v="2018-09-14T00:00:00"/>
    <s v="Standard Class"/>
    <s v="SE-20110"/>
    <s v="Sanjit Engle"/>
    <x v="0"/>
    <s v="United States"/>
    <s v="Wheeling"/>
    <x v="10"/>
    <n v="60090"/>
    <x v="2"/>
    <s v="FUR-FU-10004671"/>
    <s v="Furniture"/>
    <s v="Furnishings"/>
    <s v="Executive Impressions 12&quot; Wall Clock"/>
    <n v="14.136000000000003"/>
    <n v="2"/>
    <n v="0.6"/>
    <x v="2334"/>
    <x v="2"/>
    <s v="NO"/>
  </r>
  <r>
    <n v="2592"/>
    <s v="US-2018-115455"/>
    <x v="162"/>
    <d v="2018-09-14T00:00:00"/>
    <s v="Standard Class"/>
    <s v="SE-20110"/>
    <s v="Sanjit Engle"/>
    <x v="0"/>
    <s v="United States"/>
    <s v="Wheeling"/>
    <x v="10"/>
    <n v="60090"/>
    <x v="2"/>
    <s v="FUR-TA-10003569"/>
    <s v="Furniture"/>
    <s v="Tables"/>
    <s v="Bretford CR8500 Series Meeting Room Furniture"/>
    <n v="601.47"/>
    <n v="3"/>
    <n v="0.5"/>
    <x v="2335"/>
    <x v="2"/>
    <s v="NO"/>
  </r>
  <r>
    <n v="2593"/>
    <s v="CA-2019-128300"/>
    <x v="221"/>
    <d v="2019-11-26T00:00:00"/>
    <s v="Second Class"/>
    <s v="RS-19765"/>
    <s v="Roland Schwarz"/>
    <x v="1"/>
    <s v="United States"/>
    <s v="Summerville"/>
    <x v="20"/>
    <n v="29483"/>
    <x v="0"/>
    <s v="TEC-PH-10002807"/>
    <s v="Technology"/>
    <s v="Phones"/>
    <s v="Motorla HX550 Universal Bluetooth Headset"/>
    <n v="79.099999999999994"/>
    <n v="2"/>
    <n v="0"/>
    <x v="2336"/>
    <x v="0"/>
    <s v="NO"/>
  </r>
  <r>
    <n v="2594"/>
    <s v="CA-2019-128300"/>
    <x v="221"/>
    <d v="2019-11-26T00:00:00"/>
    <s v="Second Class"/>
    <s v="RS-19765"/>
    <s v="Roland Schwarz"/>
    <x v="1"/>
    <s v="United States"/>
    <s v="Summerville"/>
    <x v="20"/>
    <n v="29483"/>
    <x v="0"/>
    <s v="OFF-BI-10001597"/>
    <s v="Office Supplies"/>
    <s v="Binders"/>
    <s v="Wilson Jones Ledger-Size, Piano-Hinge Binder, 2&quot;, Blue"/>
    <n v="327.84"/>
    <n v="8"/>
    <n v="0"/>
    <x v="2337"/>
    <x v="0"/>
    <s v="NO"/>
  </r>
  <r>
    <n v="2595"/>
    <s v="CA-2019-149048"/>
    <x v="726"/>
    <d v="2019-05-17T00:00:00"/>
    <s v="Standard Class"/>
    <s v="BM-11650"/>
    <s v="Brian Moss"/>
    <x v="1"/>
    <s v="United States"/>
    <s v="Columbus"/>
    <x v="14"/>
    <n v="47201"/>
    <x v="2"/>
    <s v="OFF-EN-10003296"/>
    <s v="Office Supplies"/>
    <s v="Envelopes"/>
    <s v="Tyvek Side-Opening Peel &amp; Seel Expanding Envelopes"/>
    <n v="180.96"/>
    <n v="2"/>
    <n v="0"/>
    <x v="2338"/>
    <x v="2"/>
    <s v="NO"/>
  </r>
  <r>
    <n v="2596"/>
    <s v="CA-2019-149048"/>
    <x v="726"/>
    <d v="2019-05-17T00:00:00"/>
    <s v="Standard Class"/>
    <s v="BM-11650"/>
    <s v="Brian Moss"/>
    <x v="1"/>
    <s v="United States"/>
    <s v="Columbus"/>
    <x v="14"/>
    <n v="47201"/>
    <x v="2"/>
    <s v="OFF-BI-10004632"/>
    <s v="Office Supplies"/>
    <s v="Binders"/>
    <s v="Ibico Hi-Tech Manual Binding System"/>
    <n v="914.97"/>
    <n v="3"/>
    <n v="0"/>
    <x v="2339"/>
    <x v="2"/>
    <s v="NO"/>
  </r>
  <r>
    <n v="2597"/>
    <s v="CA-2019-149048"/>
    <x v="726"/>
    <d v="2019-05-17T00:00:00"/>
    <s v="Standard Class"/>
    <s v="BM-11650"/>
    <s v="Brian Moss"/>
    <x v="1"/>
    <s v="United States"/>
    <s v="Columbus"/>
    <x v="14"/>
    <n v="47201"/>
    <x v="2"/>
    <s v="TEC-PH-10002310"/>
    <s v="Technology"/>
    <s v="Phones"/>
    <s v="Plantronics Calisto P620-M USB Wireless Speakerphone System"/>
    <n v="587.97"/>
    <n v="3"/>
    <n v="0"/>
    <x v="2340"/>
    <x v="2"/>
    <s v="NO"/>
  </r>
  <r>
    <n v="2598"/>
    <s v="CA-2019-149048"/>
    <x v="726"/>
    <d v="2019-05-17T00:00:00"/>
    <s v="Standard Class"/>
    <s v="BM-11650"/>
    <s v="Brian Moss"/>
    <x v="1"/>
    <s v="United States"/>
    <s v="Columbus"/>
    <x v="14"/>
    <n v="47201"/>
    <x v="2"/>
    <s v="OFF-ST-10000078"/>
    <s v="Office Supplies"/>
    <s v="Storage"/>
    <s v="Tennsco 6- and 18-Compartment Lockers"/>
    <n v="530.34"/>
    <n v="2"/>
    <n v="0"/>
    <x v="2341"/>
    <x v="2"/>
    <s v="NO"/>
  </r>
  <r>
    <n v="2599"/>
    <s v="CA-2019-149048"/>
    <x v="726"/>
    <d v="2019-05-17T00:00:00"/>
    <s v="Standard Class"/>
    <s v="BM-11650"/>
    <s v="Brian Moss"/>
    <x v="1"/>
    <s v="United States"/>
    <s v="Columbus"/>
    <x v="14"/>
    <n v="47201"/>
    <x v="2"/>
    <s v="OFF-PA-10001752"/>
    <s v="Office Supplies"/>
    <s v="Paper"/>
    <s v="Hammermill CopyPlus Copy Paper (20Lb. and 84 Bright)"/>
    <n v="14.940000000000001"/>
    <n v="3"/>
    <n v="0"/>
    <x v="2342"/>
    <x v="2"/>
    <s v="NO"/>
  </r>
  <r>
    <n v="2600"/>
    <s v="CA-2019-108553"/>
    <x v="756"/>
    <d v="2019-04-29T00:00:00"/>
    <s v="Standard Class"/>
    <s v="SK-19990"/>
    <s v="Sally Knutson"/>
    <x v="0"/>
    <s v="United States"/>
    <s v="New York City"/>
    <x v="15"/>
    <n v="10024"/>
    <x v="3"/>
    <s v="OFF-AP-10000026"/>
    <s v="Office Supplies"/>
    <s v="Appliances"/>
    <s v="Tripp Lite Isotel 6 Outlet Surge Protector with Fax/Modem Protection"/>
    <n v="121.94"/>
    <n v="2"/>
    <n v="0"/>
    <x v="2343"/>
    <x v="3"/>
    <s v="NO"/>
  </r>
  <r>
    <n v="2601"/>
    <s v="CA-2019-108553"/>
    <x v="756"/>
    <d v="2019-04-29T00:00:00"/>
    <s v="Standard Class"/>
    <s v="SK-19990"/>
    <s v="Sally Knutson"/>
    <x v="0"/>
    <s v="United States"/>
    <s v="New York City"/>
    <x v="15"/>
    <n v="10024"/>
    <x v="3"/>
    <s v="OFF-SU-10002573"/>
    <s v="Office Supplies"/>
    <s v="Supplies"/>
    <s v="Acme 10&quot; Easy Grip Assistive Scissors"/>
    <n v="122.71000000000001"/>
    <n v="7"/>
    <n v="0"/>
    <x v="2344"/>
    <x v="3"/>
    <s v="NO"/>
  </r>
  <r>
    <n v="2602"/>
    <s v="CA-2018-165848"/>
    <x v="30"/>
    <d v="2018-06-04T00:00:00"/>
    <s v="Same Day"/>
    <s v="EN-13780"/>
    <s v="Edward Nazzal"/>
    <x v="0"/>
    <s v="United States"/>
    <s v="New York City"/>
    <x v="15"/>
    <n v="10035"/>
    <x v="3"/>
    <s v="OFF-PA-10000349"/>
    <s v="Office Supplies"/>
    <s v="Paper"/>
    <s v="Easy-staple paper"/>
    <n v="14.940000000000001"/>
    <n v="3"/>
    <n v="0"/>
    <x v="1961"/>
    <x v="3"/>
    <s v="NO"/>
  </r>
  <r>
    <n v="2603"/>
    <s v="CA-2018-165848"/>
    <x v="30"/>
    <d v="2018-06-04T00:00:00"/>
    <s v="Same Day"/>
    <s v="EN-13780"/>
    <s v="Edward Nazzal"/>
    <x v="0"/>
    <s v="United States"/>
    <s v="New York City"/>
    <x v="15"/>
    <n v="10035"/>
    <x v="3"/>
    <s v="TEC-MA-10003356"/>
    <s v="Technology"/>
    <s v="Machines"/>
    <s v="Panasonic KX MC6040 Color Laser Multifunction Printer"/>
    <n v="1349.85"/>
    <n v="3"/>
    <n v="0"/>
    <x v="2345"/>
    <x v="3"/>
    <s v="NO"/>
  </r>
  <r>
    <n v="2604"/>
    <s v="CA-2018-165848"/>
    <x v="30"/>
    <d v="2018-06-04T00:00:00"/>
    <s v="Same Day"/>
    <s v="EN-13780"/>
    <s v="Edward Nazzal"/>
    <x v="0"/>
    <s v="United States"/>
    <s v="New York City"/>
    <x v="15"/>
    <n v="10035"/>
    <x v="3"/>
    <s v="FUR-BO-10000362"/>
    <s v="Furniture"/>
    <s v="Bookcases"/>
    <s v="Sauder Inglewood Library Bookcases"/>
    <n v="136.78399999999999"/>
    <n v="1"/>
    <n v="0.2"/>
    <x v="2346"/>
    <x v="3"/>
    <s v="NO"/>
  </r>
  <r>
    <n v="2605"/>
    <s v="CA-2018-165848"/>
    <x v="30"/>
    <d v="2018-06-04T00:00:00"/>
    <s v="Same Day"/>
    <s v="EN-13780"/>
    <s v="Edward Nazzal"/>
    <x v="0"/>
    <s v="United States"/>
    <s v="New York City"/>
    <x v="15"/>
    <n v="10035"/>
    <x v="3"/>
    <s v="FUR-FU-10003878"/>
    <s v="Furniture"/>
    <s v="Furnishings"/>
    <s v="Linden 10&quot; Round Wall Clock, Black"/>
    <n v="61.12"/>
    <n v="4"/>
    <n v="0"/>
    <x v="2347"/>
    <x v="3"/>
    <s v="NO"/>
  </r>
  <r>
    <n v="2606"/>
    <s v="CA-2016-112718"/>
    <x v="757"/>
    <d v="2016-12-21T00:00:00"/>
    <s v="Standard Class"/>
    <s v="KN-16450"/>
    <s v="Kean Nguyen"/>
    <x v="1"/>
    <s v="United States"/>
    <s v="Jacksonville"/>
    <x v="2"/>
    <n v="32216"/>
    <x v="0"/>
    <s v="OFF-BI-10000591"/>
    <s v="Office Supplies"/>
    <s v="Binders"/>
    <s v="Avery Binder Labels"/>
    <n v="1.1670000000000003"/>
    <n v="1"/>
    <n v="0.7"/>
    <x v="2348"/>
    <x v="0"/>
    <s v="NO"/>
  </r>
  <r>
    <n v="2607"/>
    <s v="CA-2018-154053"/>
    <x v="758"/>
    <d v="2018-03-10T00:00:00"/>
    <s v="Standard Class"/>
    <s v="MG-17890"/>
    <s v="Michael Granlund"/>
    <x v="2"/>
    <s v="United States"/>
    <s v="San Diego"/>
    <x v="1"/>
    <n v="92024"/>
    <x v="1"/>
    <s v="OFF-AR-10003727"/>
    <s v="Office Supplies"/>
    <s v="Art"/>
    <s v="Berol Giant Pencil Sharpener"/>
    <n v="16.989999999999998"/>
    <n v="1"/>
    <n v="0"/>
    <x v="2349"/>
    <x v="1"/>
    <s v="NO"/>
  </r>
  <r>
    <n v="2608"/>
    <s v="CA-2016-127446"/>
    <x v="641"/>
    <d v="2016-11-30T00:00:00"/>
    <s v="Standard Class"/>
    <s v="MC-17590"/>
    <s v="Matt Collister"/>
    <x v="1"/>
    <s v="United States"/>
    <s v="Arlington"/>
    <x v="5"/>
    <n v="76017"/>
    <x v="2"/>
    <s v="TEC-AC-10001635"/>
    <s v="Technology"/>
    <s v="Accessories"/>
    <s v="KeyTronic KT400U2 - Keyboard - Black"/>
    <n v="24.672000000000001"/>
    <n v="3"/>
    <n v="0.2"/>
    <x v="232"/>
    <x v="2"/>
    <s v="NO"/>
  </r>
  <r>
    <n v="2609"/>
    <s v="CA-2016-127446"/>
    <x v="641"/>
    <d v="2016-11-30T00:00:00"/>
    <s v="Standard Class"/>
    <s v="MC-17590"/>
    <s v="Matt Collister"/>
    <x v="1"/>
    <s v="United States"/>
    <s v="Arlington"/>
    <x v="5"/>
    <n v="76017"/>
    <x v="2"/>
    <s v="OFF-LA-10001317"/>
    <s v="Office Supplies"/>
    <s v="Labels"/>
    <s v="Avery 520"/>
    <n v="2.52"/>
    <n v="1"/>
    <n v="0.2"/>
    <x v="2350"/>
    <x v="2"/>
    <s v="NO"/>
  </r>
  <r>
    <n v="2610"/>
    <s v="CA-2016-127446"/>
    <x v="641"/>
    <d v="2016-11-30T00:00:00"/>
    <s v="Standard Class"/>
    <s v="MC-17590"/>
    <s v="Matt Collister"/>
    <x v="1"/>
    <s v="United States"/>
    <s v="Arlington"/>
    <x v="5"/>
    <n v="76017"/>
    <x v="2"/>
    <s v="FUR-TA-10000577"/>
    <s v="Furniture"/>
    <s v="Tables"/>
    <s v="Bretford CR4500 Series Slim Rectangular Table"/>
    <n v="1218.7349999999997"/>
    <n v="5"/>
    <n v="0.3"/>
    <x v="2351"/>
    <x v="2"/>
    <s v="NO"/>
  </r>
  <r>
    <n v="2611"/>
    <s v="CA-2016-127446"/>
    <x v="641"/>
    <d v="2016-11-30T00:00:00"/>
    <s v="Standard Class"/>
    <s v="MC-17590"/>
    <s v="Matt Collister"/>
    <x v="1"/>
    <s v="United States"/>
    <s v="Arlington"/>
    <x v="5"/>
    <n v="76017"/>
    <x v="2"/>
    <s v="OFF-LA-10000248"/>
    <s v="Office Supplies"/>
    <s v="Labels"/>
    <s v="Avery 52"/>
    <n v="5.9039999999999999"/>
    <n v="2"/>
    <n v="0.2"/>
    <x v="2352"/>
    <x v="2"/>
    <s v="NO"/>
  </r>
  <r>
    <n v="2612"/>
    <s v="CA-2016-127446"/>
    <x v="641"/>
    <d v="2016-11-30T00:00:00"/>
    <s v="Standard Class"/>
    <s v="MC-17590"/>
    <s v="Matt Collister"/>
    <x v="1"/>
    <s v="United States"/>
    <s v="Arlington"/>
    <x v="5"/>
    <n v="76017"/>
    <x v="2"/>
    <s v="OFF-PA-10000955"/>
    <s v="Office Supplies"/>
    <s v="Paper"/>
    <s v="Southworth 25% Cotton Granite Paper &amp; Envelopes"/>
    <n v="15.696000000000002"/>
    <n v="3"/>
    <n v="0.2"/>
    <x v="971"/>
    <x v="2"/>
    <s v="NO"/>
  </r>
  <r>
    <n v="2613"/>
    <s v="CA-2016-127446"/>
    <x v="641"/>
    <d v="2016-11-30T00:00:00"/>
    <s v="Standard Class"/>
    <s v="MC-17590"/>
    <s v="Matt Collister"/>
    <x v="1"/>
    <s v="United States"/>
    <s v="Arlington"/>
    <x v="5"/>
    <n v="76017"/>
    <x v="2"/>
    <s v="FUR-FU-10000221"/>
    <s v="Furniture"/>
    <s v="Furnishings"/>
    <s v="Master Caster Door Stop, Brown"/>
    <n v="6.0960000000000001"/>
    <n v="3"/>
    <n v="0.6"/>
    <x v="2353"/>
    <x v="2"/>
    <s v="NO"/>
  </r>
  <r>
    <n v="2614"/>
    <s v="CA-2018-137204"/>
    <x v="236"/>
    <d v="2018-05-05T00:00:00"/>
    <s v="Standard Class"/>
    <s v="BO-11350"/>
    <s v="Bill Overfelt"/>
    <x v="1"/>
    <s v="United States"/>
    <s v="Los Angeles"/>
    <x v="1"/>
    <n v="90045"/>
    <x v="1"/>
    <s v="FUR-CH-10002304"/>
    <s v="Furniture"/>
    <s v="Chairs"/>
    <s v="Global Stack Chair without Arms, Black"/>
    <n v="41.568000000000005"/>
    <n v="2"/>
    <n v="0.2"/>
    <x v="2354"/>
    <x v="1"/>
    <s v="NO"/>
  </r>
  <r>
    <n v="2615"/>
    <s v="CA-2016-147298"/>
    <x v="759"/>
    <d v="2016-05-03T00:00:00"/>
    <s v="Standard Class"/>
    <s v="AG-10300"/>
    <s v="Aleksandra Gannaway"/>
    <x v="1"/>
    <s v="United States"/>
    <s v="Los Angeles"/>
    <x v="1"/>
    <n v="90049"/>
    <x v="1"/>
    <s v="FUR-CH-10004886"/>
    <s v="Furniture"/>
    <s v="Chairs"/>
    <s v="Bevis Steel Folding Chairs"/>
    <n v="230.28000000000003"/>
    <n v="3"/>
    <n v="0.2"/>
    <x v="2355"/>
    <x v="1"/>
    <s v="NO"/>
  </r>
  <r>
    <n v="2616"/>
    <s v="CA-2016-147298"/>
    <x v="759"/>
    <d v="2016-05-03T00:00:00"/>
    <s v="Standard Class"/>
    <s v="AG-10300"/>
    <s v="Aleksandra Gannaway"/>
    <x v="1"/>
    <s v="United States"/>
    <s v="Los Angeles"/>
    <x v="1"/>
    <n v="90049"/>
    <x v="1"/>
    <s v="OFF-BI-10001525"/>
    <s v="Office Supplies"/>
    <s v="Binders"/>
    <s v="Acco Pressboard Covers with Storage Hooks, 14 7/8&quot; x 11&quot;, Executive Red"/>
    <n v="18.288"/>
    <n v="6"/>
    <n v="0.2"/>
    <x v="2356"/>
    <x v="1"/>
    <s v="NO"/>
  </r>
  <r>
    <n v="2617"/>
    <s v="CA-2019-147942"/>
    <x v="719"/>
    <d v="2019-04-05T00:00:00"/>
    <s v="Standard Class"/>
    <s v="MS-17365"/>
    <s v="Maribeth Schnelling"/>
    <x v="0"/>
    <s v="United States"/>
    <s v="San Francisco"/>
    <x v="1"/>
    <n v="94110"/>
    <x v="1"/>
    <s v="OFF-LA-10003663"/>
    <s v="Office Supplies"/>
    <s v="Labels"/>
    <s v="Avery 498"/>
    <n v="5.78"/>
    <n v="2"/>
    <n v="0"/>
    <x v="2357"/>
    <x v="1"/>
    <s v="NO"/>
  </r>
  <r>
    <n v="2618"/>
    <s v="CA-2019-147942"/>
    <x v="719"/>
    <d v="2019-04-05T00:00:00"/>
    <s v="Standard Class"/>
    <s v="MS-17365"/>
    <s v="Maribeth Schnelling"/>
    <x v="0"/>
    <s v="United States"/>
    <s v="San Francisco"/>
    <x v="1"/>
    <n v="94110"/>
    <x v="1"/>
    <s v="OFF-BI-10001294"/>
    <s v="Office Supplies"/>
    <s v="Binders"/>
    <s v="Fellowes Binding Cases"/>
    <n v="121.67999999999999"/>
    <n v="13"/>
    <n v="0.2"/>
    <x v="2358"/>
    <x v="1"/>
    <s v="NO"/>
  </r>
  <r>
    <n v="2619"/>
    <s v="CA-2019-115931"/>
    <x v="66"/>
    <d v="2019-12-26T00:00:00"/>
    <s v="Standard Class"/>
    <s v="JM-15655"/>
    <s v="Jim Mitchum"/>
    <x v="1"/>
    <s v="United States"/>
    <s v="Carlsbad"/>
    <x v="27"/>
    <n v="88220"/>
    <x v="1"/>
    <s v="OFF-AR-10000369"/>
    <s v="Office Supplies"/>
    <s v="Art"/>
    <s v="Design Ebony Sketching Pencil"/>
    <n v="4.17"/>
    <n v="3"/>
    <n v="0"/>
    <x v="2359"/>
    <x v="1"/>
    <s v="NO"/>
  </r>
  <r>
    <n v="2620"/>
    <s v="CA-2019-115931"/>
    <x v="66"/>
    <d v="2019-12-26T00:00:00"/>
    <s v="Standard Class"/>
    <s v="JM-15655"/>
    <s v="Jim Mitchum"/>
    <x v="1"/>
    <s v="United States"/>
    <s v="Carlsbad"/>
    <x v="27"/>
    <n v="88220"/>
    <x v="1"/>
    <s v="TEC-PH-10001300"/>
    <s v="Technology"/>
    <s v="Phones"/>
    <s v="iKross Bluetooth Portable Keyboard + Cell Phone Stand Holder + Brush for Apple iPhone 5S 5C 5, 4S 4"/>
    <n v="67.040000000000006"/>
    <n v="4"/>
    <n v="0.2"/>
    <x v="2360"/>
    <x v="1"/>
    <s v="NO"/>
  </r>
  <r>
    <n v="2621"/>
    <s v="CA-2019-115931"/>
    <x v="66"/>
    <d v="2019-12-26T00:00:00"/>
    <s v="Standard Class"/>
    <s v="JM-15655"/>
    <s v="Jim Mitchum"/>
    <x v="1"/>
    <s v="United States"/>
    <s v="Carlsbad"/>
    <x v="27"/>
    <n v="88220"/>
    <x v="1"/>
    <s v="OFF-ST-10000876"/>
    <s v="Office Supplies"/>
    <s v="Storage"/>
    <s v="Eldon Simplefile Box Office"/>
    <n v="37.32"/>
    <n v="3"/>
    <n v="0"/>
    <x v="2361"/>
    <x v="1"/>
    <s v="NO"/>
  </r>
  <r>
    <n v="2622"/>
    <s v="CA-2019-115931"/>
    <x v="66"/>
    <d v="2019-12-26T00:00:00"/>
    <s v="Standard Class"/>
    <s v="JM-15655"/>
    <s v="Jim Mitchum"/>
    <x v="1"/>
    <s v="United States"/>
    <s v="Carlsbad"/>
    <x v="27"/>
    <n v="88220"/>
    <x v="1"/>
    <s v="OFF-LA-10001404"/>
    <s v="Office Supplies"/>
    <s v="Labels"/>
    <s v="Avery 517"/>
    <n v="18.45"/>
    <n v="5"/>
    <n v="0"/>
    <x v="1901"/>
    <x v="1"/>
    <s v="NO"/>
  </r>
  <r>
    <n v="2623"/>
    <s v="CA-2016-164861"/>
    <x v="640"/>
    <d v="2016-12-06T00:00:00"/>
    <s v="Second Class"/>
    <s v="MC-17635"/>
    <s v="Matthew Clasen"/>
    <x v="1"/>
    <s v="United States"/>
    <s v="Saint Louis"/>
    <x v="25"/>
    <n v="63116"/>
    <x v="2"/>
    <s v="OFF-PA-10001972"/>
    <s v="Office Supplies"/>
    <s v="Paper"/>
    <s v="Xerox 214"/>
    <n v="25.92"/>
    <n v="4"/>
    <n v="0"/>
    <x v="245"/>
    <x v="2"/>
    <s v="Yes"/>
  </r>
  <r>
    <n v="2624"/>
    <s v="CA-2019-127180"/>
    <x v="760"/>
    <d v="2019-10-24T00:00:00"/>
    <s v="First Class"/>
    <s v="TA-21385"/>
    <s v="Tom Ashbrook"/>
    <x v="2"/>
    <s v="United States"/>
    <s v="New York City"/>
    <x v="15"/>
    <n v="10024"/>
    <x v="3"/>
    <s v="TEC-CO-10004722"/>
    <s v="Technology"/>
    <s v="Copiers"/>
    <s v="Canon imageCLASS 2200 Advanced Copier"/>
    <n v="11199.968000000001"/>
    <n v="4"/>
    <n v="0.2"/>
    <x v="2362"/>
    <x v="3"/>
    <s v="NO"/>
  </r>
  <r>
    <n v="2625"/>
    <s v="CA-2019-127180"/>
    <x v="760"/>
    <d v="2019-10-24T00:00:00"/>
    <s v="First Class"/>
    <s v="TA-21385"/>
    <s v="Tom Ashbrook"/>
    <x v="2"/>
    <s v="United States"/>
    <s v="New York City"/>
    <x v="15"/>
    <n v="10024"/>
    <x v="3"/>
    <s v="TEC-PH-10001494"/>
    <s v="Technology"/>
    <s v="Phones"/>
    <s v="Polycom CX600 IP Phone VoIP phone"/>
    <n v="2399.6"/>
    <n v="8"/>
    <n v="0"/>
    <x v="2363"/>
    <x v="3"/>
    <s v="NO"/>
  </r>
  <r>
    <n v="2626"/>
    <s v="CA-2019-127180"/>
    <x v="760"/>
    <d v="2019-10-24T00:00:00"/>
    <s v="First Class"/>
    <s v="TA-21385"/>
    <s v="Tom Ashbrook"/>
    <x v="2"/>
    <s v="United States"/>
    <s v="New York City"/>
    <x v="15"/>
    <n v="10024"/>
    <x v="3"/>
    <s v="OFF-EN-10002500"/>
    <s v="Office Supplies"/>
    <s v="Envelopes"/>
    <s v="Globe Weis Peel &amp; Seel First Class Envelopes"/>
    <n v="63.9"/>
    <n v="5"/>
    <n v="0"/>
    <x v="1058"/>
    <x v="3"/>
    <s v="NO"/>
  </r>
  <r>
    <n v="2627"/>
    <s v="CA-2019-127180"/>
    <x v="760"/>
    <d v="2019-10-24T00:00:00"/>
    <s v="First Class"/>
    <s v="TA-21385"/>
    <s v="Tom Ashbrook"/>
    <x v="2"/>
    <s v="United States"/>
    <s v="New York City"/>
    <x v="15"/>
    <n v="10024"/>
    <x v="3"/>
    <s v="TEC-PH-10003800"/>
    <s v="Technology"/>
    <s v="Phones"/>
    <s v="i.Sound Portable Power - 8000 mAh"/>
    <n v="52.99"/>
    <n v="1"/>
    <n v="0"/>
    <x v="2364"/>
    <x v="3"/>
    <s v="NO"/>
  </r>
  <r>
    <n v="2628"/>
    <s v="US-2019-165344"/>
    <x v="38"/>
    <d v="2019-11-15T00:00:00"/>
    <s v="First Class"/>
    <s v="SB-20290"/>
    <s v="Sean Braxton"/>
    <x v="1"/>
    <s v="United States"/>
    <s v="Springfield"/>
    <x v="24"/>
    <n v="45503"/>
    <x v="3"/>
    <s v="TEC-AC-10002399"/>
    <s v="Technology"/>
    <s v="Accessories"/>
    <s v="SanDisk Cruzer 32 GB USB Flash Drive"/>
    <n v="60.864000000000004"/>
    <n v="4"/>
    <n v="0.2"/>
    <x v="2365"/>
    <x v="3"/>
    <s v="NO"/>
  </r>
  <r>
    <n v="2629"/>
    <s v="US-2019-165344"/>
    <x v="38"/>
    <d v="2019-11-15T00:00:00"/>
    <s v="First Class"/>
    <s v="SB-20290"/>
    <s v="Sean Braxton"/>
    <x v="1"/>
    <s v="United States"/>
    <s v="Springfield"/>
    <x v="24"/>
    <n v="45503"/>
    <x v="3"/>
    <s v="TEC-MA-10002210"/>
    <s v="Technology"/>
    <s v="Machines"/>
    <s v="Epson TM-T88V Direct Thermal Printer - Monochrome - Desktop"/>
    <n v="652.99500000000012"/>
    <n v="7"/>
    <n v="0.7"/>
    <x v="2366"/>
    <x v="3"/>
    <s v="NO"/>
  </r>
  <r>
    <n v="2630"/>
    <s v="US-2019-165344"/>
    <x v="38"/>
    <d v="2019-11-15T00:00:00"/>
    <s v="First Class"/>
    <s v="SB-20290"/>
    <s v="Sean Braxton"/>
    <x v="1"/>
    <s v="United States"/>
    <s v="Springfield"/>
    <x v="24"/>
    <n v="45503"/>
    <x v="3"/>
    <s v="OFF-BI-10003196"/>
    <s v="Office Supplies"/>
    <s v="Binders"/>
    <s v="Accohide Poly Flexible Ring Binders"/>
    <n v="11.220000000000002"/>
    <n v="10"/>
    <n v="0.7"/>
    <x v="2367"/>
    <x v="3"/>
    <s v="NO"/>
  </r>
  <r>
    <n v="2631"/>
    <s v="CA-2017-168186"/>
    <x v="229"/>
    <d v="2017-09-15T00:00:00"/>
    <s v="Standard Class"/>
    <s v="AB-10150"/>
    <s v="Aimee Bixby"/>
    <x v="0"/>
    <s v="United States"/>
    <s v="Tulsa"/>
    <x v="26"/>
    <n v="74133"/>
    <x v="2"/>
    <s v="OFF-PA-10000477"/>
    <s v="Office Supplies"/>
    <s v="Paper"/>
    <s v="Xerox 1952"/>
    <n v="14.940000000000001"/>
    <n v="3"/>
    <n v="0"/>
    <x v="1961"/>
    <x v="2"/>
    <s v="NO"/>
  </r>
  <r>
    <n v="2632"/>
    <s v="US-2019-110604"/>
    <x v="356"/>
    <d v="2019-05-20T00:00:00"/>
    <s v="Standard Class"/>
    <s v="JF-15295"/>
    <s v="Jason Fortune-"/>
    <x v="0"/>
    <s v="United States"/>
    <s v="Seattle"/>
    <x v="4"/>
    <n v="98103"/>
    <x v="1"/>
    <s v="FUR-FU-10000076"/>
    <s v="Furniture"/>
    <s v="Furnishings"/>
    <s v="24-Hour Round Wall Clock"/>
    <n v="39.96"/>
    <n v="2"/>
    <n v="0"/>
    <x v="2368"/>
    <x v="1"/>
    <s v="NO"/>
  </r>
  <r>
    <n v="2633"/>
    <s v="US-2019-110604"/>
    <x v="356"/>
    <d v="2019-05-20T00:00:00"/>
    <s v="Standard Class"/>
    <s v="JF-15295"/>
    <s v="Jason Fortune-"/>
    <x v="0"/>
    <s v="United States"/>
    <s v="Seattle"/>
    <x v="4"/>
    <n v="98103"/>
    <x v="1"/>
    <s v="FUR-CH-10002017"/>
    <s v="Furniture"/>
    <s v="Chairs"/>
    <s v="SAFCO Optional Arm Kit for Workspace Cribbage Stacking Chair"/>
    <n v="42.624000000000002"/>
    <n v="2"/>
    <n v="0.2"/>
    <x v="2369"/>
    <x v="1"/>
    <s v="NO"/>
  </r>
  <r>
    <n v="2634"/>
    <s v="US-2019-110604"/>
    <x v="356"/>
    <d v="2019-05-20T00:00:00"/>
    <s v="Standard Class"/>
    <s v="JF-15295"/>
    <s v="Jason Fortune-"/>
    <x v="0"/>
    <s v="United States"/>
    <s v="Seattle"/>
    <x v="4"/>
    <n v="98103"/>
    <x v="1"/>
    <s v="FUR-CH-10004287"/>
    <s v="Furniture"/>
    <s v="Chairs"/>
    <s v="SAFCO Arco Folding Chair"/>
    <n v="220.96"/>
    <n v="1"/>
    <n v="0.2"/>
    <x v="2370"/>
    <x v="1"/>
    <s v="NO"/>
  </r>
  <r>
    <n v="2635"/>
    <s v="CA-2017-116750"/>
    <x v="761"/>
    <d v="2017-07-10T00:00:00"/>
    <s v="Second Class"/>
    <s v="BF-10975"/>
    <s v="Barbara Fisher"/>
    <x v="1"/>
    <s v="United States"/>
    <s v="Fayetteville"/>
    <x v="3"/>
    <n v="28314"/>
    <x v="0"/>
    <s v="FUR-FU-10003829"/>
    <s v="Furniture"/>
    <s v="Furnishings"/>
    <s v="Stackable Trays"/>
    <n v="4.9280000000000008"/>
    <n v="2"/>
    <n v="0.2"/>
    <x v="2371"/>
    <x v="0"/>
    <s v="NO"/>
  </r>
  <r>
    <n v="2636"/>
    <s v="CA-2017-116750"/>
    <x v="761"/>
    <d v="2017-07-10T00:00:00"/>
    <s v="Second Class"/>
    <s v="BF-10975"/>
    <s v="Barbara Fisher"/>
    <x v="1"/>
    <s v="United States"/>
    <s v="Fayetteville"/>
    <x v="3"/>
    <n v="28314"/>
    <x v="0"/>
    <s v="OFF-BI-10004728"/>
    <s v="Office Supplies"/>
    <s v="Binders"/>
    <s v="Wilson Jones Turn Tabs Binder Tool for Ring Binders"/>
    <n v="7.2300000000000022"/>
    <n v="5"/>
    <n v="0.7"/>
    <x v="2372"/>
    <x v="0"/>
    <s v="NO"/>
  </r>
  <r>
    <n v="2637"/>
    <s v="CA-2017-162369"/>
    <x v="762"/>
    <d v="2017-08-19T00:00:00"/>
    <s v="Standard Class"/>
    <s v="TT-21265"/>
    <s v="Tim Taslimi"/>
    <x v="1"/>
    <s v="United States"/>
    <s v="Los Angeles"/>
    <x v="1"/>
    <n v="90045"/>
    <x v="1"/>
    <s v="OFF-ST-10000046"/>
    <s v="Office Supplies"/>
    <s v="Storage"/>
    <s v="Fellowes Super Stor/Drawer Files"/>
    <n v="323.10000000000002"/>
    <n v="2"/>
    <n v="0"/>
    <x v="2310"/>
    <x v="1"/>
    <s v="NO"/>
  </r>
  <r>
    <n v="2638"/>
    <s v="CA-2019-108441"/>
    <x v="492"/>
    <d v="2019-06-18T00:00:00"/>
    <s v="Standard Class"/>
    <s v="SB-20170"/>
    <s v="Sarah Bern"/>
    <x v="0"/>
    <s v="United States"/>
    <s v="New York City"/>
    <x v="15"/>
    <n v="10035"/>
    <x v="3"/>
    <s v="OFF-PA-10000697"/>
    <s v="Office Supplies"/>
    <s v="Paper"/>
    <s v="TOPS Voice Message Log Book, Flash Format"/>
    <n v="19.04"/>
    <n v="4"/>
    <n v="0"/>
    <x v="2373"/>
    <x v="3"/>
    <s v="NO"/>
  </r>
  <r>
    <n v="2639"/>
    <s v="CA-2019-108441"/>
    <x v="492"/>
    <d v="2019-06-18T00:00:00"/>
    <s v="Standard Class"/>
    <s v="SB-20170"/>
    <s v="Sarah Bern"/>
    <x v="0"/>
    <s v="United States"/>
    <s v="New York City"/>
    <x v="15"/>
    <n v="10035"/>
    <x v="3"/>
    <s v="OFF-BI-10000848"/>
    <s v="Office Supplies"/>
    <s v="Binders"/>
    <s v="Angle-D Ring Binders"/>
    <n v="13.128"/>
    <n v="3"/>
    <n v="0.2"/>
    <x v="729"/>
    <x v="3"/>
    <s v="NO"/>
  </r>
  <r>
    <n v="2640"/>
    <s v="CA-2019-108441"/>
    <x v="492"/>
    <d v="2019-06-18T00:00:00"/>
    <s v="Standard Class"/>
    <s v="SB-20170"/>
    <s v="Sarah Bern"/>
    <x v="0"/>
    <s v="United States"/>
    <s v="New York City"/>
    <x v="15"/>
    <n v="10035"/>
    <x v="3"/>
    <s v="OFF-AR-10004691"/>
    <s v="Office Supplies"/>
    <s v="Art"/>
    <s v="Boston 1730 StandUp Electric Pencil Sharpener"/>
    <n v="64.14"/>
    <n v="3"/>
    <n v="0"/>
    <x v="2374"/>
    <x v="3"/>
    <s v="NO"/>
  </r>
  <r>
    <n v="2641"/>
    <s v="CA-2019-108441"/>
    <x v="492"/>
    <d v="2019-06-18T00:00:00"/>
    <s v="Standard Class"/>
    <s v="SB-20170"/>
    <s v="Sarah Bern"/>
    <x v="0"/>
    <s v="United States"/>
    <s v="New York City"/>
    <x v="15"/>
    <n v="10035"/>
    <x v="3"/>
    <s v="FUR-CH-10000595"/>
    <s v="Furniture"/>
    <s v="Chairs"/>
    <s v="Safco Contoured Stacking Chairs"/>
    <n v="858.24"/>
    <n v="4"/>
    <n v="0.1"/>
    <x v="2375"/>
    <x v="3"/>
    <s v="NO"/>
  </r>
  <r>
    <n v="2642"/>
    <s v="CA-2017-169740"/>
    <x v="763"/>
    <d v="2017-02-25T00:00:00"/>
    <s v="Standard Class"/>
    <s v="LM-17065"/>
    <s v="Liz MacKendrick"/>
    <x v="0"/>
    <s v="United States"/>
    <s v="Hot Springs"/>
    <x v="36"/>
    <n v="71901"/>
    <x v="0"/>
    <s v="TEC-AC-10000927"/>
    <s v="Technology"/>
    <s v="Accessories"/>
    <s v="Anker Ultrathin Bluetooth Wireless Keyboard Aluminum Cover with Stand"/>
    <n v="29.99"/>
    <n v="1"/>
    <n v="0"/>
    <x v="2376"/>
    <x v="0"/>
    <s v="NO"/>
  </r>
  <r>
    <n v="2643"/>
    <s v="CA-2018-124051"/>
    <x v="723"/>
    <d v="2018-12-30T00:00:00"/>
    <s v="First Class"/>
    <s v="KA-16525"/>
    <s v="Kelly Andreada"/>
    <x v="0"/>
    <s v="United States"/>
    <s v="Aurora"/>
    <x v="10"/>
    <n v="60505"/>
    <x v="2"/>
    <s v="OFF-PA-10001289"/>
    <s v="Office Supplies"/>
    <s v="Paper"/>
    <s v="White Computer Printout Paper by Universal"/>
    <n v="186.048"/>
    <n v="6"/>
    <n v="0.2"/>
    <x v="2377"/>
    <x v="2"/>
    <s v="NO"/>
  </r>
  <r>
    <n v="2644"/>
    <s v="CA-2018-149111"/>
    <x v="764"/>
    <d v="2018-04-21T00:00:00"/>
    <s v="Second Class"/>
    <s v="BF-11170"/>
    <s v="Ben Ferrer"/>
    <x v="2"/>
    <s v="United States"/>
    <s v="Raleigh"/>
    <x v="3"/>
    <n v="27604"/>
    <x v="0"/>
    <s v="TEC-PH-10003092"/>
    <s v="Technology"/>
    <s v="Phones"/>
    <s v="Motorola L804"/>
    <n v="36.792000000000002"/>
    <n v="1"/>
    <n v="0.2"/>
    <x v="2378"/>
    <x v="0"/>
    <s v="NO"/>
  </r>
  <r>
    <n v="2645"/>
    <s v="CA-2018-149111"/>
    <x v="764"/>
    <d v="2018-04-21T00:00:00"/>
    <s v="Second Class"/>
    <s v="BF-11170"/>
    <s v="Ben Ferrer"/>
    <x v="2"/>
    <s v="United States"/>
    <s v="Raleigh"/>
    <x v="3"/>
    <n v="27604"/>
    <x v="0"/>
    <s v="FUR-FU-10000206"/>
    <s v="Furniture"/>
    <s v="Furnishings"/>
    <s v="GE General Purpose, Extra Long Life, Showcase &amp; Floodlight Incandescent Bulbs"/>
    <n v="18.624000000000002"/>
    <n v="8"/>
    <n v="0.2"/>
    <x v="2379"/>
    <x v="0"/>
    <s v="NO"/>
  </r>
  <r>
    <n v="2646"/>
    <s v="CA-2016-131002"/>
    <x v="557"/>
    <d v="2016-09-12T00:00:00"/>
    <s v="Second Class"/>
    <s v="TB-21400"/>
    <s v="Tom Boeckenhauer"/>
    <x v="0"/>
    <s v="United States"/>
    <s v="Tulsa"/>
    <x v="26"/>
    <n v="74133"/>
    <x v="2"/>
    <s v="FUR-FU-10004270"/>
    <s v="Furniture"/>
    <s v="Furnishings"/>
    <s v="Executive Impressions 13&quot; Clairmont Wall Clock"/>
    <n v="57.69"/>
    <n v="3"/>
    <n v="0"/>
    <x v="2380"/>
    <x v="2"/>
    <s v="NO"/>
  </r>
  <r>
    <n v="2647"/>
    <s v="CA-2016-131002"/>
    <x v="557"/>
    <d v="2016-09-12T00:00:00"/>
    <s v="Second Class"/>
    <s v="TB-21400"/>
    <s v="Tom Boeckenhauer"/>
    <x v="0"/>
    <s v="United States"/>
    <s v="Tulsa"/>
    <x v="26"/>
    <n v="74133"/>
    <x v="2"/>
    <s v="OFF-BI-10000948"/>
    <s v="Office Supplies"/>
    <s v="Binders"/>
    <s v="GBC Laser Imprintable Binding System Covers, Desert Sand"/>
    <n v="42.81"/>
    <n v="3"/>
    <n v="0"/>
    <x v="2381"/>
    <x v="2"/>
    <s v="NO"/>
  </r>
  <r>
    <n v="2648"/>
    <s v="CA-2016-131002"/>
    <x v="557"/>
    <d v="2016-09-12T00:00:00"/>
    <s v="Second Class"/>
    <s v="TB-21400"/>
    <s v="Tom Boeckenhauer"/>
    <x v="0"/>
    <s v="United States"/>
    <s v="Tulsa"/>
    <x v="26"/>
    <n v="74133"/>
    <x v="2"/>
    <s v="OFF-PA-10000223"/>
    <s v="Office Supplies"/>
    <s v="Paper"/>
    <s v="Xerox 2000"/>
    <n v="12.96"/>
    <n v="2"/>
    <n v="0"/>
    <x v="91"/>
    <x v="2"/>
    <s v="NO"/>
  </r>
  <r>
    <n v="2649"/>
    <s v="CA-2016-131002"/>
    <x v="557"/>
    <d v="2016-09-12T00:00:00"/>
    <s v="Second Class"/>
    <s v="TB-21400"/>
    <s v="Tom Boeckenhauer"/>
    <x v="0"/>
    <s v="United States"/>
    <s v="Tulsa"/>
    <x v="26"/>
    <n v="74133"/>
    <x v="2"/>
    <s v="FUR-FU-10004665"/>
    <s v="Furniture"/>
    <s v="Furnishings"/>
    <s v="3M Polarizing Task Lamp with Clamp Arm, Light Gray"/>
    <n v="821.87999999999988"/>
    <n v="6"/>
    <n v="0"/>
    <x v="2302"/>
    <x v="2"/>
    <s v="NO"/>
  </r>
  <r>
    <n v="2650"/>
    <s v="CA-2016-131002"/>
    <x v="557"/>
    <d v="2016-09-12T00:00:00"/>
    <s v="Second Class"/>
    <s v="TB-21400"/>
    <s v="Tom Boeckenhauer"/>
    <x v="0"/>
    <s v="United States"/>
    <s v="Tulsa"/>
    <x v="26"/>
    <n v="74133"/>
    <x v="2"/>
    <s v="TEC-PH-10000215"/>
    <s v="Technology"/>
    <s v="Phones"/>
    <s v="Plantronics Cordless Phone Headset with In-line Volume - M214C"/>
    <n v="104.85000000000001"/>
    <n v="3"/>
    <n v="0"/>
    <x v="1293"/>
    <x v="2"/>
    <s v="NO"/>
  </r>
  <r>
    <n v="2651"/>
    <s v="US-2018-146794"/>
    <x v="182"/>
    <d v="2018-10-01T00:00:00"/>
    <s v="Standard Class"/>
    <s v="SH-19975"/>
    <s v="Sally Hughsby"/>
    <x v="1"/>
    <s v="United States"/>
    <s v="Hesperia"/>
    <x v="1"/>
    <n v="92345"/>
    <x v="1"/>
    <s v="FUR-BO-10004467"/>
    <s v="Furniture"/>
    <s v="Bookcases"/>
    <s v="Bestar Classic Bookcase"/>
    <n v="424.95749999999992"/>
    <n v="5"/>
    <n v="0.15"/>
    <x v="2382"/>
    <x v="1"/>
    <s v="NO"/>
  </r>
  <r>
    <n v="2652"/>
    <s v="CA-2019-112515"/>
    <x v="697"/>
    <d v="2019-09-21T00:00:00"/>
    <s v="Second Class"/>
    <s v="AS-10225"/>
    <s v="Alan Schoenberger"/>
    <x v="1"/>
    <s v="United States"/>
    <s v="Provo"/>
    <x v="7"/>
    <n v="84604"/>
    <x v="1"/>
    <s v="OFF-BI-10000829"/>
    <s v="Office Supplies"/>
    <s v="Binders"/>
    <s v="Avery Non-Stick Binders"/>
    <n v="10.776000000000002"/>
    <n v="3"/>
    <n v="0.2"/>
    <x v="2383"/>
    <x v="1"/>
    <s v="NO"/>
  </r>
  <r>
    <n v="2653"/>
    <s v="CA-2019-112515"/>
    <x v="697"/>
    <d v="2019-09-21T00:00:00"/>
    <s v="Second Class"/>
    <s v="AS-10225"/>
    <s v="Alan Schoenberger"/>
    <x v="1"/>
    <s v="United States"/>
    <s v="Provo"/>
    <x v="7"/>
    <n v="84604"/>
    <x v="1"/>
    <s v="OFF-BI-10003712"/>
    <s v="Office Supplies"/>
    <s v="Binders"/>
    <s v="Acco Pressboard Covers with Storage Hooks, 14 7/8&quot; x 11&quot;, Light Blue"/>
    <n v="11.784000000000001"/>
    <n v="3"/>
    <n v="0.2"/>
    <x v="710"/>
    <x v="1"/>
    <s v="NO"/>
  </r>
  <r>
    <n v="2654"/>
    <s v="CA-2019-112515"/>
    <x v="697"/>
    <d v="2019-09-21T00:00:00"/>
    <s v="Second Class"/>
    <s v="AS-10225"/>
    <s v="Alan Schoenberger"/>
    <x v="1"/>
    <s v="United States"/>
    <s v="Provo"/>
    <x v="7"/>
    <n v="84604"/>
    <x v="1"/>
    <s v="OFF-PA-10000062"/>
    <s v="Office Supplies"/>
    <s v="Paper"/>
    <s v="Green Bar Computer Printout Paper"/>
    <n v="164.88"/>
    <n v="3"/>
    <n v="0"/>
    <x v="2384"/>
    <x v="1"/>
    <s v="NO"/>
  </r>
  <r>
    <n v="2655"/>
    <s v="CA-2019-112515"/>
    <x v="697"/>
    <d v="2019-09-21T00:00:00"/>
    <s v="Second Class"/>
    <s v="AS-10225"/>
    <s v="Alan Schoenberger"/>
    <x v="1"/>
    <s v="United States"/>
    <s v="Provo"/>
    <x v="7"/>
    <n v="84604"/>
    <x v="1"/>
    <s v="FUR-BO-10003404"/>
    <s v="Furniture"/>
    <s v="Bookcases"/>
    <s v="Global Adaptabilites Bookcase, Cherry/Storm Gray Finish"/>
    <n v="1292.94"/>
    <n v="3"/>
    <n v="0"/>
    <x v="2385"/>
    <x v="1"/>
    <s v="NO"/>
  </r>
  <r>
    <n v="2656"/>
    <s v="CA-2019-112515"/>
    <x v="697"/>
    <d v="2019-09-21T00:00:00"/>
    <s v="Second Class"/>
    <s v="AS-10225"/>
    <s v="Alan Schoenberger"/>
    <x v="1"/>
    <s v="United States"/>
    <s v="Provo"/>
    <x v="7"/>
    <n v="84604"/>
    <x v="1"/>
    <s v="OFF-BI-10004233"/>
    <s v="Office Supplies"/>
    <s v="Binders"/>
    <s v="GBC Pre-Punched Binding Paper, Plastic, White, 8-1/2&quot; x 11&quot;"/>
    <n v="25.584000000000003"/>
    <n v="2"/>
    <n v="0.2"/>
    <x v="2386"/>
    <x v="1"/>
    <s v="NO"/>
  </r>
  <r>
    <n v="2657"/>
    <s v="CA-2019-112515"/>
    <x v="697"/>
    <d v="2019-09-21T00:00:00"/>
    <s v="Second Class"/>
    <s v="AS-10225"/>
    <s v="Alan Schoenberger"/>
    <x v="1"/>
    <s v="United States"/>
    <s v="Provo"/>
    <x v="7"/>
    <n v="84604"/>
    <x v="1"/>
    <s v="OFF-ST-10001272"/>
    <s v="Office Supplies"/>
    <s v="Storage"/>
    <s v="Mini 13-1/2 Capacity Data Binder Rack, Pearl"/>
    <n v="261.74"/>
    <n v="2"/>
    <n v="0"/>
    <x v="2387"/>
    <x v="1"/>
    <s v="NO"/>
  </r>
  <r>
    <n v="2658"/>
    <s v="CA-2019-112515"/>
    <x v="697"/>
    <d v="2019-09-21T00:00:00"/>
    <s v="Second Class"/>
    <s v="AS-10225"/>
    <s v="Alan Schoenberger"/>
    <x v="1"/>
    <s v="United States"/>
    <s v="Provo"/>
    <x v="7"/>
    <n v="84604"/>
    <x v="1"/>
    <s v="OFF-LA-10001175"/>
    <s v="Office Supplies"/>
    <s v="Labels"/>
    <s v="Avery 514"/>
    <n v="14.399999999999999"/>
    <n v="5"/>
    <n v="0"/>
    <x v="970"/>
    <x v="1"/>
    <s v="NO"/>
  </r>
  <r>
    <n v="2659"/>
    <s v="CA-2018-150343"/>
    <x v="765"/>
    <d v="2018-08-20T00:00:00"/>
    <s v="Standard Class"/>
    <s v="PK-19075"/>
    <s v="Pete Kriz"/>
    <x v="0"/>
    <s v="United States"/>
    <s v="San Francisco"/>
    <x v="1"/>
    <n v="94110"/>
    <x v="1"/>
    <s v="OFF-EN-10004030"/>
    <s v="Office Supplies"/>
    <s v="Envelopes"/>
    <s v="Convenience Packs of Business Envelopes"/>
    <n v="10.86"/>
    <n v="3"/>
    <n v="0"/>
    <x v="141"/>
    <x v="1"/>
    <s v="NO"/>
  </r>
  <r>
    <n v="2660"/>
    <s v="CA-2017-135538"/>
    <x v="100"/>
    <d v="2017-12-28T00:00:00"/>
    <s v="Standard Class"/>
    <s v="HR-14830"/>
    <s v="Harold Ryan"/>
    <x v="1"/>
    <s v="United States"/>
    <s v="Gilbert"/>
    <x v="16"/>
    <n v="85234"/>
    <x v="1"/>
    <s v="FUR-CH-10004287"/>
    <s v="Furniture"/>
    <s v="Chairs"/>
    <s v="SAFCO Arco Folding Chair"/>
    <n v="883.84"/>
    <n v="4"/>
    <n v="0.2"/>
    <x v="2388"/>
    <x v="1"/>
    <s v="NO"/>
  </r>
  <r>
    <n v="2661"/>
    <s v="CA-2019-123372"/>
    <x v="354"/>
    <d v="2019-12-02T00:00:00"/>
    <s v="Standard Class"/>
    <s v="DG-13300"/>
    <s v="Deirdre Greer"/>
    <x v="1"/>
    <s v="United States"/>
    <s v="New York City"/>
    <x v="15"/>
    <n v="10035"/>
    <x v="3"/>
    <s v="TEC-PH-10002834"/>
    <s v="Technology"/>
    <s v="Phones"/>
    <s v="Google Nexus 5"/>
    <n v="1979.89"/>
    <n v="11"/>
    <n v="0"/>
    <x v="2389"/>
    <x v="3"/>
    <s v="NO"/>
  </r>
  <r>
    <n v="2662"/>
    <s v="CA-2019-123372"/>
    <x v="354"/>
    <d v="2019-12-02T00:00:00"/>
    <s v="Standard Class"/>
    <s v="DG-13300"/>
    <s v="Deirdre Greer"/>
    <x v="1"/>
    <s v="United States"/>
    <s v="New York City"/>
    <x v="15"/>
    <n v="10035"/>
    <x v="3"/>
    <s v="OFF-EN-10003055"/>
    <s v="Office Supplies"/>
    <s v="Envelopes"/>
    <s v="Blue String-Tie &amp; Button Interoffice Envelopes, 10 x 13"/>
    <n v="79.959999999999994"/>
    <n v="2"/>
    <n v="0"/>
    <x v="1147"/>
    <x v="3"/>
    <s v="NO"/>
  </r>
  <r>
    <n v="2663"/>
    <s v="CA-2019-159604"/>
    <x v="349"/>
    <d v="2019-04-15T00:00:00"/>
    <s v="First Class"/>
    <s v="CL-12700"/>
    <s v="Craig Leslie"/>
    <x v="2"/>
    <s v="United States"/>
    <s v="Springfield"/>
    <x v="25"/>
    <n v="65807"/>
    <x v="2"/>
    <s v="OFF-BI-10003460"/>
    <s v="Office Supplies"/>
    <s v="Binders"/>
    <s v="Acco 3-Hole Punch"/>
    <n v="8.76"/>
    <n v="2"/>
    <n v="0"/>
    <x v="2390"/>
    <x v="2"/>
    <s v="NO"/>
  </r>
  <r>
    <n v="2664"/>
    <s v="CA-2018-164784"/>
    <x v="766"/>
    <d v="2018-05-04T00:00:00"/>
    <s v="First Class"/>
    <s v="HF-14995"/>
    <s v="Herbert Flentye"/>
    <x v="0"/>
    <s v="United States"/>
    <s v="Memphis"/>
    <x v="18"/>
    <n v="38109"/>
    <x v="0"/>
    <s v="OFF-LA-10001569"/>
    <s v="Office Supplies"/>
    <s v="Labels"/>
    <s v="Avery 499"/>
    <n v="3.9840000000000004"/>
    <n v="1"/>
    <n v="0.2"/>
    <x v="2391"/>
    <x v="0"/>
    <s v="NO"/>
  </r>
  <r>
    <n v="2665"/>
    <s v="CA-2018-164784"/>
    <x v="766"/>
    <d v="2018-05-04T00:00:00"/>
    <s v="First Class"/>
    <s v="HF-14995"/>
    <s v="Herbert Flentye"/>
    <x v="0"/>
    <s v="United States"/>
    <s v="Memphis"/>
    <x v="18"/>
    <n v="38109"/>
    <x v="0"/>
    <s v="FUR-TA-10004534"/>
    <s v="Furniture"/>
    <s v="Tables"/>
    <s v="Bevis 44 x 96 Conference Tables"/>
    <n v="370.62"/>
    <n v="3"/>
    <n v="0.4"/>
    <x v="2392"/>
    <x v="0"/>
    <s v="NO"/>
  </r>
  <r>
    <n v="2666"/>
    <s v="CA-2018-164784"/>
    <x v="766"/>
    <d v="2018-05-04T00:00:00"/>
    <s v="First Class"/>
    <s v="HF-14995"/>
    <s v="Herbert Flentye"/>
    <x v="0"/>
    <s v="United States"/>
    <s v="Memphis"/>
    <x v="18"/>
    <n v="38109"/>
    <x v="0"/>
    <s v="OFF-BI-10002954"/>
    <s v="Office Supplies"/>
    <s v="Binders"/>
    <s v="Newell 3-Hole Punched Plastic Slotted Magazine Holders for Binders"/>
    <n v="2.7420000000000004"/>
    <n v="2"/>
    <n v="0.7"/>
    <x v="2393"/>
    <x v="0"/>
    <s v="NO"/>
  </r>
  <r>
    <n v="2667"/>
    <s v="CA-2018-111794"/>
    <x v="393"/>
    <d v="2018-10-01T00:00:00"/>
    <s v="Same Day"/>
    <s v="HG-15025"/>
    <s v="Hunter Glantz"/>
    <x v="0"/>
    <s v="United States"/>
    <s v="Amarillo"/>
    <x v="5"/>
    <n v="79109"/>
    <x v="2"/>
    <s v="TEC-AC-10003832"/>
    <s v="Technology"/>
    <s v="Accessories"/>
    <s v="Imation 16GB Mini TravelDrive USB 2.0 Flash Drive"/>
    <n v="79.512000000000015"/>
    <n v="3"/>
    <n v="0.2"/>
    <x v="2394"/>
    <x v="2"/>
    <s v="NO"/>
  </r>
  <r>
    <n v="2668"/>
    <s v="CA-2018-111794"/>
    <x v="393"/>
    <d v="2018-10-01T00:00:00"/>
    <s v="Same Day"/>
    <s v="HG-15025"/>
    <s v="Hunter Glantz"/>
    <x v="0"/>
    <s v="United States"/>
    <s v="Amarillo"/>
    <x v="5"/>
    <n v="79109"/>
    <x v="2"/>
    <s v="OFF-PA-10000474"/>
    <s v="Office Supplies"/>
    <s v="Paper"/>
    <s v="Easy-staple paper"/>
    <n v="28.352"/>
    <n v="1"/>
    <n v="0.2"/>
    <x v="2395"/>
    <x v="2"/>
    <s v="NO"/>
  </r>
  <r>
    <n v="2669"/>
    <s v="US-2017-139759"/>
    <x v="767"/>
    <d v="2017-08-30T00:00:00"/>
    <s v="Standard Class"/>
    <s v="NL-18310"/>
    <s v="Nancy Lomonaco"/>
    <x v="2"/>
    <s v="United States"/>
    <s v="Los Angeles"/>
    <x v="1"/>
    <n v="90045"/>
    <x v="1"/>
    <s v="FUR-CH-10002774"/>
    <s v="Furniture"/>
    <s v="Chairs"/>
    <s v="Global Deluxe Stacking Chair, Gray"/>
    <n v="40.783999999999999"/>
    <n v="1"/>
    <n v="0.2"/>
    <x v="2396"/>
    <x v="1"/>
    <s v="NO"/>
  </r>
  <r>
    <n v="2670"/>
    <s v="US-2017-139759"/>
    <x v="767"/>
    <d v="2017-08-30T00:00:00"/>
    <s v="Standard Class"/>
    <s v="NL-18310"/>
    <s v="Nancy Lomonaco"/>
    <x v="2"/>
    <s v="United States"/>
    <s v="Los Angeles"/>
    <x v="1"/>
    <n v="90045"/>
    <x v="1"/>
    <s v="OFF-AP-10002765"/>
    <s v="Office Supplies"/>
    <s v="Appliances"/>
    <s v="Fellowes Advanced Computer Series Surge Protectors"/>
    <n v="105.96"/>
    <n v="4"/>
    <n v="0"/>
    <x v="2397"/>
    <x v="1"/>
    <s v="NO"/>
  </r>
  <r>
    <n v="2671"/>
    <s v="CA-2016-126403"/>
    <x v="340"/>
    <d v="2016-09-12T00:00:00"/>
    <s v="Second Class"/>
    <s v="RR-19525"/>
    <s v="Rick Reed"/>
    <x v="1"/>
    <s v="United States"/>
    <s v="Lowell"/>
    <x v="31"/>
    <n v="1852"/>
    <x v="3"/>
    <s v="OFF-PA-10001144"/>
    <s v="Office Supplies"/>
    <s v="Paper"/>
    <s v="Xerox 1913"/>
    <n v="166.44"/>
    <n v="3"/>
    <n v="0"/>
    <x v="1797"/>
    <x v="3"/>
    <s v="Yes"/>
  </r>
  <r>
    <n v="2672"/>
    <s v="CA-2016-126403"/>
    <x v="340"/>
    <d v="2016-09-12T00:00:00"/>
    <s v="Second Class"/>
    <s v="RR-19525"/>
    <s v="Rick Reed"/>
    <x v="1"/>
    <s v="United States"/>
    <s v="Lowell"/>
    <x v="31"/>
    <n v="1852"/>
    <x v="3"/>
    <s v="FUR-CH-10003761"/>
    <s v="Furniture"/>
    <s v="Chairs"/>
    <s v="Global Italian Leather Office Chair"/>
    <n v="785.87999999999988"/>
    <n v="6"/>
    <n v="0"/>
    <x v="2398"/>
    <x v="3"/>
    <s v="Yes"/>
  </r>
  <r>
    <n v="2673"/>
    <s v="CA-2016-126403"/>
    <x v="340"/>
    <d v="2016-09-12T00:00:00"/>
    <s v="Second Class"/>
    <s v="RR-19525"/>
    <s v="Rick Reed"/>
    <x v="1"/>
    <s v="United States"/>
    <s v="Lowell"/>
    <x v="31"/>
    <n v="1852"/>
    <x v="3"/>
    <s v="OFF-PA-10004665"/>
    <s v="Office Supplies"/>
    <s v="Paper"/>
    <s v="Advantus Motivational Note Cards"/>
    <n v="26.2"/>
    <n v="2"/>
    <n v="0"/>
    <x v="2399"/>
    <x v="3"/>
    <s v="Yes"/>
  </r>
  <r>
    <n v="2674"/>
    <s v="CA-2016-126403"/>
    <x v="340"/>
    <d v="2016-09-12T00:00:00"/>
    <s v="Second Class"/>
    <s v="RR-19525"/>
    <s v="Rick Reed"/>
    <x v="1"/>
    <s v="United States"/>
    <s v="Lowell"/>
    <x v="31"/>
    <n v="1852"/>
    <x v="3"/>
    <s v="OFF-ST-10000078"/>
    <s v="Office Supplies"/>
    <s v="Storage"/>
    <s v="Tennsco 6- and 18-Compartment Lockers"/>
    <n v="1325.8500000000001"/>
    <n v="5"/>
    <n v="0"/>
    <x v="2400"/>
    <x v="3"/>
    <s v="Yes"/>
  </r>
  <r>
    <n v="2675"/>
    <s v="CA-2019-136875"/>
    <x v="734"/>
    <d v="2019-12-03T00:00:00"/>
    <s v="Same Day"/>
    <s v="TC-21295"/>
    <s v="Toby Carlisle"/>
    <x v="0"/>
    <s v="United States"/>
    <s v="San Diego"/>
    <x v="1"/>
    <n v="92024"/>
    <x v="1"/>
    <s v="OFF-PA-10000357"/>
    <s v="Office Supplies"/>
    <s v="Paper"/>
    <s v="Xerox 1888"/>
    <n v="166.44"/>
    <n v="3"/>
    <n v="0"/>
    <x v="1797"/>
    <x v="1"/>
    <s v="NO"/>
  </r>
  <r>
    <n v="2676"/>
    <s v="CA-2019-132185"/>
    <x v="344"/>
    <d v="2019-12-02T00:00:00"/>
    <s v="Standard Class"/>
    <s v="DB-13615"/>
    <s v="Doug Bickford"/>
    <x v="0"/>
    <s v="United States"/>
    <s v="Asheville"/>
    <x v="3"/>
    <n v="28806"/>
    <x v="0"/>
    <s v="OFF-AR-10000422"/>
    <s v="Office Supplies"/>
    <s v="Art"/>
    <s v="Pencil and Crayon Sharpener"/>
    <n v="8.76"/>
    <n v="5"/>
    <n v="0.2"/>
    <x v="2401"/>
    <x v="0"/>
    <s v="NO"/>
  </r>
  <r>
    <n v="2677"/>
    <s v="CA-2019-132185"/>
    <x v="344"/>
    <d v="2019-12-02T00:00:00"/>
    <s v="Standard Class"/>
    <s v="DB-13615"/>
    <s v="Doug Bickford"/>
    <x v="0"/>
    <s v="United States"/>
    <s v="Asheville"/>
    <x v="3"/>
    <n v="28806"/>
    <x v="0"/>
    <s v="OFF-AP-10001205"/>
    <s v="Office Supplies"/>
    <s v="Appliances"/>
    <s v="Belkin 5 Outlet SurgeMaster Power Centers"/>
    <n v="43.584000000000003"/>
    <n v="1"/>
    <n v="0.2"/>
    <x v="2402"/>
    <x v="0"/>
    <s v="NO"/>
  </r>
  <r>
    <n v="2678"/>
    <s v="US-2016-160780"/>
    <x v="261"/>
    <d v="2016-06-21T00:00:00"/>
    <s v="Same Day"/>
    <s v="SV-20785"/>
    <s v="Stewart Visinsky"/>
    <x v="0"/>
    <s v="United States"/>
    <s v="Pueblo"/>
    <x v="22"/>
    <n v="81001"/>
    <x v="1"/>
    <s v="OFF-BI-10001116"/>
    <s v="Office Supplies"/>
    <s v="Binders"/>
    <s v="Wilson Jones 1&quot; Hanging DublLock Ring Binders"/>
    <n v="11.088000000000003"/>
    <n v="7"/>
    <n v="0.7"/>
    <x v="2403"/>
    <x v="1"/>
    <s v="NO"/>
  </r>
  <r>
    <n v="2679"/>
    <s v="US-2016-160780"/>
    <x v="261"/>
    <d v="2016-06-21T00:00:00"/>
    <s v="Same Day"/>
    <s v="SV-20785"/>
    <s v="Stewart Visinsky"/>
    <x v="0"/>
    <s v="United States"/>
    <s v="Pueblo"/>
    <x v="22"/>
    <n v="81001"/>
    <x v="1"/>
    <s v="OFF-BI-10002931"/>
    <s v="Office Supplies"/>
    <s v="Binders"/>
    <s v="Avery Trapezoid Extra Heavy Duty 4&quot; Binders"/>
    <n v="25.164000000000001"/>
    <n v="2"/>
    <n v="0.7"/>
    <x v="2404"/>
    <x v="1"/>
    <s v="NO"/>
  </r>
  <r>
    <n v="2680"/>
    <s v="CA-2019-127026"/>
    <x v="276"/>
    <d v="2019-01-27T00:00:00"/>
    <s v="Standard Class"/>
    <s v="MH-18115"/>
    <s v="Mick Hernandez"/>
    <x v="2"/>
    <s v="United States"/>
    <s v="Jackson"/>
    <x v="12"/>
    <n v="49201"/>
    <x v="2"/>
    <s v="OFF-BI-10000546"/>
    <s v="Office Supplies"/>
    <s v="Binders"/>
    <s v="Avery Durable Binders"/>
    <n v="14.399999999999999"/>
    <n v="5"/>
    <n v="0"/>
    <x v="970"/>
    <x v="2"/>
    <s v="NO"/>
  </r>
  <r>
    <n v="2681"/>
    <s v="CA-2019-127026"/>
    <x v="276"/>
    <d v="2019-01-27T00:00:00"/>
    <s v="Standard Class"/>
    <s v="MH-18115"/>
    <s v="Mick Hernandez"/>
    <x v="2"/>
    <s v="United States"/>
    <s v="Jackson"/>
    <x v="12"/>
    <n v="49201"/>
    <x v="2"/>
    <s v="TEC-AC-10002049"/>
    <s v="Technology"/>
    <s v="Accessories"/>
    <s v="Logitech G19 Programmable Gaming Keyboard"/>
    <n v="619.94999999999993"/>
    <n v="5"/>
    <n v="0"/>
    <x v="1047"/>
    <x v="2"/>
    <s v="NO"/>
  </r>
  <r>
    <n v="2682"/>
    <s v="CA-2019-127026"/>
    <x v="276"/>
    <d v="2019-01-27T00:00:00"/>
    <s v="Standard Class"/>
    <s v="MH-18115"/>
    <s v="Mick Hernandez"/>
    <x v="2"/>
    <s v="United States"/>
    <s v="Jackson"/>
    <x v="12"/>
    <n v="49201"/>
    <x v="2"/>
    <s v="OFF-BI-10001196"/>
    <s v="Office Supplies"/>
    <s v="Binders"/>
    <s v="Avery Flip-Chart Easel Binder, Black"/>
    <n v="89.52"/>
    <n v="4"/>
    <n v="0"/>
    <x v="2405"/>
    <x v="2"/>
    <s v="NO"/>
  </r>
  <r>
    <n v="2683"/>
    <s v="CA-2019-127026"/>
    <x v="276"/>
    <d v="2019-01-27T00:00:00"/>
    <s v="Standard Class"/>
    <s v="MH-18115"/>
    <s v="Mick Hernandez"/>
    <x v="2"/>
    <s v="United States"/>
    <s v="Jackson"/>
    <x v="12"/>
    <n v="49201"/>
    <x v="2"/>
    <s v="TEC-MA-10002981"/>
    <s v="Technology"/>
    <s v="Machines"/>
    <s v="I.R.I.S IRISCard Anywhere 5 Card Scanner"/>
    <n v="350.97300000000007"/>
    <n v="3"/>
    <n v="0.1"/>
    <x v="2406"/>
    <x v="2"/>
    <s v="NO"/>
  </r>
  <r>
    <n v="2684"/>
    <s v="CA-2019-127026"/>
    <x v="276"/>
    <d v="2019-01-27T00:00:00"/>
    <s v="Standard Class"/>
    <s v="MH-18115"/>
    <s v="Mick Hernandez"/>
    <x v="2"/>
    <s v="United States"/>
    <s v="Jackson"/>
    <x v="12"/>
    <n v="49201"/>
    <x v="2"/>
    <s v="TEC-PH-10003601"/>
    <s v="Technology"/>
    <s v="Phones"/>
    <s v="Ativa D5772 2-Line 5.8GHz Digital Expandable Corded/Cordless Phone System with Answering &amp; Caller ID/Call Waiting, Black/Silver"/>
    <n v="164.99"/>
    <n v="1"/>
    <n v="0"/>
    <x v="2407"/>
    <x v="2"/>
    <s v="NO"/>
  </r>
  <r>
    <n v="2685"/>
    <s v="CA-2019-137085"/>
    <x v="222"/>
    <d v="2019-07-06T00:00:00"/>
    <s v="Standard Class"/>
    <s v="CT-11995"/>
    <s v="Carol Triggs"/>
    <x v="0"/>
    <s v="United States"/>
    <s v="Los Angeles"/>
    <x v="1"/>
    <n v="90004"/>
    <x v="1"/>
    <s v="OFF-BI-10000632"/>
    <s v="Office Supplies"/>
    <s v="Binders"/>
    <s v="Satellite Sectional Post Binders"/>
    <n v="312.55200000000002"/>
    <n v="9"/>
    <n v="0.2"/>
    <x v="2408"/>
    <x v="1"/>
    <s v="Yes"/>
  </r>
  <r>
    <n v="2686"/>
    <s v="CA-2018-133123"/>
    <x v="47"/>
    <d v="2018-09-11T00:00:00"/>
    <s v="Standard Class"/>
    <s v="KB-16315"/>
    <s v="Karl Braun"/>
    <x v="0"/>
    <s v="United States"/>
    <s v="Thomasville"/>
    <x v="3"/>
    <n v="27360"/>
    <x v="0"/>
    <s v="OFF-EN-10003055"/>
    <s v="Office Supplies"/>
    <s v="Envelopes"/>
    <s v="Blue String-Tie &amp; Button Interoffice Envelopes, 10 x 13"/>
    <n v="95.951999999999998"/>
    <n v="3"/>
    <n v="0.2"/>
    <x v="2409"/>
    <x v="0"/>
    <s v="NO"/>
  </r>
  <r>
    <n v="2687"/>
    <s v="CA-2018-133123"/>
    <x v="47"/>
    <d v="2018-09-11T00:00:00"/>
    <s v="Standard Class"/>
    <s v="KB-16315"/>
    <s v="Karl Braun"/>
    <x v="0"/>
    <s v="United States"/>
    <s v="Thomasville"/>
    <x v="3"/>
    <n v="27360"/>
    <x v="0"/>
    <s v="OFF-BI-10001031"/>
    <s v="Office Supplies"/>
    <s v="Binders"/>
    <s v="Pressboard Data Binders by Wilson Jones"/>
    <n v="3.2040000000000002"/>
    <n v="2"/>
    <n v="0.7"/>
    <x v="2410"/>
    <x v="0"/>
    <s v="NO"/>
  </r>
  <r>
    <n v="2688"/>
    <s v="US-2018-128195"/>
    <x v="578"/>
    <d v="2018-08-05T00:00:00"/>
    <s v="First Class"/>
    <s v="RA-19285"/>
    <s v="Ralph Arnett"/>
    <x v="0"/>
    <s v="United States"/>
    <s v="Peoria"/>
    <x v="10"/>
    <n v="61604"/>
    <x v="2"/>
    <s v="OFF-BI-10002003"/>
    <s v="Office Supplies"/>
    <s v="Binders"/>
    <s v="Ibico Presentation Index for Binding Systems"/>
    <n v="3.9799999999999991"/>
    <n v="5"/>
    <n v="0.8"/>
    <x v="2411"/>
    <x v="2"/>
    <s v="NO"/>
  </r>
  <r>
    <n v="2689"/>
    <s v="CA-2017-153220"/>
    <x v="768"/>
    <d v="2017-11-14T00:00:00"/>
    <s v="First Class"/>
    <s v="YC-21895"/>
    <s v="Yoseph Carroll"/>
    <x v="1"/>
    <s v="United States"/>
    <s v="Los Angeles"/>
    <x v="1"/>
    <n v="90032"/>
    <x v="1"/>
    <s v="OFF-PA-10003016"/>
    <s v="Office Supplies"/>
    <s v="Paper"/>
    <s v="Adams &quot;While You Were Out&quot; Message Pads"/>
    <n v="15.700000000000001"/>
    <n v="5"/>
    <n v="0"/>
    <x v="2412"/>
    <x v="1"/>
    <s v="Yes"/>
  </r>
  <r>
    <n v="2690"/>
    <s v="CA-2016-123064"/>
    <x v="479"/>
    <d v="2016-07-02T00:00:00"/>
    <s v="First Class"/>
    <s v="RA-19915"/>
    <s v="Russell Applegate"/>
    <x v="0"/>
    <s v="United States"/>
    <s v="Chicago"/>
    <x v="10"/>
    <n v="60653"/>
    <x v="2"/>
    <s v="OFF-AR-10004582"/>
    <s v="Office Supplies"/>
    <s v="Art"/>
    <s v="BIC Brite Liner Grip Highlighters"/>
    <n v="5.2480000000000002"/>
    <n v="4"/>
    <n v="0.2"/>
    <x v="2413"/>
    <x v="2"/>
    <s v="NO"/>
  </r>
  <r>
    <n v="2691"/>
    <s v="CA-2019-156412"/>
    <x v="769"/>
    <d v="2019-12-08T00:00:00"/>
    <s v="Standard Class"/>
    <s v="CM-12160"/>
    <s v="Charles McCrossin"/>
    <x v="0"/>
    <s v="United States"/>
    <s v="Philadelphia"/>
    <x v="9"/>
    <n v="19134"/>
    <x v="3"/>
    <s v="OFF-BI-10004364"/>
    <s v="Office Supplies"/>
    <s v="Binders"/>
    <s v="Storex Dura Pro Binders"/>
    <n v="5.3460000000000019"/>
    <n v="3"/>
    <n v="0.7"/>
    <x v="2414"/>
    <x v="3"/>
    <s v="NO"/>
  </r>
  <r>
    <n v="2692"/>
    <s v="US-2018-144211"/>
    <x v="770"/>
    <d v="2018-09-02T00:00:00"/>
    <s v="Standard Class"/>
    <s v="CS-12130"/>
    <s v="Chad Sievert"/>
    <x v="0"/>
    <s v="United States"/>
    <s v="Englewood"/>
    <x v="22"/>
    <n v="80112"/>
    <x v="1"/>
    <s v="OFF-PA-10002246"/>
    <s v="Office Supplies"/>
    <s v="Paper"/>
    <s v="Wirebound Four 2-3/4 x 5 Forms per Page, 400 Sets per Book"/>
    <n v="15.48"/>
    <n v="3"/>
    <n v="0.2"/>
    <x v="2415"/>
    <x v="1"/>
    <s v="NO"/>
  </r>
  <r>
    <n v="2693"/>
    <s v="US-2018-144211"/>
    <x v="770"/>
    <d v="2018-09-02T00:00:00"/>
    <s v="Standard Class"/>
    <s v="CS-12130"/>
    <s v="Chad Sievert"/>
    <x v="0"/>
    <s v="United States"/>
    <s v="Englewood"/>
    <x v="22"/>
    <n v="80112"/>
    <x v="1"/>
    <s v="TEC-PH-10002890"/>
    <s v="Technology"/>
    <s v="Phones"/>
    <s v="AT&amp;T 17929 Lendline Telephone"/>
    <n v="108.57599999999999"/>
    <n v="3"/>
    <n v="0.2"/>
    <x v="2416"/>
    <x v="1"/>
    <s v="NO"/>
  </r>
  <r>
    <n v="2694"/>
    <s v="CA-2018-138079"/>
    <x v="115"/>
    <d v="2018-01-28T00:00:00"/>
    <s v="Standard Class"/>
    <s v="AJ-10795"/>
    <s v="Anthony Johnson"/>
    <x v="1"/>
    <s v="United States"/>
    <s v="Seattle"/>
    <x v="4"/>
    <n v="98115"/>
    <x v="1"/>
    <s v="FUR-FU-10001475"/>
    <s v="Furniture"/>
    <s v="Furnishings"/>
    <s v="Contract Clock, 14&quot;, Brown"/>
    <n v="109.9"/>
    <n v="5"/>
    <n v="0"/>
    <x v="2417"/>
    <x v="1"/>
    <s v="NO"/>
  </r>
  <r>
    <n v="2695"/>
    <s v="CA-2016-143182"/>
    <x v="771"/>
    <d v="2016-10-20T00:00:00"/>
    <s v="Standard Class"/>
    <s v="DL-12865"/>
    <s v="Dan Lawera"/>
    <x v="0"/>
    <s v="United States"/>
    <s v="Hialeah"/>
    <x v="2"/>
    <n v="33012"/>
    <x v="0"/>
    <s v="FUR-FU-10004270"/>
    <s v="Furniture"/>
    <s v="Furnishings"/>
    <s v="Executive Impressions 13&quot; Clairmont Wall Clock"/>
    <n v="15.384"/>
    <n v="1"/>
    <n v="0.2"/>
    <x v="2418"/>
    <x v="0"/>
    <s v="NO"/>
  </r>
  <r>
    <n v="2696"/>
    <s v="CA-2018-161662"/>
    <x v="569"/>
    <d v="2018-02-09T00:00:00"/>
    <s v="First Class"/>
    <s v="BE-11410"/>
    <s v="Bobby Elias"/>
    <x v="0"/>
    <s v="United States"/>
    <s v="Lancaster"/>
    <x v="24"/>
    <n v="43130"/>
    <x v="3"/>
    <s v="OFF-PA-10003465"/>
    <s v="Office Supplies"/>
    <s v="Paper"/>
    <s v="Xerox 1912"/>
    <n v="30.352"/>
    <n v="2"/>
    <n v="0.2"/>
    <x v="2419"/>
    <x v="3"/>
    <s v="NO"/>
  </r>
  <r>
    <n v="2697"/>
    <s v="CA-2016-145317"/>
    <x v="772"/>
    <d v="2016-03-23T00:00:00"/>
    <s v="Standard Class"/>
    <s v="SM-20320"/>
    <s v="Sean Miller"/>
    <x v="2"/>
    <s v="United States"/>
    <s v="Jacksonville"/>
    <x v="2"/>
    <n v="32216"/>
    <x v="0"/>
    <s v="TEC-MA-10003626"/>
    <s v="Technology"/>
    <s v="Machines"/>
    <s v="Hewlett-Packard Deskjet 6540 Color Inkjet Printer"/>
    <n v="821.3"/>
    <n v="4"/>
    <n v="0.5"/>
    <x v="2420"/>
    <x v="0"/>
    <s v="NO"/>
  </r>
  <r>
    <n v="2698"/>
    <s v="CA-2016-145317"/>
    <x v="772"/>
    <d v="2016-03-23T00:00:00"/>
    <s v="Standard Class"/>
    <s v="SM-20320"/>
    <s v="Sean Miller"/>
    <x v="2"/>
    <s v="United States"/>
    <s v="Jacksonville"/>
    <x v="2"/>
    <n v="32216"/>
    <x v="0"/>
    <s v="TEC-MA-10002412"/>
    <s v="Technology"/>
    <s v="Machines"/>
    <s v="Cisco TelePresence System EX90 Videoconferencing Unit"/>
    <n v="22638.48"/>
    <n v="6"/>
    <n v="0.5"/>
    <x v="2421"/>
    <x v="0"/>
    <s v="NO"/>
  </r>
  <r>
    <n v="2699"/>
    <s v="CA-2016-145317"/>
    <x v="772"/>
    <d v="2016-03-23T00:00:00"/>
    <s v="Standard Class"/>
    <s v="SM-20320"/>
    <s v="Sean Miller"/>
    <x v="2"/>
    <s v="United States"/>
    <s v="Jacksonville"/>
    <x v="2"/>
    <n v="32216"/>
    <x v="0"/>
    <s v="OFF-PA-10001804"/>
    <s v="Office Supplies"/>
    <s v="Paper"/>
    <s v="Xerox 195"/>
    <n v="21.376000000000001"/>
    <n v="4"/>
    <n v="0.2"/>
    <x v="2422"/>
    <x v="0"/>
    <s v="NO"/>
  </r>
  <r>
    <n v="2700"/>
    <s v="CA-2016-145317"/>
    <x v="772"/>
    <d v="2016-03-23T00:00:00"/>
    <s v="Standard Class"/>
    <s v="SM-20320"/>
    <s v="Sean Miller"/>
    <x v="2"/>
    <s v="United States"/>
    <s v="Jacksonville"/>
    <x v="2"/>
    <n v="32216"/>
    <x v="0"/>
    <s v="OFF-AR-10003183"/>
    <s v="Office Supplies"/>
    <s v="Art"/>
    <s v="Avery Fluorescent Highlighter Four-Color Set"/>
    <n v="8.016"/>
    <n v="3"/>
    <n v="0.2"/>
    <x v="2423"/>
    <x v="0"/>
    <s v="NO"/>
  </r>
  <r>
    <n v="2701"/>
    <s v="CA-2016-145317"/>
    <x v="772"/>
    <d v="2016-03-23T00:00:00"/>
    <s v="Standard Class"/>
    <s v="SM-20320"/>
    <s v="Sean Miller"/>
    <x v="2"/>
    <s v="United States"/>
    <s v="Jacksonville"/>
    <x v="2"/>
    <n v="32216"/>
    <x v="0"/>
    <s v="FUR-FU-10004270"/>
    <s v="Furniture"/>
    <s v="Furnishings"/>
    <s v="Executive Impressions 13&quot; Clairmont Wall Clock"/>
    <n v="30.768000000000001"/>
    <n v="2"/>
    <n v="0.2"/>
    <x v="2424"/>
    <x v="0"/>
    <s v="NO"/>
  </r>
  <r>
    <n v="2702"/>
    <s v="CA-2016-145317"/>
    <x v="772"/>
    <d v="2016-03-23T00:00:00"/>
    <s v="Standard Class"/>
    <s v="SM-20320"/>
    <s v="Sean Miller"/>
    <x v="2"/>
    <s v="United States"/>
    <s v="Jacksonville"/>
    <x v="2"/>
    <n v="32216"/>
    <x v="0"/>
    <s v="OFF-FA-10003112"/>
    <s v="Office Supplies"/>
    <s v="Fasteners"/>
    <s v="Staples"/>
    <n v="18.936"/>
    <n v="3"/>
    <n v="0.2"/>
    <x v="2425"/>
    <x v="0"/>
    <s v="NO"/>
  </r>
  <r>
    <n v="2703"/>
    <s v="CA-2016-145317"/>
    <x v="772"/>
    <d v="2016-03-23T00:00:00"/>
    <s v="Standard Class"/>
    <s v="SM-20320"/>
    <s v="Sean Miller"/>
    <x v="2"/>
    <s v="United States"/>
    <s v="Jacksonville"/>
    <x v="2"/>
    <n v="32216"/>
    <x v="0"/>
    <s v="FUR-FU-10001986"/>
    <s v="Furniture"/>
    <s v="Furnishings"/>
    <s v="Dana Fluorescent Magnifying Lamp, White, 36&quot;"/>
    <n v="122.352"/>
    <n v="3"/>
    <n v="0.2"/>
    <x v="2426"/>
    <x v="0"/>
    <s v="NO"/>
  </r>
  <r>
    <n v="2704"/>
    <s v="CA-2016-143413"/>
    <x v="773"/>
    <d v="2016-05-30T00:00:00"/>
    <s v="Standard Class"/>
    <s v="RP-19390"/>
    <s v="Resi Pölking"/>
    <x v="0"/>
    <s v="United States"/>
    <s v="Baltimore"/>
    <x v="39"/>
    <n v="21215"/>
    <x v="3"/>
    <s v="OFF-PA-10002319"/>
    <s v="Office Supplies"/>
    <s v="Paper"/>
    <s v="Xerox 1944"/>
    <n v="116.28"/>
    <n v="3"/>
    <n v="0"/>
    <x v="2427"/>
    <x v="3"/>
    <s v="NO"/>
  </r>
  <r>
    <n v="2705"/>
    <s v="CA-2019-156818"/>
    <x v="497"/>
    <d v="2019-07-13T00:00:00"/>
    <s v="Second Class"/>
    <s v="JD-16015"/>
    <s v="Joy Daniels"/>
    <x v="0"/>
    <s v="United States"/>
    <s v="New York City"/>
    <x v="15"/>
    <n v="10009"/>
    <x v="3"/>
    <s v="TEC-AC-10002323"/>
    <s v="Technology"/>
    <s v="Accessories"/>
    <s v="SanDisk Ultra 32 GB MicroSDHC Class 10 Memory Card"/>
    <n v="132.60000000000002"/>
    <n v="6"/>
    <n v="0"/>
    <x v="2428"/>
    <x v="3"/>
    <s v="NO"/>
  </r>
  <r>
    <n v="2706"/>
    <s v="CA-2019-155873"/>
    <x v="114"/>
    <d v="2019-06-21T00:00:00"/>
    <s v="Standard Class"/>
    <s v="AB-10255"/>
    <s v="Alejandro Ballentine"/>
    <x v="2"/>
    <s v="United States"/>
    <s v="Carlsbad"/>
    <x v="27"/>
    <n v="88220"/>
    <x v="1"/>
    <s v="OFF-SU-10001165"/>
    <s v="Office Supplies"/>
    <s v="Supplies"/>
    <s v="Acme Elite Stainless Steel Scissors"/>
    <n v="16.68"/>
    <n v="2"/>
    <n v="0"/>
    <x v="2429"/>
    <x v="1"/>
    <s v="NO"/>
  </r>
  <r>
    <n v="2707"/>
    <s v="CA-2019-155873"/>
    <x v="114"/>
    <d v="2019-06-21T00:00:00"/>
    <s v="Standard Class"/>
    <s v="AB-10255"/>
    <s v="Alejandro Ballentine"/>
    <x v="2"/>
    <s v="United States"/>
    <s v="Carlsbad"/>
    <x v="27"/>
    <n v="88220"/>
    <x v="1"/>
    <s v="OFF-PA-10001246"/>
    <s v="Office Supplies"/>
    <s v="Paper"/>
    <s v="Xerox 215"/>
    <n v="19.440000000000001"/>
    <n v="3"/>
    <n v="0"/>
    <x v="551"/>
    <x v="1"/>
    <s v="NO"/>
  </r>
  <r>
    <n v="2708"/>
    <s v="CA-2019-155873"/>
    <x v="114"/>
    <d v="2019-06-21T00:00:00"/>
    <s v="Standard Class"/>
    <s v="AB-10255"/>
    <s v="Alejandro Ballentine"/>
    <x v="2"/>
    <s v="United States"/>
    <s v="Carlsbad"/>
    <x v="27"/>
    <n v="88220"/>
    <x v="1"/>
    <s v="OFF-PA-10001815"/>
    <s v="Office Supplies"/>
    <s v="Paper"/>
    <s v="Xerox 1885"/>
    <n v="192.16"/>
    <n v="4"/>
    <n v="0"/>
    <x v="2430"/>
    <x v="1"/>
    <s v="NO"/>
  </r>
  <r>
    <n v="2709"/>
    <s v="CA-2017-121797"/>
    <x v="564"/>
    <d v="2017-02-06T00:00:00"/>
    <s v="Standard Class"/>
    <s v="CC-12145"/>
    <s v="Charles Crestani"/>
    <x v="0"/>
    <s v="United States"/>
    <s v="Los Angeles"/>
    <x v="1"/>
    <n v="90049"/>
    <x v="1"/>
    <s v="FUR-FU-10001876"/>
    <s v="Furniture"/>
    <s v="Furnishings"/>
    <s v="Computer Room Manger, 14&quot;"/>
    <n v="227.35999999999999"/>
    <n v="7"/>
    <n v="0"/>
    <x v="2431"/>
    <x v="1"/>
    <s v="NO"/>
  </r>
  <r>
    <n v="2710"/>
    <s v="CA-2017-121797"/>
    <x v="564"/>
    <d v="2017-02-06T00:00:00"/>
    <s v="Standard Class"/>
    <s v="CC-12145"/>
    <s v="Charles Crestani"/>
    <x v="0"/>
    <s v="United States"/>
    <s v="Los Angeles"/>
    <x v="1"/>
    <n v="90049"/>
    <x v="1"/>
    <s v="TEC-MA-10000488"/>
    <s v="Technology"/>
    <s v="Machines"/>
    <s v="Bady BDG101FRU Card Printer"/>
    <n v="1919.9760000000001"/>
    <n v="3"/>
    <n v="0.2"/>
    <x v="2432"/>
    <x v="1"/>
    <s v="NO"/>
  </r>
  <r>
    <n v="2711"/>
    <s v="US-2017-120572"/>
    <x v="555"/>
    <d v="2017-12-15T00:00:00"/>
    <s v="Standard Class"/>
    <s v="GH-14425"/>
    <s v="Gary Hwang"/>
    <x v="0"/>
    <s v="United States"/>
    <s v="Jacksonville"/>
    <x v="2"/>
    <n v="32216"/>
    <x v="0"/>
    <s v="OFF-BI-10001098"/>
    <s v="Office Supplies"/>
    <s v="Binders"/>
    <s v="Acco D-Ring Binder w/DublLock"/>
    <n v="12.828000000000001"/>
    <n v="2"/>
    <n v="0.7"/>
    <x v="2433"/>
    <x v="0"/>
    <s v="NO"/>
  </r>
  <r>
    <n v="2712"/>
    <s v="CA-2019-132430"/>
    <x v="449"/>
    <d v="2019-10-11T00:00:00"/>
    <s v="First Class"/>
    <s v="CP-12085"/>
    <s v="Cathy Prescott"/>
    <x v="1"/>
    <s v="United States"/>
    <s v="Lakewood"/>
    <x v="24"/>
    <n v="44107"/>
    <x v="3"/>
    <s v="FUR-FU-10003577"/>
    <s v="Furniture"/>
    <s v="Furnishings"/>
    <s v="Nu-Dell Leatherette Frames"/>
    <n v="45.888000000000005"/>
    <n v="4"/>
    <n v="0.2"/>
    <x v="2434"/>
    <x v="3"/>
    <s v="NO"/>
  </r>
  <r>
    <n v="2713"/>
    <s v="CA-2019-146031"/>
    <x v="570"/>
    <d v="2019-08-01T00:00:00"/>
    <s v="Second Class"/>
    <s v="GM-14440"/>
    <s v="Gary McGarr"/>
    <x v="0"/>
    <s v="United States"/>
    <s v="Troy"/>
    <x v="15"/>
    <n v="12180"/>
    <x v="3"/>
    <s v="OFF-AR-10002656"/>
    <s v="Office Supplies"/>
    <s v="Art"/>
    <s v="Sanford Liquid Accent Highlighters"/>
    <n v="60.12"/>
    <n v="9"/>
    <n v="0"/>
    <x v="2435"/>
    <x v="3"/>
    <s v="NO"/>
  </r>
  <r>
    <n v="2714"/>
    <s v="CA-2016-110100"/>
    <x v="573"/>
    <d v="2016-04-29T00:00:00"/>
    <s v="Standard Class"/>
    <s v="LC-16885"/>
    <s v="Lena Creighton"/>
    <x v="0"/>
    <s v="United States"/>
    <s v="Wilmington"/>
    <x v="3"/>
    <n v="28403"/>
    <x v="0"/>
    <s v="TEC-PH-10004531"/>
    <s v="Technology"/>
    <s v="Phones"/>
    <s v="AT&amp;T CL2909"/>
    <n v="302.37599999999998"/>
    <n v="3"/>
    <n v="0.2"/>
    <x v="2436"/>
    <x v="0"/>
    <s v="NO"/>
  </r>
  <r>
    <n v="2715"/>
    <s v="CA-2017-103723"/>
    <x v="494"/>
    <d v="2017-12-06T00:00:00"/>
    <s v="Standard Class"/>
    <s v="BT-11305"/>
    <s v="Beth Thompson"/>
    <x v="2"/>
    <s v="United States"/>
    <s v="Seattle"/>
    <x v="4"/>
    <n v="98105"/>
    <x v="1"/>
    <s v="OFF-AR-10003251"/>
    <s v="Office Supplies"/>
    <s v="Art"/>
    <s v="Prang Drawing Pencil Set"/>
    <n v="13.899999999999999"/>
    <n v="5"/>
    <n v="0"/>
    <x v="2437"/>
    <x v="1"/>
    <s v="NO"/>
  </r>
  <r>
    <n v="2716"/>
    <s v="CA-2016-127187"/>
    <x v="774"/>
    <d v="2016-12-08T00:00:00"/>
    <s v="Standard Class"/>
    <s v="CP-12085"/>
    <s v="Cathy Prescott"/>
    <x v="1"/>
    <s v="United States"/>
    <s v="New York City"/>
    <x v="15"/>
    <n v="10024"/>
    <x v="3"/>
    <s v="TEC-PH-10000673"/>
    <s v="Technology"/>
    <s v="Phones"/>
    <s v="Plantronics Voyager Pro HD - Bluetooth Headset"/>
    <n v="129.97999999999999"/>
    <n v="2"/>
    <n v="0"/>
    <x v="2438"/>
    <x v="3"/>
    <s v="NO"/>
  </r>
  <r>
    <n v="2717"/>
    <s v="CA-2019-128475"/>
    <x v="775"/>
    <d v="2019-09-01T00:00:00"/>
    <s v="Standard Class"/>
    <s v="SC-20680"/>
    <s v="Steve Carroll"/>
    <x v="2"/>
    <s v="United States"/>
    <s v="Columbus"/>
    <x v="32"/>
    <n v="31907"/>
    <x v="0"/>
    <s v="TEC-AC-10000158"/>
    <s v="Technology"/>
    <s v="Accessories"/>
    <s v="Sony 64GB Class 10 Micro SDHC R40 Memory Card"/>
    <n v="71.98"/>
    <n v="2"/>
    <n v="0"/>
    <x v="2439"/>
    <x v="0"/>
    <s v="NO"/>
  </r>
  <r>
    <n v="2718"/>
    <s v="CA-2016-100006"/>
    <x v="557"/>
    <d v="2016-09-13T00:00:00"/>
    <s v="Standard Class"/>
    <s v="DK-13375"/>
    <s v="Dennis Kane"/>
    <x v="0"/>
    <s v="United States"/>
    <s v="New York City"/>
    <x v="15"/>
    <n v="10024"/>
    <x v="3"/>
    <s v="TEC-PH-10002075"/>
    <s v="Technology"/>
    <s v="Phones"/>
    <s v="AT&amp;T EL51110 DECT"/>
    <n v="377.96999999999997"/>
    <n v="3"/>
    <n v="0"/>
    <x v="2440"/>
    <x v="3"/>
    <s v="NO"/>
  </r>
  <r>
    <n v="2719"/>
    <s v="CA-2019-144827"/>
    <x v="202"/>
    <d v="2019-12-27T00:00:00"/>
    <s v="Standard Class"/>
    <s v="SE-20110"/>
    <s v="Sanjit Engle"/>
    <x v="0"/>
    <s v="United States"/>
    <s v="Costa Mesa"/>
    <x v="1"/>
    <n v="92627"/>
    <x v="1"/>
    <s v="OFF-ST-10004340"/>
    <s v="Office Supplies"/>
    <s v="Storage"/>
    <s v="Fellowes Mobile File Cart, Black"/>
    <n v="124.36"/>
    <n v="2"/>
    <n v="0"/>
    <x v="2441"/>
    <x v="1"/>
    <s v="NO"/>
  </r>
  <r>
    <n v="2720"/>
    <s v="CA-2016-110030"/>
    <x v="776"/>
    <d v="2016-12-08T00:00:00"/>
    <s v="Second Class"/>
    <s v="LF-17185"/>
    <s v="Luke Foster"/>
    <x v="0"/>
    <s v="United States"/>
    <s v="Houston"/>
    <x v="5"/>
    <n v="77095"/>
    <x v="2"/>
    <s v="FUR-FU-10002759"/>
    <s v="Furniture"/>
    <s v="Furnishings"/>
    <s v="12-1/2 Diameter Round Wall Clock"/>
    <n v="23.976000000000003"/>
    <n v="3"/>
    <n v="0.6"/>
    <x v="647"/>
    <x v="2"/>
    <s v="NO"/>
  </r>
  <r>
    <n v="2721"/>
    <s v="CA-2016-121286"/>
    <x v="130"/>
    <d v="2016-11-08T00:00:00"/>
    <s v="Second Class"/>
    <s v="ON-18715"/>
    <s v="Odella Nelson"/>
    <x v="1"/>
    <s v="United States"/>
    <s v="Cary"/>
    <x v="3"/>
    <n v="27511"/>
    <x v="0"/>
    <s v="OFF-FA-10000585"/>
    <s v="Office Supplies"/>
    <s v="Fasteners"/>
    <s v="OIC Bulk Pack Metal Binder Clips"/>
    <n v="8.3760000000000012"/>
    <n v="3"/>
    <n v="0.2"/>
    <x v="1421"/>
    <x v="0"/>
    <s v="NO"/>
  </r>
  <r>
    <n v="2722"/>
    <s v="CA-2016-121286"/>
    <x v="130"/>
    <d v="2016-11-08T00:00:00"/>
    <s v="Second Class"/>
    <s v="ON-18715"/>
    <s v="Odella Nelson"/>
    <x v="1"/>
    <s v="United States"/>
    <s v="Cary"/>
    <x v="3"/>
    <n v="27511"/>
    <x v="0"/>
    <s v="OFF-AP-10004859"/>
    <s v="Office Supplies"/>
    <s v="Appliances"/>
    <s v="Acco 6 Outlet Guardian Premium Surge Suppressor"/>
    <n v="58.240000000000009"/>
    <n v="5"/>
    <n v="0.2"/>
    <x v="1556"/>
    <x v="0"/>
    <s v="NO"/>
  </r>
  <r>
    <n v="2723"/>
    <s v="CA-2018-164735"/>
    <x v="167"/>
    <d v="2018-04-19T00:00:00"/>
    <s v="Second Class"/>
    <s v="TB-21400"/>
    <s v="Tom Boeckenhauer"/>
    <x v="0"/>
    <s v="United States"/>
    <s v="Alexandria"/>
    <x v="17"/>
    <n v="22304"/>
    <x v="0"/>
    <s v="OFF-ST-10001558"/>
    <s v="Office Supplies"/>
    <s v="Storage"/>
    <s v="Acco Perma 4000 Stacking Storage Drawers"/>
    <n v="81.199999999999989"/>
    <n v="5"/>
    <n v="0"/>
    <x v="2442"/>
    <x v="0"/>
    <s v="NO"/>
  </r>
  <r>
    <n v="2724"/>
    <s v="CA-2016-153479"/>
    <x v="777"/>
    <d v="2016-10-08T00:00:00"/>
    <s v="Standard Class"/>
    <s v="DF-13135"/>
    <s v="David Flashing"/>
    <x v="0"/>
    <s v="United States"/>
    <s v="Vallejo"/>
    <x v="1"/>
    <n v="94591"/>
    <x v="1"/>
    <s v="OFF-LA-10004689"/>
    <s v="Office Supplies"/>
    <s v="Labels"/>
    <s v="Avery 512"/>
    <n v="14.450000000000001"/>
    <n v="5"/>
    <n v="0"/>
    <x v="2443"/>
    <x v="1"/>
    <s v="NO"/>
  </r>
  <r>
    <n v="2725"/>
    <s v="CA-2016-153479"/>
    <x v="777"/>
    <d v="2016-10-08T00:00:00"/>
    <s v="Standard Class"/>
    <s v="DF-13135"/>
    <s v="David Flashing"/>
    <x v="0"/>
    <s v="United States"/>
    <s v="Vallejo"/>
    <x v="1"/>
    <n v="94591"/>
    <x v="1"/>
    <s v="OFF-BI-10002867"/>
    <s v="Office Supplies"/>
    <s v="Binders"/>
    <s v="GBC Recycled Regency Composition Covers"/>
    <n v="95.64800000000001"/>
    <n v="2"/>
    <n v="0.2"/>
    <x v="2444"/>
    <x v="1"/>
    <s v="NO"/>
  </r>
  <r>
    <n v="2726"/>
    <s v="CA-2019-149888"/>
    <x v="659"/>
    <d v="2019-11-13T00:00:00"/>
    <s v="Standard Class"/>
    <s v="EP-13915"/>
    <s v="Emily Phan"/>
    <x v="0"/>
    <s v="United States"/>
    <s v="Philadelphia"/>
    <x v="9"/>
    <n v="19120"/>
    <x v="3"/>
    <s v="TEC-PH-10003811"/>
    <s v="Technology"/>
    <s v="Phones"/>
    <s v="Jabra Supreme Plus Driver Edition Headset"/>
    <n v="359.97"/>
    <n v="5"/>
    <n v="0.4"/>
    <x v="2445"/>
    <x v="3"/>
    <s v="NO"/>
  </r>
  <r>
    <n v="2727"/>
    <s v="CA-2019-149888"/>
    <x v="659"/>
    <d v="2019-11-13T00:00:00"/>
    <s v="Standard Class"/>
    <s v="EP-13915"/>
    <s v="Emily Phan"/>
    <x v="0"/>
    <s v="United States"/>
    <s v="Philadelphia"/>
    <x v="9"/>
    <n v="19120"/>
    <x v="3"/>
    <s v="FUR-TA-10000849"/>
    <s v="Furniture"/>
    <s v="Tables"/>
    <s v="Bevis Rectangular Conference Tables"/>
    <n v="350.35199999999998"/>
    <n v="4"/>
    <n v="0.4"/>
    <x v="2446"/>
    <x v="3"/>
    <s v="NO"/>
  </r>
  <r>
    <n v="2728"/>
    <s v="CA-2019-119193"/>
    <x v="66"/>
    <d v="2019-12-24T00:00:00"/>
    <s v="First Class"/>
    <s v="SK-19990"/>
    <s v="Sally Knutson"/>
    <x v="0"/>
    <s v="United States"/>
    <s v="Toledo"/>
    <x v="24"/>
    <n v="43615"/>
    <x v="3"/>
    <s v="OFF-BI-10000848"/>
    <s v="Office Supplies"/>
    <s v="Binders"/>
    <s v="Angle-D Ring Binders"/>
    <n v="1.6410000000000002"/>
    <n v="1"/>
    <n v="0.7"/>
    <x v="2447"/>
    <x v="3"/>
    <s v="NO"/>
  </r>
  <r>
    <n v="2729"/>
    <s v="CA-2019-119193"/>
    <x v="66"/>
    <d v="2019-12-24T00:00:00"/>
    <s v="First Class"/>
    <s v="SK-19990"/>
    <s v="Sally Knutson"/>
    <x v="0"/>
    <s v="United States"/>
    <s v="Toledo"/>
    <x v="24"/>
    <n v="43615"/>
    <x v="3"/>
    <s v="TEC-PH-10003072"/>
    <s v="Technology"/>
    <s v="Phones"/>
    <s v="Panasonic KX-TG9541B DECT 6.0 Digital 2-Line Expandable Cordless Phone With Digital Answering System"/>
    <n v="629.95799999999997"/>
    <n v="7"/>
    <n v="0.4"/>
    <x v="2448"/>
    <x v="3"/>
    <s v="NO"/>
  </r>
  <r>
    <n v="2730"/>
    <s v="CA-2019-104801"/>
    <x v="778"/>
    <d v="2019-02-19T00:00:00"/>
    <s v="Standard Class"/>
    <s v="FH-14350"/>
    <s v="Fred Harton"/>
    <x v="0"/>
    <s v="United States"/>
    <s v="Seattle"/>
    <x v="4"/>
    <n v="98105"/>
    <x v="1"/>
    <s v="OFF-AR-10001547"/>
    <s v="Office Supplies"/>
    <s v="Art"/>
    <s v="Newell 311"/>
    <n v="6.63"/>
    <n v="3"/>
    <n v="0"/>
    <x v="155"/>
    <x v="1"/>
    <s v="NO"/>
  </r>
  <r>
    <n v="2731"/>
    <s v="CA-2019-104801"/>
    <x v="778"/>
    <d v="2019-02-19T00:00:00"/>
    <s v="Standard Class"/>
    <s v="FH-14350"/>
    <s v="Fred Harton"/>
    <x v="0"/>
    <s v="United States"/>
    <s v="Seattle"/>
    <x v="4"/>
    <n v="98105"/>
    <x v="1"/>
    <s v="TEC-AC-10001838"/>
    <s v="Technology"/>
    <s v="Accessories"/>
    <s v="Razer Tiamat Over Ear 7.1 Surround Sound PC Gaming Headset"/>
    <n v="799.96"/>
    <n v="4"/>
    <n v="0"/>
    <x v="2449"/>
    <x v="1"/>
    <s v="NO"/>
  </r>
  <r>
    <n v="2732"/>
    <s v="CA-2019-104801"/>
    <x v="778"/>
    <d v="2019-02-19T00:00:00"/>
    <s v="Standard Class"/>
    <s v="FH-14350"/>
    <s v="Fred Harton"/>
    <x v="0"/>
    <s v="United States"/>
    <s v="Seattle"/>
    <x v="4"/>
    <n v="98105"/>
    <x v="1"/>
    <s v="FUR-FU-10004017"/>
    <s v="Furniture"/>
    <s v="Furnishings"/>
    <s v="Tenex Contemporary Contur Chairmats for Low and Medium Pile Carpet, Computer, 39&quot; x 49&quot;"/>
    <n v="107.53"/>
    <n v="1"/>
    <n v="0"/>
    <x v="2450"/>
    <x v="1"/>
    <s v="NO"/>
  </r>
  <r>
    <n v="2733"/>
    <s v="CA-2016-107594"/>
    <x v="779"/>
    <d v="2016-07-06T00:00:00"/>
    <s v="Standard Class"/>
    <s v="EH-13945"/>
    <s v="Eric Hoffmann"/>
    <x v="0"/>
    <s v="United States"/>
    <s v="Plainfield"/>
    <x v="30"/>
    <n v="7060"/>
    <x v="3"/>
    <s v="TEC-PH-10002923"/>
    <s v="Technology"/>
    <s v="Phones"/>
    <s v="Logitech B530 USB Headset - headset - Full size, Binaural"/>
    <n v="73.98"/>
    <n v="2"/>
    <n v="0"/>
    <x v="2451"/>
    <x v="3"/>
    <s v="NO"/>
  </r>
  <r>
    <n v="2734"/>
    <s v="CA-2016-107594"/>
    <x v="779"/>
    <d v="2016-07-06T00:00:00"/>
    <s v="Standard Class"/>
    <s v="EH-13945"/>
    <s v="Eric Hoffmann"/>
    <x v="0"/>
    <s v="United States"/>
    <s v="Plainfield"/>
    <x v="30"/>
    <n v="7060"/>
    <x v="3"/>
    <s v="OFF-AR-10000716"/>
    <s v="Office Supplies"/>
    <s v="Art"/>
    <s v="DIXON Ticonderoga Erasable Checking Pencils"/>
    <n v="5.58"/>
    <n v="1"/>
    <n v="0"/>
    <x v="2452"/>
    <x v="3"/>
    <s v="NO"/>
  </r>
  <r>
    <n v="2735"/>
    <s v="CA-2017-129770"/>
    <x v="780"/>
    <d v="2017-02-23T00:00:00"/>
    <s v="Second Class"/>
    <s v="JE-15715"/>
    <s v="Joe Elijah"/>
    <x v="0"/>
    <s v="United States"/>
    <s v="Las Cruces"/>
    <x v="27"/>
    <n v="88001"/>
    <x v="1"/>
    <s v="OFF-PA-10000249"/>
    <s v="Office Supplies"/>
    <s v="Paper"/>
    <s v="Easy-staple paper"/>
    <n v="49.12"/>
    <n v="4"/>
    <n v="0"/>
    <x v="346"/>
    <x v="1"/>
    <s v="NO"/>
  </r>
  <r>
    <n v="2736"/>
    <s v="CA-2017-115798"/>
    <x v="50"/>
    <d v="2017-11-19T00:00:00"/>
    <s v="Standard Class"/>
    <s v="KL-16645"/>
    <s v="Ken Lonsdale"/>
    <x v="0"/>
    <s v="United States"/>
    <s v="Newark"/>
    <x v="13"/>
    <n v="19711"/>
    <x v="3"/>
    <s v="TEC-PH-10003691"/>
    <s v="Technology"/>
    <s v="Phones"/>
    <s v="BlackBerry Q10"/>
    <n v="377.96999999999997"/>
    <n v="3"/>
    <n v="0"/>
    <x v="2453"/>
    <x v="3"/>
    <s v="NO"/>
  </r>
  <r>
    <n v="2737"/>
    <s v="CA-2017-115798"/>
    <x v="50"/>
    <d v="2017-11-19T00:00:00"/>
    <s v="Standard Class"/>
    <s v="KL-16645"/>
    <s v="Ken Lonsdale"/>
    <x v="0"/>
    <s v="United States"/>
    <s v="Newark"/>
    <x v="13"/>
    <n v="19711"/>
    <x v="3"/>
    <s v="OFF-PA-10001560"/>
    <s v="Office Supplies"/>
    <s v="Paper"/>
    <s v="Adams Telephone Message Books, 5 1/4” x 11”"/>
    <n v="42.28"/>
    <n v="7"/>
    <n v="0"/>
    <x v="2454"/>
    <x v="3"/>
    <s v="NO"/>
  </r>
  <r>
    <n v="2738"/>
    <s v="CA-2017-115798"/>
    <x v="50"/>
    <d v="2017-11-19T00:00:00"/>
    <s v="Standard Class"/>
    <s v="KL-16645"/>
    <s v="Ken Lonsdale"/>
    <x v="0"/>
    <s v="United States"/>
    <s v="Newark"/>
    <x v="13"/>
    <n v="19711"/>
    <x v="3"/>
    <s v="FUR-BO-10004467"/>
    <s v="Furniture"/>
    <s v="Bookcases"/>
    <s v="Bestar Classic Bookcase"/>
    <n v="299.96999999999997"/>
    <n v="3"/>
    <n v="0"/>
    <x v="2455"/>
    <x v="3"/>
    <s v="NO"/>
  </r>
  <r>
    <n v="2739"/>
    <s v="CA-2017-115798"/>
    <x v="50"/>
    <d v="2017-11-19T00:00:00"/>
    <s v="Standard Class"/>
    <s v="KL-16645"/>
    <s v="Ken Lonsdale"/>
    <x v="0"/>
    <s v="United States"/>
    <s v="Newark"/>
    <x v="13"/>
    <n v="19711"/>
    <x v="3"/>
    <s v="TEC-PH-10001819"/>
    <s v="Technology"/>
    <s v="Phones"/>
    <s v="Innergie mMini Combo Duo USB Travel Charging Kit"/>
    <n v="89.98"/>
    <n v="2"/>
    <n v="0"/>
    <x v="2456"/>
    <x v="3"/>
    <s v="NO"/>
  </r>
  <r>
    <n v="2740"/>
    <s v="CA-2019-122707"/>
    <x v="513"/>
    <d v="2019-04-18T00:00:00"/>
    <s v="First Class"/>
    <s v="EB-13750"/>
    <s v="Edward Becker"/>
    <x v="1"/>
    <s v="United States"/>
    <s v="Hoover"/>
    <x v="19"/>
    <n v="35244"/>
    <x v="0"/>
    <s v="OFF-SU-10000157"/>
    <s v="Office Supplies"/>
    <s v="Supplies"/>
    <s v="Compact Automatic Electric Letter Opener"/>
    <n v="477.24"/>
    <n v="4"/>
    <n v="0"/>
    <x v="2457"/>
    <x v="0"/>
    <s v="NO"/>
  </r>
  <r>
    <n v="2741"/>
    <s v="CA-2019-122707"/>
    <x v="513"/>
    <d v="2019-04-18T00:00:00"/>
    <s v="First Class"/>
    <s v="EB-13750"/>
    <s v="Edward Becker"/>
    <x v="1"/>
    <s v="United States"/>
    <s v="Hoover"/>
    <x v="19"/>
    <n v="35244"/>
    <x v="0"/>
    <s v="TEC-AC-10004227"/>
    <s v="Technology"/>
    <s v="Accessories"/>
    <s v="SanDisk Ultra 16 GB MicroSDHC Class 10 Memory Card"/>
    <n v="25.98"/>
    <n v="2"/>
    <n v="0"/>
    <x v="2458"/>
    <x v="0"/>
    <s v="NO"/>
  </r>
  <r>
    <n v="2742"/>
    <s v="CA-2018-165015"/>
    <x v="781"/>
    <d v="2018-02-27T00:00:00"/>
    <s v="Second Class"/>
    <s v="BD-11725"/>
    <s v="Bruce Degenhardt"/>
    <x v="0"/>
    <s v="United States"/>
    <s v="Newark"/>
    <x v="24"/>
    <n v="43055"/>
    <x v="3"/>
    <s v="OFF-EN-10003134"/>
    <s v="Office Supplies"/>
    <s v="Envelopes"/>
    <s v="Staple envelope"/>
    <n v="46.72"/>
    <n v="5"/>
    <n v="0.2"/>
    <x v="2459"/>
    <x v="3"/>
    <s v="NO"/>
  </r>
  <r>
    <n v="2743"/>
    <s v="CA-2016-149244"/>
    <x v="130"/>
    <d v="2016-11-08T00:00:00"/>
    <s v="Standard Class"/>
    <s v="MS-17530"/>
    <s v="MaryBeth Skach"/>
    <x v="0"/>
    <s v="United States"/>
    <s v="San Diego"/>
    <x v="1"/>
    <n v="92037"/>
    <x v="1"/>
    <s v="FUR-FU-10004671"/>
    <s v="Furniture"/>
    <s v="Furnishings"/>
    <s v="Executive Impressions 12&quot; Wall Clock"/>
    <n v="35.340000000000003"/>
    <n v="2"/>
    <n v="0"/>
    <x v="2460"/>
    <x v="1"/>
    <s v="NO"/>
  </r>
  <r>
    <n v="2744"/>
    <s v="CA-2017-140144"/>
    <x v="782"/>
    <d v="2017-06-25T00:00:00"/>
    <s v="Second Class"/>
    <s v="SC-20770"/>
    <s v="Stewart Carmichael"/>
    <x v="1"/>
    <s v="United States"/>
    <s v="San Francisco"/>
    <x v="1"/>
    <n v="94122"/>
    <x v="1"/>
    <s v="FUR-FU-10002253"/>
    <s v="Furniture"/>
    <s v="Furnishings"/>
    <s v="Howard Miller 13&quot; Diameter Pewter Finish Round Wall Clock"/>
    <n v="257.64"/>
    <n v="6"/>
    <n v="0"/>
    <x v="2461"/>
    <x v="1"/>
    <s v="NO"/>
  </r>
  <r>
    <n v="2745"/>
    <s v="CA-2017-140144"/>
    <x v="782"/>
    <d v="2017-06-25T00:00:00"/>
    <s v="Second Class"/>
    <s v="SC-20770"/>
    <s v="Stewart Carmichael"/>
    <x v="1"/>
    <s v="United States"/>
    <s v="San Francisco"/>
    <x v="1"/>
    <n v="94122"/>
    <x v="1"/>
    <s v="TEC-PH-10002726"/>
    <s v="Technology"/>
    <s v="Phones"/>
    <s v="netTALK DUO VoIP Telephone Service"/>
    <n v="125.97600000000001"/>
    <n v="3"/>
    <n v="0.2"/>
    <x v="2462"/>
    <x v="1"/>
    <s v="NO"/>
  </r>
  <r>
    <n v="2746"/>
    <s v="CA-2019-163321"/>
    <x v="783"/>
    <d v="2019-08-11T00:00:00"/>
    <s v="Second Class"/>
    <s v="FM-14380"/>
    <s v="Fred McMath"/>
    <x v="0"/>
    <s v="United States"/>
    <s v="Jacksonville"/>
    <x v="3"/>
    <n v="28540"/>
    <x v="0"/>
    <s v="TEC-AC-10004571"/>
    <s v="Technology"/>
    <s v="Accessories"/>
    <s v="Logitech G700s Rechargeable Gaming Mouse"/>
    <n v="79.992000000000004"/>
    <n v="1"/>
    <n v="0.2"/>
    <x v="2463"/>
    <x v="0"/>
    <s v="NO"/>
  </r>
  <r>
    <n v="2747"/>
    <s v="CA-2016-155887"/>
    <x v="552"/>
    <d v="2016-05-17T00:00:00"/>
    <s v="Standard Class"/>
    <s v="KT-16480"/>
    <s v="Kean Thornton"/>
    <x v="0"/>
    <s v="United States"/>
    <s v="Franklin"/>
    <x v="31"/>
    <n v="2038"/>
    <x v="3"/>
    <s v="FUR-TA-10002228"/>
    <s v="Furniture"/>
    <s v="Tables"/>
    <s v="Bevis Traditional Conference Table Top, Plinth Base"/>
    <n v="700.05600000000004"/>
    <n v="3"/>
    <n v="0.3"/>
    <x v="2464"/>
    <x v="3"/>
    <s v="NO"/>
  </r>
  <r>
    <n v="2748"/>
    <s v="US-2017-165449"/>
    <x v="6"/>
    <d v="2017-11-26T00:00:00"/>
    <s v="Standard Class"/>
    <s v="AP-10720"/>
    <s v="Anne Pryor"/>
    <x v="2"/>
    <s v="United States"/>
    <s v="Frisco"/>
    <x v="5"/>
    <n v="75034"/>
    <x v="2"/>
    <s v="TEC-AC-10004127"/>
    <s v="Technology"/>
    <s v="Accessories"/>
    <s v="SanDisk Cruzer 8 GB USB Flash Drive"/>
    <n v="27.168000000000003"/>
    <n v="4"/>
    <n v="0.2"/>
    <x v="2465"/>
    <x v="2"/>
    <s v="NO"/>
  </r>
  <r>
    <n v="2749"/>
    <s v="CA-2017-110247"/>
    <x v="784"/>
    <d v="2017-12-08T00:00:00"/>
    <s v="Standard Class"/>
    <s v="RH-19555"/>
    <s v="Ritsa Hightower"/>
    <x v="0"/>
    <s v="United States"/>
    <s v="Tallahassee"/>
    <x v="2"/>
    <n v="32303"/>
    <x v="0"/>
    <s v="OFF-BI-10001553"/>
    <s v="Office Supplies"/>
    <s v="Binders"/>
    <s v="SpineVue Locking Slant-D Ring Binders by Cardinal"/>
    <n v="8.2260000000000009"/>
    <n v="3"/>
    <n v="0.7"/>
    <x v="2466"/>
    <x v="0"/>
    <s v="NO"/>
  </r>
  <r>
    <n v="2750"/>
    <s v="US-2016-141257"/>
    <x v="785"/>
    <d v="2016-06-14T00:00:00"/>
    <s v="Standard Class"/>
    <s v="CS-11950"/>
    <s v="Carlos Soltero"/>
    <x v="0"/>
    <s v="United States"/>
    <s v="Seattle"/>
    <x v="4"/>
    <n v="98115"/>
    <x v="1"/>
    <s v="FUR-CH-10002758"/>
    <s v="Furniture"/>
    <s v="Chairs"/>
    <s v="Hon Deluxe Fabric Upholstered Stacking Chairs, Squared Back"/>
    <n v="585.55200000000002"/>
    <n v="3"/>
    <n v="0.2"/>
    <x v="2467"/>
    <x v="1"/>
    <s v="NO"/>
  </r>
  <r>
    <n v="2751"/>
    <s v="CA-2016-154669"/>
    <x v="233"/>
    <d v="2016-08-11T00:00:00"/>
    <s v="Second Class"/>
    <s v="TM-21010"/>
    <s v="Tamara Manning"/>
    <x v="0"/>
    <s v="United States"/>
    <s v="Vacaville"/>
    <x v="1"/>
    <n v="95687"/>
    <x v="1"/>
    <s v="OFF-ST-10000532"/>
    <s v="Office Supplies"/>
    <s v="Storage"/>
    <s v="Advantus Rolling Drawer Organizers"/>
    <n v="423.28"/>
    <n v="11"/>
    <n v="0"/>
    <x v="2468"/>
    <x v="1"/>
    <s v="NO"/>
  </r>
  <r>
    <n v="2752"/>
    <s v="CA-2016-158029"/>
    <x v="542"/>
    <d v="2016-05-30T00:00:00"/>
    <s v="Standard Class"/>
    <s v="HF-14995"/>
    <s v="Herbert Flentye"/>
    <x v="0"/>
    <s v="United States"/>
    <s v="Los Angeles"/>
    <x v="1"/>
    <n v="90008"/>
    <x v="1"/>
    <s v="FUR-CH-10000988"/>
    <s v="Furniture"/>
    <s v="Chairs"/>
    <s v="Hon Olson Stacker Stools"/>
    <n v="225.29600000000002"/>
    <n v="2"/>
    <n v="0.2"/>
    <x v="2469"/>
    <x v="1"/>
    <s v="NO"/>
  </r>
  <r>
    <n v="2753"/>
    <s v="CA-2017-155306"/>
    <x v="786"/>
    <d v="2017-04-21T00:00:00"/>
    <s v="Standard Class"/>
    <s v="GA-14515"/>
    <s v="George Ashbrook"/>
    <x v="0"/>
    <s v="United States"/>
    <s v="San Francisco"/>
    <x v="1"/>
    <n v="94122"/>
    <x v="1"/>
    <s v="OFF-AR-10003251"/>
    <s v="Office Supplies"/>
    <s v="Art"/>
    <s v="Prang Drawing Pencil Set"/>
    <n v="5.56"/>
    <n v="2"/>
    <n v="0"/>
    <x v="2470"/>
    <x v="1"/>
    <s v="NO"/>
  </r>
  <r>
    <n v="2754"/>
    <s v="CA-2017-155306"/>
    <x v="786"/>
    <d v="2017-04-21T00:00:00"/>
    <s v="Standard Class"/>
    <s v="GA-14515"/>
    <s v="George Ashbrook"/>
    <x v="0"/>
    <s v="United States"/>
    <s v="San Francisco"/>
    <x v="1"/>
    <n v="94122"/>
    <x v="1"/>
    <s v="TEC-AC-10003174"/>
    <s v="Technology"/>
    <s v="Accessories"/>
    <s v="Plantronics S12 Corded Telephone Headset System"/>
    <n v="323.37"/>
    <n v="3"/>
    <n v="0"/>
    <x v="2471"/>
    <x v="1"/>
    <s v="NO"/>
  </r>
  <r>
    <n v="2755"/>
    <s v="CA-2017-155306"/>
    <x v="786"/>
    <d v="2017-04-21T00:00:00"/>
    <s v="Standard Class"/>
    <s v="GA-14515"/>
    <s v="George Ashbrook"/>
    <x v="0"/>
    <s v="United States"/>
    <s v="San Francisco"/>
    <x v="1"/>
    <n v="94122"/>
    <x v="1"/>
    <s v="TEC-PH-10002310"/>
    <s v="Technology"/>
    <s v="Phones"/>
    <s v="Plantronics Calisto P620-M USB Wireless Speakerphone System"/>
    <n v="783.96000000000015"/>
    <n v="5"/>
    <n v="0.2"/>
    <x v="2472"/>
    <x v="1"/>
    <s v="NO"/>
  </r>
  <r>
    <n v="2756"/>
    <s v="CA-2017-155306"/>
    <x v="786"/>
    <d v="2017-04-21T00:00:00"/>
    <s v="Standard Class"/>
    <s v="GA-14515"/>
    <s v="George Ashbrook"/>
    <x v="0"/>
    <s v="United States"/>
    <s v="San Francisco"/>
    <x v="1"/>
    <n v="94122"/>
    <x v="1"/>
    <s v="OFF-AP-10002651"/>
    <s v="Office Supplies"/>
    <s v="Appliances"/>
    <s v="Hoover Upright Vacuum With Dirt Cup"/>
    <n v="1447.6499999999999"/>
    <n v="5"/>
    <n v="0"/>
    <x v="2473"/>
    <x v="1"/>
    <s v="NO"/>
  </r>
  <r>
    <n v="2757"/>
    <s v="CA-2017-155306"/>
    <x v="786"/>
    <d v="2017-04-21T00:00:00"/>
    <s v="Standard Class"/>
    <s v="GA-14515"/>
    <s v="George Ashbrook"/>
    <x v="0"/>
    <s v="United States"/>
    <s v="San Francisco"/>
    <x v="1"/>
    <n v="94122"/>
    <x v="1"/>
    <s v="OFF-PA-10001184"/>
    <s v="Office Supplies"/>
    <s v="Paper"/>
    <s v="Xerox 1903"/>
    <n v="11.96"/>
    <n v="2"/>
    <n v="0"/>
    <x v="2181"/>
    <x v="1"/>
    <s v="NO"/>
  </r>
  <r>
    <n v="2758"/>
    <s v="CA-2018-127775"/>
    <x v="725"/>
    <d v="2018-06-13T00:00:00"/>
    <s v="Second Class"/>
    <s v="ES-14020"/>
    <s v="Erica Smith"/>
    <x v="0"/>
    <s v="United States"/>
    <s v="New York City"/>
    <x v="15"/>
    <n v="10035"/>
    <x v="3"/>
    <s v="TEC-AC-10002402"/>
    <s v="Technology"/>
    <s v="Accessories"/>
    <s v="Razer Kraken PRO Over Ear PC and Music Headset"/>
    <n v="239.96999999999997"/>
    <n v="3"/>
    <n v="0"/>
    <x v="786"/>
    <x v="3"/>
    <s v="NO"/>
  </r>
  <r>
    <n v="2759"/>
    <s v="CA-2018-146171"/>
    <x v="21"/>
    <d v="2018-03-15T00:00:00"/>
    <s v="Standard Class"/>
    <s v="JP-16135"/>
    <s v="Julie Prescott"/>
    <x v="2"/>
    <s v="United States"/>
    <s v="Columbus"/>
    <x v="32"/>
    <n v="31907"/>
    <x v="0"/>
    <s v="FUR-FU-10004270"/>
    <s v="Furniture"/>
    <s v="Furnishings"/>
    <s v="Executive Impressions 13&quot; Clairmont Wall Clock"/>
    <n v="76.92"/>
    <n v="4"/>
    <n v="0"/>
    <x v="2474"/>
    <x v="0"/>
    <s v="NO"/>
  </r>
  <r>
    <n v="2760"/>
    <s v="CA-2018-146171"/>
    <x v="21"/>
    <d v="2018-03-15T00:00:00"/>
    <s v="Standard Class"/>
    <s v="JP-16135"/>
    <s v="Julie Prescott"/>
    <x v="2"/>
    <s v="United States"/>
    <s v="Columbus"/>
    <x v="32"/>
    <n v="31907"/>
    <x v="0"/>
    <s v="OFF-ST-10001526"/>
    <s v="Office Supplies"/>
    <s v="Storage"/>
    <s v="Iceberg Mobile Mega Data/Printer Cart"/>
    <n v="481.32"/>
    <n v="4"/>
    <n v="0"/>
    <x v="2475"/>
    <x v="0"/>
    <s v="NO"/>
  </r>
  <r>
    <n v="2761"/>
    <s v="CA-2016-129574"/>
    <x v="542"/>
    <d v="2016-05-29T00:00:00"/>
    <s v="First Class"/>
    <s v="Dp-13240"/>
    <s v="Dean percer"/>
    <x v="2"/>
    <s v="United States"/>
    <s v="Murray"/>
    <x v="7"/>
    <n v="84107"/>
    <x v="1"/>
    <s v="OFF-PA-10002893"/>
    <s v="Office Supplies"/>
    <s v="Paper"/>
    <s v="Wirebound Service Call Books, 5 1/2&quot; x 4&quot;"/>
    <n v="48.4"/>
    <n v="5"/>
    <n v="0"/>
    <x v="2476"/>
    <x v="1"/>
    <s v="NO"/>
  </r>
  <r>
    <n v="2762"/>
    <s v="CA-2019-126536"/>
    <x v="386"/>
    <d v="2019-10-14T00:00:00"/>
    <s v="First Class"/>
    <s v="NK-18490"/>
    <s v="Neil Knudson"/>
    <x v="2"/>
    <s v="United States"/>
    <s v="San Francisco"/>
    <x v="1"/>
    <n v="94110"/>
    <x v="1"/>
    <s v="TEC-AC-10003709"/>
    <s v="Technology"/>
    <s v="Accessories"/>
    <s v="Maxell 4.7GB DVD-R 5/Pack"/>
    <n v="0.99"/>
    <n v="1"/>
    <n v="0"/>
    <x v="2477"/>
    <x v="1"/>
    <s v="NO"/>
  </r>
  <r>
    <n v="2763"/>
    <s v="CA-2019-126536"/>
    <x v="386"/>
    <d v="2019-10-14T00:00:00"/>
    <s v="First Class"/>
    <s v="NK-18490"/>
    <s v="Neil Knudson"/>
    <x v="2"/>
    <s v="United States"/>
    <s v="San Francisco"/>
    <x v="1"/>
    <n v="94110"/>
    <x v="1"/>
    <s v="OFF-BI-10001191"/>
    <s v="Office Supplies"/>
    <s v="Binders"/>
    <s v="Canvas Sectional Post Binders"/>
    <n v="101.84"/>
    <n v="5"/>
    <n v="0.2"/>
    <x v="2478"/>
    <x v="1"/>
    <s v="NO"/>
  </r>
  <r>
    <n v="2764"/>
    <s v="CA-2019-165757"/>
    <x v="738"/>
    <d v="2019-06-28T00:00:00"/>
    <s v="Standard Class"/>
    <s v="PL-18925"/>
    <s v="Paul Lucas"/>
    <x v="2"/>
    <s v="United States"/>
    <s v="Philadelphia"/>
    <x v="9"/>
    <n v="19140"/>
    <x v="3"/>
    <s v="OFF-BI-10003166"/>
    <s v="Office Supplies"/>
    <s v="Binders"/>
    <s v="GBC Plasticlear Binding Covers"/>
    <n v="10.332000000000003"/>
    <n v="3"/>
    <n v="0.7"/>
    <x v="2479"/>
    <x v="3"/>
    <s v="NO"/>
  </r>
  <r>
    <n v="2765"/>
    <s v="CA-2019-165757"/>
    <x v="738"/>
    <d v="2019-06-28T00:00:00"/>
    <s v="Standard Class"/>
    <s v="PL-18925"/>
    <s v="Paul Lucas"/>
    <x v="2"/>
    <s v="United States"/>
    <s v="Philadelphia"/>
    <x v="9"/>
    <n v="19140"/>
    <x v="3"/>
    <s v="OFF-BI-10003982"/>
    <s v="Office Supplies"/>
    <s v="Binders"/>
    <s v="Wilson Jones Century Plastic Molded Ring Binders"/>
    <n v="31.155000000000005"/>
    <n v="5"/>
    <n v="0.7"/>
    <x v="2480"/>
    <x v="3"/>
    <s v="NO"/>
  </r>
  <r>
    <n v="2766"/>
    <s v="CA-2019-165757"/>
    <x v="738"/>
    <d v="2019-06-28T00:00:00"/>
    <s v="Standard Class"/>
    <s v="PL-18925"/>
    <s v="Paul Lucas"/>
    <x v="2"/>
    <s v="United States"/>
    <s v="Philadelphia"/>
    <x v="9"/>
    <n v="19140"/>
    <x v="3"/>
    <s v="OFF-ST-10004835"/>
    <s v="Office Supplies"/>
    <s v="Storage"/>
    <s v="Plastic Stacking Crates &amp; Casters"/>
    <n v="8.9280000000000008"/>
    <n v="2"/>
    <n v="0.2"/>
    <x v="2481"/>
    <x v="3"/>
    <s v="NO"/>
  </r>
  <r>
    <n v="2767"/>
    <s v="CA-2019-167752"/>
    <x v="787"/>
    <d v="2019-01-18T00:00:00"/>
    <s v="First Class"/>
    <s v="RW-19690"/>
    <s v="Robert Waldorf"/>
    <x v="0"/>
    <s v="United States"/>
    <s v="Philadelphia"/>
    <x v="9"/>
    <n v="19134"/>
    <x v="3"/>
    <s v="OFF-AP-10000159"/>
    <s v="Office Supplies"/>
    <s v="Appliances"/>
    <s v="Belkin F9M820V08 8 Outlet Surge"/>
    <n v="34.384"/>
    <n v="1"/>
    <n v="0.2"/>
    <x v="2482"/>
    <x v="3"/>
    <s v="NO"/>
  </r>
  <r>
    <n v="2768"/>
    <s v="CA-2019-167752"/>
    <x v="787"/>
    <d v="2019-01-18T00:00:00"/>
    <s v="First Class"/>
    <s v="RW-19690"/>
    <s v="Robert Waldorf"/>
    <x v="0"/>
    <s v="United States"/>
    <s v="Philadelphia"/>
    <x v="9"/>
    <n v="19134"/>
    <x v="3"/>
    <s v="OFF-AP-10002945"/>
    <s v="Office Supplies"/>
    <s v="Appliances"/>
    <s v="Honeywell Enviracaire Portable HEPA Air Cleaner for 17' x 22' Room"/>
    <n v="1924.1599999999999"/>
    <n v="8"/>
    <n v="0.2"/>
    <x v="2483"/>
    <x v="3"/>
    <s v="NO"/>
  </r>
  <r>
    <n v="2769"/>
    <s v="US-2017-122140"/>
    <x v="788"/>
    <d v="2017-04-07T00:00:00"/>
    <s v="Standard Class"/>
    <s v="MO-17950"/>
    <s v="Michael Oakman"/>
    <x v="0"/>
    <s v="United States"/>
    <s v="Dallas"/>
    <x v="5"/>
    <n v="75220"/>
    <x v="2"/>
    <s v="OFF-AP-10001242"/>
    <s v="Office Supplies"/>
    <s v="Appliances"/>
    <s v="APC 7 Outlet Network SurgeArrest Surge Protector"/>
    <n v="32.191999999999993"/>
    <n v="2"/>
    <n v="0.8"/>
    <x v="2484"/>
    <x v="2"/>
    <s v="NO"/>
  </r>
  <r>
    <n v="2770"/>
    <s v="US-2017-122140"/>
    <x v="788"/>
    <d v="2017-04-07T00:00:00"/>
    <s v="Standard Class"/>
    <s v="MO-17950"/>
    <s v="Michael Oakman"/>
    <x v="0"/>
    <s v="United States"/>
    <s v="Dallas"/>
    <x v="5"/>
    <n v="75220"/>
    <x v="2"/>
    <s v="TEC-AC-10003038"/>
    <s v="Technology"/>
    <s v="Accessories"/>
    <s v="Kingston Digital DataTraveler 16GB USB 2.0"/>
    <n v="50.120000000000005"/>
    <n v="7"/>
    <n v="0.2"/>
    <x v="2485"/>
    <x v="2"/>
    <s v="NO"/>
  </r>
  <r>
    <n v="2771"/>
    <s v="US-2017-122140"/>
    <x v="788"/>
    <d v="2017-04-07T00:00:00"/>
    <s v="Standard Class"/>
    <s v="MO-17950"/>
    <s v="Michael Oakman"/>
    <x v="0"/>
    <s v="United States"/>
    <s v="Dallas"/>
    <x v="5"/>
    <n v="75220"/>
    <x v="2"/>
    <s v="TEC-AC-10003289"/>
    <s v="Technology"/>
    <s v="Accessories"/>
    <s v="Anker Ultra-Slim Mini Bluetooth 3.0 Wireless Keyboard"/>
    <n v="47.975999999999999"/>
    <n v="3"/>
    <n v="0.2"/>
    <x v="2486"/>
    <x v="2"/>
    <s v="NO"/>
  </r>
  <r>
    <n v="2772"/>
    <s v="CA-2018-163986"/>
    <x v="323"/>
    <d v="2018-09-10T00:00:00"/>
    <s v="Standard Class"/>
    <s v="JJ-15445"/>
    <s v="Jennifer Jackson"/>
    <x v="0"/>
    <s v="United States"/>
    <s v="Waukesha"/>
    <x v="6"/>
    <n v="53186"/>
    <x v="2"/>
    <s v="OFF-ST-10000918"/>
    <s v="Office Supplies"/>
    <s v="Storage"/>
    <s v="Crate-A-Files"/>
    <n v="54.5"/>
    <n v="5"/>
    <n v="0"/>
    <x v="2487"/>
    <x v="2"/>
    <s v="NO"/>
  </r>
  <r>
    <n v="2773"/>
    <s v="CA-2019-158967"/>
    <x v="389"/>
    <d v="2019-12-12T00:00:00"/>
    <s v="First Class"/>
    <s v="BT-11680"/>
    <s v="Brian Thompson"/>
    <x v="0"/>
    <s v="United States"/>
    <s v="Fort Lauderdale"/>
    <x v="2"/>
    <n v="33311"/>
    <x v="0"/>
    <s v="FUR-FU-10001940"/>
    <s v="Furniture"/>
    <s v="Furnishings"/>
    <s v="Staple-based wall hangings"/>
    <n v="19.103999999999999"/>
    <n v="3"/>
    <n v="0.2"/>
    <x v="2488"/>
    <x v="0"/>
    <s v="NO"/>
  </r>
  <r>
    <n v="2774"/>
    <s v="CA-2018-131576"/>
    <x v="441"/>
    <d v="2018-11-26T00:00:00"/>
    <s v="Standard Class"/>
    <s v="RD-19585"/>
    <s v="Rob Dowd"/>
    <x v="0"/>
    <s v="United States"/>
    <s v="Detroit"/>
    <x v="12"/>
    <n v="48205"/>
    <x v="2"/>
    <s v="OFF-BI-10002852"/>
    <s v="Office Supplies"/>
    <s v="Binders"/>
    <s v="Ibico Standard Transparent Covers"/>
    <n v="49.44"/>
    <n v="3"/>
    <n v="0"/>
    <x v="2489"/>
    <x v="2"/>
    <s v="NO"/>
  </r>
  <r>
    <n v="2775"/>
    <s v="CA-2019-143455"/>
    <x v="343"/>
    <d v="2019-11-18T00:00:00"/>
    <s v="Standard Class"/>
    <s v="ML-17755"/>
    <s v="Max Ludwig"/>
    <x v="2"/>
    <s v="United States"/>
    <s v="Springfield"/>
    <x v="24"/>
    <n v="45503"/>
    <x v="3"/>
    <s v="OFF-PA-10004451"/>
    <s v="Office Supplies"/>
    <s v="Paper"/>
    <s v="Xerox 222"/>
    <n v="10.368000000000002"/>
    <n v="2"/>
    <n v="0.2"/>
    <x v="572"/>
    <x v="3"/>
    <s v="NO"/>
  </r>
  <r>
    <n v="2776"/>
    <s v="CA-2018-144729"/>
    <x v="147"/>
    <d v="2018-10-25T00:00:00"/>
    <s v="Standard Class"/>
    <s v="JE-15745"/>
    <s v="Joel Eaton"/>
    <x v="0"/>
    <s v="United States"/>
    <s v="San Diego"/>
    <x v="1"/>
    <n v="92037"/>
    <x v="1"/>
    <s v="OFF-ST-10004804"/>
    <s v="Office Supplies"/>
    <s v="Storage"/>
    <s v="Belkin 19&quot; Vented Equipment Shelf, Black"/>
    <n v="154.44"/>
    <n v="3"/>
    <n v="0"/>
    <x v="1296"/>
    <x v="1"/>
    <s v="NO"/>
  </r>
  <r>
    <n v="2777"/>
    <s v="CA-2017-127019"/>
    <x v="379"/>
    <d v="2017-12-25T00:00:00"/>
    <s v="Standard Class"/>
    <s v="ER-13855"/>
    <s v="Elpida Rittenbach"/>
    <x v="1"/>
    <s v="United States"/>
    <s v="Colorado Springs"/>
    <x v="22"/>
    <n v="80906"/>
    <x v="1"/>
    <s v="OFF-AP-10003971"/>
    <s v="Office Supplies"/>
    <s v="Appliances"/>
    <s v="Belkin 6 Outlet Metallic Surge Strip"/>
    <n v="60.984000000000009"/>
    <n v="7"/>
    <n v="0.2"/>
    <x v="2490"/>
    <x v="1"/>
    <s v="NO"/>
  </r>
  <r>
    <n v="2778"/>
    <s v="CA-2017-138534"/>
    <x v="789"/>
    <d v="2017-07-19T00:00:00"/>
    <s v="Second Class"/>
    <s v="JM-15535"/>
    <s v="Jessica Myrick"/>
    <x v="0"/>
    <s v="United States"/>
    <s v="Bakersfield"/>
    <x v="1"/>
    <n v="93309"/>
    <x v="1"/>
    <s v="FUR-BO-10003159"/>
    <s v="Furniture"/>
    <s v="Bookcases"/>
    <s v="Sauder Camden County Collection Libraries, Planked Cherry Finish"/>
    <n v="195.46600000000001"/>
    <n v="2"/>
    <n v="0.15"/>
    <x v="2491"/>
    <x v="1"/>
    <s v="NO"/>
  </r>
  <r>
    <n v="2779"/>
    <s v="CA-2019-108322"/>
    <x v="504"/>
    <d v="2019-05-05T00:00:00"/>
    <s v="Standard Class"/>
    <s v="SS-20140"/>
    <s v="Saphhira Shifley"/>
    <x v="1"/>
    <s v="United States"/>
    <s v="Pompano Beach"/>
    <x v="2"/>
    <n v="33068"/>
    <x v="0"/>
    <s v="FUR-FU-10001935"/>
    <s v="Furniture"/>
    <s v="Furnishings"/>
    <s v="3M Hangers With Command Adhesive"/>
    <n v="23.680000000000003"/>
    <n v="8"/>
    <n v="0.2"/>
    <x v="2492"/>
    <x v="0"/>
    <s v="NO"/>
  </r>
  <r>
    <n v="2780"/>
    <s v="CA-2019-108322"/>
    <x v="504"/>
    <d v="2019-05-05T00:00:00"/>
    <s v="Standard Class"/>
    <s v="SS-20140"/>
    <s v="Saphhira Shifley"/>
    <x v="1"/>
    <s v="United States"/>
    <s v="Pompano Beach"/>
    <x v="2"/>
    <n v="33068"/>
    <x v="0"/>
    <s v="TEC-AC-10003433"/>
    <s v="Technology"/>
    <s v="Accessories"/>
    <s v="Maxell 4.7GB DVD+R 5/Pack"/>
    <n v="2.3760000000000003"/>
    <n v="3"/>
    <n v="0.2"/>
    <x v="2493"/>
    <x v="0"/>
    <s v="NO"/>
  </r>
  <r>
    <n v="2781"/>
    <s v="CA-2019-167668"/>
    <x v="636"/>
    <d v="2019-05-08T00:00:00"/>
    <s v="First Class"/>
    <s v="TC-21295"/>
    <s v="Toby Carlisle"/>
    <x v="0"/>
    <s v="United States"/>
    <s v="New York City"/>
    <x v="15"/>
    <n v="10035"/>
    <x v="3"/>
    <s v="OFF-LA-10004544"/>
    <s v="Office Supplies"/>
    <s v="Labels"/>
    <s v="Avery 505"/>
    <n v="59.2"/>
    <n v="4"/>
    <n v="0"/>
    <x v="2494"/>
    <x v="3"/>
    <s v="NO"/>
  </r>
  <r>
    <n v="2782"/>
    <s v="CA-2019-146724"/>
    <x v="225"/>
    <d v="2019-11-27T00:00:00"/>
    <s v="Standard Class"/>
    <s v="HG-15025"/>
    <s v="Hunter Glantz"/>
    <x v="0"/>
    <s v="United States"/>
    <s v="Lakeville"/>
    <x v="11"/>
    <n v="55044"/>
    <x v="2"/>
    <s v="OFF-AR-10001026"/>
    <s v="Office Supplies"/>
    <s v="Art"/>
    <s v="Sanford Uni-Blazer View Highlighters, Chisel Tip, Yellow"/>
    <n v="22"/>
    <n v="10"/>
    <n v="0"/>
    <x v="2495"/>
    <x v="2"/>
    <s v="NO"/>
  </r>
  <r>
    <n v="2783"/>
    <s v="CA-2018-139878"/>
    <x v="583"/>
    <d v="2018-11-16T00:00:00"/>
    <s v="Standard Class"/>
    <s v="LD-17005"/>
    <s v="Lisa DeCherney"/>
    <x v="0"/>
    <s v="United States"/>
    <s v="Detroit"/>
    <x v="12"/>
    <n v="48234"/>
    <x v="2"/>
    <s v="TEC-PH-10001336"/>
    <s v="Technology"/>
    <s v="Phones"/>
    <s v="Digium D40 VoIP phone"/>
    <n v="257.98"/>
    <n v="2"/>
    <n v="0"/>
    <x v="2210"/>
    <x v="2"/>
    <s v="NO"/>
  </r>
  <r>
    <n v="2784"/>
    <s v="US-2018-106677"/>
    <x v="732"/>
    <d v="2018-11-10T00:00:00"/>
    <s v="Standard Class"/>
    <s v="AS-10285"/>
    <s v="Alejandro Savely"/>
    <x v="1"/>
    <s v="United States"/>
    <s v="Philadelphia"/>
    <x v="9"/>
    <n v="19134"/>
    <x v="3"/>
    <s v="TEC-PH-10003187"/>
    <s v="Technology"/>
    <s v="Phones"/>
    <s v="Anker Astro Mini 3000mAh Ultra-Compact Portable Charger"/>
    <n v="23.987999999999996"/>
    <n v="2"/>
    <n v="0.4"/>
    <x v="2496"/>
    <x v="3"/>
    <s v="NO"/>
  </r>
  <r>
    <n v="2785"/>
    <s v="CA-2018-116974"/>
    <x v="790"/>
    <d v="2018-10-15T00:00:00"/>
    <s v="Standard Class"/>
    <s v="MP-17965"/>
    <s v="Michael Paige"/>
    <x v="1"/>
    <s v="United States"/>
    <s v="Troy"/>
    <x v="24"/>
    <n v="45373"/>
    <x v="3"/>
    <s v="TEC-PH-10004897"/>
    <s v="Technology"/>
    <s v="Phones"/>
    <s v="Mediabridge Sport Armband iPhone 5s"/>
    <n v="23.975999999999999"/>
    <n v="4"/>
    <n v="0.4"/>
    <x v="2497"/>
    <x v="3"/>
    <s v="NO"/>
  </r>
  <r>
    <n v="2786"/>
    <s v="CA-2017-149972"/>
    <x v="481"/>
    <d v="2017-09-23T00:00:00"/>
    <s v="First Class"/>
    <s v="CD-12790"/>
    <s v="Cynthia Delaney"/>
    <x v="2"/>
    <s v="United States"/>
    <s v="Los Angeles"/>
    <x v="1"/>
    <n v="90036"/>
    <x v="1"/>
    <s v="FUR-CH-10004997"/>
    <s v="Furniture"/>
    <s v="Chairs"/>
    <s v="Hon Every-Day Series Multi-Task Chairs"/>
    <n v="601.53599999999994"/>
    <n v="4"/>
    <n v="0.2"/>
    <x v="232"/>
    <x v="1"/>
    <s v="NO"/>
  </r>
  <r>
    <n v="2787"/>
    <s v="CA-2017-149972"/>
    <x v="481"/>
    <d v="2017-09-23T00:00:00"/>
    <s v="First Class"/>
    <s v="CD-12790"/>
    <s v="Cynthia Delaney"/>
    <x v="2"/>
    <s v="United States"/>
    <s v="Los Angeles"/>
    <x v="1"/>
    <n v="90036"/>
    <x v="1"/>
    <s v="OFF-FA-10002763"/>
    <s v="Office Supplies"/>
    <s v="Fasteners"/>
    <s v="Advantus Map Pennant Flags and Round Head Tacks"/>
    <n v="7.9"/>
    <n v="2"/>
    <n v="0"/>
    <x v="2498"/>
    <x v="1"/>
    <s v="NO"/>
  </r>
  <r>
    <n v="2788"/>
    <s v="US-2016-117744"/>
    <x v="266"/>
    <d v="2016-12-06T00:00:00"/>
    <s v="Standard Class"/>
    <s v="MD-17860"/>
    <s v="Michael Dominguez"/>
    <x v="1"/>
    <s v="United States"/>
    <s v="Corpus Christi"/>
    <x v="5"/>
    <n v="78415"/>
    <x v="2"/>
    <s v="FUR-FU-10001588"/>
    <s v="Furniture"/>
    <s v="Furnishings"/>
    <s v="Deflect-o SuperTray Unbreakable Stackable Tray, Letter, Black"/>
    <n v="58.36"/>
    <n v="5"/>
    <n v="0.6"/>
    <x v="2499"/>
    <x v="2"/>
    <s v="NO"/>
  </r>
  <r>
    <n v="2789"/>
    <s v="US-2016-117744"/>
    <x v="266"/>
    <d v="2016-12-06T00:00:00"/>
    <s v="Standard Class"/>
    <s v="MD-17860"/>
    <s v="Michael Dominguez"/>
    <x v="1"/>
    <s v="United States"/>
    <s v="Corpus Christi"/>
    <x v="5"/>
    <n v="78415"/>
    <x v="2"/>
    <s v="OFF-AR-10000940"/>
    <s v="Office Supplies"/>
    <s v="Art"/>
    <s v="Newell 343"/>
    <n v="16.463999999999999"/>
    <n v="7"/>
    <n v="0.2"/>
    <x v="2500"/>
    <x v="2"/>
    <s v="NO"/>
  </r>
  <r>
    <n v="2790"/>
    <s v="US-2016-117744"/>
    <x v="266"/>
    <d v="2016-12-06T00:00:00"/>
    <s v="Standard Class"/>
    <s v="MD-17860"/>
    <s v="Michael Dominguez"/>
    <x v="1"/>
    <s v="United States"/>
    <s v="Corpus Christi"/>
    <x v="5"/>
    <n v="78415"/>
    <x v="2"/>
    <s v="FUR-FU-10002759"/>
    <s v="Furniture"/>
    <s v="Furnishings"/>
    <s v="12-1/2 Diameter Round Wall Clock"/>
    <n v="39.960000000000008"/>
    <n v="5"/>
    <n v="0.6"/>
    <x v="2501"/>
    <x v="2"/>
    <s v="NO"/>
  </r>
  <r>
    <n v="2791"/>
    <s v="CA-2016-125514"/>
    <x v="158"/>
    <d v="2016-09-22T00:00:00"/>
    <s v="First Class"/>
    <s v="BM-11650"/>
    <s v="Brian Moss"/>
    <x v="1"/>
    <s v="United States"/>
    <s v="Omaha"/>
    <x v="8"/>
    <n v="68104"/>
    <x v="2"/>
    <s v="OFF-AP-10000358"/>
    <s v="Office Supplies"/>
    <s v="Appliances"/>
    <s v="Fellowes Basic Home/Office Series Surge Protectors"/>
    <n v="25.96"/>
    <n v="2"/>
    <n v="0"/>
    <x v="2502"/>
    <x v="2"/>
    <s v="NO"/>
  </r>
  <r>
    <n v="2792"/>
    <s v="CA-2016-125514"/>
    <x v="158"/>
    <d v="2016-09-22T00:00:00"/>
    <s v="First Class"/>
    <s v="BM-11650"/>
    <s v="Brian Moss"/>
    <x v="1"/>
    <s v="United States"/>
    <s v="Omaha"/>
    <x v="8"/>
    <n v="68104"/>
    <x v="2"/>
    <s v="OFF-AP-10003281"/>
    <s v="Office Supplies"/>
    <s v="Appliances"/>
    <s v="Acco 6 Outlet Guardian Standard Surge Suppressor"/>
    <n v="36.269999999999996"/>
    <n v="3"/>
    <n v="0"/>
    <x v="2503"/>
    <x v="2"/>
    <s v="NO"/>
  </r>
  <r>
    <n v="2793"/>
    <s v="CA-2016-125514"/>
    <x v="158"/>
    <d v="2016-09-22T00:00:00"/>
    <s v="First Class"/>
    <s v="BM-11650"/>
    <s v="Brian Moss"/>
    <x v="1"/>
    <s v="United States"/>
    <s v="Omaha"/>
    <x v="8"/>
    <n v="68104"/>
    <x v="2"/>
    <s v="OFF-PA-10000029"/>
    <s v="Office Supplies"/>
    <s v="Paper"/>
    <s v="Xerox 224"/>
    <n v="6.48"/>
    <n v="1"/>
    <n v="0"/>
    <x v="90"/>
    <x v="2"/>
    <s v="NO"/>
  </r>
  <r>
    <n v="2794"/>
    <s v="CA-2016-154599"/>
    <x v="791"/>
    <d v="2016-04-17T00:00:00"/>
    <s v="Standard Class"/>
    <s v="KN-16450"/>
    <s v="Kean Nguyen"/>
    <x v="1"/>
    <s v="United States"/>
    <s v="Redondo Beach"/>
    <x v="1"/>
    <n v="90278"/>
    <x v="1"/>
    <s v="TEC-PH-10001557"/>
    <s v="Technology"/>
    <s v="Phones"/>
    <s v="Pyle PMP37LED"/>
    <n v="1075.088"/>
    <n v="14"/>
    <n v="0.2"/>
    <x v="2504"/>
    <x v="1"/>
    <s v="NO"/>
  </r>
  <r>
    <n v="2795"/>
    <s v="CA-2016-154599"/>
    <x v="791"/>
    <d v="2016-04-17T00:00:00"/>
    <s v="Standard Class"/>
    <s v="KN-16450"/>
    <s v="Kean Nguyen"/>
    <x v="1"/>
    <s v="United States"/>
    <s v="Redondo Beach"/>
    <x v="1"/>
    <n v="90278"/>
    <x v="1"/>
    <s v="TEC-PH-10000576"/>
    <s v="Technology"/>
    <s v="Phones"/>
    <s v="AT&amp;T 1080 Corded phone"/>
    <n v="438.36800000000005"/>
    <n v="4"/>
    <n v="0.2"/>
    <x v="2505"/>
    <x v="1"/>
    <s v="NO"/>
  </r>
  <r>
    <n v="2796"/>
    <s v="CA-2016-154599"/>
    <x v="791"/>
    <d v="2016-04-17T00:00:00"/>
    <s v="Standard Class"/>
    <s v="KN-16450"/>
    <s v="Kean Nguyen"/>
    <x v="1"/>
    <s v="United States"/>
    <s v="Redondo Beach"/>
    <x v="1"/>
    <n v="90278"/>
    <x v="1"/>
    <s v="OFF-BI-10002764"/>
    <s v="Office Supplies"/>
    <s v="Binders"/>
    <s v="Recycled Pressboard Report Cover with Reinforced Top Hinge"/>
    <n v="18.088000000000001"/>
    <n v="7"/>
    <n v="0.2"/>
    <x v="2506"/>
    <x v="1"/>
    <s v="NO"/>
  </r>
  <r>
    <n v="2797"/>
    <s v="CA-2016-154599"/>
    <x v="791"/>
    <d v="2016-04-17T00:00:00"/>
    <s v="Standard Class"/>
    <s v="KN-16450"/>
    <s v="Kean Nguyen"/>
    <x v="1"/>
    <s v="United States"/>
    <s v="Redondo Beach"/>
    <x v="1"/>
    <n v="90278"/>
    <x v="1"/>
    <s v="FUR-BO-10001337"/>
    <s v="Furniture"/>
    <s v="Bookcases"/>
    <s v="O'Sullivan Living Dimensions 2-Shelf Bookcases"/>
    <n v="308.49900000000002"/>
    <n v="3"/>
    <n v="0.15"/>
    <x v="2507"/>
    <x v="1"/>
    <s v="NO"/>
  </r>
  <r>
    <n v="2798"/>
    <s v="CA-2019-158743"/>
    <x v="179"/>
    <d v="2019-10-27T00:00:00"/>
    <s v="Standard Class"/>
    <s v="IG-15085"/>
    <s v="Ivan Gibson"/>
    <x v="0"/>
    <s v="United States"/>
    <s v="Little Rock"/>
    <x v="36"/>
    <n v="72209"/>
    <x v="0"/>
    <s v="OFF-AR-10002257"/>
    <s v="Office Supplies"/>
    <s v="Art"/>
    <s v="Eldon Spacemaker Box, Quick-Snap Lid, Clear"/>
    <n v="13.36"/>
    <n v="4"/>
    <n v="0"/>
    <x v="2508"/>
    <x v="0"/>
    <s v="NO"/>
  </r>
  <r>
    <n v="2799"/>
    <s v="CA-2019-158743"/>
    <x v="179"/>
    <d v="2019-10-27T00:00:00"/>
    <s v="Standard Class"/>
    <s v="IG-15085"/>
    <s v="Ivan Gibson"/>
    <x v="0"/>
    <s v="United States"/>
    <s v="Little Rock"/>
    <x v="36"/>
    <n v="72209"/>
    <x v="0"/>
    <s v="OFF-PA-10001019"/>
    <s v="Office Supplies"/>
    <s v="Paper"/>
    <s v="Xerox 1884"/>
    <n v="39.96"/>
    <n v="2"/>
    <n v="0"/>
    <x v="817"/>
    <x v="0"/>
    <s v="NO"/>
  </r>
  <r>
    <n v="2800"/>
    <s v="CA-2019-158743"/>
    <x v="179"/>
    <d v="2019-10-27T00:00:00"/>
    <s v="Standard Class"/>
    <s v="IG-15085"/>
    <s v="Ivan Gibson"/>
    <x v="0"/>
    <s v="United States"/>
    <s v="Little Rock"/>
    <x v="36"/>
    <n v="72209"/>
    <x v="0"/>
    <s v="OFF-BI-10003364"/>
    <s v="Office Supplies"/>
    <s v="Binders"/>
    <s v="Binding Machine Supplies"/>
    <n v="145.85000000000002"/>
    <n v="5"/>
    <n v="0"/>
    <x v="2509"/>
    <x v="0"/>
    <s v="NO"/>
  </r>
  <r>
    <n v="2801"/>
    <s v="CA-2018-153318"/>
    <x v="792"/>
    <d v="2018-10-28T00:00:00"/>
    <s v="First Class"/>
    <s v="JS-15595"/>
    <s v="Jill Stevenson"/>
    <x v="1"/>
    <s v="United States"/>
    <s v="Miami"/>
    <x v="2"/>
    <n v="33180"/>
    <x v="0"/>
    <s v="TEC-PH-10000984"/>
    <s v="Technology"/>
    <s v="Phones"/>
    <s v="Panasonic KX-TG9471B"/>
    <n v="783.96000000000015"/>
    <n v="5"/>
    <n v="0.2"/>
    <x v="2510"/>
    <x v="0"/>
    <s v="NO"/>
  </r>
  <r>
    <n v="2802"/>
    <s v="US-2017-110163"/>
    <x v="549"/>
    <d v="2017-11-04T00:00:00"/>
    <s v="First Class"/>
    <s v="GA-14725"/>
    <s v="Guy Armstrong"/>
    <x v="0"/>
    <s v="United States"/>
    <s v="Salem"/>
    <x v="21"/>
    <n v="97301"/>
    <x v="1"/>
    <s v="OFF-AR-10001683"/>
    <s v="Office Supplies"/>
    <s v="Art"/>
    <s v="Lumber Crayons"/>
    <n v="7.88"/>
    <n v="1"/>
    <n v="0.2"/>
    <x v="2511"/>
    <x v="1"/>
    <s v="NO"/>
  </r>
  <r>
    <n v="2803"/>
    <s v="CA-2019-143329"/>
    <x v="132"/>
    <d v="2019-11-08T00:00:00"/>
    <s v="Standard Class"/>
    <s v="DL-13330"/>
    <s v="Denise Leinenbach"/>
    <x v="0"/>
    <s v="United States"/>
    <s v="Las Cruces"/>
    <x v="27"/>
    <n v="88001"/>
    <x v="1"/>
    <s v="FUR-FU-10000629"/>
    <s v="Furniture"/>
    <s v="Furnishings"/>
    <s v="9-3/4 Diameter Round Wall Clock"/>
    <n v="41.37"/>
    <n v="3"/>
    <n v="0"/>
    <x v="1513"/>
    <x v="1"/>
    <s v="NO"/>
  </r>
  <r>
    <n v="2804"/>
    <s v="CA-2017-159380"/>
    <x v="793"/>
    <d v="2017-05-16T00:00:00"/>
    <s v="Standard Class"/>
    <s v="CS-12505"/>
    <s v="Cindy Stewart"/>
    <x v="0"/>
    <s v="United States"/>
    <s v="San Francisco"/>
    <x v="1"/>
    <n v="94122"/>
    <x v="1"/>
    <s v="OFF-PA-10003893"/>
    <s v="Office Supplies"/>
    <s v="Paper"/>
    <s v="Xerox 1962"/>
    <n v="12.84"/>
    <n v="3"/>
    <n v="0"/>
    <x v="2512"/>
    <x v="1"/>
    <s v="NO"/>
  </r>
  <r>
    <n v="2805"/>
    <s v="CA-2017-159380"/>
    <x v="793"/>
    <d v="2017-05-16T00:00:00"/>
    <s v="Standard Class"/>
    <s v="CS-12505"/>
    <s v="Cindy Stewart"/>
    <x v="0"/>
    <s v="United States"/>
    <s v="San Francisco"/>
    <x v="1"/>
    <n v="94122"/>
    <x v="1"/>
    <s v="OFF-PA-10004239"/>
    <s v="Office Supplies"/>
    <s v="Paper"/>
    <s v="Xerox 1953"/>
    <n v="25.68"/>
    <n v="6"/>
    <n v="0"/>
    <x v="2513"/>
    <x v="1"/>
    <s v="NO"/>
  </r>
  <r>
    <n v="2806"/>
    <s v="CA-2017-122623"/>
    <x v="67"/>
    <d v="2017-09-11T00:00:00"/>
    <s v="Standard Class"/>
    <s v="CC-12145"/>
    <s v="Charles Crestani"/>
    <x v="0"/>
    <s v="United States"/>
    <s v="El Paso"/>
    <x v="5"/>
    <n v="79907"/>
    <x v="2"/>
    <s v="FUR-CH-10000553"/>
    <s v="Furniture"/>
    <s v="Chairs"/>
    <s v="Metal Folding Chairs, Beige, 4/Carton"/>
    <n v="47.515999999999991"/>
    <n v="2"/>
    <n v="0.3"/>
    <x v="2514"/>
    <x v="2"/>
    <s v="NO"/>
  </r>
  <r>
    <n v="2807"/>
    <s v="CA-2017-148635"/>
    <x v="395"/>
    <d v="2017-07-27T00:00:00"/>
    <s v="Second Class"/>
    <s v="MH-18025"/>
    <s v="Michelle Huthwaite"/>
    <x v="0"/>
    <s v="United States"/>
    <s v="Seattle"/>
    <x v="4"/>
    <n v="98115"/>
    <x v="1"/>
    <s v="OFF-FA-10004395"/>
    <s v="Office Supplies"/>
    <s v="Fasteners"/>
    <s v="Plymouth Boxed Rubber Bands by Plymouth"/>
    <n v="9.42"/>
    <n v="2"/>
    <n v="0"/>
    <x v="2515"/>
    <x v="1"/>
    <s v="NO"/>
  </r>
  <r>
    <n v="2808"/>
    <s v="CA-2017-148635"/>
    <x v="395"/>
    <d v="2017-07-27T00:00:00"/>
    <s v="Second Class"/>
    <s v="MH-18025"/>
    <s v="Michelle Huthwaite"/>
    <x v="0"/>
    <s v="United States"/>
    <s v="Seattle"/>
    <x v="4"/>
    <n v="98115"/>
    <x v="1"/>
    <s v="OFF-PA-10004782"/>
    <s v="Office Supplies"/>
    <s v="Paper"/>
    <s v="Xerox 228"/>
    <n v="12.96"/>
    <n v="2"/>
    <n v="0"/>
    <x v="91"/>
    <x v="1"/>
    <s v="NO"/>
  </r>
  <r>
    <n v="2809"/>
    <s v="CA-2017-148635"/>
    <x v="395"/>
    <d v="2017-07-27T00:00:00"/>
    <s v="Second Class"/>
    <s v="MH-18025"/>
    <s v="Michelle Huthwaite"/>
    <x v="0"/>
    <s v="United States"/>
    <s v="Seattle"/>
    <x v="4"/>
    <n v="98115"/>
    <x v="1"/>
    <s v="FUR-BO-10002213"/>
    <s v="Furniture"/>
    <s v="Bookcases"/>
    <s v="Sauder Forest Hills Library, Woodland Oak Finish"/>
    <n v="704.9"/>
    <n v="5"/>
    <n v="0"/>
    <x v="2516"/>
    <x v="1"/>
    <s v="NO"/>
  </r>
  <r>
    <n v="2810"/>
    <s v="CA-2017-148635"/>
    <x v="395"/>
    <d v="2017-07-27T00:00:00"/>
    <s v="Second Class"/>
    <s v="MH-18025"/>
    <s v="Michelle Huthwaite"/>
    <x v="0"/>
    <s v="United States"/>
    <s v="Seattle"/>
    <x v="4"/>
    <n v="98115"/>
    <x v="1"/>
    <s v="FUR-CH-10001854"/>
    <s v="Furniture"/>
    <s v="Chairs"/>
    <s v="Office Star - Professional Matrix Back Chair with 2-to-1 Synchro Tilt and Mesh Fabric Seat"/>
    <n v="561.5680000000001"/>
    <n v="2"/>
    <n v="0.2"/>
    <x v="2517"/>
    <x v="1"/>
    <s v="NO"/>
  </r>
  <r>
    <n v="2811"/>
    <s v="CA-2017-135685"/>
    <x v="547"/>
    <d v="2017-11-18T00:00:00"/>
    <s v="Second Class"/>
    <s v="MP-18175"/>
    <s v="Mike Pelletier"/>
    <x v="2"/>
    <s v="United States"/>
    <s v="Milwaukee"/>
    <x v="6"/>
    <n v="53209"/>
    <x v="2"/>
    <s v="OFF-PA-10000157"/>
    <s v="Office Supplies"/>
    <s v="Paper"/>
    <s v="Xerox 191"/>
    <n v="179.82"/>
    <n v="9"/>
    <n v="0"/>
    <x v="2518"/>
    <x v="2"/>
    <s v="NO"/>
  </r>
  <r>
    <n v="2812"/>
    <s v="CA-2017-135685"/>
    <x v="547"/>
    <d v="2017-11-18T00:00:00"/>
    <s v="Second Class"/>
    <s v="MP-18175"/>
    <s v="Mike Pelletier"/>
    <x v="2"/>
    <s v="United States"/>
    <s v="Milwaukee"/>
    <x v="6"/>
    <n v="53209"/>
    <x v="2"/>
    <s v="FUR-FU-10001185"/>
    <s v="Furniture"/>
    <s v="Furnishings"/>
    <s v="Advantus Employee of the Month Certificate Frame, 11 x 13-1/2"/>
    <n v="185.57999999999998"/>
    <n v="6"/>
    <n v="0"/>
    <x v="2519"/>
    <x v="2"/>
    <s v="NO"/>
  </r>
  <r>
    <n v="2813"/>
    <s v="CA-2017-135685"/>
    <x v="547"/>
    <d v="2017-11-18T00:00:00"/>
    <s v="Second Class"/>
    <s v="MP-18175"/>
    <s v="Mike Pelletier"/>
    <x v="2"/>
    <s v="United States"/>
    <s v="Milwaukee"/>
    <x v="6"/>
    <n v="53209"/>
    <x v="2"/>
    <s v="FUR-TA-10001520"/>
    <s v="Furniture"/>
    <s v="Tables"/>
    <s v="Lesro Sheffield Collection Coffee Table, End Table, Center Table, Corner Table"/>
    <n v="214.11"/>
    <n v="3"/>
    <n v="0"/>
    <x v="2520"/>
    <x v="2"/>
    <s v="NO"/>
  </r>
  <r>
    <n v="2814"/>
    <s v="CA-2017-135685"/>
    <x v="547"/>
    <d v="2017-11-18T00:00:00"/>
    <s v="Second Class"/>
    <s v="MP-18175"/>
    <s v="Mike Pelletier"/>
    <x v="2"/>
    <s v="United States"/>
    <s v="Milwaukee"/>
    <x v="6"/>
    <n v="53209"/>
    <x v="2"/>
    <s v="TEC-AC-10004145"/>
    <s v="Technology"/>
    <s v="Accessories"/>
    <s v="Logitech diNovo Edge Keyboard"/>
    <n v="999.96"/>
    <n v="4"/>
    <n v="0"/>
    <x v="2521"/>
    <x v="2"/>
    <s v="NO"/>
  </r>
  <r>
    <n v="2815"/>
    <s v="CA-2017-135685"/>
    <x v="547"/>
    <d v="2017-11-18T00:00:00"/>
    <s v="Second Class"/>
    <s v="MP-18175"/>
    <s v="Mike Pelletier"/>
    <x v="2"/>
    <s v="United States"/>
    <s v="Milwaukee"/>
    <x v="6"/>
    <n v="53209"/>
    <x v="2"/>
    <s v="FUR-TA-10000688"/>
    <s v="Furniture"/>
    <s v="Tables"/>
    <s v="Chromcraft Bull-Nose Wood Round Conference Table Top, Wood Base"/>
    <n v="653.54999999999995"/>
    <n v="3"/>
    <n v="0"/>
    <x v="2522"/>
    <x v="2"/>
    <s v="NO"/>
  </r>
  <r>
    <n v="2816"/>
    <s v="CA-2017-104626"/>
    <x v="135"/>
    <d v="2017-09-08T00:00:00"/>
    <s v="Standard Class"/>
    <s v="DR-12940"/>
    <s v="Daniel Raglin"/>
    <x v="2"/>
    <s v="United States"/>
    <s v="Franklin"/>
    <x v="31"/>
    <n v="2038"/>
    <x v="3"/>
    <s v="OFF-BI-10001510"/>
    <s v="Office Supplies"/>
    <s v="Binders"/>
    <s v="Deluxe Heavy-Duty Vinyl Round Ring Binder"/>
    <n v="114.60000000000001"/>
    <n v="5"/>
    <n v="0"/>
    <x v="2523"/>
    <x v="3"/>
    <s v="NO"/>
  </r>
  <r>
    <n v="2817"/>
    <s v="CA-2017-104626"/>
    <x v="135"/>
    <d v="2017-09-08T00:00:00"/>
    <s v="Standard Class"/>
    <s v="DR-12940"/>
    <s v="Daniel Raglin"/>
    <x v="2"/>
    <s v="United States"/>
    <s v="Franklin"/>
    <x v="31"/>
    <n v="2038"/>
    <x v="3"/>
    <s v="FUR-CH-10003817"/>
    <s v="Furniture"/>
    <s v="Chairs"/>
    <s v="Global Value Steno Chair, Gray"/>
    <n v="60.74"/>
    <n v="1"/>
    <n v="0"/>
    <x v="2524"/>
    <x v="3"/>
    <s v="NO"/>
  </r>
  <r>
    <n v="2818"/>
    <s v="CA-2017-104626"/>
    <x v="135"/>
    <d v="2017-09-08T00:00:00"/>
    <s v="Standard Class"/>
    <s v="DR-12940"/>
    <s v="Daniel Raglin"/>
    <x v="2"/>
    <s v="United States"/>
    <s v="Franklin"/>
    <x v="31"/>
    <n v="2038"/>
    <x v="3"/>
    <s v="FUR-FU-10000308"/>
    <s v="Furniture"/>
    <s v="Furnishings"/>
    <s v="Deflect-o Glass Clear Studded Chair Mats"/>
    <n v="124.36"/>
    <n v="2"/>
    <n v="0"/>
    <x v="2525"/>
    <x v="3"/>
    <s v="NO"/>
  </r>
  <r>
    <n v="2819"/>
    <s v="CA-2017-104626"/>
    <x v="135"/>
    <d v="2017-09-08T00:00:00"/>
    <s v="Standard Class"/>
    <s v="DR-12940"/>
    <s v="Daniel Raglin"/>
    <x v="2"/>
    <s v="United States"/>
    <s v="Franklin"/>
    <x v="31"/>
    <n v="2038"/>
    <x v="3"/>
    <s v="OFF-ST-10003208"/>
    <s v="Office Supplies"/>
    <s v="Storage"/>
    <s v="Adjustable Depth Letter/Legal Cart"/>
    <n v="1088.76"/>
    <n v="6"/>
    <n v="0"/>
    <x v="2526"/>
    <x v="3"/>
    <s v="NO"/>
  </r>
  <r>
    <n v="2820"/>
    <s v="CA-2018-160500"/>
    <x v="465"/>
    <d v="2018-05-08T00:00:00"/>
    <s v="First Class"/>
    <s v="DM-13015"/>
    <s v="Darrin Martin"/>
    <x v="0"/>
    <s v="United States"/>
    <s v="Encinitas"/>
    <x v="1"/>
    <n v="92024"/>
    <x v="1"/>
    <s v="OFF-BI-10003784"/>
    <s v="Office Supplies"/>
    <s v="Binders"/>
    <s v="Computer Printout Index Tabs"/>
    <n v="6.7200000000000006"/>
    <n v="5"/>
    <n v="0.2"/>
    <x v="2527"/>
    <x v="1"/>
    <s v="NO"/>
  </r>
  <r>
    <n v="2821"/>
    <s v="CA-2018-160500"/>
    <x v="465"/>
    <d v="2018-05-08T00:00:00"/>
    <s v="First Class"/>
    <s v="DM-13015"/>
    <s v="Darrin Martin"/>
    <x v="0"/>
    <s v="United States"/>
    <s v="Encinitas"/>
    <x v="1"/>
    <n v="92024"/>
    <x v="1"/>
    <s v="FUR-TA-10003748"/>
    <s v="Furniture"/>
    <s v="Tables"/>
    <s v="Bevis 36 x 72 Conference Tables"/>
    <n v="298.77600000000001"/>
    <n v="3"/>
    <n v="0.2"/>
    <x v="2528"/>
    <x v="1"/>
    <s v="NO"/>
  </r>
  <r>
    <n v="2822"/>
    <s v="CA-2018-100202"/>
    <x v="413"/>
    <d v="2019-01-05T00:00:00"/>
    <s v="Standard Class"/>
    <s v="BD-11620"/>
    <s v="Brian DeCherney"/>
    <x v="0"/>
    <s v="United States"/>
    <s v="Anaheim"/>
    <x v="1"/>
    <n v="92804"/>
    <x v="1"/>
    <s v="TEC-PH-10002563"/>
    <s v="Technology"/>
    <s v="Phones"/>
    <s v="Adtran 1202752G1"/>
    <n v="302.37599999999998"/>
    <n v="3"/>
    <n v="0.2"/>
    <x v="216"/>
    <x v="1"/>
    <s v="NO"/>
  </r>
  <r>
    <n v="2823"/>
    <s v="CA-2019-131016"/>
    <x v="65"/>
    <d v="2019-09-20T00:00:00"/>
    <s v="First Class"/>
    <s v="DC-12850"/>
    <s v="Dan Campbell"/>
    <x v="0"/>
    <s v="United States"/>
    <s v="Arlington"/>
    <x v="5"/>
    <n v="76017"/>
    <x v="2"/>
    <s v="OFF-AR-10000122"/>
    <s v="Office Supplies"/>
    <s v="Art"/>
    <s v="Newell 314"/>
    <n v="8.9280000000000008"/>
    <n v="2"/>
    <n v="0.2"/>
    <x v="2529"/>
    <x v="2"/>
    <s v="NO"/>
  </r>
  <r>
    <n v="2824"/>
    <s v="CA-2019-131016"/>
    <x v="65"/>
    <d v="2019-09-20T00:00:00"/>
    <s v="First Class"/>
    <s v="DC-12850"/>
    <s v="Dan Campbell"/>
    <x v="0"/>
    <s v="United States"/>
    <s v="Arlington"/>
    <x v="5"/>
    <n v="76017"/>
    <x v="2"/>
    <s v="OFF-ST-10000352"/>
    <s v="Office Supplies"/>
    <s v="Storage"/>
    <s v="Acco Perma 2700 Stacking Storage Drawers"/>
    <n v="47.584000000000003"/>
    <n v="2"/>
    <n v="0.2"/>
    <x v="2530"/>
    <x v="2"/>
    <s v="NO"/>
  </r>
  <r>
    <n v="2825"/>
    <s v="US-2016-112914"/>
    <x v="794"/>
    <d v="2016-09-30T00:00:00"/>
    <s v="Standard Class"/>
    <s v="MT-18070"/>
    <s v="Michelle Tran"/>
    <x v="2"/>
    <s v="United States"/>
    <s v="Houston"/>
    <x v="5"/>
    <n v="77041"/>
    <x v="2"/>
    <s v="OFF-PA-10003270"/>
    <s v="Office Supplies"/>
    <s v="Paper"/>
    <s v="Xerox 1954"/>
    <n v="33.792000000000002"/>
    <n v="8"/>
    <n v="0.2"/>
    <x v="2531"/>
    <x v="2"/>
    <s v="NO"/>
  </r>
  <r>
    <n v="2826"/>
    <s v="US-2016-112914"/>
    <x v="794"/>
    <d v="2016-09-30T00:00:00"/>
    <s v="Standard Class"/>
    <s v="MT-18070"/>
    <s v="Michelle Tran"/>
    <x v="2"/>
    <s v="United States"/>
    <s v="Houston"/>
    <x v="5"/>
    <n v="77041"/>
    <x v="2"/>
    <s v="FUR-BO-10003272"/>
    <s v="Furniture"/>
    <s v="Bookcases"/>
    <s v="O'Sullivan Living Dimensions 5-Shelf Bookcases"/>
    <n v="300.53279999999995"/>
    <n v="2"/>
    <n v="0.32"/>
    <x v="2532"/>
    <x v="2"/>
    <s v="NO"/>
  </r>
  <r>
    <n v="2827"/>
    <s v="US-2016-112914"/>
    <x v="794"/>
    <d v="2016-09-30T00:00:00"/>
    <s v="Standard Class"/>
    <s v="MT-18070"/>
    <s v="Michelle Tran"/>
    <x v="2"/>
    <s v="United States"/>
    <s v="Houston"/>
    <x v="5"/>
    <n v="77041"/>
    <x v="2"/>
    <s v="OFF-BI-10002982"/>
    <s v="Office Supplies"/>
    <s v="Binders"/>
    <s v="Avery Self-Adhesive Photo Pockets for Polaroid Photos"/>
    <n v="2.7239999999999993"/>
    <n v="2"/>
    <n v="0.8"/>
    <x v="2533"/>
    <x v="2"/>
    <s v="NO"/>
  </r>
  <r>
    <n v="2828"/>
    <s v="US-2016-112914"/>
    <x v="794"/>
    <d v="2016-09-30T00:00:00"/>
    <s v="Standard Class"/>
    <s v="MT-18070"/>
    <s v="Michelle Tran"/>
    <x v="2"/>
    <s v="United States"/>
    <s v="Houston"/>
    <x v="5"/>
    <n v="77041"/>
    <x v="2"/>
    <s v="OFF-EN-10001509"/>
    <s v="Office Supplies"/>
    <s v="Envelopes"/>
    <s v="Poly String Tie Envelopes"/>
    <n v="3.2640000000000002"/>
    <n v="2"/>
    <n v="0.2"/>
    <x v="30"/>
    <x v="2"/>
    <s v="NO"/>
  </r>
  <r>
    <n v="2829"/>
    <s v="CA-2018-124149"/>
    <x v="131"/>
    <d v="2018-04-26T00:00:00"/>
    <s v="First Class"/>
    <s v="MJ-17740"/>
    <s v="Max Jones"/>
    <x v="0"/>
    <s v="United States"/>
    <s v="Lancaster"/>
    <x v="24"/>
    <n v="43130"/>
    <x v="3"/>
    <s v="OFF-PA-10002421"/>
    <s v="Office Supplies"/>
    <s v="Paper"/>
    <s v="Embossed Ink Jet Note Cards"/>
    <n v="108.33600000000001"/>
    <n v="6"/>
    <n v="0.2"/>
    <x v="2534"/>
    <x v="3"/>
    <s v="NO"/>
  </r>
  <r>
    <n v="2830"/>
    <s v="CA-2018-124149"/>
    <x v="131"/>
    <d v="2018-04-26T00:00:00"/>
    <s v="First Class"/>
    <s v="MJ-17740"/>
    <s v="Max Jones"/>
    <x v="0"/>
    <s v="United States"/>
    <s v="Lancaster"/>
    <x v="24"/>
    <n v="43130"/>
    <x v="3"/>
    <s v="OFF-ST-10000760"/>
    <s v="Office Supplies"/>
    <s v="Storage"/>
    <s v="Eldon Fold 'N Roll Cart System"/>
    <n v="55.92"/>
    <n v="5"/>
    <n v="0.2"/>
    <x v="2535"/>
    <x v="3"/>
    <s v="NO"/>
  </r>
  <r>
    <n v="2831"/>
    <s v="CA-2018-124149"/>
    <x v="131"/>
    <d v="2018-04-26T00:00:00"/>
    <s v="First Class"/>
    <s v="MJ-17740"/>
    <s v="Max Jones"/>
    <x v="0"/>
    <s v="United States"/>
    <s v="Lancaster"/>
    <x v="24"/>
    <n v="43130"/>
    <x v="3"/>
    <s v="OFF-PA-10002923"/>
    <s v="Office Supplies"/>
    <s v="Paper"/>
    <s v="Xerox 1942"/>
    <n v="78.304000000000002"/>
    <n v="2"/>
    <n v="0.2"/>
    <x v="130"/>
    <x v="3"/>
    <s v="NO"/>
  </r>
  <r>
    <n v="2832"/>
    <s v="CA-2016-148915"/>
    <x v="301"/>
    <d v="2016-11-05T00:00:00"/>
    <s v="Standard Class"/>
    <s v="ND-18370"/>
    <s v="Natalie DeCherney"/>
    <x v="0"/>
    <s v="United States"/>
    <s v="Portland"/>
    <x v="21"/>
    <n v="97206"/>
    <x v="1"/>
    <s v="OFF-ST-10001128"/>
    <s v="Office Supplies"/>
    <s v="Storage"/>
    <s v="Carina Mini System Audio Rack, Model AR050B"/>
    <n v="443.92"/>
    <n v="5"/>
    <n v="0.2"/>
    <x v="2536"/>
    <x v="1"/>
    <s v="NO"/>
  </r>
  <r>
    <n v="2833"/>
    <s v="CA-2016-148915"/>
    <x v="301"/>
    <d v="2016-11-05T00:00:00"/>
    <s v="Standard Class"/>
    <s v="ND-18370"/>
    <s v="Natalie DeCherney"/>
    <x v="0"/>
    <s v="United States"/>
    <s v="Portland"/>
    <x v="21"/>
    <n v="97206"/>
    <x v="1"/>
    <s v="TEC-PH-10000673"/>
    <s v="Technology"/>
    <s v="Phones"/>
    <s v="Plantronics Voyager Pro HD - Bluetooth Headset"/>
    <n v="155.976"/>
    <n v="3"/>
    <n v="0.2"/>
    <x v="2537"/>
    <x v="1"/>
    <s v="NO"/>
  </r>
  <r>
    <n v="2834"/>
    <s v="CA-2019-134649"/>
    <x v="795"/>
    <d v="2019-01-31T00:00:00"/>
    <s v="Second Class"/>
    <s v="CA-11965"/>
    <s v="Carol Adams"/>
    <x v="1"/>
    <s v="United States"/>
    <s v="Hoover"/>
    <x v="19"/>
    <n v="35244"/>
    <x v="0"/>
    <s v="OFF-AR-10001547"/>
    <s v="Office Supplies"/>
    <s v="Art"/>
    <s v="Newell 311"/>
    <n v="15.469999999999999"/>
    <n v="7"/>
    <n v="0"/>
    <x v="2538"/>
    <x v="0"/>
    <s v="NO"/>
  </r>
  <r>
    <n v="2835"/>
    <s v="CA-2019-134649"/>
    <x v="795"/>
    <d v="2019-01-31T00:00:00"/>
    <s v="Second Class"/>
    <s v="CA-11965"/>
    <s v="Carol Adams"/>
    <x v="1"/>
    <s v="United States"/>
    <s v="Hoover"/>
    <x v="19"/>
    <n v="35244"/>
    <x v="0"/>
    <s v="OFF-BI-10001890"/>
    <s v="Office Supplies"/>
    <s v="Binders"/>
    <s v="Avery Poly Binder Pockets"/>
    <n v="7.16"/>
    <n v="2"/>
    <n v="0"/>
    <x v="183"/>
    <x v="0"/>
    <s v="NO"/>
  </r>
  <r>
    <n v="2836"/>
    <s v="CA-2019-110842"/>
    <x v="343"/>
    <d v="2019-11-16T00:00:00"/>
    <s v="Standard Class"/>
    <s v="GA-14725"/>
    <s v="Guy Armstrong"/>
    <x v="0"/>
    <s v="United States"/>
    <s v="Los Angeles"/>
    <x v="1"/>
    <n v="90036"/>
    <x v="1"/>
    <s v="OFF-AP-10003971"/>
    <s v="Office Supplies"/>
    <s v="Appliances"/>
    <s v="Belkin 6 Outlet Metallic Surge Strip"/>
    <n v="10.89"/>
    <n v="1"/>
    <n v="0"/>
    <x v="2539"/>
    <x v="1"/>
    <s v="NO"/>
  </r>
  <r>
    <n v="2837"/>
    <s v="CA-2019-110842"/>
    <x v="343"/>
    <d v="2019-11-16T00:00:00"/>
    <s v="Standard Class"/>
    <s v="GA-14725"/>
    <s v="Guy Armstrong"/>
    <x v="0"/>
    <s v="United States"/>
    <s v="Los Angeles"/>
    <x v="1"/>
    <n v="90036"/>
    <x v="1"/>
    <s v="OFF-PA-10000520"/>
    <s v="Office Supplies"/>
    <s v="Paper"/>
    <s v="Xerox 201"/>
    <n v="19.440000000000001"/>
    <n v="3"/>
    <n v="0"/>
    <x v="551"/>
    <x v="1"/>
    <s v="NO"/>
  </r>
  <r>
    <n v="2838"/>
    <s v="CA-2019-110842"/>
    <x v="343"/>
    <d v="2019-11-16T00:00:00"/>
    <s v="Standard Class"/>
    <s v="GA-14725"/>
    <s v="Guy Armstrong"/>
    <x v="0"/>
    <s v="United States"/>
    <s v="Los Angeles"/>
    <x v="1"/>
    <n v="90036"/>
    <x v="1"/>
    <s v="OFF-BI-10000977"/>
    <s v="Office Supplies"/>
    <s v="Binders"/>
    <s v="Ibico Plastic Spiral Binding Combs"/>
    <n v="121.6"/>
    <n v="5"/>
    <n v="0.2"/>
    <x v="2540"/>
    <x v="1"/>
    <s v="NO"/>
  </r>
  <r>
    <n v="2839"/>
    <s v="CA-2018-147368"/>
    <x v="632"/>
    <d v="2018-06-12T00:00:00"/>
    <s v="First Class"/>
    <s v="TC-21295"/>
    <s v="Toby Carlisle"/>
    <x v="0"/>
    <s v="United States"/>
    <s v="Tallahassee"/>
    <x v="2"/>
    <n v="32303"/>
    <x v="0"/>
    <s v="TEC-MA-10002178"/>
    <s v="Technology"/>
    <s v="Machines"/>
    <s v="Cisco CP-7937G Unified IP Conference Station Phone"/>
    <n v="695.7"/>
    <n v="2"/>
    <n v="0.5"/>
    <x v="1247"/>
    <x v="0"/>
    <s v="NO"/>
  </r>
  <r>
    <n v="2840"/>
    <s v="US-2017-104185"/>
    <x v="37"/>
    <d v="2017-09-08T00:00:00"/>
    <s v="Second Class"/>
    <s v="JB-15400"/>
    <s v="Jennifer Braxton"/>
    <x v="1"/>
    <s v="United States"/>
    <s v="New York City"/>
    <x v="15"/>
    <n v="10009"/>
    <x v="3"/>
    <s v="OFF-ST-10001526"/>
    <s v="Office Supplies"/>
    <s v="Storage"/>
    <s v="Iceberg Mobile Mega Data/Printer Cart"/>
    <n v="120.33"/>
    <n v="1"/>
    <n v="0"/>
    <x v="2541"/>
    <x v="3"/>
    <s v="NO"/>
  </r>
  <r>
    <n v="2841"/>
    <s v="US-2016-125521"/>
    <x v="619"/>
    <d v="2016-03-19T00:00:00"/>
    <s v="Standard Class"/>
    <s v="CK-12325"/>
    <s v="Christine Kargatis"/>
    <x v="2"/>
    <s v="United States"/>
    <s v="Chesapeake"/>
    <x v="17"/>
    <n v="23320"/>
    <x v="0"/>
    <s v="FUR-CH-10003379"/>
    <s v="Furniture"/>
    <s v="Chairs"/>
    <s v="Global Commerce Series High-Back Swivel/Tilt Chairs"/>
    <n v="1139.92"/>
    <n v="4"/>
    <n v="0"/>
    <x v="2542"/>
    <x v="0"/>
    <s v="NO"/>
  </r>
  <r>
    <n v="2842"/>
    <s v="US-2019-135062"/>
    <x v="515"/>
    <d v="2019-09-04T00:00:00"/>
    <s v="Second Class"/>
    <s v="RL-19615"/>
    <s v="Rob Lucas"/>
    <x v="0"/>
    <s v="United States"/>
    <s v="Fayetteville"/>
    <x v="3"/>
    <n v="28314"/>
    <x v="0"/>
    <s v="OFF-PA-10000100"/>
    <s v="Office Supplies"/>
    <s v="Paper"/>
    <s v="Xerox 1945"/>
    <n v="229.54400000000001"/>
    <n v="7"/>
    <n v="0.2"/>
    <x v="2543"/>
    <x v="0"/>
    <s v="NO"/>
  </r>
  <r>
    <n v="2843"/>
    <s v="CA-2019-135650"/>
    <x v="721"/>
    <d v="2019-03-27T00:00:00"/>
    <s v="Standard Class"/>
    <s v="AC-10660"/>
    <s v="Anna Chung"/>
    <x v="0"/>
    <s v="United States"/>
    <s v="Huntsville"/>
    <x v="5"/>
    <n v="77340"/>
    <x v="2"/>
    <s v="OFF-ST-10001809"/>
    <s v="Office Supplies"/>
    <s v="Storage"/>
    <s v="Fellowes Officeware Wire Shelving"/>
    <n v="143.72800000000001"/>
    <n v="2"/>
    <n v="0.2"/>
    <x v="2544"/>
    <x v="2"/>
    <s v="NO"/>
  </r>
  <r>
    <n v="2844"/>
    <s v="CA-2019-112865"/>
    <x v="796"/>
    <d v="2019-05-22T00:00:00"/>
    <s v="Standard Class"/>
    <s v="BH-11710"/>
    <s v="Brosina Hoffman"/>
    <x v="0"/>
    <s v="United States"/>
    <s v="Philadelphia"/>
    <x v="9"/>
    <n v="19140"/>
    <x v="3"/>
    <s v="TEC-AC-10000387"/>
    <s v="Technology"/>
    <s v="Accessories"/>
    <s v="KeyTronic KT800P2 - Keyboard - Black"/>
    <n v="36.048000000000002"/>
    <n v="3"/>
    <n v="0.2"/>
    <x v="2545"/>
    <x v="3"/>
    <s v="Yes"/>
  </r>
  <r>
    <n v="2845"/>
    <s v="US-2018-162852"/>
    <x v="797"/>
    <d v="2018-12-31T00:00:00"/>
    <s v="Standard Class"/>
    <s v="BG-11695"/>
    <s v="Brooke Gillingham"/>
    <x v="1"/>
    <s v="United States"/>
    <s v="Woodstock"/>
    <x v="10"/>
    <n v="60098"/>
    <x v="2"/>
    <s v="FUR-CH-10004853"/>
    <s v="Furniture"/>
    <s v="Chairs"/>
    <s v="Global Manager's Adjustable Task Chair, Storm"/>
    <n v="845.48799999999994"/>
    <n v="8"/>
    <n v="0.3"/>
    <x v="2546"/>
    <x v="2"/>
    <s v="NO"/>
  </r>
  <r>
    <n v="2846"/>
    <s v="CA-2019-138163"/>
    <x v="701"/>
    <d v="2019-11-20T00:00:00"/>
    <s v="First Class"/>
    <s v="XP-21865"/>
    <s v="Xylona Preis"/>
    <x v="0"/>
    <s v="United States"/>
    <s v="Everett"/>
    <x v="31"/>
    <n v="2149"/>
    <x v="3"/>
    <s v="OFF-AR-10001958"/>
    <s v="Office Supplies"/>
    <s v="Art"/>
    <s v="Stanley Bostitch Contemporary Electric Pencil Sharpeners"/>
    <n v="50.94"/>
    <n v="3"/>
    <n v="0"/>
    <x v="2547"/>
    <x v="3"/>
    <s v="Yes"/>
  </r>
  <r>
    <n v="2847"/>
    <s v="CA-2019-152093"/>
    <x v="18"/>
    <d v="2019-09-15T00:00:00"/>
    <s v="Standard Class"/>
    <s v="SN-20560"/>
    <s v="Skye Norling"/>
    <x v="2"/>
    <s v="United States"/>
    <s v="Chicago"/>
    <x v="10"/>
    <n v="60653"/>
    <x v="2"/>
    <s v="OFF-BI-10003527"/>
    <s v="Office Supplies"/>
    <s v="Binders"/>
    <s v="Fellowes PB500 Electric Punch Plastic Comb Binding Machine with Manual Bind"/>
    <n v="762.59399999999982"/>
    <n v="3"/>
    <n v="0.8"/>
    <x v="2548"/>
    <x v="2"/>
    <s v="NO"/>
  </r>
  <r>
    <n v="2848"/>
    <s v="CA-2019-157854"/>
    <x v="798"/>
    <d v="2019-04-15T00:00:00"/>
    <s v="Standard Class"/>
    <s v="DM-13345"/>
    <s v="Denise Monton"/>
    <x v="1"/>
    <s v="United States"/>
    <s v="Roswell"/>
    <x v="32"/>
    <n v="30076"/>
    <x v="0"/>
    <s v="FUR-FU-10003832"/>
    <s v="Furniture"/>
    <s v="Furnishings"/>
    <s v="Eldon Expressions Punched Metal &amp; Wood Desk Accessories, Black &amp; Cherry"/>
    <n v="56.28"/>
    <n v="6"/>
    <n v="0"/>
    <x v="2549"/>
    <x v="0"/>
    <s v="NO"/>
  </r>
  <r>
    <n v="2849"/>
    <s v="CA-2019-157854"/>
    <x v="798"/>
    <d v="2019-04-15T00:00:00"/>
    <s v="Standard Class"/>
    <s v="DM-13345"/>
    <s v="Denise Monton"/>
    <x v="1"/>
    <s v="United States"/>
    <s v="Roswell"/>
    <x v="32"/>
    <n v="30076"/>
    <x v="0"/>
    <s v="OFF-BI-10001359"/>
    <s v="Office Supplies"/>
    <s v="Binders"/>
    <s v="GBC DocuBind TL300 Electric Binding System"/>
    <n v="2690.9700000000003"/>
    <n v="3"/>
    <n v="0"/>
    <x v="2550"/>
    <x v="0"/>
    <s v="NO"/>
  </r>
  <r>
    <n v="2850"/>
    <s v="CA-2018-123617"/>
    <x v="85"/>
    <d v="2018-12-03T00:00:00"/>
    <s v="Standard Class"/>
    <s v="AJ-10780"/>
    <s v="Anthony Jacobs"/>
    <x v="1"/>
    <s v="United States"/>
    <s v="Palm Coast"/>
    <x v="2"/>
    <n v="32137"/>
    <x v="0"/>
    <s v="OFF-BI-10002976"/>
    <s v="Office Supplies"/>
    <s v="Binders"/>
    <s v="ACCOHIDE Binder by Acco"/>
    <n v="7.4340000000000011"/>
    <n v="6"/>
    <n v="0.7"/>
    <x v="2551"/>
    <x v="0"/>
    <s v="NO"/>
  </r>
  <r>
    <n v="2851"/>
    <s v="US-2018-128293"/>
    <x v="799"/>
    <d v="2018-06-05T00:00:00"/>
    <s v="First Class"/>
    <s v="KC-16255"/>
    <s v="Karen Carlisle"/>
    <x v="1"/>
    <s v="United States"/>
    <s v="Philadelphia"/>
    <x v="9"/>
    <n v="19120"/>
    <x v="3"/>
    <s v="OFF-ST-10000736"/>
    <s v="Office Supplies"/>
    <s v="Storage"/>
    <s v="Carina Double Wide Media Storage Towers in Natural &amp; Black"/>
    <n v="64.784000000000006"/>
    <n v="1"/>
    <n v="0.2"/>
    <x v="2552"/>
    <x v="3"/>
    <s v="NO"/>
  </r>
  <r>
    <n v="2852"/>
    <s v="CA-2019-107342"/>
    <x v="94"/>
    <d v="2019-12-22T00:00:00"/>
    <s v="Standard Class"/>
    <s v="VF-21715"/>
    <s v="Vicky Freymann"/>
    <x v="2"/>
    <s v="United States"/>
    <s v="Columbus"/>
    <x v="14"/>
    <n v="47201"/>
    <x v="2"/>
    <s v="OFF-PA-10001745"/>
    <s v="Office Supplies"/>
    <s v="Paper"/>
    <s v="Wirebound Message Books, 2 7/8&quot; x 5&quot;, 3 Forms per Page"/>
    <n v="28.16"/>
    <n v="4"/>
    <n v="0"/>
    <x v="2553"/>
    <x v="2"/>
    <s v="NO"/>
  </r>
  <r>
    <n v="2853"/>
    <s v="CA-2018-136371"/>
    <x v="690"/>
    <d v="2018-03-21T00:00:00"/>
    <s v="Second Class"/>
    <s v="SV-20935"/>
    <s v="Susan Vittorini"/>
    <x v="0"/>
    <s v="United States"/>
    <s v="Oceanside"/>
    <x v="15"/>
    <n v="11572"/>
    <x v="3"/>
    <s v="FUR-FU-10000409"/>
    <s v="Furniture"/>
    <s v="Furnishings"/>
    <s v="GE 4 Foot Flourescent Tube, 40 Watt"/>
    <n v="14.98"/>
    <n v="1"/>
    <n v="0"/>
    <x v="2554"/>
    <x v="3"/>
    <s v="NO"/>
  </r>
  <r>
    <n v="2854"/>
    <s v="CA-2018-136371"/>
    <x v="690"/>
    <d v="2018-03-21T00:00:00"/>
    <s v="Second Class"/>
    <s v="SV-20935"/>
    <s v="Susan Vittorini"/>
    <x v="0"/>
    <s v="United States"/>
    <s v="Oceanside"/>
    <x v="15"/>
    <n v="11572"/>
    <x v="3"/>
    <s v="FUR-FU-10000221"/>
    <s v="Furniture"/>
    <s v="Furnishings"/>
    <s v="Master Caster Door Stop, Brown"/>
    <n v="20.32"/>
    <n v="4"/>
    <n v="0"/>
    <x v="2555"/>
    <x v="3"/>
    <s v="NO"/>
  </r>
  <r>
    <n v="2855"/>
    <s v="CA-2019-137344"/>
    <x v="648"/>
    <d v="2019-08-20T00:00:00"/>
    <s v="Same Day"/>
    <s v="EM-13810"/>
    <s v="Eleni McCrary"/>
    <x v="1"/>
    <s v="United States"/>
    <s v="Franklin"/>
    <x v="31"/>
    <n v="2038"/>
    <x v="3"/>
    <s v="OFF-ST-10000344"/>
    <s v="Office Supplies"/>
    <s v="Storage"/>
    <s v="Neat Ideas Personal Hanging Folder Files, Black"/>
    <n v="40.29"/>
    <n v="3"/>
    <n v="0"/>
    <x v="2556"/>
    <x v="3"/>
    <s v="NO"/>
  </r>
  <r>
    <n v="2856"/>
    <s v="CA-2019-169810"/>
    <x v="800"/>
    <d v="2019-07-31T00:00:00"/>
    <s v="Standard Class"/>
    <s v="RB-19360"/>
    <s v="Raymond Buch"/>
    <x v="0"/>
    <s v="United States"/>
    <s v="Sioux Falls"/>
    <x v="44"/>
    <n v="57103"/>
    <x v="2"/>
    <s v="OFF-LA-10003663"/>
    <s v="Office Supplies"/>
    <s v="Labels"/>
    <s v="Avery 498"/>
    <n v="20.23"/>
    <n v="7"/>
    <n v="0"/>
    <x v="2557"/>
    <x v="2"/>
    <s v="NO"/>
  </r>
  <r>
    <n v="2857"/>
    <s v="CA-2018-128594"/>
    <x v="370"/>
    <d v="2018-08-29T00:00:00"/>
    <s v="First Class"/>
    <s v="DJ-13510"/>
    <s v="Don Jones"/>
    <x v="1"/>
    <s v="United States"/>
    <s v="San Diego"/>
    <x v="1"/>
    <n v="92037"/>
    <x v="1"/>
    <s v="FUR-CH-10001215"/>
    <s v="Furniture"/>
    <s v="Chairs"/>
    <s v="Global Troy Executive Leather Low-Back Tilter"/>
    <n v="1603.1360000000002"/>
    <n v="4"/>
    <n v="0.2"/>
    <x v="2558"/>
    <x v="1"/>
    <s v="NO"/>
  </r>
  <r>
    <n v="2858"/>
    <s v="CA-2018-154690"/>
    <x v="243"/>
    <d v="2018-08-17T00:00:00"/>
    <s v="Second Class"/>
    <s v="CC-12370"/>
    <s v="Christopher Conant"/>
    <x v="0"/>
    <s v="United States"/>
    <s v="Fayetteville"/>
    <x v="3"/>
    <n v="28314"/>
    <x v="0"/>
    <s v="FUR-CH-10000988"/>
    <s v="Furniture"/>
    <s v="Chairs"/>
    <s v="Hon Olson Stacker Stools"/>
    <n v="225.29600000000002"/>
    <n v="2"/>
    <n v="0.2"/>
    <x v="2469"/>
    <x v="0"/>
    <s v="NO"/>
  </r>
  <r>
    <n v="2859"/>
    <s v="CA-2019-138975"/>
    <x v="240"/>
    <d v="2019-05-23T00:00:00"/>
    <s v="Standard Class"/>
    <s v="SC-20380"/>
    <s v="Shahid Collister"/>
    <x v="0"/>
    <s v="United States"/>
    <s v="Atlanta"/>
    <x v="32"/>
    <n v="30318"/>
    <x v="0"/>
    <s v="TEC-AC-10003441"/>
    <s v="Technology"/>
    <s v="Accessories"/>
    <s v="Kingston Digital DataTraveler 32GB USB 2.0"/>
    <n v="67.8"/>
    <n v="4"/>
    <n v="0"/>
    <x v="788"/>
    <x v="0"/>
    <s v="NO"/>
  </r>
  <r>
    <n v="2860"/>
    <s v="CA-2019-138975"/>
    <x v="240"/>
    <d v="2019-05-23T00:00:00"/>
    <s v="Standard Class"/>
    <s v="SC-20380"/>
    <s v="Shahid Collister"/>
    <x v="0"/>
    <s v="United States"/>
    <s v="Atlanta"/>
    <x v="32"/>
    <n v="30318"/>
    <x v="0"/>
    <s v="TEC-PH-10004389"/>
    <s v="Technology"/>
    <s v="Phones"/>
    <s v="Nokia Lumia 925"/>
    <n v="377.96999999999997"/>
    <n v="3"/>
    <n v="0"/>
    <x v="2559"/>
    <x v="0"/>
    <s v="NO"/>
  </r>
  <r>
    <n v="2861"/>
    <s v="CA-2019-138975"/>
    <x v="240"/>
    <d v="2019-05-23T00:00:00"/>
    <s v="Standard Class"/>
    <s v="SC-20380"/>
    <s v="Shahid Collister"/>
    <x v="0"/>
    <s v="United States"/>
    <s v="Atlanta"/>
    <x v="32"/>
    <n v="30318"/>
    <x v="0"/>
    <s v="FUR-BO-10004695"/>
    <s v="Furniture"/>
    <s v="Bookcases"/>
    <s v="O'Sullivan 2-Door Barrister Bookcase in Odessa Pine"/>
    <n v="1628.82"/>
    <n v="9"/>
    <n v="0"/>
    <x v="2560"/>
    <x v="0"/>
    <s v="NO"/>
  </r>
  <r>
    <n v="2862"/>
    <s v="CA-2019-138975"/>
    <x v="240"/>
    <d v="2019-05-23T00:00:00"/>
    <s v="Standard Class"/>
    <s v="SC-20380"/>
    <s v="Shahid Collister"/>
    <x v="0"/>
    <s v="United States"/>
    <s v="Atlanta"/>
    <x v="32"/>
    <n v="30318"/>
    <x v="0"/>
    <s v="OFF-PA-10000100"/>
    <s v="Office Supplies"/>
    <s v="Paper"/>
    <s v="Xerox 1945"/>
    <n v="286.93"/>
    <n v="7"/>
    <n v="0"/>
    <x v="2561"/>
    <x v="0"/>
    <s v="NO"/>
  </r>
  <r>
    <n v="2863"/>
    <s v="CA-2019-106537"/>
    <x v="801"/>
    <d v="2019-08-17T00:00:00"/>
    <s v="Standard Class"/>
    <s v="RH-19495"/>
    <s v="Rick Hansen"/>
    <x v="0"/>
    <s v="United States"/>
    <s v="Orlando"/>
    <x v="2"/>
    <n v="32839"/>
    <x v="0"/>
    <s v="OFF-PA-10000223"/>
    <s v="Office Supplies"/>
    <s v="Paper"/>
    <s v="Xerox 2000"/>
    <n v="20.736000000000004"/>
    <n v="4"/>
    <n v="0.2"/>
    <x v="570"/>
    <x v="0"/>
    <s v="NO"/>
  </r>
  <r>
    <n v="2864"/>
    <s v="US-2019-103828"/>
    <x v="802"/>
    <d v="2019-08-13T00:00:00"/>
    <s v="Same Day"/>
    <s v="JK-15370"/>
    <s v="Jay Kimmel"/>
    <x v="0"/>
    <s v="United States"/>
    <s v="San Francisco"/>
    <x v="1"/>
    <n v="94122"/>
    <x v="1"/>
    <s v="OFF-ST-10001325"/>
    <s v="Office Supplies"/>
    <s v="Storage"/>
    <s v="Sterilite Officeware Hinged File Box"/>
    <n v="31.44"/>
    <n v="3"/>
    <n v="0"/>
    <x v="1011"/>
    <x v="1"/>
    <s v="Yes"/>
  </r>
  <r>
    <n v="2865"/>
    <s v="US-2019-103828"/>
    <x v="802"/>
    <d v="2019-08-13T00:00:00"/>
    <s v="Same Day"/>
    <s v="JK-15370"/>
    <s v="Jay Kimmel"/>
    <x v="0"/>
    <s v="United States"/>
    <s v="San Francisco"/>
    <x v="1"/>
    <n v="94122"/>
    <x v="1"/>
    <s v="OFF-AP-10004249"/>
    <s v="Office Supplies"/>
    <s v="Appliances"/>
    <s v="Staple holder"/>
    <n v="83.79"/>
    <n v="7"/>
    <n v="0"/>
    <x v="2562"/>
    <x v="1"/>
    <s v="Yes"/>
  </r>
  <r>
    <n v="2866"/>
    <s v="US-2019-103828"/>
    <x v="802"/>
    <d v="2019-08-13T00:00:00"/>
    <s v="Same Day"/>
    <s v="JK-15370"/>
    <s v="Jay Kimmel"/>
    <x v="0"/>
    <s v="United States"/>
    <s v="San Francisco"/>
    <x v="1"/>
    <n v="94122"/>
    <x v="1"/>
    <s v="OFF-AR-10000588"/>
    <s v="Office Supplies"/>
    <s v="Art"/>
    <s v="Newell 345"/>
    <n v="59.519999999999996"/>
    <n v="3"/>
    <n v="0"/>
    <x v="436"/>
    <x v="1"/>
    <s v="Yes"/>
  </r>
  <r>
    <n v="2867"/>
    <s v="US-2019-103828"/>
    <x v="802"/>
    <d v="2019-08-13T00:00:00"/>
    <s v="Same Day"/>
    <s v="JK-15370"/>
    <s v="Jay Kimmel"/>
    <x v="0"/>
    <s v="United States"/>
    <s v="San Francisco"/>
    <x v="1"/>
    <n v="94122"/>
    <x v="1"/>
    <s v="OFF-SU-10000946"/>
    <s v="Office Supplies"/>
    <s v="Supplies"/>
    <s v="Staple remover"/>
    <n v="31.92"/>
    <n v="4"/>
    <n v="0"/>
    <x v="2563"/>
    <x v="1"/>
    <s v="Yes"/>
  </r>
  <r>
    <n v="2868"/>
    <s v="CA-2018-115588"/>
    <x v="338"/>
    <d v="2018-11-12T00:00:00"/>
    <s v="Second Class"/>
    <s v="AF-10885"/>
    <s v="Art Foster"/>
    <x v="0"/>
    <s v="United States"/>
    <s v="Toledo"/>
    <x v="24"/>
    <n v="43615"/>
    <x v="3"/>
    <s v="OFF-SU-10001225"/>
    <s v="Office Supplies"/>
    <s v="Supplies"/>
    <s v="Staple remover"/>
    <n v="14.720000000000002"/>
    <n v="5"/>
    <n v="0.2"/>
    <x v="2564"/>
    <x v="3"/>
    <s v="NO"/>
  </r>
  <r>
    <n v="2869"/>
    <s v="CA-2018-115588"/>
    <x v="338"/>
    <d v="2018-11-12T00:00:00"/>
    <s v="Second Class"/>
    <s v="AF-10885"/>
    <s v="Art Foster"/>
    <x v="0"/>
    <s v="United States"/>
    <s v="Toledo"/>
    <x v="24"/>
    <n v="43615"/>
    <x v="3"/>
    <s v="OFF-ST-10001558"/>
    <s v="Office Supplies"/>
    <s v="Storage"/>
    <s v="Acco Perma 4000 Stacking Storage Drawers"/>
    <n v="38.975999999999999"/>
    <n v="3"/>
    <n v="0.2"/>
    <x v="2565"/>
    <x v="3"/>
    <s v="NO"/>
  </r>
  <r>
    <n v="2870"/>
    <s v="CA-2019-143861"/>
    <x v="492"/>
    <d v="2019-06-19T00:00:00"/>
    <s v="Standard Class"/>
    <s v="LC-16885"/>
    <s v="Lena Creighton"/>
    <x v="0"/>
    <s v="United States"/>
    <s v="Saint Petersburg"/>
    <x v="2"/>
    <n v="33710"/>
    <x v="0"/>
    <s v="FUR-FU-10001546"/>
    <s v="Furniture"/>
    <s v="Furnishings"/>
    <s v="Dana Swing-Arm Lamps"/>
    <n v="17.088000000000001"/>
    <n v="2"/>
    <n v="0.2"/>
    <x v="2566"/>
    <x v="0"/>
    <s v="NO"/>
  </r>
  <r>
    <n v="2871"/>
    <s v="CA-2016-148040"/>
    <x v="579"/>
    <d v="2016-03-26T00:00:00"/>
    <s v="Standard Class"/>
    <s v="BF-11275"/>
    <s v="Beth Fritzler"/>
    <x v="1"/>
    <s v="United States"/>
    <s v="Tucson"/>
    <x v="16"/>
    <n v="85705"/>
    <x v="1"/>
    <s v="OFF-PA-10002581"/>
    <s v="Office Supplies"/>
    <s v="Paper"/>
    <s v="Xerox 1951"/>
    <n v="74.352000000000004"/>
    <n v="3"/>
    <n v="0.2"/>
    <x v="1419"/>
    <x v="1"/>
    <s v="NO"/>
  </r>
  <r>
    <n v="2872"/>
    <s v="CA-2016-148040"/>
    <x v="579"/>
    <d v="2016-03-26T00:00:00"/>
    <s v="Standard Class"/>
    <s v="BF-11275"/>
    <s v="Beth Fritzler"/>
    <x v="1"/>
    <s v="United States"/>
    <s v="Tucson"/>
    <x v="16"/>
    <n v="85705"/>
    <x v="1"/>
    <s v="FUR-CH-10001482"/>
    <s v="Furniture"/>
    <s v="Chairs"/>
    <s v="Office Star - Mesh Screen back chair with Vinyl seat"/>
    <n v="314.35199999999998"/>
    <n v="3"/>
    <n v="0.2"/>
    <x v="2567"/>
    <x v="1"/>
    <s v="NO"/>
  </r>
  <r>
    <n v="2873"/>
    <s v="CA-2019-135167"/>
    <x v="140"/>
    <d v="2019-06-20T00:00:00"/>
    <s v="Standard Class"/>
    <s v="SC-20800"/>
    <s v="Stuart Calhoun"/>
    <x v="0"/>
    <s v="United States"/>
    <s v="Los Angeles"/>
    <x v="1"/>
    <n v="90036"/>
    <x v="1"/>
    <s v="OFF-AR-10002399"/>
    <s v="Office Supplies"/>
    <s v="Art"/>
    <s v="Dixon Prang Watercolor Pencils, 10-Color Set with Brush"/>
    <n v="4.26"/>
    <n v="1"/>
    <n v="0"/>
    <x v="2568"/>
    <x v="1"/>
    <s v="NO"/>
  </r>
  <r>
    <n v="2874"/>
    <s v="CA-2019-137022"/>
    <x v="673"/>
    <d v="2019-11-22T00:00:00"/>
    <s v="Standard Class"/>
    <s v="SW-20275"/>
    <s v="Scott Williamson"/>
    <x v="0"/>
    <s v="United States"/>
    <s v="San Diego"/>
    <x v="1"/>
    <n v="92105"/>
    <x v="1"/>
    <s v="OFF-ST-10001963"/>
    <s v="Office Supplies"/>
    <s v="Storage"/>
    <s v="Tennsco Regal Shelving Units"/>
    <n v="811.28"/>
    <n v="8"/>
    <n v="0"/>
    <x v="2569"/>
    <x v="1"/>
    <s v="NO"/>
  </r>
  <r>
    <n v="2875"/>
    <s v="US-2019-102638"/>
    <x v="614"/>
    <d v="2019-12-31T00:00:00"/>
    <s v="First Class"/>
    <s v="MC-17845"/>
    <s v="Michael Chen"/>
    <x v="0"/>
    <s v="United States"/>
    <s v="New York City"/>
    <x v="15"/>
    <n v="10035"/>
    <x v="3"/>
    <s v="OFF-FA-10002988"/>
    <s v="Office Supplies"/>
    <s v="Fasteners"/>
    <s v="Ideal Clamps"/>
    <n v="6.0299999999999994"/>
    <n v="3"/>
    <n v="0"/>
    <x v="2570"/>
    <x v="3"/>
    <s v="NO"/>
  </r>
  <r>
    <n v="2876"/>
    <s v="US-2018-167339"/>
    <x v="803"/>
    <d v="2018-01-23T00:00:00"/>
    <s v="Second Class"/>
    <s v="TD-20995"/>
    <s v="Tamara Dahlen"/>
    <x v="0"/>
    <s v="United States"/>
    <s v="San Diego"/>
    <x v="1"/>
    <n v="92037"/>
    <x v="1"/>
    <s v="FUR-CH-10004289"/>
    <s v="Furniture"/>
    <s v="Chairs"/>
    <s v="Global Super Steno Chair"/>
    <n v="153.56800000000001"/>
    <n v="2"/>
    <n v="0.2"/>
    <x v="2571"/>
    <x v="1"/>
    <s v="NO"/>
  </r>
  <r>
    <n v="2877"/>
    <s v="US-2018-167339"/>
    <x v="803"/>
    <d v="2018-01-23T00:00:00"/>
    <s v="Second Class"/>
    <s v="TD-20995"/>
    <s v="Tamara Dahlen"/>
    <x v="0"/>
    <s v="United States"/>
    <s v="San Diego"/>
    <x v="1"/>
    <n v="92037"/>
    <x v="1"/>
    <s v="FUR-CH-10000785"/>
    <s v="Furniture"/>
    <s v="Chairs"/>
    <s v="Global Ergonomic Managers Chair"/>
    <n v="1013.4879999999999"/>
    <n v="7"/>
    <n v="0.2"/>
    <x v="2572"/>
    <x v="1"/>
    <s v="NO"/>
  </r>
  <r>
    <n v="2878"/>
    <s v="CA-2018-152072"/>
    <x v="804"/>
    <d v="2018-01-19T00:00:00"/>
    <s v="Standard Class"/>
    <s v="Dp-13240"/>
    <s v="Dean percer"/>
    <x v="2"/>
    <s v="United States"/>
    <s v="Westfield"/>
    <x v="30"/>
    <n v="7090"/>
    <x v="3"/>
    <s v="OFF-EN-10003040"/>
    <s v="Office Supplies"/>
    <s v="Envelopes"/>
    <s v="Quality Park Security Envelopes"/>
    <n v="52.34"/>
    <n v="2"/>
    <n v="0"/>
    <x v="2573"/>
    <x v="3"/>
    <s v="NO"/>
  </r>
  <r>
    <n v="2879"/>
    <s v="CA-2018-152072"/>
    <x v="804"/>
    <d v="2018-01-19T00:00:00"/>
    <s v="Standard Class"/>
    <s v="Dp-13240"/>
    <s v="Dean percer"/>
    <x v="2"/>
    <s v="United States"/>
    <s v="Westfield"/>
    <x v="30"/>
    <n v="7090"/>
    <x v="3"/>
    <s v="OFF-AR-10001573"/>
    <s v="Office Supplies"/>
    <s v="Art"/>
    <s v="American Pencil"/>
    <n v="4.66"/>
    <n v="2"/>
    <n v="0"/>
    <x v="2574"/>
    <x v="3"/>
    <s v="NO"/>
  </r>
  <r>
    <n v="2880"/>
    <s v="CA-2018-152072"/>
    <x v="804"/>
    <d v="2018-01-19T00:00:00"/>
    <s v="Standard Class"/>
    <s v="Dp-13240"/>
    <s v="Dean percer"/>
    <x v="2"/>
    <s v="United States"/>
    <s v="Westfield"/>
    <x v="30"/>
    <n v="7090"/>
    <x v="3"/>
    <s v="TEC-AC-10000844"/>
    <s v="Technology"/>
    <s v="Accessories"/>
    <s v="Logitech Gaming G510s - Keyboard"/>
    <n v="254.96999999999997"/>
    <n v="3"/>
    <n v="0"/>
    <x v="2575"/>
    <x v="3"/>
    <s v="NO"/>
  </r>
  <r>
    <n v="2881"/>
    <s v="CA-2018-102932"/>
    <x v="251"/>
    <d v="2018-09-23T00:00:00"/>
    <s v="Second Class"/>
    <s v="SD-20485"/>
    <s v="Shirley Daniels"/>
    <x v="2"/>
    <s v="United States"/>
    <s v="Orange"/>
    <x v="30"/>
    <n v="7050"/>
    <x v="3"/>
    <s v="OFF-BI-10000756"/>
    <s v="Office Supplies"/>
    <s v="Binders"/>
    <s v="Storex DuraTech Recycled Plastic Frosted Binders"/>
    <n v="25.44"/>
    <n v="6"/>
    <n v="0"/>
    <x v="2576"/>
    <x v="3"/>
    <s v="NO"/>
  </r>
  <r>
    <n v="2882"/>
    <s v="CA-2018-102932"/>
    <x v="251"/>
    <d v="2018-09-23T00:00:00"/>
    <s v="Second Class"/>
    <s v="SD-20485"/>
    <s v="Shirley Daniels"/>
    <x v="2"/>
    <s v="United States"/>
    <s v="Orange"/>
    <x v="30"/>
    <n v="7050"/>
    <x v="3"/>
    <s v="OFF-SU-10000381"/>
    <s v="Office Supplies"/>
    <s v="Supplies"/>
    <s v="Acme Forged Steel Scissors with Black Enamel Handles"/>
    <n v="27.93"/>
    <n v="3"/>
    <n v="0"/>
    <x v="1096"/>
    <x v="3"/>
    <s v="NO"/>
  </r>
  <r>
    <n v="2883"/>
    <s v="CA-2016-165540"/>
    <x v="805"/>
    <d v="2016-02-25T00:00:00"/>
    <s v="Standard Class"/>
    <s v="TM-21010"/>
    <s v="Tamara Manning"/>
    <x v="0"/>
    <s v="United States"/>
    <s v="Woodstock"/>
    <x v="10"/>
    <n v="60098"/>
    <x v="2"/>
    <s v="OFF-BI-10004094"/>
    <s v="Office Supplies"/>
    <s v="Binders"/>
    <s v="GBC Standard Plastic Binding Systems Combs"/>
    <n v="8.8499999999999979"/>
    <n v="5"/>
    <n v="0.8"/>
    <x v="2577"/>
    <x v="2"/>
    <s v="NO"/>
  </r>
  <r>
    <n v="2884"/>
    <s v="CA-2018-130799"/>
    <x v="583"/>
    <d v="2018-11-16T00:00:00"/>
    <s v="Second Class"/>
    <s v="BK-11260"/>
    <s v="Berenike Kampe"/>
    <x v="0"/>
    <s v="United States"/>
    <s v="San Francisco"/>
    <x v="1"/>
    <n v="94110"/>
    <x v="1"/>
    <s v="FUR-FU-10001852"/>
    <s v="Furniture"/>
    <s v="Furnishings"/>
    <s v="Eldon Regeneration Recycled Desk Accessories, Smoke"/>
    <n v="6.96"/>
    <n v="4"/>
    <n v="0"/>
    <x v="2578"/>
    <x v="1"/>
    <s v="NO"/>
  </r>
  <r>
    <n v="2885"/>
    <s v="CA-2018-164483"/>
    <x v="806"/>
    <d v="2018-02-03T00:00:00"/>
    <s v="Standard Class"/>
    <s v="JF-15490"/>
    <s v="Jeremy Farry"/>
    <x v="0"/>
    <s v="United States"/>
    <s v="San Francisco"/>
    <x v="1"/>
    <n v="94122"/>
    <x v="1"/>
    <s v="OFF-BI-10000014"/>
    <s v="Office Supplies"/>
    <s v="Binders"/>
    <s v="Heavy-Duty E-Z-D Binders"/>
    <n v="17.456"/>
    <n v="2"/>
    <n v="0.2"/>
    <x v="756"/>
    <x v="1"/>
    <s v="NO"/>
  </r>
  <r>
    <n v="2886"/>
    <s v="US-2018-159856"/>
    <x v="807"/>
    <d v="2018-10-22T00:00:00"/>
    <s v="Standard Class"/>
    <s v="EP-13915"/>
    <s v="Emily Phan"/>
    <x v="0"/>
    <s v="United States"/>
    <s v="Tempe"/>
    <x v="16"/>
    <n v="85281"/>
    <x v="1"/>
    <s v="FUR-CH-10003396"/>
    <s v="Furniture"/>
    <s v="Chairs"/>
    <s v="Global Deluxe Steno Chair"/>
    <n v="307.92"/>
    <n v="5"/>
    <n v="0.2"/>
    <x v="2579"/>
    <x v="1"/>
    <s v="NO"/>
  </r>
  <r>
    <n v="2887"/>
    <s v="CA-2019-102099"/>
    <x v="404"/>
    <d v="2019-12-19T00:00:00"/>
    <s v="First Class"/>
    <s v="EP-13915"/>
    <s v="Emily Phan"/>
    <x v="0"/>
    <s v="United States"/>
    <s v="Los Angeles"/>
    <x v="1"/>
    <n v="90008"/>
    <x v="1"/>
    <s v="OFF-AR-10003811"/>
    <s v="Office Supplies"/>
    <s v="Art"/>
    <s v="Newell 327"/>
    <n v="6.63"/>
    <n v="3"/>
    <n v="0"/>
    <x v="155"/>
    <x v="1"/>
    <s v="NO"/>
  </r>
  <r>
    <n v="2888"/>
    <s v="CA-2019-102099"/>
    <x v="404"/>
    <d v="2019-12-19T00:00:00"/>
    <s v="First Class"/>
    <s v="EP-13915"/>
    <s v="Emily Phan"/>
    <x v="0"/>
    <s v="United States"/>
    <s v="Los Angeles"/>
    <x v="1"/>
    <n v="90008"/>
    <x v="1"/>
    <s v="OFF-PA-10003172"/>
    <s v="Office Supplies"/>
    <s v="Paper"/>
    <s v="Xerox 1996"/>
    <n v="12.96"/>
    <n v="2"/>
    <n v="0"/>
    <x v="91"/>
    <x v="1"/>
    <s v="NO"/>
  </r>
  <r>
    <n v="2889"/>
    <s v="CA-2019-102099"/>
    <x v="404"/>
    <d v="2019-12-19T00:00:00"/>
    <s v="First Class"/>
    <s v="EP-13915"/>
    <s v="Emily Phan"/>
    <x v="0"/>
    <s v="United States"/>
    <s v="Los Angeles"/>
    <x v="1"/>
    <n v="90008"/>
    <x v="1"/>
    <s v="OFF-PA-10000289"/>
    <s v="Office Supplies"/>
    <s v="Paper"/>
    <s v="Xerox 213"/>
    <n v="32.400000000000006"/>
    <n v="5"/>
    <n v="0"/>
    <x v="56"/>
    <x v="1"/>
    <s v="NO"/>
  </r>
  <r>
    <n v="2890"/>
    <s v="CA-2019-164049"/>
    <x v="808"/>
    <d v="2019-11-06T00:00:00"/>
    <s v="Standard Class"/>
    <s v="KH-16630"/>
    <s v="Ken Heidel"/>
    <x v="1"/>
    <s v="United States"/>
    <s v="Seattle"/>
    <x v="4"/>
    <n v="98105"/>
    <x v="1"/>
    <s v="OFF-PA-10000791"/>
    <s v="Office Supplies"/>
    <s v="Paper"/>
    <s v="Wirebound Message Books, Four 2 3/4 x 5 Forms per Page, 200 Sets per Book"/>
    <n v="23.849999999999998"/>
    <n v="5"/>
    <n v="0"/>
    <x v="2580"/>
    <x v="1"/>
    <s v="NO"/>
  </r>
  <r>
    <n v="2891"/>
    <s v="CA-2016-142727"/>
    <x v="333"/>
    <d v="2016-05-01T00:00:00"/>
    <s v="Second Class"/>
    <s v="HG-14845"/>
    <s v="Harry Greene"/>
    <x v="0"/>
    <s v="United States"/>
    <s v="Lake Charles"/>
    <x v="28"/>
    <n v="70601"/>
    <x v="0"/>
    <s v="FUR-CH-10002304"/>
    <s v="Furniture"/>
    <s v="Chairs"/>
    <s v="Global Stack Chair without Arms, Black"/>
    <n v="51.96"/>
    <n v="2"/>
    <n v="0"/>
    <x v="2581"/>
    <x v="0"/>
    <s v="NO"/>
  </r>
  <r>
    <n v="2892"/>
    <s v="CA-2016-142727"/>
    <x v="333"/>
    <d v="2016-05-01T00:00:00"/>
    <s v="Second Class"/>
    <s v="HG-14845"/>
    <s v="Harry Greene"/>
    <x v="0"/>
    <s v="United States"/>
    <s v="Lake Charles"/>
    <x v="28"/>
    <n v="70601"/>
    <x v="0"/>
    <s v="OFF-BI-10000136"/>
    <s v="Office Supplies"/>
    <s v="Binders"/>
    <s v="Avery Non-Stick Heavy Duty View Round Locking Ring Binders"/>
    <n v="17.940000000000001"/>
    <n v="3"/>
    <n v="0"/>
    <x v="2582"/>
    <x v="0"/>
    <s v="NO"/>
  </r>
  <r>
    <n v="2893"/>
    <s v="CA-2019-139913"/>
    <x v="436"/>
    <d v="2019-10-29T00:00:00"/>
    <s v="Standard Class"/>
    <s v="JC-16105"/>
    <s v="Julie Creighton"/>
    <x v="1"/>
    <s v="United States"/>
    <s v="Rochester"/>
    <x v="15"/>
    <n v="14609"/>
    <x v="3"/>
    <s v="OFF-PA-10003739"/>
    <s v="Office Supplies"/>
    <s v="Paper"/>
    <s v="Xerox 1969"/>
    <n v="11.56"/>
    <n v="2"/>
    <n v="0"/>
    <x v="1302"/>
    <x v="3"/>
    <s v="NO"/>
  </r>
  <r>
    <n v="2894"/>
    <s v="CA-2019-139913"/>
    <x v="436"/>
    <d v="2019-10-29T00:00:00"/>
    <s v="Standard Class"/>
    <s v="JC-16105"/>
    <s v="Julie Creighton"/>
    <x v="1"/>
    <s v="United States"/>
    <s v="Rochester"/>
    <x v="15"/>
    <n v="14609"/>
    <x v="3"/>
    <s v="OFF-PA-10002479"/>
    <s v="Office Supplies"/>
    <s v="Paper"/>
    <s v="Xerox 4200 Series MultiUse Premium Copy Paper (20Lb. and 84 Bright)"/>
    <n v="26.400000000000002"/>
    <n v="5"/>
    <n v="0"/>
    <x v="1698"/>
    <x v="3"/>
    <s v="NO"/>
  </r>
  <r>
    <n v="2895"/>
    <s v="CA-2019-139913"/>
    <x v="436"/>
    <d v="2019-10-29T00:00:00"/>
    <s v="Standard Class"/>
    <s v="JC-16105"/>
    <s v="Julie Creighton"/>
    <x v="1"/>
    <s v="United States"/>
    <s v="Rochester"/>
    <x v="15"/>
    <n v="14609"/>
    <x v="3"/>
    <s v="FUR-FU-10000771"/>
    <s v="Furniture"/>
    <s v="Furnishings"/>
    <s v="Eldon 200 Class Desk Accessories, Smoke"/>
    <n v="69.08"/>
    <n v="11"/>
    <n v="0"/>
    <x v="2583"/>
    <x v="3"/>
    <s v="NO"/>
  </r>
  <r>
    <n v="2896"/>
    <s v="CA-2019-139913"/>
    <x v="436"/>
    <d v="2019-10-29T00:00:00"/>
    <s v="Standard Class"/>
    <s v="JC-16105"/>
    <s v="Julie Creighton"/>
    <x v="1"/>
    <s v="United States"/>
    <s v="Rochester"/>
    <x v="15"/>
    <n v="14609"/>
    <x v="3"/>
    <s v="TEC-PH-10001552"/>
    <s v="Technology"/>
    <s v="Phones"/>
    <s v="I Need's 3d Hello Kitty Hybrid Silicone Case Cover for HTC One X 4g with 3d Hello Kitty Stylus Pen Green/pink"/>
    <n v="35.880000000000003"/>
    <n v="3"/>
    <n v="0"/>
    <x v="2584"/>
    <x v="3"/>
    <s v="NO"/>
  </r>
  <r>
    <n v="2897"/>
    <s v="CA-2016-169033"/>
    <x v="809"/>
    <d v="2016-04-03T00:00:00"/>
    <s v="Standard Class"/>
    <s v="KM-16720"/>
    <s v="Kunst Miller"/>
    <x v="0"/>
    <s v="United States"/>
    <s v="Long Beach"/>
    <x v="15"/>
    <n v="11561"/>
    <x v="3"/>
    <s v="OFF-AR-10001915"/>
    <s v="Office Supplies"/>
    <s v="Art"/>
    <s v="Peel-Off China Markers"/>
    <n v="49.65"/>
    <n v="5"/>
    <n v="0"/>
    <x v="2585"/>
    <x v="3"/>
    <s v="NO"/>
  </r>
  <r>
    <n v="2898"/>
    <s v="US-2018-164630"/>
    <x v="810"/>
    <d v="2018-01-09T00:00:00"/>
    <s v="Standard Class"/>
    <s v="EB-13975"/>
    <s v="Erica Bern"/>
    <x v="1"/>
    <s v="United States"/>
    <s v="Charlotte"/>
    <x v="3"/>
    <n v="28205"/>
    <x v="0"/>
    <s v="TEC-CO-10000971"/>
    <s v="Technology"/>
    <s v="Copiers"/>
    <s v="Hewlett Packard 310 Color Digital Copier"/>
    <n v="959.96800000000007"/>
    <n v="4"/>
    <n v="0.2"/>
    <x v="2586"/>
    <x v="0"/>
    <s v="NO"/>
  </r>
  <r>
    <n v="2899"/>
    <s v="US-2017-114839"/>
    <x v="33"/>
    <d v="2017-04-30T00:00:00"/>
    <s v="Standard Class"/>
    <s v="PW-19240"/>
    <s v="Pierre Wener"/>
    <x v="0"/>
    <s v="United States"/>
    <s v="Houston"/>
    <x v="5"/>
    <n v="77036"/>
    <x v="2"/>
    <s v="FUR-CH-10004086"/>
    <s v="Furniture"/>
    <s v="Chairs"/>
    <s v="Hon 4070 Series Pagoda Armless Upholstered Stacking Chairs"/>
    <n v="408.42200000000003"/>
    <n v="2"/>
    <n v="0.3"/>
    <x v="2587"/>
    <x v="2"/>
    <s v="NO"/>
  </r>
  <r>
    <n v="2900"/>
    <s v="CA-2017-166464"/>
    <x v="811"/>
    <d v="2017-09-17T00:00:00"/>
    <s v="Standard Class"/>
    <s v="PG-18895"/>
    <s v="Paul Gonzalez"/>
    <x v="0"/>
    <s v="United States"/>
    <s v="New York City"/>
    <x v="15"/>
    <n v="10035"/>
    <x v="3"/>
    <s v="TEC-CO-10000971"/>
    <s v="Technology"/>
    <s v="Copiers"/>
    <s v="Hewlett Packard 310 Color Digital Copier"/>
    <n v="479.98400000000004"/>
    <n v="2"/>
    <n v="0.2"/>
    <x v="2158"/>
    <x v="3"/>
    <s v="NO"/>
  </r>
  <r>
    <n v="2901"/>
    <s v="CA-2017-166464"/>
    <x v="811"/>
    <d v="2017-09-17T00:00:00"/>
    <s v="Standard Class"/>
    <s v="PG-18895"/>
    <s v="Paul Gonzalez"/>
    <x v="0"/>
    <s v="United States"/>
    <s v="New York City"/>
    <x v="15"/>
    <n v="10035"/>
    <x v="3"/>
    <s v="OFF-LA-10001317"/>
    <s v="Office Supplies"/>
    <s v="Labels"/>
    <s v="Avery 520"/>
    <n v="12.6"/>
    <n v="4"/>
    <n v="0"/>
    <x v="2588"/>
    <x v="3"/>
    <s v="NO"/>
  </r>
  <r>
    <n v="2902"/>
    <s v="CA-2019-124898"/>
    <x v="220"/>
    <d v="2019-09-15T00:00:00"/>
    <s v="Standard Class"/>
    <s v="DB-12910"/>
    <s v="Daniel Byrd"/>
    <x v="2"/>
    <s v="United States"/>
    <s v="Columbus"/>
    <x v="32"/>
    <n v="31907"/>
    <x v="0"/>
    <s v="OFF-PA-10003656"/>
    <s v="Office Supplies"/>
    <s v="Paper"/>
    <s v="Xerox 1935"/>
    <n v="184.66"/>
    <n v="7"/>
    <n v="0"/>
    <x v="2589"/>
    <x v="0"/>
    <s v="NO"/>
  </r>
  <r>
    <n v="2903"/>
    <s v="CA-2018-164035"/>
    <x v="1"/>
    <d v="2018-06-17T00:00:00"/>
    <s v="Standard Class"/>
    <s v="CR-12730"/>
    <s v="Craig Reiter"/>
    <x v="0"/>
    <s v="United States"/>
    <s v="Chicago"/>
    <x v="10"/>
    <n v="60610"/>
    <x v="2"/>
    <s v="OFF-PA-10002160"/>
    <s v="Office Supplies"/>
    <s v="Paper"/>
    <s v="Xerox 1978"/>
    <n v="23.120000000000005"/>
    <n v="5"/>
    <n v="0.2"/>
    <x v="2590"/>
    <x v="2"/>
    <s v="NO"/>
  </r>
  <r>
    <n v="2904"/>
    <s v="CA-2018-153577"/>
    <x v="812"/>
    <d v="2018-07-01T00:00:00"/>
    <s v="Standard Class"/>
    <s v="KH-16330"/>
    <s v="Katharine Harms"/>
    <x v="1"/>
    <s v="United States"/>
    <s v="Highland Park"/>
    <x v="10"/>
    <n v="60035"/>
    <x v="2"/>
    <s v="OFF-PA-10000575"/>
    <s v="Office Supplies"/>
    <s v="Paper"/>
    <s v="Wirebound Message Books, Four 2 3/4 x 5 White Forms per Page"/>
    <n v="37.463999999999999"/>
    <n v="7"/>
    <n v="0.2"/>
    <x v="2591"/>
    <x v="2"/>
    <s v="NO"/>
  </r>
  <r>
    <n v="2905"/>
    <s v="CA-2018-153577"/>
    <x v="812"/>
    <d v="2018-07-01T00:00:00"/>
    <s v="Standard Class"/>
    <s v="KH-16330"/>
    <s v="Katharine Harms"/>
    <x v="1"/>
    <s v="United States"/>
    <s v="Highland Park"/>
    <x v="10"/>
    <n v="60035"/>
    <x v="2"/>
    <s v="FUR-CH-10003981"/>
    <s v="Furniture"/>
    <s v="Chairs"/>
    <s v="Global Commerce Series Low-Back Swivel/Tilt Chairs"/>
    <n v="539.65800000000002"/>
    <n v="3"/>
    <n v="0.3"/>
    <x v="2592"/>
    <x v="2"/>
    <s v="NO"/>
  </r>
  <r>
    <n v="2906"/>
    <s v="CA-2016-127586"/>
    <x v="467"/>
    <d v="2016-09-30T00:00:00"/>
    <s v="Standard Class"/>
    <s v="CS-12400"/>
    <s v="Christopher Schild"/>
    <x v="2"/>
    <s v="United States"/>
    <s v="Seattle"/>
    <x v="4"/>
    <n v="98115"/>
    <x v="1"/>
    <s v="OFF-ST-10002615"/>
    <s v="Office Supplies"/>
    <s v="Storage"/>
    <s v="Dual Level, Single-Width Filing Carts"/>
    <n v="310.12"/>
    <n v="2"/>
    <n v="0"/>
    <x v="2593"/>
    <x v="1"/>
    <s v="NO"/>
  </r>
  <r>
    <n v="2907"/>
    <s v="CA-2019-121615"/>
    <x v="132"/>
    <d v="2019-11-09T00:00:00"/>
    <s v="Standard Class"/>
    <s v="DL-12925"/>
    <s v="Daniel Lacy"/>
    <x v="0"/>
    <s v="United States"/>
    <s v="Eagan"/>
    <x v="11"/>
    <n v="55122"/>
    <x v="2"/>
    <s v="OFF-PA-10000327"/>
    <s v="Office Supplies"/>
    <s v="Paper"/>
    <s v="Xerox 1971"/>
    <n v="8.56"/>
    <n v="2"/>
    <n v="0"/>
    <x v="1608"/>
    <x v="2"/>
    <s v="NO"/>
  </r>
  <r>
    <n v="2908"/>
    <s v="CA-2019-121615"/>
    <x v="132"/>
    <d v="2019-11-09T00:00:00"/>
    <s v="Standard Class"/>
    <s v="DL-12925"/>
    <s v="Daniel Lacy"/>
    <x v="0"/>
    <s v="United States"/>
    <s v="Eagan"/>
    <x v="11"/>
    <n v="55122"/>
    <x v="2"/>
    <s v="OFF-ST-10001325"/>
    <s v="Office Supplies"/>
    <s v="Storage"/>
    <s v="Sterilite Officeware Hinged File Box"/>
    <n v="52.400000000000006"/>
    <n v="5"/>
    <n v="0"/>
    <x v="2594"/>
    <x v="2"/>
    <s v="NO"/>
  </r>
  <r>
    <n v="2909"/>
    <s v="CA-2019-121615"/>
    <x v="132"/>
    <d v="2019-11-09T00:00:00"/>
    <s v="Standard Class"/>
    <s v="DL-12925"/>
    <s v="Daniel Lacy"/>
    <x v="0"/>
    <s v="United States"/>
    <s v="Eagan"/>
    <x v="11"/>
    <n v="55122"/>
    <x v="2"/>
    <s v="OFF-LA-10001771"/>
    <s v="Office Supplies"/>
    <s v="Labels"/>
    <s v="Avery 513"/>
    <n v="14.940000000000001"/>
    <n v="3"/>
    <n v="0"/>
    <x v="2595"/>
    <x v="2"/>
    <s v="NO"/>
  </r>
  <r>
    <n v="2910"/>
    <s v="CA-2019-166415"/>
    <x v="600"/>
    <d v="2019-02-23T00:00:00"/>
    <s v="Standard Class"/>
    <s v="ME-17725"/>
    <s v="Max Engle"/>
    <x v="0"/>
    <s v="United States"/>
    <s v="Seattle"/>
    <x v="4"/>
    <n v="98103"/>
    <x v="1"/>
    <s v="OFF-FA-10004968"/>
    <s v="Office Supplies"/>
    <s v="Fasteners"/>
    <s v="Rubber Band Ball"/>
    <n v="11.22"/>
    <n v="3"/>
    <n v="0"/>
    <x v="2596"/>
    <x v="1"/>
    <s v="NO"/>
  </r>
  <r>
    <n v="2911"/>
    <s v="CA-2017-118444"/>
    <x v="599"/>
    <d v="2017-11-09T00:00:00"/>
    <s v="Standard Class"/>
    <s v="VD-21670"/>
    <s v="Valerie Dominguez"/>
    <x v="0"/>
    <s v="United States"/>
    <s v="Coral Springs"/>
    <x v="2"/>
    <n v="33065"/>
    <x v="0"/>
    <s v="OFF-AP-10000576"/>
    <s v="Office Supplies"/>
    <s v="Appliances"/>
    <s v="Belkin 325VA UPS Surge Protector, 6'"/>
    <n v="387.13600000000002"/>
    <n v="4"/>
    <n v="0.2"/>
    <x v="2597"/>
    <x v="0"/>
    <s v="NO"/>
  </r>
  <r>
    <n v="2912"/>
    <s v="CA-2016-113929"/>
    <x v="737"/>
    <d v="2016-06-21T00:00:00"/>
    <s v="Standard Class"/>
    <s v="CK-12205"/>
    <s v="Chloris Kastensmidt"/>
    <x v="0"/>
    <s v="United States"/>
    <s v="Hempstead"/>
    <x v="15"/>
    <n v="11550"/>
    <x v="3"/>
    <s v="OFF-EN-10003286"/>
    <s v="Office Supplies"/>
    <s v="Envelopes"/>
    <s v="Staple envelope"/>
    <n v="41.4"/>
    <n v="5"/>
    <n v="0"/>
    <x v="2598"/>
    <x v="3"/>
    <s v="NO"/>
  </r>
  <r>
    <n v="2913"/>
    <s v="CA-2016-113929"/>
    <x v="737"/>
    <d v="2016-06-21T00:00:00"/>
    <s v="Standard Class"/>
    <s v="CK-12205"/>
    <s v="Chloris Kastensmidt"/>
    <x v="0"/>
    <s v="United States"/>
    <s v="Hempstead"/>
    <x v="15"/>
    <n v="11550"/>
    <x v="3"/>
    <s v="OFF-AR-10003772"/>
    <s v="Office Supplies"/>
    <s v="Art"/>
    <s v="Boston 16750 Black Compact Battery Pencil Sharpener"/>
    <n v="35"/>
    <n v="4"/>
    <n v="0"/>
    <x v="2599"/>
    <x v="3"/>
    <s v="NO"/>
  </r>
  <r>
    <n v="2914"/>
    <s v="CA-2016-113929"/>
    <x v="737"/>
    <d v="2016-06-21T00:00:00"/>
    <s v="Standard Class"/>
    <s v="CK-12205"/>
    <s v="Chloris Kastensmidt"/>
    <x v="0"/>
    <s v="United States"/>
    <s v="Hempstead"/>
    <x v="15"/>
    <n v="11550"/>
    <x v="3"/>
    <s v="OFF-BI-10002852"/>
    <s v="Office Supplies"/>
    <s v="Binders"/>
    <s v="Ibico Standard Transparent Covers"/>
    <n v="39.552000000000007"/>
    <n v="3"/>
    <n v="0.2"/>
    <x v="2600"/>
    <x v="3"/>
    <s v="NO"/>
  </r>
  <r>
    <n v="2915"/>
    <s v="CA-2017-134747"/>
    <x v="88"/>
    <d v="2017-10-17T00:00:00"/>
    <s v="Second Class"/>
    <s v="DL-12925"/>
    <s v="Daniel Lacy"/>
    <x v="0"/>
    <s v="United States"/>
    <s v="Noblesville"/>
    <x v="14"/>
    <n v="46060"/>
    <x v="2"/>
    <s v="TEC-PH-10002890"/>
    <s v="Technology"/>
    <s v="Phones"/>
    <s v="AT&amp;T 17929 Lendline Telephone"/>
    <n v="135.72"/>
    <n v="3"/>
    <n v="0"/>
    <x v="2601"/>
    <x v="2"/>
    <s v="NO"/>
  </r>
  <r>
    <n v="2916"/>
    <s v="CA-2017-134747"/>
    <x v="88"/>
    <d v="2017-10-17T00:00:00"/>
    <s v="Second Class"/>
    <s v="DL-12925"/>
    <s v="Daniel Lacy"/>
    <x v="0"/>
    <s v="United States"/>
    <s v="Noblesville"/>
    <x v="14"/>
    <n v="46060"/>
    <x v="2"/>
    <s v="OFF-BI-10001308"/>
    <s v="Office Supplies"/>
    <s v="Binders"/>
    <s v="GBC Standard Plastic Binding Systems' Combs"/>
    <n v="12.56"/>
    <n v="2"/>
    <n v="0"/>
    <x v="2602"/>
    <x v="2"/>
    <s v="NO"/>
  </r>
  <r>
    <n v="2917"/>
    <s v="CA-2017-134747"/>
    <x v="88"/>
    <d v="2017-10-17T00:00:00"/>
    <s v="Second Class"/>
    <s v="DL-12925"/>
    <s v="Daniel Lacy"/>
    <x v="0"/>
    <s v="United States"/>
    <s v="Noblesville"/>
    <x v="14"/>
    <n v="46060"/>
    <x v="2"/>
    <s v="TEC-PH-10001750"/>
    <s v="Technology"/>
    <s v="Phones"/>
    <s v="Samsung Rugby III"/>
    <n v="263.95999999999998"/>
    <n v="4"/>
    <n v="0"/>
    <x v="2603"/>
    <x v="2"/>
    <s v="NO"/>
  </r>
  <r>
    <n v="2918"/>
    <s v="CA-2019-155047"/>
    <x v="151"/>
    <d v="2019-08-30T00:00:00"/>
    <s v="First Class"/>
    <s v="SE-20110"/>
    <s v="Sanjit Engle"/>
    <x v="0"/>
    <s v="United States"/>
    <s v="Dallas"/>
    <x v="5"/>
    <n v="75220"/>
    <x v="2"/>
    <s v="OFF-AR-10003338"/>
    <s v="Office Supplies"/>
    <s v="Art"/>
    <s v="Eberhard Faber 3 1/2&quot; Golf Pencils"/>
    <n v="5.9520000000000008"/>
    <n v="1"/>
    <n v="0.2"/>
    <x v="2604"/>
    <x v="2"/>
    <s v="NO"/>
  </r>
  <r>
    <n v="2919"/>
    <s v="CA-2018-160129"/>
    <x v="813"/>
    <d v="2018-11-23T00:00:00"/>
    <s v="Same Day"/>
    <s v="LS-17200"/>
    <s v="Luke Schmidt"/>
    <x v="1"/>
    <s v="United States"/>
    <s v="Philadelphia"/>
    <x v="9"/>
    <n v="19140"/>
    <x v="3"/>
    <s v="OFF-FA-10002763"/>
    <s v="Office Supplies"/>
    <s v="Fasteners"/>
    <s v="Advantus Map Pennant Flags and Round Head Tacks"/>
    <n v="15.8"/>
    <n v="5"/>
    <n v="0.2"/>
    <x v="2605"/>
    <x v="3"/>
    <s v="NO"/>
  </r>
  <r>
    <n v="2920"/>
    <s v="CA-2018-160129"/>
    <x v="813"/>
    <d v="2018-11-23T00:00:00"/>
    <s v="Same Day"/>
    <s v="LS-17200"/>
    <s v="Luke Schmidt"/>
    <x v="1"/>
    <s v="United States"/>
    <s v="Philadelphia"/>
    <x v="9"/>
    <n v="19140"/>
    <x v="3"/>
    <s v="FUR-FU-10002088"/>
    <s v="Furniture"/>
    <s v="Furnishings"/>
    <s v="Nu-Dell Float Frame 11 x 14 1/2"/>
    <n v="14.368000000000002"/>
    <n v="2"/>
    <n v="0.2"/>
    <x v="2606"/>
    <x v="3"/>
    <s v="NO"/>
  </r>
  <r>
    <n v="2921"/>
    <s v="CA-2018-160129"/>
    <x v="813"/>
    <d v="2018-11-23T00:00:00"/>
    <s v="Same Day"/>
    <s v="LS-17200"/>
    <s v="Luke Schmidt"/>
    <x v="1"/>
    <s v="United States"/>
    <s v="Philadelphia"/>
    <x v="9"/>
    <n v="19140"/>
    <x v="3"/>
    <s v="FUR-FU-10003976"/>
    <s v="Furniture"/>
    <s v="Furnishings"/>
    <s v="DAX Executive Solid Wood Document Frame, Desktop or Hang, Mahogany, 5 x 7"/>
    <n v="70.448000000000008"/>
    <n v="7"/>
    <n v="0.2"/>
    <x v="2607"/>
    <x v="3"/>
    <s v="NO"/>
  </r>
  <r>
    <n v="2922"/>
    <s v="CA-2019-164329"/>
    <x v="289"/>
    <d v="2019-01-30T00:00:00"/>
    <s v="Same Day"/>
    <s v="MM-17920"/>
    <s v="Michael Moore"/>
    <x v="0"/>
    <s v="United States"/>
    <s v="San Francisco"/>
    <x v="1"/>
    <n v="94109"/>
    <x v="1"/>
    <s v="OFF-ST-10001511"/>
    <s v="Office Supplies"/>
    <s v="Storage"/>
    <s v="Space Solutions Commercial Steel Shelving"/>
    <n v="129.30000000000001"/>
    <n v="2"/>
    <n v="0"/>
    <x v="2608"/>
    <x v="1"/>
    <s v="NO"/>
  </r>
  <r>
    <n v="2923"/>
    <s v="US-2017-141453"/>
    <x v="672"/>
    <d v="2017-12-03T00:00:00"/>
    <s v="Second Class"/>
    <s v="DB-13270"/>
    <s v="Deborah Brumfield"/>
    <x v="2"/>
    <s v="United States"/>
    <s v="Austin"/>
    <x v="5"/>
    <n v="78745"/>
    <x v="2"/>
    <s v="OFF-BI-10000301"/>
    <s v="Office Supplies"/>
    <s v="Binders"/>
    <s v="GBC Instant Report Kit"/>
    <n v="3.8819999999999988"/>
    <n v="3"/>
    <n v="0.8"/>
    <x v="2609"/>
    <x v="2"/>
    <s v="NO"/>
  </r>
  <r>
    <n v="2924"/>
    <s v="CA-2016-156993"/>
    <x v="307"/>
    <d v="2016-07-04T00:00:00"/>
    <s v="Standard Class"/>
    <s v="RW-19630"/>
    <s v="Rob Williams"/>
    <x v="1"/>
    <s v="United States"/>
    <s v="Detroit"/>
    <x v="12"/>
    <n v="48234"/>
    <x v="2"/>
    <s v="OFF-FA-10003495"/>
    <s v="Office Supplies"/>
    <s v="Fasteners"/>
    <s v="Staples"/>
    <n v="6.08"/>
    <n v="1"/>
    <n v="0"/>
    <x v="2610"/>
    <x v="2"/>
    <s v="NO"/>
  </r>
  <r>
    <n v="2925"/>
    <s v="CA-2016-157721"/>
    <x v="814"/>
    <d v="2016-09-05T00:00:00"/>
    <s v="First Class"/>
    <s v="JM-16195"/>
    <s v="Justin MacKendrick"/>
    <x v="0"/>
    <s v="United States"/>
    <s v="Watertown"/>
    <x v="15"/>
    <n v="13601"/>
    <x v="3"/>
    <s v="OFF-AP-10001303"/>
    <s v="Office Supplies"/>
    <s v="Appliances"/>
    <s v="Holmes Cool Mist Humidifier for the Whole House with 8-Gallon Output per Day, Extended Life Filter"/>
    <n v="19.899999999999999"/>
    <n v="1"/>
    <n v="0"/>
    <x v="2611"/>
    <x v="3"/>
    <s v="NO"/>
  </r>
  <r>
    <n v="2926"/>
    <s v="CA-2016-157721"/>
    <x v="814"/>
    <d v="2016-09-05T00:00:00"/>
    <s v="First Class"/>
    <s v="JM-16195"/>
    <s v="Justin MacKendrick"/>
    <x v="0"/>
    <s v="United States"/>
    <s v="Watertown"/>
    <x v="15"/>
    <n v="13601"/>
    <x v="3"/>
    <s v="FUR-FU-10002116"/>
    <s v="Furniture"/>
    <s v="Furnishings"/>
    <s v="Tenex Carpeted, Granite-Look or Clear Contemporary Contour Shape Chair Mats"/>
    <n v="70.709999999999994"/>
    <n v="1"/>
    <n v="0"/>
    <x v="2612"/>
    <x v="3"/>
    <s v="NO"/>
  </r>
  <r>
    <n v="2927"/>
    <s v="CA-2019-128629"/>
    <x v="815"/>
    <d v="2019-07-14T00:00:00"/>
    <s v="Second Class"/>
    <s v="BP-11155"/>
    <s v="Becky Pak"/>
    <x v="0"/>
    <s v="United States"/>
    <s v="Columbus"/>
    <x v="32"/>
    <n v="31907"/>
    <x v="0"/>
    <s v="FUR-FU-10000771"/>
    <s v="Furniture"/>
    <s v="Furnishings"/>
    <s v="Eldon 200 Class Desk Accessories, Smoke"/>
    <n v="18.84"/>
    <n v="3"/>
    <n v="0"/>
    <x v="2613"/>
    <x v="0"/>
    <s v="NO"/>
  </r>
  <r>
    <n v="2928"/>
    <s v="CA-2019-158106"/>
    <x v="400"/>
    <d v="2019-06-10T00:00:00"/>
    <s v="Standard Class"/>
    <s v="CT-11995"/>
    <s v="Carol Triggs"/>
    <x v="0"/>
    <s v="United States"/>
    <s v="Apple Valley"/>
    <x v="11"/>
    <n v="55124"/>
    <x v="2"/>
    <s v="OFF-AR-10002255"/>
    <s v="Office Supplies"/>
    <s v="Art"/>
    <s v="Newell 346"/>
    <n v="8.64"/>
    <n v="3"/>
    <n v="0"/>
    <x v="1032"/>
    <x v="2"/>
    <s v="NO"/>
  </r>
  <r>
    <n v="2929"/>
    <s v="US-2019-120390"/>
    <x v="15"/>
    <d v="2019-10-26T00:00:00"/>
    <s v="Standard Class"/>
    <s v="TH-21550"/>
    <s v="Tracy Hopkins"/>
    <x v="2"/>
    <s v="United States"/>
    <s v="Burlington"/>
    <x v="3"/>
    <n v="27217"/>
    <x v="0"/>
    <s v="OFF-BI-10004995"/>
    <s v="Office Supplies"/>
    <s v="Binders"/>
    <s v="GBC DocuBind P400 Electric Binding System"/>
    <n v="1633.1880000000003"/>
    <n v="4"/>
    <n v="0.7"/>
    <x v="2614"/>
    <x v="0"/>
    <s v="NO"/>
  </r>
  <r>
    <n v="2930"/>
    <s v="CA-2019-143434"/>
    <x v="551"/>
    <d v="2019-11-24T00:00:00"/>
    <s v="Standard Class"/>
    <s v="ME-17320"/>
    <s v="Maria Etezadi"/>
    <x v="2"/>
    <s v="United States"/>
    <s v="Saginaw"/>
    <x v="12"/>
    <n v="48601"/>
    <x v="2"/>
    <s v="FUR-FU-10002597"/>
    <s v="Furniture"/>
    <s v="Furnishings"/>
    <s v="C-Line Magnetic Cubicle Keepers, Clear Polypropylene"/>
    <n v="19.760000000000002"/>
    <n v="4"/>
    <n v="0"/>
    <x v="2615"/>
    <x v="2"/>
    <s v="NO"/>
  </r>
  <r>
    <n v="2931"/>
    <s v="CA-2017-168564"/>
    <x v="816"/>
    <d v="2017-08-08T00:00:00"/>
    <s v="Same Day"/>
    <s v="TT-21220"/>
    <s v="Thomas Thornton"/>
    <x v="0"/>
    <s v="United States"/>
    <s v="San Francisco"/>
    <x v="1"/>
    <n v="94109"/>
    <x v="1"/>
    <s v="OFF-BI-10004970"/>
    <s v="Office Supplies"/>
    <s v="Binders"/>
    <s v="ACCOHIDE 3-Ring Binder, Blue, 1&quot;"/>
    <n v="6.6080000000000005"/>
    <n v="2"/>
    <n v="0.2"/>
    <x v="2616"/>
    <x v="1"/>
    <s v="Yes"/>
  </r>
  <r>
    <n v="2932"/>
    <s v="CA-2017-168564"/>
    <x v="816"/>
    <d v="2017-08-08T00:00:00"/>
    <s v="Same Day"/>
    <s v="TT-21220"/>
    <s v="Thomas Thornton"/>
    <x v="0"/>
    <s v="United States"/>
    <s v="San Francisco"/>
    <x v="1"/>
    <n v="94109"/>
    <x v="1"/>
    <s v="OFF-BI-10002557"/>
    <s v="Office Supplies"/>
    <s v="Binders"/>
    <s v="Presstex Flexible Ring Binders"/>
    <n v="7.28"/>
    <n v="2"/>
    <n v="0.2"/>
    <x v="2617"/>
    <x v="1"/>
    <s v="Yes"/>
  </r>
  <r>
    <n v="2933"/>
    <s v="CA-2017-168564"/>
    <x v="816"/>
    <d v="2017-08-08T00:00:00"/>
    <s v="Same Day"/>
    <s v="TT-21220"/>
    <s v="Thomas Thornton"/>
    <x v="0"/>
    <s v="United States"/>
    <s v="San Francisco"/>
    <x v="1"/>
    <n v="94109"/>
    <x v="1"/>
    <s v="FUR-CH-10000785"/>
    <s v="Furniture"/>
    <s v="Chairs"/>
    <s v="Global Ergonomic Managers Chair"/>
    <n v="144.78399999999999"/>
    <n v="1"/>
    <n v="0.2"/>
    <x v="2618"/>
    <x v="1"/>
    <s v="Yes"/>
  </r>
  <r>
    <n v="2934"/>
    <s v="US-2018-169040"/>
    <x v="409"/>
    <d v="2018-12-12T00:00:00"/>
    <s v="Standard Class"/>
    <s v="GT-14710"/>
    <s v="Greg Tran"/>
    <x v="0"/>
    <s v="United States"/>
    <s v="Seattle"/>
    <x v="4"/>
    <n v="98105"/>
    <x v="1"/>
    <s v="TEC-PH-10002310"/>
    <s v="Technology"/>
    <s v="Phones"/>
    <s v="Plantronics Calisto P620-M USB Wireless Speakerphone System"/>
    <n v="156.79200000000003"/>
    <n v="1"/>
    <n v="0.2"/>
    <x v="2619"/>
    <x v="1"/>
    <s v="NO"/>
  </r>
  <r>
    <n v="2935"/>
    <s v="US-2018-169040"/>
    <x v="409"/>
    <d v="2018-12-12T00:00:00"/>
    <s v="Standard Class"/>
    <s v="GT-14710"/>
    <s v="Greg Tran"/>
    <x v="0"/>
    <s v="United States"/>
    <s v="Seattle"/>
    <x v="4"/>
    <n v="98105"/>
    <x v="1"/>
    <s v="TEC-PH-10002834"/>
    <s v="Technology"/>
    <s v="Phones"/>
    <s v="Google Nexus 5"/>
    <n v="431.97600000000006"/>
    <n v="3"/>
    <n v="0.2"/>
    <x v="2620"/>
    <x v="1"/>
    <s v="NO"/>
  </r>
  <r>
    <n v="2936"/>
    <s v="US-2018-169040"/>
    <x v="409"/>
    <d v="2018-12-12T00:00:00"/>
    <s v="Standard Class"/>
    <s v="GT-14710"/>
    <s v="Greg Tran"/>
    <x v="0"/>
    <s v="United States"/>
    <s v="Seattle"/>
    <x v="4"/>
    <n v="98105"/>
    <x v="1"/>
    <s v="OFF-EN-10000927"/>
    <s v="Office Supplies"/>
    <s v="Envelopes"/>
    <s v="Jet-Pak Recycled Peel 'N' Seal Padded Mailers"/>
    <n v="35.89"/>
    <n v="1"/>
    <n v="0"/>
    <x v="2621"/>
    <x v="1"/>
    <s v="NO"/>
  </r>
  <r>
    <n v="2937"/>
    <s v="US-2018-169040"/>
    <x v="409"/>
    <d v="2018-12-12T00:00:00"/>
    <s v="Standard Class"/>
    <s v="GT-14710"/>
    <s v="Greg Tran"/>
    <x v="0"/>
    <s v="United States"/>
    <s v="Seattle"/>
    <x v="4"/>
    <n v="98105"/>
    <x v="1"/>
    <s v="OFF-BI-10001636"/>
    <s v="Office Supplies"/>
    <s v="Binders"/>
    <s v="Ibico Plastic and Wire Spiral Binding Combs"/>
    <n v="47.207999999999998"/>
    <n v="7"/>
    <n v="0.2"/>
    <x v="2622"/>
    <x v="1"/>
    <s v="NO"/>
  </r>
  <r>
    <n v="2938"/>
    <s v="US-2018-169040"/>
    <x v="409"/>
    <d v="2018-12-12T00:00:00"/>
    <s v="Standard Class"/>
    <s v="GT-14710"/>
    <s v="Greg Tran"/>
    <x v="0"/>
    <s v="United States"/>
    <s v="Seattle"/>
    <x v="4"/>
    <n v="98105"/>
    <x v="1"/>
    <s v="OFF-PA-10001736"/>
    <s v="Office Supplies"/>
    <s v="Paper"/>
    <s v="Xerox 1880"/>
    <n v="248.07999999999998"/>
    <n v="7"/>
    <n v="0"/>
    <x v="2623"/>
    <x v="1"/>
    <s v="NO"/>
  </r>
  <r>
    <n v="2939"/>
    <s v="US-2018-169040"/>
    <x v="409"/>
    <d v="2018-12-12T00:00:00"/>
    <s v="Standard Class"/>
    <s v="GT-14710"/>
    <s v="Greg Tran"/>
    <x v="0"/>
    <s v="United States"/>
    <s v="Seattle"/>
    <x v="4"/>
    <n v="98105"/>
    <x v="1"/>
    <s v="OFF-PA-10000482"/>
    <s v="Office Supplies"/>
    <s v="Paper"/>
    <s v="Snap-A-Way Black Print Carbonless Ruled Speed Letter, Triplicate"/>
    <n v="189.7"/>
    <n v="5"/>
    <n v="0"/>
    <x v="2624"/>
    <x v="1"/>
    <s v="NO"/>
  </r>
  <r>
    <n v="2940"/>
    <s v="US-2018-169040"/>
    <x v="409"/>
    <d v="2018-12-12T00:00:00"/>
    <s v="Standard Class"/>
    <s v="GT-14710"/>
    <s v="Greg Tran"/>
    <x v="0"/>
    <s v="United States"/>
    <s v="Seattle"/>
    <x v="4"/>
    <n v="98105"/>
    <x v="1"/>
    <s v="OFF-BI-10001658"/>
    <s v="Office Supplies"/>
    <s v="Binders"/>
    <s v="GBC Standard Therm-A-Bind Covers"/>
    <n v="59.808000000000007"/>
    <n v="3"/>
    <n v="0.2"/>
    <x v="689"/>
    <x v="1"/>
    <s v="NO"/>
  </r>
  <r>
    <n v="2941"/>
    <s v="CA-2019-155880"/>
    <x v="613"/>
    <d v="2019-03-31T00:00:00"/>
    <s v="Standard Class"/>
    <s v="JD-16150"/>
    <s v="Justin Deggeller"/>
    <x v="1"/>
    <s v="United States"/>
    <s v="Milwaukee"/>
    <x v="6"/>
    <n v="53209"/>
    <x v="2"/>
    <s v="FUR-CH-10000422"/>
    <s v="Furniture"/>
    <s v="Chairs"/>
    <s v="Global Highback Leather Tilter in Burgundy"/>
    <n v="90.99"/>
    <n v="1"/>
    <n v="0"/>
    <x v="2625"/>
    <x v="2"/>
    <s v="NO"/>
  </r>
  <r>
    <n v="2942"/>
    <s v="CA-2019-155880"/>
    <x v="613"/>
    <d v="2019-03-31T00:00:00"/>
    <s v="Standard Class"/>
    <s v="JD-16150"/>
    <s v="Justin Deggeller"/>
    <x v="1"/>
    <s v="United States"/>
    <s v="Milwaukee"/>
    <x v="6"/>
    <n v="53209"/>
    <x v="2"/>
    <s v="FUR-CH-10004675"/>
    <s v="Furniture"/>
    <s v="Chairs"/>
    <s v="Lifetime Advantage Folding Chairs, 4/Carton"/>
    <n v="1526.5600000000002"/>
    <n v="7"/>
    <n v="0"/>
    <x v="2626"/>
    <x v="2"/>
    <s v="NO"/>
  </r>
  <r>
    <n v="2943"/>
    <s v="CA-2019-155880"/>
    <x v="613"/>
    <d v="2019-03-31T00:00:00"/>
    <s v="Standard Class"/>
    <s v="JD-16150"/>
    <s v="Justin Deggeller"/>
    <x v="1"/>
    <s v="United States"/>
    <s v="Milwaukee"/>
    <x v="6"/>
    <n v="53209"/>
    <x v="2"/>
    <s v="FUR-CH-10002880"/>
    <s v="Furniture"/>
    <s v="Chairs"/>
    <s v="Global High-Back Leather Tilter, Burgundy"/>
    <n v="368.96999999999997"/>
    <n v="3"/>
    <n v="0"/>
    <x v="2627"/>
    <x v="2"/>
    <s v="NO"/>
  </r>
  <r>
    <n v="2944"/>
    <s v="CA-2019-126242"/>
    <x v="123"/>
    <d v="2019-11-24T00:00:00"/>
    <s v="Standard Class"/>
    <s v="MC-18100"/>
    <s v="Mick Crebagga"/>
    <x v="0"/>
    <s v="United States"/>
    <s v="Los Angeles"/>
    <x v="1"/>
    <n v="90049"/>
    <x v="1"/>
    <s v="OFF-ST-10000675"/>
    <s v="Office Supplies"/>
    <s v="Storage"/>
    <s v="File Shuttle II and Handi-File, Black"/>
    <n v="305.01"/>
    <n v="9"/>
    <n v="0"/>
    <x v="2628"/>
    <x v="1"/>
    <s v="NO"/>
  </r>
  <r>
    <n v="2945"/>
    <s v="CA-2019-126242"/>
    <x v="123"/>
    <d v="2019-11-24T00:00:00"/>
    <s v="Standard Class"/>
    <s v="MC-18100"/>
    <s v="Mick Crebagga"/>
    <x v="0"/>
    <s v="United States"/>
    <s v="Los Angeles"/>
    <x v="1"/>
    <n v="90049"/>
    <x v="1"/>
    <s v="FUR-FU-10002685"/>
    <s v="Furniture"/>
    <s v="Furnishings"/>
    <s v="Executive Impressions 13-1/2&quot; Indoor/Outdoor Wall Clock"/>
    <n v="18.7"/>
    <n v="1"/>
    <n v="0"/>
    <x v="2629"/>
    <x v="1"/>
    <s v="NO"/>
  </r>
  <r>
    <n v="2946"/>
    <s v="CA-2018-166443"/>
    <x v="254"/>
    <d v="2018-11-05T00:00:00"/>
    <s v="First Class"/>
    <s v="LH-17020"/>
    <s v="Lisa Hazard"/>
    <x v="0"/>
    <s v="United States"/>
    <s v="San Francisco"/>
    <x v="1"/>
    <n v="94122"/>
    <x v="1"/>
    <s v="FUR-FU-10004020"/>
    <s v="Furniture"/>
    <s v="Furnishings"/>
    <s v="Advantus Panel Wall Acrylic Frame"/>
    <n v="38.29"/>
    <n v="7"/>
    <n v="0"/>
    <x v="2630"/>
    <x v="1"/>
    <s v="NO"/>
  </r>
  <r>
    <n v="2947"/>
    <s v="CA-2019-169859"/>
    <x v="817"/>
    <d v="2019-12-18T00:00:00"/>
    <s v="Standard Class"/>
    <s v="MP-18175"/>
    <s v="Mike Pelletier"/>
    <x v="2"/>
    <s v="United States"/>
    <s v="San Diego"/>
    <x v="1"/>
    <n v="92024"/>
    <x v="1"/>
    <s v="FUR-FU-10004963"/>
    <s v="Furniture"/>
    <s v="Furnishings"/>
    <s v="Eldon 400 Class Desk Accessories, Black Carbon"/>
    <n v="26.25"/>
    <n v="3"/>
    <n v="0"/>
    <x v="2631"/>
    <x v="1"/>
    <s v="Yes"/>
  </r>
  <r>
    <n v="2948"/>
    <s v="CA-2019-169859"/>
    <x v="817"/>
    <d v="2019-12-18T00:00:00"/>
    <s v="Standard Class"/>
    <s v="MP-18175"/>
    <s v="Mike Pelletier"/>
    <x v="2"/>
    <s v="United States"/>
    <s v="San Diego"/>
    <x v="1"/>
    <n v="92024"/>
    <x v="1"/>
    <s v="OFF-BI-10000174"/>
    <s v="Office Supplies"/>
    <s v="Binders"/>
    <s v="Wilson Jones Clip &amp; Carry Folder Binder Tool for Ring Binders, Clear"/>
    <n v="64.959999999999994"/>
    <n v="14"/>
    <n v="0.2"/>
    <x v="2632"/>
    <x v="1"/>
    <s v="Yes"/>
  </r>
  <r>
    <n v="2949"/>
    <s v="CA-2019-169859"/>
    <x v="817"/>
    <d v="2019-12-18T00:00:00"/>
    <s v="Standard Class"/>
    <s v="MP-18175"/>
    <s v="Mike Pelletier"/>
    <x v="2"/>
    <s v="United States"/>
    <s v="San Diego"/>
    <x v="1"/>
    <n v="92024"/>
    <x v="1"/>
    <s v="OFF-EN-10000461"/>
    <s v="Office Supplies"/>
    <s v="Envelopes"/>
    <s v="#10- 4 1/8&quot; x 9 1/2&quot; Recycled Envelopes"/>
    <n v="43.7"/>
    <n v="5"/>
    <n v="0"/>
    <x v="2633"/>
    <x v="1"/>
    <s v="Yes"/>
  </r>
  <r>
    <n v="2950"/>
    <s v="CA-2019-134915"/>
    <x v="105"/>
    <d v="2019-11-12T00:00:00"/>
    <s v="Same Day"/>
    <s v="EM-14140"/>
    <s v="Eugene Moren"/>
    <x v="2"/>
    <s v="United States"/>
    <s v="Glendale"/>
    <x v="16"/>
    <n v="85301"/>
    <x v="1"/>
    <s v="TEC-AC-10001266"/>
    <s v="Technology"/>
    <s v="Accessories"/>
    <s v="Memorex Micro Travel Drive 8 GB"/>
    <n v="41.6"/>
    <n v="4"/>
    <n v="0.2"/>
    <x v="2634"/>
    <x v="1"/>
    <s v="NO"/>
  </r>
  <r>
    <n v="2951"/>
    <s v="CA-2019-134915"/>
    <x v="105"/>
    <d v="2019-11-12T00:00:00"/>
    <s v="Same Day"/>
    <s v="EM-14140"/>
    <s v="Eugene Moren"/>
    <x v="2"/>
    <s v="United States"/>
    <s v="Glendale"/>
    <x v="16"/>
    <n v="85301"/>
    <x v="1"/>
    <s v="OFF-PA-10002160"/>
    <s v="Office Supplies"/>
    <s v="Paper"/>
    <s v="Xerox 1978"/>
    <n v="23.120000000000005"/>
    <n v="5"/>
    <n v="0.2"/>
    <x v="2590"/>
    <x v="1"/>
    <s v="NO"/>
  </r>
  <r>
    <n v="2952"/>
    <s v="CA-2019-134915"/>
    <x v="105"/>
    <d v="2019-11-12T00:00:00"/>
    <s v="Same Day"/>
    <s v="EM-14140"/>
    <s v="Eugene Moren"/>
    <x v="2"/>
    <s v="United States"/>
    <s v="Glendale"/>
    <x v="16"/>
    <n v="85301"/>
    <x v="1"/>
    <s v="FUR-CH-10004875"/>
    <s v="Furniture"/>
    <s v="Chairs"/>
    <s v="Harbour Creations 67200 Series Stacking Chairs"/>
    <n v="113.88800000000002"/>
    <n v="2"/>
    <n v="0.2"/>
    <x v="2635"/>
    <x v="1"/>
    <s v="NO"/>
  </r>
  <r>
    <n v="2953"/>
    <s v="CA-2019-134915"/>
    <x v="105"/>
    <d v="2019-11-12T00:00:00"/>
    <s v="Same Day"/>
    <s v="EM-14140"/>
    <s v="Eugene Moren"/>
    <x v="2"/>
    <s v="United States"/>
    <s v="Glendale"/>
    <x v="16"/>
    <n v="85301"/>
    <x v="1"/>
    <s v="FUR-FU-10000305"/>
    <s v="Furniture"/>
    <s v="Furnishings"/>
    <s v="Tenex V2T-RE Standard Weight Series Chair Mat, 45&quot; x 53&quot;, Lip 25&quot; x 12&quot;"/>
    <n v="113.56800000000001"/>
    <n v="2"/>
    <n v="0.2"/>
    <x v="2636"/>
    <x v="1"/>
    <s v="NO"/>
  </r>
  <r>
    <n v="2954"/>
    <s v="CA-2019-134915"/>
    <x v="105"/>
    <d v="2019-11-12T00:00:00"/>
    <s v="Same Day"/>
    <s v="EM-14140"/>
    <s v="Eugene Moren"/>
    <x v="2"/>
    <s v="United States"/>
    <s v="Glendale"/>
    <x v="16"/>
    <n v="85301"/>
    <x v="1"/>
    <s v="TEC-PH-10000347"/>
    <s v="Technology"/>
    <s v="Phones"/>
    <s v="Cush Cases Heavy Duty Rugged Cover Case for Samsung Galaxy S5 - Purple"/>
    <n v="7.9200000000000008"/>
    <n v="2"/>
    <n v="0.2"/>
    <x v="2637"/>
    <x v="1"/>
    <s v="NO"/>
  </r>
  <r>
    <n v="2955"/>
    <s v="CA-2019-134915"/>
    <x v="105"/>
    <d v="2019-11-12T00:00:00"/>
    <s v="Same Day"/>
    <s v="EM-14140"/>
    <s v="Eugene Moren"/>
    <x v="2"/>
    <s v="United States"/>
    <s v="Glendale"/>
    <x v="16"/>
    <n v="85301"/>
    <x v="1"/>
    <s v="TEC-PH-10001459"/>
    <s v="Technology"/>
    <s v="Phones"/>
    <s v="Samsung Galaxy Mega 6.3"/>
    <n v="671.98400000000004"/>
    <n v="2"/>
    <n v="0.2"/>
    <x v="2638"/>
    <x v="1"/>
    <s v="NO"/>
  </r>
  <r>
    <n v="2956"/>
    <s v="CA-2018-153353"/>
    <x v="298"/>
    <d v="2018-08-24T00:00:00"/>
    <s v="Standard Class"/>
    <s v="GG-14650"/>
    <s v="Greg Guthrie"/>
    <x v="1"/>
    <s v="United States"/>
    <s v="New York City"/>
    <x v="15"/>
    <n v="10035"/>
    <x v="3"/>
    <s v="TEC-PH-10000439"/>
    <s v="Technology"/>
    <s v="Phones"/>
    <s v="GE DSL Phone Line Filter"/>
    <n v="39.99"/>
    <n v="1"/>
    <n v="0"/>
    <x v="1425"/>
    <x v="3"/>
    <s v="NO"/>
  </r>
  <r>
    <n v="2957"/>
    <s v="CA-2019-123638"/>
    <x v="818"/>
    <d v="2019-07-04T00:00:00"/>
    <s v="Standard Class"/>
    <s v="MA-17995"/>
    <s v="Michelle Arnett"/>
    <x v="2"/>
    <s v="United States"/>
    <s v="Watertown"/>
    <x v="15"/>
    <n v="13601"/>
    <x v="3"/>
    <s v="FUR-CH-10002647"/>
    <s v="Furniture"/>
    <s v="Chairs"/>
    <s v="Situations Contoured Folding Chairs, 4/Set"/>
    <n v="191.64600000000002"/>
    <n v="3"/>
    <n v="0.1"/>
    <x v="2639"/>
    <x v="3"/>
    <s v="NO"/>
  </r>
  <r>
    <n v="2958"/>
    <s v="CA-2019-168900"/>
    <x v="464"/>
    <d v="2019-05-09T00:00:00"/>
    <s v="Standard Class"/>
    <s v="SH-20395"/>
    <s v="Shahid Hopkins"/>
    <x v="0"/>
    <s v="United States"/>
    <s v="Springfield"/>
    <x v="24"/>
    <n v="45503"/>
    <x v="3"/>
    <s v="OFF-BI-10003910"/>
    <s v="Office Supplies"/>
    <s v="Binders"/>
    <s v="DXL Angle-View Binders with Locking Rings by Samsill"/>
    <n v="2.3130000000000002"/>
    <n v="1"/>
    <n v="0.7"/>
    <x v="2640"/>
    <x v="3"/>
    <s v="NO"/>
  </r>
  <r>
    <n v="2959"/>
    <s v="CA-2017-158456"/>
    <x v="100"/>
    <d v="2017-12-29T00:00:00"/>
    <s v="Standard Class"/>
    <s v="KT-16465"/>
    <s v="Kean Takahito"/>
    <x v="0"/>
    <s v="United States"/>
    <s v="Los Angeles"/>
    <x v="1"/>
    <n v="90032"/>
    <x v="1"/>
    <s v="OFF-BI-10001097"/>
    <s v="Office Supplies"/>
    <s v="Binders"/>
    <s v="Avery Hole Reinforcements"/>
    <n v="19.936000000000003"/>
    <n v="4"/>
    <n v="0.2"/>
    <x v="993"/>
    <x v="1"/>
    <s v="NO"/>
  </r>
  <r>
    <n v="2960"/>
    <s v="CA-2017-158456"/>
    <x v="100"/>
    <d v="2017-12-29T00:00:00"/>
    <s v="Standard Class"/>
    <s v="KT-16465"/>
    <s v="Kean Takahito"/>
    <x v="0"/>
    <s v="United States"/>
    <s v="Los Angeles"/>
    <x v="1"/>
    <n v="90032"/>
    <x v="1"/>
    <s v="OFF-FA-10004854"/>
    <s v="Office Supplies"/>
    <s v="Fasteners"/>
    <s v="Vinyl Coated Wire Paper Clips in Organizer Box, 800/Box"/>
    <n v="45.92"/>
    <n v="4"/>
    <n v="0"/>
    <x v="2641"/>
    <x v="1"/>
    <s v="NO"/>
  </r>
  <r>
    <n v="2961"/>
    <s v="CA-2019-143665"/>
    <x v="466"/>
    <d v="2019-05-01T00:00:00"/>
    <s v="Standard Class"/>
    <s v="PO-19180"/>
    <s v="Philisse Overcash"/>
    <x v="2"/>
    <s v="United States"/>
    <s v="Seattle"/>
    <x v="4"/>
    <n v="98115"/>
    <x v="1"/>
    <s v="OFF-PA-10003673"/>
    <s v="Office Supplies"/>
    <s v="Paper"/>
    <s v="Strathmore Photo Mount Cards"/>
    <n v="20.34"/>
    <n v="3"/>
    <n v="0"/>
    <x v="2642"/>
    <x v="1"/>
    <s v="NO"/>
  </r>
  <r>
    <n v="2962"/>
    <s v="CA-2019-143665"/>
    <x v="466"/>
    <d v="2019-05-01T00:00:00"/>
    <s v="Standard Class"/>
    <s v="PO-19180"/>
    <s v="Philisse Overcash"/>
    <x v="2"/>
    <s v="United States"/>
    <s v="Seattle"/>
    <x v="4"/>
    <n v="98115"/>
    <x v="1"/>
    <s v="OFF-LA-10002034"/>
    <s v="Office Supplies"/>
    <s v="Labels"/>
    <s v="Avery 478"/>
    <n v="39.28"/>
    <n v="8"/>
    <n v="0"/>
    <x v="2643"/>
    <x v="1"/>
    <s v="NO"/>
  </r>
  <r>
    <n v="2963"/>
    <s v="CA-2019-137428"/>
    <x v="819"/>
    <d v="2019-12-21T00:00:00"/>
    <s v="Second Class"/>
    <s v="AY-10555"/>
    <s v="Andy Yotov"/>
    <x v="1"/>
    <s v="United States"/>
    <s v="Oceanside"/>
    <x v="1"/>
    <n v="92054"/>
    <x v="1"/>
    <s v="FUR-CH-10002774"/>
    <s v="Furniture"/>
    <s v="Chairs"/>
    <s v="Global Deluxe Stacking Chair, Gray"/>
    <n v="81.567999999999998"/>
    <n v="2"/>
    <n v="0.2"/>
    <x v="2644"/>
    <x v="1"/>
    <s v="Yes"/>
  </r>
  <r>
    <n v="2964"/>
    <s v="CA-2019-137428"/>
    <x v="819"/>
    <d v="2019-12-21T00:00:00"/>
    <s v="Second Class"/>
    <s v="AY-10555"/>
    <s v="Andy Yotov"/>
    <x v="1"/>
    <s v="United States"/>
    <s v="Oceanside"/>
    <x v="1"/>
    <n v="92054"/>
    <x v="1"/>
    <s v="FUR-CH-10003817"/>
    <s v="Furniture"/>
    <s v="Chairs"/>
    <s v="Global Value Steno Chair, Gray"/>
    <n v="97.184000000000012"/>
    <n v="2"/>
    <n v="0.2"/>
    <x v="2645"/>
    <x v="1"/>
    <s v="Yes"/>
  </r>
  <r>
    <n v="2965"/>
    <s v="CA-2019-137428"/>
    <x v="819"/>
    <d v="2019-12-21T00:00:00"/>
    <s v="Second Class"/>
    <s v="AY-10555"/>
    <s v="Andy Yotov"/>
    <x v="1"/>
    <s v="United States"/>
    <s v="Oceanside"/>
    <x v="1"/>
    <n v="92054"/>
    <x v="1"/>
    <s v="OFF-BI-10002949"/>
    <s v="Office Supplies"/>
    <s v="Binders"/>
    <s v="Prestige Round Ring Binders"/>
    <n v="24.320000000000004"/>
    <n v="5"/>
    <n v="0.2"/>
    <x v="2646"/>
    <x v="1"/>
    <s v="Yes"/>
  </r>
  <r>
    <n v="2966"/>
    <s v="CA-2019-137428"/>
    <x v="819"/>
    <d v="2019-12-21T00:00:00"/>
    <s v="Second Class"/>
    <s v="AY-10555"/>
    <s v="Andy Yotov"/>
    <x v="1"/>
    <s v="United States"/>
    <s v="Oceanside"/>
    <x v="1"/>
    <n v="92054"/>
    <x v="1"/>
    <s v="FUR-FU-10002445"/>
    <s v="Furniture"/>
    <s v="Furnishings"/>
    <s v="DAX Two-Tone Rosewood/Black Document Frame, Desktop, 5 x 7"/>
    <n v="18.96"/>
    <n v="2"/>
    <n v="0"/>
    <x v="2647"/>
    <x v="1"/>
    <s v="Yes"/>
  </r>
  <r>
    <n v="2967"/>
    <s v="CA-2016-162866"/>
    <x v="422"/>
    <d v="2016-12-31T00:00:00"/>
    <s v="Standard Class"/>
    <s v="Co-12640"/>
    <s v="Corey-Lock"/>
    <x v="0"/>
    <s v="United States"/>
    <s v="Skokie"/>
    <x v="10"/>
    <n v="60076"/>
    <x v="2"/>
    <s v="FUR-FU-10001473"/>
    <s v="Furniture"/>
    <s v="Furnishings"/>
    <s v="DAX Wood Document Frame"/>
    <n v="32.952000000000005"/>
    <n v="6"/>
    <n v="0.6"/>
    <x v="2648"/>
    <x v="2"/>
    <s v="NO"/>
  </r>
  <r>
    <n v="2968"/>
    <s v="CA-2016-162866"/>
    <x v="422"/>
    <d v="2016-12-31T00:00:00"/>
    <s v="Standard Class"/>
    <s v="Co-12640"/>
    <s v="Corey-Lock"/>
    <x v="0"/>
    <s v="United States"/>
    <s v="Skokie"/>
    <x v="10"/>
    <n v="60076"/>
    <x v="2"/>
    <s v="OFF-ST-10002562"/>
    <s v="Office Supplies"/>
    <s v="Storage"/>
    <s v="Staple magnet"/>
    <n v="30.016000000000005"/>
    <n v="4"/>
    <n v="0.2"/>
    <x v="2649"/>
    <x v="2"/>
    <s v="NO"/>
  </r>
  <r>
    <n v="2969"/>
    <s v="CA-2019-167941"/>
    <x v="44"/>
    <d v="2019-11-09T00:00:00"/>
    <s v="Second Class"/>
    <s v="JF-15565"/>
    <s v="Jill Fjeld"/>
    <x v="0"/>
    <s v="United States"/>
    <s v="Fayetteville"/>
    <x v="3"/>
    <n v="28314"/>
    <x v="0"/>
    <s v="OFF-AP-10002118"/>
    <s v="Office Supplies"/>
    <s v="Appliances"/>
    <s v="1.7 Cubic Foot Compact &quot;Cube&quot; Office Refrigerators"/>
    <n v="499.58400000000006"/>
    <n v="3"/>
    <n v="0.2"/>
    <x v="2650"/>
    <x v="0"/>
    <s v="NO"/>
  </r>
  <r>
    <n v="2970"/>
    <s v="CA-2019-167941"/>
    <x v="44"/>
    <d v="2019-11-09T00:00:00"/>
    <s v="Second Class"/>
    <s v="JF-15565"/>
    <s v="Jill Fjeld"/>
    <x v="0"/>
    <s v="United States"/>
    <s v="Fayetteville"/>
    <x v="3"/>
    <n v="28314"/>
    <x v="0"/>
    <s v="OFF-PA-10001800"/>
    <s v="Office Supplies"/>
    <s v="Paper"/>
    <s v="Xerox 220"/>
    <n v="31.104000000000006"/>
    <n v="6"/>
    <n v="0.2"/>
    <x v="282"/>
    <x v="0"/>
    <s v="NO"/>
  </r>
  <r>
    <n v="2971"/>
    <s v="CA-2019-167941"/>
    <x v="44"/>
    <d v="2019-11-09T00:00:00"/>
    <s v="Second Class"/>
    <s v="JF-15565"/>
    <s v="Jill Fjeld"/>
    <x v="0"/>
    <s v="United States"/>
    <s v="Fayetteville"/>
    <x v="3"/>
    <n v="28314"/>
    <x v="0"/>
    <s v="OFF-BI-10002827"/>
    <s v="Office Supplies"/>
    <s v="Binders"/>
    <s v="Avery Durable Poly Binders"/>
    <n v="13.272000000000002"/>
    <n v="8"/>
    <n v="0.7"/>
    <x v="2651"/>
    <x v="0"/>
    <s v="NO"/>
  </r>
  <r>
    <n v="2972"/>
    <s v="CA-2019-167941"/>
    <x v="44"/>
    <d v="2019-11-09T00:00:00"/>
    <s v="Second Class"/>
    <s v="JF-15565"/>
    <s v="Jill Fjeld"/>
    <x v="0"/>
    <s v="United States"/>
    <s v="Fayetteville"/>
    <x v="3"/>
    <n v="28314"/>
    <x v="0"/>
    <s v="FUR-FU-10004671"/>
    <s v="Furniture"/>
    <s v="Furnishings"/>
    <s v="Executive Impressions 12&quot; Wall Clock"/>
    <n v="28.272000000000006"/>
    <n v="2"/>
    <n v="0.2"/>
    <x v="2652"/>
    <x v="0"/>
    <s v="NO"/>
  </r>
  <r>
    <n v="2973"/>
    <s v="CA-2019-167941"/>
    <x v="44"/>
    <d v="2019-11-09T00:00:00"/>
    <s v="Second Class"/>
    <s v="JF-15565"/>
    <s v="Jill Fjeld"/>
    <x v="0"/>
    <s v="United States"/>
    <s v="Fayetteville"/>
    <x v="3"/>
    <n v="28314"/>
    <x v="0"/>
    <s v="OFF-ST-10000736"/>
    <s v="Office Supplies"/>
    <s v="Storage"/>
    <s v="Carina Double Wide Media Storage Towers in Natural &amp; Black"/>
    <n v="259.13600000000002"/>
    <n v="4"/>
    <n v="0.2"/>
    <x v="2653"/>
    <x v="0"/>
    <s v="NO"/>
  </r>
  <r>
    <n v="2974"/>
    <s v="CA-2019-111808"/>
    <x v="819"/>
    <d v="2019-12-20T00:00:00"/>
    <s v="Standard Class"/>
    <s v="AR-10510"/>
    <s v="Andrew Roberts"/>
    <x v="0"/>
    <s v="United States"/>
    <s v="Tulsa"/>
    <x v="26"/>
    <n v="74133"/>
    <x v="2"/>
    <s v="OFF-BI-10004656"/>
    <s v="Office Supplies"/>
    <s v="Binders"/>
    <s v="Peel &amp; Stick Add-On Corner Pockets"/>
    <n v="10.8"/>
    <n v="5"/>
    <n v="0"/>
    <x v="2654"/>
    <x v="2"/>
    <s v="NO"/>
  </r>
  <r>
    <n v="2975"/>
    <s v="CA-2017-137512"/>
    <x v="820"/>
    <d v="2017-05-12T00:00:00"/>
    <s v="Standard Class"/>
    <s v="AG-10675"/>
    <s v="Anna Gayman"/>
    <x v="0"/>
    <s v="United States"/>
    <s v="Allen"/>
    <x v="5"/>
    <n v="75002"/>
    <x v="2"/>
    <s v="FUR-TA-10001095"/>
    <s v="Furniture"/>
    <s v="Tables"/>
    <s v="Chromcraft Round Conference Tables"/>
    <n v="244.00599999999997"/>
    <n v="2"/>
    <n v="0.3"/>
    <x v="1359"/>
    <x v="2"/>
    <s v="NO"/>
  </r>
  <r>
    <n v="2976"/>
    <s v="CA-2017-137512"/>
    <x v="820"/>
    <d v="2017-05-12T00:00:00"/>
    <s v="Standard Class"/>
    <s v="AG-10675"/>
    <s v="Anna Gayman"/>
    <x v="0"/>
    <s v="United States"/>
    <s v="Allen"/>
    <x v="5"/>
    <n v="75002"/>
    <x v="2"/>
    <s v="OFF-PA-10000213"/>
    <s v="Office Supplies"/>
    <s v="Paper"/>
    <s v="Xerox 198"/>
    <n v="15.936000000000002"/>
    <n v="4"/>
    <n v="0.2"/>
    <x v="2655"/>
    <x v="2"/>
    <s v="NO"/>
  </r>
  <r>
    <n v="2977"/>
    <s v="CA-2019-139773"/>
    <x v="769"/>
    <d v="2019-12-04T00:00:00"/>
    <s v="Same Day"/>
    <s v="DV-13045"/>
    <s v="Darrin Van Huff"/>
    <x v="1"/>
    <s v="United States"/>
    <s v="Philadelphia"/>
    <x v="9"/>
    <n v="19143"/>
    <x v="3"/>
    <s v="FUR-CH-10001797"/>
    <s v="Furniture"/>
    <s v="Chairs"/>
    <s v="Safco Chair Connectors, 6/Carton"/>
    <n v="188.55199999999996"/>
    <n v="7"/>
    <n v="0.3"/>
    <x v="2656"/>
    <x v="3"/>
    <s v="NO"/>
  </r>
  <r>
    <n v="2978"/>
    <s v="CA-2019-134607"/>
    <x v="621"/>
    <d v="2019-10-08T00:00:00"/>
    <s v="Second Class"/>
    <s v="HL-15040"/>
    <s v="Hunter Lopez"/>
    <x v="0"/>
    <s v="United States"/>
    <s v="Rochester"/>
    <x v="15"/>
    <n v="14609"/>
    <x v="3"/>
    <s v="OFF-ST-10002214"/>
    <s v="Office Supplies"/>
    <s v="Storage"/>
    <s v="X-Rack File for Hanging Folders"/>
    <n v="22.58"/>
    <n v="2"/>
    <n v="0"/>
    <x v="2657"/>
    <x v="3"/>
    <s v="NO"/>
  </r>
  <r>
    <n v="2979"/>
    <s v="CA-2016-109232"/>
    <x v="286"/>
    <d v="2016-01-16T00:00:00"/>
    <s v="Second Class"/>
    <s v="ND-18370"/>
    <s v="Natalie DeCherney"/>
    <x v="0"/>
    <s v="United States"/>
    <s v="Mount Pleasant"/>
    <x v="20"/>
    <n v="29464"/>
    <x v="0"/>
    <s v="FUR-CH-10000422"/>
    <s v="Furniture"/>
    <s v="Chairs"/>
    <s v="Global Highback Leather Tilter in Burgundy"/>
    <n v="545.93999999999994"/>
    <n v="6"/>
    <n v="0"/>
    <x v="2658"/>
    <x v="0"/>
    <s v="NO"/>
  </r>
  <r>
    <n v="2980"/>
    <s v="CA-2017-139850"/>
    <x v="821"/>
    <d v="2017-06-17T00:00:00"/>
    <s v="Standard Class"/>
    <s v="GB-14575"/>
    <s v="Giulietta Baptist"/>
    <x v="0"/>
    <s v="United States"/>
    <s v="Philadelphia"/>
    <x v="9"/>
    <n v="19134"/>
    <x v="3"/>
    <s v="OFF-PA-10003848"/>
    <s v="Office Supplies"/>
    <s v="Paper"/>
    <s v="Xerox 1997"/>
    <n v="20.736000000000004"/>
    <n v="4"/>
    <n v="0.2"/>
    <x v="570"/>
    <x v="3"/>
    <s v="NO"/>
  </r>
  <r>
    <n v="2981"/>
    <s v="CA-2017-139850"/>
    <x v="821"/>
    <d v="2017-06-17T00:00:00"/>
    <s v="Standard Class"/>
    <s v="GB-14575"/>
    <s v="Giulietta Baptist"/>
    <x v="0"/>
    <s v="United States"/>
    <s v="Philadelphia"/>
    <x v="9"/>
    <n v="19134"/>
    <x v="3"/>
    <s v="FUR-FU-10003623"/>
    <s v="Furniture"/>
    <s v="Furnishings"/>
    <s v="DataProducts Ampli Magnifier Task Lamp, Black,"/>
    <n v="43.295999999999999"/>
    <n v="2"/>
    <n v="0.2"/>
    <x v="2659"/>
    <x v="3"/>
    <s v="NO"/>
  </r>
  <r>
    <n v="2982"/>
    <s v="CA-2016-131310"/>
    <x v="136"/>
    <d v="2016-07-18T00:00:00"/>
    <s v="Standard Class"/>
    <s v="CL-12565"/>
    <s v="Clay Ludtke"/>
    <x v="0"/>
    <s v="United States"/>
    <s v="Seattle"/>
    <x v="4"/>
    <n v="98115"/>
    <x v="1"/>
    <s v="FUR-CH-10001797"/>
    <s v="Furniture"/>
    <s v="Chairs"/>
    <s v="Safco Chair Connectors, 6/Carton"/>
    <n v="123.136"/>
    <n v="4"/>
    <n v="0.2"/>
    <x v="2660"/>
    <x v="1"/>
    <s v="NO"/>
  </r>
  <r>
    <n v="2983"/>
    <s v="CA-2016-131310"/>
    <x v="136"/>
    <d v="2016-07-18T00:00:00"/>
    <s v="Standard Class"/>
    <s v="CL-12565"/>
    <s v="Clay Ludtke"/>
    <x v="0"/>
    <s v="United States"/>
    <s v="Seattle"/>
    <x v="4"/>
    <n v="98115"/>
    <x v="1"/>
    <s v="OFF-BI-10003094"/>
    <s v="Office Supplies"/>
    <s v="Binders"/>
    <s v="Self-Adhesive Ring Binder Labels"/>
    <n v="11.264000000000001"/>
    <n v="4"/>
    <n v="0.2"/>
    <x v="2661"/>
    <x v="1"/>
    <s v="NO"/>
  </r>
  <r>
    <n v="2984"/>
    <s v="US-2016-112872"/>
    <x v="776"/>
    <d v="2016-12-11T00:00:00"/>
    <s v="Second Class"/>
    <s v="RC-19960"/>
    <s v="Ryan Crowe"/>
    <x v="0"/>
    <s v="United States"/>
    <s v="Springfield"/>
    <x v="21"/>
    <n v="97477"/>
    <x v="1"/>
    <s v="OFF-ST-10002205"/>
    <s v="Office Supplies"/>
    <s v="Storage"/>
    <s v="File Shuttle I and Handi-File"/>
    <n v="53.424000000000007"/>
    <n v="3"/>
    <n v="0.2"/>
    <x v="362"/>
    <x v="1"/>
    <s v="NO"/>
  </r>
  <r>
    <n v="2985"/>
    <s v="US-2016-112872"/>
    <x v="776"/>
    <d v="2016-12-11T00:00:00"/>
    <s v="Second Class"/>
    <s v="RC-19960"/>
    <s v="Ryan Crowe"/>
    <x v="0"/>
    <s v="United States"/>
    <s v="Springfield"/>
    <x v="21"/>
    <n v="97477"/>
    <x v="1"/>
    <s v="FUR-TA-10003238"/>
    <s v="Furniture"/>
    <s v="Tables"/>
    <s v="Chromcraft Bull-Nose Wood 48&quot; x 96&quot; Rectangular Conference Tables"/>
    <n v="275.49"/>
    <n v="1"/>
    <n v="0.5"/>
    <x v="2662"/>
    <x v="1"/>
    <s v="NO"/>
  </r>
  <r>
    <n v="2986"/>
    <s v="CA-2018-139269"/>
    <x v="822"/>
    <d v="2018-05-30T00:00:00"/>
    <s v="Standard Class"/>
    <s v="JB-16045"/>
    <s v="Julia Barnett"/>
    <x v="2"/>
    <s v="United States"/>
    <s v="Columbus"/>
    <x v="32"/>
    <n v="31907"/>
    <x v="0"/>
    <s v="FUR-FU-10000755"/>
    <s v="Furniture"/>
    <s v="Furnishings"/>
    <s v="Eldon Expressions Mahogany Wood Desk Collection"/>
    <n v="24.96"/>
    <n v="4"/>
    <n v="0"/>
    <x v="2663"/>
    <x v="0"/>
    <s v="Yes"/>
  </r>
  <r>
    <n v="2987"/>
    <s v="CA-2018-139269"/>
    <x v="822"/>
    <d v="2018-05-30T00:00:00"/>
    <s v="Standard Class"/>
    <s v="JB-16045"/>
    <s v="Julia Barnett"/>
    <x v="2"/>
    <s v="United States"/>
    <s v="Columbus"/>
    <x v="32"/>
    <n v="31907"/>
    <x v="0"/>
    <s v="OFF-PA-10002893"/>
    <s v="Office Supplies"/>
    <s v="Paper"/>
    <s v="Wirebound Service Call Books, 5 1/2&quot; x 4&quot;"/>
    <n v="19.36"/>
    <n v="2"/>
    <n v="0"/>
    <x v="2664"/>
    <x v="0"/>
    <s v="Yes"/>
  </r>
  <r>
    <n v="2988"/>
    <s v="CA-2018-139269"/>
    <x v="822"/>
    <d v="2018-05-30T00:00:00"/>
    <s v="Standard Class"/>
    <s v="JB-16045"/>
    <s v="Julia Barnett"/>
    <x v="2"/>
    <s v="United States"/>
    <s v="Columbus"/>
    <x v="32"/>
    <n v="31907"/>
    <x v="0"/>
    <s v="OFF-ST-10000689"/>
    <s v="Office Supplies"/>
    <s v="Storage"/>
    <s v="Fellowes Strictly Business Drawer File, Letter/Legal Size"/>
    <n v="1267.6499999999999"/>
    <n v="9"/>
    <n v="0"/>
    <x v="2665"/>
    <x v="0"/>
    <s v="Yes"/>
  </r>
  <r>
    <n v="2989"/>
    <s v="CA-2018-139010"/>
    <x v="823"/>
    <d v="2018-02-26T00:00:00"/>
    <s v="Second Class"/>
    <s v="MC-17635"/>
    <s v="Matthew Clasen"/>
    <x v="1"/>
    <s v="United States"/>
    <s v="Los Angeles"/>
    <x v="1"/>
    <n v="90032"/>
    <x v="1"/>
    <s v="TEC-AC-10004227"/>
    <s v="Technology"/>
    <s v="Accessories"/>
    <s v="SanDisk Ultra 16 GB MicroSDHC Class 10 Memory Card"/>
    <n v="12.99"/>
    <n v="1"/>
    <n v="0"/>
    <x v="2666"/>
    <x v="1"/>
    <s v="NO"/>
  </r>
  <r>
    <n v="2990"/>
    <s v="CA-2018-139010"/>
    <x v="823"/>
    <d v="2018-02-26T00:00:00"/>
    <s v="Second Class"/>
    <s v="MC-17635"/>
    <s v="Matthew Clasen"/>
    <x v="1"/>
    <s v="United States"/>
    <s v="Los Angeles"/>
    <x v="1"/>
    <n v="90032"/>
    <x v="1"/>
    <s v="OFF-BI-10000174"/>
    <s v="Office Supplies"/>
    <s v="Binders"/>
    <s v="Wilson Jones Clip &amp; Carry Folder Binder Tool for Ring Binders, Clear"/>
    <n v="18.559999999999999"/>
    <n v="4"/>
    <n v="0.2"/>
    <x v="2667"/>
    <x v="1"/>
    <s v="NO"/>
  </r>
  <r>
    <n v="2991"/>
    <s v="CA-2018-139010"/>
    <x v="823"/>
    <d v="2018-02-26T00:00:00"/>
    <s v="Second Class"/>
    <s v="MC-17635"/>
    <s v="Matthew Clasen"/>
    <x v="1"/>
    <s v="United States"/>
    <s v="Los Angeles"/>
    <x v="1"/>
    <n v="90032"/>
    <x v="1"/>
    <s v="OFF-ST-10001809"/>
    <s v="Office Supplies"/>
    <s v="Storage"/>
    <s v="Fellowes Officeware Wire Shelving"/>
    <n v="449.15"/>
    <n v="5"/>
    <n v="0"/>
    <x v="479"/>
    <x v="1"/>
    <s v="NO"/>
  </r>
  <r>
    <n v="2992"/>
    <s v="CA-2018-139010"/>
    <x v="823"/>
    <d v="2018-02-26T00:00:00"/>
    <s v="Second Class"/>
    <s v="MC-17635"/>
    <s v="Matthew Clasen"/>
    <x v="1"/>
    <s v="United States"/>
    <s v="Los Angeles"/>
    <x v="1"/>
    <n v="90032"/>
    <x v="1"/>
    <s v="OFF-BI-10002309"/>
    <s v="Office Supplies"/>
    <s v="Binders"/>
    <s v="Avery Heavy-Duty EZD  Binder With Locking Rings"/>
    <n v="31.248000000000005"/>
    <n v="7"/>
    <n v="0.2"/>
    <x v="2668"/>
    <x v="1"/>
    <s v="NO"/>
  </r>
  <r>
    <n v="2993"/>
    <s v="CA-2018-134376"/>
    <x v="824"/>
    <d v="2018-10-06T00:00:00"/>
    <s v="Standard Class"/>
    <s v="TT-21265"/>
    <s v="Tim Taslimi"/>
    <x v="1"/>
    <s v="United States"/>
    <s v="New York City"/>
    <x v="15"/>
    <n v="10024"/>
    <x v="3"/>
    <s v="OFF-AP-10004532"/>
    <s v="Office Supplies"/>
    <s v="Appliances"/>
    <s v="Kensington 6 Outlet Guardian Standard Surge Protector"/>
    <n v="61.44"/>
    <n v="3"/>
    <n v="0"/>
    <x v="651"/>
    <x v="3"/>
    <s v="NO"/>
  </r>
  <r>
    <n v="2994"/>
    <s v="CA-2019-147291"/>
    <x v="825"/>
    <d v="2019-03-17T00:00:00"/>
    <s v="Standard Class"/>
    <s v="MJ-17740"/>
    <s v="Max Jones"/>
    <x v="0"/>
    <s v="United States"/>
    <s v="Detroit"/>
    <x v="12"/>
    <n v="48227"/>
    <x v="2"/>
    <s v="OFF-BI-10003091"/>
    <s v="Office Supplies"/>
    <s v="Binders"/>
    <s v="GBC DocuBind TL200 Manual Binding Machine"/>
    <n v="895.92"/>
    <n v="4"/>
    <n v="0"/>
    <x v="2669"/>
    <x v="2"/>
    <s v="NO"/>
  </r>
  <r>
    <n v="2995"/>
    <s v="CA-2018-112893"/>
    <x v="369"/>
    <d v="2018-09-13T00:00:00"/>
    <s v="Second Class"/>
    <s v="AT-10735"/>
    <s v="Annie Thurman"/>
    <x v="0"/>
    <s v="United States"/>
    <s v="Stockton"/>
    <x v="1"/>
    <n v="95207"/>
    <x v="1"/>
    <s v="OFF-BI-10004654"/>
    <s v="Office Supplies"/>
    <s v="Binders"/>
    <s v="VariCap6 Expandable Binder"/>
    <n v="55.360000000000007"/>
    <n v="4"/>
    <n v="0.2"/>
    <x v="2670"/>
    <x v="1"/>
    <s v="NO"/>
  </r>
  <r>
    <n v="2996"/>
    <s v="US-2016-150532"/>
    <x v="686"/>
    <d v="2016-07-21T00:00:00"/>
    <s v="Standard Class"/>
    <s v="PB-19150"/>
    <s v="Philip Brown"/>
    <x v="0"/>
    <s v="United States"/>
    <s v="Phoenix"/>
    <x v="16"/>
    <n v="85023"/>
    <x v="1"/>
    <s v="OFF-ST-10000760"/>
    <s v="Office Supplies"/>
    <s v="Storage"/>
    <s v="Eldon Fold 'N Roll Cart System"/>
    <n v="55.92"/>
    <n v="5"/>
    <n v="0.2"/>
    <x v="2535"/>
    <x v="1"/>
    <s v="NO"/>
  </r>
  <r>
    <n v="2997"/>
    <s v="CA-2016-138317"/>
    <x v="261"/>
    <d v="2016-06-25T00:00:00"/>
    <s v="Standard Class"/>
    <s v="NW-18400"/>
    <s v="Natalie Webber"/>
    <x v="0"/>
    <s v="United States"/>
    <s v="Philadelphia"/>
    <x v="9"/>
    <n v="19120"/>
    <x v="3"/>
    <s v="OFF-EN-10001539"/>
    <s v="Office Supplies"/>
    <s v="Envelopes"/>
    <s v="Staple envelope"/>
    <n v="24.896000000000001"/>
    <n v="4"/>
    <n v="0.2"/>
    <x v="2671"/>
    <x v="3"/>
    <s v="NO"/>
  </r>
  <r>
    <n v="2998"/>
    <s v="CA-2016-138317"/>
    <x v="261"/>
    <d v="2016-06-25T00:00:00"/>
    <s v="Standard Class"/>
    <s v="NW-18400"/>
    <s v="Natalie Webber"/>
    <x v="0"/>
    <s v="United States"/>
    <s v="Philadelphia"/>
    <x v="9"/>
    <n v="19120"/>
    <x v="3"/>
    <s v="FUR-FU-10000550"/>
    <s v="Furniture"/>
    <s v="Furnishings"/>
    <s v="Stacking Trays by OIC"/>
    <n v="3.9840000000000004"/>
    <n v="1"/>
    <n v="0.2"/>
    <x v="2672"/>
    <x v="3"/>
    <s v="NO"/>
  </r>
  <r>
    <n v="2999"/>
    <s v="CA-2016-138317"/>
    <x v="261"/>
    <d v="2016-06-25T00:00:00"/>
    <s v="Standard Class"/>
    <s v="NW-18400"/>
    <s v="Natalie Webber"/>
    <x v="0"/>
    <s v="United States"/>
    <s v="Philadelphia"/>
    <x v="9"/>
    <n v="19120"/>
    <x v="3"/>
    <s v="TEC-AC-10003628"/>
    <s v="Technology"/>
    <s v="Accessories"/>
    <s v="Logitech 910-002974 M325 Wireless Mouse for Web Scrolling"/>
    <n v="95.968000000000004"/>
    <n v="4"/>
    <n v="0.2"/>
    <x v="2673"/>
    <x v="3"/>
    <s v="NO"/>
  </r>
  <r>
    <n v="3000"/>
    <s v="CA-2016-138317"/>
    <x v="261"/>
    <d v="2016-06-25T00:00:00"/>
    <s v="Standard Class"/>
    <s v="NW-18400"/>
    <s v="Natalie Webber"/>
    <x v="0"/>
    <s v="United States"/>
    <s v="Philadelphia"/>
    <x v="9"/>
    <n v="19120"/>
    <x v="3"/>
    <s v="TEC-MA-10004521"/>
    <s v="Technology"/>
    <s v="Machines"/>
    <s v="Epson Perfection V600 Photo Scanner"/>
    <n v="206.99100000000004"/>
    <n v="3"/>
    <n v="0.7"/>
    <x v="2674"/>
    <x v="3"/>
    <s v="NO"/>
  </r>
  <r>
    <n v="3001"/>
    <s v="CA-2016-138317"/>
    <x v="261"/>
    <d v="2016-06-25T00:00:00"/>
    <s v="Standard Class"/>
    <s v="NW-18400"/>
    <s v="Natalie Webber"/>
    <x v="0"/>
    <s v="United States"/>
    <s v="Philadelphia"/>
    <x v="9"/>
    <n v="19120"/>
    <x v="3"/>
    <s v="OFF-AP-10003860"/>
    <s v="Office Supplies"/>
    <s v="Appliances"/>
    <s v="Fellowes Advanced 8 Outlet Surge Suppressor with Phone/Fax Protection"/>
    <n v="44.416000000000004"/>
    <n v="2"/>
    <n v="0.2"/>
    <x v="2675"/>
    <x v="3"/>
    <s v="NO"/>
  </r>
  <r>
    <n v="3002"/>
    <s v="CA-2016-138317"/>
    <x v="261"/>
    <d v="2016-06-25T00:00:00"/>
    <s v="Standard Class"/>
    <s v="NW-18400"/>
    <s v="Natalie Webber"/>
    <x v="0"/>
    <s v="United States"/>
    <s v="Philadelphia"/>
    <x v="9"/>
    <n v="19120"/>
    <x v="3"/>
    <s v="OFF-BI-10000069"/>
    <s v="Office Supplies"/>
    <s v="Binders"/>
    <s v="GBC Prepunched Paper, 19-Hole, for Binding Systems, 24-lb"/>
    <n v="9.006000000000002"/>
    <n v="2"/>
    <n v="0.7"/>
    <x v="2676"/>
    <x v="3"/>
    <s v="NO"/>
  </r>
  <r>
    <n v="3003"/>
    <s v="CA-2017-130610"/>
    <x v="761"/>
    <d v="2017-07-10T00:00:00"/>
    <s v="Standard Class"/>
    <s v="VP-21730"/>
    <s v="Victor Preis"/>
    <x v="2"/>
    <s v="United States"/>
    <s v="Sterling Heights"/>
    <x v="12"/>
    <n v="48310"/>
    <x v="2"/>
    <s v="OFF-BI-10003655"/>
    <s v="Office Supplies"/>
    <s v="Binders"/>
    <s v="Durable Pressboard Binders"/>
    <n v="19"/>
    <n v="5"/>
    <n v="0"/>
    <x v="2677"/>
    <x v="2"/>
    <s v="NO"/>
  </r>
  <r>
    <n v="3004"/>
    <s v="CA-2019-104381"/>
    <x v="819"/>
    <d v="2019-12-23T00:00:00"/>
    <s v="Standard Class"/>
    <s v="RD-19810"/>
    <s v="Ross DeVincentis"/>
    <x v="2"/>
    <s v="United States"/>
    <s v="Rochester"/>
    <x v="15"/>
    <n v="14609"/>
    <x v="3"/>
    <s v="OFF-BI-10001628"/>
    <s v="Office Supplies"/>
    <s v="Binders"/>
    <s v="Acco Data Flex Cable Posts For Top &amp; Bottom Load Binders, 6&quot; Capacity"/>
    <n v="33.375999999999998"/>
    <n v="4"/>
    <n v="0.2"/>
    <x v="2678"/>
    <x v="3"/>
    <s v="NO"/>
  </r>
  <r>
    <n v="3005"/>
    <s v="CA-2018-131499"/>
    <x v="162"/>
    <d v="2018-09-10T00:00:00"/>
    <s v="First Class"/>
    <s v="MG-17875"/>
    <s v="Michael Grace"/>
    <x v="2"/>
    <s v="United States"/>
    <s v="New York City"/>
    <x v="15"/>
    <n v="10011"/>
    <x v="3"/>
    <s v="OFF-AP-10003779"/>
    <s v="Office Supplies"/>
    <s v="Appliances"/>
    <s v="Kensington 7 Outlet MasterPiece Power Center with Fax/Phone Line Protection"/>
    <n v="207.48"/>
    <n v="1"/>
    <n v="0"/>
    <x v="2679"/>
    <x v="3"/>
    <s v="NO"/>
  </r>
  <r>
    <n v="3006"/>
    <s v="CA-2016-148761"/>
    <x v="826"/>
    <d v="2016-05-21T00:00:00"/>
    <s v="Standard Class"/>
    <s v="PA-19060"/>
    <s v="Pete Armstrong"/>
    <x v="2"/>
    <s v="United States"/>
    <s v="Eau Claire"/>
    <x v="6"/>
    <n v="54703"/>
    <x v="2"/>
    <s v="OFF-BI-10000666"/>
    <s v="Office Supplies"/>
    <s v="Binders"/>
    <s v="Surelock Post Binders"/>
    <n v="91.679999999999993"/>
    <n v="3"/>
    <n v="0"/>
    <x v="1351"/>
    <x v="2"/>
    <s v="NO"/>
  </r>
  <r>
    <n v="3007"/>
    <s v="CA-2019-116519"/>
    <x v="119"/>
    <d v="2019-10-15T00:00:00"/>
    <s v="First Class"/>
    <s v="CR-12730"/>
    <s v="Craig Reiter"/>
    <x v="0"/>
    <s v="United States"/>
    <s v="New York City"/>
    <x v="15"/>
    <n v="10009"/>
    <x v="3"/>
    <s v="OFF-AP-10000828"/>
    <s v="Office Supplies"/>
    <s v="Appliances"/>
    <s v="Avanti 4.4 Cu. Ft. Refrigerator"/>
    <n v="904.9"/>
    <n v="5"/>
    <n v="0"/>
    <x v="2680"/>
    <x v="3"/>
    <s v="NO"/>
  </r>
  <r>
    <n v="3008"/>
    <s v="CA-2016-130729"/>
    <x v="745"/>
    <d v="2016-10-29T00:00:00"/>
    <s v="Standard Class"/>
    <s v="AA-10375"/>
    <s v="Allen Armold"/>
    <x v="0"/>
    <s v="United States"/>
    <s v="Rancho Cucamonga"/>
    <x v="1"/>
    <n v="91730"/>
    <x v="1"/>
    <s v="OFF-BI-10002706"/>
    <s v="Office Supplies"/>
    <s v="Binders"/>
    <s v="Avery Premier Heavy-Duty Binder with Round Locking Rings"/>
    <n v="34.271999999999998"/>
    <n v="3"/>
    <n v="0.2"/>
    <x v="2681"/>
    <x v="1"/>
    <s v="NO"/>
  </r>
  <r>
    <n v="3009"/>
    <s v="CA-2018-124772"/>
    <x v="5"/>
    <d v="2018-12-06T00:00:00"/>
    <s v="First Class"/>
    <s v="JG-15160"/>
    <s v="James Galang"/>
    <x v="0"/>
    <s v="United States"/>
    <s v="Murray"/>
    <x v="0"/>
    <n v="42071"/>
    <x v="0"/>
    <s v="FUR-FU-10004748"/>
    <s v="Furniture"/>
    <s v="Furnishings"/>
    <s v="Howard Miller 16&quot; Diameter Gallery Wall Clock"/>
    <n v="191.82"/>
    <n v="3"/>
    <n v="0"/>
    <x v="2005"/>
    <x v="0"/>
    <s v="NO"/>
  </r>
  <r>
    <n v="3010"/>
    <s v="CA-2018-115525"/>
    <x v="197"/>
    <d v="2018-07-29T00:00:00"/>
    <s v="Standard Class"/>
    <s v="RR-19525"/>
    <s v="Rick Reed"/>
    <x v="1"/>
    <s v="United States"/>
    <s v="Toledo"/>
    <x v="24"/>
    <n v="43615"/>
    <x v="3"/>
    <s v="OFF-AP-10000026"/>
    <s v="Office Supplies"/>
    <s v="Appliances"/>
    <s v="Tripp Lite Isotel 6 Outlet Surge Protector with Fax/Modem Protection"/>
    <n v="243.88000000000002"/>
    <n v="5"/>
    <n v="0.2"/>
    <x v="2682"/>
    <x v="3"/>
    <s v="NO"/>
  </r>
  <r>
    <n v="3011"/>
    <s v="CA-2019-134845"/>
    <x v="827"/>
    <d v="2019-04-23T00:00:00"/>
    <s v="Standard Class"/>
    <s v="SR-20425"/>
    <s v="Sharelle Roach"/>
    <x v="2"/>
    <s v="United States"/>
    <s v="Louisville"/>
    <x v="22"/>
    <n v="80027"/>
    <x v="1"/>
    <s v="OFF-BI-10000773"/>
    <s v="Office Supplies"/>
    <s v="Binders"/>
    <s v="Insertable Tab Post Binder Dividers"/>
    <n v="12.030000000000001"/>
    <n v="5"/>
    <n v="0.7"/>
    <x v="2683"/>
    <x v="1"/>
    <s v="NO"/>
  </r>
  <r>
    <n v="3012"/>
    <s v="CA-2019-134845"/>
    <x v="827"/>
    <d v="2019-04-23T00:00:00"/>
    <s v="Standard Class"/>
    <s v="SR-20425"/>
    <s v="Sharelle Roach"/>
    <x v="2"/>
    <s v="United States"/>
    <s v="Louisville"/>
    <x v="22"/>
    <n v="80027"/>
    <x v="1"/>
    <s v="TEC-MA-10000822"/>
    <s v="Technology"/>
    <s v="Machines"/>
    <s v="Lexmark MX611dhe Monochrome Laser Printer"/>
    <n v="2549.9850000000006"/>
    <n v="5"/>
    <n v="0.7"/>
    <x v="2684"/>
    <x v="1"/>
    <s v="NO"/>
  </r>
  <r>
    <n v="3013"/>
    <s v="CA-2019-134845"/>
    <x v="827"/>
    <d v="2019-04-23T00:00:00"/>
    <s v="Standard Class"/>
    <s v="SR-20425"/>
    <s v="Sharelle Roach"/>
    <x v="2"/>
    <s v="United States"/>
    <s v="Louisville"/>
    <x v="22"/>
    <n v="80027"/>
    <x v="1"/>
    <s v="OFF-BI-10001543"/>
    <s v="Office Supplies"/>
    <s v="Binders"/>
    <s v="GBC VeloBinder Manual Binding System"/>
    <n v="21.594000000000005"/>
    <n v="2"/>
    <n v="0.7"/>
    <x v="2685"/>
    <x v="1"/>
    <s v="NO"/>
  </r>
  <r>
    <n v="3014"/>
    <s v="CA-2019-134845"/>
    <x v="827"/>
    <d v="2019-04-23T00:00:00"/>
    <s v="Standard Class"/>
    <s v="SR-20425"/>
    <s v="Sharelle Roach"/>
    <x v="2"/>
    <s v="United States"/>
    <s v="Louisville"/>
    <x v="22"/>
    <n v="80027"/>
    <x v="1"/>
    <s v="OFF-BI-10003355"/>
    <s v="Office Supplies"/>
    <s v="Binders"/>
    <s v="Cardinal Holdit Business Card Pockets"/>
    <n v="8.9640000000000022"/>
    <n v="6"/>
    <n v="0.7"/>
    <x v="2686"/>
    <x v="1"/>
    <s v="NO"/>
  </r>
  <r>
    <n v="3015"/>
    <s v="CA-2019-134845"/>
    <x v="827"/>
    <d v="2019-04-23T00:00:00"/>
    <s v="Standard Class"/>
    <s v="SR-20425"/>
    <s v="Sharelle Roach"/>
    <x v="2"/>
    <s v="United States"/>
    <s v="Louisville"/>
    <x v="22"/>
    <n v="80027"/>
    <x v="1"/>
    <s v="OFF-PA-10002005"/>
    <s v="Office Supplies"/>
    <s v="Paper"/>
    <s v="Xerox 225"/>
    <n v="20.736000000000004"/>
    <n v="4"/>
    <n v="0.2"/>
    <x v="570"/>
    <x v="1"/>
    <s v="NO"/>
  </r>
  <r>
    <n v="3016"/>
    <s v="US-2017-138919"/>
    <x v="14"/>
    <d v="2017-09-21T00:00:00"/>
    <s v="Standard Class"/>
    <s v="LS-16975"/>
    <s v="Lindsay Shagiari"/>
    <x v="2"/>
    <s v="United States"/>
    <s v="New York City"/>
    <x v="15"/>
    <n v="10035"/>
    <x v="3"/>
    <s v="FUR-TA-10004154"/>
    <s v="Furniture"/>
    <s v="Tables"/>
    <s v="Riverside Furniture Oval Coffee Table, Oval End Table, End Table with Drawer"/>
    <n v="344.22"/>
    <n v="2"/>
    <n v="0.4"/>
    <x v="2687"/>
    <x v="3"/>
    <s v="NO"/>
  </r>
  <r>
    <n v="3017"/>
    <s v="US-2018-160528"/>
    <x v="828"/>
    <d v="2018-08-30T00:00:00"/>
    <s v="Standard Class"/>
    <s v="MH-18115"/>
    <s v="Mick Hernandez"/>
    <x v="2"/>
    <s v="United States"/>
    <s v="Pharr"/>
    <x v="5"/>
    <n v="78577"/>
    <x v="2"/>
    <s v="OFF-ST-10002743"/>
    <s v="Office Supplies"/>
    <s v="Storage"/>
    <s v="SAFCO Boltless Steel Shelving"/>
    <n v="727.29600000000005"/>
    <n v="8"/>
    <n v="0.2"/>
    <x v="2688"/>
    <x v="2"/>
    <s v="NO"/>
  </r>
  <r>
    <n v="3018"/>
    <s v="US-2018-160528"/>
    <x v="828"/>
    <d v="2018-08-30T00:00:00"/>
    <s v="Standard Class"/>
    <s v="MH-18115"/>
    <s v="Mick Hernandez"/>
    <x v="2"/>
    <s v="United States"/>
    <s v="Pharr"/>
    <x v="5"/>
    <n v="78577"/>
    <x v="2"/>
    <s v="FUR-FU-10004973"/>
    <s v="Furniture"/>
    <s v="Furnishings"/>
    <s v="Flat Face Poster Frame"/>
    <n v="22.608000000000001"/>
    <n v="3"/>
    <n v="0.6"/>
    <x v="1963"/>
    <x v="2"/>
    <s v="NO"/>
  </r>
  <r>
    <n v="3019"/>
    <s v="US-2018-160528"/>
    <x v="828"/>
    <d v="2018-08-30T00:00:00"/>
    <s v="Standard Class"/>
    <s v="MH-18115"/>
    <s v="Mick Hernandez"/>
    <x v="2"/>
    <s v="United States"/>
    <s v="Pharr"/>
    <x v="5"/>
    <n v="78577"/>
    <x v="2"/>
    <s v="TEC-AC-10002842"/>
    <s v="Technology"/>
    <s v="Accessories"/>
    <s v="WD My Passport Ultra 2TB Portable External Hard Drive"/>
    <n v="666.4"/>
    <n v="7"/>
    <n v="0.2"/>
    <x v="2689"/>
    <x v="2"/>
    <s v="NO"/>
  </r>
  <r>
    <n v="3020"/>
    <s v="CA-2017-123568"/>
    <x v="627"/>
    <d v="2017-11-14T00:00:00"/>
    <s v="Standard Class"/>
    <s v="SC-20095"/>
    <s v="Sanjit Chand"/>
    <x v="0"/>
    <s v="United States"/>
    <s v="West Jordan"/>
    <x v="7"/>
    <n v="84084"/>
    <x v="1"/>
    <s v="OFF-FA-10002701"/>
    <s v="Office Supplies"/>
    <s v="Fasteners"/>
    <s v="Alliance Rubber Bands"/>
    <n v="5.04"/>
    <n v="3"/>
    <n v="0"/>
    <x v="2690"/>
    <x v="1"/>
    <s v="Yes"/>
  </r>
  <r>
    <n v="3021"/>
    <s v="CA-2017-123568"/>
    <x v="627"/>
    <d v="2017-11-14T00:00:00"/>
    <s v="Standard Class"/>
    <s v="SC-20095"/>
    <s v="Sanjit Chand"/>
    <x v="0"/>
    <s v="United States"/>
    <s v="West Jordan"/>
    <x v="7"/>
    <n v="84084"/>
    <x v="1"/>
    <s v="OFF-PA-10001125"/>
    <s v="Office Supplies"/>
    <s v="Paper"/>
    <s v="Xerox 1988"/>
    <n v="92.94"/>
    <n v="3"/>
    <n v="0"/>
    <x v="1761"/>
    <x v="1"/>
    <s v="Yes"/>
  </r>
  <r>
    <n v="3022"/>
    <s v="CA-2017-123568"/>
    <x v="627"/>
    <d v="2017-11-14T00:00:00"/>
    <s v="Standard Class"/>
    <s v="SC-20095"/>
    <s v="Sanjit Chand"/>
    <x v="0"/>
    <s v="United States"/>
    <s v="West Jordan"/>
    <x v="7"/>
    <n v="84084"/>
    <x v="1"/>
    <s v="FUR-FU-10004090"/>
    <s v="Furniture"/>
    <s v="Furnishings"/>
    <s v="Executive Impressions 14&quot; Contract Wall Clock"/>
    <n v="66.69"/>
    <n v="3"/>
    <n v="0"/>
    <x v="2691"/>
    <x v="1"/>
    <s v="Yes"/>
  </r>
  <r>
    <n v="3023"/>
    <s v="CA-2017-123568"/>
    <x v="627"/>
    <d v="2017-11-14T00:00:00"/>
    <s v="Standard Class"/>
    <s v="SC-20095"/>
    <s v="Sanjit Chand"/>
    <x v="0"/>
    <s v="United States"/>
    <s v="West Jordan"/>
    <x v="7"/>
    <n v="84084"/>
    <x v="1"/>
    <s v="OFF-BI-10001510"/>
    <s v="Office Supplies"/>
    <s v="Binders"/>
    <s v="Deluxe Heavy-Duty Vinyl Round Ring Binder"/>
    <n v="91.68"/>
    <n v="5"/>
    <n v="0.2"/>
    <x v="2692"/>
    <x v="1"/>
    <s v="Yes"/>
  </r>
  <r>
    <n v="3024"/>
    <s v="CA-2019-124674"/>
    <x v="701"/>
    <d v="2019-11-23T00:00:00"/>
    <s v="Standard Class"/>
    <s v="JB-16000"/>
    <s v="Joy Bell-"/>
    <x v="0"/>
    <s v="United States"/>
    <s v="Brownsville"/>
    <x v="5"/>
    <n v="78521"/>
    <x v="2"/>
    <s v="FUR-BO-10002202"/>
    <s v="Furniture"/>
    <s v="Bookcases"/>
    <s v="Atlantic Metals Mobile 2-Shelf Bookcases, Custom Colors"/>
    <n v="327.73279999999994"/>
    <n v="2"/>
    <n v="0.32"/>
    <x v="2693"/>
    <x v="2"/>
    <s v="NO"/>
  </r>
  <r>
    <n v="3025"/>
    <s v="CA-2017-164441"/>
    <x v="627"/>
    <d v="2017-11-13T00:00:00"/>
    <s v="Standard Class"/>
    <s v="AC-10450"/>
    <s v="Amy Cox"/>
    <x v="0"/>
    <s v="United States"/>
    <s v="New York City"/>
    <x v="15"/>
    <n v="10011"/>
    <x v="3"/>
    <s v="OFF-BI-10001922"/>
    <s v="Office Supplies"/>
    <s v="Binders"/>
    <s v="Storex Dura Pro Binders"/>
    <n v="52.272000000000006"/>
    <n v="11"/>
    <n v="0.2"/>
    <x v="2694"/>
    <x v="3"/>
    <s v="NO"/>
  </r>
  <r>
    <n v="3026"/>
    <s v="CA-2017-164441"/>
    <x v="627"/>
    <d v="2017-11-13T00:00:00"/>
    <s v="Standard Class"/>
    <s v="AC-10450"/>
    <s v="Amy Cox"/>
    <x v="0"/>
    <s v="United States"/>
    <s v="New York City"/>
    <x v="15"/>
    <n v="10011"/>
    <x v="3"/>
    <s v="OFF-PA-10001667"/>
    <s v="Office Supplies"/>
    <s v="Paper"/>
    <s v="Great White Multi-Use Recycled Paper (20Lb. and 84 Bright)"/>
    <n v="17.940000000000001"/>
    <n v="3"/>
    <n v="0"/>
    <x v="2695"/>
    <x v="3"/>
    <s v="NO"/>
  </r>
  <r>
    <n v="3027"/>
    <s v="CA-2019-169054"/>
    <x v="300"/>
    <d v="2019-04-26T00:00:00"/>
    <s v="Standard Class"/>
    <s v="MO-17800"/>
    <s v="Meg O'Connel"/>
    <x v="2"/>
    <s v="United States"/>
    <s v="Philadelphia"/>
    <x v="9"/>
    <n v="19140"/>
    <x v="3"/>
    <s v="FUR-FU-10001488"/>
    <s v="Furniture"/>
    <s v="Furnishings"/>
    <s v="Tenex 46&quot; x 60&quot; Computer Anti-Static Chairmat, Rectangular Shaped"/>
    <n v="254.35200000000003"/>
    <n v="3"/>
    <n v="0.2"/>
    <x v="232"/>
    <x v="3"/>
    <s v="NO"/>
  </r>
  <r>
    <n v="3028"/>
    <s v="CA-2016-106719"/>
    <x v="829"/>
    <d v="2016-08-24T00:00:00"/>
    <s v="Same Day"/>
    <s v="RB-19645"/>
    <s v="Robert Barroso"/>
    <x v="1"/>
    <s v="United States"/>
    <s v="Billings"/>
    <x v="37"/>
    <n v="59102"/>
    <x v="1"/>
    <s v="OFF-BI-10002799"/>
    <s v="Office Supplies"/>
    <s v="Binders"/>
    <s v="SlimView Poly Binder, 3/8&quot;"/>
    <n v="8.2880000000000003"/>
    <n v="2"/>
    <n v="0.2"/>
    <x v="2696"/>
    <x v="1"/>
    <s v="NO"/>
  </r>
  <r>
    <n v="3029"/>
    <s v="CA-2019-116855"/>
    <x v="94"/>
    <d v="2019-12-21T00:00:00"/>
    <s v="Standard Class"/>
    <s v="AI-10855"/>
    <s v="Arianne Irving"/>
    <x v="0"/>
    <s v="United States"/>
    <s v="Chesapeake"/>
    <x v="17"/>
    <n v="23320"/>
    <x v="0"/>
    <s v="FUR-CH-10003846"/>
    <s v="Furniture"/>
    <s v="Chairs"/>
    <s v="Hon Valutask Swivel Chairs"/>
    <n v="504.90000000000003"/>
    <n v="5"/>
    <n v="0"/>
    <x v="2697"/>
    <x v="0"/>
    <s v="NO"/>
  </r>
  <r>
    <n v="3030"/>
    <s v="US-2018-164189"/>
    <x v="830"/>
    <d v="2018-03-28T00:00:00"/>
    <s v="Standard Class"/>
    <s v="DR-12880"/>
    <s v="Dan Reichenbach"/>
    <x v="1"/>
    <s v="United States"/>
    <s v="Gresham"/>
    <x v="21"/>
    <n v="97030"/>
    <x v="1"/>
    <s v="TEC-PH-10003691"/>
    <s v="Technology"/>
    <s v="Phones"/>
    <s v="BlackBerry Q10"/>
    <n v="403.16800000000001"/>
    <n v="4"/>
    <n v="0.2"/>
    <x v="2698"/>
    <x v="1"/>
    <s v="NO"/>
  </r>
  <r>
    <n v="3031"/>
    <s v="CA-2017-168480"/>
    <x v="481"/>
    <d v="2017-09-27T00:00:00"/>
    <s v="Standard Class"/>
    <s v="DM-12955"/>
    <s v="Dario Medina"/>
    <x v="1"/>
    <s v="United States"/>
    <s v="Lincoln Park"/>
    <x v="12"/>
    <n v="48146"/>
    <x v="2"/>
    <s v="FUR-BO-10000468"/>
    <s v="Furniture"/>
    <s v="Bookcases"/>
    <s v="O'Sullivan 2-Shelf Heavy-Duty Bookcases"/>
    <n v="194.32"/>
    <n v="4"/>
    <n v="0"/>
    <x v="2699"/>
    <x v="2"/>
    <s v="Yes"/>
  </r>
  <r>
    <n v="3032"/>
    <s v="CA-2017-168480"/>
    <x v="481"/>
    <d v="2017-09-27T00:00:00"/>
    <s v="Standard Class"/>
    <s v="DM-12955"/>
    <s v="Dario Medina"/>
    <x v="1"/>
    <s v="United States"/>
    <s v="Lincoln Park"/>
    <x v="12"/>
    <n v="48146"/>
    <x v="2"/>
    <s v="OFF-AR-10001044"/>
    <s v="Office Supplies"/>
    <s v="Art"/>
    <s v="BOSTON Ranger #55 Pencil Sharpener, Black"/>
    <n v="25.99"/>
    <n v="1"/>
    <n v="0"/>
    <x v="2700"/>
    <x v="2"/>
    <s v="Yes"/>
  </r>
  <r>
    <n v="3033"/>
    <s v="US-2018-114293"/>
    <x v="831"/>
    <d v="2018-11-26T00:00:00"/>
    <s v="Standard Class"/>
    <s v="JH-16180"/>
    <s v="Justin Hirsh"/>
    <x v="0"/>
    <s v="United States"/>
    <s v="Gresham"/>
    <x v="21"/>
    <n v="97030"/>
    <x v="1"/>
    <s v="FUR-CH-10003833"/>
    <s v="Furniture"/>
    <s v="Chairs"/>
    <s v="Novimex Fabric Task Chair"/>
    <n v="195.136"/>
    <n v="4"/>
    <n v="0.2"/>
    <x v="2701"/>
    <x v="1"/>
    <s v="Yes"/>
  </r>
  <r>
    <n v="3034"/>
    <s v="CA-2019-134173"/>
    <x v="118"/>
    <d v="2019-09-21T00:00:00"/>
    <s v="Standard Class"/>
    <s v="AB-10060"/>
    <s v="Adam Bellavance"/>
    <x v="2"/>
    <s v="United States"/>
    <s v="Philadelphia"/>
    <x v="9"/>
    <n v="19143"/>
    <x v="3"/>
    <s v="OFF-PA-10004355"/>
    <s v="Office Supplies"/>
    <s v="Paper"/>
    <s v="Xerox 231"/>
    <n v="20.736000000000004"/>
    <n v="4"/>
    <n v="0.2"/>
    <x v="570"/>
    <x v="3"/>
    <s v="NO"/>
  </r>
  <r>
    <n v="3035"/>
    <s v="US-2017-123960"/>
    <x v="832"/>
    <d v="2017-06-16T00:00:00"/>
    <s v="Standard Class"/>
    <s v="BD-11605"/>
    <s v="Brian Dahlen"/>
    <x v="0"/>
    <s v="United States"/>
    <s v="Monroe"/>
    <x v="28"/>
    <n v="71203"/>
    <x v="0"/>
    <s v="TEC-AC-10003038"/>
    <s v="Technology"/>
    <s v="Accessories"/>
    <s v="Kingston Digital DataTraveler 16GB USB 2.0"/>
    <n v="53.699999999999996"/>
    <n v="6"/>
    <n v="0"/>
    <x v="2702"/>
    <x v="0"/>
    <s v="NO"/>
  </r>
  <r>
    <n v="3036"/>
    <s v="US-2017-123960"/>
    <x v="832"/>
    <d v="2017-06-16T00:00:00"/>
    <s v="Standard Class"/>
    <s v="BD-11605"/>
    <s v="Brian Dahlen"/>
    <x v="0"/>
    <s v="United States"/>
    <s v="Monroe"/>
    <x v="28"/>
    <n v="71203"/>
    <x v="0"/>
    <s v="OFF-BI-10002799"/>
    <s v="Office Supplies"/>
    <s v="Binders"/>
    <s v="SlimView Poly Binder, 3/8&quot;"/>
    <n v="36.26"/>
    <n v="7"/>
    <n v="0"/>
    <x v="2703"/>
    <x v="0"/>
    <s v="NO"/>
  </r>
  <r>
    <n v="3037"/>
    <s v="US-2017-123960"/>
    <x v="832"/>
    <d v="2017-06-16T00:00:00"/>
    <s v="Standard Class"/>
    <s v="BD-11605"/>
    <s v="Brian Dahlen"/>
    <x v="0"/>
    <s v="United States"/>
    <s v="Monroe"/>
    <x v="28"/>
    <n v="71203"/>
    <x v="0"/>
    <s v="OFF-AR-10003582"/>
    <s v="Office Supplies"/>
    <s v="Art"/>
    <s v="Boston Electric Pencil Sharpener, Model 1818, Charcoal Black"/>
    <n v="56.3"/>
    <n v="2"/>
    <n v="0"/>
    <x v="2704"/>
    <x v="0"/>
    <s v="NO"/>
  </r>
  <r>
    <n v="3038"/>
    <s v="US-2017-123960"/>
    <x v="832"/>
    <d v="2017-06-16T00:00:00"/>
    <s v="Standard Class"/>
    <s v="BD-11605"/>
    <s v="Brian Dahlen"/>
    <x v="0"/>
    <s v="United States"/>
    <s v="Monroe"/>
    <x v="28"/>
    <n v="71203"/>
    <x v="0"/>
    <s v="OFF-PA-10004451"/>
    <s v="Office Supplies"/>
    <s v="Paper"/>
    <s v="Xerox 222"/>
    <n v="32.400000000000006"/>
    <n v="5"/>
    <n v="0"/>
    <x v="56"/>
    <x v="0"/>
    <s v="NO"/>
  </r>
  <r>
    <n v="3039"/>
    <s v="US-2017-123960"/>
    <x v="832"/>
    <d v="2017-06-16T00:00:00"/>
    <s v="Standard Class"/>
    <s v="BD-11605"/>
    <s v="Brian Dahlen"/>
    <x v="0"/>
    <s v="United States"/>
    <s v="Monroe"/>
    <x v="28"/>
    <n v="71203"/>
    <x v="0"/>
    <s v="FUR-FU-10004666"/>
    <s v="Furniture"/>
    <s v="Furnishings"/>
    <s v="DAX Clear Channel Poster Frame"/>
    <n v="29.16"/>
    <n v="2"/>
    <n v="0"/>
    <x v="2705"/>
    <x v="0"/>
    <s v="NO"/>
  </r>
  <r>
    <n v="3040"/>
    <s v="CA-2019-101749"/>
    <x v="621"/>
    <d v="2019-10-08T00:00:00"/>
    <s v="Standard Class"/>
    <s v="AS-10045"/>
    <s v="Aaron Smayling"/>
    <x v="1"/>
    <s v="United States"/>
    <s v="Pasadena"/>
    <x v="1"/>
    <n v="91104"/>
    <x v="1"/>
    <s v="FUR-TA-10001520"/>
    <s v="Furniture"/>
    <s v="Tables"/>
    <s v="Lesro Sheffield Collection Coffee Table, End Table, Center Table, Corner Table"/>
    <n v="171.28800000000001"/>
    <n v="3"/>
    <n v="0.2"/>
    <x v="2706"/>
    <x v="1"/>
    <s v="NO"/>
  </r>
  <r>
    <n v="3041"/>
    <s v="US-2018-147991"/>
    <x v="465"/>
    <d v="2018-05-09T00:00:00"/>
    <s v="Standard Class"/>
    <s v="ZD-21925"/>
    <s v="Zuschuss Donatelli"/>
    <x v="0"/>
    <s v="United States"/>
    <s v="Chattanooga"/>
    <x v="18"/>
    <n v="37421"/>
    <x v="0"/>
    <s v="FUR-FU-10004270"/>
    <s v="Furniture"/>
    <s v="Furnishings"/>
    <s v="Eldon Image Series Desk Accessories, Burgundy"/>
    <n v="16.72"/>
    <n v="5"/>
    <n v="0.2"/>
    <x v="2707"/>
    <x v="0"/>
    <s v="NO"/>
  </r>
  <r>
    <n v="3042"/>
    <s v="CA-2019-149559"/>
    <x v="220"/>
    <d v="2019-09-12T00:00:00"/>
    <s v="Same Day"/>
    <s v="KF-16285"/>
    <s v="Karen Ferguson"/>
    <x v="2"/>
    <s v="United States"/>
    <s v="Long Beach"/>
    <x v="1"/>
    <n v="90805"/>
    <x v="1"/>
    <s v="OFF-PA-10003172"/>
    <s v="Office Supplies"/>
    <s v="Paper"/>
    <s v="Xerox 1996"/>
    <n v="12.96"/>
    <n v="2"/>
    <n v="0"/>
    <x v="91"/>
    <x v="1"/>
    <s v="NO"/>
  </r>
  <r>
    <n v="3043"/>
    <s v="CA-2019-149559"/>
    <x v="220"/>
    <d v="2019-09-12T00:00:00"/>
    <s v="Same Day"/>
    <s v="KF-16285"/>
    <s v="Karen Ferguson"/>
    <x v="2"/>
    <s v="United States"/>
    <s v="Long Beach"/>
    <x v="1"/>
    <n v="90805"/>
    <x v="1"/>
    <s v="OFF-EN-10002312"/>
    <s v="Office Supplies"/>
    <s v="Envelopes"/>
    <s v="#10 Self-Seal White Envelopes"/>
    <n v="22.18"/>
    <n v="2"/>
    <n v="0"/>
    <x v="2708"/>
    <x v="1"/>
    <s v="NO"/>
  </r>
  <r>
    <n v="3044"/>
    <s v="CA-2019-149559"/>
    <x v="220"/>
    <d v="2019-09-12T00:00:00"/>
    <s v="Same Day"/>
    <s v="KF-16285"/>
    <s v="Karen Ferguson"/>
    <x v="2"/>
    <s v="United States"/>
    <s v="Long Beach"/>
    <x v="1"/>
    <n v="90805"/>
    <x v="1"/>
    <s v="FUR-CH-10002320"/>
    <s v="Furniture"/>
    <s v="Chairs"/>
    <s v="Hon Pagoda Stacking Chairs"/>
    <n v="2054.2720000000004"/>
    <n v="8"/>
    <n v="0.2"/>
    <x v="2709"/>
    <x v="1"/>
    <s v="NO"/>
  </r>
  <r>
    <n v="3045"/>
    <s v="CA-2017-135174"/>
    <x v="28"/>
    <d v="2017-05-02T00:00:00"/>
    <s v="Second Class"/>
    <s v="BP-11230"/>
    <s v="Benjamin Patterson"/>
    <x v="0"/>
    <s v="United States"/>
    <s v="Troy"/>
    <x v="24"/>
    <n v="45373"/>
    <x v="3"/>
    <s v="TEC-PH-10001530"/>
    <s v="Technology"/>
    <s v="Phones"/>
    <s v="Cisco Unified IP Phone 7945G VoIP phone"/>
    <n v="1022.97"/>
    <n v="5"/>
    <n v="0.4"/>
    <x v="2710"/>
    <x v="3"/>
    <s v="NO"/>
  </r>
  <r>
    <n v="3046"/>
    <s v="CA-2019-125290"/>
    <x v="44"/>
    <d v="2019-11-10T00:00:00"/>
    <s v="Second Class"/>
    <s v="CC-12430"/>
    <s v="Chuck Clark"/>
    <x v="2"/>
    <s v="United States"/>
    <s v="Minneapolis"/>
    <x v="11"/>
    <n v="55407"/>
    <x v="2"/>
    <s v="OFF-AR-10001216"/>
    <s v="Office Supplies"/>
    <s v="Art"/>
    <s v="Newell 339"/>
    <n v="13.899999999999999"/>
    <n v="5"/>
    <n v="0"/>
    <x v="2711"/>
    <x v="2"/>
    <s v="NO"/>
  </r>
  <r>
    <n v="3047"/>
    <s v="CA-2019-125290"/>
    <x v="44"/>
    <d v="2019-11-10T00:00:00"/>
    <s v="Second Class"/>
    <s v="CC-12430"/>
    <s v="Chuck Clark"/>
    <x v="2"/>
    <s v="United States"/>
    <s v="Minneapolis"/>
    <x v="11"/>
    <n v="55407"/>
    <x v="2"/>
    <s v="OFF-PA-10003127"/>
    <s v="Office Supplies"/>
    <s v="Paper"/>
    <s v="Easy-staple paper"/>
    <n v="26.38"/>
    <n v="1"/>
    <n v="0"/>
    <x v="1016"/>
    <x v="2"/>
    <s v="NO"/>
  </r>
  <r>
    <n v="3048"/>
    <s v="CA-2016-137351"/>
    <x v="587"/>
    <d v="2016-10-04T00:00:00"/>
    <s v="Standard Class"/>
    <s v="DB-13615"/>
    <s v="Doug Bickford"/>
    <x v="0"/>
    <s v="United States"/>
    <s v="Seattle"/>
    <x v="4"/>
    <n v="98105"/>
    <x v="1"/>
    <s v="OFF-BI-10003910"/>
    <s v="Office Supplies"/>
    <s v="Binders"/>
    <s v="DXL Angle-View Binders with Locking Rings by Samsill"/>
    <n v="43.176000000000002"/>
    <n v="7"/>
    <n v="0.2"/>
    <x v="2712"/>
    <x v="1"/>
    <s v="NO"/>
  </r>
  <r>
    <n v="3049"/>
    <s v="CA-2019-121419"/>
    <x v="459"/>
    <d v="2019-04-04T00:00:00"/>
    <s v="First Class"/>
    <s v="TC-21475"/>
    <s v="Tony Chapman"/>
    <x v="2"/>
    <s v="United States"/>
    <s v="Columbus"/>
    <x v="32"/>
    <n v="31907"/>
    <x v="0"/>
    <s v="FUR-TA-10004534"/>
    <s v="Furniture"/>
    <s v="Tables"/>
    <s v="Bevis 44 x 96 Conference Tables"/>
    <n v="411.8"/>
    <n v="2"/>
    <n v="0"/>
    <x v="1877"/>
    <x v="0"/>
    <s v="NO"/>
  </r>
  <r>
    <n v="3050"/>
    <s v="CA-2019-121419"/>
    <x v="459"/>
    <d v="2019-04-04T00:00:00"/>
    <s v="First Class"/>
    <s v="TC-21475"/>
    <s v="Tony Chapman"/>
    <x v="2"/>
    <s v="United States"/>
    <s v="Columbus"/>
    <x v="32"/>
    <n v="31907"/>
    <x v="0"/>
    <s v="TEC-AC-10000892"/>
    <s v="Technology"/>
    <s v="Accessories"/>
    <s v="NETGEAR N750 Dual Band Wi-Fi Gigabit Router"/>
    <n v="360"/>
    <n v="4"/>
    <n v="0"/>
    <x v="315"/>
    <x v="0"/>
    <s v="NO"/>
  </r>
  <r>
    <n v="3051"/>
    <s v="US-2019-148054"/>
    <x v="833"/>
    <d v="2019-10-11T00:00:00"/>
    <s v="Standard Class"/>
    <s v="NZ-18565"/>
    <s v="Nick Zandusky"/>
    <x v="2"/>
    <s v="United States"/>
    <s v="Meridian"/>
    <x v="45"/>
    <n v="83642"/>
    <x v="1"/>
    <s v="FUR-FU-10003247"/>
    <s v="Furniture"/>
    <s v="Furnishings"/>
    <s v="36X48 HARDFLOOR CHAIRMAT"/>
    <n v="41.96"/>
    <n v="2"/>
    <n v="0"/>
    <x v="1464"/>
    <x v="1"/>
    <s v="NO"/>
  </r>
  <r>
    <n v="3052"/>
    <s v="US-2019-148054"/>
    <x v="833"/>
    <d v="2019-10-11T00:00:00"/>
    <s v="Standard Class"/>
    <s v="NZ-18565"/>
    <s v="Nick Zandusky"/>
    <x v="2"/>
    <s v="United States"/>
    <s v="Meridian"/>
    <x v="45"/>
    <n v="83642"/>
    <x v="1"/>
    <s v="OFF-AP-10004336"/>
    <s v="Office Supplies"/>
    <s v="Appliances"/>
    <s v="Conquest 14 Commercial Heavy-Duty Upright Vacuum, Collection System, Accessory Kit"/>
    <n v="227.84"/>
    <n v="4"/>
    <n v="0"/>
    <x v="2713"/>
    <x v="1"/>
    <s v="NO"/>
  </r>
  <r>
    <n v="3053"/>
    <s v="US-2019-148054"/>
    <x v="833"/>
    <d v="2019-10-11T00:00:00"/>
    <s v="Standard Class"/>
    <s v="NZ-18565"/>
    <s v="Nick Zandusky"/>
    <x v="2"/>
    <s v="United States"/>
    <s v="Meridian"/>
    <x v="45"/>
    <n v="83642"/>
    <x v="1"/>
    <s v="OFF-PA-10001295"/>
    <s v="Office Supplies"/>
    <s v="Paper"/>
    <s v="Computer Printout Paper with Letter-Trim Perforations"/>
    <n v="37.94"/>
    <n v="2"/>
    <n v="0"/>
    <x v="2714"/>
    <x v="1"/>
    <s v="NO"/>
  </r>
  <r>
    <n v="3054"/>
    <s v="CA-2018-128517"/>
    <x v="526"/>
    <d v="2018-04-14T00:00:00"/>
    <s v="Second Class"/>
    <s v="SW-20350"/>
    <s v="Sean Wendt"/>
    <x v="2"/>
    <s v="United States"/>
    <s v="Detroit"/>
    <x v="12"/>
    <n v="48227"/>
    <x v="2"/>
    <s v="TEC-PH-10002555"/>
    <s v="Technology"/>
    <s v="Phones"/>
    <s v="Nortel Meridian M5316 Digital phone"/>
    <n v="517.9"/>
    <n v="2"/>
    <n v="0"/>
    <x v="2715"/>
    <x v="2"/>
    <s v="NO"/>
  </r>
  <r>
    <n v="3055"/>
    <s v="CA-2018-128517"/>
    <x v="526"/>
    <d v="2018-04-14T00:00:00"/>
    <s v="Second Class"/>
    <s v="SW-20350"/>
    <s v="Sean Wendt"/>
    <x v="2"/>
    <s v="United States"/>
    <s v="Detroit"/>
    <x v="12"/>
    <n v="48227"/>
    <x v="2"/>
    <s v="OFF-BI-10000831"/>
    <s v="Office Supplies"/>
    <s v="Binders"/>
    <s v="Storex Flexible Poly Binders with Double Pockets"/>
    <n v="5.28"/>
    <n v="2"/>
    <n v="0"/>
    <x v="2716"/>
    <x v="2"/>
    <s v="NO"/>
  </r>
  <r>
    <n v="3056"/>
    <s v="US-2017-100377"/>
    <x v="834"/>
    <d v="2017-09-01T00:00:00"/>
    <s v="Standard Class"/>
    <s v="TS-21370"/>
    <s v="Todd Sumrall"/>
    <x v="1"/>
    <s v="United States"/>
    <s v="Chicago"/>
    <x v="10"/>
    <n v="60623"/>
    <x v="2"/>
    <s v="TEC-CO-10001046"/>
    <s v="Technology"/>
    <s v="Copiers"/>
    <s v="Canon Imageclass D680 Copier / Fax"/>
    <n v="2799.9600000000005"/>
    <n v="5"/>
    <n v="0.2"/>
    <x v="2717"/>
    <x v="2"/>
    <s v="NO"/>
  </r>
  <r>
    <n v="3057"/>
    <s v="CA-2019-131492"/>
    <x v="15"/>
    <d v="2019-10-24T00:00:00"/>
    <s v="Second Class"/>
    <s v="HH-15010"/>
    <s v="Hilary Holden"/>
    <x v="1"/>
    <s v="United States"/>
    <s v="San Francisco"/>
    <x v="1"/>
    <n v="94110"/>
    <x v="1"/>
    <s v="OFF-EN-10002973"/>
    <s v="Office Supplies"/>
    <s v="Envelopes"/>
    <s v="Ampad #10 Peel &amp; Seel Holiday Envelopes"/>
    <n v="8.9600000000000009"/>
    <n v="2"/>
    <n v="0"/>
    <x v="2718"/>
    <x v="1"/>
    <s v="Yes"/>
  </r>
  <r>
    <n v="3058"/>
    <s v="CA-2019-131492"/>
    <x v="15"/>
    <d v="2019-10-24T00:00:00"/>
    <s v="Second Class"/>
    <s v="HH-15010"/>
    <s v="Hilary Holden"/>
    <x v="1"/>
    <s v="United States"/>
    <s v="San Francisco"/>
    <x v="1"/>
    <n v="94110"/>
    <x v="1"/>
    <s v="OFF-LA-10001641"/>
    <s v="Office Supplies"/>
    <s v="Labels"/>
    <s v="Avery 518"/>
    <n v="31.5"/>
    <n v="10"/>
    <n v="0"/>
    <x v="2719"/>
    <x v="1"/>
    <s v="Yes"/>
  </r>
  <r>
    <n v="3059"/>
    <s v="CA-2019-131492"/>
    <x v="15"/>
    <d v="2019-10-24T00:00:00"/>
    <s v="Second Class"/>
    <s v="HH-15010"/>
    <s v="Hilary Holden"/>
    <x v="1"/>
    <s v="United States"/>
    <s v="San Francisco"/>
    <x v="1"/>
    <n v="94110"/>
    <x v="1"/>
    <s v="FUR-FU-10003878"/>
    <s v="Furniture"/>
    <s v="Furnishings"/>
    <s v="Linden 10&quot; Round Wall Clock, Black"/>
    <n v="30.56"/>
    <n v="2"/>
    <n v="0"/>
    <x v="2720"/>
    <x v="1"/>
    <s v="Yes"/>
  </r>
  <r>
    <n v="3060"/>
    <s v="CA-2019-131492"/>
    <x v="15"/>
    <d v="2019-10-24T00:00:00"/>
    <s v="Second Class"/>
    <s v="HH-15010"/>
    <s v="Hilary Holden"/>
    <x v="1"/>
    <s v="United States"/>
    <s v="San Francisco"/>
    <x v="1"/>
    <n v="94110"/>
    <x v="1"/>
    <s v="FUR-TA-10003837"/>
    <s v="Furniture"/>
    <s v="Tables"/>
    <s v="Anderson Hickey Conga Table Tops &amp; Accessories"/>
    <n v="24.368000000000002"/>
    <n v="2"/>
    <n v="0.2"/>
    <x v="2721"/>
    <x v="1"/>
    <s v="Yes"/>
  </r>
  <r>
    <n v="3061"/>
    <s v="CA-2018-144554"/>
    <x v="77"/>
    <d v="2018-11-12T00:00:00"/>
    <s v="Standard Class"/>
    <s v="DM-13345"/>
    <s v="Denise Monton"/>
    <x v="1"/>
    <s v="United States"/>
    <s v="Newark"/>
    <x v="24"/>
    <n v="43055"/>
    <x v="3"/>
    <s v="TEC-AC-10002800"/>
    <s v="Technology"/>
    <s v="Accessories"/>
    <s v="Plantronics Audio 478 Stereo USB Headset"/>
    <n v="119.97600000000001"/>
    <n v="3"/>
    <n v="0.2"/>
    <x v="2722"/>
    <x v="3"/>
    <s v="NO"/>
  </r>
  <r>
    <n v="3062"/>
    <s v="CA-2019-127621"/>
    <x v="448"/>
    <d v="2019-03-07T00:00:00"/>
    <s v="Standard Class"/>
    <s v="RE-19450"/>
    <s v="Richard Eichhorn"/>
    <x v="0"/>
    <s v="United States"/>
    <s v="Dallas"/>
    <x v="5"/>
    <n v="75081"/>
    <x v="2"/>
    <s v="OFF-PA-10001307"/>
    <s v="Office Supplies"/>
    <s v="Paper"/>
    <s v="Important Message Pads, 50 4-1/4 x 5-1/2 Forms per Pad"/>
    <n v="26.880000000000003"/>
    <n v="8"/>
    <n v="0.2"/>
    <x v="2723"/>
    <x v="2"/>
    <s v="NO"/>
  </r>
  <r>
    <n v="3063"/>
    <s v="CA-2017-145184"/>
    <x v="154"/>
    <d v="2017-11-29T00:00:00"/>
    <s v="First Class"/>
    <s v="JD-16150"/>
    <s v="Justin Deggeller"/>
    <x v="1"/>
    <s v="United States"/>
    <s v="Newark"/>
    <x v="13"/>
    <n v="19711"/>
    <x v="3"/>
    <s v="TEC-PH-10002350"/>
    <s v="Technology"/>
    <s v="Phones"/>
    <s v="Apple EarPods with Remote and Mic"/>
    <n v="83.97"/>
    <n v="3"/>
    <n v="0"/>
    <x v="2724"/>
    <x v="3"/>
    <s v="NO"/>
  </r>
  <r>
    <n v="3064"/>
    <s v="CA-2017-145184"/>
    <x v="154"/>
    <d v="2017-11-29T00:00:00"/>
    <s v="First Class"/>
    <s v="JD-16150"/>
    <s v="Justin Deggeller"/>
    <x v="1"/>
    <s v="United States"/>
    <s v="Newark"/>
    <x v="13"/>
    <n v="19711"/>
    <x v="3"/>
    <s v="TEC-AC-10000397"/>
    <s v="Technology"/>
    <s v="Accessories"/>
    <s v="Perixx PERIBOARD-512B, Ergonomic Split Keyboard"/>
    <n v="104.97"/>
    <n v="3"/>
    <n v="0"/>
    <x v="2725"/>
    <x v="3"/>
    <s v="NO"/>
  </r>
  <r>
    <n v="3065"/>
    <s v="CA-2019-106859"/>
    <x v="677"/>
    <d v="2019-03-18T00:00:00"/>
    <s v="Second Class"/>
    <s v="BF-11215"/>
    <s v="Benjamin Farhat"/>
    <x v="2"/>
    <s v="United States"/>
    <s v="Albuquerque"/>
    <x v="27"/>
    <n v="87105"/>
    <x v="1"/>
    <s v="OFF-ST-10000615"/>
    <s v="Office Supplies"/>
    <s v="Storage"/>
    <s v="SimpliFile Personal File, Black Granite, 15w x 6-15/16d x 11-1/4h"/>
    <n v="90.8"/>
    <n v="8"/>
    <n v="0"/>
    <x v="2726"/>
    <x v="1"/>
    <s v="NO"/>
  </r>
  <r>
    <n v="3066"/>
    <s v="CA-2019-106859"/>
    <x v="677"/>
    <d v="2019-03-18T00:00:00"/>
    <s v="Second Class"/>
    <s v="BF-11215"/>
    <s v="Benjamin Farhat"/>
    <x v="2"/>
    <s v="United States"/>
    <s v="Albuquerque"/>
    <x v="27"/>
    <n v="87105"/>
    <x v="1"/>
    <s v="TEC-PH-10004531"/>
    <s v="Technology"/>
    <s v="Phones"/>
    <s v="OtterBox Commuter Series Case - iPhone 5 &amp; 5s"/>
    <n v="140.73599999999999"/>
    <n v="8"/>
    <n v="0.2"/>
    <x v="2727"/>
    <x v="1"/>
    <s v="NO"/>
  </r>
  <r>
    <n v="3067"/>
    <s v="CA-2019-106859"/>
    <x v="677"/>
    <d v="2019-03-18T00:00:00"/>
    <s v="Second Class"/>
    <s v="BF-11215"/>
    <s v="Benjamin Farhat"/>
    <x v="2"/>
    <s v="United States"/>
    <s v="Albuquerque"/>
    <x v="27"/>
    <n v="87105"/>
    <x v="1"/>
    <s v="TEC-AC-10004001"/>
    <s v="Technology"/>
    <s v="Accessories"/>
    <s v="Logitech Wireless Headset H600 Over-The-Head Design"/>
    <n v="214.95000000000002"/>
    <n v="5"/>
    <n v="0"/>
    <x v="2728"/>
    <x v="1"/>
    <s v="NO"/>
  </r>
  <r>
    <n v="3068"/>
    <s v="CA-2019-106859"/>
    <x v="677"/>
    <d v="2019-03-18T00:00:00"/>
    <s v="Second Class"/>
    <s v="BF-11215"/>
    <s v="Benjamin Farhat"/>
    <x v="2"/>
    <s v="United States"/>
    <s v="Albuquerque"/>
    <x v="27"/>
    <n v="87105"/>
    <x v="1"/>
    <s v="OFF-PA-10001534"/>
    <s v="Office Supplies"/>
    <s v="Paper"/>
    <s v="Xerox 230"/>
    <n v="45.36"/>
    <n v="7"/>
    <n v="0"/>
    <x v="1657"/>
    <x v="1"/>
    <s v="NO"/>
  </r>
  <r>
    <n v="3069"/>
    <s v="CA-2019-106859"/>
    <x v="677"/>
    <d v="2019-03-18T00:00:00"/>
    <s v="Second Class"/>
    <s v="BF-11215"/>
    <s v="Benjamin Farhat"/>
    <x v="2"/>
    <s v="United States"/>
    <s v="Albuquerque"/>
    <x v="27"/>
    <n v="87105"/>
    <x v="1"/>
    <s v="OFF-PA-10001815"/>
    <s v="Office Supplies"/>
    <s v="Paper"/>
    <s v="Xerox 1885"/>
    <n v="288.24"/>
    <n v="6"/>
    <n v="0"/>
    <x v="2729"/>
    <x v="1"/>
    <s v="NO"/>
  </r>
  <r>
    <n v="3070"/>
    <s v="US-2019-120089"/>
    <x v="329"/>
    <d v="2019-11-30T00:00:00"/>
    <s v="Same Day"/>
    <s v="ML-17755"/>
    <s v="Max Ludwig"/>
    <x v="2"/>
    <s v="United States"/>
    <s v="Toledo"/>
    <x v="24"/>
    <n v="43615"/>
    <x v="3"/>
    <s v="OFF-AP-10003779"/>
    <s v="Office Supplies"/>
    <s v="Appliances"/>
    <s v="Kensington 7 Outlet MasterPiece Power Center with Fax/Phone Line Protection"/>
    <n v="663.93600000000004"/>
    <n v="4"/>
    <n v="0.2"/>
    <x v="2730"/>
    <x v="3"/>
    <s v="NO"/>
  </r>
  <r>
    <n v="3071"/>
    <s v="CA-2016-119375"/>
    <x v="664"/>
    <d v="2016-11-22T00:00:00"/>
    <s v="Standard Class"/>
    <s v="YC-21895"/>
    <s v="Yoseph Carroll"/>
    <x v="1"/>
    <s v="United States"/>
    <s v="Newark"/>
    <x v="13"/>
    <n v="19711"/>
    <x v="3"/>
    <s v="OFF-ST-10002011"/>
    <s v="Office Supplies"/>
    <s v="Storage"/>
    <s v="Smead Adjustable Mobile File Trolley with Lockable Top"/>
    <n v="2934.33"/>
    <n v="7"/>
    <n v="0"/>
    <x v="2731"/>
    <x v="3"/>
    <s v="NO"/>
  </r>
  <r>
    <n v="3072"/>
    <s v="CA-2016-119375"/>
    <x v="664"/>
    <d v="2016-11-22T00:00:00"/>
    <s v="Standard Class"/>
    <s v="YC-21895"/>
    <s v="Yoseph Carroll"/>
    <x v="1"/>
    <s v="United States"/>
    <s v="Newark"/>
    <x v="13"/>
    <n v="19711"/>
    <x v="3"/>
    <s v="FUR-FU-10002379"/>
    <s v="Furniture"/>
    <s v="Furnishings"/>
    <s v="Eldon Econocleat Chair Mats for Low Pile Carpets"/>
    <n v="124.41"/>
    <n v="3"/>
    <n v="0"/>
    <x v="2732"/>
    <x v="3"/>
    <s v="NO"/>
  </r>
  <r>
    <n v="3073"/>
    <s v="CA-2016-119375"/>
    <x v="664"/>
    <d v="2016-11-22T00:00:00"/>
    <s v="Standard Class"/>
    <s v="YC-21895"/>
    <s v="Yoseph Carroll"/>
    <x v="1"/>
    <s v="United States"/>
    <s v="Newark"/>
    <x v="13"/>
    <n v="19711"/>
    <x v="3"/>
    <s v="OFF-AR-10003752"/>
    <s v="Office Supplies"/>
    <s v="Art"/>
    <s v="Deluxe Chalkboard Eraser Cleaner"/>
    <n v="57.75"/>
    <n v="5"/>
    <n v="0"/>
    <x v="2733"/>
    <x v="3"/>
    <s v="NO"/>
  </r>
  <r>
    <n v="3074"/>
    <s v="CA-2018-125206"/>
    <x v="835"/>
    <d v="2018-01-05T00:00:00"/>
    <s v="First Class"/>
    <s v="LR-16915"/>
    <s v="Lena Radford"/>
    <x v="0"/>
    <s v="United States"/>
    <s v="Los Angeles"/>
    <x v="1"/>
    <n v="90045"/>
    <x v="1"/>
    <s v="OFF-ST-10003692"/>
    <s v="Office Supplies"/>
    <s v="Storage"/>
    <s v="Recycled Steel Personal File for Hanging File Folders"/>
    <n v="114.46"/>
    <n v="2"/>
    <n v="0"/>
    <x v="2734"/>
    <x v="1"/>
    <s v="NO"/>
  </r>
  <r>
    <n v="3075"/>
    <s v="CA-2017-126137"/>
    <x v="292"/>
    <d v="2017-10-08T00:00:00"/>
    <s v="Standard Class"/>
    <s v="BS-11755"/>
    <s v="Bruce Stewart"/>
    <x v="0"/>
    <s v="United States"/>
    <s v="Los Angeles"/>
    <x v="1"/>
    <n v="90032"/>
    <x v="1"/>
    <s v="FUR-BO-10004409"/>
    <s v="Furniture"/>
    <s v="Bookcases"/>
    <s v="Safco Value Mate Series Steel Bookcases, Baked Enamel Finish on Steel, Gray"/>
    <n v="120.666"/>
    <n v="2"/>
    <n v="0.15"/>
    <x v="2735"/>
    <x v="1"/>
    <s v="NO"/>
  </r>
  <r>
    <n v="3076"/>
    <s v="CA-2016-143903"/>
    <x v="836"/>
    <d v="2016-07-24T00:00:00"/>
    <s v="Standard Class"/>
    <s v="KM-16375"/>
    <s v="Katherine Murray"/>
    <x v="2"/>
    <s v="United States"/>
    <s v="Dallas"/>
    <x v="5"/>
    <n v="75217"/>
    <x v="2"/>
    <s v="OFF-ST-10003306"/>
    <s v="Office Supplies"/>
    <s v="Storage"/>
    <s v="Letter Size Cart"/>
    <n v="342.86400000000003"/>
    <n v="3"/>
    <n v="0.2"/>
    <x v="2736"/>
    <x v="2"/>
    <s v="NO"/>
  </r>
  <r>
    <n v="3077"/>
    <s v="CA-2016-143903"/>
    <x v="836"/>
    <d v="2016-07-24T00:00:00"/>
    <s v="Standard Class"/>
    <s v="KM-16375"/>
    <s v="Katherine Murray"/>
    <x v="2"/>
    <s v="United States"/>
    <s v="Dallas"/>
    <x v="5"/>
    <n v="75217"/>
    <x v="2"/>
    <s v="FUR-FU-10003724"/>
    <s v="Furniture"/>
    <s v="Furnishings"/>
    <s v="Westinghouse Clip-On Gooseneck Lamps"/>
    <n v="16.739999999999998"/>
    <n v="5"/>
    <n v="0.6"/>
    <x v="2737"/>
    <x v="2"/>
    <s v="NO"/>
  </r>
  <r>
    <n v="3078"/>
    <s v="CA-2016-143903"/>
    <x v="836"/>
    <d v="2016-07-24T00:00:00"/>
    <s v="Standard Class"/>
    <s v="KM-16375"/>
    <s v="Katherine Murray"/>
    <x v="2"/>
    <s v="United States"/>
    <s v="Dallas"/>
    <x v="5"/>
    <n v="75217"/>
    <x v="2"/>
    <s v="FUR-CH-10002024"/>
    <s v="Furniture"/>
    <s v="Chairs"/>
    <s v="HON 5400 Series Task Chairs for Big and Tall"/>
    <n v="981.37199999999996"/>
    <n v="2"/>
    <n v="0.3"/>
    <x v="2738"/>
    <x v="2"/>
    <s v="NO"/>
  </r>
  <r>
    <n v="3079"/>
    <s v="CA-2016-104780"/>
    <x v="371"/>
    <d v="2016-05-25T00:00:00"/>
    <s v="Standard Class"/>
    <s v="BT-11530"/>
    <s v="Bradley Talbott"/>
    <x v="2"/>
    <s v="United States"/>
    <s v="San Diego"/>
    <x v="1"/>
    <n v="92037"/>
    <x v="1"/>
    <s v="OFF-AR-10003514"/>
    <s v="Office Supplies"/>
    <s v="Art"/>
    <s v="4009 Highlighters by Sanford"/>
    <n v="31.84"/>
    <n v="8"/>
    <n v="0"/>
    <x v="2739"/>
    <x v="1"/>
    <s v="NO"/>
  </r>
  <r>
    <n v="3080"/>
    <s v="CA-2019-101182"/>
    <x v="507"/>
    <d v="2019-09-05T00:00:00"/>
    <s v="First Class"/>
    <s v="KB-16405"/>
    <s v="Katrina Bavinger"/>
    <x v="2"/>
    <s v="United States"/>
    <s v="Apple Valley"/>
    <x v="1"/>
    <n v="92307"/>
    <x v="1"/>
    <s v="OFF-PA-10001800"/>
    <s v="Office Supplies"/>
    <s v="Paper"/>
    <s v="Xerox 220"/>
    <n v="12.96"/>
    <n v="2"/>
    <n v="0"/>
    <x v="91"/>
    <x v="1"/>
    <s v="NO"/>
  </r>
  <r>
    <n v="3081"/>
    <s v="CA-2019-101182"/>
    <x v="507"/>
    <d v="2019-09-05T00:00:00"/>
    <s v="First Class"/>
    <s v="KB-16405"/>
    <s v="Katrina Bavinger"/>
    <x v="2"/>
    <s v="United States"/>
    <s v="Apple Valley"/>
    <x v="1"/>
    <n v="92307"/>
    <x v="1"/>
    <s v="TEC-PH-10003589"/>
    <s v="Technology"/>
    <s v="Phones"/>
    <s v="invisibleSHIELD by ZAGG Smudge-Free Screen Protector"/>
    <n v="43.176000000000002"/>
    <n v="3"/>
    <n v="0.2"/>
    <x v="2740"/>
    <x v="1"/>
    <s v="NO"/>
  </r>
  <r>
    <n v="3082"/>
    <s v="US-2019-132297"/>
    <x v="837"/>
    <d v="2019-06-02T00:00:00"/>
    <s v="Standard Class"/>
    <s v="DW-13480"/>
    <s v="Dianna Wilson"/>
    <x v="2"/>
    <s v="United States"/>
    <s v="Louisville"/>
    <x v="0"/>
    <n v="40214"/>
    <x v="0"/>
    <s v="OFF-BI-10003364"/>
    <s v="Office Supplies"/>
    <s v="Binders"/>
    <s v="Binding Machine Supplies"/>
    <n v="58.34"/>
    <n v="2"/>
    <n v="0"/>
    <x v="2741"/>
    <x v="0"/>
    <s v="NO"/>
  </r>
  <r>
    <n v="3083"/>
    <s v="US-2019-132297"/>
    <x v="837"/>
    <d v="2019-06-02T00:00:00"/>
    <s v="Standard Class"/>
    <s v="DW-13480"/>
    <s v="Dianna Wilson"/>
    <x v="2"/>
    <s v="United States"/>
    <s v="Louisville"/>
    <x v="0"/>
    <n v="40214"/>
    <x v="0"/>
    <s v="TEC-PH-10002834"/>
    <s v="Technology"/>
    <s v="Phones"/>
    <s v="Google Nexus 5"/>
    <n v="539.97"/>
    <n v="3"/>
    <n v="0"/>
    <x v="2742"/>
    <x v="0"/>
    <s v="NO"/>
  </r>
  <r>
    <n v="3084"/>
    <s v="CA-2016-100328"/>
    <x v="838"/>
    <d v="2016-02-03T00:00:00"/>
    <s v="Standard Class"/>
    <s v="JC-15340"/>
    <s v="Jasper Cacioppo"/>
    <x v="0"/>
    <s v="United States"/>
    <s v="New York City"/>
    <x v="15"/>
    <n v="10024"/>
    <x v="3"/>
    <s v="OFF-BI-10000343"/>
    <s v="Office Supplies"/>
    <s v="Binders"/>
    <s v="Pressboard Covers with Storage Hooks, 9 1/2&quot; x 11&quot;, Light Blue"/>
    <n v="3.9280000000000004"/>
    <n v="1"/>
    <n v="0.2"/>
    <x v="2743"/>
    <x v="3"/>
    <s v="NO"/>
  </r>
  <r>
    <n v="3085"/>
    <s v="CA-2019-118773"/>
    <x v="839"/>
    <d v="2019-02-14T00:00:00"/>
    <s v="Standard Class"/>
    <s v="TP-21415"/>
    <s v="Tom Prescott"/>
    <x v="0"/>
    <s v="United States"/>
    <s v="Houston"/>
    <x v="5"/>
    <n v="77070"/>
    <x v="2"/>
    <s v="OFF-BI-10004584"/>
    <s v="Office Supplies"/>
    <s v="Binders"/>
    <s v="GBC ProClick 150 Presentation Binding System"/>
    <n v="252.78399999999996"/>
    <n v="4"/>
    <n v="0.8"/>
    <x v="2744"/>
    <x v="2"/>
    <s v="NO"/>
  </r>
  <r>
    <n v="3086"/>
    <s v="CA-2019-118773"/>
    <x v="839"/>
    <d v="2019-02-14T00:00:00"/>
    <s v="Standard Class"/>
    <s v="TP-21415"/>
    <s v="Tom Prescott"/>
    <x v="0"/>
    <s v="United States"/>
    <s v="Houston"/>
    <x v="5"/>
    <n v="77070"/>
    <x v="2"/>
    <s v="TEC-AC-10002402"/>
    <s v="Technology"/>
    <s v="Accessories"/>
    <s v="Razer Kraken PRO Over Ear PC and Music Headset"/>
    <n v="127.98399999999999"/>
    <n v="2"/>
    <n v="0.2"/>
    <x v="2745"/>
    <x v="2"/>
    <s v="NO"/>
  </r>
  <r>
    <n v="3087"/>
    <s v="CA-2019-118773"/>
    <x v="839"/>
    <d v="2019-02-14T00:00:00"/>
    <s v="Standard Class"/>
    <s v="TP-21415"/>
    <s v="Tom Prescott"/>
    <x v="0"/>
    <s v="United States"/>
    <s v="Houston"/>
    <x v="5"/>
    <n v="77070"/>
    <x v="2"/>
    <s v="FUR-FU-10000550"/>
    <s v="Furniture"/>
    <s v="Furnishings"/>
    <s v="Stacking Trays by OIC"/>
    <n v="3.9840000000000004"/>
    <n v="2"/>
    <n v="0.6"/>
    <x v="2746"/>
    <x v="2"/>
    <s v="NO"/>
  </r>
  <r>
    <n v="3088"/>
    <s v="CA-2019-118773"/>
    <x v="839"/>
    <d v="2019-02-14T00:00:00"/>
    <s v="Standard Class"/>
    <s v="TP-21415"/>
    <s v="Tom Prescott"/>
    <x v="0"/>
    <s v="United States"/>
    <s v="Houston"/>
    <x v="5"/>
    <n v="77070"/>
    <x v="2"/>
    <s v="OFF-AP-10000055"/>
    <s v="Office Supplies"/>
    <s v="Appliances"/>
    <s v="Belkin F9S820V06 8 Outlet Surge"/>
    <n v="12.991999999999996"/>
    <n v="2"/>
    <n v="0.8"/>
    <x v="2747"/>
    <x v="2"/>
    <s v="NO"/>
  </r>
  <r>
    <n v="3089"/>
    <s v="US-2019-159205"/>
    <x v="185"/>
    <d v="2019-04-02T00:00:00"/>
    <s v="Second Class"/>
    <s v="DB-12910"/>
    <s v="Daniel Byrd"/>
    <x v="2"/>
    <s v="United States"/>
    <s v="Henderson"/>
    <x v="0"/>
    <n v="42420"/>
    <x v="0"/>
    <s v="FUR-FU-10001591"/>
    <s v="Furniture"/>
    <s v="Furnishings"/>
    <s v="Advantus Panel Wall Certificate Holder - 8.5x11"/>
    <n v="61"/>
    <n v="5"/>
    <n v="0"/>
    <x v="2748"/>
    <x v="0"/>
    <s v="NO"/>
  </r>
  <r>
    <n v="3090"/>
    <s v="US-2019-159205"/>
    <x v="185"/>
    <d v="2019-04-02T00:00:00"/>
    <s v="Second Class"/>
    <s v="DB-12910"/>
    <s v="Daniel Byrd"/>
    <x v="2"/>
    <s v="United States"/>
    <s v="Henderson"/>
    <x v="0"/>
    <n v="42420"/>
    <x v="0"/>
    <s v="TEC-PH-10000526"/>
    <s v="Technology"/>
    <s v="Phones"/>
    <s v="Vtech CS6719"/>
    <n v="671.93"/>
    <n v="7"/>
    <n v="0"/>
    <x v="2749"/>
    <x v="0"/>
    <s v="NO"/>
  </r>
  <r>
    <n v="3091"/>
    <s v="CA-2018-112123"/>
    <x v="840"/>
    <d v="2018-03-08T00:00:00"/>
    <s v="Standard Class"/>
    <s v="BH-11710"/>
    <s v="Brosina Hoffman"/>
    <x v="0"/>
    <s v="United States"/>
    <s v="Newark"/>
    <x v="13"/>
    <n v="19711"/>
    <x v="3"/>
    <s v="OFF-BI-10001071"/>
    <s v="Office Supplies"/>
    <s v="Binders"/>
    <s v="GBC ProClick Punch Binding System"/>
    <n v="447.85999999999996"/>
    <n v="7"/>
    <n v="0"/>
    <x v="2750"/>
    <x v="3"/>
    <s v="Yes"/>
  </r>
  <r>
    <n v="3092"/>
    <s v="CA-2018-112123"/>
    <x v="840"/>
    <d v="2018-03-08T00:00:00"/>
    <s v="Standard Class"/>
    <s v="BH-11710"/>
    <s v="Brosina Hoffman"/>
    <x v="0"/>
    <s v="United States"/>
    <s v="Newark"/>
    <x v="13"/>
    <n v="19711"/>
    <x v="3"/>
    <s v="TEC-PH-10001557"/>
    <s v="Technology"/>
    <s v="Phones"/>
    <s v="Pyle PMP37LED"/>
    <n v="479.95"/>
    <n v="5"/>
    <n v="0"/>
    <x v="2751"/>
    <x v="3"/>
    <s v="Yes"/>
  </r>
  <r>
    <n v="3093"/>
    <s v="CA-2018-112123"/>
    <x v="840"/>
    <d v="2018-03-08T00:00:00"/>
    <s v="Standard Class"/>
    <s v="BH-11710"/>
    <s v="Brosina Hoffman"/>
    <x v="0"/>
    <s v="United States"/>
    <s v="Newark"/>
    <x v="13"/>
    <n v="19711"/>
    <x v="3"/>
    <s v="OFF-PA-10001977"/>
    <s v="Office Supplies"/>
    <s v="Paper"/>
    <s v="Xerox 194"/>
    <n v="166.44"/>
    <n v="3"/>
    <n v="0"/>
    <x v="1797"/>
    <x v="3"/>
    <s v="Yes"/>
  </r>
  <r>
    <n v="3094"/>
    <s v="CA-2017-114468"/>
    <x v="841"/>
    <d v="2017-08-23T00:00:00"/>
    <s v="Same Day"/>
    <s v="TD-20995"/>
    <s v="Tamara Dahlen"/>
    <x v="0"/>
    <s v="United States"/>
    <s v="Bolingbrook"/>
    <x v="10"/>
    <n v="60440"/>
    <x v="2"/>
    <s v="OFF-SU-10004231"/>
    <s v="Office Supplies"/>
    <s v="Supplies"/>
    <s v="Acme Tagit Stainless Steel Antibacterial Scissors"/>
    <n v="31.680000000000003"/>
    <n v="4"/>
    <n v="0.2"/>
    <x v="2752"/>
    <x v="2"/>
    <s v="NO"/>
  </r>
  <r>
    <n v="3095"/>
    <s v="CA-2017-114468"/>
    <x v="841"/>
    <d v="2017-08-23T00:00:00"/>
    <s v="Same Day"/>
    <s v="TD-20995"/>
    <s v="Tamara Dahlen"/>
    <x v="0"/>
    <s v="United States"/>
    <s v="Bolingbrook"/>
    <x v="10"/>
    <n v="60440"/>
    <x v="2"/>
    <s v="OFF-PA-10000809"/>
    <s v="Office Supplies"/>
    <s v="Paper"/>
    <s v="Xerox 206"/>
    <n v="10.368000000000002"/>
    <n v="2"/>
    <n v="0.2"/>
    <x v="572"/>
    <x v="2"/>
    <s v="NO"/>
  </r>
  <r>
    <n v="3096"/>
    <s v="CA-2017-114468"/>
    <x v="841"/>
    <d v="2017-08-23T00:00:00"/>
    <s v="Same Day"/>
    <s v="TD-20995"/>
    <s v="Tamara Dahlen"/>
    <x v="0"/>
    <s v="United States"/>
    <s v="Bolingbrook"/>
    <x v="10"/>
    <n v="60440"/>
    <x v="2"/>
    <s v="OFF-FA-10003021"/>
    <s v="Office Supplies"/>
    <s v="Fasteners"/>
    <s v="Staples"/>
    <n v="12.032"/>
    <n v="8"/>
    <n v="0.2"/>
    <x v="2753"/>
    <x v="2"/>
    <s v="NO"/>
  </r>
  <r>
    <n v="3097"/>
    <s v="CA-2017-114468"/>
    <x v="841"/>
    <d v="2017-08-23T00:00:00"/>
    <s v="Same Day"/>
    <s v="TD-20995"/>
    <s v="Tamara Dahlen"/>
    <x v="0"/>
    <s v="United States"/>
    <s v="Bolingbrook"/>
    <x v="10"/>
    <n v="60440"/>
    <x v="2"/>
    <s v="OFF-AP-10000696"/>
    <s v="Office Supplies"/>
    <s v="Appliances"/>
    <s v="Holmes Odor Grabber"/>
    <n v="5.7679999999999989"/>
    <n v="2"/>
    <n v="0.8"/>
    <x v="2754"/>
    <x v="2"/>
    <s v="NO"/>
  </r>
  <r>
    <n v="3098"/>
    <s v="CA-2019-135692"/>
    <x v="842"/>
    <d v="2019-05-01T00:00:00"/>
    <s v="Standard Class"/>
    <s v="CV-12805"/>
    <s v="Cynthia Voltz"/>
    <x v="1"/>
    <s v="United States"/>
    <s v="Fort Worth"/>
    <x v="5"/>
    <n v="76106"/>
    <x v="2"/>
    <s v="OFF-LA-10001158"/>
    <s v="Office Supplies"/>
    <s v="Labels"/>
    <s v="Avery Address/Shipping Labels for Typewriters, 4&quot; x 2&quot;"/>
    <n v="33.119999999999997"/>
    <n v="4"/>
    <n v="0.2"/>
    <x v="2755"/>
    <x v="2"/>
    <s v="Yes"/>
  </r>
  <r>
    <n v="3099"/>
    <s v="CA-2019-135692"/>
    <x v="842"/>
    <d v="2019-05-01T00:00:00"/>
    <s v="Standard Class"/>
    <s v="CV-12805"/>
    <s v="Cynthia Voltz"/>
    <x v="1"/>
    <s v="United States"/>
    <s v="Fort Worth"/>
    <x v="5"/>
    <n v="76106"/>
    <x v="2"/>
    <s v="FUR-BO-10002268"/>
    <s v="Furniture"/>
    <s v="Bookcases"/>
    <s v="Sauder Barrister Bookcases"/>
    <n v="220.26559999999998"/>
    <n v="4"/>
    <n v="0.32"/>
    <x v="2756"/>
    <x v="2"/>
    <s v="Yes"/>
  </r>
  <r>
    <n v="3100"/>
    <s v="CA-2019-131233"/>
    <x v="349"/>
    <d v="2019-04-19T00:00:00"/>
    <s v="Standard Class"/>
    <s v="CS-12355"/>
    <s v="Christine Sundaresam"/>
    <x v="0"/>
    <s v="United States"/>
    <s v="New York City"/>
    <x v="15"/>
    <n v="10024"/>
    <x v="3"/>
    <s v="OFF-BI-10000829"/>
    <s v="Office Supplies"/>
    <s v="Binders"/>
    <s v="Avery Non-Stick Binders"/>
    <n v="10.776000000000002"/>
    <n v="3"/>
    <n v="0.2"/>
    <x v="2383"/>
    <x v="3"/>
    <s v="NO"/>
  </r>
  <r>
    <n v="3101"/>
    <s v="CA-2019-131233"/>
    <x v="349"/>
    <d v="2019-04-19T00:00:00"/>
    <s v="Standard Class"/>
    <s v="CS-12355"/>
    <s v="Christine Sundaresam"/>
    <x v="0"/>
    <s v="United States"/>
    <s v="New York City"/>
    <x v="15"/>
    <n v="10024"/>
    <x v="3"/>
    <s v="FUR-BO-10003441"/>
    <s v="Furniture"/>
    <s v="Bookcases"/>
    <s v="Bush Westfield Collection Bookcases, Fully Assembled"/>
    <n v="242.35200000000003"/>
    <n v="3"/>
    <n v="0.2"/>
    <x v="2757"/>
    <x v="3"/>
    <s v="NO"/>
  </r>
  <r>
    <n v="3102"/>
    <s v="CA-2019-119578"/>
    <x v="66"/>
    <d v="2019-12-27T00:00:00"/>
    <s v="Second Class"/>
    <s v="JG-15310"/>
    <s v="Jason Gross"/>
    <x v="1"/>
    <s v="United States"/>
    <s v="Providence"/>
    <x v="34"/>
    <n v="2908"/>
    <x v="3"/>
    <s v="OFF-SU-10003505"/>
    <s v="Office Supplies"/>
    <s v="Supplies"/>
    <s v="Premier Electric Letter Opener"/>
    <n v="695.16"/>
    <n v="6"/>
    <n v="0"/>
    <x v="2758"/>
    <x v="3"/>
    <s v="NO"/>
  </r>
  <r>
    <n v="3103"/>
    <s v="CA-2019-119578"/>
    <x v="66"/>
    <d v="2019-12-27T00:00:00"/>
    <s v="Second Class"/>
    <s v="JG-15310"/>
    <s v="Jason Gross"/>
    <x v="1"/>
    <s v="United States"/>
    <s v="Providence"/>
    <x v="34"/>
    <n v="2908"/>
    <x v="3"/>
    <s v="FUR-BO-10003660"/>
    <s v="Furniture"/>
    <s v="Bookcases"/>
    <s v="Bush Cubix Collection Bookcases, Fully Assembled"/>
    <n v="220.98"/>
    <n v="1"/>
    <n v="0"/>
    <x v="2759"/>
    <x v="3"/>
    <s v="NO"/>
  </r>
  <r>
    <n v="3104"/>
    <s v="CA-2018-124562"/>
    <x v="16"/>
    <d v="2018-12-12T00:00:00"/>
    <s v="Standard Class"/>
    <s v="JP-16135"/>
    <s v="Julie Prescott"/>
    <x v="2"/>
    <s v="United States"/>
    <s v="Columbus"/>
    <x v="24"/>
    <n v="43229"/>
    <x v="3"/>
    <s v="OFF-BI-10001267"/>
    <s v="Office Supplies"/>
    <s v="Binders"/>
    <s v="Universal Recycled Hanging Pressboard Report Binders, Letter Size"/>
    <n v="12.957000000000001"/>
    <n v="7"/>
    <n v="0.7"/>
    <x v="2760"/>
    <x v="3"/>
    <s v="NO"/>
  </r>
  <r>
    <n v="3105"/>
    <s v="US-2019-140074"/>
    <x v="721"/>
    <d v="2019-03-29T00:00:00"/>
    <s v="Standard Class"/>
    <s v="EC-14050"/>
    <s v="Erin Creighton"/>
    <x v="0"/>
    <s v="United States"/>
    <s v="New York City"/>
    <x v="15"/>
    <n v="10024"/>
    <x v="3"/>
    <s v="OFF-PA-10002741"/>
    <s v="Office Supplies"/>
    <s v="Paper"/>
    <s v="Xerox 1980"/>
    <n v="25.68"/>
    <n v="6"/>
    <n v="0"/>
    <x v="2513"/>
    <x v="3"/>
    <s v="NO"/>
  </r>
  <r>
    <n v="3106"/>
    <s v="CA-2018-103037"/>
    <x v="197"/>
    <d v="2018-07-29T00:00:00"/>
    <s v="Standard Class"/>
    <s v="KH-16630"/>
    <s v="Ken Heidel"/>
    <x v="1"/>
    <s v="United States"/>
    <s v="Houston"/>
    <x v="5"/>
    <n v="77070"/>
    <x v="2"/>
    <s v="OFF-LA-10004345"/>
    <s v="Office Supplies"/>
    <s v="Labels"/>
    <s v="Avery 493"/>
    <n v="15.712000000000002"/>
    <n v="4"/>
    <n v="0.2"/>
    <x v="590"/>
    <x v="2"/>
    <s v="NO"/>
  </r>
  <r>
    <n v="3107"/>
    <s v="CA-2019-127460"/>
    <x v="815"/>
    <d v="2019-07-14T00:00:00"/>
    <s v="Standard Class"/>
    <s v="FG-14260"/>
    <s v="Frank Gastineau"/>
    <x v="2"/>
    <s v="United States"/>
    <s v="Aurora"/>
    <x v="10"/>
    <n v="60505"/>
    <x v="2"/>
    <s v="OFF-ST-10004340"/>
    <s v="Office Supplies"/>
    <s v="Storage"/>
    <s v="Fellowes Mobile File Cart, Black"/>
    <n v="298.464"/>
    <n v="6"/>
    <n v="0.2"/>
    <x v="2761"/>
    <x v="2"/>
    <s v="NO"/>
  </r>
  <r>
    <n v="3108"/>
    <s v="CA-2018-121671"/>
    <x v="19"/>
    <d v="2018-07-22T00:00:00"/>
    <s v="Standard Class"/>
    <s v="AA-10480"/>
    <s v="Andrew Allen"/>
    <x v="0"/>
    <s v="United States"/>
    <s v="Springfield"/>
    <x v="25"/>
    <n v="65807"/>
    <x v="2"/>
    <s v="OFF-PA-10001471"/>
    <s v="Office Supplies"/>
    <s v="Paper"/>
    <s v="Strathmore Photo Frame Cards"/>
    <n v="21.93"/>
    <n v="3"/>
    <n v="0"/>
    <x v="2762"/>
    <x v="2"/>
    <s v="NO"/>
  </r>
  <r>
    <n v="3109"/>
    <s v="CA-2018-121671"/>
    <x v="19"/>
    <d v="2018-07-22T00:00:00"/>
    <s v="Standard Class"/>
    <s v="AA-10480"/>
    <s v="Andrew Allen"/>
    <x v="0"/>
    <s v="United States"/>
    <s v="Springfield"/>
    <x v="25"/>
    <n v="65807"/>
    <x v="2"/>
    <s v="OFF-ST-10002344"/>
    <s v="Office Supplies"/>
    <s v="Storage"/>
    <s v="Carina 42&quot;Hx23 3/4&quot;W Media Storage Unit"/>
    <n v="242.94"/>
    <n v="3"/>
    <n v="0"/>
    <x v="2763"/>
    <x v="2"/>
    <s v="NO"/>
  </r>
  <r>
    <n v="3110"/>
    <s v="CA-2018-121671"/>
    <x v="19"/>
    <d v="2018-07-22T00:00:00"/>
    <s v="Standard Class"/>
    <s v="AA-10480"/>
    <s v="Andrew Allen"/>
    <x v="0"/>
    <s v="United States"/>
    <s v="Springfield"/>
    <x v="25"/>
    <n v="65807"/>
    <x v="2"/>
    <s v="OFF-PA-10001892"/>
    <s v="Office Supplies"/>
    <s v="Paper"/>
    <s v="Rediform Wirebound &quot;Phone Memo&quot; Message Book, 11 x 5-3/4"/>
    <n v="7.64"/>
    <n v="1"/>
    <n v="0"/>
    <x v="2764"/>
    <x v="2"/>
    <s v="NO"/>
  </r>
  <r>
    <n v="3111"/>
    <s v="CA-2018-121671"/>
    <x v="19"/>
    <d v="2018-07-22T00:00:00"/>
    <s v="Standard Class"/>
    <s v="AA-10480"/>
    <s v="Andrew Allen"/>
    <x v="0"/>
    <s v="United States"/>
    <s v="Springfield"/>
    <x v="25"/>
    <n v="65807"/>
    <x v="2"/>
    <s v="OFF-PA-10001934"/>
    <s v="Office Supplies"/>
    <s v="Paper"/>
    <s v="Xerox 1993"/>
    <n v="51.84"/>
    <n v="8"/>
    <n v="0"/>
    <x v="2765"/>
    <x v="2"/>
    <s v="NO"/>
  </r>
  <r>
    <n v="3112"/>
    <s v="CA-2018-121671"/>
    <x v="19"/>
    <d v="2018-07-22T00:00:00"/>
    <s v="Standard Class"/>
    <s v="AA-10480"/>
    <s v="Andrew Allen"/>
    <x v="0"/>
    <s v="United States"/>
    <s v="Springfield"/>
    <x v="25"/>
    <n v="65807"/>
    <x v="2"/>
    <s v="OFF-ST-10000078"/>
    <s v="Office Supplies"/>
    <s v="Storage"/>
    <s v="Tennsco 6- and 18-Compartment Lockers"/>
    <n v="265.17"/>
    <n v="1"/>
    <n v="0"/>
    <x v="2766"/>
    <x v="2"/>
    <s v="NO"/>
  </r>
  <r>
    <n v="3113"/>
    <s v="CA-2018-150350"/>
    <x v="828"/>
    <d v="2018-08-30T00:00:00"/>
    <s v="Standard Class"/>
    <s v="MS-17770"/>
    <s v="Maxwell Schwartz"/>
    <x v="0"/>
    <s v="United States"/>
    <s v="Seattle"/>
    <x v="4"/>
    <n v="98105"/>
    <x v="1"/>
    <s v="TEC-MA-10001972"/>
    <s v="Technology"/>
    <s v="Machines"/>
    <s v="Okidata C331dn Printer"/>
    <n v="837.59999999999991"/>
    <n v="3"/>
    <n v="0.2"/>
    <x v="2767"/>
    <x v="1"/>
    <s v="NO"/>
  </r>
  <r>
    <n v="3114"/>
    <s v="CA-2018-150350"/>
    <x v="828"/>
    <d v="2018-08-30T00:00:00"/>
    <s v="Standard Class"/>
    <s v="MS-17770"/>
    <s v="Maxwell Schwartz"/>
    <x v="0"/>
    <s v="United States"/>
    <s v="Seattle"/>
    <x v="4"/>
    <n v="98105"/>
    <x v="1"/>
    <s v="OFF-EN-10002504"/>
    <s v="Office Supplies"/>
    <s v="Envelopes"/>
    <s v="Tyvek  Top-Opening Peel &amp; Seel Envelopes, Plain White"/>
    <n v="135.9"/>
    <n v="5"/>
    <n v="0"/>
    <x v="2768"/>
    <x v="1"/>
    <s v="NO"/>
  </r>
  <r>
    <n v="3115"/>
    <s v="CA-2018-150350"/>
    <x v="828"/>
    <d v="2018-08-30T00:00:00"/>
    <s v="Standard Class"/>
    <s v="MS-17770"/>
    <s v="Maxwell Schwartz"/>
    <x v="0"/>
    <s v="United States"/>
    <s v="Seattle"/>
    <x v="4"/>
    <n v="98105"/>
    <x v="1"/>
    <s v="OFF-PA-10002160"/>
    <s v="Office Supplies"/>
    <s v="Paper"/>
    <s v="Xerox 1978"/>
    <n v="34.68"/>
    <n v="6"/>
    <n v="0"/>
    <x v="847"/>
    <x v="1"/>
    <s v="NO"/>
  </r>
  <r>
    <n v="3116"/>
    <s v="CA-2018-150350"/>
    <x v="828"/>
    <d v="2018-08-30T00:00:00"/>
    <s v="Standard Class"/>
    <s v="MS-17770"/>
    <s v="Maxwell Schwartz"/>
    <x v="0"/>
    <s v="United States"/>
    <s v="Seattle"/>
    <x v="4"/>
    <n v="98105"/>
    <x v="1"/>
    <s v="FUR-CH-10001973"/>
    <s v="Furniture"/>
    <s v="Chairs"/>
    <s v="Office Star Flex Back Scooter Chair with White Frame"/>
    <n v="532.70400000000006"/>
    <n v="6"/>
    <n v="0.2"/>
    <x v="2769"/>
    <x v="1"/>
    <s v="NO"/>
  </r>
  <r>
    <n v="3117"/>
    <s v="CA-2018-150350"/>
    <x v="828"/>
    <d v="2018-08-30T00:00:00"/>
    <s v="Standard Class"/>
    <s v="MS-17770"/>
    <s v="Maxwell Schwartz"/>
    <x v="0"/>
    <s v="United States"/>
    <s v="Seattle"/>
    <x v="4"/>
    <n v="98105"/>
    <x v="1"/>
    <s v="OFF-AP-10001492"/>
    <s v="Office Supplies"/>
    <s v="Appliances"/>
    <s v="Acco Six-Outlet Power Strip, 4' Cord Length"/>
    <n v="43.099999999999994"/>
    <n v="5"/>
    <n v="0"/>
    <x v="2770"/>
    <x v="1"/>
    <s v="NO"/>
  </r>
  <r>
    <n v="3118"/>
    <s v="CA-2018-150350"/>
    <x v="828"/>
    <d v="2018-08-30T00:00:00"/>
    <s v="Standard Class"/>
    <s v="MS-17770"/>
    <s v="Maxwell Schwartz"/>
    <x v="0"/>
    <s v="United States"/>
    <s v="Seattle"/>
    <x v="4"/>
    <n v="98105"/>
    <x v="1"/>
    <s v="OFF-SU-10002189"/>
    <s v="Office Supplies"/>
    <s v="Supplies"/>
    <s v="Acme Rosewood Handle Letter Opener"/>
    <n v="15.88"/>
    <n v="4"/>
    <n v="0"/>
    <x v="2771"/>
    <x v="1"/>
    <s v="NO"/>
  </r>
  <r>
    <n v="3119"/>
    <s v="CA-2017-121720"/>
    <x v="832"/>
    <d v="2017-06-12T00:00:00"/>
    <s v="First Class"/>
    <s v="JE-15610"/>
    <s v="Jim Epp"/>
    <x v="1"/>
    <s v="United States"/>
    <s v="Lakeland"/>
    <x v="2"/>
    <n v="33801"/>
    <x v="0"/>
    <s v="FUR-CH-10003312"/>
    <s v="Furniture"/>
    <s v="Chairs"/>
    <s v="Hon 2090 “Pillow Soft” Series Mid Back Swivel/Tilt Chairs"/>
    <n v="1123.92"/>
    <n v="5"/>
    <n v="0.2"/>
    <x v="2772"/>
    <x v="0"/>
    <s v="NO"/>
  </r>
  <r>
    <n v="3120"/>
    <s v="CA-2017-121720"/>
    <x v="832"/>
    <d v="2017-06-12T00:00:00"/>
    <s v="First Class"/>
    <s v="JE-15610"/>
    <s v="Jim Epp"/>
    <x v="1"/>
    <s v="United States"/>
    <s v="Lakeland"/>
    <x v="2"/>
    <n v="33801"/>
    <x v="0"/>
    <s v="TEC-PH-10002496"/>
    <s v="Technology"/>
    <s v="Phones"/>
    <s v="Cisco SPA301"/>
    <n v="249.58400000000003"/>
    <n v="2"/>
    <n v="0.2"/>
    <x v="2773"/>
    <x v="0"/>
    <s v="NO"/>
  </r>
  <r>
    <n v="3121"/>
    <s v="CA-2017-121720"/>
    <x v="832"/>
    <d v="2017-06-12T00:00:00"/>
    <s v="First Class"/>
    <s v="JE-15610"/>
    <s v="Jim Epp"/>
    <x v="1"/>
    <s v="United States"/>
    <s v="Lakeland"/>
    <x v="2"/>
    <n v="33801"/>
    <x v="0"/>
    <s v="FUR-FU-10003464"/>
    <s v="Furniture"/>
    <s v="Furnishings"/>
    <s v="Seth Thomas 8 1/2&quot; Cubicle Clock"/>
    <n v="48.671999999999997"/>
    <n v="3"/>
    <n v="0.2"/>
    <x v="2774"/>
    <x v="0"/>
    <s v="NO"/>
  </r>
  <r>
    <n v="3122"/>
    <s v="CA-2017-121720"/>
    <x v="832"/>
    <d v="2017-06-12T00:00:00"/>
    <s v="First Class"/>
    <s v="JE-15610"/>
    <s v="Jim Epp"/>
    <x v="1"/>
    <s v="United States"/>
    <s v="Lakeland"/>
    <x v="2"/>
    <n v="33801"/>
    <x v="0"/>
    <s v="OFF-AR-10000380"/>
    <s v="Office Supplies"/>
    <s v="Art"/>
    <s v="Hunt PowerHouse Electric Pencil Sharpener, Blue"/>
    <n v="60.768000000000001"/>
    <n v="2"/>
    <n v="0.2"/>
    <x v="2775"/>
    <x v="0"/>
    <s v="NO"/>
  </r>
  <r>
    <n v="3123"/>
    <s v="CA-2017-121720"/>
    <x v="832"/>
    <d v="2017-06-12T00:00:00"/>
    <s v="First Class"/>
    <s v="JE-15610"/>
    <s v="Jim Epp"/>
    <x v="1"/>
    <s v="United States"/>
    <s v="Lakeland"/>
    <x v="2"/>
    <n v="33801"/>
    <x v="0"/>
    <s v="OFF-BI-10004593"/>
    <s v="Office Supplies"/>
    <s v="Binders"/>
    <s v="Ibico Laser Imprintable Binding System Covers"/>
    <n v="78.600000000000009"/>
    <n v="5"/>
    <n v="0.7"/>
    <x v="293"/>
    <x v="0"/>
    <s v="NO"/>
  </r>
  <r>
    <n v="3124"/>
    <s v="CA-2017-121720"/>
    <x v="832"/>
    <d v="2017-06-12T00:00:00"/>
    <s v="First Class"/>
    <s v="JE-15610"/>
    <s v="Jim Epp"/>
    <x v="1"/>
    <s v="United States"/>
    <s v="Lakeland"/>
    <x v="2"/>
    <n v="33801"/>
    <x v="0"/>
    <s v="OFF-BI-10001308"/>
    <s v="Office Supplies"/>
    <s v="Binders"/>
    <s v="GBC Standard Plastic Binding Systems' Combs"/>
    <n v="3.7680000000000007"/>
    <n v="2"/>
    <n v="0.7"/>
    <x v="2776"/>
    <x v="0"/>
    <s v="NO"/>
  </r>
  <r>
    <n v="3125"/>
    <s v="CA-2017-121720"/>
    <x v="832"/>
    <d v="2017-06-12T00:00:00"/>
    <s v="First Class"/>
    <s v="JE-15610"/>
    <s v="Jim Epp"/>
    <x v="1"/>
    <s v="United States"/>
    <s v="Lakeland"/>
    <x v="2"/>
    <n v="33801"/>
    <x v="0"/>
    <s v="OFF-ST-10001780"/>
    <s v="Office Supplies"/>
    <s v="Storage"/>
    <s v="Tennsco 16-Compartment Lockers with Coat Rack"/>
    <n v="1036.624"/>
    <n v="2"/>
    <n v="0.2"/>
    <x v="2777"/>
    <x v="0"/>
    <s v="NO"/>
  </r>
  <r>
    <n v="3126"/>
    <s v="CA-2017-121720"/>
    <x v="832"/>
    <d v="2017-06-12T00:00:00"/>
    <s v="First Class"/>
    <s v="JE-15610"/>
    <s v="Jim Epp"/>
    <x v="1"/>
    <s v="United States"/>
    <s v="Lakeland"/>
    <x v="2"/>
    <n v="33801"/>
    <x v="0"/>
    <s v="OFF-ST-10003816"/>
    <s v="Office Supplies"/>
    <s v="Storage"/>
    <s v="Fellowes High-Stak Drawer Files"/>
    <n v="563.80799999999999"/>
    <n v="4"/>
    <n v="0.2"/>
    <x v="2778"/>
    <x v="0"/>
    <s v="NO"/>
  </r>
  <r>
    <n v="3127"/>
    <s v="CA-2019-149895"/>
    <x v="565"/>
    <d v="2019-09-12T00:00:00"/>
    <s v="Standard Class"/>
    <s v="EB-14110"/>
    <s v="Eugene Barchas"/>
    <x v="0"/>
    <s v="United States"/>
    <s v="Philadelphia"/>
    <x v="9"/>
    <n v="19134"/>
    <x v="3"/>
    <s v="TEC-PH-10002200"/>
    <s v="Technology"/>
    <s v="Phones"/>
    <s v="Aastra 6757i CT Wireless VoIP phone"/>
    <n v="258.52799999999996"/>
    <n v="2"/>
    <n v="0.4"/>
    <x v="2779"/>
    <x v="3"/>
    <s v="NO"/>
  </r>
  <r>
    <n v="3128"/>
    <s v="CA-2019-147564"/>
    <x v="280"/>
    <d v="2019-10-06T00:00:00"/>
    <s v="Standard Class"/>
    <s v="BP-11155"/>
    <s v="Becky Pak"/>
    <x v="0"/>
    <s v="United States"/>
    <s v="New York City"/>
    <x v="15"/>
    <n v="10011"/>
    <x v="3"/>
    <s v="OFF-PA-10004438"/>
    <s v="Office Supplies"/>
    <s v="Paper"/>
    <s v="Xerox 1907"/>
    <n v="49.12"/>
    <n v="4"/>
    <n v="0"/>
    <x v="346"/>
    <x v="3"/>
    <s v="NO"/>
  </r>
  <r>
    <n v="3129"/>
    <s v="CA-2016-136399"/>
    <x v="757"/>
    <d v="2016-12-17T00:00:00"/>
    <s v="First Class"/>
    <s v="CC-12100"/>
    <s v="Chad Cunningham"/>
    <x v="2"/>
    <s v="United States"/>
    <s v="Los Angeles"/>
    <x v="1"/>
    <n v="90049"/>
    <x v="1"/>
    <s v="FUR-FU-10004090"/>
    <s v="Furniture"/>
    <s v="Furnishings"/>
    <s v="Executive Impressions 14&quot; Contract Wall Clock"/>
    <n v="44.46"/>
    <n v="2"/>
    <n v="0"/>
    <x v="816"/>
    <x v="1"/>
    <s v="NO"/>
  </r>
  <r>
    <n v="3130"/>
    <s v="CA-2016-136399"/>
    <x v="757"/>
    <d v="2016-12-17T00:00:00"/>
    <s v="First Class"/>
    <s v="CC-12100"/>
    <s v="Chad Cunningham"/>
    <x v="2"/>
    <s v="United States"/>
    <s v="Los Angeles"/>
    <x v="1"/>
    <n v="90049"/>
    <x v="1"/>
    <s v="FUR-CH-10002602"/>
    <s v="Furniture"/>
    <s v="Chairs"/>
    <s v="DMI Arturo Collection Mission-style Design Wood Chair"/>
    <n v="241.56799999999998"/>
    <n v="2"/>
    <n v="0.2"/>
    <x v="486"/>
    <x v="1"/>
    <s v="NO"/>
  </r>
  <r>
    <n v="3131"/>
    <s v="CA-2016-136399"/>
    <x v="757"/>
    <d v="2016-12-17T00:00:00"/>
    <s v="First Class"/>
    <s v="CC-12100"/>
    <s v="Chad Cunningham"/>
    <x v="2"/>
    <s v="United States"/>
    <s v="Los Angeles"/>
    <x v="1"/>
    <n v="90049"/>
    <x v="1"/>
    <s v="TEC-AC-10001142"/>
    <s v="Technology"/>
    <s v="Accessories"/>
    <s v="First Data FD10 PIN Pad"/>
    <n v="395"/>
    <n v="5"/>
    <n v="0"/>
    <x v="2780"/>
    <x v="1"/>
    <s v="NO"/>
  </r>
  <r>
    <n v="3132"/>
    <s v="CA-2016-136399"/>
    <x v="757"/>
    <d v="2016-12-17T00:00:00"/>
    <s v="First Class"/>
    <s v="CC-12100"/>
    <s v="Chad Cunningham"/>
    <x v="2"/>
    <s v="United States"/>
    <s v="Los Angeles"/>
    <x v="1"/>
    <n v="90049"/>
    <x v="1"/>
    <s v="TEC-PH-10004977"/>
    <s v="Technology"/>
    <s v="Phones"/>
    <s v="GE 30524EE4"/>
    <n v="627.16800000000012"/>
    <n v="4"/>
    <n v="0.2"/>
    <x v="2781"/>
    <x v="1"/>
    <s v="NO"/>
  </r>
  <r>
    <n v="3133"/>
    <s v="CA-2016-107916"/>
    <x v="829"/>
    <d v="2016-08-26T00:00:00"/>
    <s v="First Class"/>
    <s v="JP-15460"/>
    <s v="Jennifer Patt"/>
    <x v="1"/>
    <s v="United States"/>
    <s v="Oceanside"/>
    <x v="15"/>
    <n v="11572"/>
    <x v="3"/>
    <s v="FUR-FU-10004586"/>
    <s v="Furniture"/>
    <s v="Furnishings"/>
    <s v="G.E. Longer-Life Indoor Recessed Floodlight Bulbs"/>
    <n v="13.28"/>
    <n v="2"/>
    <n v="0"/>
    <x v="2782"/>
    <x v="3"/>
    <s v="NO"/>
  </r>
  <r>
    <n v="3134"/>
    <s v="CA-2016-107916"/>
    <x v="829"/>
    <d v="2016-08-26T00:00:00"/>
    <s v="First Class"/>
    <s v="JP-15460"/>
    <s v="Jennifer Patt"/>
    <x v="1"/>
    <s v="United States"/>
    <s v="Oceanside"/>
    <x v="15"/>
    <n v="11572"/>
    <x v="3"/>
    <s v="OFF-BI-10001116"/>
    <s v="Office Supplies"/>
    <s v="Binders"/>
    <s v="Wilson Jones 1&quot; Hanging DublLock Ring Binders"/>
    <n v="12.672000000000001"/>
    <n v="3"/>
    <n v="0.2"/>
    <x v="2783"/>
    <x v="3"/>
    <s v="NO"/>
  </r>
  <r>
    <n v="3135"/>
    <s v="CA-2019-164168"/>
    <x v="105"/>
    <d v="2019-11-18T00:00:00"/>
    <s v="Standard Class"/>
    <s v="LS-16975"/>
    <s v="Lindsay Shagiari"/>
    <x v="2"/>
    <s v="United States"/>
    <s v="Dallas"/>
    <x v="5"/>
    <n v="75081"/>
    <x v="2"/>
    <s v="OFF-BI-10000666"/>
    <s v="Office Supplies"/>
    <s v="Binders"/>
    <s v="Surelock Post Binders"/>
    <n v="30.559999999999992"/>
    <n v="5"/>
    <n v="0.8"/>
    <x v="2784"/>
    <x v="2"/>
    <s v="NO"/>
  </r>
  <r>
    <n v="3136"/>
    <s v="CA-2019-164168"/>
    <x v="105"/>
    <d v="2019-11-18T00:00:00"/>
    <s v="Standard Class"/>
    <s v="LS-16975"/>
    <s v="Lindsay Shagiari"/>
    <x v="2"/>
    <s v="United States"/>
    <s v="Dallas"/>
    <x v="5"/>
    <n v="75081"/>
    <x v="2"/>
    <s v="OFF-ST-10002583"/>
    <s v="Office Supplies"/>
    <s v="Storage"/>
    <s v="Fellowes Neat Ideas Storage Cubes"/>
    <n v="77.951999999999998"/>
    <n v="3"/>
    <n v="0.2"/>
    <x v="2785"/>
    <x v="2"/>
    <s v="NO"/>
  </r>
  <r>
    <n v="3137"/>
    <s v="CA-2019-164168"/>
    <x v="105"/>
    <d v="2019-11-18T00:00:00"/>
    <s v="Standard Class"/>
    <s v="LS-16975"/>
    <s v="Lindsay Shagiari"/>
    <x v="2"/>
    <s v="United States"/>
    <s v="Dallas"/>
    <x v="5"/>
    <n v="75081"/>
    <x v="2"/>
    <s v="TEC-PH-10004908"/>
    <s v="Technology"/>
    <s v="Phones"/>
    <s v="Panasonic KX TS3282W Corded phone"/>
    <n v="67.992000000000004"/>
    <n v="1"/>
    <n v="0.2"/>
    <x v="2786"/>
    <x v="2"/>
    <s v="NO"/>
  </r>
  <r>
    <n v="3138"/>
    <s v="CA-2019-164168"/>
    <x v="105"/>
    <d v="2019-11-18T00:00:00"/>
    <s v="Standard Class"/>
    <s v="LS-16975"/>
    <s v="Lindsay Shagiari"/>
    <x v="2"/>
    <s v="United States"/>
    <s v="Dallas"/>
    <x v="5"/>
    <n v="75081"/>
    <x v="2"/>
    <s v="OFF-EN-10001219"/>
    <s v="Office Supplies"/>
    <s v="Envelopes"/>
    <s v="#10- 4 1/8&quot; x 9 1/2&quot; Security-Tint Envelopes"/>
    <n v="12.224"/>
    <n v="2"/>
    <n v="0.2"/>
    <x v="2260"/>
    <x v="2"/>
    <s v="NO"/>
  </r>
  <r>
    <n v="3139"/>
    <s v="CA-2019-164168"/>
    <x v="105"/>
    <d v="2019-11-18T00:00:00"/>
    <s v="Standard Class"/>
    <s v="LS-16975"/>
    <s v="Lindsay Shagiari"/>
    <x v="2"/>
    <s v="United States"/>
    <s v="Dallas"/>
    <x v="5"/>
    <n v="75081"/>
    <x v="2"/>
    <s v="TEC-AC-10004568"/>
    <s v="Technology"/>
    <s v="Accessories"/>
    <s v="Maxell LTO Ultrium - 800 GB"/>
    <n v="44.783999999999999"/>
    <n v="2"/>
    <n v="0.2"/>
    <x v="2787"/>
    <x v="2"/>
    <s v="NO"/>
  </r>
  <r>
    <n v="3140"/>
    <s v="CA-2019-164168"/>
    <x v="105"/>
    <d v="2019-11-18T00:00:00"/>
    <s v="Standard Class"/>
    <s v="LS-16975"/>
    <s v="Lindsay Shagiari"/>
    <x v="2"/>
    <s v="United States"/>
    <s v="Dallas"/>
    <x v="5"/>
    <n v="75081"/>
    <x v="2"/>
    <s v="FUR-FU-10001756"/>
    <s v="Furniture"/>
    <s v="Furnishings"/>
    <s v="Eldon Expressions Desk Accessory, Wood Photo Frame, Mahogany"/>
    <n v="22.847999999999999"/>
    <n v="3"/>
    <n v="0.6"/>
    <x v="2788"/>
    <x v="2"/>
    <s v="NO"/>
  </r>
  <r>
    <n v="3141"/>
    <s v="CA-2017-112557"/>
    <x v="334"/>
    <d v="2017-04-28T00:00:00"/>
    <s v="First Class"/>
    <s v="JL-15850"/>
    <s v="John Lucas"/>
    <x v="0"/>
    <s v="United States"/>
    <s v="New York City"/>
    <x v="15"/>
    <n v="10035"/>
    <x v="3"/>
    <s v="OFF-AP-10002311"/>
    <s v="Office Supplies"/>
    <s v="Appliances"/>
    <s v="Holmes Replacement Filter for HEPA Air Cleaner, Very Large Room, HEPA Filter"/>
    <n v="206.43"/>
    <n v="3"/>
    <n v="0"/>
    <x v="2789"/>
    <x v="3"/>
    <s v="NO"/>
  </r>
  <r>
    <n v="3142"/>
    <s v="US-2016-122959"/>
    <x v="432"/>
    <d v="2016-12-12T00:00:00"/>
    <s v="Same Day"/>
    <s v="CY-12745"/>
    <s v="Craig Yedwab"/>
    <x v="1"/>
    <s v="United States"/>
    <s v="San Antonio"/>
    <x v="5"/>
    <n v="78207"/>
    <x v="2"/>
    <s v="OFF-BI-10003650"/>
    <s v="Office Supplies"/>
    <s v="Binders"/>
    <s v="GBC DocuBind 300 Electric Binding Machine"/>
    <n v="210.39199999999997"/>
    <n v="2"/>
    <n v="0.8"/>
    <x v="2790"/>
    <x v="2"/>
    <s v="NO"/>
  </r>
  <r>
    <n v="3143"/>
    <s v="CA-2019-162572"/>
    <x v="145"/>
    <d v="2019-09-27T00:00:00"/>
    <s v="Second Class"/>
    <s v="RB-19360"/>
    <s v="Raymond Buch"/>
    <x v="0"/>
    <s v="United States"/>
    <s v="Cincinnati"/>
    <x v="24"/>
    <n v="45231"/>
    <x v="3"/>
    <s v="TEC-AC-10003628"/>
    <s v="Technology"/>
    <s v="Accessories"/>
    <s v="Logitech 910-002974 M325 Wireless Mouse for Web Scrolling"/>
    <n v="119.96000000000001"/>
    <n v="5"/>
    <n v="0.2"/>
    <x v="2791"/>
    <x v="3"/>
    <s v="NO"/>
  </r>
  <r>
    <n v="3144"/>
    <s v="CA-2019-162572"/>
    <x v="145"/>
    <d v="2019-09-27T00:00:00"/>
    <s v="Second Class"/>
    <s v="RB-19360"/>
    <s v="Raymond Buch"/>
    <x v="0"/>
    <s v="United States"/>
    <s v="Cincinnati"/>
    <x v="24"/>
    <n v="45231"/>
    <x v="3"/>
    <s v="OFF-AR-10001547"/>
    <s v="Office Supplies"/>
    <s v="Art"/>
    <s v="Newell 311"/>
    <n v="10.608000000000001"/>
    <n v="6"/>
    <n v="0.2"/>
    <x v="2792"/>
    <x v="3"/>
    <s v="NO"/>
  </r>
  <r>
    <n v="3145"/>
    <s v="US-2018-148110"/>
    <x v="64"/>
    <d v="2018-09-11T00:00:00"/>
    <s v="Standard Class"/>
    <s v="AR-10825"/>
    <s v="Anthony Rawles"/>
    <x v="1"/>
    <s v="United States"/>
    <s v="Austin"/>
    <x v="5"/>
    <n v="78745"/>
    <x v="2"/>
    <s v="FUR-CH-10002647"/>
    <s v="Furniture"/>
    <s v="Chairs"/>
    <s v="Situations Contoured Folding Chairs, 4/Set"/>
    <n v="347.80200000000002"/>
    <n v="7"/>
    <n v="0.3"/>
    <x v="2793"/>
    <x v="2"/>
    <s v="NO"/>
  </r>
  <r>
    <n v="3146"/>
    <s v="CA-2019-131828"/>
    <x v="512"/>
    <d v="2019-02-13T00:00:00"/>
    <s v="Second Class"/>
    <s v="CS-11845"/>
    <s v="Cari Sayre"/>
    <x v="1"/>
    <s v="United States"/>
    <s v="Seattle"/>
    <x v="4"/>
    <n v="98105"/>
    <x v="1"/>
    <s v="FUR-CH-10004495"/>
    <s v="Furniture"/>
    <s v="Chairs"/>
    <s v="Global Leather and Oak Executive Chair, Black"/>
    <n v="963.13600000000008"/>
    <n v="4"/>
    <n v="0.2"/>
    <x v="2794"/>
    <x v="1"/>
    <s v="Yes"/>
  </r>
  <r>
    <n v="3147"/>
    <s v="CA-2019-131828"/>
    <x v="512"/>
    <d v="2019-02-13T00:00:00"/>
    <s v="Second Class"/>
    <s v="CS-11845"/>
    <s v="Cari Sayre"/>
    <x v="1"/>
    <s v="United States"/>
    <s v="Seattle"/>
    <x v="4"/>
    <n v="98105"/>
    <x v="1"/>
    <s v="TEC-PH-10002923"/>
    <s v="Technology"/>
    <s v="Phones"/>
    <s v="Logitech B530 USB Headset - headset - Full size, Binaural"/>
    <n v="88.77600000000001"/>
    <n v="3"/>
    <n v="0.2"/>
    <x v="2795"/>
    <x v="1"/>
    <s v="Yes"/>
  </r>
  <r>
    <n v="3148"/>
    <s v="CA-2016-109218"/>
    <x v="479"/>
    <d v="2016-07-03T00:00:00"/>
    <s v="Second Class"/>
    <s v="AR-10825"/>
    <s v="Anthony Rawles"/>
    <x v="1"/>
    <s v="United States"/>
    <s v="Los Angeles"/>
    <x v="1"/>
    <n v="90004"/>
    <x v="1"/>
    <s v="OFF-AR-10001374"/>
    <s v="Office Supplies"/>
    <s v="Art"/>
    <s v="BIC Brite Liner Highlighters, Chisel Tip"/>
    <n v="32.400000000000006"/>
    <n v="5"/>
    <n v="0"/>
    <x v="2796"/>
    <x v="1"/>
    <s v="NO"/>
  </r>
  <r>
    <n v="3149"/>
    <s v="CA-2018-120558"/>
    <x v="843"/>
    <d v="2018-06-10T00:00:00"/>
    <s v="First Class"/>
    <s v="RD-19810"/>
    <s v="Ross DeVincentis"/>
    <x v="2"/>
    <s v="United States"/>
    <s v="New York City"/>
    <x v="15"/>
    <n v="10035"/>
    <x v="3"/>
    <s v="OFF-PA-10003441"/>
    <s v="Office Supplies"/>
    <s v="Paper"/>
    <s v="Xerox 226"/>
    <n v="32.400000000000006"/>
    <n v="5"/>
    <n v="0"/>
    <x v="56"/>
    <x v="3"/>
    <s v="NO"/>
  </r>
  <r>
    <n v="3150"/>
    <s v="US-2016-109036"/>
    <x v="414"/>
    <d v="2016-12-25T00:00:00"/>
    <s v="Standard Class"/>
    <s v="KH-16510"/>
    <s v="Keith Herrera"/>
    <x v="0"/>
    <s v="United States"/>
    <s v="Seattle"/>
    <x v="4"/>
    <n v="98103"/>
    <x v="1"/>
    <s v="OFF-LA-10002043"/>
    <s v="Office Supplies"/>
    <s v="Labels"/>
    <s v="Avery 489"/>
    <n v="31.049999999999997"/>
    <n v="3"/>
    <n v="0"/>
    <x v="2797"/>
    <x v="1"/>
    <s v="NO"/>
  </r>
  <r>
    <n v="3151"/>
    <s v="CA-2017-147830"/>
    <x v="83"/>
    <d v="2017-12-18T00:00:00"/>
    <s v="First Class"/>
    <s v="NF-18385"/>
    <s v="Natalie Fritzler"/>
    <x v="0"/>
    <s v="United States"/>
    <s v="Newark"/>
    <x v="24"/>
    <n v="43055"/>
    <x v="3"/>
    <s v="TEC-AC-10002049"/>
    <s v="Technology"/>
    <s v="Accessories"/>
    <s v="Plantronics Savi W720 Multi-Device Wireless Headset System"/>
    <n v="2025.3600000000001"/>
    <n v="6"/>
    <n v="0.2"/>
    <x v="2798"/>
    <x v="3"/>
    <s v="NO"/>
  </r>
  <r>
    <n v="3152"/>
    <s v="CA-2017-147830"/>
    <x v="83"/>
    <d v="2017-12-18T00:00:00"/>
    <s v="First Class"/>
    <s v="NF-18385"/>
    <s v="Natalie Fritzler"/>
    <x v="0"/>
    <s v="United States"/>
    <s v="Newark"/>
    <x v="24"/>
    <n v="43055"/>
    <x v="3"/>
    <s v="TEC-MA-10000418"/>
    <s v="Technology"/>
    <s v="Machines"/>
    <s v="Cubify CubeX 3D Printer Double Head Print"/>
    <n v="1799.9940000000001"/>
    <n v="2"/>
    <n v="0.7"/>
    <x v="2799"/>
    <x v="3"/>
    <s v="NO"/>
  </r>
  <r>
    <n v="3153"/>
    <s v="CA-2017-147830"/>
    <x v="83"/>
    <d v="2017-12-18T00:00:00"/>
    <s v="First Class"/>
    <s v="NF-18385"/>
    <s v="Natalie Fritzler"/>
    <x v="0"/>
    <s v="United States"/>
    <s v="Newark"/>
    <x v="24"/>
    <n v="43055"/>
    <x v="3"/>
    <s v="TEC-PH-10004908"/>
    <s v="Technology"/>
    <s v="Phones"/>
    <s v="Panasonic KX TS3282W Corded phone"/>
    <n v="101.98799999999999"/>
    <n v="2"/>
    <n v="0.4"/>
    <x v="2800"/>
    <x v="3"/>
    <s v="NO"/>
  </r>
  <r>
    <n v="3154"/>
    <s v="CA-2017-147830"/>
    <x v="83"/>
    <d v="2017-12-18T00:00:00"/>
    <s v="First Class"/>
    <s v="NF-18385"/>
    <s v="Natalie Fritzler"/>
    <x v="0"/>
    <s v="United States"/>
    <s v="Newark"/>
    <x v="24"/>
    <n v="43055"/>
    <x v="3"/>
    <s v="FUR-FU-10004091"/>
    <s v="Furniture"/>
    <s v="Furnishings"/>
    <s v="Howard Miller 13&quot; Diameter Goldtone Round Wall Clock"/>
    <n v="262.86399999999998"/>
    <n v="7"/>
    <n v="0.2"/>
    <x v="2801"/>
    <x v="3"/>
    <s v="NO"/>
  </r>
  <r>
    <n v="3155"/>
    <s v="CA-2019-150497"/>
    <x v="228"/>
    <d v="2019-07-24T00:00:00"/>
    <s v="Standard Class"/>
    <s v="SM-20950"/>
    <s v="Suzanne McNair"/>
    <x v="1"/>
    <s v="United States"/>
    <s v="Maple Grove"/>
    <x v="11"/>
    <n v="55369"/>
    <x v="2"/>
    <s v="OFF-BI-10004600"/>
    <s v="Office Supplies"/>
    <s v="Binders"/>
    <s v="Ibico Ibimaster 300 Manual Binding System"/>
    <n v="735.98"/>
    <n v="2"/>
    <n v="0"/>
    <x v="2802"/>
    <x v="2"/>
    <s v="NO"/>
  </r>
  <r>
    <n v="3156"/>
    <s v="CA-2016-128986"/>
    <x v="93"/>
    <d v="2016-08-05T00:00:00"/>
    <s v="Second Class"/>
    <s v="GH-14410"/>
    <s v="Gary Hansen"/>
    <x v="2"/>
    <s v="United States"/>
    <s v="Glendale"/>
    <x v="16"/>
    <n v="85301"/>
    <x v="1"/>
    <s v="OFF-PA-10001289"/>
    <s v="Office Supplies"/>
    <s v="Paper"/>
    <s v="White Computer Printout Paper by Universal"/>
    <n v="93.024000000000001"/>
    <n v="3"/>
    <n v="0.2"/>
    <x v="2803"/>
    <x v="1"/>
    <s v="NO"/>
  </r>
  <r>
    <n v="3157"/>
    <s v="CA-2017-139584"/>
    <x v="252"/>
    <d v="2017-08-28T00:00:00"/>
    <s v="Standard Class"/>
    <s v="EM-13810"/>
    <s v="Eleni McCrary"/>
    <x v="1"/>
    <s v="United States"/>
    <s v="New York City"/>
    <x v="15"/>
    <n v="10009"/>
    <x v="3"/>
    <s v="FUR-TA-10001539"/>
    <s v="Furniture"/>
    <s v="Tables"/>
    <s v="Chromcraft Rectangular Conference Tables"/>
    <n v="284.36399999999998"/>
    <n v="2"/>
    <n v="0.4"/>
    <x v="441"/>
    <x v="3"/>
    <s v="NO"/>
  </r>
  <r>
    <n v="3158"/>
    <s v="CA-2017-139584"/>
    <x v="252"/>
    <d v="2017-08-28T00:00:00"/>
    <s v="Standard Class"/>
    <s v="EM-13810"/>
    <s v="Eleni McCrary"/>
    <x v="1"/>
    <s v="United States"/>
    <s v="New York City"/>
    <x v="15"/>
    <n v="10009"/>
    <x v="3"/>
    <s v="TEC-AC-10001266"/>
    <s v="Technology"/>
    <s v="Accessories"/>
    <s v="Memorex Micro Travel Drive 8 GB"/>
    <n v="26"/>
    <n v="2"/>
    <n v="0"/>
    <x v="1918"/>
    <x v="3"/>
    <s v="NO"/>
  </r>
  <r>
    <n v="3159"/>
    <s v="US-2018-162677"/>
    <x v="253"/>
    <d v="2018-03-27T00:00:00"/>
    <s v="First Class"/>
    <s v="DB-13210"/>
    <s v="Dean Braden"/>
    <x v="0"/>
    <s v="United States"/>
    <s v="Jacksonville"/>
    <x v="3"/>
    <n v="28540"/>
    <x v="0"/>
    <s v="OFF-ST-10001291"/>
    <s v="Office Supplies"/>
    <s v="Storage"/>
    <s v="Tenex Personal Self-Stacking Standard File Box, Black/Gray"/>
    <n v="67.64"/>
    <n v="5"/>
    <n v="0.2"/>
    <x v="2804"/>
    <x v="0"/>
    <s v="NO"/>
  </r>
  <r>
    <n v="3160"/>
    <s v="US-2018-162677"/>
    <x v="253"/>
    <d v="2018-03-27T00:00:00"/>
    <s v="First Class"/>
    <s v="DB-13210"/>
    <s v="Dean Braden"/>
    <x v="0"/>
    <s v="United States"/>
    <s v="Jacksonville"/>
    <x v="3"/>
    <n v="28540"/>
    <x v="0"/>
    <s v="TEC-AC-10001314"/>
    <s v="Technology"/>
    <s v="Accessories"/>
    <s v="Case Logic 2.4GHz Wireless Keyboard"/>
    <n v="119.97600000000001"/>
    <n v="3"/>
    <n v="0.2"/>
    <x v="2805"/>
    <x v="0"/>
    <s v="NO"/>
  </r>
  <r>
    <n v="3161"/>
    <s v="US-2016-150924"/>
    <x v="171"/>
    <d v="2016-09-16T00:00:00"/>
    <s v="Second Class"/>
    <s v="PT-19090"/>
    <s v="Pete Takahito"/>
    <x v="0"/>
    <s v="United States"/>
    <s v="Houston"/>
    <x v="5"/>
    <n v="77070"/>
    <x v="2"/>
    <s v="OFF-BI-10004040"/>
    <s v="Office Supplies"/>
    <s v="Binders"/>
    <s v="Wilson Jones Impact Binders"/>
    <n v="5.1799999999999988"/>
    <n v="5"/>
    <n v="0.8"/>
    <x v="2806"/>
    <x v="2"/>
    <s v="NO"/>
  </r>
  <r>
    <n v="3162"/>
    <s v="CA-2016-153969"/>
    <x v="158"/>
    <d v="2016-09-25T00:00:00"/>
    <s v="Standard Class"/>
    <s v="HF-14995"/>
    <s v="Herbert Flentye"/>
    <x v="0"/>
    <s v="United States"/>
    <s v="San Francisco"/>
    <x v="1"/>
    <n v="94109"/>
    <x v="1"/>
    <s v="OFF-EN-10001539"/>
    <s v="Office Supplies"/>
    <s v="Envelopes"/>
    <s v="Staple envelope"/>
    <n v="15.56"/>
    <n v="2"/>
    <n v="0"/>
    <x v="2807"/>
    <x v="1"/>
    <s v="NO"/>
  </r>
  <r>
    <n v="3163"/>
    <s v="CA-2016-153969"/>
    <x v="158"/>
    <d v="2016-09-25T00:00:00"/>
    <s v="Standard Class"/>
    <s v="HF-14995"/>
    <s v="Herbert Flentye"/>
    <x v="0"/>
    <s v="United States"/>
    <s v="San Francisco"/>
    <x v="1"/>
    <n v="94109"/>
    <x v="1"/>
    <s v="OFF-EN-10004483"/>
    <s v="Office Supplies"/>
    <s v="Envelopes"/>
    <s v="#10 White Business Envelopes,4 1/8 x 9 1/2"/>
    <n v="78.349999999999994"/>
    <n v="5"/>
    <n v="0"/>
    <x v="2808"/>
    <x v="1"/>
    <s v="NO"/>
  </r>
  <r>
    <n v="3164"/>
    <s v="CA-2016-153969"/>
    <x v="158"/>
    <d v="2016-09-25T00:00:00"/>
    <s v="Standard Class"/>
    <s v="HF-14995"/>
    <s v="Herbert Flentye"/>
    <x v="0"/>
    <s v="United States"/>
    <s v="San Francisco"/>
    <x v="1"/>
    <n v="94109"/>
    <x v="1"/>
    <s v="OFF-AR-10001615"/>
    <s v="Office Supplies"/>
    <s v="Art"/>
    <s v="Newell 34"/>
    <n v="59.519999999999996"/>
    <n v="3"/>
    <n v="0"/>
    <x v="436"/>
    <x v="1"/>
    <s v="NO"/>
  </r>
  <r>
    <n v="3165"/>
    <s v="CA-2016-153969"/>
    <x v="158"/>
    <d v="2016-09-25T00:00:00"/>
    <s v="Standard Class"/>
    <s v="HF-14995"/>
    <s v="Herbert Flentye"/>
    <x v="0"/>
    <s v="United States"/>
    <s v="San Francisco"/>
    <x v="1"/>
    <n v="94109"/>
    <x v="1"/>
    <s v="OFF-PA-10000327"/>
    <s v="Office Supplies"/>
    <s v="Paper"/>
    <s v="Xerox 1971"/>
    <n v="38.520000000000003"/>
    <n v="9"/>
    <n v="0"/>
    <x v="2809"/>
    <x v="1"/>
    <s v="NO"/>
  </r>
  <r>
    <n v="3166"/>
    <s v="CA-2016-153969"/>
    <x v="158"/>
    <d v="2016-09-25T00:00:00"/>
    <s v="Standard Class"/>
    <s v="HF-14995"/>
    <s v="Herbert Flentye"/>
    <x v="0"/>
    <s v="United States"/>
    <s v="San Francisco"/>
    <x v="1"/>
    <n v="94109"/>
    <x v="1"/>
    <s v="TEC-PH-10001299"/>
    <s v="Technology"/>
    <s v="Phones"/>
    <s v="Polycom CX300 Desktop Phone USB VoIP phone"/>
    <n v="239.98400000000004"/>
    <n v="2"/>
    <n v="0.2"/>
    <x v="2810"/>
    <x v="1"/>
    <s v="NO"/>
  </r>
  <r>
    <n v="3167"/>
    <s v="CA-2016-153969"/>
    <x v="158"/>
    <d v="2016-09-25T00:00:00"/>
    <s v="Standard Class"/>
    <s v="HF-14995"/>
    <s v="Herbert Flentye"/>
    <x v="0"/>
    <s v="United States"/>
    <s v="San Francisco"/>
    <x v="1"/>
    <n v="94109"/>
    <x v="1"/>
    <s v="OFF-PA-10002246"/>
    <s v="Office Supplies"/>
    <s v="Paper"/>
    <s v="Wirebound Four 2-3/4 x 5 Forms per Page, 400 Sets per Book"/>
    <n v="19.350000000000001"/>
    <n v="3"/>
    <n v="0"/>
    <x v="2811"/>
    <x v="1"/>
    <s v="NO"/>
  </r>
  <r>
    <n v="3168"/>
    <s v="CA-2018-146682"/>
    <x v="517"/>
    <d v="2018-10-31T00:00:00"/>
    <s v="First Class"/>
    <s v="KW-16435"/>
    <s v="Katrina Willman"/>
    <x v="0"/>
    <s v="United States"/>
    <s v="Lansing"/>
    <x v="12"/>
    <n v="48911"/>
    <x v="2"/>
    <s v="FUR-FU-10002671"/>
    <s v="Furniture"/>
    <s v="Furnishings"/>
    <s v="Electrix 20W Halogen Replacement Bulb for Zoom-In Desk Lamp"/>
    <n v="67"/>
    <n v="5"/>
    <n v="0"/>
    <x v="2812"/>
    <x v="2"/>
    <s v="NO"/>
  </r>
  <r>
    <n v="3169"/>
    <s v="CA-2018-138695"/>
    <x v="316"/>
    <d v="2018-06-03T00:00:00"/>
    <s v="Standard Class"/>
    <s v="KC-16675"/>
    <s v="Kimberly Carter"/>
    <x v="1"/>
    <s v="United States"/>
    <s v="Tallahassee"/>
    <x v="2"/>
    <n v="32303"/>
    <x v="0"/>
    <s v="FUR-CH-10003833"/>
    <s v="Furniture"/>
    <s v="Chairs"/>
    <s v="Novimex Fabric Task Chair"/>
    <n v="390.27199999999999"/>
    <n v="8"/>
    <n v="0.2"/>
    <x v="2813"/>
    <x v="0"/>
    <s v="NO"/>
  </r>
  <r>
    <n v="3170"/>
    <s v="CA-2018-138695"/>
    <x v="316"/>
    <d v="2018-06-03T00:00:00"/>
    <s v="Standard Class"/>
    <s v="KC-16675"/>
    <s v="Kimberly Carter"/>
    <x v="1"/>
    <s v="United States"/>
    <s v="Tallahassee"/>
    <x v="2"/>
    <n v="32303"/>
    <x v="0"/>
    <s v="OFF-PA-10001667"/>
    <s v="Office Supplies"/>
    <s v="Paper"/>
    <s v="Great White Multi-Use Recycled Paper (20Lb. and 84 Bright)"/>
    <n v="62.192000000000007"/>
    <n v="13"/>
    <n v="0.2"/>
    <x v="2814"/>
    <x v="0"/>
    <s v="NO"/>
  </r>
  <r>
    <n v="3171"/>
    <s v="CA-2019-107461"/>
    <x v="202"/>
    <d v="2019-12-26T00:00:00"/>
    <s v="Second Class"/>
    <s v="PK-19075"/>
    <s v="Pete Kriz"/>
    <x v="0"/>
    <s v="United States"/>
    <s v="Columbia"/>
    <x v="20"/>
    <n v="29203"/>
    <x v="0"/>
    <s v="OFF-BI-10002003"/>
    <s v="Office Supplies"/>
    <s v="Binders"/>
    <s v="Ibico Presentation Index for Binding Systems"/>
    <n v="23.88"/>
    <n v="6"/>
    <n v="0"/>
    <x v="2815"/>
    <x v="0"/>
    <s v="NO"/>
  </r>
  <r>
    <n v="3172"/>
    <s v="US-2018-133879"/>
    <x v="844"/>
    <d v="2018-03-28T00:00:00"/>
    <s v="Standard Class"/>
    <s v="KT-16465"/>
    <s v="Kean Takahito"/>
    <x v="0"/>
    <s v="United States"/>
    <s v="Chicago"/>
    <x v="10"/>
    <n v="60623"/>
    <x v="2"/>
    <s v="OFF-BI-10004465"/>
    <s v="Office Supplies"/>
    <s v="Binders"/>
    <s v="Avery Durable Slant Ring Binders"/>
    <n v="3.1679999999999993"/>
    <n v="2"/>
    <n v="0.8"/>
    <x v="2816"/>
    <x v="2"/>
    <s v="NO"/>
  </r>
  <r>
    <n v="3173"/>
    <s v="US-2018-133879"/>
    <x v="844"/>
    <d v="2018-03-28T00:00:00"/>
    <s v="Standard Class"/>
    <s v="KT-16465"/>
    <s v="Kean Takahito"/>
    <x v="0"/>
    <s v="United States"/>
    <s v="Chicago"/>
    <x v="10"/>
    <n v="60623"/>
    <x v="2"/>
    <s v="FUR-CH-10000665"/>
    <s v="Furniture"/>
    <s v="Chairs"/>
    <s v="Global Airflow Leather Mesh Back Chair, Black"/>
    <n v="528.42999999999995"/>
    <n v="5"/>
    <n v="0.3"/>
    <x v="232"/>
    <x v="2"/>
    <s v="NO"/>
  </r>
  <r>
    <n v="3174"/>
    <s v="US-2018-133879"/>
    <x v="844"/>
    <d v="2018-03-28T00:00:00"/>
    <s v="Standard Class"/>
    <s v="KT-16465"/>
    <s v="Kean Takahito"/>
    <x v="0"/>
    <s v="United States"/>
    <s v="Chicago"/>
    <x v="10"/>
    <n v="60623"/>
    <x v="2"/>
    <s v="OFF-AR-10004956"/>
    <s v="Office Supplies"/>
    <s v="Art"/>
    <s v="Newell 33"/>
    <n v="13.392000000000001"/>
    <n v="3"/>
    <n v="0.2"/>
    <x v="2817"/>
    <x v="2"/>
    <s v="NO"/>
  </r>
  <r>
    <n v="3175"/>
    <s v="CA-2019-157483"/>
    <x v="343"/>
    <d v="2019-11-18T00:00:00"/>
    <s v="Standard Class"/>
    <s v="EP-13915"/>
    <s v="Emily Phan"/>
    <x v="0"/>
    <s v="United States"/>
    <s v="Detroit"/>
    <x v="12"/>
    <n v="48227"/>
    <x v="2"/>
    <s v="OFF-AR-10004260"/>
    <s v="Office Supplies"/>
    <s v="Art"/>
    <s v="Boston 1799 Powerhouse Electric Pencil Sharpener"/>
    <n v="181.86"/>
    <n v="7"/>
    <n v="0"/>
    <x v="2818"/>
    <x v="2"/>
    <s v="NO"/>
  </r>
  <r>
    <n v="3176"/>
    <s v="US-2019-132059"/>
    <x v="397"/>
    <d v="2019-09-29T00:00:00"/>
    <s v="Standard Class"/>
    <s v="AP-10915"/>
    <s v="Arthur Prichep"/>
    <x v="0"/>
    <s v="United States"/>
    <s v="Fort Collins"/>
    <x v="22"/>
    <n v="80525"/>
    <x v="1"/>
    <s v="FUR-BO-10001811"/>
    <s v="Furniture"/>
    <s v="Bookcases"/>
    <s v="Atlantic Metals Mobile 5-Shelf Bookcases, Custom Colors"/>
    <n v="180.58800000000005"/>
    <n v="2"/>
    <n v="0.7"/>
    <x v="2819"/>
    <x v="1"/>
    <s v="NO"/>
  </r>
  <r>
    <n v="3177"/>
    <s v="US-2019-132059"/>
    <x v="397"/>
    <d v="2019-09-29T00:00:00"/>
    <s v="Standard Class"/>
    <s v="AP-10915"/>
    <s v="Arthur Prichep"/>
    <x v="0"/>
    <s v="United States"/>
    <s v="Fort Collins"/>
    <x v="22"/>
    <n v="80525"/>
    <x v="1"/>
    <s v="TEC-AC-10003280"/>
    <s v="Technology"/>
    <s v="Accessories"/>
    <s v="Belkin F8E887 USB Wired Ergonomic Keyboard"/>
    <n v="47.984000000000002"/>
    <n v="2"/>
    <n v="0.2"/>
    <x v="754"/>
    <x v="1"/>
    <s v="NO"/>
  </r>
  <r>
    <n v="3178"/>
    <s v="CA-2019-122280"/>
    <x v="18"/>
    <d v="2019-09-10T00:00:00"/>
    <s v="Same Day"/>
    <s v="SH-20395"/>
    <s v="Shahid Hopkins"/>
    <x v="0"/>
    <s v="United States"/>
    <s v="New York City"/>
    <x v="15"/>
    <n v="10024"/>
    <x v="3"/>
    <s v="OFF-PA-10004911"/>
    <s v="Office Supplies"/>
    <s v="Paper"/>
    <s v="Rediform S.O.S. 1-Up Phone Message Bk, 4-1/4x3-1/16 Bk, 1 Form/Pg, 40 Messages/Bk, 3/Pk"/>
    <n v="18.760000000000002"/>
    <n v="2"/>
    <n v="0"/>
    <x v="2820"/>
    <x v="3"/>
    <s v="NO"/>
  </r>
  <r>
    <n v="3179"/>
    <s v="CA-2019-105235"/>
    <x v="256"/>
    <d v="2019-12-11T00:00:00"/>
    <s v="Standard Class"/>
    <s v="SM-20950"/>
    <s v="Suzanne McNair"/>
    <x v="1"/>
    <s v="United States"/>
    <s v="New York City"/>
    <x v="15"/>
    <n v="10011"/>
    <x v="3"/>
    <s v="FUR-FU-10001487"/>
    <s v="Furniture"/>
    <s v="Furnishings"/>
    <s v="Eldon Expressions Wood and Plastic Desk Accessories, Cherry Wood"/>
    <n v="20.94"/>
    <n v="3"/>
    <n v="0"/>
    <x v="2821"/>
    <x v="3"/>
    <s v="NO"/>
  </r>
  <r>
    <n v="3180"/>
    <s v="CA-2019-105235"/>
    <x v="256"/>
    <d v="2019-12-11T00:00:00"/>
    <s v="Standard Class"/>
    <s v="SM-20950"/>
    <s v="Suzanne McNair"/>
    <x v="1"/>
    <s v="United States"/>
    <s v="New York City"/>
    <x v="15"/>
    <n v="10011"/>
    <x v="3"/>
    <s v="FUR-FU-10000521"/>
    <s v="Furniture"/>
    <s v="Furnishings"/>
    <s v="Seth Thomas 14&quot; Putty-Colored Wall Clock"/>
    <n v="58.68"/>
    <n v="2"/>
    <n v="0"/>
    <x v="2822"/>
    <x v="3"/>
    <s v="NO"/>
  </r>
  <r>
    <n v="3181"/>
    <s v="CA-2019-105235"/>
    <x v="256"/>
    <d v="2019-12-11T00:00:00"/>
    <s v="Standard Class"/>
    <s v="SM-20950"/>
    <s v="Suzanne McNair"/>
    <x v="1"/>
    <s v="United States"/>
    <s v="New York City"/>
    <x v="15"/>
    <n v="10011"/>
    <x v="3"/>
    <s v="OFF-AP-10001271"/>
    <s v="Office Supplies"/>
    <s v="Appliances"/>
    <s v="Eureka The Boss Cordless Rechargeable Stick Vac"/>
    <n v="254.89999999999998"/>
    <n v="5"/>
    <n v="0"/>
    <x v="2823"/>
    <x v="3"/>
    <s v="NO"/>
  </r>
  <r>
    <n v="3182"/>
    <s v="CA-2019-152912"/>
    <x v="45"/>
    <d v="2019-11-12T00:00:00"/>
    <s v="Second Class"/>
    <s v="BM-11650"/>
    <s v="Brian Moss"/>
    <x v="1"/>
    <s v="United States"/>
    <s v="Columbia"/>
    <x v="39"/>
    <n v="21044"/>
    <x v="3"/>
    <s v="OFF-BI-10004728"/>
    <s v="Office Supplies"/>
    <s v="Binders"/>
    <s v="Wilson Jones Turn Tabs Binder Tool for Ring Binders"/>
    <n v="9.64"/>
    <n v="2"/>
    <n v="0"/>
    <x v="1511"/>
    <x v="3"/>
    <s v="NO"/>
  </r>
  <r>
    <n v="3183"/>
    <s v="CA-2019-152912"/>
    <x v="45"/>
    <d v="2019-11-12T00:00:00"/>
    <s v="Second Class"/>
    <s v="BM-11650"/>
    <s v="Brian Moss"/>
    <x v="1"/>
    <s v="United States"/>
    <s v="Columbia"/>
    <x v="39"/>
    <n v="21044"/>
    <x v="3"/>
    <s v="TEC-AC-10004666"/>
    <s v="Technology"/>
    <s v="Accessories"/>
    <s v="Maxell iVDR EX 500GB Cartridge"/>
    <n v="826.62000000000012"/>
    <n v="3"/>
    <n v="0"/>
    <x v="2824"/>
    <x v="3"/>
    <s v="NO"/>
  </r>
  <r>
    <n v="3184"/>
    <s v="CA-2019-152912"/>
    <x v="45"/>
    <d v="2019-11-12T00:00:00"/>
    <s v="Second Class"/>
    <s v="BM-11650"/>
    <s v="Brian Moss"/>
    <x v="1"/>
    <s v="United States"/>
    <s v="Columbia"/>
    <x v="39"/>
    <n v="21044"/>
    <x v="3"/>
    <s v="OFF-ST-10003208"/>
    <s v="Office Supplies"/>
    <s v="Storage"/>
    <s v="Adjustable Depth Letter/Legal Cart"/>
    <n v="1633.14"/>
    <n v="9"/>
    <n v="0"/>
    <x v="2825"/>
    <x v="3"/>
    <s v="NO"/>
  </r>
  <r>
    <n v="3185"/>
    <s v="CA-2019-152912"/>
    <x v="45"/>
    <d v="2019-11-12T00:00:00"/>
    <s v="Second Class"/>
    <s v="BM-11650"/>
    <s v="Brian Moss"/>
    <x v="1"/>
    <s v="United States"/>
    <s v="Columbia"/>
    <x v="39"/>
    <n v="21044"/>
    <x v="3"/>
    <s v="OFF-ST-10003208"/>
    <s v="Office Supplies"/>
    <s v="Storage"/>
    <s v="Adjustable Depth Letter/Legal Cart"/>
    <n v="544.38"/>
    <n v="3"/>
    <n v="0"/>
    <x v="2826"/>
    <x v="3"/>
    <s v="NO"/>
  </r>
  <r>
    <n v="3186"/>
    <s v="CA-2016-123498"/>
    <x v="845"/>
    <d v="2016-11-09T00:00:00"/>
    <s v="First Class"/>
    <s v="TC-20980"/>
    <s v="Tamara Chand"/>
    <x v="1"/>
    <s v="United States"/>
    <s v="Houston"/>
    <x v="5"/>
    <n v="77041"/>
    <x v="2"/>
    <s v="OFF-BI-10000632"/>
    <s v="Office Supplies"/>
    <s v="Binders"/>
    <s v="Satellite Sectional Post Binders"/>
    <n v="26.045999999999992"/>
    <n v="3"/>
    <n v="0.8"/>
    <x v="2827"/>
    <x v="2"/>
    <s v="Yes"/>
  </r>
  <r>
    <n v="3187"/>
    <s v="CA-2016-123498"/>
    <x v="845"/>
    <d v="2016-11-09T00:00:00"/>
    <s v="First Class"/>
    <s v="TC-20980"/>
    <s v="Tamara Chand"/>
    <x v="1"/>
    <s v="United States"/>
    <s v="Houston"/>
    <x v="5"/>
    <n v="77041"/>
    <x v="2"/>
    <s v="OFF-EN-10004773"/>
    <s v="Office Supplies"/>
    <s v="Envelopes"/>
    <s v="Staple envelope"/>
    <n v="74.352000000000004"/>
    <n v="3"/>
    <n v="0.2"/>
    <x v="2828"/>
    <x v="2"/>
    <s v="Yes"/>
  </r>
  <r>
    <n v="3188"/>
    <s v="CA-2019-159352"/>
    <x v="846"/>
    <d v="2019-03-17T00:00:00"/>
    <s v="Standard Class"/>
    <s v="KB-16585"/>
    <s v="Ken Black"/>
    <x v="1"/>
    <s v="United States"/>
    <s v="Lowell"/>
    <x v="31"/>
    <n v="1852"/>
    <x v="3"/>
    <s v="TEC-PH-10004700"/>
    <s v="Technology"/>
    <s v="Phones"/>
    <s v="PowerGen Dual USB Car Charger"/>
    <n v="69.930000000000007"/>
    <n v="7"/>
    <n v="0"/>
    <x v="2829"/>
    <x v="3"/>
    <s v="NO"/>
  </r>
  <r>
    <n v="3189"/>
    <s v="US-2019-146416"/>
    <x v="179"/>
    <d v="2019-10-22T00:00:00"/>
    <s v="Second Class"/>
    <s v="JE-16165"/>
    <s v="Justin Ellison"/>
    <x v="1"/>
    <s v="United States"/>
    <s v="Woodland"/>
    <x v="1"/>
    <n v="95695"/>
    <x v="1"/>
    <s v="OFF-LA-10003714"/>
    <s v="Office Supplies"/>
    <s v="Labels"/>
    <s v="Avery 510"/>
    <n v="3.75"/>
    <n v="1"/>
    <n v="0"/>
    <x v="1491"/>
    <x v="1"/>
    <s v="NO"/>
  </r>
  <r>
    <n v="3190"/>
    <s v="US-2019-146416"/>
    <x v="179"/>
    <d v="2019-10-22T00:00:00"/>
    <s v="Second Class"/>
    <s v="JE-16165"/>
    <s v="Justin Ellison"/>
    <x v="1"/>
    <s v="United States"/>
    <s v="Woodland"/>
    <x v="1"/>
    <n v="95695"/>
    <x v="1"/>
    <s v="OFF-BI-10001787"/>
    <s v="Office Supplies"/>
    <s v="Binders"/>
    <s v="Wilson Jones Four-Pocket Poly Binders"/>
    <n v="20.928000000000001"/>
    <n v="4"/>
    <n v="0.2"/>
    <x v="2830"/>
    <x v="1"/>
    <s v="NO"/>
  </r>
  <r>
    <n v="3191"/>
    <s v="US-2017-163783"/>
    <x v="17"/>
    <d v="2018-01-01T00:00:00"/>
    <s v="Standard Class"/>
    <s v="DR-12940"/>
    <s v="Daniel Raglin"/>
    <x v="2"/>
    <s v="United States"/>
    <s v="Chicago"/>
    <x v="10"/>
    <n v="60610"/>
    <x v="2"/>
    <s v="OFF-ST-10002957"/>
    <s v="Office Supplies"/>
    <s v="Storage"/>
    <s v="Sterilite Show Offs Storage Containers"/>
    <n v="12.672000000000001"/>
    <n v="3"/>
    <n v="0.2"/>
    <x v="2831"/>
    <x v="2"/>
    <s v="NO"/>
  </r>
  <r>
    <n v="3192"/>
    <s v="CA-2019-123981"/>
    <x v="280"/>
    <d v="2019-10-08T00:00:00"/>
    <s v="Standard Class"/>
    <s v="RW-19630"/>
    <s v="Rob Williams"/>
    <x v="1"/>
    <s v="United States"/>
    <s v="New York City"/>
    <x v="15"/>
    <n v="10035"/>
    <x v="3"/>
    <s v="TEC-PH-10002115"/>
    <s v="Technology"/>
    <s v="Phones"/>
    <s v="Plantronics 81402"/>
    <n v="65.989999999999995"/>
    <n v="1"/>
    <n v="0"/>
    <x v="796"/>
    <x v="3"/>
    <s v="NO"/>
  </r>
  <r>
    <n v="3193"/>
    <s v="CA-2019-158953"/>
    <x v="400"/>
    <d v="2019-06-08T00:00:00"/>
    <s v="Standard Class"/>
    <s v="ML-18040"/>
    <s v="Michelle Lonsdale"/>
    <x v="1"/>
    <s v="United States"/>
    <s v="Missouri City"/>
    <x v="5"/>
    <n v="77489"/>
    <x v="2"/>
    <s v="OFF-BI-10002557"/>
    <s v="Office Supplies"/>
    <s v="Binders"/>
    <s v="Presstex Flexible Ring Binders"/>
    <n v="6.3699999999999983"/>
    <n v="7"/>
    <n v="0.8"/>
    <x v="2832"/>
    <x v="2"/>
    <s v="NO"/>
  </r>
  <r>
    <n v="3194"/>
    <s v="CA-2016-165428"/>
    <x v="416"/>
    <d v="2016-09-04T00:00:00"/>
    <s v="First Class"/>
    <s v="JL-15130"/>
    <s v="Jack Lebron"/>
    <x v="0"/>
    <s v="United States"/>
    <s v="Houston"/>
    <x v="5"/>
    <n v="77036"/>
    <x v="2"/>
    <s v="OFF-BI-10002949"/>
    <s v="Office Supplies"/>
    <s v="Binders"/>
    <s v="Prestige Round Ring Binders"/>
    <n v="3.6479999999999992"/>
    <n v="3"/>
    <n v="0.8"/>
    <x v="2833"/>
    <x v="2"/>
    <s v="NO"/>
  </r>
  <r>
    <n v="3195"/>
    <s v="CA-2016-165428"/>
    <x v="416"/>
    <d v="2016-09-04T00:00:00"/>
    <s v="First Class"/>
    <s v="JL-15130"/>
    <s v="Jack Lebron"/>
    <x v="0"/>
    <s v="United States"/>
    <s v="Houston"/>
    <x v="5"/>
    <n v="77036"/>
    <x v="2"/>
    <s v="OFF-PA-10004100"/>
    <s v="Office Supplies"/>
    <s v="Paper"/>
    <s v="Xerox 216"/>
    <n v="31.104000000000006"/>
    <n v="6"/>
    <n v="0.2"/>
    <x v="282"/>
    <x v="2"/>
    <s v="NO"/>
  </r>
  <r>
    <n v="3196"/>
    <s v="CA-2018-169026"/>
    <x v="590"/>
    <d v="2018-08-13T00:00:00"/>
    <s v="Standard Class"/>
    <s v="CM-12655"/>
    <s v="Corinna Mitchell"/>
    <x v="2"/>
    <s v="United States"/>
    <s v="Jackson"/>
    <x v="35"/>
    <n v="39212"/>
    <x v="0"/>
    <s v="OFF-FA-10001883"/>
    <s v="Office Supplies"/>
    <s v="Fasteners"/>
    <s v="Alliance Super-Size Bands, Assorted Sizes"/>
    <n v="23.34"/>
    <n v="3"/>
    <n v="0"/>
    <x v="2834"/>
    <x v="0"/>
    <s v="NO"/>
  </r>
  <r>
    <n v="3197"/>
    <s v="CA-2019-109750"/>
    <x v="847"/>
    <d v="2019-07-28T00:00:00"/>
    <s v="Standard Class"/>
    <s v="FH-14365"/>
    <s v="Fred Hopkins"/>
    <x v="1"/>
    <s v="United States"/>
    <s v="New York City"/>
    <x v="15"/>
    <n v="10009"/>
    <x v="3"/>
    <s v="TEC-PH-10000702"/>
    <s v="Technology"/>
    <s v="Phones"/>
    <s v="Square Credit Card Reader, 4 1/2&quot; x 4 1/2&quot; x 1&quot;, White"/>
    <n v="29.97"/>
    <n v="3"/>
    <n v="0"/>
    <x v="2835"/>
    <x v="3"/>
    <s v="NO"/>
  </r>
  <r>
    <n v="3198"/>
    <s v="CA-2017-149384"/>
    <x v="848"/>
    <d v="2017-07-10T00:00:00"/>
    <s v="Same Day"/>
    <s v="EH-13945"/>
    <s v="Eric Hoffmann"/>
    <x v="0"/>
    <s v="United States"/>
    <s v="Tempe"/>
    <x v="16"/>
    <n v="85281"/>
    <x v="1"/>
    <s v="OFF-BI-10003196"/>
    <s v="Office Supplies"/>
    <s v="Binders"/>
    <s v="Accohide Poly Flexible Ring Binders"/>
    <n v="3.366000000000001"/>
    <n v="3"/>
    <n v="0.7"/>
    <x v="2836"/>
    <x v="1"/>
    <s v="NO"/>
  </r>
  <r>
    <n v="3199"/>
    <s v="CA-2016-131527"/>
    <x v="588"/>
    <d v="2016-12-07T00:00:00"/>
    <s v="Standard Class"/>
    <s v="TB-21280"/>
    <s v="Toby Braunhardt"/>
    <x v="0"/>
    <s v="United States"/>
    <s v="Jacksonville"/>
    <x v="3"/>
    <n v="28540"/>
    <x v="0"/>
    <s v="TEC-PH-10001644"/>
    <s v="Technology"/>
    <s v="Phones"/>
    <s v="BlueLounge Milo Smartphone Stand, White/Metallic"/>
    <n v="95.968000000000004"/>
    <n v="4"/>
    <n v="0.2"/>
    <x v="2837"/>
    <x v="0"/>
    <s v="NO"/>
  </r>
  <r>
    <n v="3200"/>
    <s v="CA-2019-164000"/>
    <x v="404"/>
    <d v="2019-12-22T00:00:00"/>
    <s v="Standard Class"/>
    <s v="AH-10030"/>
    <s v="Aaron Hawkins"/>
    <x v="1"/>
    <s v="United States"/>
    <s v="Philadelphia"/>
    <x v="9"/>
    <n v="19134"/>
    <x v="3"/>
    <s v="OFF-AR-10003183"/>
    <s v="Office Supplies"/>
    <s v="Art"/>
    <s v="Avery Fluorescent Highlighter Four-Color Set"/>
    <n v="18.704000000000001"/>
    <n v="7"/>
    <n v="0.2"/>
    <x v="2838"/>
    <x v="3"/>
    <s v="NO"/>
  </r>
  <r>
    <n v="3201"/>
    <s v="CA-2016-164224"/>
    <x v="598"/>
    <d v="2016-05-20T00:00:00"/>
    <s v="Second Class"/>
    <s v="TT-21070"/>
    <s v="Ted Trevino"/>
    <x v="0"/>
    <s v="United States"/>
    <s v="Akron"/>
    <x v="24"/>
    <n v="44312"/>
    <x v="3"/>
    <s v="FUR-FU-10000308"/>
    <s v="Furniture"/>
    <s v="Furnishings"/>
    <s v="Deflect-o Glass Clear Studded Chair Mats"/>
    <n v="149.232"/>
    <n v="3"/>
    <n v="0.2"/>
    <x v="2839"/>
    <x v="3"/>
    <s v="NO"/>
  </r>
  <r>
    <n v="3202"/>
    <s v="CA-2016-164224"/>
    <x v="598"/>
    <d v="2016-05-20T00:00:00"/>
    <s v="Second Class"/>
    <s v="TT-21070"/>
    <s v="Ted Trevino"/>
    <x v="0"/>
    <s v="United States"/>
    <s v="Akron"/>
    <x v="24"/>
    <n v="44312"/>
    <x v="3"/>
    <s v="OFF-PA-10001526"/>
    <s v="Office Supplies"/>
    <s v="Paper"/>
    <s v="Xerox 1949"/>
    <n v="15.936000000000002"/>
    <n v="4"/>
    <n v="0.2"/>
    <x v="2840"/>
    <x v="3"/>
    <s v="NO"/>
  </r>
  <r>
    <n v="3203"/>
    <s v="CA-2016-158372"/>
    <x v="849"/>
    <d v="2016-11-16T00:00:00"/>
    <s v="Standard Class"/>
    <s v="RD-19900"/>
    <s v="Ruben Dartt"/>
    <x v="0"/>
    <s v="United States"/>
    <s v="San Diego"/>
    <x v="1"/>
    <n v="92037"/>
    <x v="1"/>
    <s v="TEC-PH-10002103"/>
    <s v="Technology"/>
    <s v="Phones"/>
    <s v="Jabra SPEAK 410"/>
    <n v="601.53599999999994"/>
    <n v="8"/>
    <n v="0.2"/>
    <x v="2841"/>
    <x v="1"/>
    <s v="NO"/>
  </r>
  <r>
    <n v="3204"/>
    <s v="CA-2016-158372"/>
    <x v="849"/>
    <d v="2016-11-16T00:00:00"/>
    <s v="Standard Class"/>
    <s v="RD-19900"/>
    <s v="Ruben Dartt"/>
    <x v="0"/>
    <s v="United States"/>
    <s v="San Diego"/>
    <x v="1"/>
    <n v="92037"/>
    <x v="1"/>
    <s v="TEC-AC-10004209"/>
    <s v="Technology"/>
    <s v="Accessories"/>
    <s v="Memorex Froggy Flash Drive 4 GB"/>
    <n v="10.99"/>
    <n v="1"/>
    <n v="0"/>
    <x v="2842"/>
    <x v="1"/>
    <s v="NO"/>
  </r>
  <r>
    <n v="3205"/>
    <s v="CA-2016-158372"/>
    <x v="849"/>
    <d v="2016-11-16T00:00:00"/>
    <s v="Standard Class"/>
    <s v="RD-19900"/>
    <s v="Ruben Dartt"/>
    <x v="0"/>
    <s v="United States"/>
    <s v="San Diego"/>
    <x v="1"/>
    <n v="92037"/>
    <x v="1"/>
    <s v="FUR-FU-10000397"/>
    <s v="Furniture"/>
    <s v="Furnishings"/>
    <s v="Luxo Economy Swing Arm Lamp"/>
    <n v="39.880000000000003"/>
    <n v="2"/>
    <n v="0"/>
    <x v="1198"/>
    <x v="1"/>
    <s v="NO"/>
  </r>
  <r>
    <n v="3206"/>
    <s v="CA-2016-158372"/>
    <x v="849"/>
    <d v="2016-11-16T00:00:00"/>
    <s v="Standard Class"/>
    <s v="RD-19900"/>
    <s v="Ruben Dartt"/>
    <x v="0"/>
    <s v="United States"/>
    <s v="San Diego"/>
    <x v="1"/>
    <n v="92037"/>
    <x v="1"/>
    <s v="OFF-PA-10002137"/>
    <s v="Office Supplies"/>
    <s v="Paper"/>
    <s v="Southworth 100% Résumé Paper, 24lb."/>
    <n v="62.24"/>
    <n v="8"/>
    <n v="0"/>
    <x v="2843"/>
    <x v="1"/>
    <s v="NO"/>
  </r>
  <r>
    <n v="3207"/>
    <s v="CA-2016-158372"/>
    <x v="849"/>
    <d v="2016-11-16T00:00:00"/>
    <s v="Standard Class"/>
    <s v="RD-19900"/>
    <s v="Ruben Dartt"/>
    <x v="0"/>
    <s v="United States"/>
    <s v="San Diego"/>
    <x v="1"/>
    <n v="92037"/>
    <x v="1"/>
    <s v="FUR-FU-10001867"/>
    <s v="Furniture"/>
    <s v="Furnishings"/>
    <s v="Eldon Expressions Punched Metal &amp; Wood Desk Accessories, Pewter &amp; Cherry"/>
    <n v="53.2"/>
    <n v="5"/>
    <n v="0"/>
    <x v="2844"/>
    <x v="1"/>
    <s v="NO"/>
  </r>
  <r>
    <n v="3208"/>
    <s v="CA-2016-158372"/>
    <x v="849"/>
    <d v="2016-11-16T00:00:00"/>
    <s v="Standard Class"/>
    <s v="RD-19900"/>
    <s v="Ruben Dartt"/>
    <x v="0"/>
    <s v="United States"/>
    <s v="San Diego"/>
    <x v="1"/>
    <n v="92037"/>
    <x v="1"/>
    <s v="OFF-LA-10000407"/>
    <s v="Office Supplies"/>
    <s v="Labels"/>
    <s v="Avery White Multi-Purpose Labels"/>
    <n v="39.840000000000003"/>
    <n v="8"/>
    <n v="0"/>
    <x v="2845"/>
    <x v="1"/>
    <s v="NO"/>
  </r>
  <r>
    <n v="3209"/>
    <s v="CA-2018-108882"/>
    <x v="850"/>
    <d v="2018-01-15T00:00:00"/>
    <s v="Standard Class"/>
    <s v="LA-16780"/>
    <s v="Laura Armstrong"/>
    <x v="1"/>
    <s v="United States"/>
    <s v="Fresno"/>
    <x v="1"/>
    <n v="93727"/>
    <x v="1"/>
    <s v="TEC-AC-10000420"/>
    <s v="Technology"/>
    <s v="Accessories"/>
    <s v="Logitech G500s Laser Gaming Mouse with Adjustable Weight Tuning"/>
    <n v="349.95"/>
    <n v="5"/>
    <n v="0"/>
    <x v="2846"/>
    <x v="1"/>
    <s v="NO"/>
  </r>
  <r>
    <n v="3210"/>
    <s v="CA-2018-108882"/>
    <x v="850"/>
    <d v="2018-01-15T00:00:00"/>
    <s v="Standard Class"/>
    <s v="LA-16780"/>
    <s v="Laura Armstrong"/>
    <x v="1"/>
    <s v="United States"/>
    <s v="Fresno"/>
    <x v="1"/>
    <n v="93727"/>
    <x v="1"/>
    <s v="TEC-PH-10002726"/>
    <s v="Technology"/>
    <s v="Phones"/>
    <s v="netTALK DUO VoIP Telephone Service"/>
    <n v="377.92800000000005"/>
    <n v="9"/>
    <n v="0.2"/>
    <x v="2847"/>
    <x v="1"/>
    <s v="NO"/>
  </r>
  <r>
    <n v="3211"/>
    <s v="US-2019-108245"/>
    <x v="585"/>
    <d v="2019-09-27T00:00:00"/>
    <s v="Standard Class"/>
    <s v="SH-19975"/>
    <s v="Sally Hughsby"/>
    <x v="1"/>
    <s v="United States"/>
    <s v="Pearland"/>
    <x v="5"/>
    <n v="77581"/>
    <x v="2"/>
    <s v="OFF-EN-10001415"/>
    <s v="Office Supplies"/>
    <s v="Envelopes"/>
    <s v="Staple envelope"/>
    <n v="13.392000000000001"/>
    <n v="3"/>
    <n v="0.2"/>
    <x v="2848"/>
    <x v="2"/>
    <s v="NO"/>
  </r>
  <r>
    <n v="3212"/>
    <s v="US-2019-108245"/>
    <x v="585"/>
    <d v="2019-09-27T00:00:00"/>
    <s v="Standard Class"/>
    <s v="SH-19975"/>
    <s v="Sally Hughsby"/>
    <x v="1"/>
    <s v="United States"/>
    <s v="Pearland"/>
    <x v="5"/>
    <n v="77581"/>
    <x v="2"/>
    <s v="OFF-BI-10000773"/>
    <s v="Office Supplies"/>
    <s v="Binders"/>
    <s v="Insertable Tab Post Binder Dividers"/>
    <n v="11.227999999999998"/>
    <n v="7"/>
    <n v="0.8"/>
    <x v="2849"/>
    <x v="2"/>
    <s v="NO"/>
  </r>
  <r>
    <n v="3213"/>
    <s v="CA-2016-142314"/>
    <x v="851"/>
    <d v="2016-12-28T00:00:00"/>
    <s v="Standard Class"/>
    <s v="SF-20200"/>
    <s v="Sarah Foster"/>
    <x v="0"/>
    <s v="United States"/>
    <s v="Richmond"/>
    <x v="14"/>
    <n v="47374"/>
    <x v="2"/>
    <s v="OFF-AP-10002350"/>
    <s v="Office Supplies"/>
    <s v="Appliances"/>
    <s v="Belkin F9H710-06 7 Outlet SurgeMaster Surge Protector"/>
    <n v="207.24"/>
    <n v="11"/>
    <n v="0"/>
    <x v="2850"/>
    <x v="2"/>
    <s v="NO"/>
  </r>
  <r>
    <n v="3214"/>
    <s v="CA-2018-132409"/>
    <x v="439"/>
    <d v="2018-06-01T00:00:00"/>
    <s v="Standard Class"/>
    <s v="TH-21235"/>
    <s v="Tiffany House"/>
    <x v="1"/>
    <s v="United States"/>
    <s v="Philadelphia"/>
    <x v="9"/>
    <n v="19134"/>
    <x v="3"/>
    <s v="OFF-AR-10001919"/>
    <s v="Office Supplies"/>
    <s v="Art"/>
    <s v="OIC #2 Pencils, Medium Soft"/>
    <n v="1.504"/>
    <n v="1"/>
    <n v="0.2"/>
    <x v="2851"/>
    <x v="3"/>
    <s v="NO"/>
  </r>
  <r>
    <n v="3215"/>
    <s v="CA-2018-132409"/>
    <x v="439"/>
    <d v="2018-06-01T00:00:00"/>
    <s v="Standard Class"/>
    <s v="TH-21235"/>
    <s v="Tiffany House"/>
    <x v="1"/>
    <s v="United States"/>
    <s v="Philadelphia"/>
    <x v="9"/>
    <n v="19134"/>
    <x v="3"/>
    <s v="OFF-AP-10002082"/>
    <s v="Office Supplies"/>
    <s v="Appliances"/>
    <s v="Holmes HEPA Air Purifier"/>
    <n v="34.848000000000006"/>
    <n v="2"/>
    <n v="0.2"/>
    <x v="1592"/>
    <x v="3"/>
    <s v="NO"/>
  </r>
  <r>
    <n v="3216"/>
    <s v="CA-2019-150189"/>
    <x v="141"/>
    <d v="2019-07-10T00:00:00"/>
    <s v="First Class"/>
    <s v="VG-21790"/>
    <s v="Vivek Gonzalez"/>
    <x v="0"/>
    <s v="United States"/>
    <s v="San Mateo"/>
    <x v="1"/>
    <n v="94403"/>
    <x v="1"/>
    <s v="OFF-LA-10002762"/>
    <s v="Office Supplies"/>
    <s v="Labels"/>
    <s v="Avery 485"/>
    <n v="75.179999999999993"/>
    <n v="6"/>
    <n v="0"/>
    <x v="50"/>
    <x v="1"/>
    <s v="NO"/>
  </r>
  <r>
    <n v="3217"/>
    <s v="CA-2016-114433"/>
    <x v="8"/>
    <d v="2016-05-17T00:00:00"/>
    <s v="Standard Class"/>
    <s v="NP-18325"/>
    <s v="Naresj Patel"/>
    <x v="0"/>
    <s v="United States"/>
    <s v="Oakland"/>
    <x v="1"/>
    <n v="94601"/>
    <x v="1"/>
    <s v="TEC-AC-10002800"/>
    <s v="Technology"/>
    <s v="Accessories"/>
    <s v="Plantronics Audio 478 Stereo USB Headset"/>
    <n v="149.97"/>
    <n v="3"/>
    <n v="0"/>
    <x v="2852"/>
    <x v="1"/>
    <s v="NO"/>
  </r>
  <r>
    <n v="3218"/>
    <s v="CA-2019-104640"/>
    <x v="468"/>
    <d v="2019-11-16T00:00:00"/>
    <s v="Standard Class"/>
    <s v="FH-14275"/>
    <s v="Frank Hawley"/>
    <x v="1"/>
    <s v="United States"/>
    <s v="New York City"/>
    <x v="15"/>
    <n v="10024"/>
    <x v="3"/>
    <s v="OFF-BI-10003925"/>
    <s v="Office Supplies"/>
    <s v="Binders"/>
    <s v="Fellowes PB300 Plastic Comb Binding Machine"/>
    <n v="931.17600000000016"/>
    <n v="3"/>
    <n v="0.2"/>
    <x v="2853"/>
    <x v="3"/>
    <s v="NO"/>
  </r>
  <r>
    <n v="3219"/>
    <s v="CA-2019-104640"/>
    <x v="468"/>
    <d v="2019-11-16T00:00:00"/>
    <s v="Standard Class"/>
    <s v="FH-14275"/>
    <s v="Frank Hawley"/>
    <x v="1"/>
    <s v="United States"/>
    <s v="New York City"/>
    <x v="15"/>
    <n v="10024"/>
    <x v="3"/>
    <s v="TEC-PH-10002200"/>
    <s v="Technology"/>
    <s v="Phones"/>
    <s v="Aastra 6757i CT Wireless VoIP phone"/>
    <n v="430.88"/>
    <n v="2"/>
    <n v="0"/>
    <x v="2854"/>
    <x v="3"/>
    <s v="NO"/>
  </r>
  <r>
    <n v="3220"/>
    <s v="US-2017-137008"/>
    <x v="653"/>
    <d v="2017-10-08T00:00:00"/>
    <s v="Standard Class"/>
    <s v="JP-15460"/>
    <s v="Jennifer Patt"/>
    <x v="1"/>
    <s v="United States"/>
    <s v="Lakewood"/>
    <x v="30"/>
    <n v="8701"/>
    <x v="3"/>
    <s v="OFF-PA-10001295"/>
    <s v="Office Supplies"/>
    <s v="Paper"/>
    <s v="Computer Printout Paper with Letter-Trim Perforations"/>
    <n v="94.85"/>
    <n v="5"/>
    <n v="0"/>
    <x v="464"/>
    <x v="3"/>
    <s v="Yes"/>
  </r>
  <r>
    <n v="3221"/>
    <s v="US-2017-137008"/>
    <x v="653"/>
    <d v="2017-10-08T00:00:00"/>
    <s v="Standard Class"/>
    <s v="JP-15460"/>
    <s v="Jennifer Patt"/>
    <x v="1"/>
    <s v="United States"/>
    <s v="Lakewood"/>
    <x v="30"/>
    <n v="8701"/>
    <x v="3"/>
    <s v="OFF-EN-10002500"/>
    <s v="Office Supplies"/>
    <s v="Envelopes"/>
    <s v="Globe Weis Peel &amp; Seel First Class Envelopes"/>
    <n v="51.12"/>
    <n v="4"/>
    <n v="0"/>
    <x v="2855"/>
    <x v="3"/>
    <s v="Yes"/>
  </r>
  <r>
    <n v="3222"/>
    <s v="US-2017-137008"/>
    <x v="653"/>
    <d v="2017-10-08T00:00:00"/>
    <s v="Standard Class"/>
    <s v="JP-15460"/>
    <s v="Jennifer Patt"/>
    <x v="1"/>
    <s v="United States"/>
    <s v="Lakewood"/>
    <x v="30"/>
    <n v="8701"/>
    <x v="3"/>
    <s v="TEC-AC-10000892"/>
    <s v="Technology"/>
    <s v="Accessories"/>
    <s v="NETGEAR N750 Dual Band Wi-Fi Gigabit Router"/>
    <n v="90"/>
    <n v="1"/>
    <n v="0"/>
    <x v="2856"/>
    <x v="3"/>
    <s v="Yes"/>
  </r>
  <r>
    <n v="3223"/>
    <s v="CA-2016-108189"/>
    <x v="852"/>
    <d v="2016-10-05T00:00:00"/>
    <s v="First Class"/>
    <s v="ES-14080"/>
    <s v="Erin Smith"/>
    <x v="1"/>
    <s v="United States"/>
    <s v="Tempe"/>
    <x v="16"/>
    <n v="85281"/>
    <x v="1"/>
    <s v="OFF-PA-10001838"/>
    <s v="Office Supplies"/>
    <s v="Paper"/>
    <s v="Adams Telephone Message Book W/Dividers/Space For Phone Numbers, 5 1/4&quot;X8 1/2&quot;, 300/Messages"/>
    <n v="9.4079999999999995"/>
    <n v="2"/>
    <n v="0.2"/>
    <x v="2857"/>
    <x v="1"/>
    <s v="NO"/>
  </r>
  <r>
    <n v="3224"/>
    <s v="CA-2016-108189"/>
    <x v="852"/>
    <d v="2016-10-05T00:00:00"/>
    <s v="First Class"/>
    <s v="ES-14080"/>
    <s v="Erin Smith"/>
    <x v="1"/>
    <s v="United States"/>
    <s v="Tempe"/>
    <x v="16"/>
    <n v="85281"/>
    <x v="1"/>
    <s v="OFF-FA-10000735"/>
    <s v="Office Supplies"/>
    <s v="Fasteners"/>
    <s v="Staples"/>
    <n v="4.6719999999999997"/>
    <n v="2"/>
    <n v="0.2"/>
    <x v="2858"/>
    <x v="1"/>
    <s v="NO"/>
  </r>
  <r>
    <n v="3225"/>
    <s v="CA-2016-108189"/>
    <x v="852"/>
    <d v="2016-10-05T00:00:00"/>
    <s v="First Class"/>
    <s v="ES-14080"/>
    <s v="Erin Smith"/>
    <x v="1"/>
    <s v="United States"/>
    <s v="Tempe"/>
    <x v="16"/>
    <n v="85281"/>
    <x v="1"/>
    <s v="TEC-PH-10001760"/>
    <s v="Technology"/>
    <s v="Phones"/>
    <s v="Bose SoundLink Bluetooth Speaker"/>
    <n v="318.40000000000003"/>
    <n v="2"/>
    <n v="0.2"/>
    <x v="2859"/>
    <x v="1"/>
    <s v="NO"/>
  </r>
  <r>
    <n v="3226"/>
    <s v="CA-2016-108189"/>
    <x v="852"/>
    <d v="2016-10-05T00:00:00"/>
    <s v="First Class"/>
    <s v="ES-14080"/>
    <s v="Erin Smith"/>
    <x v="1"/>
    <s v="United States"/>
    <s v="Tempe"/>
    <x v="16"/>
    <n v="85281"/>
    <x v="1"/>
    <s v="OFF-EN-10004846"/>
    <s v="Office Supplies"/>
    <s v="Envelopes"/>
    <s v="Letter or Legal Size Expandable Poly String Tie Envelopes"/>
    <n v="12.768000000000001"/>
    <n v="6"/>
    <n v="0.2"/>
    <x v="2860"/>
    <x v="1"/>
    <s v="NO"/>
  </r>
  <r>
    <n v="3227"/>
    <s v="CA-2016-108189"/>
    <x v="852"/>
    <d v="2016-10-05T00:00:00"/>
    <s v="First Class"/>
    <s v="ES-14080"/>
    <s v="Erin Smith"/>
    <x v="1"/>
    <s v="United States"/>
    <s v="Tempe"/>
    <x v="16"/>
    <n v="85281"/>
    <x v="1"/>
    <s v="OFF-SU-10003567"/>
    <s v="Office Supplies"/>
    <s v="Supplies"/>
    <s v="Stiletto Hand Letter Openers"/>
    <n v="15.36"/>
    <n v="2"/>
    <n v="0.2"/>
    <x v="2861"/>
    <x v="1"/>
    <s v="NO"/>
  </r>
  <r>
    <n v="3228"/>
    <s v="CA-2016-108189"/>
    <x v="852"/>
    <d v="2016-10-05T00:00:00"/>
    <s v="First Class"/>
    <s v="ES-14080"/>
    <s v="Erin Smith"/>
    <x v="1"/>
    <s v="United States"/>
    <s v="Tempe"/>
    <x v="16"/>
    <n v="85281"/>
    <x v="1"/>
    <s v="TEC-PH-10001557"/>
    <s v="Technology"/>
    <s v="Phones"/>
    <s v="Pyle PMP37LED"/>
    <n v="230.376"/>
    <n v="3"/>
    <n v="0.2"/>
    <x v="2862"/>
    <x v="1"/>
    <s v="NO"/>
  </r>
  <r>
    <n v="3229"/>
    <s v="CA-2016-108189"/>
    <x v="852"/>
    <d v="2016-10-05T00:00:00"/>
    <s v="First Class"/>
    <s v="ES-14080"/>
    <s v="Erin Smith"/>
    <x v="1"/>
    <s v="United States"/>
    <s v="Tempe"/>
    <x v="16"/>
    <n v="85281"/>
    <x v="1"/>
    <s v="TEC-AC-10003038"/>
    <s v="Technology"/>
    <s v="Accessories"/>
    <s v="Kingston Digital DataTraveler 16GB USB 2.0"/>
    <n v="7.16"/>
    <n v="1"/>
    <n v="0.2"/>
    <x v="2863"/>
    <x v="1"/>
    <s v="NO"/>
  </r>
  <r>
    <n v="3230"/>
    <s v="CA-2016-154641"/>
    <x v="430"/>
    <d v="2016-08-16T00:00:00"/>
    <s v="Standard Class"/>
    <s v="KL-16645"/>
    <s v="Ken Lonsdale"/>
    <x v="0"/>
    <s v="United States"/>
    <s v="New York City"/>
    <x v="15"/>
    <n v="10035"/>
    <x v="3"/>
    <s v="OFF-ST-10004459"/>
    <s v="Office Supplies"/>
    <s v="Storage"/>
    <s v="Tennsco Single-Tier Lockers"/>
    <n v="375.34"/>
    <n v="1"/>
    <n v="0"/>
    <x v="2864"/>
    <x v="3"/>
    <s v="NO"/>
  </r>
  <r>
    <n v="3231"/>
    <s v="CA-2019-131625"/>
    <x v="853"/>
    <d v="2019-09-05T00:00:00"/>
    <s v="Second Class"/>
    <s v="BN-11515"/>
    <s v="Bradley Nguyen"/>
    <x v="0"/>
    <s v="United States"/>
    <s v="New York City"/>
    <x v="15"/>
    <n v="10009"/>
    <x v="3"/>
    <s v="FUR-FU-10004960"/>
    <s v="Furniture"/>
    <s v="Furnishings"/>
    <s v="Seth Thomas 12&quot; Clock w/ Goldtone Case"/>
    <n v="114.9"/>
    <n v="5"/>
    <n v="0"/>
    <x v="2865"/>
    <x v="3"/>
    <s v="NO"/>
  </r>
  <r>
    <n v="3232"/>
    <s v="US-2019-156356"/>
    <x v="513"/>
    <d v="2019-04-22T00:00:00"/>
    <s v="Standard Class"/>
    <s v="ND-18370"/>
    <s v="Natalie DeCherney"/>
    <x v="0"/>
    <s v="United States"/>
    <s v="Houston"/>
    <x v="5"/>
    <n v="77095"/>
    <x v="2"/>
    <s v="OFF-BI-10000632"/>
    <s v="Office Supplies"/>
    <s v="Binders"/>
    <s v="Satellite Sectional Post Binders"/>
    <n v="26.045999999999992"/>
    <n v="3"/>
    <n v="0.8"/>
    <x v="2827"/>
    <x v="2"/>
    <s v="NO"/>
  </r>
  <r>
    <n v="3233"/>
    <s v="US-2019-156356"/>
    <x v="513"/>
    <d v="2019-04-22T00:00:00"/>
    <s v="Standard Class"/>
    <s v="ND-18370"/>
    <s v="Natalie DeCherney"/>
    <x v="0"/>
    <s v="United States"/>
    <s v="Houston"/>
    <x v="5"/>
    <n v="77095"/>
    <x v="2"/>
    <s v="OFF-BI-10001107"/>
    <s v="Office Supplies"/>
    <s v="Binders"/>
    <s v="GBC White Gloss Covers, Plain Front"/>
    <n v="2.8959999999999995"/>
    <n v="1"/>
    <n v="0.8"/>
    <x v="2866"/>
    <x v="2"/>
    <s v="NO"/>
  </r>
  <r>
    <n v="3234"/>
    <s v="US-2019-156356"/>
    <x v="513"/>
    <d v="2019-04-22T00:00:00"/>
    <s v="Standard Class"/>
    <s v="ND-18370"/>
    <s v="Natalie DeCherney"/>
    <x v="0"/>
    <s v="United States"/>
    <s v="Houston"/>
    <x v="5"/>
    <n v="77095"/>
    <x v="2"/>
    <s v="OFF-ST-10002301"/>
    <s v="Office Supplies"/>
    <s v="Storage"/>
    <s v="Tennsco Commercial Shelving"/>
    <n v="32.544000000000004"/>
    <n v="2"/>
    <n v="0.2"/>
    <x v="2867"/>
    <x v="2"/>
    <s v="NO"/>
  </r>
  <r>
    <n v="3235"/>
    <s v="CA-2018-138933"/>
    <x v="423"/>
    <d v="2018-04-27T00:00:00"/>
    <s v="First Class"/>
    <s v="JL-15130"/>
    <s v="Jack Lebron"/>
    <x v="0"/>
    <s v="United States"/>
    <s v="Riverside"/>
    <x v="1"/>
    <n v="92503"/>
    <x v="1"/>
    <s v="OFF-BI-10003355"/>
    <s v="Office Supplies"/>
    <s v="Binders"/>
    <s v="Cardinal Holdit Business Card Pockets"/>
    <n v="3.9840000000000004"/>
    <n v="1"/>
    <n v="0.2"/>
    <x v="2868"/>
    <x v="1"/>
    <s v="NO"/>
  </r>
  <r>
    <n v="3236"/>
    <s v="CA-2018-140746"/>
    <x v="804"/>
    <d v="2018-01-15T00:00:00"/>
    <s v="Same Day"/>
    <s v="RC-19825"/>
    <s v="Roy Collins"/>
    <x v="0"/>
    <s v="United States"/>
    <s v="Fairfield"/>
    <x v="29"/>
    <n v="6824"/>
    <x v="3"/>
    <s v="FUR-TA-10002903"/>
    <s v="Furniture"/>
    <s v="Tables"/>
    <s v="Bevis Round Bullnose 29&quot; High Table Top"/>
    <n v="181.79699999999997"/>
    <n v="1"/>
    <n v="0.3"/>
    <x v="2869"/>
    <x v="3"/>
    <s v="NO"/>
  </r>
  <r>
    <n v="3237"/>
    <s v="CA-2018-146836"/>
    <x v="440"/>
    <d v="2018-05-02T00:00:00"/>
    <s v="Same Day"/>
    <s v="CC-12475"/>
    <s v="Cindy Chapman"/>
    <x v="0"/>
    <s v="United States"/>
    <s v="New York City"/>
    <x v="15"/>
    <n v="10024"/>
    <x v="3"/>
    <s v="OFF-ST-10001580"/>
    <s v="Office Supplies"/>
    <s v="Storage"/>
    <s v="Super Decoflex Portable Personal File"/>
    <n v="44.94"/>
    <n v="3"/>
    <n v="0"/>
    <x v="2870"/>
    <x v="3"/>
    <s v="NO"/>
  </r>
  <r>
    <n v="3238"/>
    <s v="CA-2018-146836"/>
    <x v="440"/>
    <d v="2018-05-02T00:00:00"/>
    <s v="Same Day"/>
    <s v="CC-12475"/>
    <s v="Cindy Chapman"/>
    <x v="0"/>
    <s v="United States"/>
    <s v="New York City"/>
    <x v="15"/>
    <n v="10024"/>
    <x v="3"/>
    <s v="OFF-BI-10000315"/>
    <s v="Office Supplies"/>
    <s v="Binders"/>
    <s v="Poly Designer Cover &amp; Back"/>
    <n v="45.576000000000001"/>
    <n v="3"/>
    <n v="0.2"/>
    <x v="2871"/>
    <x v="3"/>
    <s v="NO"/>
  </r>
  <r>
    <n v="3239"/>
    <s v="US-2018-127971"/>
    <x v="73"/>
    <d v="2018-11-27T00:00:00"/>
    <s v="Standard Class"/>
    <s v="DW-13195"/>
    <s v="David Wiener"/>
    <x v="1"/>
    <s v="United States"/>
    <s v="Houston"/>
    <x v="5"/>
    <n v="77095"/>
    <x v="2"/>
    <s v="FUR-CH-10003774"/>
    <s v="Furniture"/>
    <s v="Chairs"/>
    <s v="Global Wood Trimmed Manager's Task Chair, Khaki"/>
    <n v="318.43"/>
    <n v="5"/>
    <n v="0.3"/>
    <x v="2872"/>
    <x v="2"/>
    <s v="NO"/>
  </r>
  <r>
    <n v="3240"/>
    <s v="US-2018-127971"/>
    <x v="73"/>
    <d v="2018-11-27T00:00:00"/>
    <s v="Standard Class"/>
    <s v="DW-13195"/>
    <s v="David Wiener"/>
    <x v="1"/>
    <s v="United States"/>
    <s v="Houston"/>
    <x v="5"/>
    <n v="77095"/>
    <x v="2"/>
    <s v="TEC-PH-10003095"/>
    <s v="Technology"/>
    <s v="Phones"/>
    <s v="Samsung HM1900 Bluetooth Headset"/>
    <n v="122.91999999999999"/>
    <n v="7"/>
    <n v="0.2"/>
    <x v="2873"/>
    <x v="2"/>
    <s v="NO"/>
  </r>
  <r>
    <n v="3241"/>
    <s v="US-2018-127971"/>
    <x v="73"/>
    <d v="2018-11-27T00:00:00"/>
    <s v="Standard Class"/>
    <s v="DW-13195"/>
    <s v="David Wiener"/>
    <x v="1"/>
    <s v="United States"/>
    <s v="Houston"/>
    <x v="5"/>
    <n v="77095"/>
    <x v="2"/>
    <s v="FUR-FU-10000023"/>
    <s v="Furniture"/>
    <s v="Furnishings"/>
    <s v="Eldon Wave Desk Accessories"/>
    <n v="7.0679999999999996"/>
    <n v="3"/>
    <n v="0.6"/>
    <x v="2874"/>
    <x v="2"/>
    <s v="NO"/>
  </r>
  <r>
    <n v="3242"/>
    <s v="US-2018-140809"/>
    <x v="854"/>
    <d v="2018-02-03T00:00:00"/>
    <s v="First Class"/>
    <s v="CK-12760"/>
    <s v="Cyma Kinney"/>
    <x v="1"/>
    <s v="United States"/>
    <s v="Arlington"/>
    <x v="17"/>
    <n v="22204"/>
    <x v="0"/>
    <s v="OFF-ST-10002214"/>
    <s v="Office Supplies"/>
    <s v="Storage"/>
    <s v="X-Rack File for Hanging Folders"/>
    <n v="56.449999999999996"/>
    <n v="5"/>
    <n v="0"/>
    <x v="2170"/>
    <x v="0"/>
    <s v="NO"/>
  </r>
  <r>
    <n v="3243"/>
    <s v="CA-2019-114524"/>
    <x v="185"/>
    <d v="2019-04-05T00:00:00"/>
    <s v="Second Class"/>
    <s v="EG-13900"/>
    <s v="Emily Grady"/>
    <x v="0"/>
    <s v="United States"/>
    <s v="Chicago"/>
    <x v="10"/>
    <n v="60623"/>
    <x v="2"/>
    <s v="OFF-BI-10002799"/>
    <s v="Office Supplies"/>
    <s v="Binders"/>
    <s v="SlimView Poly Binder, 3/8&quot;"/>
    <n v="13.467999999999998"/>
    <n v="13"/>
    <n v="0.8"/>
    <x v="2875"/>
    <x v="2"/>
    <s v="NO"/>
  </r>
  <r>
    <n v="3244"/>
    <s v="CA-2019-113355"/>
    <x v="96"/>
    <d v="2019-12-05T00:00:00"/>
    <s v="Standard Class"/>
    <s v="SJ-20215"/>
    <s v="Sarah Jordon"/>
    <x v="0"/>
    <s v="United States"/>
    <s v="Grand Prairie"/>
    <x v="5"/>
    <n v="75051"/>
    <x v="2"/>
    <s v="TEC-PH-10004912"/>
    <s v="Technology"/>
    <s v="Phones"/>
    <s v="Cisco SPA112 2 Port Phone Adapter"/>
    <n v="219.80000000000004"/>
    <n v="5"/>
    <n v="0.2"/>
    <x v="2876"/>
    <x v="2"/>
    <s v="NO"/>
  </r>
  <r>
    <n v="3245"/>
    <s v="CA-2019-113355"/>
    <x v="96"/>
    <d v="2019-12-05T00:00:00"/>
    <s v="Standard Class"/>
    <s v="SJ-20215"/>
    <s v="Sarah Jordon"/>
    <x v="0"/>
    <s v="United States"/>
    <s v="Grand Prairie"/>
    <x v="5"/>
    <n v="75051"/>
    <x v="2"/>
    <s v="FUR-CH-10002602"/>
    <s v="Furniture"/>
    <s v="Chairs"/>
    <s v="DMI Arturo Collection Mission-style Design Wood Chair"/>
    <n v="317.05799999999999"/>
    <n v="3"/>
    <n v="0.3"/>
    <x v="2877"/>
    <x v="2"/>
    <s v="NO"/>
  </r>
  <r>
    <n v="3246"/>
    <s v="US-2019-140907"/>
    <x v="389"/>
    <d v="2019-12-12T00:00:00"/>
    <s v="Second Class"/>
    <s v="BP-11185"/>
    <s v="Ben Peterman"/>
    <x v="1"/>
    <s v="United States"/>
    <s v="Seattle"/>
    <x v="4"/>
    <n v="98103"/>
    <x v="1"/>
    <s v="TEC-AC-10004510"/>
    <s v="Technology"/>
    <s v="Accessories"/>
    <s v="Logitech Desktop MK120 Mouse and keyboard Combo"/>
    <n v="49.08"/>
    <n v="3"/>
    <n v="0"/>
    <x v="1277"/>
    <x v="1"/>
    <s v="NO"/>
  </r>
  <r>
    <n v="3247"/>
    <s v="US-2019-140907"/>
    <x v="389"/>
    <d v="2019-12-12T00:00:00"/>
    <s v="Second Class"/>
    <s v="BP-11185"/>
    <s v="Ben Peterman"/>
    <x v="1"/>
    <s v="United States"/>
    <s v="Seattle"/>
    <x v="4"/>
    <n v="98103"/>
    <x v="1"/>
    <s v="OFF-ST-10000060"/>
    <s v="Office Supplies"/>
    <s v="Storage"/>
    <s v="Fellowes Bankers Box Staxonsteel Drawer File/Stacking System"/>
    <n v="324.90000000000003"/>
    <n v="5"/>
    <n v="0"/>
    <x v="1902"/>
    <x v="1"/>
    <s v="NO"/>
  </r>
  <r>
    <n v="3248"/>
    <s v="US-2019-140907"/>
    <x v="389"/>
    <d v="2019-12-12T00:00:00"/>
    <s v="Second Class"/>
    <s v="BP-11185"/>
    <s v="Ben Peterman"/>
    <x v="1"/>
    <s v="United States"/>
    <s v="Seattle"/>
    <x v="4"/>
    <n v="98103"/>
    <x v="1"/>
    <s v="OFF-AR-10000799"/>
    <s v="Office Supplies"/>
    <s v="Art"/>
    <s v="Col-Erase Pencils with Erasers"/>
    <n v="18.240000000000002"/>
    <n v="3"/>
    <n v="0"/>
    <x v="2878"/>
    <x v="1"/>
    <s v="NO"/>
  </r>
  <r>
    <n v="3249"/>
    <s v="CA-2018-159730"/>
    <x v="42"/>
    <d v="2018-09-21T00:00:00"/>
    <s v="Standard Class"/>
    <s v="SJ-20125"/>
    <s v="Sanjit Jacobs"/>
    <x v="2"/>
    <s v="United States"/>
    <s v="Seattle"/>
    <x v="4"/>
    <n v="98103"/>
    <x v="1"/>
    <s v="FUR-CH-10004875"/>
    <s v="Furniture"/>
    <s v="Chairs"/>
    <s v="Harbour Creations 67200 Series Stacking Chairs"/>
    <n v="113.88800000000002"/>
    <n v="2"/>
    <n v="0.2"/>
    <x v="2635"/>
    <x v="1"/>
    <s v="NO"/>
  </r>
  <r>
    <n v="3250"/>
    <s v="CA-2018-159730"/>
    <x v="42"/>
    <d v="2018-09-21T00:00:00"/>
    <s v="Standard Class"/>
    <s v="SJ-20125"/>
    <s v="Sanjit Jacobs"/>
    <x v="2"/>
    <s v="United States"/>
    <s v="Seattle"/>
    <x v="4"/>
    <n v="98103"/>
    <x v="1"/>
    <s v="TEC-PH-10002085"/>
    <s v="Technology"/>
    <s v="Phones"/>
    <s v="Clarity 53712"/>
    <n v="105.584"/>
    <n v="2"/>
    <n v="0.2"/>
    <x v="2879"/>
    <x v="1"/>
    <s v="NO"/>
  </r>
  <r>
    <n v="3251"/>
    <s v="CA-2018-157868"/>
    <x v="443"/>
    <d v="2018-12-29T00:00:00"/>
    <s v="Standard Class"/>
    <s v="MC-17590"/>
    <s v="Matt Collister"/>
    <x v="1"/>
    <s v="United States"/>
    <s v="Grand Rapids"/>
    <x v="12"/>
    <n v="49505"/>
    <x v="2"/>
    <s v="OFF-FA-10000992"/>
    <s v="Office Supplies"/>
    <s v="Fasteners"/>
    <s v="Acco Clips to Go Binder Clips, 24 Clips in Two Sizes"/>
    <n v="24.849999999999998"/>
    <n v="7"/>
    <n v="0"/>
    <x v="2880"/>
    <x v="2"/>
    <s v="NO"/>
  </r>
  <r>
    <n v="3252"/>
    <s v="CA-2019-119389"/>
    <x v="827"/>
    <d v="2019-04-19T00:00:00"/>
    <s v="First Class"/>
    <s v="BG-11740"/>
    <s v="Bruce Geld"/>
    <x v="0"/>
    <s v="United States"/>
    <s v="Philadelphia"/>
    <x v="9"/>
    <n v="19120"/>
    <x v="3"/>
    <s v="FUR-FU-10001473"/>
    <s v="Furniture"/>
    <s v="Furnishings"/>
    <s v="Eldon Executive Woodline II Desk Accessories, Mahogany"/>
    <n v="60.311999999999998"/>
    <n v="3"/>
    <n v="0.2"/>
    <x v="2881"/>
    <x v="3"/>
    <s v="NO"/>
  </r>
  <r>
    <n v="3253"/>
    <s v="CA-2019-110373"/>
    <x v="855"/>
    <d v="2019-10-30T00:00:00"/>
    <s v="Second Class"/>
    <s v="MA-17560"/>
    <s v="Matt Abelman"/>
    <x v="2"/>
    <s v="United States"/>
    <s v="Chicago"/>
    <x v="10"/>
    <n v="60610"/>
    <x v="2"/>
    <s v="OFF-AR-10003045"/>
    <s v="Office Supplies"/>
    <s v="Art"/>
    <s v="Prang Colored Pencils"/>
    <n v="7.0559999999999992"/>
    <n v="3"/>
    <n v="0.2"/>
    <x v="2882"/>
    <x v="2"/>
    <s v="NO"/>
  </r>
  <r>
    <n v="3254"/>
    <s v="CA-2019-110373"/>
    <x v="855"/>
    <d v="2019-10-30T00:00:00"/>
    <s v="Second Class"/>
    <s v="MA-17560"/>
    <s v="Matt Abelman"/>
    <x v="2"/>
    <s v="United States"/>
    <s v="Chicago"/>
    <x v="10"/>
    <n v="60610"/>
    <x v="2"/>
    <s v="TEC-PH-10001536"/>
    <s v="Technology"/>
    <s v="Phones"/>
    <s v="Spigen Samsung Galaxy S5 Case Wallet"/>
    <n v="27.183999999999997"/>
    <n v="2"/>
    <n v="0.2"/>
    <x v="2883"/>
    <x v="2"/>
    <s v="NO"/>
  </r>
  <r>
    <n v="3255"/>
    <s v="CA-2018-155474"/>
    <x v="630"/>
    <d v="2018-07-14T00:00:00"/>
    <s v="Standard Class"/>
    <s v="CC-12220"/>
    <s v="Chris Cortes"/>
    <x v="0"/>
    <s v="United States"/>
    <s v="Seattle"/>
    <x v="4"/>
    <n v="98105"/>
    <x v="1"/>
    <s v="TEC-PH-10001580"/>
    <s v="Technology"/>
    <s v="Phones"/>
    <s v="Logitech Mobile Speakerphone P710e - speaker phone"/>
    <n v="107.98399999999999"/>
    <n v="1"/>
    <n v="0.2"/>
    <x v="2884"/>
    <x v="1"/>
    <s v="NO"/>
  </r>
  <r>
    <n v="3256"/>
    <s v="CA-2018-155474"/>
    <x v="630"/>
    <d v="2018-07-14T00:00:00"/>
    <s v="Standard Class"/>
    <s v="CC-12220"/>
    <s v="Chris Cortes"/>
    <x v="0"/>
    <s v="United States"/>
    <s v="Seattle"/>
    <x v="4"/>
    <n v="98105"/>
    <x v="1"/>
    <s v="OFF-BI-10004209"/>
    <s v="Office Supplies"/>
    <s v="Binders"/>
    <s v="Fellowes Twister Kit, Gray/Clear, 3/pkg"/>
    <n v="19.295999999999999"/>
    <n v="3"/>
    <n v="0.2"/>
    <x v="1882"/>
    <x v="1"/>
    <s v="NO"/>
  </r>
  <r>
    <n v="3257"/>
    <s v="CA-2017-155453"/>
    <x v="101"/>
    <d v="2017-08-14T00:00:00"/>
    <s v="Standard Class"/>
    <s v="RA-19885"/>
    <s v="Ruben Ausman"/>
    <x v="1"/>
    <s v="United States"/>
    <s v="Jacksonville"/>
    <x v="2"/>
    <n v="32216"/>
    <x v="0"/>
    <s v="OFF-LA-10001613"/>
    <s v="Office Supplies"/>
    <s v="Labels"/>
    <s v="Avery File Folder Labels"/>
    <n v="4.6079999999999997"/>
    <n v="2"/>
    <n v="0.2"/>
    <x v="910"/>
    <x v="0"/>
    <s v="NO"/>
  </r>
  <r>
    <n v="3258"/>
    <s v="US-2018-161844"/>
    <x v="10"/>
    <d v="2018-12-14T00:00:00"/>
    <s v="Second Class"/>
    <s v="DK-12835"/>
    <s v="Damala Kotsonis"/>
    <x v="1"/>
    <s v="United States"/>
    <s v="Franklin"/>
    <x v="18"/>
    <n v="37064"/>
    <x v="0"/>
    <s v="FUR-TA-10001676"/>
    <s v="Furniture"/>
    <s v="Tables"/>
    <s v="Hon 61000 Series Interactive Training Tables"/>
    <n v="79.97399999999999"/>
    <n v="3"/>
    <n v="0.4"/>
    <x v="2885"/>
    <x v="0"/>
    <s v="NO"/>
  </r>
  <r>
    <n v="3259"/>
    <s v="US-2018-161844"/>
    <x v="10"/>
    <d v="2018-12-14T00:00:00"/>
    <s v="Second Class"/>
    <s v="DK-12835"/>
    <s v="Damala Kotsonis"/>
    <x v="1"/>
    <s v="United States"/>
    <s v="Franklin"/>
    <x v="18"/>
    <n v="37064"/>
    <x v="0"/>
    <s v="OFF-BI-10003712"/>
    <s v="Office Supplies"/>
    <s v="Binders"/>
    <s v="Acco Pressboard Covers with Storage Hooks, 14 7/8&quot; x 11&quot;, Light Blue"/>
    <n v="2.9460000000000006"/>
    <n v="2"/>
    <n v="0.7"/>
    <x v="2886"/>
    <x v="0"/>
    <s v="NO"/>
  </r>
  <r>
    <n v="3260"/>
    <s v="US-2018-162103"/>
    <x v="373"/>
    <d v="2018-11-17T00:00:00"/>
    <s v="Standard Class"/>
    <s v="LB-16795"/>
    <s v="Laurel Beltran"/>
    <x v="2"/>
    <s v="United States"/>
    <s v="Highland Park"/>
    <x v="10"/>
    <n v="60035"/>
    <x v="2"/>
    <s v="OFF-BI-10000285"/>
    <s v="Office Supplies"/>
    <s v="Binders"/>
    <s v="XtraLife ClearVue Slant-D Ring Binders by Cardinal"/>
    <n v="3.1359999999999992"/>
    <n v="2"/>
    <n v="0.8"/>
    <x v="2887"/>
    <x v="2"/>
    <s v="NO"/>
  </r>
  <r>
    <n v="3261"/>
    <s v="CA-2016-151554"/>
    <x v="687"/>
    <d v="2016-11-15T00:00:00"/>
    <s v="First Class"/>
    <s v="CM-11815"/>
    <s v="Candace McMahon"/>
    <x v="1"/>
    <s v="United States"/>
    <s v="Pasadena"/>
    <x v="5"/>
    <n v="77506"/>
    <x v="2"/>
    <s v="OFF-PA-10004609"/>
    <s v="Office Supplies"/>
    <s v="Paper"/>
    <s v="Xerox 221"/>
    <n v="20.736000000000004"/>
    <n v="4"/>
    <n v="0.2"/>
    <x v="570"/>
    <x v="2"/>
    <s v="NO"/>
  </r>
  <r>
    <n v="3262"/>
    <s v="CA-2016-140662"/>
    <x v="664"/>
    <d v="2016-11-19T00:00:00"/>
    <s v="First Class"/>
    <s v="TS-21205"/>
    <s v="Thomas Seio"/>
    <x v="1"/>
    <s v="United States"/>
    <s v="San Francisco"/>
    <x v="1"/>
    <n v="94109"/>
    <x v="1"/>
    <s v="TEC-AC-10001314"/>
    <s v="Technology"/>
    <s v="Accessories"/>
    <s v="Case Logic 2.4GHz Wireless Keyboard"/>
    <n v="99.98"/>
    <n v="2"/>
    <n v="0"/>
    <x v="2888"/>
    <x v="1"/>
    <s v="NO"/>
  </r>
  <r>
    <n v="3263"/>
    <s v="CA-2016-140662"/>
    <x v="664"/>
    <d v="2016-11-19T00:00:00"/>
    <s v="First Class"/>
    <s v="TS-21205"/>
    <s v="Thomas Seio"/>
    <x v="1"/>
    <s v="United States"/>
    <s v="San Francisco"/>
    <x v="1"/>
    <n v="94109"/>
    <x v="1"/>
    <s v="OFF-PA-10003395"/>
    <s v="Office Supplies"/>
    <s v="Paper"/>
    <s v="Xerox 1941"/>
    <n v="733.94999999999993"/>
    <n v="7"/>
    <n v="0"/>
    <x v="2889"/>
    <x v="1"/>
    <s v="NO"/>
  </r>
  <r>
    <n v="3264"/>
    <s v="CA-2016-140662"/>
    <x v="664"/>
    <d v="2016-11-19T00:00:00"/>
    <s v="First Class"/>
    <s v="TS-21205"/>
    <s v="Thomas Seio"/>
    <x v="1"/>
    <s v="United States"/>
    <s v="San Francisco"/>
    <x v="1"/>
    <n v="94109"/>
    <x v="1"/>
    <s v="OFF-AP-10001242"/>
    <s v="Office Supplies"/>
    <s v="Appliances"/>
    <s v="APC 7 Outlet Network SurgeArrest Surge Protector"/>
    <n v="241.44"/>
    <n v="3"/>
    <n v="0"/>
    <x v="2890"/>
    <x v="1"/>
    <s v="NO"/>
  </r>
  <r>
    <n v="3265"/>
    <s v="CA-2018-122518"/>
    <x v="758"/>
    <d v="2018-03-08T00:00:00"/>
    <s v="Second Class"/>
    <s v="RF-19345"/>
    <s v="Randy Ferguson"/>
    <x v="1"/>
    <s v="United States"/>
    <s v="Miami"/>
    <x v="2"/>
    <n v="33180"/>
    <x v="0"/>
    <s v="OFF-LA-10001641"/>
    <s v="Office Supplies"/>
    <s v="Labels"/>
    <s v="Avery 518"/>
    <n v="10.08"/>
    <n v="4"/>
    <n v="0.2"/>
    <x v="2891"/>
    <x v="0"/>
    <s v="NO"/>
  </r>
  <r>
    <n v="3266"/>
    <s v="US-2016-126571"/>
    <x v="856"/>
    <d v="2016-10-15T00:00:00"/>
    <s v="Standard Class"/>
    <s v="JF-15565"/>
    <s v="Jill Fjeld"/>
    <x v="0"/>
    <s v="United States"/>
    <s v="Philadelphia"/>
    <x v="9"/>
    <n v="19120"/>
    <x v="3"/>
    <s v="OFF-ST-10003816"/>
    <s v="Office Supplies"/>
    <s v="Storage"/>
    <s v="Fellowes High-Stak Drawer Files"/>
    <n v="281.904"/>
    <n v="2"/>
    <n v="0.2"/>
    <x v="2892"/>
    <x v="3"/>
    <s v="NO"/>
  </r>
  <r>
    <n v="3267"/>
    <s v="US-2016-126571"/>
    <x v="856"/>
    <d v="2016-10-15T00:00:00"/>
    <s v="Standard Class"/>
    <s v="JF-15565"/>
    <s v="Jill Fjeld"/>
    <x v="0"/>
    <s v="United States"/>
    <s v="Philadelphia"/>
    <x v="9"/>
    <n v="19120"/>
    <x v="3"/>
    <s v="OFF-EN-10002230"/>
    <s v="Office Supplies"/>
    <s v="Envelopes"/>
    <s v="Airmail Envelopes"/>
    <n v="201.43200000000002"/>
    <n v="3"/>
    <n v="0.2"/>
    <x v="2893"/>
    <x v="3"/>
    <s v="NO"/>
  </r>
  <r>
    <n v="3268"/>
    <s v="CA-2016-143840"/>
    <x v="857"/>
    <d v="2016-05-29T00:00:00"/>
    <s v="Standard Class"/>
    <s v="EH-14185"/>
    <s v="Evan Henry"/>
    <x v="0"/>
    <s v="United States"/>
    <s v="Decatur"/>
    <x v="19"/>
    <n v="35601"/>
    <x v="0"/>
    <s v="TEC-PH-10002660"/>
    <s v="Technology"/>
    <s v="Phones"/>
    <s v="Nortel Networks T7316 E Nt8 B27"/>
    <n v="135.97999999999999"/>
    <n v="2"/>
    <n v="0"/>
    <x v="2894"/>
    <x v="0"/>
    <s v="Yes"/>
  </r>
  <r>
    <n v="3269"/>
    <s v="CA-2016-143840"/>
    <x v="857"/>
    <d v="2016-05-29T00:00:00"/>
    <s v="Standard Class"/>
    <s v="EH-14185"/>
    <s v="Evan Henry"/>
    <x v="0"/>
    <s v="United States"/>
    <s v="Decatur"/>
    <x v="19"/>
    <n v="35601"/>
    <x v="0"/>
    <s v="TEC-PH-10003171"/>
    <s v="Technology"/>
    <s v="Phones"/>
    <s v="Plantronics Encore H101 Dual Earpieces Headset"/>
    <n v="44.95"/>
    <n v="1"/>
    <n v="0"/>
    <x v="2895"/>
    <x v="0"/>
    <s v="Yes"/>
  </r>
  <r>
    <n v="3270"/>
    <s v="CA-2016-115980"/>
    <x v="858"/>
    <d v="2016-07-19T00:00:00"/>
    <s v="Standard Class"/>
    <s v="VW-21775"/>
    <s v="Victoria Wilson"/>
    <x v="1"/>
    <s v="United States"/>
    <s v="Sioux Falls"/>
    <x v="44"/>
    <n v="57103"/>
    <x v="2"/>
    <s v="TEC-AC-10003709"/>
    <s v="Technology"/>
    <s v="Accessories"/>
    <s v="Maxell 4.7GB DVD-R 5/Pack"/>
    <n v="2.9699999999999998"/>
    <n v="3"/>
    <n v="0"/>
    <x v="2896"/>
    <x v="2"/>
    <s v="NO"/>
  </r>
  <r>
    <n v="3271"/>
    <s v="CA-2016-115980"/>
    <x v="858"/>
    <d v="2016-07-19T00:00:00"/>
    <s v="Standard Class"/>
    <s v="VW-21775"/>
    <s v="Victoria Wilson"/>
    <x v="1"/>
    <s v="United States"/>
    <s v="Sioux Falls"/>
    <x v="44"/>
    <n v="57103"/>
    <x v="2"/>
    <s v="OFF-FA-10000304"/>
    <s v="Office Supplies"/>
    <s v="Fasteners"/>
    <s v="Advantus Push Pins"/>
    <n v="6.5400000000000009"/>
    <n v="3"/>
    <n v="0"/>
    <x v="2897"/>
    <x v="2"/>
    <s v="NO"/>
  </r>
  <r>
    <n v="3272"/>
    <s v="CA-2017-155145"/>
    <x v="17"/>
    <d v="2017-12-29T00:00:00"/>
    <s v="Second Class"/>
    <s v="KN-16450"/>
    <s v="Kean Nguyen"/>
    <x v="1"/>
    <s v="United States"/>
    <s v="Visalia"/>
    <x v="1"/>
    <n v="93277"/>
    <x v="1"/>
    <s v="TEC-AC-10003709"/>
    <s v="Technology"/>
    <s v="Accessories"/>
    <s v="Maxell 4.7GB DVD-R 5/Pack"/>
    <n v="7.92"/>
    <n v="8"/>
    <n v="0"/>
    <x v="2898"/>
    <x v="1"/>
    <s v="NO"/>
  </r>
  <r>
    <n v="3273"/>
    <s v="CA-2017-146038"/>
    <x v="97"/>
    <d v="2017-02-16T00:00:00"/>
    <s v="Standard Class"/>
    <s v="SJ-20215"/>
    <s v="Sarah Jordon"/>
    <x v="0"/>
    <s v="United States"/>
    <s v="Los Angeles"/>
    <x v="1"/>
    <n v="90049"/>
    <x v="1"/>
    <s v="FUR-CH-10002774"/>
    <s v="Furniture"/>
    <s v="Chairs"/>
    <s v="Global Deluxe Stacking Chair, Gray"/>
    <n v="203.92"/>
    <n v="5"/>
    <n v="0.2"/>
    <x v="2899"/>
    <x v="1"/>
    <s v="NO"/>
  </r>
  <r>
    <n v="3274"/>
    <s v="CA-2019-133865"/>
    <x v="540"/>
    <d v="2019-05-12T00:00:00"/>
    <s v="Standard Class"/>
    <s v="PS-19045"/>
    <s v="Penelope Sewall"/>
    <x v="2"/>
    <s v="United States"/>
    <s v="Los Angeles"/>
    <x v="1"/>
    <n v="90032"/>
    <x v="1"/>
    <s v="TEC-CO-10001046"/>
    <s v="Technology"/>
    <s v="Copiers"/>
    <s v="Canon Imageclass D680 Copier / Fax"/>
    <n v="3359.9520000000002"/>
    <n v="6"/>
    <n v="0.2"/>
    <x v="2900"/>
    <x v="1"/>
    <s v="NO"/>
  </r>
  <r>
    <n v="3275"/>
    <s v="CA-2019-116358"/>
    <x v="808"/>
    <d v="2019-11-06T00:00:00"/>
    <s v="Standard Class"/>
    <s v="KM-16225"/>
    <s v="Kalyca Meade"/>
    <x v="1"/>
    <s v="United States"/>
    <s v="Overland Park"/>
    <x v="41"/>
    <n v="66212"/>
    <x v="2"/>
    <s v="OFF-FA-10003495"/>
    <s v="Office Supplies"/>
    <s v="Fasteners"/>
    <s v="Staples"/>
    <n v="18.240000000000002"/>
    <n v="3"/>
    <n v="0"/>
    <x v="2901"/>
    <x v="2"/>
    <s v="NO"/>
  </r>
  <r>
    <n v="3276"/>
    <s v="CA-2019-116358"/>
    <x v="808"/>
    <d v="2019-11-06T00:00:00"/>
    <s v="Standard Class"/>
    <s v="KM-16225"/>
    <s v="Kalyca Meade"/>
    <x v="1"/>
    <s v="United States"/>
    <s v="Overland Park"/>
    <x v="41"/>
    <n v="66212"/>
    <x v="2"/>
    <s v="OFF-AR-10004685"/>
    <s v="Office Supplies"/>
    <s v="Art"/>
    <s v="Binney &amp; Smith Crayola Metallic Colored Pencils, 8-Color Set"/>
    <n v="27.78"/>
    <n v="6"/>
    <n v="0"/>
    <x v="2902"/>
    <x v="2"/>
    <s v="NO"/>
  </r>
  <r>
    <n v="3277"/>
    <s v="CA-2016-102988"/>
    <x v="267"/>
    <d v="2016-04-09T00:00:00"/>
    <s v="Second Class"/>
    <s v="GM-14695"/>
    <s v="Greg Maxwell"/>
    <x v="1"/>
    <s v="United States"/>
    <s v="Alexandria"/>
    <x v="17"/>
    <n v="22304"/>
    <x v="0"/>
    <s v="OFF-AR-10004757"/>
    <s v="Office Supplies"/>
    <s v="Art"/>
    <s v="Crayola Colored Pencils"/>
    <n v="22.959999999999997"/>
    <n v="7"/>
    <n v="0"/>
    <x v="2903"/>
    <x v="0"/>
    <s v="NO"/>
  </r>
  <r>
    <n v="3278"/>
    <s v="CA-2016-102988"/>
    <x v="267"/>
    <d v="2016-04-09T00:00:00"/>
    <s v="Second Class"/>
    <s v="GM-14695"/>
    <s v="Greg Maxwell"/>
    <x v="1"/>
    <s v="United States"/>
    <s v="Alexandria"/>
    <x v="17"/>
    <n v="22304"/>
    <x v="0"/>
    <s v="TEC-PH-10001615"/>
    <s v="Technology"/>
    <s v="Phones"/>
    <s v="AT&amp;T CL82213"/>
    <n v="28.99"/>
    <n v="1"/>
    <n v="0"/>
    <x v="2904"/>
    <x v="0"/>
    <s v="NO"/>
  </r>
  <r>
    <n v="3279"/>
    <s v="CA-2016-102988"/>
    <x v="267"/>
    <d v="2016-04-09T00:00:00"/>
    <s v="Second Class"/>
    <s v="GM-14695"/>
    <s v="Greg Maxwell"/>
    <x v="1"/>
    <s v="United States"/>
    <s v="Alexandria"/>
    <x v="17"/>
    <n v="22304"/>
    <x v="0"/>
    <s v="OFF-PA-10003349"/>
    <s v="Office Supplies"/>
    <s v="Paper"/>
    <s v="Xerox 1957"/>
    <n v="12.96"/>
    <n v="2"/>
    <n v="0"/>
    <x v="2056"/>
    <x v="0"/>
    <s v="NO"/>
  </r>
  <r>
    <n v="3280"/>
    <s v="CA-2016-102988"/>
    <x v="267"/>
    <d v="2016-04-09T00:00:00"/>
    <s v="Second Class"/>
    <s v="GM-14695"/>
    <s v="Greg Maxwell"/>
    <x v="1"/>
    <s v="United States"/>
    <s v="Alexandria"/>
    <x v="17"/>
    <n v="22304"/>
    <x v="0"/>
    <s v="OFF-AR-10000127"/>
    <s v="Office Supplies"/>
    <s v="Art"/>
    <s v="Newell 321"/>
    <n v="22.959999999999997"/>
    <n v="7"/>
    <n v="0"/>
    <x v="1050"/>
    <x v="0"/>
    <s v="NO"/>
  </r>
  <r>
    <n v="3281"/>
    <s v="CA-2016-102988"/>
    <x v="267"/>
    <d v="2016-04-09T00:00:00"/>
    <s v="Second Class"/>
    <s v="GM-14695"/>
    <s v="Greg Maxwell"/>
    <x v="1"/>
    <s v="United States"/>
    <s v="Alexandria"/>
    <x v="17"/>
    <n v="22304"/>
    <x v="0"/>
    <s v="OFF-SU-10002881"/>
    <s v="Office Supplies"/>
    <s v="Supplies"/>
    <s v="Martin Yale Chadless Opener Electric Letter Opener"/>
    <n v="4164.0499999999993"/>
    <n v="5"/>
    <n v="0"/>
    <x v="2905"/>
    <x v="0"/>
    <s v="NO"/>
  </r>
  <r>
    <n v="3282"/>
    <s v="US-2016-117170"/>
    <x v="328"/>
    <d v="2016-09-24T00:00:00"/>
    <s v="Standard Class"/>
    <s v="KT-16465"/>
    <s v="Kean Takahito"/>
    <x v="0"/>
    <s v="United States"/>
    <s v="Raleigh"/>
    <x v="3"/>
    <n v="27604"/>
    <x v="0"/>
    <s v="TEC-AC-10001109"/>
    <s v="Technology"/>
    <s v="Accessories"/>
    <s v="Logitech Trackman Marble Mouse"/>
    <n v="47.984000000000002"/>
    <n v="2"/>
    <n v="0.2"/>
    <x v="2906"/>
    <x v="0"/>
    <s v="NO"/>
  </r>
  <r>
    <n v="3283"/>
    <s v="US-2016-117170"/>
    <x v="328"/>
    <d v="2016-09-24T00:00:00"/>
    <s v="Standard Class"/>
    <s v="KT-16465"/>
    <s v="Kean Takahito"/>
    <x v="0"/>
    <s v="United States"/>
    <s v="Raleigh"/>
    <x v="3"/>
    <n v="27604"/>
    <x v="0"/>
    <s v="OFF-PA-10000682"/>
    <s v="Office Supplies"/>
    <s v="Paper"/>
    <s v="Xerox 1924"/>
    <n v="4.6240000000000006"/>
    <n v="1"/>
    <n v="0.2"/>
    <x v="715"/>
    <x v="0"/>
    <s v="NO"/>
  </r>
  <r>
    <n v="3284"/>
    <s v="CA-2016-159478"/>
    <x v="587"/>
    <d v="2016-10-06T00:00:00"/>
    <s v="Standard Class"/>
    <s v="MH-17785"/>
    <s v="Maya Herman"/>
    <x v="1"/>
    <s v="United States"/>
    <s v="New York City"/>
    <x v="15"/>
    <n v="10035"/>
    <x v="3"/>
    <s v="FUR-FU-10000221"/>
    <s v="Furniture"/>
    <s v="Furnishings"/>
    <s v="Master Caster Door Stop, Brown"/>
    <n v="15.24"/>
    <n v="3"/>
    <n v="0"/>
    <x v="2907"/>
    <x v="3"/>
    <s v="NO"/>
  </r>
  <r>
    <n v="3285"/>
    <s v="CA-2016-103702"/>
    <x v="171"/>
    <d v="2016-09-17T00:00:00"/>
    <s v="Standard Class"/>
    <s v="AF-10885"/>
    <s v="Art Foster"/>
    <x v="0"/>
    <s v="United States"/>
    <s v="Fairfield"/>
    <x v="24"/>
    <n v="45014"/>
    <x v="3"/>
    <s v="OFF-BI-10002429"/>
    <s v="Office Supplies"/>
    <s v="Binders"/>
    <s v="Premier Elliptical Ring Binder, Black"/>
    <n v="63.924000000000007"/>
    <n v="7"/>
    <n v="0.7"/>
    <x v="2908"/>
    <x v="3"/>
    <s v="NO"/>
  </r>
  <r>
    <n v="3286"/>
    <s v="CA-2019-150525"/>
    <x v="297"/>
    <d v="2019-02-25T00:00:00"/>
    <s v="Standard Class"/>
    <s v="JP-16135"/>
    <s v="Julie Prescott"/>
    <x v="2"/>
    <s v="United States"/>
    <s v="Muskogee"/>
    <x v="26"/>
    <n v="74403"/>
    <x v="2"/>
    <s v="OFF-AR-10002375"/>
    <s v="Office Supplies"/>
    <s v="Art"/>
    <s v="Newell 351"/>
    <n v="6.56"/>
    <n v="2"/>
    <n v="0"/>
    <x v="2909"/>
    <x v="2"/>
    <s v="NO"/>
  </r>
  <r>
    <n v="3287"/>
    <s v="CA-2019-150525"/>
    <x v="297"/>
    <d v="2019-02-25T00:00:00"/>
    <s v="Standard Class"/>
    <s v="JP-16135"/>
    <s v="Julie Prescott"/>
    <x v="2"/>
    <s v="United States"/>
    <s v="Muskogee"/>
    <x v="26"/>
    <n v="74403"/>
    <x v="2"/>
    <s v="OFF-AP-10000595"/>
    <s v="Office Supplies"/>
    <s v="Appliances"/>
    <s v="Disposable Triple-Filter Dust Bags"/>
    <n v="13.11"/>
    <n v="3"/>
    <n v="0"/>
    <x v="2910"/>
    <x v="2"/>
    <s v="NO"/>
  </r>
  <r>
    <n v="3288"/>
    <s v="CA-2017-157770"/>
    <x v="350"/>
    <d v="2017-12-15T00:00:00"/>
    <s v="First Class"/>
    <s v="RD-19585"/>
    <s v="Rob Dowd"/>
    <x v="0"/>
    <s v="United States"/>
    <s v="Temecula"/>
    <x v="1"/>
    <n v="92592"/>
    <x v="1"/>
    <s v="TEC-PH-10001530"/>
    <s v="Technology"/>
    <s v="Phones"/>
    <s v="Plantronics Voyager Pro Legend"/>
    <n v="494.37600000000009"/>
    <n v="3"/>
    <n v="0.2"/>
    <x v="2911"/>
    <x v="1"/>
    <s v="Yes"/>
  </r>
  <r>
    <n v="3289"/>
    <s v="CA-2017-157770"/>
    <x v="350"/>
    <d v="2017-12-15T00:00:00"/>
    <s v="First Class"/>
    <s v="RD-19585"/>
    <s v="Rob Dowd"/>
    <x v="0"/>
    <s v="United States"/>
    <s v="Temecula"/>
    <x v="1"/>
    <n v="92592"/>
    <x v="1"/>
    <s v="OFF-BI-10000050"/>
    <s v="Office Supplies"/>
    <s v="Binders"/>
    <s v="Angle-D Binders with Locking Rings, Label Holders"/>
    <n v="29.2"/>
    <n v="5"/>
    <n v="0.2"/>
    <x v="2912"/>
    <x v="1"/>
    <s v="Yes"/>
  </r>
  <r>
    <n v="3290"/>
    <s v="CA-2017-157770"/>
    <x v="350"/>
    <d v="2017-12-15T00:00:00"/>
    <s v="First Class"/>
    <s v="RD-19585"/>
    <s v="Rob Dowd"/>
    <x v="0"/>
    <s v="United States"/>
    <s v="Temecula"/>
    <x v="1"/>
    <n v="92592"/>
    <x v="1"/>
    <s v="TEC-AC-10001552"/>
    <s v="Technology"/>
    <s v="Accessories"/>
    <s v="Logitech K350 2.4Ghz Wireless Keyboard"/>
    <n v="248.85000000000002"/>
    <n v="5"/>
    <n v="0"/>
    <x v="2913"/>
    <x v="1"/>
    <s v="Yes"/>
  </r>
  <r>
    <n v="3291"/>
    <s v="CA-2017-157770"/>
    <x v="350"/>
    <d v="2017-12-15T00:00:00"/>
    <s v="First Class"/>
    <s v="RD-19585"/>
    <s v="Rob Dowd"/>
    <x v="0"/>
    <s v="United States"/>
    <s v="Temecula"/>
    <x v="1"/>
    <n v="92592"/>
    <x v="1"/>
    <s v="TEC-AC-10003399"/>
    <s v="Technology"/>
    <s v="Accessories"/>
    <s v="Memorex Mini Travel Drive 64 GB USB 2.0 Flash Drive"/>
    <n v="36.24"/>
    <n v="1"/>
    <n v="0"/>
    <x v="2914"/>
    <x v="1"/>
    <s v="Yes"/>
  </r>
  <r>
    <n v="3292"/>
    <s v="CA-2018-167290"/>
    <x v="859"/>
    <d v="2018-11-04T00:00:00"/>
    <s v="Standard Class"/>
    <s v="JF-15295"/>
    <s v="Jason Fortune-"/>
    <x v="0"/>
    <s v="United States"/>
    <s v="Sterling Heights"/>
    <x v="12"/>
    <n v="48310"/>
    <x v="2"/>
    <s v="OFF-AR-10004078"/>
    <s v="Office Supplies"/>
    <s v="Art"/>
    <s v="Newell 312"/>
    <n v="11.68"/>
    <n v="2"/>
    <n v="0"/>
    <x v="2915"/>
    <x v="2"/>
    <s v="NO"/>
  </r>
  <r>
    <n v="3293"/>
    <s v="CA-2016-106264"/>
    <x v="58"/>
    <d v="2016-12-30T00:00:00"/>
    <s v="Standard Class"/>
    <s v="CK-12595"/>
    <s v="Clytie Kelty"/>
    <x v="0"/>
    <s v="United States"/>
    <s v="San Diego"/>
    <x v="1"/>
    <n v="92024"/>
    <x v="1"/>
    <s v="OFF-SU-10002189"/>
    <s v="Office Supplies"/>
    <s v="Supplies"/>
    <s v="Acme Rosewood Handle Letter Opener"/>
    <n v="11.91"/>
    <n v="3"/>
    <n v="0"/>
    <x v="2916"/>
    <x v="1"/>
    <s v="NO"/>
  </r>
  <r>
    <n v="3294"/>
    <s v="CA-2016-106264"/>
    <x v="58"/>
    <d v="2016-12-30T00:00:00"/>
    <s v="Standard Class"/>
    <s v="CK-12595"/>
    <s v="Clytie Kelty"/>
    <x v="0"/>
    <s v="United States"/>
    <s v="San Diego"/>
    <x v="1"/>
    <n v="92024"/>
    <x v="1"/>
    <s v="FUR-FU-10001852"/>
    <s v="Furniture"/>
    <s v="Furnishings"/>
    <s v="Eldon Regeneration Recycled Desk Accessories, Smoke"/>
    <n v="3.48"/>
    <n v="2"/>
    <n v="0"/>
    <x v="2917"/>
    <x v="1"/>
    <s v="NO"/>
  </r>
  <r>
    <n v="3295"/>
    <s v="CA-2016-138023"/>
    <x v="860"/>
    <d v="2016-08-18T00:00:00"/>
    <s v="First Class"/>
    <s v="KH-16510"/>
    <s v="Keith Herrera"/>
    <x v="0"/>
    <s v="United States"/>
    <s v="Dallas"/>
    <x v="5"/>
    <n v="75081"/>
    <x v="2"/>
    <s v="OFF-BI-10003638"/>
    <s v="Office Supplies"/>
    <s v="Binders"/>
    <s v="GBC Durable Plastic Covers"/>
    <n v="30.959999999999994"/>
    <n v="8"/>
    <n v="0.8"/>
    <x v="2918"/>
    <x v="2"/>
    <s v="NO"/>
  </r>
  <r>
    <n v="3296"/>
    <s v="CA-2019-113418"/>
    <x v="172"/>
    <d v="2019-10-03T00:00:00"/>
    <s v="First Class"/>
    <s v="CM-12655"/>
    <s v="Corinna Mitchell"/>
    <x v="2"/>
    <s v="United States"/>
    <s v="New York City"/>
    <x v="15"/>
    <n v="10035"/>
    <x v="3"/>
    <s v="TEC-MA-10002428"/>
    <s v="Technology"/>
    <s v="Machines"/>
    <s v="Fellowes Powershred HS-440 4-Sheet High Security Shredder"/>
    <n v="1704.89"/>
    <n v="11"/>
    <n v="0"/>
    <x v="2919"/>
    <x v="3"/>
    <s v="NO"/>
  </r>
  <r>
    <n v="3297"/>
    <s v="US-2017-110569"/>
    <x v="293"/>
    <d v="2017-05-30T00:00:00"/>
    <s v="Standard Class"/>
    <s v="EB-13870"/>
    <s v="Emily Burns"/>
    <x v="0"/>
    <s v="United States"/>
    <s v="Phoenix"/>
    <x v="16"/>
    <n v="85023"/>
    <x v="1"/>
    <s v="OFF-BI-10001036"/>
    <s v="Office Supplies"/>
    <s v="Binders"/>
    <s v="Cardinal EasyOpen D-Ring Binders"/>
    <n v="19.194000000000003"/>
    <n v="7"/>
    <n v="0.7"/>
    <x v="2920"/>
    <x v="1"/>
    <s v="Yes"/>
  </r>
  <r>
    <n v="3298"/>
    <s v="US-2017-110569"/>
    <x v="293"/>
    <d v="2017-05-30T00:00:00"/>
    <s v="Standard Class"/>
    <s v="EB-13870"/>
    <s v="Emily Burns"/>
    <x v="0"/>
    <s v="United States"/>
    <s v="Phoenix"/>
    <x v="16"/>
    <n v="85023"/>
    <x v="1"/>
    <s v="OFF-AP-10004708"/>
    <s v="Office Supplies"/>
    <s v="Appliances"/>
    <s v="Fellowes Superior 10 Outlet Split Surge Protector"/>
    <n v="121.79200000000002"/>
    <n v="4"/>
    <n v="0.2"/>
    <x v="1729"/>
    <x v="1"/>
    <s v="Yes"/>
  </r>
  <r>
    <n v="3299"/>
    <s v="CA-2019-136308"/>
    <x v="673"/>
    <d v="2019-11-16T00:00:00"/>
    <s v="Same Day"/>
    <s v="MW-18235"/>
    <s v="Mitch Willingham"/>
    <x v="1"/>
    <s v="United States"/>
    <s v="San Francisco"/>
    <x v="1"/>
    <n v="94122"/>
    <x v="1"/>
    <s v="TEC-MA-10000488"/>
    <s v="Technology"/>
    <s v="Machines"/>
    <s v="Bady BDG101FRU Card Printer"/>
    <n v="1919.9760000000001"/>
    <n v="3"/>
    <n v="0.2"/>
    <x v="2432"/>
    <x v="1"/>
    <s v="Yes"/>
  </r>
  <r>
    <n v="3300"/>
    <s v="US-2016-159926"/>
    <x v="728"/>
    <d v="2016-11-22T00:00:00"/>
    <s v="Standard Class"/>
    <s v="CS-11950"/>
    <s v="Carlos Soltero"/>
    <x v="0"/>
    <s v="United States"/>
    <s v="Philadelphia"/>
    <x v="9"/>
    <n v="19140"/>
    <x v="3"/>
    <s v="OFF-BI-10003656"/>
    <s v="Office Supplies"/>
    <s v="Binders"/>
    <s v="Fellowes PB200 Plastic Comb Binding Machine"/>
    <n v="50.997000000000007"/>
    <n v="1"/>
    <n v="0.7"/>
    <x v="2921"/>
    <x v="3"/>
    <s v="NO"/>
  </r>
  <r>
    <n v="3301"/>
    <s v="US-2016-159926"/>
    <x v="728"/>
    <d v="2016-11-22T00:00:00"/>
    <s v="Standard Class"/>
    <s v="CS-11950"/>
    <s v="Carlos Soltero"/>
    <x v="0"/>
    <s v="United States"/>
    <s v="Philadelphia"/>
    <x v="9"/>
    <n v="19140"/>
    <x v="3"/>
    <s v="OFF-ST-10003656"/>
    <s v="Office Supplies"/>
    <s v="Storage"/>
    <s v="Safco Industrial Wire Shelving"/>
    <n v="76.792000000000002"/>
    <n v="1"/>
    <n v="0.2"/>
    <x v="2922"/>
    <x v="3"/>
    <s v="NO"/>
  </r>
  <r>
    <n v="3302"/>
    <s v="US-2016-159926"/>
    <x v="728"/>
    <d v="2016-11-22T00:00:00"/>
    <s v="Standard Class"/>
    <s v="CS-11950"/>
    <s v="Carlos Soltero"/>
    <x v="0"/>
    <s v="United States"/>
    <s v="Philadelphia"/>
    <x v="9"/>
    <n v="19140"/>
    <x v="3"/>
    <s v="TEC-PH-10001128"/>
    <s v="Technology"/>
    <s v="Phones"/>
    <s v="Motorola Droid Maxx"/>
    <n v="539.96399999999994"/>
    <n v="6"/>
    <n v="0.4"/>
    <x v="2923"/>
    <x v="3"/>
    <s v="NO"/>
  </r>
  <r>
    <n v="3303"/>
    <s v="US-2016-159926"/>
    <x v="728"/>
    <d v="2016-11-22T00:00:00"/>
    <s v="Standard Class"/>
    <s v="CS-11950"/>
    <s v="Carlos Soltero"/>
    <x v="0"/>
    <s v="United States"/>
    <s v="Philadelphia"/>
    <x v="9"/>
    <n v="19140"/>
    <x v="3"/>
    <s v="FUR-FU-10001473"/>
    <s v="Furniture"/>
    <s v="Furnishings"/>
    <s v="Eldon Executive Woodline II Desk Accessories, Mahogany"/>
    <n v="60.311999999999998"/>
    <n v="3"/>
    <n v="0.2"/>
    <x v="2881"/>
    <x v="3"/>
    <s v="NO"/>
  </r>
  <r>
    <n v="3304"/>
    <s v="US-2016-159926"/>
    <x v="728"/>
    <d v="2016-11-22T00:00:00"/>
    <s v="Standard Class"/>
    <s v="CS-11950"/>
    <s v="Carlos Soltero"/>
    <x v="0"/>
    <s v="United States"/>
    <s v="Philadelphia"/>
    <x v="9"/>
    <n v="19140"/>
    <x v="3"/>
    <s v="OFF-BI-10004656"/>
    <s v="Office Supplies"/>
    <s v="Binders"/>
    <s v="Peel &amp; Stick Add-On Corner Pockets"/>
    <n v="1.9440000000000004"/>
    <n v="3"/>
    <n v="0.7"/>
    <x v="2924"/>
    <x v="3"/>
    <s v="NO"/>
  </r>
  <r>
    <n v="3305"/>
    <s v="CA-2016-104738"/>
    <x v="125"/>
    <d v="2017-01-01T00:00:00"/>
    <s v="Second Class"/>
    <s v="SP-20620"/>
    <s v="Stefania Perrino"/>
    <x v="1"/>
    <s v="United States"/>
    <s v="Laredo"/>
    <x v="5"/>
    <n v="78041"/>
    <x v="2"/>
    <s v="OFF-EN-10004955"/>
    <s v="Office Supplies"/>
    <s v="Envelopes"/>
    <s v="Fashion Color Clasp Envelopes"/>
    <n v="12.984000000000002"/>
    <n v="3"/>
    <n v="0.2"/>
    <x v="2925"/>
    <x v="2"/>
    <s v="NO"/>
  </r>
  <r>
    <n v="3306"/>
    <s v="CA-2016-104738"/>
    <x v="125"/>
    <d v="2017-01-01T00:00:00"/>
    <s v="Second Class"/>
    <s v="SP-20620"/>
    <s v="Stefania Perrino"/>
    <x v="1"/>
    <s v="United States"/>
    <s v="Laredo"/>
    <x v="5"/>
    <n v="78041"/>
    <x v="2"/>
    <s v="TEC-PH-10002468"/>
    <s v="Technology"/>
    <s v="Phones"/>
    <s v="Plantronics CS 50-USB - headset - Convertible, Monaural"/>
    <n v="217.58400000000003"/>
    <n v="2"/>
    <n v="0.2"/>
    <x v="2926"/>
    <x v="2"/>
    <s v="NO"/>
  </r>
  <r>
    <n v="3307"/>
    <s v="CA-2016-104738"/>
    <x v="125"/>
    <d v="2017-01-01T00:00:00"/>
    <s v="Second Class"/>
    <s v="SP-20620"/>
    <s v="Stefania Perrino"/>
    <x v="1"/>
    <s v="United States"/>
    <s v="Laredo"/>
    <x v="5"/>
    <n v="78041"/>
    <x v="2"/>
    <s v="TEC-PH-10000576"/>
    <s v="Technology"/>
    <s v="Phones"/>
    <s v="AT&amp;T 1080 Corded phone"/>
    <n v="328.77600000000007"/>
    <n v="3"/>
    <n v="0.2"/>
    <x v="2927"/>
    <x v="2"/>
    <s v="NO"/>
  </r>
  <r>
    <n v="3308"/>
    <s v="CA-2016-104738"/>
    <x v="125"/>
    <d v="2017-01-01T00:00:00"/>
    <s v="Second Class"/>
    <s v="SP-20620"/>
    <s v="Stefania Perrino"/>
    <x v="1"/>
    <s v="United States"/>
    <s v="Laredo"/>
    <x v="5"/>
    <n v="78041"/>
    <x v="2"/>
    <s v="OFF-BI-10002160"/>
    <s v="Office Supplies"/>
    <s v="Binders"/>
    <s v="Acco Hanging Data Binders"/>
    <n v="2.2859999999999996"/>
    <n v="3"/>
    <n v="0.8"/>
    <x v="2928"/>
    <x v="2"/>
    <s v="NO"/>
  </r>
  <r>
    <n v="3309"/>
    <s v="CA-2016-104738"/>
    <x v="125"/>
    <d v="2017-01-01T00:00:00"/>
    <s v="Second Class"/>
    <s v="SP-20620"/>
    <s v="Stefania Perrino"/>
    <x v="1"/>
    <s v="United States"/>
    <s v="Laredo"/>
    <x v="5"/>
    <n v="78041"/>
    <x v="2"/>
    <s v="TEC-AC-10003628"/>
    <s v="Technology"/>
    <s v="Accessories"/>
    <s v="Logitech 910-002974 M325 Wireless Mouse for Web Scrolling"/>
    <n v="47.984000000000002"/>
    <n v="2"/>
    <n v="0.2"/>
    <x v="2929"/>
    <x v="2"/>
    <s v="NO"/>
  </r>
  <r>
    <n v="3310"/>
    <s v="CA-2017-144386"/>
    <x v="599"/>
    <d v="2017-11-11T00:00:00"/>
    <s v="Standard Class"/>
    <s v="GT-14635"/>
    <s v="Grant Thornton"/>
    <x v="1"/>
    <s v="United States"/>
    <s v="New York City"/>
    <x v="15"/>
    <n v="10009"/>
    <x v="3"/>
    <s v="OFF-BI-10001116"/>
    <s v="Office Supplies"/>
    <s v="Binders"/>
    <s v="Wilson Jones 1&quot; Hanging DublLock Ring Binders"/>
    <n v="25.344000000000001"/>
    <n v="6"/>
    <n v="0.2"/>
    <x v="2930"/>
    <x v="3"/>
    <s v="NO"/>
  </r>
  <r>
    <n v="3311"/>
    <s v="CA-2018-111416"/>
    <x v="42"/>
    <d v="2018-09-22T00:00:00"/>
    <s v="Standard Class"/>
    <s v="LW-17215"/>
    <s v="Luke Weiss"/>
    <x v="0"/>
    <s v="United States"/>
    <s v="New York City"/>
    <x v="15"/>
    <n v="10035"/>
    <x v="3"/>
    <s v="OFF-BI-10002026"/>
    <s v="Office Supplies"/>
    <s v="Binders"/>
    <s v="Avery Arch Ring Binders"/>
    <n v="232.40000000000003"/>
    <n v="5"/>
    <n v="0.2"/>
    <x v="2931"/>
    <x v="3"/>
    <s v="NO"/>
  </r>
  <r>
    <n v="3312"/>
    <s v="CA-2018-162747"/>
    <x v="231"/>
    <d v="2018-03-25T00:00:00"/>
    <s v="Second Class"/>
    <s v="AH-10030"/>
    <s v="Aaron Hawkins"/>
    <x v="1"/>
    <s v="United States"/>
    <s v="Gulfport"/>
    <x v="35"/>
    <n v="39503"/>
    <x v="0"/>
    <s v="FUR-FU-10003691"/>
    <s v="Furniture"/>
    <s v="Furnishings"/>
    <s v="Eldon Image Series Desk Accessories, Ebony"/>
    <n v="86.45"/>
    <n v="7"/>
    <n v="0"/>
    <x v="2932"/>
    <x v="0"/>
    <s v="NO"/>
  </r>
  <r>
    <n v="3313"/>
    <s v="US-2016-133130"/>
    <x v="127"/>
    <d v="2016-10-01T00:00:00"/>
    <s v="Standard Class"/>
    <s v="TH-21100"/>
    <s v="Thea Hendricks"/>
    <x v="0"/>
    <s v="United States"/>
    <s v="San Diego"/>
    <x v="1"/>
    <n v="92037"/>
    <x v="1"/>
    <s v="FUR-CH-10002602"/>
    <s v="Furniture"/>
    <s v="Chairs"/>
    <s v="DMI Arturo Collection Mission-style Design Wood Chair"/>
    <n v="603.91999999999996"/>
    <n v="5"/>
    <n v="0.2"/>
    <x v="2933"/>
    <x v="1"/>
    <s v="NO"/>
  </r>
  <r>
    <n v="3314"/>
    <s v="US-2016-133130"/>
    <x v="127"/>
    <d v="2016-10-01T00:00:00"/>
    <s v="Standard Class"/>
    <s v="TH-21100"/>
    <s v="Thea Hendricks"/>
    <x v="0"/>
    <s v="United States"/>
    <s v="San Diego"/>
    <x v="1"/>
    <n v="92037"/>
    <x v="1"/>
    <s v="OFF-PA-10000675"/>
    <s v="Office Supplies"/>
    <s v="Paper"/>
    <s v="Xerox 1919"/>
    <n v="81.98"/>
    <n v="2"/>
    <n v="0"/>
    <x v="2934"/>
    <x v="1"/>
    <s v="NO"/>
  </r>
  <r>
    <n v="3315"/>
    <s v="CA-2019-169978"/>
    <x v="165"/>
    <d v="2019-12-28T00:00:00"/>
    <s v="Standard Class"/>
    <s v="HG-15025"/>
    <s v="Hunter Glantz"/>
    <x v="0"/>
    <s v="United States"/>
    <s v="Oceanside"/>
    <x v="15"/>
    <n v="11572"/>
    <x v="3"/>
    <s v="FUR-CH-10002602"/>
    <s v="Furniture"/>
    <s v="Chairs"/>
    <s v="DMI Arturo Collection Mission-style Design Wood Chair"/>
    <n v="271.76400000000001"/>
    <n v="2"/>
    <n v="0.1"/>
    <x v="2935"/>
    <x v="3"/>
    <s v="NO"/>
  </r>
  <r>
    <n v="3316"/>
    <s v="CA-2019-169978"/>
    <x v="165"/>
    <d v="2019-12-28T00:00:00"/>
    <s v="Standard Class"/>
    <s v="HG-15025"/>
    <s v="Hunter Glantz"/>
    <x v="0"/>
    <s v="United States"/>
    <s v="Oceanside"/>
    <x v="15"/>
    <n v="11572"/>
    <x v="3"/>
    <s v="OFF-BI-10001900"/>
    <s v="Office Supplies"/>
    <s v="Binders"/>
    <s v="DXL Angle-View Binders with Locking Rings, Black"/>
    <n v="14.376000000000001"/>
    <n v="3"/>
    <n v="0.2"/>
    <x v="2936"/>
    <x v="3"/>
    <s v="NO"/>
  </r>
  <r>
    <n v="3317"/>
    <s v="CA-2019-161739"/>
    <x v="468"/>
    <d v="2019-11-15T00:00:00"/>
    <s v="Second Class"/>
    <s v="EB-13750"/>
    <s v="Edward Becker"/>
    <x v="1"/>
    <s v="United States"/>
    <s v="Round Rock"/>
    <x v="5"/>
    <n v="78664"/>
    <x v="2"/>
    <s v="FUR-FU-10001468"/>
    <s v="Furniture"/>
    <s v="Furnishings"/>
    <s v="Tenex Antistatic Computer Chair Mats"/>
    <n v="341.96"/>
    <n v="5"/>
    <n v="0.6"/>
    <x v="2937"/>
    <x v="2"/>
    <s v="NO"/>
  </r>
  <r>
    <n v="3318"/>
    <s v="CA-2017-165057"/>
    <x v="861"/>
    <d v="2017-09-15T00:00:00"/>
    <s v="Standard Class"/>
    <s v="SC-20725"/>
    <s v="Steven Cartwright"/>
    <x v="0"/>
    <s v="United States"/>
    <s v="Redlands"/>
    <x v="1"/>
    <n v="92374"/>
    <x v="1"/>
    <s v="OFF-AR-10004648"/>
    <s v="Office Supplies"/>
    <s v="Art"/>
    <s v="Boston 19500 Mighty Mite Electric Pencil Sharpener"/>
    <n v="181.35"/>
    <n v="9"/>
    <n v="0"/>
    <x v="2938"/>
    <x v="1"/>
    <s v="NO"/>
  </r>
  <r>
    <n v="3319"/>
    <s v="CA-2017-165057"/>
    <x v="861"/>
    <d v="2017-09-15T00:00:00"/>
    <s v="Standard Class"/>
    <s v="SC-20725"/>
    <s v="Steven Cartwright"/>
    <x v="0"/>
    <s v="United States"/>
    <s v="Redlands"/>
    <x v="1"/>
    <n v="92374"/>
    <x v="1"/>
    <s v="OFF-LA-10003190"/>
    <s v="Office Supplies"/>
    <s v="Labels"/>
    <s v="Avery 474"/>
    <n v="8.64"/>
    <n v="3"/>
    <n v="0"/>
    <x v="913"/>
    <x v="1"/>
    <s v="NO"/>
  </r>
  <r>
    <n v="3320"/>
    <s v="CA-2016-134551"/>
    <x v="414"/>
    <d v="2016-12-25T00:00:00"/>
    <s v="Standard Class"/>
    <s v="TS-21505"/>
    <s v="Tony Sayre"/>
    <x v="0"/>
    <s v="United States"/>
    <s v="Columbia"/>
    <x v="18"/>
    <n v="38401"/>
    <x v="0"/>
    <s v="OFF-AP-10004868"/>
    <s v="Office Supplies"/>
    <s v="Appliances"/>
    <s v="Hoover Commercial Soft Guard Upright Vacuum And Disposable Filtration Bags"/>
    <n v="43.512"/>
    <n v="7"/>
    <n v="0.2"/>
    <x v="2939"/>
    <x v="0"/>
    <s v="NO"/>
  </r>
  <r>
    <n v="3321"/>
    <s v="CA-2016-134551"/>
    <x v="414"/>
    <d v="2016-12-25T00:00:00"/>
    <s v="Standard Class"/>
    <s v="TS-21505"/>
    <s v="Tony Sayre"/>
    <x v="0"/>
    <s v="United States"/>
    <s v="Columbia"/>
    <x v="18"/>
    <n v="38401"/>
    <x v="0"/>
    <s v="FUR-CH-10004287"/>
    <s v="Furniture"/>
    <s v="Chairs"/>
    <s v="SAFCO Arco Folding Chair"/>
    <n v="662.88"/>
    <n v="3"/>
    <n v="0.2"/>
    <x v="1776"/>
    <x v="0"/>
    <s v="NO"/>
  </r>
  <r>
    <n v="3322"/>
    <s v="CA-2016-134551"/>
    <x v="414"/>
    <d v="2016-12-25T00:00:00"/>
    <s v="Standard Class"/>
    <s v="TS-21505"/>
    <s v="Tony Sayre"/>
    <x v="0"/>
    <s v="United States"/>
    <s v="Columbia"/>
    <x v="18"/>
    <n v="38401"/>
    <x v="0"/>
    <s v="OFF-PA-10002689"/>
    <s v="Office Supplies"/>
    <s v="Paper"/>
    <s v="Weyerhaeuser First Choice Laser/Copy Paper (20Lb. and 88 Bright)"/>
    <n v="25.920000000000005"/>
    <n v="5"/>
    <n v="0.2"/>
    <x v="1446"/>
    <x v="0"/>
    <s v="NO"/>
  </r>
  <r>
    <n v="3323"/>
    <s v="CA-2017-120810"/>
    <x v="862"/>
    <d v="2017-07-27T00:00:00"/>
    <s v="Standard Class"/>
    <s v="TH-21550"/>
    <s v="Tracy Hopkins"/>
    <x v="2"/>
    <s v="United States"/>
    <s v="New York City"/>
    <x v="15"/>
    <n v="10009"/>
    <x v="3"/>
    <s v="OFF-AP-10002892"/>
    <s v="Office Supplies"/>
    <s v="Appliances"/>
    <s v="Belkin F5C206VTEL 6 Outlet Surge"/>
    <n v="68.94"/>
    <n v="3"/>
    <n v="0"/>
    <x v="2940"/>
    <x v="3"/>
    <s v="NO"/>
  </r>
  <r>
    <n v="3324"/>
    <s v="CA-2017-120810"/>
    <x v="862"/>
    <d v="2017-07-27T00:00:00"/>
    <s v="Standard Class"/>
    <s v="TH-21550"/>
    <s v="Tracy Hopkins"/>
    <x v="2"/>
    <s v="United States"/>
    <s v="New York City"/>
    <x v="15"/>
    <n v="10009"/>
    <x v="3"/>
    <s v="FUR-FU-10002253"/>
    <s v="Furniture"/>
    <s v="Furnishings"/>
    <s v="Howard Miller 13&quot; Diameter Pewter Finish Round Wall Clock"/>
    <n v="128.82"/>
    <n v="3"/>
    <n v="0"/>
    <x v="2941"/>
    <x v="3"/>
    <s v="NO"/>
  </r>
  <r>
    <n v="3325"/>
    <s v="CA-2016-165309"/>
    <x v="7"/>
    <d v="2016-11-15T00:00:00"/>
    <s v="Standard Class"/>
    <s v="KD-16270"/>
    <s v="Karen Daniels"/>
    <x v="0"/>
    <s v="United States"/>
    <s v="Houston"/>
    <x v="5"/>
    <n v="77095"/>
    <x v="2"/>
    <s v="OFF-BI-10001359"/>
    <s v="Office Supplies"/>
    <s v="Binders"/>
    <s v="GBC DocuBind TL300 Electric Binding System"/>
    <n v="896.98999999999978"/>
    <n v="5"/>
    <n v="0.8"/>
    <x v="2942"/>
    <x v="2"/>
    <s v="NO"/>
  </r>
  <r>
    <n v="3326"/>
    <s v="CA-2016-165309"/>
    <x v="7"/>
    <d v="2016-11-15T00:00:00"/>
    <s v="Standard Class"/>
    <s v="KD-16270"/>
    <s v="Karen Daniels"/>
    <x v="0"/>
    <s v="United States"/>
    <s v="Houston"/>
    <x v="5"/>
    <n v="77095"/>
    <x v="2"/>
    <s v="OFF-BI-10001267"/>
    <s v="Office Supplies"/>
    <s v="Binders"/>
    <s v="Universal Recycled Hanging Pressboard Report Binders, Letter Size"/>
    <n v="1.2339999999999998"/>
    <n v="1"/>
    <n v="0.8"/>
    <x v="2943"/>
    <x v="2"/>
    <s v="NO"/>
  </r>
  <r>
    <n v="3327"/>
    <s v="CA-2016-165309"/>
    <x v="7"/>
    <d v="2016-11-15T00:00:00"/>
    <s v="Standard Class"/>
    <s v="KD-16270"/>
    <s v="Karen Daniels"/>
    <x v="0"/>
    <s v="United States"/>
    <s v="Houston"/>
    <x v="5"/>
    <n v="77095"/>
    <x v="2"/>
    <s v="OFF-AR-10003582"/>
    <s v="Office Supplies"/>
    <s v="Art"/>
    <s v="Boston Electric Pencil Sharpener, Model 1818, Charcoal Black"/>
    <n v="67.56"/>
    <n v="3"/>
    <n v="0.2"/>
    <x v="2944"/>
    <x v="2"/>
    <s v="NO"/>
  </r>
  <r>
    <n v="3328"/>
    <s v="CA-2016-165309"/>
    <x v="7"/>
    <d v="2016-11-15T00:00:00"/>
    <s v="Standard Class"/>
    <s v="KD-16270"/>
    <s v="Karen Daniels"/>
    <x v="0"/>
    <s v="United States"/>
    <s v="Houston"/>
    <x v="5"/>
    <n v="77095"/>
    <x v="2"/>
    <s v="OFF-PA-10003724"/>
    <s v="Office Supplies"/>
    <s v="Paper"/>
    <s v="Wirebound Message Book, 4 per Page"/>
    <n v="21.720000000000002"/>
    <n v="5"/>
    <n v="0.2"/>
    <x v="2945"/>
    <x v="2"/>
    <s v="NO"/>
  </r>
  <r>
    <n v="3329"/>
    <s v="CA-2016-165309"/>
    <x v="7"/>
    <d v="2016-11-15T00:00:00"/>
    <s v="Standard Class"/>
    <s v="KD-16270"/>
    <s v="Karen Daniels"/>
    <x v="0"/>
    <s v="United States"/>
    <s v="Houston"/>
    <x v="5"/>
    <n v="77095"/>
    <x v="2"/>
    <s v="OFF-PA-10001033"/>
    <s v="Office Supplies"/>
    <s v="Paper"/>
    <s v="Xerox 1893"/>
    <n v="262.33600000000001"/>
    <n v="8"/>
    <n v="0.2"/>
    <x v="2946"/>
    <x v="2"/>
    <s v="NO"/>
  </r>
  <r>
    <n v="3330"/>
    <s v="CA-2016-165309"/>
    <x v="7"/>
    <d v="2016-11-15T00:00:00"/>
    <s v="Standard Class"/>
    <s v="KD-16270"/>
    <s v="Karen Daniels"/>
    <x v="0"/>
    <s v="United States"/>
    <s v="Houston"/>
    <x v="5"/>
    <n v="77095"/>
    <x v="2"/>
    <s v="TEC-PH-10003505"/>
    <s v="Technology"/>
    <s v="Phones"/>
    <s v="Geemarc AmpliPOWER60"/>
    <n v="148.47999999999999"/>
    <n v="2"/>
    <n v="0.2"/>
    <x v="1570"/>
    <x v="2"/>
    <s v="NO"/>
  </r>
  <r>
    <n v="3331"/>
    <s v="CA-2016-165309"/>
    <x v="7"/>
    <d v="2016-11-15T00:00:00"/>
    <s v="Standard Class"/>
    <s v="KD-16270"/>
    <s v="Karen Daniels"/>
    <x v="0"/>
    <s v="United States"/>
    <s v="Houston"/>
    <x v="5"/>
    <n v="77095"/>
    <x v="2"/>
    <s v="TEC-PH-10004959"/>
    <s v="Technology"/>
    <s v="Phones"/>
    <s v="Classic Ivory Antique Telephone ZL1810"/>
    <n v="241.17599999999999"/>
    <n v="3"/>
    <n v="0.2"/>
    <x v="2947"/>
    <x v="2"/>
    <s v="NO"/>
  </r>
  <r>
    <n v="3332"/>
    <s v="CA-2019-122595"/>
    <x v="817"/>
    <d v="2019-12-20T00:00:00"/>
    <s v="Standard Class"/>
    <s v="GM-14455"/>
    <s v="Gary Mitchum"/>
    <x v="2"/>
    <s v="United States"/>
    <s v="Chicago"/>
    <x v="10"/>
    <n v="60653"/>
    <x v="2"/>
    <s v="TEC-AC-10000474"/>
    <s v="Technology"/>
    <s v="Accessories"/>
    <s v="Kensington Expert Mouse Optical USB Trackball for PC or Mac"/>
    <n v="227.976"/>
    <n v="3"/>
    <n v="0.2"/>
    <x v="2948"/>
    <x v="2"/>
    <s v="NO"/>
  </r>
  <r>
    <n v="3333"/>
    <s v="CA-2019-122595"/>
    <x v="817"/>
    <d v="2019-12-20T00:00:00"/>
    <s v="Standard Class"/>
    <s v="GM-14455"/>
    <s v="Gary Mitchum"/>
    <x v="2"/>
    <s v="United States"/>
    <s v="Chicago"/>
    <x v="10"/>
    <n v="60653"/>
    <x v="2"/>
    <s v="TEC-PH-10003095"/>
    <s v="Technology"/>
    <s v="Phones"/>
    <s v="Samsung HM1900 Bluetooth Headset"/>
    <n v="52.679999999999993"/>
    <n v="3"/>
    <n v="0.2"/>
    <x v="2949"/>
    <x v="2"/>
    <s v="NO"/>
  </r>
  <r>
    <n v="3334"/>
    <s v="CA-2019-122595"/>
    <x v="817"/>
    <d v="2019-12-20T00:00:00"/>
    <s v="Standard Class"/>
    <s v="GM-14455"/>
    <s v="Gary Mitchum"/>
    <x v="2"/>
    <s v="United States"/>
    <s v="Chicago"/>
    <x v="10"/>
    <n v="60653"/>
    <x v="2"/>
    <s v="FUR-FU-10002963"/>
    <s v="Furniture"/>
    <s v="Furnishings"/>
    <s v="Master Caster Door Stop, Gray"/>
    <n v="2.032"/>
    <n v="1"/>
    <n v="0.6"/>
    <x v="2950"/>
    <x v="2"/>
    <s v="NO"/>
  </r>
  <r>
    <n v="3335"/>
    <s v="US-2019-109253"/>
    <x v="170"/>
    <d v="2019-08-22T00:00:00"/>
    <s v="First Class"/>
    <s v="PR-18880"/>
    <s v="Patrick Ryan"/>
    <x v="0"/>
    <s v="United States"/>
    <s v="Oakland"/>
    <x v="1"/>
    <n v="94601"/>
    <x v="1"/>
    <s v="OFF-AR-10000203"/>
    <s v="Office Supplies"/>
    <s v="Art"/>
    <s v="Newell 336"/>
    <n v="17.12"/>
    <n v="4"/>
    <n v="0"/>
    <x v="2951"/>
    <x v="1"/>
    <s v="Yes"/>
  </r>
  <r>
    <n v="3336"/>
    <s v="US-2019-109253"/>
    <x v="170"/>
    <d v="2019-08-22T00:00:00"/>
    <s v="First Class"/>
    <s v="PR-18880"/>
    <s v="Patrick Ryan"/>
    <x v="0"/>
    <s v="United States"/>
    <s v="Oakland"/>
    <x v="1"/>
    <n v="94601"/>
    <x v="1"/>
    <s v="TEC-PH-10004667"/>
    <s v="Technology"/>
    <s v="Phones"/>
    <s v="Cisco 8x8 Inc. 6753i IP Business Phone System"/>
    <n v="431.96800000000007"/>
    <n v="4"/>
    <n v="0.2"/>
    <x v="2952"/>
    <x v="1"/>
    <s v="Yes"/>
  </r>
  <r>
    <n v="3337"/>
    <s v="US-2019-109253"/>
    <x v="170"/>
    <d v="2019-08-22T00:00:00"/>
    <s v="First Class"/>
    <s v="PR-18880"/>
    <s v="Patrick Ryan"/>
    <x v="0"/>
    <s v="United States"/>
    <s v="Oakland"/>
    <x v="1"/>
    <n v="94601"/>
    <x v="1"/>
    <s v="FUR-FU-10000193"/>
    <s v="Furniture"/>
    <s v="Furnishings"/>
    <s v="Tenex Chairmats For Use with Hard Floors"/>
    <n v="129.91999999999999"/>
    <n v="4"/>
    <n v="0"/>
    <x v="2953"/>
    <x v="1"/>
    <s v="Yes"/>
  </r>
  <r>
    <n v="3338"/>
    <s v="US-2019-109253"/>
    <x v="170"/>
    <d v="2019-08-22T00:00:00"/>
    <s v="First Class"/>
    <s v="PR-18880"/>
    <s v="Patrick Ryan"/>
    <x v="0"/>
    <s v="United States"/>
    <s v="Oakland"/>
    <x v="1"/>
    <n v="94601"/>
    <x v="1"/>
    <s v="FUR-TA-10001539"/>
    <s v="Furniture"/>
    <s v="Tables"/>
    <s v="Chromcraft Rectangular Conference Tables"/>
    <n v="568.72800000000007"/>
    <n v="3"/>
    <n v="0.2"/>
    <x v="2954"/>
    <x v="1"/>
    <s v="Yes"/>
  </r>
  <r>
    <n v="3339"/>
    <s v="US-2019-109253"/>
    <x v="170"/>
    <d v="2019-08-22T00:00:00"/>
    <s v="First Class"/>
    <s v="PR-18880"/>
    <s v="Patrick Ryan"/>
    <x v="0"/>
    <s v="United States"/>
    <s v="Oakland"/>
    <x v="1"/>
    <n v="94601"/>
    <x v="1"/>
    <s v="OFF-BI-10000962"/>
    <s v="Office Supplies"/>
    <s v="Binders"/>
    <s v="Acco Flexible ACCOHIDE Square Ring Data Binder, Dark Blue, 11 1/2&quot; X 14&quot; 7/8&quot;"/>
    <n v="117.14400000000001"/>
    <n v="9"/>
    <n v="0.2"/>
    <x v="2955"/>
    <x v="1"/>
    <s v="Yes"/>
  </r>
  <r>
    <n v="3340"/>
    <s v="US-2019-109253"/>
    <x v="170"/>
    <d v="2019-08-22T00:00:00"/>
    <s v="First Class"/>
    <s v="PR-18880"/>
    <s v="Patrick Ryan"/>
    <x v="0"/>
    <s v="United States"/>
    <s v="Oakland"/>
    <x v="1"/>
    <n v="94601"/>
    <x v="1"/>
    <s v="OFF-AP-10002867"/>
    <s v="Office Supplies"/>
    <s v="Appliances"/>
    <s v="Fellowes Command Center 5-outlet power strip"/>
    <n v="203.52"/>
    <n v="3"/>
    <n v="0"/>
    <x v="2956"/>
    <x v="1"/>
    <s v="Yes"/>
  </r>
  <r>
    <n v="3341"/>
    <s v="US-2019-109253"/>
    <x v="170"/>
    <d v="2019-08-22T00:00:00"/>
    <s v="First Class"/>
    <s v="PR-18880"/>
    <s v="Patrick Ryan"/>
    <x v="0"/>
    <s v="United States"/>
    <s v="Oakland"/>
    <x v="1"/>
    <n v="94601"/>
    <x v="1"/>
    <s v="OFF-LA-10001158"/>
    <s v="Office Supplies"/>
    <s v="Labels"/>
    <s v="Avery Address/Shipping Labels for Typewriters, 4&quot; x 2&quot;"/>
    <n v="51.75"/>
    <n v="5"/>
    <n v="0"/>
    <x v="2957"/>
    <x v="1"/>
    <s v="Yes"/>
  </r>
  <r>
    <n v="3342"/>
    <s v="CA-2018-145982"/>
    <x v="278"/>
    <d v="2018-09-01T00:00:00"/>
    <s v="Second Class"/>
    <s v="TB-21055"/>
    <s v="Ted Butterfield"/>
    <x v="0"/>
    <s v="United States"/>
    <s v="Quincy"/>
    <x v="31"/>
    <n v="2169"/>
    <x v="3"/>
    <s v="OFF-PA-10000675"/>
    <s v="Office Supplies"/>
    <s v="Paper"/>
    <s v="Xerox 1919"/>
    <n v="122.97"/>
    <n v="3"/>
    <n v="0"/>
    <x v="1295"/>
    <x v="3"/>
    <s v="Yes"/>
  </r>
  <r>
    <n v="3343"/>
    <s v="CA-2018-145982"/>
    <x v="278"/>
    <d v="2018-09-01T00:00:00"/>
    <s v="Second Class"/>
    <s v="TB-21055"/>
    <s v="Ted Butterfield"/>
    <x v="0"/>
    <s v="United States"/>
    <s v="Quincy"/>
    <x v="31"/>
    <n v="2169"/>
    <x v="3"/>
    <s v="FUR-TA-10001307"/>
    <s v="Furniture"/>
    <s v="Tables"/>
    <s v="SAFCO PlanMaster Heigh-Adjustable Drafting Table Base, 43w x 30d x 30-37h, Black"/>
    <n v="244.61499999999998"/>
    <n v="1"/>
    <n v="0.3"/>
    <x v="2958"/>
    <x v="3"/>
    <s v="Yes"/>
  </r>
  <r>
    <n v="3344"/>
    <s v="CA-2018-145982"/>
    <x v="278"/>
    <d v="2018-09-01T00:00:00"/>
    <s v="Second Class"/>
    <s v="TB-21055"/>
    <s v="Ted Butterfield"/>
    <x v="0"/>
    <s v="United States"/>
    <s v="Quincy"/>
    <x v="31"/>
    <n v="2169"/>
    <x v="3"/>
    <s v="TEC-PH-10000011"/>
    <s v="Technology"/>
    <s v="Phones"/>
    <s v="PureGear Roll-On Screen Protector"/>
    <n v="59.97"/>
    <n v="3"/>
    <n v="0"/>
    <x v="2959"/>
    <x v="3"/>
    <s v="Yes"/>
  </r>
  <r>
    <n v="3345"/>
    <s v="CA-2018-145982"/>
    <x v="278"/>
    <d v="2018-09-01T00:00:00"/>
    <s v="Second Class"/>
    <s v="TB-21055"/>
    <s v="Ted Butterfield"/>
    <x v="0"/>
    <s v="United States"/>
    <s v="Quincy"/>
    <x v="31"/>
    <n v="2169"/>
    <x v="3"/>
    <s v="OFF-PA-10002666"/>
    <s v="Office Supplies"/>
    <s v="Paper"/>
    <s v="Southworth 25% Cotton Linen-Finish Paper &amp; Envelopes"/>
    <n v="81.540000000000006"/>
    <n v="9"/>
    <n v="0"/>
    <x v="2960"/>
    <x v="3"/>
    <s v="Yes"/>
  </r>
  <r>
    <n v="3346"/>
    <s v="CA-2018-145982"/>
    <x v="278"/>
    <d v="2018-09-01T00:00:00"/>
    <s v="Second Class"/>
    <s v="TB-21055"/>
    <s v="Ted Butterfield"/>
    <x v="0"/>
    <s v="United States"/>
    <s v="Quincy"/>
    <x v="31"/>
    <n v="2169"/>
    <x v="3"/>
    <s v="OFF-FA-10000735"/>
    <s v="Office Supplies"/>
    <s v="Fasteners"/>
    <s v="Staples"/>
    <n v="11.68"/>
    <n v="4"/>
    <n v="0"/>
    <x v="2961"/>
    <x v="3"/>
    <s v="Yes"/>
  </r>
  <r>
    <n v="3347"/>
    <s v="CA-2018-145982"/>
    <x v="278"/>
    <d v="2018-09-01T00:00:00"/>
    <s v="Second Class"/>
    <s v="TB-21055"/>
    <s v="Ted Butterfield"/>
    <x v="0"/>
    <s v="United States"/>
    <s v="Quincy"/>
    <x v="31"/>
    <n v="2169"/>
    <x v="3"/>
    <s v="OFF-BI-10000174"/>
    <s v="Office Supplies"/>
    <s v="Binders"/>
    <s v="Wilson Jones Clip &amp; Carry Folder Binder Tool for Ring Binders, Clear"/>
    <n v="29"/>
    <n v="5"/>
    <n v="0"/>
    <x v="2962"/>
    <x v="3"/>
    <s v="Yes"/>
  </r>
  <r>
    <n v="3348"/>
    <s v="CA-2017-112014"/>
    <x v="863"/>
    <d v="2017-08-20T00:00:00"/>
    <s v="Standard Class"/>
    <s v="ON-18715"/>
    <s v="Odella Nelson"/>
    <x v="1"/>
    <s v="United States"/>
    <s v="Yucaipa"/>
    <x v="1"/>
    <n v="92399"/>
    <x v="1"/>
    <s v="OFF-AR-10003156"/>
    <s v="Office Supplies"/>
    <s v="Art"/>
    <s v="50 Colored Long Pencils"/>
    <n v="50.8"/>
    <n v="5"/>
    <n v="0"/>
    <x v="2963"/>
    <x v="1"/>
    <s v="NO"/>
  </r>
  <r>
    <n v="3349"/>
    <s v="CA-2019-154732"/>
    <x v="60"/>
    <d v="2019-11-07T00:00:00"/>
    <s v="First Class"/>
    <s v="AH-10195"/>
    <s v="Alan Haines"/>
    <x v="1"/>
    <s v="United States"/>
    <s v="Chicago"/>
    <x v="10"/>
    <n v="60623"/>
    <x v="2"/>
    <s v="OFF-BI-10000474"/>
    <s v="Office Supplies"/>
    <s v="Binders"/>
    <s v="Avery Recycled Flexi-View Covers for Binding Systems"/>
    <n v="16.029999999999998"/>
    <n v="5"/>
    <n v="0.8"/>
    <x v="2964"/>
    <x v="2"/>
    <s v="NO"/>
  </r>
  <r>
    <n v="3350"/>
    <s v="US-2018-157308"/>
    <x v="864"/>
    <d v="2018-08-21T00:00:00"/>
    <s v="Standard Class"/>
    <s v="NM-18520"/>
    <s v="Neoma Murray"/>
    <x v="0"/>
    <s v="United States"/>
    <s v="Seattle"/>
    <x v="4"/>
    <n v="98105"/>
    <x v="1"/>
    <s v="OFF-BI-10003712"/>
    <s v="Office Supplies"/>
    <s v="Binders"/>
    <s v="Acco Pressboard Covers with Storage Hooks, 14 7/8&quot; x 11&quot;, Light Blue"/>
    <n v="15.712000000000002"/>
    <n v="4"/>
    <n v="0.2"/>
    <x v="590"/>
    <x v="1"/>
    <s v="NO"/>
  </r>
  <r>
    <n v="3351"/>
    <s v="CA-2018-147536"/>
    <x v="482"/>
    <d v="2018-12-31T00:00:00"/>
    <s v="Standard Class"/>
    <s v="AR-10510"/>
    <s v="Andrew Roberts"/>
    <x v="0"/>
    <s v="United States"/>
    <s v="New York City"/>
    <x v="15"/>
    <n v="10024"/>
    <x v="3"/>
    <s v="TEC-AC-10003280"/>
    <s v="Technology"/>
    <s v="Accessories"/>
    <s v="Belkin F8E887 USB Wired Ergonomic Keyboard"/>
    <n v="89.97"/>
    <n v="3"/>
    <n v="0"/>
    <x v="2965"/>
    <x v="3"/>
    <s v="NO"/>
  </r>
  <r>
    <n v="3352"/>
    <s v="US-2016-134733"/>
    <x v="865"/>
    <d v="2016-09-28T00:00:00"/>
    <s v="Standard Class"/>
    <s v="BM-11650"/>
    <s v="Brian Moss"/>
    <x v="1"/>
    <s v="United States"/>
    <s v="San Diego"/>
    <x v="1"/>
    <n v="92037"/>
    <x v="1"/>
    <s v="FUR-BO-10002916"/>
    <s v="Furniture"/>
    <s v="Bookcases"/>
    <s v="Rush Hierlooms Collection 1&quot; Thick Stackable Bookcases"/>
    <n v="435.99900000000002"/>
    <n v="3"/>
    <n v="0.15"/>
    <x v="2966"/>
    <x v="1"/>
    <s v="NO"/>
  </r>
  <r>
    <n v="3353"/>
    <s v="US-2016-134733"/>
    <x v="865"/>
    <d v="2016-09-28T00:00:00"/>
    <s v="Standard Class"/>
    <s v="BM-11650"/>
    <s v="Brian Moss"/>
    <x v="1"/>
    <s v="United States"/>
    <s v="San Diego"/>
    <x v="1"/>
    <n v="92037"/>
    <x v="1"/>
    <s v="TEC-PH-10002726"/>
    <s v="Technology"/>
    <s v="Phones"/>
    <s v="netTALK DUO VoIP Telephone Service"/>
    <n v="83.984000000000009"/>
    <n v="2"/>
    <n v="0.2"/>
    <x v="1488"/>
    <x v="1"/>
    <s v="NO"/>
  </r>
  <r>
    <n v="3354"/>
    <s v="US-2016-150434"/>
    <x v="866"/>
    <d v="2016-07-24T00:00:00"/>
    <s v="Standard Class"/>
    <s v="CA-12310"/>
    <s v="Christine Abelman"/>
    <x v="1"/>
    <s v="United States"/>
    <s v="Bristol"/>
    <x v="29"/>
    <n v="6010"/>
    <x v="3"/>
    <s v="TEC-PH-10000895"/>
    <s v="Technology"/>
    <s v="Phones"/>
    <s v="Polycom VVX 310 VoIP phone"/>
    <n v="359.98"/>
    <n v="2"/>
    <n v="0"/>
    <x v="2967"/>
    <x v="3"/>
    <s v="NO"/>
  </r>
  <r>
    <n v="3355"/>
    <s v="US-2016-150434"/>
    <x v="866"/>
    <d v="2016-07-24T00:00:00"/>
    <s v="Standard Class"/>
    <s v="CA-12310"/>
    <s v="Christine Abelman"/>
    <x v="1"/>
    <s v="United States"/>
    <s v="Bristol"/>
    <x v="29"/>
    <n v="6010"/>
    <x v="3"/>
    <s v="FUR-TA-10004152"/>
    <s v="Furniture"/>
    <s v="Tables"/>
    <s v="Barricks 18&quot; x 48&quot; Non-Folding Utility Table with Bottom Storage Shelf"/>
    <n v="70.559999999999988"/>
    <n v="1"/>
    <n v="0.3"/>
    <x v="2968"/>
    <x v="3"/>
    <s v="NO"/>
  </r>
  <r>
    <n v="3356"/>
    <s v="US-2016-150434"/>
    <x v="866"/>
    <d v="2016-07-24T00:00:00"/>
    <s v="Standard Class"/>
    <s v="CA-12310"/>
    <s v="Christine Abelman"/>
    <x v="1"/>
    <s v="United States"/>
    <s v="Bristol"/>
    <x v="29"/>
    <n v="6010"/>
    <x v="3"/>
    <s v="OFF-BI-10003694"/>
    <s v="Office Supplies"/>
    <s v="Binders"/>
    <s v="Avery 3 1/2&quot; Diskette Storage Pages, 10/Pack"/>
    <n v="20.88"/>
    <n v="2"/>
    <n v="0"/>
    <x v="1597"/>
    <x v="3"/>
    <s v="NO"/>
  </r>
  <r>
    <n v="3357"/>
    <s v="US-2016-150434"/>
    <x v="866"/>
    <d v="2016-07-24T00:00:00"/>
    <s v="Standard Class"/>
    <s v="CA-12310"/>
    <s v="Christine Abelman"/>
    <x v="1"/>
    <s v="United States"/>
    <s v="Bristol"/>
    <x v="29"/>
    <n v="6010"/>
    <x v="3"/>
    <s v="OFF-BI-10002160"/>
    <s v="Office Supplies"/>
    <s v="Binders"/>
    <s v="Acco Hanging Data Binders"/>
    <n v="3.81"/>
    <n v="1"/>
    <n v="0"/>
    <x v="2969"/>
    <x v="3"/>
    <s v="NO"/>
  </r>
  <r>
    <n v="3358"/>
    <s v="CA-2019-100335"/>
    <x v="210"/>
    <d v="2019-09-13T00:00:00"/>
    <s v="Standard Class"/>
    <s v="NF-18595"/>
    <s v="Nicole Fjeld"/>
    <x v="2"/>
    <s v="United States"/>
    <s v="Chicago"/>
    <x v="10"/>
    <n v="60610"/>
    <x v="2"/>
    <s v="OFF-PA-10001685"/>
    <s v="Office Supplies"/>
    <s v="Paper"/>
    <s v="Easy-staple paper"/>
    <n v="73.007999999999996"/>
    <n v="9"/>
    <n v="0.2"/>
    <x v="2970"/>
    <x v="2"/>
    <s v="NO"/>
  </r>
  <r>
    <n v="3359"/>
    <s v="CA-2018-139234"/>
    <x v="715"/>
    <d v="2018-05-10T00:00:00"/>
    <s v="Standard Class"/>
    <s v="AF-10870"/>
    <s v="Art Ferguson"/>
    <x v="0"/>
    <s v="United States"/>
    <s v="Chicago"/>
    <x v="10"/>
    <n v="60610"/>
    <x v="2"/>
    <s v="OFF-BI-10000773"/>
    <s v="Office Supplies"/>
    <s v="Binders"/>
    <s v="Insertable Tab Post Binder Dividers"/>
    <n v="3.2079999999999993"/>
    <n v="2"/>
    <n v="0.8"/>
    <x v="2971"/>
    <x v="2"/>
    <s v="NO"/>
  </r>
  <r>
    <n v="3360"/>
    <s v="CA-2018-139234"/>
    <x v="715"/>
    <d v="2018-05-10T00:00:00"/>
    <s v="Standard Class"/>
    <s v="AF-10870"/>
    <s v="Art Ferguson"/>
    <x v="0"/>
    <s v="United States"/>
    <s v="Chicago"/>
    <x v="10"/>
    <n v="60610"/>
    <x v="2"/>
    <s v="TEC-AC-10004510"/>
    <s v="Technology"/>
    <s v="Accessories"/>
    <s v="Logitech Desktop MK120 Mouse and keyboard Combo"/>
    <n v="26.176000000000002"/>
    <n v="2"/>
    <n v="0.2"/>
    <x v="2972"/>
    <x v="2"/>
    <s v="NO"/>
  </r>
  <r>
    <n v="3361"/>
    <s v="US-2017-142020"/>
    <x v="593"/>
    <d v="2017-06-08T00:00:00"/>
    <s v="Second Class"/>
    <s v="TC-21535"/>
    <s v="Tracy Collins"/>
    <x v="2"/>
    <s v="United States"/>
    <s v="New York City"/>
    <x v="15"/>
    <n v="10024"/>
    <x v="3"/>
    <s v="OFF-PA-10004569"/>
    <s v="Office Supplies"/>
    <s v="Paper"/>
    <s v="Wirebound Message Books, Two 4 1/4&quot; x 5&quot; Forms per Page"/>
    <n v="30.44"/>
    <n v="4"/>
    <n v="0"/>
    <x v="2973"/>
    <x v="3"/>
    <s v="NO"/>
  </r>
  <r>
    <n v="3362"/>
    <s v="US-2017-142020"/>
    <x v="593"/>
    <d v="2017-06-08T00:00:00"/>
    <s v="Second Class"/>
    <s v="TC-21535"/>
    <s v="Tracy Collins"/>
    <x v="2"/>
    <s v="United States"/>
    <s v="New York City"/>
    <x v="15"/>
    <n v="10024"/>
    <x v="3"/>
    <s v="FUR-FU-10000672"/>
    <s v="Furniture"/>
    <s v="Furnishings"/>
    <s v="Executive Impressions 10&quot; Spectator Wall Clock"/>
    <n v="35.28"/>
    <n v="3"/>
    <n v="0"/>
    <x v="2974"/>
    <x v="3"/>
    <s v="NO"/>
  </r>
  <r>
    <n v="3363"/>
    <s v="CA-2017-139962"/>
    <x v="350"/>
    <d v="2017-12-20T00:00:00"/>
    <s v="Standard Class"/>
    <s v="Dp-13240"/>
    <s v="Dean percer"/>
    <x v="2"/>
    <s v="United States"/>
    <s v="Revere"/>
    <x v="31"/>
    <n v="2151"/>
    <x v="3"/>
    <s v="OFF-PA-10004451"/>
    <s v="Office Supplies"/>
    <s v="Paper"/>
    <s v="Xerox 222"/>
    <n v="19.440000000000001"/>
    <n v="3"/>
    <n v="0"/>
    <x v="551"/>
    <x v="3"/>
    <s v="NO"/>
  </r>
  <r>
    <n v="3364"/>
    <s v="CA-2017-139962"/>
    <x v="350"/>
    <d v="2017-12-20T00:00:00"/>
    <s v="Standard Class"/>
    <s v="Dp-13240"/>
    <s v="Dean percer"/>
    <x v="2"/>
    <s v="United States"/>
    <s v="Revere"/>
    <x v="31"/>
    <n v="2151"/>
    <x v="3"/>
    <s v="OFF-BI-10004738"/>
    <s v="Office Supplies"/>
    <s v="Binders"/>
    <s v="Flexible Leather- Look Classic Collection Ring Binder"/>
    <n v="37.880000000000003"/>
    <n v="2"/>
    <n v="0"/>
    <x v="2975"/>
    <x v="3"/>
    <s v="NO"/>
  </r>
  <r>
    <n v="3365"/>
    <s v="CA-2018-130050"/>
    <x v="87"/>
    <d v="2018-07-18T00:00:00"/>
    <s v="Second Class"/>
    <s v="MC-17425"/>
    <s v="Mark Cousins"/>
    <x v="1"/>
    <s v="United States"/>
    <s v="Houston"/>
    <x v="5"/>
    <n v="77036"/>
    <x v="2"/>
    <s v="FUR-FU-10001940"/>
    <s v="Furniture"/>
    <s v="Furnishings"/>
    <s v="Staple-based wall hangings"/>
    <n v="9.5519999999999996"/>
    <n v="3"/>
    <n v="0.6"/>
    <x v="2976"/>
    <x v="2"/>
    <s v="NO"/>
  </r>
  <r>
    <n v="3366"/>
    <s v="CA-2016-115161"/>
    <x v="867"/>
    <d v="2016-02-02T00:00:00"/>
    <s v="First Class"/>
    <s v="LC-17050"/>
    <s v="Liz Carlisle"/>
    <x v="0"/>
    <s v="United States"/>
    <s v="Mission Viejo"/>
    <x v="1"/>
    <n v="92691"/>
    <x v="1"/>
    <s v="FUR-BO-10003966"/>
    <s v="Furniture"/>
    <s v="Bookcases"/>
    <s v="Sauder Facets Collection Library, Sky Alder Finish"/>
    <n v="290.666"/>
    <n v="2"/>
    <n v="0.15"/>
    <x v="2977"/>
    <x v="1"/>
    <s v="NO"/>
  </r>
  <r>
    <n v="3367"/>
    <s v="CA-2016-165379"/>
    <x v="868"/>
    <d v="2016-07-15T00:00:00"/>
    <s v="Standard Class"/>
    <s v="BM-11650"/>
    <s v="Brian Moss"/>
    <x v="1"/>
    <s v="United States"/>
    <s v="Dallas"/>
    <x v="5"/>
    <n v="75217"/>
    <x v="2"/>
    <s v="OFF-PA-10003072"/>
    <s v="Office Supplies"/>
    <s v="Paper"/>
    <s v="Eureka Recycled Copy Paper 8 1/2&quot; x 11&quot;, Ream"/>
    <n v="10.368000000000002"/>
    <n v="2"/>
    <n v="0.2"/>
    <x v="572"/>
    <x v="2"/>
    <s v="NO"/>
  </r>
  <r>
    <n v="3368"/>
    <s v="CA-2016-165379"/>
    <x v="868"/>
    <d v="2016-07-15T00:00:00"/>
    <s v="Standard Class"/>
    <s v="BM-11650"/>
    <s v="Brian Moss"/>
    <x v="1"/>
    <s v="United States"/>
    <s v="Dallas"/>
    <x v="5"/>
    <n v="75217"/>
    <x v="2"/>
    <s v="OFF-PA-10002245"/>
    <s v="Office Supplies"/>
    <s v="Paper"/>
    <s v="Xerox 1895"/>
    <n v="14.352000000000002"/>
    <n v="3"/>
    <n v="0.2"/>
    <x v="2978"/>
    <x v="2"/>
    <s v="NO"/>
  </r>
  <r>
    <n v="3369"/>
    <s v="CA-2017-115511"/>
    <x v="82"/>
    <d v="2017-11-25T00:00:00"/>
    <s v="Standard Class"/>
    <s v="NW-18400"/>
    <s v="Natalie Webber"/>
    <x v="0"/>
    <s v="United States"/>
    <s v="Las Vegas"/>
    <x v="33"/>
    <n v="89115"/>
    <x v="1"/>
    <s v="FUR-BO-10002598"/>
    <s v="Furniture"/>
    <s v="Bookcases"/>
    <s v="Hon Metal Bookcases, Putty"/>
    <n v="141.96"/>
    <n v="2"/>
    <n v="0"/>
    <x v="2979"/>
    <x v="1"/>
    <s v="NO"/>
  </r>
  <r>
    <n v="3370"/>
    <s v="CA-2017-115511"/>
    <x v="82"/>
    <d v="2017-11-25T00:00:00"/>
    <s v="Standard Class"/>
    <s v="NW-18400"/>
    <s v="Natalie Webber"/>
    <x v="0"/>
    <s v="United States"/>
    <s v="Las Vegas"/>
    <x v="33"/>
    <n v="89115"/>
    <x v="1"/>
    <s v="OFF-BI-10002225"/>
    <s v="Office Supplies"/>
    <s v="Binders"/>
    <s v="Square Ring Data Binders, Rigid 75 Pt. Covers, 11&quot; x 14-7/8&quot;"/>
    <n v="66.048000000000002"/>
    <n v="4"/>
    <n v="0.2"/>
    <x v="2980"/>
    <x v="1"/>
    <s v="NO"/>
  </r>
  <r>
    <n v="3371"/>
    <s v="CA-2018-134887"/>
    <x v="869"/>
    <d v="2018-03-25T00:00:00"/>
    <s v="Same Day"/>
    <s v="TB-21280"/>
    <s v="Toby Braunhardt"/>
    <x v="0"/>
    <s v="United States"/>
    <s v="Norman"/>
    <x v="26"/>
    <n v="73071"/>
    <x v="2"/>
    <s v="TEC-AC-10003832"/>
    <s v="Technology"/>
    <s v="Accessories"/>
    <s v="Logitech P710e Mobile Speakerphone"/>
    <n v="1287.45"/>
    <n v="5"/>
    <n v="0"/>
    <x v="2981"/>
    <x v="2"/>
    <s v="NO"/>
  </r>
  <r>
    <n v="3372"/>
    <s v="CA-2019-123778"/>
    <x v="397"/>
    <d v="2019-09-30T00:00:00"/>
    <s v="Standard Class"/>
    <s v="BS-11755"/>
    <s v="Bruce Stewart"/>
    <x v="0"/>
    <s v="United States"/>
    <s v="San Francisco"/>
    <x v="1"/>
    <n v="94122"/>
    <x v="1"/>
    <s v="OFF-BI-10000822"/>
    <s v="Office Supplies"/>
    <s v="Binders"/>
    <s v="Acco PRESSTEX Data Binder with Storage Hooks, Light Blue, 9 1/2&quot; X 11&quot;"/>
    <n v="25.824000000000002"/>
    <n v="6"/>
    <n v="0.2"/>
    <x v="2982"/>
    <x v="1"/>
    <s v="NO"/>
  </r>
  <r>
    <n v="3373"/>
    <s v="CA-2019-123778"/>
    <x v="397"/>
    <d v="2019-09-30T00:00:00"/>
    <s v="Standard Class"/>
    <s v="BS-11755"/>
    <s v="Bruce Stewart"/>
    <x v="0"/>
    <s v="United States"/>
    <s v="San Francisco"/>
    <x v="1"/>
    <n v="94122"/>
    <x v="1"/>
    <s v="OFF-AP-10001242"/>
    <s v="Office Supplies"/>
    <s v="Appliances"/>
    <s v="APC 7 Outlet Network SurgeArrest Surge Protector"/>
    <n v="160.96"/>
    <n v="2"/>
    <n v="0"/>
    <x v="2983"/>
    <x v="1"/>
    <s v="NO"/>
  </r>
  <r>
    <n v="3374"/>
    <s v="CA-2017-161718"/>
    <x v="784"/>
    <d v="2017-12-10T00:00:00"/>
    <s v="Standard Class"/>
    <s v="SO-20335"/>
    <s v="Sean O'Donnell"/>
    <x v="0"/>
    <s v="United States"/>
    <s v="Hempstead"/>
    <x v="15"/>
    <n v="11550"/>
    <x v="3"/>
    <s v="FUR-FU-10002445"/>
    <s v="Furniture"/>
    <s v="Furnishings"/>
    <s v="DAX Two-Tone Rosewood/Black Document Frame, Desktop, 5 x 7"/>
    <n v="28.44"/>
    <n v="3"/>
    <n v="0"/>
    <x v="2984"/>
    <x v="3"/>
    <s v="NO"/>
  </r>
  <r>
    <n v="3375"/>
    <s v="CA-2017-161718"/>
    <x v="784"/>
    <d v="2017-12-10T00:00:00"/>
    <s v="Standard Class"/>
    <s v="SO-20335"/>
    <s v="Sean O'Donnell"/>
    <x v="0"/>
    <s v="United States"/>
    <s v="Hempstead"/>
    <x v="15"/>
    <n v="11550"/>
    <x v="3"/>
    <s v="FUR-CH-10002372"/>
    <s v="Furniture"/>
    <s v="Chairs"/>
    <s v="Office Star - Ergonomically Designed Knee Chair"/>
    <n v="364.41"/>
    <n v="5"/>
    <n v="0.1"/>
    <x v="2985"/>
    <x v="3"/>
    <s v="NO"/>
  </r>
  <r>
    <n v="3376"/>
    <s v="CA-2017-161718"/>
    <x v="784"/>
    <d v="2017-12-10T00:00:00"/>
    <s v="Standard Class"/>
    <s v="SO-20335"/>
    <s v="Sean O'Donnell"/>
    <x v="0"/>
    <s v="United States"/>
    <s v="Hempstead"/>
    <x v="15"/>
    <n v="11550"/>
    <x v="3"/>
    <s v="TEC-PH-10000376"/>
    <s v="Technology"/>
    <s v="Phones"/>
    <s v="Square Credit Card Reader"/>
    <n v="39.96"/>
    <n v="4"/>
    <n v="0"/>
    <x v="2986"/>
    <x v="3"/>
    <s v="NO"/>
  </r>
  <r>
    <n v="3377"/>
    <s v="CA-2017-161718"/>
    <x v="784"/>
    <d v="2017-12-10T00:00:00"/>
    <s v="Standard Class"/>
    <s v="SO-20335"/>
    <s v="Sean O'Donnell"/>
    <x v="0"/>
    <s v="United States"/>
    <s v="Hempstead"/>
    <x v="15"/>
    <n v="11550"/>
    <x v="3"/>
    <s v="FUR-CH-10002965"/>
    <s v="Furniture"/>
    <s v="Chairs"/>
    <s v="Global Leather Highback Executive Chair with Pneumatic Height Adjustment, Black"/>
    <n v="361.76400000000001"/>
    <n v="2"/>
    <n v="0.1"/>
    <x v="2987"/>
    <x v="3"/>
    <s v="NO"/>
  </r>
  <r>
    <n v="3378"/>
    <s v="CA-2018-100671"/>
    <x v="474"/>
    <d v="2018-11-04T00:00:00"/>
    <s v="First Class"/>
    <s v="CS-12490"/>
    <s v="Cindy Schnelling"/>
    <x v="1"/>
    <s v="United States"/>
    <s v="Conroe"/>
    <x v="5"/>
    <n v="77301"/>
    <x v="2"/>
    <s v="OFF-ST-10004950"/>
    <s v="Office Supplies"/>
    <s v="Storage"/>
    <s v="Tenex Personal Filing Tote With Secure Closure Lid, Black/Frost"/>
    <n v="111.67200000000001"/>
    <n v="9"/>
    <n v="0.2"/>
    <x v="2988"/>
    <x v="2"/>
    <s v="NO"/>
  </r>
  <r>
    <n v="3379"/>
    <s v="CA-2019-142867"/>
    <x v="294"/>
    <d v="2019-03-21T00:00:00"/>
    <s v="Standard Class"/>
    <s v="PO-19180"/>
    <s v="Philisse Overcash"/>
    <x v="2"/>
    <s v="United States"/>
    <s v="Houston"/>
    <x v="5"/>
    <n v="77095"/>
    <x v="2"/>
    <s v="OFF-BI-10003166"/>
    <s v="Office Supplies"/>
    <s v="Binders"/>
    <s v="GBC Plasticlear Binding Covers"/>
    <n v="13.775999999999996"/>
    <n v="6"/>
    <n v="0.8"/>
    <x v="2989"/>
    <x v="2"/>
    <s v="Yes"/>
  </r>
  <r>
    <n v="3380"/>
    <s v="CA-2019-142867"/>
    <x v="294"/>
    <d v="2019-03-21T00:00:00"/>
    <s v="Standard Class"/>
    <s v="PO-19180"/>
    <s v="Philisse Overcash"/>
    <x v="2"/>
    <s v="United States"/>
    <s v="Houston"/>
    <x v="5"/>
    <n v="77095"/>
    <x v="2"/>
    <s v="OFF-PA-10004610"/>
    <s v="Office Supplies"/>
    <s v="Paper"/>
    <s v="Xerox 1900"/>
    <n v="10.272000000000002"/>
    <n v="3"/>
    <n v="0.2"/>
    <x v="1603"/>
    <x v="2"/>
    <s v="Yes"/>
  </r>
  <r>
    <n v="3381"/>
    <s v="CA-2019-103156"/>
    <x v="51"/>
    <d v="2019-11-24T00:00:00"/>
    <s v="First Class"/>
    <s v="TD-20995"/>
    <s v="Tamara Dahlen"/>
    <x v="0"/>
    <s v="United States"/>
    <s v="Philadelphia"/>
    <x v="9"/>
    <n v="19120"/>
    <x v="3"/>
    <s v="FUR-FU-10000320"/>
    <s v="Furniture"/>
    <s v="Furnishings"/>
    <s v="OIC Stacking Trays"/>
    <n v="24.048000000000002"/>
    <n v="9"/>
    <n v="0.2"/>
    <x v="2990"/>
    <x v="3"/>
    <s v="NO"/>
  </r>
  <r>
    <n v="3382"/>
    <s v="US-2019-162208"/>
    <x v="151"/>
    <d v="2019-08-30T00:00:00"/>
    <s v="First Class"/>
    <s v="SP-20620"/>
    <s v="Stefania Perrino"/>
    <x v="1"/>
    <s v="United States"/>
    <s v="Tampa"/>
    <x v="2"/>
    <n v="33614"/>
    <x v="0"/>
    <s v="OFF-EN-10004030"/>
    <s v="Office Supplies"/>
    <s v="Envelopes"/>
    <s v="Convenience Packs of Business Envelopes"/>
    <n v="2.8960000000000004"/>
    <n v="1"/>
    <n v="0.2"/>
    <x v="2991"/>
    <x v="0"/>
    <s v="NO"/>
  </r>
  <r>
    <n v="3383"/>
    <s v="CA-2017-130659"/>
    <x v="784"/>
    <d v="2017-12-09T00:00:00"/>
    <s v="Second Class"/>
    <s v="MS-17365"/>
    <s v="Maribeth Schnelling"/>
    <x v="0"/>
    <s v="United States"/>
    <s v="New York City"/>
    <x v="15"/>
    <n v="10035"/>
    <x v="3"/>
    <s v="OFF-EN-10004147"/>
    <s v="Office Supplies"/>
    <s v="Envelopes"/>
    <s v="Wausau Papers Astrobrights Colored Envelopes"/>
    <n v="17.940000000000001"/>
    <n v="3"/>
    <n v="0"/>
    <x v="1544"/>
    <x v="3"/>
    <s v="NO"/>
  </r>
  <r>
    <n v="3384"/>
    <s v="CA-2017-130659"/>
    <x v="784"/>
    <d v="2017-12-09T00:00:00"/>
    <s v="Second Class"/>
    <s v="MS-17365"/>
    <s v="Maribeth Schnelling"/>
    <x v="0"/>
    <s v="United States"/>
    <s v="New York City"/>
    <x v="15"/>
    <n v="10035"/>
    <x v="3"/>
    <s v="FUR-CH-10003535"/>
    <s v="Furniture"/>
    <s v="Chairs"/>
    <s v="Global Armless Task Chair, Royal Blue"/>
    <n v="384.17399999999998"/>
    <n v="7"/>
    <n v="0.1"/>
    <x v="2992"/>
    <x v="3"/>
    <s v="NO"/>
  </r>
  <r>
    <n v="3385"/>
    <s v="CA-2017-130659"/>
    <x v="784"/>
    <d v="2017-12-09T00:00:00"/>
    <s v="Second Class"/>
    <s v="MS-17365"/>
    <s v="Maribeth Schnelling"/>
    <x v="0"/>
    <s v="United States"/>
    <s v="New York City"/>
    <x v="15"/>
    <n v="10035"/>
    <x v="3"/>
    <s v="TEC-PH-10004586"/>
    <s v="Technology"/>
    <s v="Phones"/>
    <s v="Wilson SignalBoost 841262 DB PRO Amplifier Kit"/>
    <n v="1799.75"/>
    <n v="5"/>
    <n v="0"/>
    <x v="2993"/>
    <x v="3"/>
    <s v="NO"/>
  </r>
  <r>
    <n v="3386"/>
    <s v="CA-2019-148404"/>
    <x v="566"/>
    <d v="2019-10-11T00:00:00"/>
    <s v="Standard Class"/>
    <s v="Dp-13240"/>
    <s v="Dean percer"/>
    <x v="2"/>
    <s v="United States"/>
    <s v="Charlotte"/>
    <x v="3"/>
    <n v="28205"/>
    <x v="0"/>
    <s v="OFF-ST-10003208"/>
    <s v="Office Supplies"/>
    <s v="Storage"/>
    <s v="Adjustable Depth Letter/Legal Cart"/>
    <n v="580.67200000000003"/>
    <n v="4"/>
    <n v="0.2"/>
    <x v="2994"/>
    <x v="0"/>
    <s v="NO"/>
  </r>
  <r>
    <n v="3387"/>
    <s v="CA-2019-148404"/>
    <x v="566"/>
    <d v="2019-10-11T00:00:00"/>
    <s v="Standard Class"/>
    <s v="Dp-13240"/>
    <s v="Dean percer"/>
    <x v="2"/>
    <s v="United States"/>
    <s v="Charlotte"/>
    <x v="3"/>
    <n v="28205"/>
    <x v="0"/>
    <s v="OFF-FA-10003112"/>
    <s v="Office Supplies"/>
    <s v="Fasteners"/>
    <s v="Staples"/>
    <n v="18.936"/>
    <n v="3"/>
    <n v="0.2"/>
    <x v="2425"/>
    <x v="0"/>
    <s v="NO"/>
  </r>
  <r>
    <n v="3388"/>
    <s v="CA-2019-148404"/>
    <x v="566"/>
    <d v="2019-10-11T00:00:00"/>
    <s v="Standard Class"/>
    <s v="Dp-13240"/>
    <s v="Dean percer"/>
    <x v="2"/>
    <s v="United States"/>
    <s v="Charlotte"/>
    <x v="3"/>
    <n v="28205"/>
    <x v="0"/>
    <s v="TEC-PH-10004447"/>
    <s v="Technology"/>
    <s v="Phones"/>
    <s v="Toshiba IPT2010-SD IP Telephone"/>
    <n v="222.38400000000001"/>
    <n v="2"/>
    <n v="0.2"/>
    <x v="2995"/>
    <x v="0"/>
    <s v="NO"/>
  </r>
  <r>
    <n v="3389"/>
    <s v="CA-2019-148404"/>
    <x v="566"/>
    <d v="2019-10-11T00:00:00"/>
    <s v="Standard Class"/>
    <s v="Dp-13240"/>
    <s v="Dean percer"/>
    <x v="2"/>
    <s v="United States"/>
    <s v="Charlotte"/>
    <x v="3"/>
    <n v="28205"/>
    <x v="0"/>
    <s v="OFF-BI-10002854"/>
    <s v="Office Supplies"/>
    <s v="Binders"/>
    <s v="Performers Binder/Pad Holder, Black"/>
    <n v="50.454000000000015"/>
    <n v="6"/>
    <n v="0.7"/>
    <x v="2996"/>
    <x v="0"/>
    <s v="NO"/>
  </r>
  <r>
    <n v="3390"/>
    <s v="CA-2019-148404"/>
    <x v="566"/>
    <d v="2019-10-11T00:00:00"/>
    <s v="Standard Class"/>
    <s v="Dp-13240"/>
    <s v="Dean percer"/>
    <x v="2"/>
    <s v="United States"/>
    <s v="Charlotte"/>
    <x v="3"/>
    <n v="28205"/>
    <x v="0"/>
    <s v="FUR-TA-10001039"/>
    <s v="Furniture"/>
    <s v="Tables"/>
    <s v="KI Adjustable-Height Table"/>
    <n v="154.76400000000001"/>
    <n v="3"/>
    <n v="0.4"/>
    <x v="1308"/>
    <x v="0"/>
    <s v="NO"/>
  </r>
  <r>
    <n v="3391"/>
    <s v="CA-2019-101077"/>
    <x v="613"/>
    <d v="2019-03-30T00:00:00"/>
    <s v="Second Class"/>
    <s v="DB-13660"/>
    <s v="Duane Benoit"/>
    <x v="0"/>
    <s v="United States"/>
    <s v="Dallas"/>
    <x v="5"/>
    <n v="75081"/>
    <x v="2"/>
    <s v="OFF-PA-10004239"/>
    <s v="Office Supplies"/>
    <s v="Paper"/>
    <s v="Xerox 1953"/>
    <n v="6.8480000000000008"/>
    <n v="2"/>
    <n v="0.2"/>
    <x v="2997"/>
    <x v="2"/>
    <s v="NO"/>
  </r>
  <r>
    <n v="3392"/>
    <s v="CA-2016-166471"/>
    <x v="128"/>
    <d v="2016-08-13T00:00:00"/>
    <s v="Standard Class"/>
    <s v="MG-17650"/>
    <s v="Matthew Grinstein"/>
    <x v="2"/>
    <s v="United States"/>
    <s v="Seattle"/>
    <x v="4"/>
    <n v="98103"/>
    <x v="1"/>
    <s v="TEC-PH-10001530"/>
    <s v="Technology"/>
    <s v="Phones"/>
    <s v="Cisco Unified IP Phone 7945G VoIP phone"/>
    <n v="1091.1680000000001"/>
    <n v="4"/>
    <n v="0.2"/>
    <x v="2998"/>
    <x v="1"/>
    <s v="NO"/>
  </r>
  <r>
    <n v="3393"/>
    <s v="CA-2016-166471"/>
    <x v="128"/>
    <d v="2016-08-13T00:00:00"/>
    <s v="Standard Class"/>
    <s v="MG-17650"/>
    <s v="Matthew Grinstein"/>
    <x v="2"/>
    <s v="United States"/>
    <s v="Seattle"/>
    <x v="4"/>
    <n v="98103"/>
    <x v="1"/>
    <s v="TEC-PH-10000038"/>
    <s v="Technology"/>
    <s v="Phones"/>
    <s v="Jawbone MINI JAMBOX Wireless Bluetooth Speaker"/>
    <n v="219.16800000000001"/>
    <n v="2"/>
    <n v="0.2"/>
    <x v="2999"/>
    <x v="1"/>
    <s v="NO"/>
  </r>
  <r>
    <n v="3394"/>
    <s v="CA-2016-105340"/>
    <x v="754"/>
    <d v="2016-11-25T00:00:00"/>
    <s v="First Class"/>
    <s v="EH-14185"/>
    <s v="Evan Henry"/>
    <x v="0"/>
    <s v="United States"/>
    <s v="Pasadena"/>
    <x v="5"/>
    <n v="77506"/>
    <x v="2"/>
    <s v="OFF-BI-10001765"/>
    <s v="Office Supplies"/>
    <s v="Binders"/>
    <s v="Wilson Jones Heavy-Duty Casebound Ring Binders with Metal Hinges"/>
    <n v="6.9279999999999982"/>
    <n v="1"/>
    <n v="0.8"/>
    <x v="3000"/>
    <x v="2"/>
    <s v="NO"/>
  </r>
  <r>
    <n v="3395"/>
    <s v="US-2019-131583"/>
    <x v="193"/>
    <d v="2019-06-10T00:00:00"/>
    <s v="Same Day"/>
    <s v="CL-11890"/>
    <s v="Carl Ludwig"/>
    <x v="0"/>
    <s v="United States"/>
    <s v="Philadelphia"/>
    <x v="9"/>
    <n v="19143"/>
    <x v="3"/>
    <s v="OFF-PA-10000380"/>
    <s v="Office Supplies"/>
    <s v="Paper"/>
    <s v="REDIFORM Incoming/Outgoing Call Register, 11&quot; X 8 1/2&quot;, 100 Messages"/>
    <n v="40.032000000000004"/>
    <n v="6"/>
    <n v="0.2"/>
    <x v="3001"/>
    <x v="3"/>
    <s v="NO"/>
  </r>
  <r>
    <n v="3396"/>
    <s v="US-2019-148362"/>
    <x v="870"/>
    <d v="2019-07-08T00:00:00"/>
    <s v="Standard Class"/>
    <s v="KF-16285"/>
    <s v="Karen Ferguson"/>
    <x v="2"/>
    <s v="United States"/>
    <s v="Indianapolis"/>
    <x v="14"/>
    <n v="46203"/>
    <x v="2"/>
    <s v="OFF-ST-10001128"/>
    <s v="Office Supplies"/>
    <s v="Storage"/>
    <s v="Carina Mini System Audio Rack, Model AR050B"/>
    <n v="443.92"/>
    <n v="4"/>
    <n v="0"/>
    <x v="3002"/>
    <x v="2"/>
    <s v="NO"/>
  </r>
  <r>
    <n v="3397"/>
    <s v="US-2019-148362"/>
    <x v="870"/>
    <d v="2019-07-08T00:00:00"/>
    <s v="Standard Class"/>
    <s v="KF-16285"/>
    <s v="Karen Ferguson"/>
    <x v="2"/>
    <s v="United States"/>
    <s v="Indianapolis"/>
    <x v="14"/>
    <n v="46203"/>
    <x v="2"/>
    <s v="OFF-BI-10003656"/>
    <s v="Office Supplies"/>
    <s v="Binders"/>
    <s v="Fellowes PB200 Plastic Comb Binding Machine"/>
    <n v="169.99"/>
    <n v="1"/>
    <n v="0"/>
    <x v="3003"/>
    <x v="2"/>
    <s v="NO"/>
  </r>
  <r>
    <n v="3398"/>
    <s v="US-2019-148362"/>
    <x v="870"/>
    <d v="2019-07-08T00:00:00"/>
    <s v="Standard Class"/>
    <s v="KF-16285"/>
    <s v="Karen Ferguson"/>
    <x v="2"/>
    <s v="United States"/>
    <s v="Indianapolis"/>
    <x v="14"/>
    <n v="46203"/>
    <x v="2"/>
    <s v="OFF-PA-10003441"/>
    <s v="Office Supplies"/>
    <s v="Paper"/>
    <s v="Xerox 226"/>
    <n v="25.92"/>
    <n v="4"/>
    <n v="0"/>
    <x v="245"/>
    <x v="2"/>
    <s v="NO"/>
  </r>
  <r>
    <n v="3399"/>
    <s v="CA-2016-102274"/>
    <x v="871"/>
    <d v="2016-11-26T00:00:00"/>
    <s v="Standard Class"/>
    <s v="DH-13075"/>
    <s v="Dave Hallsten"/>
    <x v="1"/>
    <s v="United States"/>
    <s v="Richmond"/>
    <x v="0"/>
    <n v="40475"/>
    <x v="0"/>
    <s v="TEC-PH-10002923"/>
    <s v="Technology"/>
    <s v="Phones"/>
    <s v="Logitech B530 USB Headset - headset - Full size, Binaural"/>
    <n v="36.99"/>
    <n v="1"/>
    <n v="0"/>
    <x v="3004"/>
    <x v="0"/>
    <s v="NO"/>
  </r>
  <r>
    <n v="3400"/>
    <s v="CA-2016-102274"/>
    <x v="871"/>
    <d v="2016-11-26T00:00:00"/>
    <s v="Standard Class"/>
    <s v="DH-13075"/>
    <s v="Dave Hallsten"/>
    <x v="1"/>
    <s v="United States"/>
    <s v="Richmond"/>
    <x v="0"/>
    <n v="40475"/>
    <x v="0"/>
    <s v="OFF-PA-10004359"/>
    <s v="Office Supplies"/>
    <s v="Paper"/>
    <s v="Multicolor Computer Printout Paper"/>
    <n v="629.09999999999991"/>
    <n v="6"/>
    <n v="0"/>
    <x v="3005"/>
    <x v="0"/>
    <s v="NO"/>
  </r>
  <r>
    <n v="3401"/>
    <s v="CA-2016-102274"/>
    <x v="871"/>
    <d v="2016-11-26T00:00:00"/>
    <s v="Standard Class"/>
    <s v="DH-13075"/>
    <s v="Dave Hallsten"/>
    <x v="1"/>
    <s v="United States"/>
    <s v="Richmond"/>
    <x v="0"/>
    <n v="40475"/>
    <x v="0"/>
    <s v="OFF-ST-10001511"/>
    <s v="Office Supplies"/>
    <s v="Storage"/>
    <s v="Space Solutions Commercial Steel Shelving"/>
    <n v="193.95000000000002"/>
    <n v="3"/>
    <n v="0"/>
    <x v="3006"/>
    <x v="0"/>
    <s v="NO"/>
  </r>
  <r>
    <n v="3402"/>
    <s v="CA-2016-102274"/>
    <x v="871"/>
    <d v="2016-11-26T00:00:00"/>
    <s v="Standard Class"/>
    <s v="DH-13075"/>
    <s v="Dave Hallsten"/>
    <x v="1"/>
    <s v="United States"/>
    <s v="Richmond"/>
    <x v="0"/>
    <n v="40475"/>
    <x v="0"/>
    <s v="OFF-AR-10002833"/>
    <s v="Office Supplies"/>
    <s v="Art"/>
    <s v="Newell 322"/>
    <n v="5.46"/>
    <n v="3"/>
    <n v="0"/>
    <x v="2241"/>
    <x v="0"/>
    <s v="NO"/>
  </r>
  <r>
    <n v="3403"/>
    <s v="CA-2017-129700"/>
    <x v="124"/>
    <d v="2017-05-05T00:00:00"/>
    <s v="First Class"/>
    <s v="LA-16780"/>
    <s v="Laura Armstrong"/>
    <x v="1"/>
    <s v="United States"/>
    <s v="Tinley Park"/>
    <x v="10"/>
    <n v="60477"/>
    <x v="2"/>
    <s v="FUR-FU-10001940"/>
    <s v="Furniture"/>
    <s v="Furnishings"/>
    <s v="Staple-based wall hangings"/>
    <n v="22.288"/>
    <n v="7"/>
    <n v="0.6"/>
    <x v="3007"/>
    <x v="2"/>
    <s v="NO"/>
  </r>
  <r>
    <n v="3404"/>
    <s v="CA-2019-168739"/>
    <x v="148"/>
    <d v="2019-06-05T00:00:00"/>
    <s v="Standard Class"/>
    <s v="HZ-14950"/>
    <s v="Henia Zydlo"/>
    <x v="0"/>
    <s v="United States"/>
    <s v="Houston"/>
    <x v="5"/>
    <n v="77095"/>
    <x v="2"/>
    <s v="FUR-FU-10003919"/>
    <s v="Furniture"/>
    <s v="Furnishings"/>
    <s v="Eldon Executive Woodline II Cherry Finish Desk Accessories"/>
    <n v="65.424000000000007"/>
    <n v="4"/>
    <n v="0.6"/>
    <x v="3008"/>
    <x v="2"/>
    <s v="NO"/>
  </r>
  <r>
    <n v="3405"/>
    <s v="CA-2017-152527"/>
    <x v="872"/>
    <d v="2017-10-17T00:00:00"/>
    <s v="Same Day"/>
    <s v="CM-12190"/>
    <s v="Charlotte Melton"/>
    <x v="0"/>
    <s v="United States"/>
    <s v="Los Angeles"/>
    <x v="1"/>
    <n v="90004"/>
    <x v="1"/>
    <s v="OFF-ST-10003479"/>
    <s v="Office Supplies"/>
    <s v="Storage"/>
    <s v="Eldon Base for stackable storage shelf, platinum"/>
    <n v="77.88"/>
    <n v="2"/>
    <n v="0"/>
    <x v="42"/>
    <x v="1"/>
    <s v="NO"/>
  </r>
  <r>
    <n v="3406"/>
    <s v="US-2016-150119"/>
    <x v="488"/>
    <d v="2016-04-27T00:00:00"/>
    <s v="Standard Class"/>
    <s v="LB-16795"/>
    <s v="Laurel Beltran"/>
    <x v="2"/>
    <s v="United States"/>
    <s v="Columbus"/>
    <x v="24"/>
    <n v="43229"/>
    <x v="3"/>
    <s v="FUR-CH-10002965"/>
    <s v="Furniture"/>
    <s v="Chairs"/>
    <s v="Global Leather Highback Executive Chair with Pneumatic Height Adjustment, Black"/>
    <n v="281.37199999999996"/>
    <n v="2"/>
    <n v="0.3"/>
    <x v="3009"/>
    <x v="3"/>
    <s v="NO"/>
  </r>
  <r>
    <n v="3407"/>
    <s v="US-2016-150119"/>
    <x v="488"/>
    <d v="2016-04-27T00:00:00"/>
    <s v="Standard Class"/>
    <s v="LB-16795"/>
    <s v="Laurel Beltran"/>
    <x v="2"/>
    <s v="United States"/>
    <s v="Columbus"/>
    <x v="24"/>
    <n v="43229"/>
    <x v="3"/>
    <s v="FUR-CH-10002965"/>
    <s v="Furniture"/>
    <s v="Chairs"/>
    <s v="Global Leather Highback Executive Chair with Pneumatic Height Adjustment, Black"/>
    <n v="281.37199999999996"/>
    <n v="2"/>
    <n v="0.3"/>
    <x v="3009"/>
    <x v="3"/>
    <s v="NO"/>
  </r>
  <r>
    <n v="3408"/>
    <s v="US-2016-150119"/>
    <x v="488"/>
    <d v="2016-04-27T00:00:00"/>
    <s v="Standard Class"/>
    <s v="LB-16795"/>
    <s v="Laurel Beltran"/>
    <x v="2"/>
    <s v="United States"/>
    <s v="Columbus"/>
    <x v="24"/>
    <n v="43229"/>
    <x v="3"/>
    <s v="OFF-BI-10000145"/>
    <s v="Office Supplies"/>
    <s v="Binders"/>
    <s v="Zipper Ring Binder Pockets"/>
    <n v="7.4880000000000013"/>
    <n v="8"/>
    <n v="0.7"/>
    <x v="3010"/>
    <x v="3"/>
    <s v="NO"/>
  </r>
  <r>
    <n v="3409"/>
    <s v="US-2016-150119"/>
    <x v="488"/>
    <d v="2016-04-27T00:00:00"/>
    <s v="Standard Class"/>
    <s v="LB-16795"/>
    <s v="Laurel Beltran"/>
    <x v="2"/>
    <s v="United States"/>
    <s v="Columbus"/>
    <x v="24"/>
    <n v="43229"/>
    <x v="3"/>
    <s v="FUR-FU-10002191"/>
    <s v="Furniture"/>
    <s v="Furnishings"/>
    <s v="G.E. Halogen Desk Lamp Bulbs"/>
    <n v="22.336000000000002"/>
    <n v="4"/>
    <n v="0.2"/>
    <x v="3011"/>
    <x v="3"/>
    <s v="NO"/>
  </r>
  <r>
    <n v="3410"/>
    <s v="US-2019-150847"/>
    <x v="504"/>
    <d v="2019-05-06T00:00:00"/>
    <s v="Standard Class"/>
    <s v="JF-15490"/>
    <s v="Jeremy Farry"/>
    <x v="0"/>
    <s v="United States"/>
    <s v="Columbus"/>
    <x v="24"/>
    <n v="43229"/>
    <x v="3"/>
    <s v="OFF-PA-10004451"/>
    <s v="Office Supplies"/>
    <s v="Paper"/>
    <s v="Xerox 222"/>
    <n v="10.368000000000002"/>
    <n v="2"/>
    <n v="0.2"/>
    <x v="572"/>
    <x v="3"/>
    <s v="NO"/>
  </r>
  <r>
    <n v="3411"/>
    <s v="CA-2018-100244"/>
    <x v="873"/>
    <d v="2018-09-24T00:00:00"/>
    <s v="Standard Class"/>
    <s v="GM-14695"/>
    <s v="Greg Maxwell"/>
    <x v="1"/>
    <s v="United States"/>
    <s v="San Francisco"/>
    <x v="1"/>
    <n v="94122"/>
    <x v="1"/>
    <s v="OFF-PA-10001471"/>
    <s v="Office Supplies"/>
    <s v="Paper"/>
    <s v="Strathmore Photo Frame Cards"/>
    <n v="65.789999999999992"/>
    <n v="9"/>
    <n v="0"/>
    <x v="3012"/>
    <x v="1"/>
    <s v="NO"/>
  </r>
  <r>
    <n v="3412"/>
    <s v="CA-2018-100244"/>
    <x v="873"/>
    <d v="2018-09-24T00:00:00"/>
    <s v="Standard Class"/>
    <s v="GM-14695"/>
    <s v="Greg Maxwell"/>
    <x v="1"/>
    <s v="United States"/>
    <s v="San Francisco"/>
    <x v="1"/>
    <n v="94122"/>
    <x v="1"/>
    <s v="OFF-BI-10003656"/>
    <s v="Office Supplies"/>
    <s v="Binders"/>
    <s v="Fellowes PB200 Plastic Comb Binding Machine"/>
    <n v="271.98400000000004"/>
    <n v="2"/>
    <n v="0.2"/>
    <x v="3013"/>
    <x v="1"/>
    <s v="NO"/>
  </r>
  <r>
    <n v="3413"/>
    <s v="CA-2018-100244"/>
    <x v="873"/>
    <d v="2018-09-24T00:00:00"/>
    <s v="Standard Class"/>
    <s v="GM-14695"/>
    <s v="Greg Maxwell"/>
    <x v="1"/>
    <s v="United States"/>
    <s v="San Francisco"/>
    <x v="1"/>
    <n v="94122"/>
    <x v="1"/>
    <s v="OFF-AR-10000940"/>
    <s v="Office Supplies"/>
    <s v="Art"/>
    <s v="Newell 343"/>
    <n v="11.76"/>
    <n v="4"/>
    <n v="0"/>
    <x v="623"/>
    <x v="1"/>
    <s v="NO"/>
  </r>
  <r>
    <n v="3414"/>
    <s v="CA-2018-100244"/>
    <x v="873"/>
    <d v="2018-09-24T00:00:00"/>
    <s v="Standard Class"/>
    <s v="GM-14695"/>
    <s v="Greg Maxwell"/>
    <x v="1"/>
    <s v="United States"/>
    <s v="San Francisco"/>
    <x v="1"/>
    <n v="94122"/>
    <x v="1"/>
    <s v="OFF-PA-10002319"/>
    <s v="Office Supplies"/>
    <s v="Paper"/>
    <s v="Xerox 1944"/>
    <n v="77.52"/>
    <n v="2"/>
    <n v="0"/>
    <x v="3014"/>
    <x v="1"/>
    <s v="NO"/>
  </r>
  <r>
    <n v="3415"/>
    <s v="CA-2018-100244"/>
    <x v="873"/>
    <d v="2018-09-24T00:00:00"/>
    <s v="Standard Class"/>
    <s v="GM-14695"/>
    <s v="Greg Maxwell"/>
    <x v="1"/>
    <s v="United States"/>
    <s v="San Francisco"/>
    <x v="1"/>
    <n v="94122"/>
    <x v="1"/>
    <s v="OFF-BI-10000977"/>
    <s v="Office Supplies"/>
    <s v="Binders"/>
    <s v="Ibico Plastic Spiral Binding Combs"/>
    <n v="48.64"/>
    <n v="2"/>
    <n v="0.2"/>
    <x v="3015"/>
    <x v="1"/>
    <s v="NO"/>
  </r>
  <r>
    <n v="3416"/>
    <s v="CA-2018-116540"/>
    <x v="476"/>
    <d v="2018-09-02T00:00:00"/>
    <s v="Same Day"/>
    <s v="SS-20590"/>
    <s v="Sonia Sunley"/>
    <x v="0"/>
    <s v="United States"/>
    <s v="Madison"/>
    <x v="6"/>
    <n v="53711"/>
    <x v="2"/>
    <s v="OFF-FA-10002676"/>
    <s v="Office Supplies"/>
    <s v="Fasteners"/>
    <s v="Colored Push Pins"/>
    <n v="1.81"/>
    <n v="1"/>
    <n v="0"/>
    <x v="3016"/>
    <x v="2"/>
    <s v="NO"/>
  </r>
  <r>
    <n v="3417"/>
    <s v="CA-2018-116540"/>
    <x v="476"/>
    <d v="2018-09-02T00:00:00"/>
    <s v="Same Day"/>
    <s v="SS-20590"/>
    <s v="Sonia Sunley"/>
    <x v="0"/>
    <s v="United States"/>
    <s v="Madison"/>
    <x v="6"/>
    <n v="53711"/>
    <x v="2"/>
    <s v="OFF-BI-10004970"/>
    <s v="Office Supplies"/>
    <s v="Binders"/>
    <s v="ACCOHIDE 3-Ring Binder, Blue, 1&quot;"/>
    <n v="8.26"/>
    <n v="2"/>
    <n v="0"/>
    <x v="1857"/>
    <x v="2"/>
    <s v="NO"/>
  </r>
  <r>
    <n v="3418"/>
    <s v="CA-2017-151841"/>
    <x v="381"/>
    <d v="2017-05-02T00:00:00"/>
    <s v="Standard Class"/>
    <s v="TC-21475"/>
    <s v="Tony Chapman"/>
    <x v="2"/>
    <s v="United States"/>
    <s v="Aurora"/>
    <x v="22"/>
    <n v="80013"/>
    <x v="1"/>
    <s v="OFF-AP-10003971"/>
    <s v="Office Supplies"/>
    <s v="Appliances"/>
    <s v="Belkin 6 Outlet Metallic Surge Strip"/>
    <n v="43.560000000000009"/>
    <n v="5"/>
    <n v="0.2"/>
    <x v="3017"/>
    <x v="1"/>
    <s v="NO"/>
  </r>
  <r>
    <n v="3419"/>
    <s v="CA-2017-151841"/>
    <x v="381"/>
    <d v="2017-05-02T00:00:00"/>
    <s v="Standard Class"/>
    <s v="TC-21475"/>
    <s v="Tony Chapman"/>
    <x v="2"/>
    <s v="United States"/>
    <s v="Aurora"/>
    <x v="22"/>
    <n v="80013"/>
    <x v="1"/>
    <s v="OFF-SU-10001574"/>
    <s v="Office Supplies"/>
    <s v="Supplies"/>
    <s v="Acme Value Line Scissors"/>
    <n v="5.84"/>
    <n v="2"/>
    <n v="0.2"/>
    <x v="581"/>
    <x v="1"/>
    <s v="NO"/>
  </r>
  <r>
    <n v="3420"/>
    <s v="CA-2017-150791"/>
    <x v="684"/>
    <d v="2017-09-13T00:00:00"/>
    <s v="Standard Class"/>
    <s v="CC-12430"/>
    <s v="Chuck Clark"/>
    <x v="2"/>
    <s v="United States"/>
    <s v="New York City"/>
    <x v="15"/>
    <n v="10024"/>
    <x v="3"/>
    <s v="FUR-CH-10000665"/>
    <s v="Furniture"/>
    <s v="Chairs"/>
    <s v="Global Airflow Leather Mesh Back Chair, Black"/>
    <n v="271.76400000000001"/>
    <n v="2"/>
    <n v="0.1"/>
    <x v="3018"/>
    <x v="3"/>
    <s v="NO"/>
  </r>
  <r>
    <n v="3421"/>
    <s v="CA-2018-134803"/>
    <x v="316"/>
    <d v="2018-06-03T00:00:00"/>
    <s v="Standard Class"/>
    <s v="CL-12565"/>
    <s v="Clay Ludtke"/>
    <x v="0"/>
    <s v="United States"/>
    <s v="Los Angeles"/>
    <x v="1"/>
    <n v="90004"/>
    <x v="1"/>
    <s v="OFF-AP-10000891"/>
    <s v="Office Supplies"/>
    <s v="Appliances"/>
    <s v="Kensington 7 Outlet MasterPiece HOMEOFFICE Power Control Center"/>
    <n v="262.24"/>
    <n v="2"/>
    <n v="0"/>
    <x v="3019"/>
    <x v="1"/>
    <s v="Yes"/>
  </r>
  <r>
    <n v="3422"/>
    <s v="CA-2018-134803"/>
    <x v="316"/>
    <d v="2018-06-03T00:00:00"/>
    <s v="Standard Class"/>
    <s v="CL-12565"/>
    <s v="Clay Ludtke"/>
    <x v="0"/>
    <s v="United States"/>
    <s v="Los Angeles"/>
    <x v="1"/>
    <n v="90004"/>
    <x v="1"/>
    <s v="OFF-PA-10003790"/>
    <s v="Office Supplies"/>
    <s v="Paper"/>
    <s v="Xerox 1991"/>
    <n v="182.72"/>
    <n v="8"/>
    <n v="0"/>
    <x v="698"/>
    <x v="1"/>
    <s v="Yes"/>
  </r>
  <r>
    <n v="3423"/>
    <s v="CA-2018-134803"/>
    <x v="316"/>
    <d v="2018-06-03T00:00:00"/>
    <s v="Standard Class"/>
    <s v="CL-12565"/>
    <s v="Clay Ludtke"/>
    <x v="0"/>
    <s v="United States"/>
    <s v="Los Angeles"/>
    <x v="1"/>
    <n v="90004"/>
    <x v="1"/>
    <s v="TEC-AC-10002217"/>
    <s v="Technology"/>
    <s v="Accessories"/>
    <s v="Imation Clip USB flash drive - 8 GB"/>
    <n v="131.6"/>
    <n v="7"/>
    <n v="0"/>
    <x v="3020"/>
    <x v="1"/>
    <s v="Yes"/>
  </r>
  <r>
    <n v="3424"/>
    <s v="CA-2018-134803"/>
    <x v="316"/>
    <d v="2018-06-03T00:00:00"/>
    <s v="Standard Class"/>
    <s v="CL-12565"/>
    <s v="Clay Ludtke"/>
    <x v="0"/>
    <s v="United States"/>
    <s v="Los Angeles"/>
    <x v="1"/>
    <n v="90004"/>
    <x v="1"/>
    <s v="OFF-BI-10002215"/>
    <s v="Office Supplies"/>
    <s v="Binders"/>
    <s v="Wilson Jones Hanging View Binder, White, 1&quot;"/>
    <n v="22.72"/>
    <n v="4"/>
    <n v="0.2"/>
    <x v="20"/>
    <x v="1"/>
    <s v="Yes"/>
  </r>
  <r>
    <n v="3425"/>
    <s v="CA-2018-134803"/>
    <x v="316"/>
    <d v="2018-06-03T00:00:00"/>
    <s v="Standard Class"/>
    <s v="CL-12565"/>
    <s v="Clay Ludtke"/>
    <x v="0"/>
    <s v="United States"/>
    <s v="Los Angeles"/>
    <x v="1"/>
    <n v="90004"/>
    <x v="1"/>
    <s v="TEC-MA-10001972"/>
    <s v="Technology"/>
    <s v="Machines"/>
    <s v="Okidata C331dn Printer"/>
    <n v="558.4"/>
    <n v="2"/>
    <n v="0.2"/>
    <x v="3021"/>
    <x v="1"/>
    <s v="Yes"/>
  </r>
  <r>
    <n v="3426"/>
    <s v="CA-2017-153381"/>
    <x v="496"/>
    <d v="2017-09-28T00:00:00"/>
    <s v="Standard Class"/>
    <s v="DE-13255"/>
    <s v="Deanra Eno"/>
    <x v="2"/>
    <s v="United States"/>
    <s v="Dubuque"/>
    <x v="23"/>
    <n v="52001"/>
    <x v="2"/>
    <s v="OFF-BI-10001525"/>
    <s v="Office Supplies"/>
    <s v="Binders"/>
    <s v="Acco Pressboard Covers with Storage Hooks, 14 7/8&quot; x 11&quot;, Executive Red"/>
    <n v="15.24"/>
    <n v="4"/>
    <n v="0"/>
    <x v="3022"/>
    <x v="2"/>
    <s v="NO"/>
  </r>
  <r>
    <n v="3427"/>
    <s v="CA-2017-153381"/>
    <x v="496"/>
    <d v="2017-09-28T00:00:00"/>
    <s v="Standard Class"/>
    <s v="DE-13255"/>
    <s v="Deanra Eno"/>
    <x v="2"/>
    <s v="United States"/>
    <s v="Dubuque"/>
    <x v="23"/>
    <n v="52001"/>
    <x v="2"/>
    <s v="FUR-CH-10000988"/>
    <s v="Furniture"/>
    <s v="Chairs"/>
    <s v="Hon Olson Stacker Stools"/>
    <n v="1408.1"/>
    <n v="10"/>
    <n v="0"/>
    <x v="3023"/>
    <x v="2"/>
    <s v="NO"/>
  </r>
  <r>
    <n v="3428"/>
    <s v="US-2019-111024"/>
    <x v="445"/>
    <d v="2019-07-06T00:00:00"/>
    <s v="Second Class"/>
    <s v="SZ-20035"/>
    <s v="Sam Zeldin"/>
    <x v="2"/>
    <s v="United States"/>
    <s v="Lancaster"/>
    <x v="24"/>
    <n v="43130"/>
    <x v="3"/>
    <s v="OFF-PA-10000174"/>
    <s v="Office Supplies"/>
    <s v="Paper"/>
    <s v="Message Book, Wirebound, Four 5 1/2&quot; X 4&quot; Forms/Pg., 200 Dupl. Sets/Book"/>
    <n v="32.896000000000001"/>
    <n v="4"/>
    <n v="0.2"/>
    <x v="3024"/>
    <x v="3"/>
    <s v="NO"/>
  </r>
  <r>
    <n v="3429"/>
    <s v="US-2019-111024"/>
    <x v="445"/>
    <d v="2019-07-06T00:00:00"/>
    <s v="Second Class"/>
    <s v="SZ-20035"/>
    <s v="Sam Zeldin"/>
    <x v="2"/>
    <s v="United States"/>
    <s v="Lancaster"/>
    <x v="24"/>
    <n v="43130"/>
    <x v="3"/>
    <s v="FUR-TA-10002041"/>
    <s v="Furniture"/>
    <s v="Tables"/>
    <s v="Bevis Round Conference Table Top, X-Base"/>
    <n v="215.148"/>
    <n v="2"/>
    <n v="0.4"/>
    <x v="3025"/>
    <x v="3"/>
    <s v="NO"/>
  </r>
  <r>
    <n v="3430"/>
    <s v="US-2019-111024"/>
    <x v="445"/>
    <d v="2019-07-06T00:00:00"/>
    <s v="Second Class"/>
    <s v="SZ-20035"/>
    <s v="Sam Zeldin"/>
    <x v="2"/>
    <s v="United States"/>
    <s v="Lancaster"/>
    <x v="24"/>
    <n v="43130"/>
    <x v="3"/>
    <s v="OFF-PA-10002246"/>
    <s v="Office Supplies"/>
    <s v="Paper"/>
    <s v="Wirebound Four 2-3/4 x 5 Forms per Page, 400 Sets per Book"/>
    <n v="30.96"/>
    <n v="6"/>
    <n v="0.2"/>
    <x v="3026"/>
    <x v="3"/>
    <s v="NO"/>
  </r>
  <r>
    <n v="3431"/>
    <s v="CA-2019-148264"/>
    <x v="166"/>
    <d v="2019-12-09T00:00:00"/>
    <s v="First Class"/>
    <s v="LF-17185"/>
    <s v="Luke Foster"/>
    <x v="0"/>
    <s v="United States"/>
    <s v="Inglewood"/>
    <x v="1"/>
    <n v="90301"/>
    <x v="1"/>
    <s v="OFF-ST-10003327"/>
    <s v="Office Supplies"/>
    <s v="Storage"/>
    <s v="Akro-Mils 12-Gallon Tote"/>
    <n v="29.79"/>
    <n v="3"/>
    <n v="0"/>
    <x v="3027"/>
    <x v="1"/>
    <s v="NO"/>
  </r>
  <r>
    <n v="3432"/>
    <s v="CA-2019-148264"/>
    <x v="166"/>
    <d v="2019-12-09T00:00:00"/>
    <s v="First Class"/>
    <s v="LF-17185"/>
    <s v="Luke Foster"/>
    <x v="0"/>
    <s v="United States"/>
    <s v="Inglewood"/>
    <x v="1"/>
    <n v="90301"/>
    <x v="1"/>
    <s v="FUR-FU-10002703"/>
    <s v="Furniture"/>
    <s v="Furnishings"/>
    <s v="Tenex Traditional Chairmats for Hard Floors, Average Lip, 36&quot; x 48&quot;"/>
    <n v="128.9"/>
    <n v="2"/>
    <n v="0"/>
    <x v="3028"/>
    <x v="1"/>
    <s v="NO"/>
  </r>
  <r>
    <n v="3433"/>
    <s v="CA-2019-148264"/>
    <x v="166"/>
    <d v="2019-12-09T00:00:00"/>
    <s v="First Class"/>
    <s v="LF-17185"/>
    <s v="Luke Foster"/>
    <x v="0"/>
    <s v="United States"/>
    <s v="Inglewood"/>
    <x v="1"/>
    <n v="90301"/>
    <x v="1"/>
    <s v="OFF-PA-10003651"/>
    <s v="Office Supplies"/>
    <s v="Paper"/>
    <s v="Xerox 1968"/>
    <n v="60.12"/>
    <n v="9"/>
    <n v="0"/>
    <x v="1982"/>
    <x v="1"/>
    <s v="NO"/>
  </r>
  <r>
    <n v="3434"/>
    <s v="CA-2019-131212"/>
    <x v="256"/>
    <d v="2019-12-09T00:00:00"/>
    <s v="Standard Class"/>
    <s v="AB-10165"/>
    <s v="Alan Barnes"/>
    <x v="0"/>
    <s v="United States"/>
    <s v="Bellevue"/>
    <x v="4"/>
    <n v="98006"/>
    <x v="1"/>
    <s v="OFF-BI-10001617"/>
    <s v="Office Supplies"/>
    <s v="Binders"/>
    <s v="GBC Wire Binding Combs"/>
    <n v="24.816000000000003"/>
    <n v="3"/>
    <n v="0.2"/>
    <x v="3029"/>
    <x v="1"/>
    <s v="NO"/>
  </r>
  <r>
    <n v="3435"/>
    <s v="CA-2019-131212"/>
    <x v="256"/>
    <d v="2019-12-09T00:00:00"/>
    <s v="Standard Class"/>
    <s v="AB-10165"/>
    <s v="Alan Barnes"/>
    <x v="0"/>
    <s v="United States"/>
    <s v="Bellevue"/>
    <x v="4"/>
    <n v="98006"/>
    <x v="1"/>
    <s v="OFF-BI-10000145"/>
    <s v="Office Supplies"/>
    <s v="Binders"/>
    <s v="Zipper Ring Binder Pockets"/>
    <n v="14.976000000000003"/>
    <n v="6"/>
    <n v="0.2"/>
    <x v="3030"/>
    <x v="1"/>
    <s v="NO"/>
  </r>
  <r>
    <n v="3436"/>
    <s v="US-2017-100531"/>
    <x v="874"/>
    <d v="2017-09-29T00:00:00"/>
    <s v="First Class"/>
    <s v="NM-18520"/>
    <s v="Neoma Murray"/>
    <x v="0"/>
    <s v="United States"/>
    <s v="Chicago"/>
    <x v="10"/>
    <n v="60610"/>
    <x v="2"/>
    <s v="OFF-BI-10001670"/>
    <s v="Office Supplies"/>
    <s v="Binders"/>
    <s v="Vinyl Sectional Post Binders"/>
    <n v="15.079999999999998"/>
    <n v="2"/>
    <n v="0.8"/>
    <x v="3031"/>
    <x v="2"/>
    <s v="NO"/>
  </r>
  <r>
    <n v="3437"/>
    <s v="US-2017-100531"/>
    <x v="874"/>
    <d v="2017-09-29T00:00:00"/>
    <s v="First Class"/>
    <s v="NM-18520"/>
    <s v="Neoma Murray"/>
    <x v="0"/>
    <s v="United States"/>
    <s v="Chicago"/>
    <x v="10"/>
    <n v="60610"/>
    <x v="2"/>
    <s v="FUR-FU-10003849"/>
    <s v="Furniture"/>
    <s v="Furnishings"/>
    <s v="DAX Metal Frame, Desktop, Stepped-Edge"/>
    <n v="24.288"/>
    <n v="3"/>
    <n v="0.6"/>
    <x v="3032"/>
    <x v="2"/>
    <s v="NO"/>
  </r>
  <r>
    <n v="3438"/>
    <s v="CA-2019-152583"/>
    <x v="505"/>
    <d v="2019-10-30T00:00:00"/>
    <s v="Same Day"/>
    <s v="RA-19945"/>
    <s v="Ryan Akin"/>
    <x v="0"/>
    <s v="United States"/>
    <s v="Dallas"/>
    <x v="5"/>
    <n v="75217"/>
    <x v="2"/>
    <s v="FUR-FU-10003849"/>
    <s v="Furniture"/>
    <s v="Furnishings"/>
    <s v="DAX Metal Frame, Desktop, Stepped-Edge"/>
    <n v="16.192"/>
    <n v="2"/>
    <n v="0.6"/>
    <x v="3033"/>
    <x v="2"/>
    <s v="NO"/>
  </r>
  <r>
    <n v="3439"/>
    <s v="CA-2019-152583"/>
    <x v="505"/>
    <d v="2019-10-30T00:00:00"/>
    <s v="Same Day"/>
    <s v="RA-19945"/>
    <s v="Ryan Akin"/>
    <x v="0"/>
    <s v="United States"/>
    <s v="Dallas"/>
    <x v="5"/>
    <n v="75217"/>
    <x v="2"/>
    <s v="FUR-TA-10002041"/>
    <s v="Furniture"/>
    <s v="Tables"/>
    <s v="Bevis Round Conference Table Top, X-Base"/>
    <n v="251.00599999999997"/>
    <n v="2"/>
    <n v="0.3"/>
    <x v="3034"/>
    <x v="2"/>
    <s v="NO"/>
  </r>
  <r>
    <n v="3440"/>
    <s v="CA-2019-152583"/>
    <x v="505"/>
    <d v="2019-10-30T00:00:00"/>
    <s v="Same Day"/>
    <s v="RA-19945"/>
    <s v="Ryan Akin"/>
    <x v="0"/>
    <s v="United States"/>
    <s v="Dallas"/>
    <x v="5"/>
    <n v="75217"/>
    <x v="2"/>
    <s v="OFF-ST-10002214"/>
    <s v="Office Supplies"/>
    <s v="Storage"/>
    <s v="X-Rack File for Hanging Folders"/>
    <n v="54.192"/>
    <n v="6"/>
    <n v="0.2"/>
    <x v="3035"/>
    <x v="2"/>
    <s v="NO"/>
  </r>
  <r>
    <n v="3441"/>
    <s v="CA-2017-144099"/>
    <x v="239"/>
    <d v="2017-11-30T00:00:00"/>
    <s v="Same Day"/>
    <s v="PO-19195"/>
    <s v="Phillina Ober"/>
    <x v="2"/>
    <s v="United States"/>
    <s v="San Francisco"/>
    <x v="1"/>
    <n v="94122"/>
    <x v="1"/>
    <s v="OFF-BI-10001078"/>
    <s v="Office Supplies"/>
    <s v="Binders"/>
    <s v="Acco PRESSTEX Data Binder with Storage Hooks, Dark Blue, 14 7/8&quot; X 11&quot;"/>
    <n v="4.3040000000000003"/>
    <n v="1"/>
    <n v="0.2"/>
    <x v="3036"/>
    <x v="1"/>
    <s v="NO"/>
  </r>
  <r>
    <n v="3442"/>
    <s v="CA-2016-158337"/>
    <x v="518"/>
    <d v="2016-03-14T00:00:00"/>
    <s v="Second Class"/>
    <s v="KA-16525"/>
    <s v="Kelly Andreada"/>
    <x v="0"/>
    <s v="United States"/>
    <s v="New York City"/>
    <x v="15"/>
    <n v="10024"/>
    <x v="3"/>
    <s v="OFF-PA-10002137"/>
    <s v="Office Supplies"/>
    <s v="Paper"/>
    <s v="Southworth 100% Résumé Paper, 24lb."/>
    <n v="108.92"/>
    <n v="14"/>
    <n v="0"/>
    <x v="3037"/>
    <x v="3"/>
    <s v="NO"/>
  </r>
  <r>
    <n v="3443"/>
    <s v="CA-2019-168858"/>
    <x v="123"/>
    <d v="2019-11-23T00:00:00"/>
    <s v="Standard Class"/>
    <s v="JD-16150"/>
    <s v="Justin Deggeller"/>
    <x v="1"/>
    <s v="United States"/>
    <s v="New York City"/>
    <x v="15"/>
    <n v="10011"/>
    <x v="3"/>
    <s v="OFF-EN-10001415"/>
    <s v="Office Supplies"/>
    <s v="Envelopes"/>
    <s v="Staple envelope"/>
    <n v="16.740000000000002"/>
    <n v="3"/>
    <n v="0"/>
    <x v="3038"/>
    <x v="3"/>
    <s v="NO"/>
  </r>
  <r>
    <n v="3444"/>
    <s v="CA-2019-168858"/>
    <x v="123"/>
    <d v="2019-11-23T00:00:00"/>
    <s v="Standard Class"/>
    <s v="JD-16150"/>
    <s v="Justin Deggeller"/>
    <x v="1"/>
    <s v="United States"/>
    <s v="New York City"/>
    <x v="15"/>
    <n v="10011"/>
    <x v="3"/>
    <s v="OFF-AP-10003849"/>
    <s v="Office Supplies"/>
    <s v="Appliances"/>
    <s v="Hoover Shoulder Vac Commercial Portable Vacuum"/>
    <n v="2504.7399999999998"/>
    <n v="7"/>
    <n v="0"/>
    <x v="3039"/>
    <x v="3"/>
    <s v="NO"/>
  </r>
  <r>
    <n v="3445"/>
    <s v="CA-2018-116344"/>
    <x v="875"/>
    <d v="2018-08-02T00:00:00"/>
    <s v="Standard Class"/>
    <s v="JO-15145"/>
    <s v="Jack O'Briant"/>
    <x v="1"/>
    <s v="United States"/>
    <s v="Philadelphia"/>
    <x v="9"/>
    <n v="19140"/>
    <x v="3"/>
    <s v="OFF-ST-10001713"/>
    <s v="Office Supplies"/>
    <s v="Storage"/>
    <s v="Gould Plastics 9-Pocket Panel Bin, 18-3/8w x 5-1/4d x 20-1/2h, Black"/>
    <n v="84.784000000000006"/>
    <n v="2"/>
    <n v="0.2"/>
    <x v="3040"/>
    <x v="3"/>
    <s v="NO"/>
  </r>
  <r>
    <n v="3446"/>
    <s v="CA-2017-131779"/>
    <x v="821"/>
    <d v="2017-06-17T00:00:00"/>
    <s v="Standard Class"/>
    <s v="LE-16810"/>
    <s v="Laurel Elliston"/>
    <x v="0"/>
    <s v="United States"/>
    <s v="Newark"/>
    <x v="13"/>
    <n v="19711"/>
    <x v="3"/>
    <s v="OFF-ST-10001505"/>
    <s v="Office Supplies"/>
    <s v="Storage"/>
    <s v="Perma STOR-ALL Hanging File Box, 13 1/8&quot;W x 12 1/4&quot;D x 10 1/2&quot;H"/>
    <n v="29.900000000000002"/>
    <n v="5"/>
    <n v="0"/>
    <x v="3041"/>
    <x v="3"/>
    <s v="NO"/>
  </r>
  <r>
    <n v="3447"/>
    <s v="CA-2018-158869"/>
    <x v="876"/>
    <d v="2018-08-07T00:00:00"/>
    <s v="First Class"/>
    <s v="AH-10690"/>
    <s v="Anna Häberlin"/>
    <x v="1"/>
    <s v="United States"/>
    <s v="New York City"/>
    <x v="15"/>
    <n v="10024"/>
    <x v="3"/>
    <s v="OFF-PA-10000474"/>
    <s v="Office Supplies"/>
    <s v="Paper"/>
    <s v="Easy-staple paper"/>
    <n v="70.88"/>
    <n v="2"/>
    <n v="0"/>
    <x v="3042"/>
    <x v="3"/>
    <s v="NO"/>
  </r>
  <r>
    <n v="3448"/>
    <s v="CA-2019-102554"/>
    <x v="532"/>
    <d v="2019-06-15T00:00:00"/>
    <s v="Standard Class"/>
    <s v="KN-16705"/>
    <s v="Kristina Nunn"/>
    <x v="2"/>
    <s v="United States"/>
    <s v="Auburn"/>
    <x v="19"/>
    <n v="36830"/>
    <x v="0"/>
    <s v="OFF-AR-10001919"/>
    <s v="Office Supplies"/>
    <s v="Art"/>
    <s v="OIC #2 Pencils, Medium Soft"/>
    <n v="3.76"/>
    <n v="2"/>
    <n v="0"/>
    <x v="1102"/>
    <x v="0"/>
    <s v="NO"/>
  </r>
  <r>
    <n v="3449"/>
    <s v="CA-2018-162614"/>
    <x v="877"/>
    <d v="2018-10-13T00:00:00"/>
    <s v="Standard Class"/>
    <s v="TB-21250"/>
    <s v="Tim Brockman"/>
    <x v="0"/>
    <s v="United States"/>
    <s v="Los Angeles"/>
    <x v="1"/>
    <n v="90049"/>
    <x v="1"/>
    <s v="OFF-BI-10004001"/>
    <s v="Office Supplies"/>
    <s v="Binders"/>
    <s v="GBC Recycled VeloBinder Covers"/>
    <n v="27.263999999999999"/>
    <n v="2"/>
    <n v="0.2"/>
    <x v="3043"/>
    <x v="1"/>
    <s v="NO"/>
  </r>
  <r>
    <n v="3450"/>
    <s v="CA-2016-168592"/>
    <x v="78"/>
    <d v="2016-09-14T00:00:00"/>
    <s v="Standard Class"/>
    <s v="DP-13390"/>
    <s v="Dennis Pardue"/>
    <x v="2"/>
    <s v="United States"/>
    <s v="San Francisco"/>
    <x v="1"/>
    <n v="94110"/>
    <x v="1"/>
    <s v="OFF-AP-10004785"/>
    <s v="Office Supplies"/>
    <s v="Appliances"/>
    <s v="Holmes Replacement Filter for HEPA Air Cleaner, Medium Room"/>
    <n v="56.65"/>
    <n v="5"/>
    <n v="0"/>
    <x v="3044"/>
    <x v="1"/>
    <s v="NO"/>
  </r>
  <r>
    <n v="3451"/>
    <s v="CA-2016-168592"/>
    <x v="78"/>
    <d v="2016-09-14T00:00:00"/>
    <s v="Standard Class"/>
    <s v="DP-13390"/>
    <s v="Dennis Pardue"/>
    <x v="2"/>
    <s v="United States"/>
    <s v="San Francisco"/>
    <x v="1"/>
    <n v="94110"/>
    <x v="1"/>
    <s v="OFF-ST-10002406"/>
    <s v="Office Supplies"/>
    <s v="Storage"/>
    <s v="Pizazz Global Quick File"/>
    <n v="14.97"/>
    <n v="1"/>
    <n v="0"/>
    <x v="3045"/>
    <x v="1"/>
    <s v="NO"/>
  </r>
  <r>
    <n v="3452"/>
    <s v="CA-2016-168592"/>
    <x v="78"/>
    <d v="2016-09-14T00:00:00"/>
    <s v="Standard Class"/>
    <s v="DP-13390"/>
    <s v="Dennis Pardue"/>
    <x v="2"/>
    <s v="United States"/>
    <s v="San Francisco"/>
    <x v="1"/>
    <n v="94110"/>
    <x v="1"/>
    <s v="OFF-FA-10002988"/>
    <s v="Office Supplies"/>
    <s v="Fasteners"/>
    <s v="Ideal Clamps"/>
    <n v="4.0199999999999996"/>
    <n v="2"/>
    <n v="0"/>
    <x v="135"/>
    <x v="1"/>
    <s v="NO"/>
  </r>
  <r>
    <n v="3453"/>
    <s v="CA-2016-157609"/>
    <x v="878"/>
    <d v="2016-03-21T00:00:00"/>
    <s v="Second Class"/>
    <s v="KN-16705"/>
    <s v="Kristina Nunn"/>
    <x v="2"/>
    <s v="United States"/>
    <s v="Raleigh"/>
    <x v="3"/>
    <n v="27604"/>
    <x v="0"/>
    <s v="TEC-PH-10002415"/>
    <s v="Technology"/>
    <s v="Phones"/>
    <s v="Polycom VoiceStation 500 Conference phone"/>
    <n v="471.92"/>
    <n v="2"/>
    <n v="0.2"/>
    <x v="3046"/>
    <x v="0"/>
    <s v="NO"/>
  </r>
  <r>
    <n v="3454"/>
    <s v="CA-2017-153325"/>
    <x v="879"/>
    <d v="2017-03-02T00:00:00"/>
    <s v="Second Class"/>
    <s v="ST-20530"/>
    <s v="Shui Tom"/>
    <x v="0"/>
    <s v="United States"/>
    <s v="Macon"/>
    <x v="32"/>
    <n v="31204"/>
    <x v="0"/>
    <s v="OFF-BI-10004236"/>
    <s v="Office Supplies"/>
    <s v="Binders"/>
    <s v="XtraLife ClearVue Slant-D Ring Binder, White, 3&quot;"/>
    <n v="58.72"/>
    <n v="4"/>
    <n v="0"/>
    <x v="3047"/>
    <x v="0"/>
    <s v="NO"/>
  </r>
  <r>
    <n v="3455"/>
    <s v="CA-2017-153626"/>
    <x v="584"/>
    <d v="2017-07-14T00:00:00"/>
    <s v="Standard Class"/>
    <s v="EB-13870"/>
    <s v="Emily Burns"/>
    <x v="0"/>
    <s v="United States"/>
    <s v="Nashville"/>
    <x v="18"/>
    <n v="37211"/>
    <x v="0"/>
    <s v="OFF-AR-10000657"/>
    <s v="Office Supplies"/>
    <s v="Art"/>
    <s v="Binney &amp; Smith inkTank Desk Highlighter, Chisel Tip, Yellow, 12/Box"/>
    <n v="5.16"/>
    <n v="3"/>
    <n v="0.2"/>
    <x v="3048"/>
    <x v="0"/>
    <s v="NO"/>
  </r>
  <r>
    <n v="3456"/>
    <s v="CA-2018-166485"/>
    <x v="880"/>
    <d v="2018-02-27T00:00:00"/>
    <s v="Standard Class"/>
    <s v="AH-10210"/>
    <s v="Alan Hwang"/>
    <x v="0"/>
    <s v="United States"/>
    <s v="Nashville"/>
    <x v="18"/>
    <n v="37211"/>
    <x v="0"/>
    <s v="OFF-PA-10004996"/>
    <s v="Office Supplies"/>
    <s v="Paper"/>
    <s v="Speediset Carbonless Redi-Letter 7&quot; x 8 1/2&quot;"/>
    <n v="16.496000000000002"/>
    <n v="2"/>
    <n v="0.2"/>
    <x v="3049"/>
    <x v="0"/>
    <s v="NO"/>
  </r>
  <r>
    <n v="3457"/>
    <s v="CA-2019-136448"/>
    <x v="118"/>
    <d v="2019-09-18T00:00:00"/>
    <s v="First Class"/>
    <s v="AS-10090"/>
    <s v="Adam Shillingsburg"/>
    <x v="0"/>
    <s v="United States"/>
    <s v="Philadelphia"/>
    <x v="9"/>
    <n v="19143"/>
    <x v="3"/>
    <s v="TEC-AC-10001109"/>
    <s v="Technology"/>
    <s v="Accessories"/>
    <s v="Logitech Trackman Marble Mouse"/>
    <n v="71.975999999999999"/>
    <n v="3"/>
    <n v="0.2"/>
    <x v="3050"/>
    <x v="3"/>
    <s v="NO"/>
  </r>
  <r>
    <n v="3458"/>
    <s v="CA-2019-136448"/>
    <x v="118"/>
    <d v="2019-09-18T00:00:00"/>
    <s v="First Class"/>
    <s v="AS-10090"/>
    <s v="Adam Shillingsburg"/>
    <x v="0"/>
    <s v="United States"/>
    <s v="Philadelphia"/>
    <x v="9"/>
    <n v="19143"/>
    <x v="3"/>
    <s v="FUR-FU-10003832"/>
    <s v="Furniture"/>
    <s v="Furnishings"/>
    <s v="Eldon Expressions Punched Metal &amp; Wood Desk Accessories, Black &amp; Cherry"/>
    <n v="22.512000000000004"/>
    <n v="3"/>
    <n v="0.2"/>
    <x v="3051"/>
    <x v="3"/>
    <s v="NO"/>
  </r>
  <r>
    <n v="3459"/>
    <s v="CA-2019-136448"/>
    <x v="118"/>
    <d v="2019-09-18T00:00:00"/>
    <s v="First Class"/>
    <s v="AS-10090"/>
    <s v="Adam Shillingsburg"/>
    <x v="0"/>
    <s v="United States"/>
    <s v="Philadelphia"/>
    <x v="9"/>
    <n v="19143"/>
    <x v="3"/>
    <s v="OFF-BI-10002393"/>
    <s v="Office Supplies"/>
    <s v="Binders"/>
    <s v="Binder Posts"/>
    <n v="3.4440000000000008"/>
    <n v="2"/>
    <n v="0.7"/>
    <x v="3052"/>
    <x v="3"/>
    <s v="NO"/>
  </r>
  <r>
    <n v="3460"/>
    <s v="CA-2019-136448"/>
    <x v="118"/>
    <d v="2019-09-18T00:00:00"/>
    <s v="First Class"/>
    <s v="AS-10090"/>
    <s v="Adam Shillingsburg"/>
    <x v="0"/>
    <s v="United States"/>
    <s v="Philadelphia"/>
    <x v="9"/>
    <n v="19143"/>
    <x v="3"/>
    <s v="OFF-BI-10001359"/>
    <s v="Office Supplies"/>
    <s v="Binders"/>
    <s v="GBC DocuBind TL300 Electric Binding System"/>
    <n v="538.19400000000007"/>
    <n v="2"/>
    <n v="0.7"/>
    <x v="3053"/>
    <x v="3"/>
    <s v="NO"/>
  </r>
  <r>
    <n v="3461"/>
    <s v="CA-2019-136448"/>
    <x v="118"/>
    <d v="2019-09-18T00:00:00"/>
    <s v="First Class"/>
    <s v="AS-10090"/>
    <s v="Adam Shillingsburg"/>
    <x v="0"/>
    <s v="United States"/>
    <s v="Philadelphia"/>
    <x v="9"/>
    <n v="19143"/>
    <x v="3"/>
    <s v="TEC-AC-10003628"/>
    <s v="Technology"/>
    <s v="Accessories"/>
    <s v="Logitech 910-002974 M325 Wireless Mouse for Web Scrolling"/>
    <n v="47.984000000000002"/>
    <n v="2"/>
    <n v="0.2"/>
    <x v="2929"/>
    <x v="3"/>
    <s v="NO"/>
  </r>
  <r>
    <n v="3462"/>
    <s v="CA-2019-114258"/>
    <x v="60"/>
    <d v="2019-11-10T00:00:00"/>
    <s v="Second Class"/>
    <s v="EM-13825"/>
    <s v="Elizabeth Moffitt"/>
    <x v="1"/>
    <s v="United States"/>
    <s v="Dallas"/>
    <x v="5"/>
    <n v="75081"/>
    <x v="2"/>
    <s v="TEC-PH-10003012"/>
    <s v="Technology"/>
    <s v="Phones"/>
    <s v="Nortel Meridian M3904 Professional Digital phone"/>
    <n v="492.76800000000003"/>
    <n v="4"/>
    <n v="0.2"/>
    <x v="3054"/>
    <x v="2"/>
    <s v="NO"/>
  </r>
  <r>
    <n v="3463"/>
    <s v="CA-2017-152611"/>
    <x v="763"/>
    <d v="2017-02-23T00:00:00"/>
    <s v="Second Class"/>
    <s v="KA-16525"/>
    <s v="Kelly Andreada"/>
    <x v="0"/>
    <s v="United States"/>
    <s v="Perth Amboy"/>
    <x v="30"/>
    <n v="8861"/>
    <x v="3"/>
    <s v="OFF-AR-10003903"/>
    <s v="Office Supplies"/>
    <s v="Art"/>
    <s v="Sanford 52201 APSCO Electric Pencil Sharpener"/>
    <n v="286.78999999999996"/>
    <n v="7"/>
    <n v="0"/>
    <x v="3055"/>
    <x v="3"/>
    <s v="NO"/>
  </r>
  <r>
    <n v="3464"/>
    <s v="CA-2018-165470"/>
    <x v="881"/>
    <d v="2018-11-30T00:00:00"/>
    <s v="Standard Class"/>
    <s v="HJ-14875"/>
    <s v="Heather Jas"/>
    <x v="2"/>
    <s v="United States"/>
    <s v="Jacksonville"/>
    <x v="2"/>
    <n v="32216"/>
    <x v="0"/>
    <s v="OFF-PA-10004675"/>
    <s v="Office Supplies"/>
    <s v="Paper"/>
    <s v="Telephone Message Books with Fax/Mobile Section, 5 1/2&quot; x 3 3/16&quot;"/>
    <n v="5.08"/>
    <n v="1"/>
    <n v="0.2"/>
    <x v="3056"/>
    <x v="0"/>
    <s v="NO"/>
  </r>
  <r>
    <n v="3465"/>
    <s v="CA-2019-128699"/>
    <x v="734"/>
    <d v="2019-12-05T00:00:00"/>
    <s v="Second Class"/>
    <s v="ND-18370"/>
    <s v="Natalie DeCherney"/>
    <x v="0"/>
    <s v="United States"/>
    <s v="Jacksonville"/>
    <x v="2"/>
    <n v="32216"/>
    <x v="0"/>
    <s v="TEC-AC-10001990"/>
    <s v="Technology"/>
    <s v="Accessories"/>
    <s v="Kensington Orbit Wireless Mobile Trackball for PC and Mac"/>
    <n v="47.992000000000004"/>
    <n v="1"/>
    <n v="0.2"/>
    <x v="3057"/>
    <x v="0"/>
    <s v="NO"/>
  </r>
  <r>
    <n v="3466"/>
    <s v="US-2017-147242"/>
    <x v="229"/>
    <d v="2017-09-14T00:00:00"/>
    <s v="Standard Class"/>
    <s v="EH-13765"/>
    <s v="Edward Hooks"/>
    <x v="1"/>
    <s v="United States"/>
    <s v="Revere"/>
    <x v="31"/>
    <n v="2151"/>
    <x v="3"/>
    <s v="OFF-AP-10003842"/>
    <s v="Office Supplies"/>
    <s v="Appliances"/>
    <s v="Euro-Pro Shark Turbo Vacuum"/>
    <n v="61.96"/>
    <n v="2"/>
    <n v="0"/>
    <x v="3058"/>
    <x v="3"/>
    <s v="NO"/>
  </r>
  <r>
    <n v="3467"/>
    <s v="US-2017-147242"/>
    <x v="229"/>
    <d v="2017-09-14T00:00:00"/>
    <s v="Standard Class"/>
    <s v="EH-13765"/>
    <s v="Edward Hooks"/>
    <x v="1"/>
    <s v="United States"/>
    <s v="Revere"/>
    <x v="31"/>
    <n v="2151"/>
    <x v="3"/>
    <s v="FUR-BO-10004695"/>
    <s v="Furniture"/>
    <s v="Bookcases"/>
    <s v="O'Sullivan 2-Door Barrister Bookcase in Odessa Pine"/>
    <n v="361.96"/>
    <n v="2"/>
    <n v="0"/>
    <x v="3059"/>
    <x v="3"/>
    <s v="NO"/>
  </r>
  <r>
    <n v="3468"/>
    <s v="US-2017-147242"/>
    <x v="229"/>
    <d v="2017-09-14T00:00:00"/>
    <s v="Standard Class"/>
    <s v="EH-13765"/>
    <s v="Edward Hooks"/>
    <x v="1"/>
    <s v="United States"/>
    <s v="Revere"/>
    <x v="31"/>
    <n v="2151"/>
    <x v="3"/>
    <s v="OFF-PA-10003039"/>
    <s v="Office Supplies"/>
    <s v="Paper"/>
    <s v="Xerox 1960"/>
    <n v="278.82"/>
    <n v="9"/>
    <n v="0"/>
    <x v="3060"/>
    <x v="3"/>
    <s v="NO"/>
  </r>
  <r>
    <n v="3469"/>
    <s v="CA-2018-146143"/>
    <x v="882"/>
    <d v="2018-12-19T00:00:00"/>
    <s v="Standard Class"/>
    <s v="MC-17845"/>
    <s v="Michael Chen"/>
    <x v="0"/>
    <s v="United States"/>
    <s v="Jackson"/>
    <x v="35"/>
    <n v="39212"/>
    <x v="0"/>
    <s v="FUR-FU-10002045"/>
    <s v="Furniture"/>
    <s v="Furnishings"/>
    <s v="Executive Impressions 14&quot;"/>
    <n v="133.38"/>
    <n v="6"/>
    <n v="0"/>
    <x v="3061"/>
    <x v="0"/>
    <s v="NO"/>
  </r>
  <r>
    <n v="3470"/>
    <s v="CA-2017-100888"/>
    <x v="744"/>
    <d v="2017-04-10T00:00:00"/>
    <s v="Standard Class"/>
    <s v="MH-17455"/>
    <s v="Mark Hamilton"/>
    <x v="0"/>
    <s v="United States"/>
    <s v="Jacksonville"/>
    <x v="3"/>
    <n v="28540"/>
    <x v="0"/>
    <s v="OFF-PA-10001019"/>
    <s v="Office Supplies"/>
    <s v="Paper"/>
    <s v="Xerox 1884"/>
    <n v="47.952000000000005"/>
    <n v="3"/>
    <n v="0.2"/>
    <x v="3062"/>
    <x v="0"/>
    <s v="NO"/>
  </r>
  <r>
    <n v="3471"/>
    <s v="US-2018-150035"/>
    <x v="49"/>
    <d v="2018-12-05T00:00:00"/>
    <s v="Standard Class"/>
    <s v="CL-11890"/>
    <s v="Carl Ludwig"/>
    <x v="0"/>
    <s v="United States"/>
    <s v="San Francisco"/>
    <x v="1"/>
    <n v="94122"/>
    <x v="1"/>
    <s v="FUR-FU-10003724"/>
    <s v="Furniture"/>
    <s v="Furnishings"/>
    <s v="Westinghouse Clip-On Gooseneck Lamps"/>
    <n v="16.739999999999998"/>
    <n v="2"/>
    <n v="0"/>
    <x v="3063"/>
    <x v="1"/>
    <s v="NO"/>
  </r>
  <r>
    <n v="3472"/>
    <s v="CA-2019-122644"/>
    <x v="105"/>
    <d v="2019-11-17T00:00:00"/>
    <s v="Standard Class"/>
    <s v="SF-20965"/>
    <s v="Sylvia Foulston"/>
    <x v="1"/>
    <s v="United States"/>
    <s v="Columbus"/>
    <x v="24"/>
    <n v="43229"/>
    <x v="3"/>
    <s v="OFF-PA-10003673"/>
    <s v="Office Supplies"/>
    <s v="Paper"/>
    <s v="Strathmore Photo Mount Cards"/>
    <n v="10.848000000000001"/>
    <n v="2"/>
    <n v="0.2"/>
    <x v="3064"/>
    <x v="3"/>
    <s v="NO"/>
  </r>
  <r>
    <n v="3473"/>
    <s v="CA-2019-122644"/>
    <x v="105"/>
    <d v="2019-11-17T00:00:00"/>
    <s v="Standard Class"/>
    <s v="SF-20965"/>
    <s v="Sylvia Foulston"/>
    <x v="1"/>
    <s v="United States"/>
    <s v="Columbus"/>
    <x v="24"/>
    <n v="43229"/>
    <x v="3"/>
    <s v="TEC-AC-10003614"/>
    <s v="Technology"/>
    <s v="Accessories"/>
    <s v="Verbatim 25 GB 6x Blu-ray Single Layer Recordable Disc, 10/Pack"/>
    <n v="18.544"/>
    <n v="2"/>
    <n v="0.2"/>
    <x v="3065"/>
    <x v="3"/>
    <s v="NO"/>
  </r>
  <r>
    <n v="3474"/>
    <s v="CA-2019-111815"/>
    <x v="448"/>
    <d v="2019-03-10T00:00:00"/>
    <s v="Standard Class"/>
    <s v="EP-13915"/>
    <s v="Emily Phan"/>
    <x v="0"/>
    <s v="United States"/>
    <s v="Dearborn Heights"/>
    <x v="12"/>
    <n v="48127"/>
    <x v="2"/>
    <s v="FUR-CH-10000785"/>
    <s v="Furniture"/>
    <s v="Chairs"/>
    <s v="Global Ergonomic Managers Chair"/>
    <n v="180.98"/>
    <n v="1"/>
    <n v="0"/>
    <x v="3066"/>
    <x v="2"/>
    <s v="NO"/>
  </r>
  <r>
    <n v="3475"/>
    <s v="CA-2019-111815"/>
    <x v="448"/>
    <d v="2019-03-10T00:00:00"/>
    <s v="Standard Class"/>
    <s v="EP-13915"/>
    <s v="Emily Phan"/>
    <x v="0"/>
    <s v="United States"/>
    <s v="Dearborn Heights"/>
    <x v="12"/>
    <n v="48127"/>
    <x v="2"/>
    <s v="TEC-AC-10002926"/>
    <s v="Technology"/>
    <s v="Accessories"/>
    <s v="Logitech Wireless Marathon Mouse M705"/>
    <n v="99.98"/>
    <n v="2"/>
    <n v="0"/>
    <x v="3067"/>
    <x v="2"/>
    <s v="NO"/>
  </r>
  <r>
    <n v="3476"/>
    <s v="CA-2018-144911"/>
    <x v="581"/>
    <d v="2018-11-30T00:00:00"/>
    <s v="First Class"/>
    <s v="RW-19630"/>
    <s v="Rob Williams"/>
    <x v="1"/>
    <s v="United States"/>
    <s v="Overland Park"/>
    <x v="41"/>
    <n v="66212"/>
    <x v="2"/>
    <s v="TEC-AC-10004633"/>
    <s v="Technology"/>
    <s v="Accessories"/>
    <s v="Verbatim 25 GB 6x Blu-ray Single Layer Recordable Disc, 3/Pack"/>
    <n v="34.950000000000003"/>
    <n v="5"/>
    <n v="0"/>
    <x v="3068"/>
    <x v="2"/>
    <s v="NO"/>
  </r>
  <r>
    <n v="3477"/>
    <s v="CA-2018-144911"/>
    <x v="581"/>
    <d v="2018-11-30T00:00:00"/>
    <s v="First Class"/>
    <s v="RW-19630"/>
    <s v="Rob Williams"/>
    <x v="1"/>
    <s v="United States"/>
    <s v="Overland Park"/>
    <x v="41"/>
    <n v="66212"/>
    <x v="2"/>
    <s v="OFF-BI-10000977"/>
    <s v="Office Supplies"/>
    <s v="Binders"/>
    <s v="Ibico Plastic Spiral Binding Combs"/>
    <n v="152"/>
    <n v="5"/>
    <n v="0"/>
    <x v="3069"/>
    <x v="2"/>
    <s v="NO"/>
  </r>
  <r>
    <n v="3478"/>
    <s v="CA-2016-143385"/>
    <x v="883"/>
    <d v="2016-09-05T00:00:00"/>
    <s v="Standard Class"/>
    <s v="SJ-20500"/>
    <s v="Shirley Jackson"/>
    <x v="0"/>
    <s v="United States"/>
    <s v="Santa Fe"/>
    <x v="27"/>
    <n v="87505"/>
    <x v="1"/>
    <s v="TEC-AC-10001635"/>
    <s v="Technology"/>
    <s v="Accessories"/>
    <s v="KeyTronic KT400U2 - Keyboard - Black"/>
    <n v="92.52"/>
    <n v="9"/>
    <n v="0"/>
    <x v="3070"/>
    <x v="1"/>
    <s v="NO"/>
  </r>
  <r>
    <n v="3479"/>
    <s v="CA-2018-131289"/>
    <x v="16"/>
    <d v="2018-12-14T00:00:00"/>
    <s v="Standard Class"/>
    <s v="SP-20620"/>
    <s v="Stefania Perrino"/>
    <x v="1"/>
    <s v="United States"/>
    <s v="San Francisco"/>
    <x v="1"/>
    <n v="94110"/>
    <x v="1"/>
    <s v="OFF-AR-10003056"/>
    <s v="Office Supplies"/>
    <s v="Art"/>
    <s v="Newell 341"/>
    <n v="8.56"/>
    <n v="2"/>
    <n v="0"/>
    <x v="18"/>
    <x v="1"/>
    <s v="NO"/>
  </r>
  <r>
    <n v="3480"/>
    <s v="CA-2018-131289"/>
    <x v="16"/>
    <d v="2018-12-14T00:00:00"/>
    <s v="Standard Class"/>
    <s v="SP-20620"/>
    <s v="Stefania Perrino"/>
    <x v="1"/>
    <s v="United States"/>
    <s v="San Francisco"/>
    <x v="1"/>
    <n v="94110"/>
    <x v="1"/>
    <s v="OFF-PA-10003363"/>
    <s v="Office Supplies"/>
    <s v="Paper"/>
    <s v="Xerox 204"/>
    <n v="45.36"/>
    <n v="7"/>
    <n v="0"/>
    <x v="1657"/>
    <x v="1"/>
    <s v="NO"/>
  </r>
  <r>
    <n v="3481"/>
    <s v="CA-2018-131289"/>
    <x v="16"/>
    <d v="2018-12-14T00:00:00"/>
    <s v="Standard Class"/>
    <s v="SP-20620"/>
    <s v="Stefania Perrino"/>
    <x v="1"/>
    <s v="United States"/>
    <s v="San Francisco"/>
    <x v="1"/>
    <n v="94110"/>
    <x v="1"/>
    <s v="FUR-TA-10003954"/>
    <s v="Furniture"/>
    <s v="Tables"/>
    <s v="Hon 94000 Series Round Tables"/>
    <n v="1421.6640000000002"/>
    <n v="6"/>
    <n v="0.2"/>
    <x v="3071"/>
    <x v="1"/>
    <s v="NO"/>
  </r>
  <r>
    <n v="3482"/>
    <s v="CA-2016-124023"/>
    <x v="884"/>
    <d v="2016-04-10T00:00:00"/>
    <s v="First Class"/>
    <s v="PJ-19015"/>
    <s v="Pauline Johnson"/>
    <x v="0"/>
    <s v="United States"/>
    <s v="Mobile"/>
    <x v="19"/>
    <n v="36608"/>
    <x v="0"/>
    <s v="FUR-FU-10004415"/>
    <s v="Furniture"/>
    <s v="Furnishings"/>
    <s v="Stacking Tray, Side-Loading, Legal, Smoke"/>
    <n v="8.9600000000000009"/>
    <n v="2"/>
    <n v="0"/>
    <x v="3072"/>
    <x v="0"/>
    <s v="NO"/>
  </r>
  <r>
    <n v="3483"/>
    <s v="CA-2016-124688"/>
    <x v="9"/>
    <d v="2016-08-29T00:00:00"/>
    <s v="First Class"/>
    <s v="CC-12610"/>
    <s v="Corey Catlett"/>
    <x v="1"/>
    <s v="United States"/>
    <s v="Springfield"/>
    <x v="17"/>
    <n v="22153"/>
    <x v="0"/>
    <s v="TEC-PH-10000455"/>
    <s v="Technology"/>
    <s v="Phones"/>
    <s v="GE 30522EE2"/>
    <n v="579.94999999999993"/>
    <n v="5"/>
    <n v="0"/>
    <x v="3073"/>
    <x v="0"/>
    <s v="Yes"/>
  </r>
  <r>
    <n v="3484"/>
    <s v="CA-2016-124688"/>
    <x v="9"/>
    <d v="2016-08-29T00:00:00"/>
    <s v="First Class"/>
    <s v="CC-12610"/>
    <s v="Corey Catlett"/>
    <x v="1"/>
    <s v="United States"/>
    <s v="Springfield"/>
    <x v="17"/>
    <n v="22153"/>
    <x v="0"/>
    <s v="FUR-FU-10002456"/>
    <s v="Furniture"/>
    <s v="Furnishings"/>
    <s v="Master Caster Door Stop, Large Neon Orange"/>
    <n v="29.12"/>
    <n v="4"/>
    <n v="0"/>
    <x v="3074"/>
    <x v="0"/>
    <s v="Yes"/>
  </r>
  <r>
    <n v="3485"/>
    <s v="CA-2016-124688"/>
    <x v="9"/>
    <d v="2016-08-29T00:00:00"/>
    <s v="First Class"/>
    <s v="CC-12610"/>
    <s v="Corey Catlett"/>
    <x v="1"/>
    <s v="United States"/>
    <s v="Springfield"/>
    <x v="17"/>
    <n v="22153"/>
    <x v="0"/>
    <s v="FUR-TA-10003569"/>
    <s v="Furniture"/>
    <s v="Tables"/>
    <s v="Bretford CR8500 Series Meeting Room Furniture"/>
    <n v="1202.94"/>
    <n v="3"/>
    <n v="0"/>
    <x v="3075"/>
    <x v="0"/>
    <s v="Yes"/>
  </r>
  <r>
    <n v="3486"/>
    <s v="CA-2018-151169"/>
    <x v="147"/>
    <d v="2018-10-26T00:00:00"/>
    <s v="Standard Class"/>
    <s v="MY-18295"/>
    <s v="Muhammed Yedwab"/>
    <x v="1"/>
    <s v="United States"/>
    <s v="Newark"/>
    <x v="13"/>
    <n v="19711"/>
    <x v="3"/>
    <s v="OFF-BI-10002813"/>
    <s v="Office Supplies"/>
    <s v="Binders"/>
    <s v="Avery Reinforcements for Hole-Punch Pages"/>
    <n v="7.92"/>
    <n v="4"/>
    <n v="0"/>
    <x v="3076"/>
    <x v="3"/>
    <s v="NO"/>
  </r>
  <r>
    <n v="3487"/>
    <s v="US-2018-134761"/>
    <x v="885"/>
    <d v="2018-11-30T00:00:00"/>
    <s v="Same Day"/>
    <s v="DB-13210"/>
    <s v="Dean Braden"/>
    <x v="0"/>
    <s v="United States"/>
    <s v="Hickory"/>
    <x v="3"/>
    <n v="28601"/>
    <x v="0"/>
    <s v="TEC-PH-10002890"/>
    <s v="Technology"/>
    <s v="Phones"/>
    <s v="AT&amp;T 17929 Lendline Telephone"/>
    <n v="36.192"/>
    <n v="1"/>
    <n v="0.2"/>
    <x v="3077"/>
    <x v="0"/>
    <s v="NO"/>
  </r>
  <r>
    <n v="3488"/>
    <s v="CA-2019-120705"/>
    <x v="528"/>
    <d v="2019-09-11T00:00:00"/>
    <s v="Standard Class"/>
    <s v="MG-17875"/>
    <s v="Michael Grace"/>
    <x v="2"/>
    <s v="United States"/>
    <s v="Fort Lauderdale"/>
    <x v="2"/>
    <n v="33311"/>
    <x v="0"/>
    <s v="OFF-ST-10001522"/>
    <s v="Office Supplies"/>
    <s v="Storage"/>
    <s v="Gould Plastics 18-Pocket Panel Bin, 34w x 5-1/4d x 20-1/2h"/>
    <n v="147.184"/>
    <n v="2"/>
    <n v="0.2"/>
    <x v="3078"/>
    <x v="0"/>
    <s v="NO"/>
  </r>
  <r>
    <n v="3489"/>
    <s v="CA-2017-157322"/>
    <x v="740"/>
    <d v="2017-07-06T00:00:00"/>
    <s v="Standard Class"/>
    <s v="RH-19600"/>
    <s v="Rob Haberlin"/>
    <x v="0"/>
    <s v="United States"/>
    <s v="Carol Stream"/>
    <x v="10"/>
    <n v="60188"/>
    <x v="2"/>
    <s v="FUR-CH-10004086"/>
    <s v="Furniture"/>
    <s v="Chairs"/>
    <s v="Hon 4070 Series Pagoda Armless Upholstered Stacking Chairs"/>
    <n v="408.42200000000003"/>
    <n v="2"/>
    <n v="0.3"/>
    <x v="2587"/>
    <x v="2"/>
    <s v="NO"/>
  </r>
  <r>
    <n v="3490"/>
    <s v="CA-2017-157322"/>
    <x v="740"/>
    <d v="2017-07-06T00:00:00"/>
    <s v="Standard Class"/>
    <s v="RH-19600"/>
    <s v="Rob Haberlin"/>
    <x v="0"/>
    <s v="United States"/>
    <s v="Carol Stream"/>
    <x v="10"/>
    <n v="60188"/>
    <x v="2"/>
    <s v="FUR-CH-10003774"/>
    <s v="Furniture"/>
    <s v="Chairs"/>
    <s v="Global Wood Trimmed Manager's Task Chair, Khaki"/>
    <n v="382.11599999999999"/>
    <n v="6"/>
    <n v="0.3"/>
    <x v="3079"/>
    <x v="2"/>
    <s v="NO"/>
  </r>
  <r>
    <n v="3491"/>
    <s v="CA-2017-157322"/>
    <x v="740"/>
    <d v="2017-07-06T00:00:00"/>
    <s v="Standard Class"/>
    <s v="RH-19600"/>
    <s v="Rob Haberlin"/>
    <x v="0"/>
    <s v="United States"/>
    <s v="Carol Stream"/>
    <x v="10"/>
    <n v="60188"/>
    <x v="2"/>
    <s v="OFF-ST-10004507"/>
    <s v="Office Supplies"/>
    <s v="Storage"/>
    <s v="Advantus Rolling Storage Box"/>
    <n v="68.599999999999994"/>
    <n v="5"/>
    <n v="0.2"/>
    <x v="3080"/>
    <x v="2"/>
    <s v="NO"/>
  </r>
  <r>
    <n v="3492"/>
    <s v="CA-2017-157322"/>
    <x v="740"/>
    <d v="2017-07-06T00:00:00"/>
    <s v="Standard Class"/>
    <s v="RH-19600"/>
    <s v="Rob Haberlin"/>
    <x v="0"/>
    <s v="United States"/>
    <s v="Carol Stream"/>
    <x v="10"/>
    <n v="60188"/>
    <x v="2"/>
    <s v="OFF-ST-10003208"/>
    <s v="Office Supplies"/>
    <s v="Storage"/>
    <s v="Adjustable Depth Letter/Legal Cart"/>
    <n v="435.50400000000002"/>
    <n v="3"/>
    <n v="0.2"/>
    <x v="3081"/>
    <x v="2"/>
    <s v="NO"/>
  </r>
  <r>
    <n v="3493"/>
    <s v="CA-2017-157322"/>
    <x v="740"/>
    <d v="2017-07-06T00:00:00"/>
    <s v="Standard Class"/>
    <s v="RH-19600"/>
    <s v="Rob Haberlin"/>
    <x v="0"/>
    <s v="United States"/>
    <s v="Carol Stream"/>
    <x v="10"/>
    <n v="60188"/>
    <x v="2"/>
    <s v="OFF-PA-10000659"/>
    <s v="Office Supplies"/>
    <s v="Paper"/>
    <s v="Adams Phone Message Book, Professional, 400 Message Capacity, 5 3/6” x 11”"/>
    <n v="11.168000000000001"/>
    <n v="2"/>
    <n v="0.2"/>
    <x v="3082"/>
    <x v="2"/>
    <s v="NO"/>
  </r>
  <r>
    <n v="3494"/>
    <s v="CA-2019-142034"/>
    <x v="241"/>
    <d v="2019-09-28T00:00:00"/>
    <s v="Standard Class"/>
    <s v="KB-16240"/>
    <s v="Karen Bern"/>
    <x v="1"/>
    <s v="United States"/>
    <s v="Saint Cloud"/>
    <x v="11"/>
    <n v="56301"/>
    <x v="2"/>
    <s v="TEC-AC-10002305"/>
    <s v="Technology"/>
    <s v="Accessories"/>
    <s v="KeyTronic E03601U1 - Keyboard - Beige"/>
    <n v="72"/>
    <n v="4"/>
    <n v="0"/>
    <x v="3083"/>
    <x v="2"/>
    <s v="NO"/>
  </r>
  <r>
    <n v="3495"/>
    <s v="CA-2019-142034"/>
    <x v="241"/>
    <d v="2019-09-28T00:00:00"/>
    <s v="Standard Class"/>
    <s v="KB-16240"/>
    <s v="Karen Bern"/>
    <x v="1"/>
    <s v="United States"/>
    <s v="Saint Cloud"/>
    <x v="11"/>
    <n v="56301"/>
    <x v="2"/>
    <s v="TEC-AC-10000990"/>
    <s v="Technology"/>
    <s v="Accessories"/>
    <s v="Imation Bio 2GB USB Flash Drive Imation Corp"/>
    <n v="655.90000000000009"/>
    <n v="5"/>
    <n v="0"/>
    <x v="3084"/>
    <x v="2"/>
    <s v="NO"/>
  </r>
  <r>
    <n v="3496"/>
    <s v="CA-2019-142034"/>
    <x v="241"/>
    <d v="2019-09-28T00:00:00"/>
    <s v="Standard Class"/>
    <s v="KB-16240"/>
    <s v="Karen Bern"/>
    <x v="1"/>
    <s v="United States"/>
    <s v="Saint Cloud"/>
    <x v="11"/>
    <n v="56301"/>
    <x v="2"/>
    <s v="FUR-CH-10000665"/>
    <s v="Furniture"/>
    <s v="Chairs"/>
    <s v="Global Airflow Leather Mesh Back Chair, Black"/>
    <n v="603.91999999999996"/>
    <n v="4"/>
    <n v="0"/>
    <x v="3085"/>
    <x v="2"/>
    <s v="NO"/>
  </r>
  <r>
    <n v="3497"/>
    <s v="CA-2018-107328"/>
    <x v="590"/>
    <d v="2018-08-15T00:00:00"/>
    <s v="Standard Class"/>
    <s v="CA-12055"/>
    <s v="Cathy Armstrong"/>
    <x v="2"/>
    <s v="United States"/>
    <s v="Los Angeles"/>
    <x v="1"/>
    <n v="90036"/>
    <x v="1"/>
    <s v="FUR-TA-10001932"/>
    <s v="Furniture"/>
    <s v="Tables"/>
    <s v="Chromcraft 48&quot; x 96&quot; Racetrack Double Pedestal Table"/>
    <n v="513.024"/>
    <n v="2"/>
    <n v="0.2"/>
    <x v="3086"/>
    <x v="1"/>
    <s v="NO"/>
  </r>
  <r>
    <n v="3498"/>
    <s v="CA-2018-107328"/>
    <x v="590"/>
    <d v="2018-08-15T00:00:00"/>
    <s v="Standard Class"/>
    <s v="CA-12055"/>
    <s v="Cathy Armstrong"/>
    <x v="2"/>
    <s v="United States"/>
    <s v="Los Angeles"/>
    <x v="1"/>
    <n v="90036"/>
    <x v="1"/>
    <s v="OFF-AP-10004487"/>
    <s v="Office Supplies"/>
    <s v="Appliances"/>
    <s v="Kensington 4 Outlet MasterPiece Compact Power Control Center"/>
    <n v="487.91999999999996"/>
    <n v="6"/>
    <n v="0"/>
    <x v="3087"/>
    <x v="1"/>
    <s v="NO"/>
  </r>
  <r>
    <n v="3499"/>
    <s v="CA-2018-107328"/>
    <x v="590"/>
    <d v="2018-08-15T00:00:00"/>
    <s v="Standard Class"/>
    <s v="CA-12055"/>
    <s v="Cathy Armstrong"/>
    <x v="2"/>
    <s v="United States"/>
    <s v="Los Angeles"/>
    <x v="1"/>
    <n v="90036"/>
    <x v="1"/>
    <s v="OFF-BI-10002160"/>
    <s v="Office Supplies"/>
    <s v="Binders"/>
    <s v="Acco Hanging Data Binders"/>
    <n v="15.24"/>
    <n v="5"/>
    <n v="0.2"/>
    <x v="3088"/>
    <x v="1"/>
    <s v="NO"/>
  </r>
  <r>
    <n v="3500"/>
    <s v="CA-2018-108616"/>
    <x v="321"/>
    <d v="2018-10-03T00:00:00"/>
    <s v="Standard Class"/>
    <s v="JK-15730"/>
    <s v="Joe Kamberova"/>
    <x v="0"/>
    <s v="United States"/>
    <s v="Mobile"/>
    <x v="19"/>
    <n v="36608"/>
    <x v="0"/>
    <s v="TEC-AC-10000420"/>
    <s v="Technology"/>
    <s v="Accessories"/>
    <s v="Logitech G500s Laser Gaming Mouse with Adjustable Weight Tuning"/>
    <n v="209.96999999999997"/>
    <n v="3"/>
    <n v="0"/>
    <x v="3089"/>
    <x v="0"/>
    <s v="NO"/>
  </r>
  <r>
    <n v="3501"/>
    <s v="CA-2018-108616"/>
    <x v="321"/>
    <d v="2018-10-03T00:00:00"/>
    <s v="Standard Class"/>
    <s v="JK-15730"/>
    <s v="Joe Kamberova"/>
    <x v="0"/>
    <s v="United States"/>
    <s v="Mobile"/>
    <x v="19"/>
    <n v="36608"/>
    <x v="0"/>
    <s v="OFF-BI-10001989"/>
    <s v="Office Supplies"/>
    <s v="Binders"/>
    <s v="Premium Transparent Presentation Covers by GBC"/>
    <n v="62.94"/>
    <n v="3"/>
    <n v="0"/>
    <x v="3090"/>
    <x v="0"/>
    <s v="NO"/>
  </r>
  <r>
    <n v="3502"/>
    <s v="CA-2018-108616"/>
    <x v="321"/>
    <d v="2018-10-03T00:00:00"/>
    <s v="Standard Class"/>
    <s v="JK-15730"/>
    <s v="Joe Kamberova"/>
    <x v="0"/>
    <s v="United States"/>
    <s v="Mobile"/>
    <x v="19"/>
    <n v="36608"/>
    <x v="0"/>
    <s v="OFF-AR-10001149"/>
    <s v="Office Supplies"/>
    <s v="Art"/>
    <s v="Sanford Colorific Colored Pencils, 12/Box"/>
    <n v="25.919999999999998"/>
    <n v="9"/>
    <n v="0"/>
    <x v="3091"/>
    <x v="0"/>
    <s v="NO"/>
  </r>
  <r>
    <n v="3503"/>
    <s v="CA-2019-125115"/>
    <x v="318"/>
    <d v="2019-04-10T00:00:00"/>
    <s v="Same Day"/>
    <s v="RD-19930"/>
    <s v="Russell D'Ascenzo"/>
    <x v="0"/>
    <s v="United States"/>
    <s v="Austin"/>
    <x v="5"/>
    <n v="78745"/>
    <x v="2"/>
    <s v="OFF-PA-10004101"/>
    <s v="Office Supplies"/>
    <s v="Paper"/>
    <s v="Xerox 1894"/>
    <n v="10.368000000000002"/>
    <n v="2"/>
    <n v="0.2"/>
    <x v="572"/>
    <x v="2"/>
    <s v="NO"/>
  </r>
  <r>
    <n v="3504"/>
    <s v="CA-2019-125115"/>
    <x v="318"/>
    <d v="2019-04-10T00:00:00"/>
    <s v="Same Day"/>
    <s v="RD-19930"/>
    <s v="Russell D'Ascenzo"/>
    <x v="0"/>
    <s v="United States"/>
    <s v="Austin"/>
    <x v="5"/>
    <n v="78745"/>
    <x v="2"/>
    <s v="TEC-AC-10001714"/>
    <s v="Technology"/>
    <s v="Accessories"/>
    <s v="Logitech MX Performance Wireless Mouse"/>
    <n v="95.736000000000004"/>
    <n v="3"/>
    <n v="0.2"/>
    <x v="3092"/>
    <x v="2"/>
    <s v="NO"/>
  </r>
  <r>
    <n v="3505"/>
    <s v="CA-2018-150945"/>
    <x v="122"/>
    <d v="2018-12-20T00:00:00"/>
    <s v="Second Class"/>
    <s v="JK-16120"/>
    <s v="Julie Kriz"/>
    <x v="2"/>
    <s v="United States"/>
    <s v="New York City"/>
    <x v="15"/>
    <n v="10009"/>
    <x v="3"/>
    <s v="OFF-ST-10003716"/>
    <s v="Office Supplies"/>
    <s v="Storage"/>
    <s v="Tennsco Double-Tier Lockers"/>
    <n v="900.08"/>
    <n v="4"/>
    <n v="0"/>
    <x v="1840"/>
    <x v="3"/>
    <s v="NO"/>
  </r>
  <r>
    <n v="3506"/>
    <s v="CA-2016-166863"/>
    <x v="886"/>
    <d v="2016-06-24T00:00:00"/>
    <s v="Standard Class"/>
    <s v="SC-20020"/>
    <s v="Sam Craven"/>
    <x v="0"/>
    <s v="United States"/>
    <s v="Plano"/>
    <x v="5"/>
    <n v="75023"/>
    <x v="2"/>
    <s v="TEC-PH-10000369"/>
    <s v="Technology"/>
    <s v="Phones"/>
    <s v="HTC One Mini"/>
    <n v="201.584"/>
    <n v="2"/>
    <n v="0.2"/>
    <x v="1487"/>
    <x v="2"/>
    <s v="NO"/>
  </r>
  <r>
    <n v="3507"/>
    <s v="CA-2016-166863"/>
    <x v="886"/>
    <d v="2016-06-24T00:00:00"/>
    <s v="Standard Class"/>
    <s v="SC-20020"/>
    <s v="Sam Craven"/>
    <x v="0"/>
    <s v="United States"/>
    <s v="Plano"/>
    <x v="5"/>
    <n v="75023"/>
    <x v="2"/>
    <s v="OFF-BI-10000756"/>
    <s v="Office Supplies"/>
    <s v="Binders"/>
    <s v="Storex DuraTech Recycled Plastic Frosted Binders"/>
    <n v="3.3919999999999995"/>
    <n v="4"/>
    <n v="0.8"/>
    <x v="3093"/>
    <x v="2"/>
    <s v="NO"/>
  </r>
  <r>
    <n v="3508"/>
    <s v="CA-2016-166863"/>
    <x v="886"/>
    <d v="2016-06-24T00:00:00"/>
    <s v="Standard Class"/>
    <s v="SC-20020"/>
    <s v="Sam Craven"/>
    <x v="0"/>
    <s v="United States"/>
    <s v="Plano"/>
    <x v="5"/>
    <n v="75023"/>
    <x v="2"/>
    <s v="FUR-BO-10001608"/>
    <s v="Furniture"/>
    <s v="Bookcases"/>
    <s v="Hon Metal Bookcases, Black"/>
    <n v="193.06559999999999"/>
    <n v="4"/>
    <n v="0.32"/>
    <x v="3094"/>
    <x v="2"/>
    <s v="NO"/>
  </r>
  <r>
    <n v="3509"/>
    <s v="CA-2016-166863"/>
    <x v="886"/>
    <d v="2016-06-24T00:00:00"/>
    <s v="Standard Class"/>
    <s v="SC-20020"/>
    <s v="Sam Craven"/>
    <x v="0"/>
    <s v="United States"/>
    <s v="Plano"/>
    <x v="5"/>
    <n v="75023"/>
    <x v="2"/>
    <s v="OFF-PA-10001166"/>
    <s v="Office Supplies"/>
    <s v="Paper"/>
    <s v="Xerox 2"/>
    <n v="15.552000000000003"/>
    <n v="3"/>
    <n v="0.2"/>
    <x v="12"/>
    <x v="2"/>
    <s v="NO"/>
  </r>
  <r>
    <n v="3510"/>
    <s v="CA-2016-166863"/>
    <x v="886"/>
    <d v="2016-06-24T00:00:00"/>
    <s v="Standard Class"/>
    <s v="SC-20020"/>
    <s v="Sam Craven"/>
    <x v="0"/>
    <s v="United States"/>
    <s v="Plano"/>
    <x v="5"/>
    <n v="75023"/>
    <x v="2"/>
    <s v="OFF-PA-10000587"/>
    <s v="Office Supplies"/>
    <s v="Paper"/>
    <s v="Array Parchment Paper, Assorted Colors"/>
    <n v="11.648000000000001"/>
    <n v="2"/>
    <n v="0.2"/>
    <x v="273"/>
    <x v="2"/>
    <s v="NO"/>
  </r>
  <r>
    <n v="3511"/>
    <s v="CA-2016-166863"/>
    <x v="886"/>
    <d v="2016-06-24T00:00:00"/>
    <s v="Standard Class"/>
    <s v="SC-20020"/>
    <s v="Sam Craven"/>
    <x v="0"/>
    <s v="United States"/>
    <s v="Plano"/>
    <x v="5"/>
    <n v="75023"/>
    <x v="2"/>
    <s v="TEC-MA-10001972"/>
    <s v="Technology"/>
    <s v="Machines"/>
    <s v="Okidata C331dn Printer"/>
    <n v="418.8"/>
    <n v="2"/>
    <n v="0.4"/>
    <x v="3095"/>
    <x v="2"/>
    <s v="NO"/>
  </r>
  <r>
    <n v="3512"/>
    <s v="CA-2016-166863"/>
    <x v="886"/>
    <d v="2016-06-24T00:00:00"/>
    <s v="Standard Class"/>
    <s v="SC-20020"/>
    <s v="Sam Craven"/>
    <x v="0"/>
    <s v="United States"/>
    <s v="Plano"/>
    <x v="5"/>
    <n v="75023"/>
    <x v="2"/>
    <s v="OFF-ST-10004123"/>
    <s v="Office Supplies"/>
    <s v="Storage"/>
    <s v="Safco Industrial Wire Shelving System"/>
    <n v="509.48800000000006"/>
    <n v="7"/>
    <n v="0.2"/>
    <x v="3096"/>
    <x v="2"/>
    <s v="NO"/>
  </r>
  <r>
    <n v="3513"/>
    <s v="CA-2019-140326"/>
    <x v="507"/>
    <d v="2019-09-06T00:00:00"/>
    <s v="First Class"/>
    <s v="HW-14935"/>
    <s v="Helen Wasserman"/>
    <x v="1"/>
    <s v="United States"/>
    <s v="Chicago"/>
    <x v="10"/>
    <n v="60653"/>
    <x v="2"/>
    <s v="FUR-BO-10000112"/>
    <s v="Furniture"/>
    <s v="Bookcases"/>
    <s v="Bush Birmingham Collection Bookcase, Dark Cherry"/>
    <n v="825.17399999999998"/>
    <n v="9"/>
    <n v="0.3"/>
    <x v="3097"/>
    <x v="2"/>
    <s v="NO"/>
  </r>
  <r>
    <n v="3514"/>
    <s v="CA-2019-140326"/>
    <x v="507"/>
    <d v="2019-09-06T00:00:00"/>
    <s v="First Class"/>
    <s v="HW-14935"/>
    <s v="Helen Wasserman"/>
    <x v="1"/>
    <s v="United States"/>
    <s v="Chicago"/>
    <x v="10"/>
    <n v="60653"/>
    <x v="2"/>
    <s v="OFF-PA-10004041"/>
    <s v="Office Supplies"/>
    <s v="Paper"/>
    <s v="It's Hot Message Books with Stickers, 2 3/4&quot; x 5&quot;"/>
    <n v="17.760000000000002"/>
    <n v="3"/>
    <n v="0.2"/>
    <x v="3098"/>
    <x v="2"/>
    <s v="NO"/>
  </r>
  <r>
    <n v="3515"/>
    <s v="CA-2019-140326"/>
    <x v="507"/>
    <d v="2019-09-06T00:00:00"/>
    <s v="First Class"/>
    <s v="HW-14935"/>
    <s v="Helen Wasserman"/>
    <x v="1"/>
    <s v="United States"/>
    <s v="Chicago"/>
    <x v="10"/>
    <n v="60653"/>
    <x v="2"/>
    <s v="OFF-AR-10001149"/>
    <s v="Office Supplies"/>
    <s v="Art"/>
    <s v="Sanford Colorific Colored Pencils, 12/Box"/>
    <n v="6.911999999999999"/>
    <n v="3"/>
    <n v="0.2"/>
    <x v="3099"/>
    <x v="2"/>
    <s v="NO"/>
  </r>
  <r>
    <n v="3516"/>
    <s v="CA-2018-168536"/>
    <x v="887"/>
    <d v="2018-12-24T00:00:00"/>
    <s v="Standard Class"/>
    <s v="SC-20800"/>
    <s v="Stuart Calhoun"/>
    <x v="0"/>
    <s v="United States"/>
    <s v="Jackson"/>
    <x v="35"/>
    <n v="39212"/>
    <x v="0"/>
    <s v="TEC-AC-10002323"/>
    <s v="Technology"/>
    <s v="Accessories"/>
    <s v="SanDisk Ultra 32 GB MicroSDHC Class 10 Memory Card"/>
    <n v="66.300000000000011"/>
    <n v="3"/>
    <n v="0"/>
    <x v="3100"/>
    <x v="0"/>
    <s v="NO"/>
  </r>
  <r>
    <n v="3517"/>
    <s v="US-2018-113649"/>
    <x v="888"/>
    <d v="2018-08-12T00:00:00"/>
    <s v="First Class"/>
    <s v="HA-14920"/>
    <s v="Helen Andreada"/>
    <x v="0"/>
    <s v="United States"/>
    <s v="Fayetteville"/>
    <x v="3"/>
    <n v="28314"/>
    <x v="0"/>
    <s v="OFF-PA-10000130"/>
    <s v="Office Supplies"/>
    <s v="Paper"/>
    <s v="Xerox 199"/>
    <n v="30.816000000000003"/>
    <n v="9"/>
    <n v="0.2"/>
    <x v="3101"/>
    <x v="0"/>
    <s v="NO"/>
  </r>
  <r>
    <n v="3518"/>
    <s v="US-2018-113649"/>
    <x v="888"/>
    <d v="2018-08-12T00:00:00"/>
    <s v="First Class"/>
    <s v="HA-14920"/>
    <s v="Helen Andreada"/>
    <x v="0"/>
    <s v="United States"/>
    <s v="Fayetteville"/>
    <x v="3"/>
    <n v="28314"/>
    <x v="0"/>
    <s v="TEC-PH-10002350"/>
    <s v="Technology"/>
    <s v="Phones"/>
    <s v="Apple EarPods with Remote and Mic"/>
    <n v="44.783999999999999"/>
    <n v="2"/>
    <n v="0.2"/>
    <x v="3102"/>
    <x v="0"/>
    <s v="NO"/>
  </r>
  <r>
    <n v="3519"/>
    <s v="US-2018-113649"/>
    <x v="888"/>
    <d v="2018-08-12T00:00:00"/>
    <s v="First Class"/>
    <s v="HA-14920"/>
    <s v="Helen Andreada"/>
    <x v="0"/>
    <s v="United States"/>
    <s v="Fayetteville"/>
    <x v="3"/>
    <n v="28314"/>
    <x v="0"/>
    <s v="OFF-AP-10002518"/>
    <s v="Office Supplies"/>
    <s v="Appliances"/>
    <s v="Kensington 7 Outlet MasterPiece Power Center"/>
    <n v="569.53599999999994"/>
    <n v="4"/>
    <n v="0.2"/>
    <x v="3103"/>
    <x v="0"/>
    <s v="NO"/>
  </r>
  <r>
    <n v="3520"/>
    <s v="CA-2017-124975"/>
    <x v="137"/>
    <d v="2017-06-25T00:00:00"/>
    <s v="First Class"/>
    <s v="MG-17875"/>
    <s v="Michael Grace"/>
    <x v="2"/>
    <s v="United States"/>
    <s v="Aurora"/>
    <x v="10"/>
    <n v="60505"/>
    <x v="2"/>
    <s v="FUR-TA-10002645"/>
    <s v="Furniture"/>
    <s v="Tables"/>
    <s v="Hon Rectangular Conference Tables"/>
    <n v="796.42500000000007"/>
    <n v="7"/>
    <n v="0.5"/>
    <x v="3104"/>
    <x v="2"/>
    <s v="NO"/>
  </r>
  <r>
    <n v="3521"/>
    <s v="CA-2017-168767"/>
    <x v="889"/>
    <d v="2017-04-15T00:00:00"/>
    <s v="Standard Class"/>
    <s v="DM-12955"/>
    <s v="Dario Medina"/>
    <x v="1"/>
    <s v="United States"/>
    <s v="Sacramento"/>
    <x v="1"/>
    <n v="95823"/>
    <x v="1"/>
    <s v="OFF-BI-10000773"/>
    <s v="Office Supplies"/>
    <s v="Binders"/>
    <s v="Insertable Tab Post Binder Dividers"/>
    <n v="12.832000000000001"/>
    <n v="2"/>
    <n v="0.2"/>
    <x v="3105"/>
    <x v="1"/>
    <s v="NO"/>
  </r>
  <r>
    <n v="3522"/>
    <s v="CA-2018-114482"/>
    <x v="831"/>
    <d v="2018-11-25T00:00:00"/>
    <s v="Second Class"/>
    <s v="DM-13345"/>
    <s v="Denise Monton"/>
    <x v="1"/>
    <s v="United States"/>
    <s v="Des Moines"/>
    <x v="23"/>
    <n v="50315"/>
    <x v="2"/>
    <s v="OFF-PA-10003845"/>
    <s v="Office Supplies"/>
    <s v="Paper"/>
    <s v="Xerox 1987"/>
    <n v="40.46"/>
    <n v="7"/>
    <n v="0"/>
    <x v="1374"/>
    <x v="2"/>
    <s v="NO"/>
  </r>
  <r>
    <n v="3523"/>
    <s v="CA-2018-114482"/>
    <x v="831"/>
    <d v="2018-11-25T00:00:00"/>
    <s v="Second Class"/>
    <s v="DM-13345"/>
    <s v="Denise Monton"/>
    <x v="1"/>
    <s v="United States"/>
    <s v="Des Moines"/>
    <x v="23"/>
    <n v="50315"/>
    <x v="2"/>
    <s v="TEC-PH-10001580"/>
    <s v="Technology"/>
    <s v="Phones"/>
    <s v="Logitech Mobile Speakerphone P710e - speaker phone"/>
    <n v="404.93999999999994"/>
    <n v="3"/>
    <n v="0"/>
    <x v="3106"/>
    <x v="2"/>
    <s v="NO"/>
  </r>
  <r>
    <n v="3524"/>
    <s v="CA-2018-137673"/>
    <x v="64"/>
    <d v="2018-09-10T00:00:00"/>
    <s v="Standard Class"/>
    <s v="ML-17395"/>
    <s v="Marina Lichtenstein"/>
    <x v="1"/>
    <s v="United States"/>
    <s v="San Diego"/>
    <x v="1"/>
    <n v="92105"/>
    <x v="1"/>
    <s v="TEC-AC-10002345"/>
    <s v="Technology"/>
    <s v="Accessories"/>
    <s v="HP Standard 104 key PS/2 Keyboard"/>
    <n v="116"/>
    <n v="8"/>
    <n v="0"/>
    <x v="3107"/>
    <x v="1"/>
    <s v="NO"/>
  </r>
  <r>
    <n v="3525"/>
    <s v="CA-2018-132731"/>
    <x v="390"/>
    <d v="2018-11-28T00:00:00"/>
    <s v="Standard Class"/>
    <s v="GA-14515"/>
    <s v="George Ashbrook"/>
    <x v="0"/>
    <s v="United States"/>
    <s v="Dallas"/>
    <x v="5"/>
    <n v="75081"/>
    <x v="2"/>
    <s v="TEC-PH-10004120"/>
    <s v="Technology"/>
    <s v="Phones"/>
    <s v="AT&amp;T 1080 Phone"/>
    <n v="657.55200000000013"/>
    <n v="6"/>
    <n v="0.2"/>
    <x v="3108"/>
    <x v="2"/>
    <s v="NO"/>
  </r>
  <r>
    <n v="3526"/>
    <s v="CA-2019-148922"/>
    <x v="389"/>
    <d v="2019-12-15T00:00:00"/>
    <s v="Second Class"/>
    <s v="SU-20665"/>
    <s v="Stephanie Ulpright"/>
    <x v="2"/>
    <s v="United States"/>
    <s v="Jackson"/>
    <x v="35"/>
    <n v="39212"/>
    <x v="0"/>
    <s v="TEC-AC-10001838"/>
    <s v="Technology"/>
    <s v="Accessories"/>
    <s v="Razer Tiamat Over Ear 7.1 Surround Sound PC Gaming Headset"/>
    <n v="599.97"/>
    <n v="3"/>
    <n v="0"/>
    <x v="3109"/>
    <x v="0"/>
    <s v="NO"/>
  </r>
  <r>
    <n v="3527"/>
    <s v="CA-2019-148922"/>
    <x v="389"/>
    <d v="2019-12-15T00:00:00"/>
    <s v="Second Class"/>
    <s v="SU-20665"/>
    <s v="Stephanie Ulpright"/>
    <x v="2"/>
    <s v="United States"/>
    <s v="Jackson"/>
    <x v="35"/>
    <n v="39212"/>
    <x v="0"/>
    <s v="TEC-PH-10000148"/>
    <s v="Technology"/>
    <s v="Phones"/>
    <s v="Cyber Acoustics AC-202b Speech Recognition Stereo Headset"/>
    <n v="38.97"/>
    <n v="3"/>
    <n v="0"/>
    <x v="3110"/>
    <x v="0"/>
    <s v="NO"/>
  </r>
  <r>
    <n v="3528"/>
    <s v="CA-2019-148922"/>
    <x v="389"/>
    <d v="2019-12-15T00:00:00"/>
    <s v="Second Class"/>
    <s v="SU-20665"/>
    <s v="Stephanie Ulpright"/>
    <x v="2"/>
    <s v="United States"/>
    <s v="Jackson"/>
    <x v="35"/>
    <n v="39212"/>
    <x v="0"/>
    <s v="OFF-BI-10003476"/>
    <s v="Office Supplies"/>
    <s v="Binders"/>
    <s v="Avery Metallic Poly Binders"/>
    <n v="45.84"/>
    <n v="8"/>
    <n v="0"/>
    <x v="3111"/>
    <x v="0"/>
    <s v="NO"/>
  </r>
  <r>
    <n v="3529"/>
    <s v="CA-2018-130680"/>
    <x v="890"/>
    <d v="2018-06-29T00:00:00"/>
    <s v="Standard Class"/>
    <s v="BD-11320"/>
    <s v="Bill Donatelli"/>
    <x v="0"/>
    <s v="United States"/>
    <s v="San Diego"/>
    <x v="1"/>
    <n v="92024"/>
    <x v="1"/>
    <s v="TEC-PH-10004833"/>
    <s v="Technology"/>
    <s v="Phones"/>
    <s v="Macally Suction Cup Mount"/>
    <n v="38.24"/>
    <n v="4"/>
    <n v="0.2"/>
    <x v="3112"/>
    <x v="1"/>
    <s v="Yes"/>
  </r>
  <r>
    <n v="3530"/>
    <s v="CA-2017-141145"/>
    <x v="14"/>
    <d v="2017-09-23T00:00:00"/>
    <s v="Standard Class"/>
    <s v="DB-13405"/>
    <s v="Denny Blanton"/>
    <x v="0"/>
    <s v="United States"/>
    <s v="Orlando"/>
    <x v="2"/>
    <n v="32839"/>
    <x v="0"/>
    <s v="TEC-AC-10001465"/>
    <s v="Technology"/>
    <s v="Accessories"/>
    <s v="SanDisk Cruzer 64 GB USB Flash Drive"/>
    <n v="87.168000000000006"/>
    <n v="3"/>
    <n v="0.2"/>
    <x v="3113"/>
    <x v="0"/>
    <s v="NO"/>
  </r>
  <r>
    <n v="3531"/>
    <s v="US-2018-152835"/>
    <x v="288"/>
    <d v="2018-05-23T00:00:00"/>
    <s v="Standard Class"/>
    <s v="RP-19855"/>
    <s v="Roy Phan"/>
    <x v="1"/>
    <s v="United States"/>
    <s v="Lafayette"/>
    <x v="14"/>
    <n v="47905"/>
    <x v="2"/>
    <s v="OFF-AR-10003056"/>
    <s v="Office Supplies"/>
    <s v="Art"/>
    <s v="Newell 341"/>
    <n v="21.400000000000002"/>
    <n v="5"/>
    <n v="0"/>
    <x v="1684"/>
    <x v="2"/>
    <s v="NO"/>
  </r>
  <r>
    <n v="3532"/>
    <s v="CA-2018-155565"/>
    <x v="316"/>
    <d v="2018-05-28T00:00:00"/>
    <s v="Same Day"/>
    <s v="EH-13765"/>
    <s v="Edward Hooks"/>
    <x v="1"/>
    <s v="United States"/>
    <s v="New York City"/>
    <x v="15"/>
    <n v="10035"/>
    <x v="3"/>
    <s v="OFF-SU-10001218"/>
    <s v="Office Supplies"/>
    <s v="Supplies"/>
    <s v="Fiskars Softgrip Scissors"/>
    <n v="54.900000000000006"/>
    <n v="5"/>
    <n v="0"/>
    <x v="3114"/>
    <x v="3"/>
    <s v="NO"/>
  </r>
  <r>
    <n v="3533"/>
    <s v="CA-2016-110849"/>
    <x v="891"/>
    <d v="2016-04-23T00:00:00"/>
    <s v="Standard Class"/>
    <s v="JL-15835"/>
    <s v="John Lee"/>
    <x v="0"/>
    <s v="United States"/>
    <s v="Los Angeles"/>
    <x v="1"/>
    <n v="90049"/>
    <x v="1"/>
    <s v="TEC-MA-10002859"/>
    <s v="Technology"/>
    <s v="Machines"/>
    <s v="Ativa MDM8000 8-Sheet Micro-Cut Shredder"/>
    <n v="287.96800000000002"/>
    <n v="4"/>
    <n v="0.2"/>
    <x v="3115"/>
    <x v="1"/>
    <s v="NO"/>
  </r>
  <r>
    <n v="3534"/>
    <s v="CA-2016-110849"/>
    <x v="891"/>
    <d v="2016-04-23T00:00:00"/>
    <s v="Standard Class"/>
    <s v="JL-15835"/>
    <s v="John Lee"/>
    <x v="0"/>
    <s v="United States"/>
    <s v="Los Angeles"/>
    <x v="1"/>
    <n v="90049"/>
    <x v="1"/>
    <s v="OFF-AR-10002375"/>
    <s v="Office Supplies"/>
    <s v="Art"/>
    <s v="Newell 351"/>
    <n v="13.12"/>
    <n v="4"/>
    <n v="0"/>
    <x v="3116"/>
    <x v="1"/>
    <s v="NO"/>
  </r>
  <r>
    <n v="3535"/>
    <s v="CA-2016-110849"/>
    <x v="891"/>
    <d v="2016-04-23T00:00:00"/>
    <s v="Standard Class"/>
    <s v="JL-15835"/>
    <s v="John Lee"/>
    <x v="0"/>
    <s v="United States"/>
    <s v="Los Angeles"/>
    <x v="1"/>
    <n v="90049"/>
    <x v="1"/>
    <s v="OFF-AR-10000657"/>
    <s v="Office Supplies"/>
    <s v="Art"/>
    <s v="Binney &amp; Smith inkTank Desk Highlighter, Chisel Tip, Yellow, 12/Box"/>
    <n v="10.75"/>
    <n v="5"/>
    <n v="0"/>
    <x v="3117"/>
    <x v="1"/>
    <s v="NO"/>
  </r>
  <r>
    <n v="3536"/>
    <s v="CA-2016-110849"/>
    <x v="891"/>
    <d v="2016-04-23T00:00:00"/>
    <s v="Standard Class"/>
    <s v="JL-15835"/>
    <s v="John Lee"/>
    <x v="0"/>
    <s v="United States"/>
    <s v="Los Angeles"/>
    <x v="1"/>
    <n v="90049"/>
    <x v="1"/>
    <s v="OFF-FA-10000134"/>
    <s v="Office Supplies"/>
    <s v="Fasteners"/>
    <s v="Advantus Push Pins, Aluminum Head"/>
    <n v="11.62"/>
    <n v="2"/>
    <n v="0"/>
    <x v="3118"/>
    <x v="1"/>
    <s v="NO"/>
  </r>
  <r>
    <n v="3537"/>
    <s v="CA-2018-145842"/>
    <x v="26"/>
    <d v="2018-06-20T00:00:00"/>
    <s v="Second Class"/>
    <s v="FM-14380"/>
    <s v="Fred McMath"/>
    <x v="0"/>
    <s v="United States"/>
    <s v="New York City"/>
    <x v="15"/>
    <n v="10024"/>
    <x v="3"/>
    <s v="OFF-ST-10000419"/>
    <s v="Office Supplies"/>
    <s v="Storage"/>
    <s v="Rogers Jumbo File, Granite"/>
    <n v="40.74"/>
    <n v="3"/>
    <n v="0"/>
    <x v="1423"/>
    <x v="3"/>
    <s v="NO"/>
  </r>
  <r>
    <n v="3538"/>
    <s v="CA-2016-158771"/>
    <x v="309"/>
    <d v="2016-05-09T00:00:00"/>
    <s v="Same Day"/>
    <s v="SB-20290"/>
    <s v="Sean Braxton"/>
    <x v="1"/>
    <s v="United States"/>
    <s v="Henderson"/>
    <x v="0"/>
    <n v="42420"/>
    <x v="0"/>
    <s v="OFF-ST-10000107"/>
    <s v="Office Supplies"/>
    <s v="Storage"/>
    <s v="Fellowes Super Stor/Drawer"/>
    <n v="83.25"/>
    <n v="3"/>
    <n v="0"/>
    <x v="3119"/>
    <x v="0"/>
    <s v="NO"/>
  </r>
  <r>
    <n v="3539"/>
    <s v="CA-2016-158771"/>
    <x v="309"/>
    <d v="2016-05-09T00:00:00"/>
    <s v="Same Day"/>
    <s v="SB-20290"/>
    <s v="Sean Braxton"/>
    <x v="1"/>
    <s v="United States"/>
    <s v="Henderson"/>
    <x v="0"/>
    <n v="42420"/>
    <x v="0"/>
    <s v="OFF-LA-10001641"/>
    <s v="Office Supplies"/>
    <s v="Labels"/>
    <s v="Avery 518"/>
    <n v="9.4499999999999993"/>
    <n v="3"/>
    <n v="0"/>
    <x v="3120"/>
    <x v="0"/>
    <s v="NO"/>
  </r>
  <r>
    <n v="3540"/>
    <s v="CA-2016-158771"/>
    <x v="309"/>
    <d v="2016-05-09T00:00:00"/>
    <s v="Same Day"/>
    <s v="SB-20290"/>
    <s v="Sean Braxton"/>
    <x v="1"/>
    <s v="United States"/>
    <s v="Henderson"/>
    <x v="0"/>
    <n v="42420"/>
    <x v="0"/>
    <s v="OFF-LA-10003121"/>
    <s v="Office Supplies"/>
    <s v="Labels"/>
    <s v="Avery 506"/>
    <n v="20.65"/>
    <n v="5"/>
    <n v="0"/>
    <x v="3121"/>
    <x v="0"/>
    <s v="NO"/>
  </r>
  <r>
    <n v="3541"/>
    <s v="CA-2016-158771"/>
    <x v="309"/>
    <d v="2016-05-09T00:00:00"/>
    <s v="Same Day"/>
    <s v="SB-20290"/>
    <s v="Sean Braxton"/>
    <x v="1"/>
    <s v="United States"/>
    <s v="Henderson"/>
    <x v="0"/>
    <n v="42420"/>
    <x v="0"/>
    <s v="OFF-PA-10002689"/>
    <s v="Office Supplies"/>
    <s v="Paper"/>
    <s v="Weyerhaeuser First Choice Laser/Copy Paper (20Lb. and 88 Bright)"/>
    <n v="45.36"/>
    <n v="7"/>
    <n v="0"/>
    <x v="1657"/>
    <x v="0"/>
    <s v="NO"/>
  </r>
  <r>
    <n v="3542"/>
    <s v="CA-2018-157511"/>
    <x v="31"/>
    <d v="2018-09-20T00:00:00"/>
    <s v="First Class"/>
    <s v="SV-20365"/>
    <s v="Seth Vernon"/>
    <x v="0"/>
    <s v="United States"/>
    <s v="Columbus"/>
    <x v="24"/>
    <n v="43229"/>
    <x v="3"/>
    <s v="FUR-FU-10002107"/>
    <s v="Furniture"/>
    <s v="Furnishings"/>
    <s v="Eldon Pizzaz Desk Accessories"/>
    <n v="5.3520000000000003"/>
    <n v="3"/>
    <n v="0.2"/>
    <x v="3122"/>
    <x v="3"/>
    <s v="NO"/>
  </r>
  <r>
    <n v="3543"/>
    <s v="CA-2018-157511"/>
    <x v="31"/>
    <d v="2018-09-20T00:00:00"/>
    <s v="First Class"/>
    <s v="SV-20365"/>
    <s v="Seth Vernon"/>
    <x v="0"/>
    <s v="United States"/>
    <s v="Columbus"/>
    <x v="24"/>
    <n v="43229"/>
    <x v="3"/>
    <s v="FUR-CH-10002647"/>
    <s v="Furniture"/>
    <s v="Chairs"/>
    <s v="Situations Contoured Folding Chairs, 4/Set"/>
    <n v="99.372"/>
    <n v="2"/>
    <n v="0.3"/>
    <x v="3123"/>
    <x v="3"/>
    <s v="NO"/>
  </r>
  <r>
    <n v="3544"/>
    <s v="CA-2018-157511"/>
    <x v="31"/>
    <d v="2018-09-20T00:00:00"/>
    <s v="First Class"/>
    <s v="SV-20365"/>
    <s v="Seth Vernon"/>
    <x v="0"/>
    <s v="United States"/>
    <s v="Columbus"/>
    <x v="24"/>
    <n v="43229"/>
    <x v="3"/>
    <s v="OFF-AR-10002257"/>
    <s v="Office Supplies"/>
    <s v="Art"/>
    <s v="Eldon Spacemaker Box, Quick-Snap Lid, Clear"/>
    <n v="2.6720000000000002"/>
    <n v="1"/>
    <n v="0.2"/>
    <x v="3124"/>
    <x v="3"/>
    <s v="NO"/>
  </r>
  <r>
    <n v="3545"/>
    <s v="CA-2019-121216"/>
    <x v="331"/>
    <d v="2019-12-25T00:00:00"/>
    <s v="Second Class"/>
    <s v="MM-17920"/>
    <s v="Michael Moore"/>
    <x v="0"/>
    <s v="United States"/>
    <s v="College Station"/>
    <x v="5"/>
    <n v="77840"/>
    <x v="2"/>
    <s v="OFF-PA-10004519"/>
    <s v="Office Supplies"/>
    <s v="Paper"/>
    <s v="Spiral Phone Message Books with Labels by Adams"/>
    <n v="28.672000000000004"/>
    <n v="8"/>
    <n v="0.2"/>
    <x v="3125"/>
    <x v="2"/>
    <s v="NO"/>
  </r>
  <r>
    <n v="3546"/>
    <s v="CA-2019-121216"/>
    <x v="331"/>
    <d v="2019-12-25T00:00:00"/>
    <s v="Second Class"/>
    <s v="MM-17920"/>
    <s v="Michael Moore"/>
    <x v="0"/>
    <s v="United States"/>
    <s v="College Station"/>
    <x v="5"/>
    <n v="77840"/>
    <x v="2"/>
    <s v="OFF-AP-10001947"/>
    <s v="Office Supplies"/>
    <s v="Appliances"/>
    <s v="Acco 6 Outlet Guardian Premium Plus Surge Suppressor"/>
    <n v="29.311999999999994"/>
    <n v="8"/>
    <n v="0.8"/>
    <x v="3126"/>
    <x v="2"/>
    <s v="NO"/>
  </r>
  <r>
    <n v="3547"/>
    <s v="CA-2019-155292"/>
    <x v="505"/>
    <d v="2019-11-01T00:00:00"/>
    <s v="First Class"/>
    <s v="RD-19810"/>
    <s v="Ross DeVincentis"/>
    <x v="2"/>
    <s v="United States"/>
    <s v="Richmond"/>
    <x v="0"/>
    <n v="40475"/>
    <x v="0"/>
    <s v="OFF-ST-10004963"/>
    <s v="Office Supplies"/>
    <s v="Storage"/>
    <s v="Eldon Gobal File Keepers"/>
    <n v="105.98"/>
    <n v="7"/>
    <n v="0"/>
    <x v="3127"/>
    <x v="0"/>
    <s v="NO"/>
  </r>
  <r>
    <n v="3548"/>
    <s v="CA-2019-155292"/>
    <x v="505"/>
    <d v="2019-11-01T00:00:00"/>
    <s v="First Class"/>
    <s v="RD-19810"/>
    <s v="Ross DeVincentis"/>
    <x v="2"/>
    <s v="United States"/>
    <s v="Richmond"/>
    <x v="0"/>
    <n v="40475"/>
    <x v="0"/>
    <s v="OFF-SU-10002573"/>
    <s v="Office Supplies"/>
    <s v="Supplies"/>
    <s v="Acme 10&quot; Easy Grip Assistive Scissors"/>
    <n v="35.06"/>
    <n v="2"/>
    <n v="0"/>
    <x v="1617"/>
    <x v="0"/>
    <s v="NO"/>
  </r>
  <r>
    <n v="3549"/>
    <s v="CA-2019-155292"/>
    <x v="505"/>
    <d v="2019-11-01T00:00:00"/>
    <s v="First Class"/>
    <s v="RD-19810"/>
    <s v="Ross DeVincentis"/>
    <x v="2"/>
    <s v="United States"/>
    <s v="Richmond"/>
    <x v="0"/>
    <n v="40475"/>
    <x v="0"/>
    <s v="FUR-CH-10000553"/>
    <s v="Furniture"/>
    <s v="Chairs"/>
    <s v="Metal Folding Chairs, Beige, 4/Carton"/>
    <n v="33.94"/>
    <n v="1"/>
    <n v="0"/>
    <x v="3128"/>
    <x v="0"/>
    <s v="NO"/>
  </r>
  <r>
    <n v="3550"/>
    <s v="CA-2019-155292"/>
    <x v="505"/>
    <d v="2019-11-01T00:00:00"/>
    <s v="First Class"/>
    <s v="RD-19810"/>
    <s v="Ross DeVincentis"/>
    <x v="2"/>
    <s v="United States"/>
    <s v="Richmond"/>
    <x v="0"/>
    <n v="40475"/>
    <x v="0"/>
    <s v="OFF-LA-10001982"/>
    <s v="Office Supplies"/>
    <s v="Labels"/>
    <s v="Smead Alpha-Z Color-Coded Name Labels First Letter Starter Set"/>
    <n v="30"/>
    <n v="8"/>
    <n v="0"/>
    <x v="3129"/>
    <x v="0"/>
    <s v="NO"/>
  </r>
  <r>
    <n v="3551"/>
    <s v="CA-2018-152555"/>
    <x v="892"/>
    <d v="2018-04-02T00:00:00"/>
    <s v="Second Class"/>
    <s v="ME-17320"/>
    <s v="Maria Etezadi"/>
    <x v="2"/>
    <s v="United States"/>
    <s v="Chicago"/>
    <x v="10"/>
    <n v="60653"/>
    <x v="2"/>
    <s v="OFF-PA-10001295"/>
    <s v="Office Supplies"/>
    <s v="Paper"/>
    <s v="Computer Printout Paper with Letter-Trim Perforations"/>
    <n v="45.527999999999999"/>
    <n v="3"/>
    <n v="0.2"/>
    <x v="3130"/>
    <x v="2"/>
    <s v="NO"/>
  </r>
  <r>
    <n v="3552"/>
    <s v="CA-2018-152555"/>
    <x v="892"/>
    <d v="2018-04-02T00:00:00"/>
    <s v="Second Class"/>
    <s v="ME-17320"/>
    <s v="Maria Etezadi"/>
    <x v="2"/>
    <s v="United States"/>
    <s v="Chicago"/>
    <x v="10"/>
    <n v="60653"/>
    <x v="2"/>
    <s v="FUR-CH-10002965"/>
    <s v="Furniture"/>
    <s v="Chairs"/>
    <s v="Global Leather Highback Executive Chair with Pneumatic Height Adjustment, Black"/>
    <n v="844.11599999999987"/>
    <n v="6"/>
    <n v="0.3"/>
    <x v="3131"/>
    <x v="2"/>
    <s v="NO"/>
  </r>
  <r>
    <n v="3553"/>
    <s v="CA-2018-152555"/>
    <x v="892"/>
    <d v="2018-04-02T00:00:00"/>
    <s v="Second Class"/>
    <s v="ME-17320"/>
    <s v="Maria Etezadi"/>
    <x v="2"/>
    <s v="United States"/>
    <s v="Chicago"/>
    <x v="10"/>
    <n v="60653"/>
    <x v="2"/>
    <s v="TEC-PH-10001254"/>
    <s v="Technology"/>
    <s v="Phones"/>
    <s v="Jabra BIZ 2300 Duo QD Duo Corded Headset"/>
    <n v="812.73599999999999"/>
    <n v="8"/>
    <n v="0.2"/>
    <x v="3132"/>
    <x v="2"/>
    <s v="NO"/>
  </r>
  <r>
    <n v="3554"/>
    <s v="CA-2019-107832"/>
    <x v="51"/>
    <d v="2019-11-26T00:00:00"/>
    <s v="Second Class"/>
    <s v="FH-14275"/>
    <s v="Frank Hawley"/>
    <x v="1"/>
    <s v="United States"/>
    <s v="Philadelphia"/>
    <x v="9"/>
    <n v="19120"/>
    <x v="3"/>
    <s v="OFF-BI-10001658"/>
    <s v="Office Supplies"/>
    <s v="Binders"/>
    <s v="GBC Standard Therm-A-Bind Covers"/>
    <n v="7.4760000000000018"/>
    <n v="1"/>
    <n v="0.7"/>
    <x v="3133"/>
    <x v="3"/>
    <s v="NO"/>
  </r>
  <r>
    <n v="3555"/>
    <s v="CA-2016-120838"/>
    <x v="893"/>
    <d v="2016-03-26T00:00:00"/>
    <s v="Second Class"/>
    <s v="PO-18865"/>
    <s v="Patrick O'Donnell"/>
    <x v="0"/>
    <s v="United States"/>
    <s v="Los Angeles"/>
    <x v="1"/>
    <n v="90036"/>
    <x v="1"/>
    <s v="OFF-ST-10000585"/>
    <s v="Office Supplies"/>
    <s v="Storage"/>
    <s v="Economy Rollaway Files"/>
    <n v="330.4"/>
    <n v="2"/>
    <n v="0"/>
    <x v="620"/>
    <x v="1"/>
    <s v="NO"/>
  </r>
  <r>
    <n v="3556"/>
    <s v="CA-2016-120838"/>
    <x v="893"/>
    <d v="2016-03-26T00:00:00"/>
    <s v="Second Class"/>
    <s v="PO-18865"/>
    <s v="Patrick O'Donnell"/>
    <x v="0"/>
    <s v="United States"/>
    <s v="Los Angeles"/>
    <x v="1"/>
    <n v="90036"/>
    <x v="1"/>
    <s v="TEC-PH-10003484"/>
    <s v="Technology"/>
    <s v="Phones"/>
    <s v="Ooma Telo VoIP Home Phone System"/>
    <n v="604.75199999999995"/>
    <n v="6"/>
    <n v="0.2"/>
    <x v="3134"/>
    <x v="1"/>
    <s v="NO"/>
  </r>
  <r>
    <n v="3557"/>
    <s v="CA-2019-118542"/>
    <x v="96"/>
    <d v="2019-12-05T00:00:00"/>
    <s v="Standard Class"/>
    <s v="CC-12550"/>
    <s v="Clay Cheatham"/>
    <x v="0"/>
    <s v="United States"/>
    <s v="Los Angeles"/>
    <x v="1"/>
    <n v="90008"/>
    <x v="1"/>
    <s v="OFF-PA-10004735"/>
    <s v="Office Supplies"/>
    <s v="Paper"/>
    <s v="Xerox 1905"/>
    <n v="45.36"/>
    <n v="7"/>
    <n v="0"/>
    <x v="1657"/>
    <x v="1"/>
    <s v="Yes"/>
  </r>
  <r>
    <n v="3558"/>
    <s v="CA-2019-118542"/>
    <x v="96"/>
    <d v="2019-12-05T00:00:00"/>
    <s v="Standard Class"/>
    <s v="CC-12550"/>
    <s v="Clay Cheatham"/>
    <x v="0"/>
    <s v="United States"/>
    <s v="Los Angeles"/>
    <x v="1"/>
    <n v="90008"/>
    <x v="1"/>
    <s v="OFF-BI-10003429"/>
    <s v="Office Supplies"/>
    <s v="Binders"/>
    <s v="Cardinal HOLDit! Binder Insert Strips,Extra Strips"/>
    <n v="10.128"/>
    <n v="2"/>
    <n v="0.2"/>
    <x v="3135"/>
    <x v="1"/>
    <s v="Yes"/>
  </r>
  <r>
    <n v="3559"/>
    <s v="CA-2019-152737"/>
    <x v="659"/>
    <d v="2019-11-12T00:00:00"/>
    <s v="Standard Class"/>
    <s v="TS-21505"/>
    <s v="Tony Sayre"/>
    <x v="0"/>
    <s v="United States"/>
    <s v="San Francisco"/>
    <x v="1"/>
    <n v="94122"/>
    <x v="1"/>
    <s v="OFF-BI-10002982"/>
    <s v="Office Supplies"/>
    <s v="Binders"/>
    <s v="Avery Self-Adhesive Photo Pockets for Polaroid Photos"/>
    <n v="21.792000000000002"/>
    <n v="4"/>
    <n v="0.2"/>
    <x v="3136"/>
    <x v="1"/>
    <s v="NO"/>
  </r>
  <r>
    <n v="3560"/>
    <s v="CA-2019-152737"/>
    <x v="659"/>
    <d v="2019-11-12T00:00:00"/>
    <s v="Standard Class"/>
    <s v="TS-21505"/>
    <s v="Tony Sayre"/>
    <x v="0"/>
    <s v="United States"/>
    <s v="San Francisco"/>
    <x v="1"/>
    <n v="94122"/>
    <x v="1"/>
    <s v="TEC-AC-10004975"/>
    <s v="Technology"/>
    <s v="Accessories"/>
    <s v="Plantronics Audio 995 Wireless Stereo Headset"/>
    <n v="439.8"/>
    <n v="4"/>
    <n v="0"/>
    <x v="3137"/>
    <x v="1"/>
    <s v="NO"/>
  </r>
  <r>
    <n v="3561"/>
    <s v="CA-2019-109757"/>
    <x v="507"/>
    <d v="2019-09-09T00:00:00"/>
    <s v="Second Class"/>
    <s v="MD-17350"/>
    <s v="Maribeth Dona"/>
    <x v="0"/>
    <s v="United States"/>
    <s v="Akron"/>
    <x v="24"/>
    <n v="44312"/>
    <x v="3"/>
    <s v="OFF-AR-10002335"/>
    <s v="Office Supplies"/>
    <s v="Art"/>
    <s v="DIXON Oriole Pencils"/>
    <n v="8.2560000000000002"/>
    <n v="4"/>
    <n v="0.2"/>
    <x v="3138"/>
    <x v="3"/>
    <s v="NO"/>
  </r>
  <r>
    <n v="3562"/>
    <s v="CA-2019-109757"/>
    <x v="507"/>
    <d v="2019-09-09T00:00:00"/>
    <s v="Second Class"/>
    <s v="MD-17350"/>
    <s v="Maribeth Dona"/>
    <x v="0"/>
    <s v="United States"/>
    <s v="Akron"/>
    <x v="24"/>
    <n v="44312"/>
    <x v="3"/>
    <s v="OFF-BI-10004001"/>
    <s v="Office Supplies"/>
    <s v="Binders"/>
    <s v="GBC Recycled VeloBinder Covers"/>
    <n v="25.560000000000002"/>
    <n v="5"/>
    <n v="0.7"/>
    <x v="3139"/>
    <x v="3"/>
    <s v="NO"/>
  </r>
  <r>
    <n v="3563"/>
    <s v="CA-2019-109757"/>
    <x v="507"/>
    <d v="2019-09-09T00:00:00"/>
    <s v="Second Class"/>
    <s v="MD-17350"/>
    <s v="Maribeth Dona"/>
    <x v="0"/>
    <s v="United States"/>
    <s v="Akron"/>
    <x v="24"/>
    <n v="44312"/>
    <x v="3"/>
    <s v="OFF-BI-10001634"/>
    <s v="Office Supplies"/>
    <s v="Binders"/>
    <s v="Wilson Jones Active Use Binders"/>
    <n v="4.3680000000000012"/>
    <n v="2"/>
    <n v="0.7"/>
    <x v="3140"/>
    <x v="3"/>
    <s v="NO"/>
  </r>
  <r>
    <n v="3564"/>
    <s v="CA-2019-109757"/>
    <x v="507"/>
    <d v="2019-09-09T00:00:00"/>
    <s v="Second Class"/>
    <s v="MD-17350"/>
    <s v="Maribeth Dona"/>
    <x v="0"/>
    <s v="United States"/>
    <s v="Akron"/>
    <x v="24"/>
    <n v="44312"/>
    <x v="3"/>
    <s v="OFF-PA-10000007"/>
    <s v="Office Supplies"/>
    <s v="Paper"/>
    <s v="Telephone Message Books with Fax/Mobile Section, 4 1/4&quot; x 6&quot;"/>
    <n v="11.520000000000001"/>
    <n v="4"/>
    <n v="0.2"/>
    <x v="3141"/>
    <x v="3"/>
    <s v="NO"/>
  </r>
  <r>
    <n v="3565"/>
    <s v="CA-2018-130029"/>
    <x v="894"/>
    <d v="2018-07-06T00:00:00"/>
    <s v="First Class"/>
    <s v="GT-14755"/>
    <s v="Guy Thornton"/>
    <x v="0"/>
    <s v="United States"/>
    <s v="Los Angeles"/>
    <x v="1"/>
    <n v="90049"/>
    <x v="1"/>
    <s v="OFF-PA-10000552"/>
    <s v="Office Supplies"/>
    <s v="Paper"/>
    <s v="Xerox 200"/>
    <n v="12.96"/>
    <n v="2"/>
    <n v="0"/>
    <x v="91"/>
    <x v="1"/>
    <s v="NO"/>
  </r>
  <r>
    <n v="3566"/>
    <s v="CA-2018-130029"/>
    <x v="894"/>
    <d v="2018-07-06T00:00:00"/>
    <s v="First Class"/>
    <s v="GT-14755"/>
    <s v="Guy Thornton"/>
    <x v="0"/>
    <s v="United States"/>
    <s v="Los Angeles"/>
    <x v="1"/>
    <n v="90049"/>
    <x v="1"/>
    <s v="OFF-FA-10001135"/>
    <s v="Office Supplies"/>
    <s v="Fasteners"/>
    <s v="Brites Rubber Bands, 1 1/2 oz. Box"/>
    <n v="3.96"/>
    <n v="2"/>
    <n v="0"/>
    <x v="3142"/>
    <x v="1"/>
    <s v="NO"/>
  </r>
  <r>
    <n v="3567"/>
    <s v="CA-2019-103877"/>
    <x v="210"/>
    <d v="2019-09-14T00:00:00"/>
    <s v="Standard Class"/>
    <s v="RD-19660"/>
    <s v="Robert Dilbeck"/>
    <x v="2"/>
    <s v="United States"/>
    <s v="Independence"/>
    <x v="25"/>
    <n v="64055"/>
    <x v="2"/>
    <s v="OFF-BI-10003650"/>
    <s v="Office Supplies"/>
    <s v="Binders"/>
    <s v="GBC DocuBind 300 Electric Binding Machine"/>
    <n v="1577.94"/>
    <n v="3"/>
    <n v="0"/>
    <x v="3143"/>
    <x v="2"/>
    <s v="NO"/>
  </r>
  <r>
    <n v="3568"/>
    <s v="CA-2018-137176"/>
    <x v="369"/>
    <d v="2018-09-14T00:00:00"/>
    <s v="Second Class"/>
    <s v="DB-12910"/>
    <s v="Daniel Byrd"/>
    <x v="2"/>
    <s v="United States"/>
    <s v="Dallas"/>
    <x v="5"/>
    <n v="75220"/>
    <x v="2"/>
    <s v="FUR-FU-10003832"/>
    <s v="Furniture"/>
    <s v="Furnishings"/>
    <s v="Eldon Expressions Punched Metal &amp; Wood Desk Accessories, Black &amp; Cherry"/>
    <n v="15.008000000000003"/>
    <n v="4"/>
    <n v="0.6"/>
    <x v="3144"/>
    <x v="2"/>
    <s v="NO"/>
  </r>
  <r>
    <n v="3569"/>
    <s v="CA-2019-168109"/>
    <x v="445"/>
    <d v="2019-07-03T00:00:00"/>
    <s v="Same Day"/>
    <s v="JK-15640"/>
    <s v="Jim Kriz"/>
    <x v="2"/>
    <s v="United States"/>
    <s v="Seattle"/>
    <x v="4"/>
    <n v="98105"/>
    <x v="1"/>
    <s v="TEC-AC-10003628"/>
    <s v="Technology"/>
    <s v="Accessories"/>
    <s v="Logitech 910-002974 M325 Wireless Mouse for Web Scrolling"/>
    <n v="59.98"/>
    <n v="2"/>
    <n v="0"/>
    <x v="3145"/>
    <x v="1"/>
    <s v="NO"/>
  </r>
  <r>
    <n v="3570"/>
    <s v="CA-2019-168109"/>
    <x v="445"/>
    <d v="2019-07-03T00:00:00"/>
    <s v="Same Day"/>
    <s v="JK-15640"/>
    <s v="Jim Kriz"/>
    <x v="2"/>
    <s v="United States"/>
    <s v="Seattle"/>
    <x v="4"/>
    <n v="98105"/>
    <x v="1"/>
    <s v="TEC-MA-10001148"/>
    <s v="Technology"/>
    <s v="Machines"/>
    <s v="Okidata MB491 Multifunction Printer"/>
    <n v="2395.2000000000003"/>
    <n v="6"/>
    <n v="0.2"/>
    <x v="3146"/>
    <x v="1"/>
    <s v="NO"/>
  </r>
  <r>
    <n v="3571"/>
    <s v="CA-2019-168109"/>
    <x v="445"/>
    <d v="2019-07-03T00:00:00"/>
    <s v="Same Day"/>
    <s v="JK-15640"/>
    <s v="Jim Kriz"/>
    <x v="2"/>
    <s v="United States"/>
    <s v="Seattle"/>
    <x v="4"/>
    <n v="98105"/>
    <x v="1"/>
    <s v="TEC-AC-10002049"/>
    <s v="Technology"/>
    <s v="Accessories"/>
    <s v="Plantronics Savi W720 Multi-Device Wireless Headset System"/>
    <n v="1687.8"/>
    <n v="4"/>
    <n v="0"/>
    <x v="3147"/>
    <x v="1"/>
    <s v="NO"/>
  </r>
  <r>
    <n v="3572"/>
    <s v="CA-2019-168109"/>
    <x v="445"/>
    <d v="2019-07-03T00:00:00"/>
    <s v="Same Day"/>
    <s v="JK-15640"/>
    <s v="Jim Kriz"/>
    <x v="2"/>
    <s v="United States"/>
    <s v="Seattle"/>
    <x v="4"/>
    <n v="98105"/>
    <x v="1"/>
    <s v="TEC-PH-10000702"/>
    <s v="Technology"/>
    <s v="Phones"/>
    <s v="Square Credit Card Reader, 4 1/2&quot; x 4 1/2&quot; x 1&quot;, White"/>
    <n v="7.9920000000000009"/>
    <n v="1"/>
    <n v="0.2"/>
    <x v="3148"/>
    <x v="1"/>
    <s v="NO"/>
  </r>
  <r>
    <n v="3573"/>
    <s v="US-2019-126081"/>
    <x v="222"/>
    <d v="2019-07-04T00:00:00"/>
    <s v="Standard Class"/>
    <s v="FC-14335"/>
    <s v="Fred Chung"/>
    <x v="1"/>
    <s v="United States"/>
    <s v="Mesquite"/>
    <x v="5"/>
    <n v="75150"/>
    <x v="2"/>
    <s v="OFF-PA-10003953"/>
    <s v="Office Supplies"/>
    <s v="Paper"/>
    <s v="Xerox 218"/>
    <n v="5.1840000000000011"/>
    <n v="1"/>
    <n v="0.2"/>
    <x v="1673"/>
    <x v="2"/>
    <s v="NO"/>
  </r>
  <r>
    <n v="3574"/>
    <s v="CA-2019-117023"/>
    <x v="783"/>
    <d v="2019-08-12T00:00:00"/>
    <s v="Standard Class"/>
    <s v="JW-15955"/>
    <s v="Joni Wasserman"/>
    <x v="0"/>
    <s v="United States"/>
    <s v="Long Beach"/>
    <x v="15"/>
    <n v="11561"/>
    <x v="3"/>
    <s v="OFF-AR-10003602"/>
    <s v="Office Supplies"/>
    <s v="Art"/>
    <s v="Quartet Omega Colored Chalk, 12/Pack"/>
    <n v="11.68"/>
    <n v="2"/>
    <n v="0"/>
    <x v="3149"/>
    <x v="3"/>
    <s v="NO"/>
  </r>
  <r>
    <n v="3575"/>
    <s v="CA-2019-117023"/>
    <x v="783"/>
    <d v="2019-08-12T00:00:00"/>
    <s v="Standard Class"/>
    <s v="JW-15955"/>
    <s v="Joni Wasserman"/>
    <x v="0"/>
    <s v="United States"/>
    <s v="Long Beach"/>
    <x v="15"/>
    <n v="11561"/>
    <x v="3"/>
    <s v="OFF-AR-10004062"/>
    <s v="Office Supplies"/>
    <s v="Art"/>
    <s v="Staples in misc. colors"/>
    <n v="104.80000000000001"/>
    <n v="10"/>
    <n v="0"/>
    <x v="3150"/>
    <x v="3"/>
    <s v="NO"/>
  </r>
  <r>
    <n v="3576"/>
    <s v="CA-2017-143532"/>
    <x v="531"/>
    <d v="2017-03-24T00:00:00"/>
    <s v="Standard Class"/>
    <s v="DC-12850"/>
    <s v="Dan Campbell"/>
    <x v="0"/>
    <s v="United States"/>
    <s v="North Miami"/>
    <x v="2"/>
    <n v="33161"/>
    <x v="0"/>
    <s v="OFF-PA-10001560"/>
    <s v="Office Supplies"/>
    <s v="Paper"/>
    <s v="Adams Telephone Message Books, 5 1/4” x 11”"/>
    <n v="14.496000000000002"/>
    <n v="3"/>
    <n v="0.2"/>
    <x v="3151"/>
    <x v="0"/>
    <s v="NO"/>
  </r>
  <r>
    <n v="3577"/>
    <s v="CA-2018-103163"/>
    <x v="843"/>
    <d v="2018-06-11T00:00:00"/>
    <s v="Standard Class"/>
    <s v="FM-14290"/>
    <s v="Frank Merwin"/>
    <x v="2"/>
    <s v="United States"/>
    <s v="Bakersfield"/>
    <x v="1"/>
    <n v="93309"/>
    <x v="1"/>
    <s v="OFF-BI-10003305"/>
    <s v="Office Supplies"/>
    <s v="Binders"/>
    <s v="Avery Hanging File Binders"/>
    <n v="4.7840000000000007"/>
    <n v="1"/>
    <n v="0.2"/>
    <x v="3152"/>
    <x v="1"/>
    <s v="NO"/>
  </r>
  <r>
    <n v="3578"/>
    <s v="CA-2018-103163"/>
    <x v="843"/>
    <d v="2018-06-11T00:00:00"/>
    <s v="Standard Class"/>
    <s v="FM-14290"/>
    <s v="Frank Merwin"/>
    <x v="2"/>
    <s v="United States"/>
    <s v="Bakersfield"/>
    <x v="1"/>
    <n v="93309"/>
    <x v="1"/>
    <s v="OFF-PA-10004000"/>
    <s v="Office Supplies"/>
    <s v="Paper"/>
    <s v="While You Were Out Pads, 50 per Pad, 4 x 5 1/4, Green Cycle"/>
    <n v="4.7300000000000004"/>
    <n v="1"/>
    <n v="0"/>
    <x v="3153"/>
    <x v="1"/>
    <s v="NO"/>
  </r>
  <r>
    <n v="3579"/>
    <s v="CA-2018-104157"/>
    <x v="197"/>
    <d v="2018-07-29T00:00:00"/>
    <s v="Standard Class"/>
    <s v="MT-17815"/>
    <s v="Meg Tillman"/>
    <x v="0"/>
    <s v="United States"/>
    <s v="Jackson"/>
    <x v="35"/>
    <n v="39212"/>
    <x v="0"/>
    <s v="OFF-ST-10000321"/>
    <s v="Office Supplies"/>
    <s v="Storage"/>
    <s v="Akro Stacking Bins"/>
    <n v="7.89"/>
    <n v="1"/>
    <n v="0"/>
    <x v="3154"/>
    <x v="0"/>
    <s v="NO"/>
  </r>
  <r>
    <n v="3580"/>
    <s v="CA-2018-104157"/>
    <x v="197"/>
    <d v="2018-07-29T00:00:00"/>
    <s v="Standard Class"/>
    <s v="MT-17815"/>
    <s v="Meg Tillman"/>
    <x v="0"/>
    <s v="United States"/>
    <s v="Jackson"/>
    <x v="35"/>
    <n v="39212"/>
    <x v="0"/>
    <s v="OFF-PA-10004665"/>
    <s v="Office Supplies"/>
    <s v="Paper"/>
    <s v="Advantus Motivational Note Cards"/>
    <n v="65.5"/>
    <n v="5"/>
    <n v="0"/>
    <x v="3155"/>
    <x v="0"/>
    <s v="NO"/>
  </r>
  <r>
    <n v="3581"/>
    <s v="CA-2018-104157"/>
    <x v="197"/>
    <d v="2018-07-29T00:00:00"/>
    <s v="Standard Class"/>
    <s v="MT-17815"/>
    <s v="Meg Tillman"/>
    <x v="0"/>
    <s v="United States"/>
    <s v="Jackson"/>
    <x v="35"/>
    <n v="39212"/>
    <x v="0"/>
    <s v="FUR-TA-10004915"/>
    <s v="Furniture"/>
    <s v="Tables"/>
    <s v="Office Impressions End Table, 20-1/2&quot;H x 24&quot;W x 20&quot;D"/>
    <n v="2430.08"/>
    <n v="8"/>
    <n v="0"/>
    <x v="3156"/>
    <x v="0"/>
    <s v="NO"/>
  </r>
  <r>
    <n v="3582"/>
    <s v="CA-2019-117807"/>
    <x v="172"/>
    <d v="2019-10-07T00:00:00"/>
    <s v="Standard Class"/>
    <s v="DK-13090"/>
    <s v="Dave Kipp"/>
    <x v="0"/>
    <s v="United States"/>
    <s v="Fremont"/>
    <x v="8"/>
    <n v="68025"/>
    <x v="2"/>
    <s v="OFF-PA-10000994"/>
    <s v="Office Supplies"/>
    <s v="Paper"/>
    <s v="Xerox 1915"/>
    <n v="104.85"/>
    <n v="1"/>
    <n v="0"/>
    <x v="3157"/>
    <x v="2"/>
    <s v="NO"/>
  </r>
  <r>
    <n v="3583"/>
    <s v="CA-2017-121650"/>
    <x v="895"/>
    <d v="2017-12-16T00:00:00"/>
    <s v="Standard Class"/>
    <s v="KD-16495"/>
    <s v="Keith Dawkins"/>
    <x v="1"/>
    <s v="United States"/>
    <s v="Jackson"/>
    <x v="12"/>
    <n v="49201"/>
    <x v="2"/>
    <s v="OFF-AR-10001149"/>
    <s v="Office Supplies"/>
    <s v="Art"/>
    <s v="Avery Hi-Liter Comfort Grip Fluorescent Highlighter, Yellow Ink"/>
    <n v="3.9"/>
    <n v="2"/>
    <n v="0"/>
    <x v="3158"/>
    <x v="2"/>
    <s v="NO"/>
  </r>
  <r>
    <n v="3584"/>
    <s v="CA-2017-121650"/>
    <x v="895"/>
    <d v="2017-12-16T00:00:00"/>
    <s v="Standard Class"/>
    <s v="KD-16495"/>
    <s v="Keith Dawkins"/>
    <x v="1"/>
    <s v="United States"/>
    <s v="Jackson"/>
    <x v="12"/>
    <n v="49201"/>
    <x v="2"/>
    <s v="FUR-TA-10003569"/>
    <s v="Furniture"/>
    <s v="Tables"/>
    <s v="Bretford CR8500 Series Meeting Room Furniture"/>
    <n v="801.96"/>
    <n v="2"/>
    <n v="0"/>
    <x v="3159"/>
    <x v="2"/>
    <s v="NO"/>
  </r>
  <r>
    <n v="3585"/>
    <s v="CA-2017-121650"/>
    <x v="895"/>
    <d v="2017-12-16T00:00:00"/>
    <s v="Standard Class"/>
    <s v="KD-16495"/>
    <s v="Keith Dawkins"/>
    <x v="1"/>
    <s v="United States"/>
    <s v="Jackson"/>
    <x v="12"/>
    <n v="49201"/>
    <x v="2"/>
    <s v="FUR-CH-10004289"/>
    <s v="Furniture"/>
    <s v="Chairs"/>
    <s v="Global Super Steno Chair"/>
    <n v="191.96"/>
    <n v="2"/>
    <n v="0"/>
    <x v="3160"/>
    <x v="2"/>
    <s v="NO"/>
  </r>
  <r>
    <n v="3586"/>
    <s v="CA-2017-121650"/>
    <x v="895"/>
    <d v="2017-12-16T00:00:00"/>
    <s v="Standard Class"/>
    <s v="KD-16495"/>
    <s v="Keith Dawkins"/>
    <x v="1"/>
    <s v="United States"/>
    <s v="Jackson"/>
    <x v="12"/>
    <n v="49201"/>
    <x v="2"/>
    <s v="OFF-LA-10001045"/>
    <s v="Office Supplies"/>
    <s v="Labels"/>
    <s v="Permanent Self-Adhesive File Folder Labels for Typewriters by Universal"/>
    <n v="2.61"/>
    <n v="1"/>
    <n v="0"/>
    <x v="547"/>
    <x v="2"/>
    <s v="NO"/>
  </r>
  <r>
    <n v="3587"/>
    <s v="CA-2019-161823"/>
    <x v="213"/>
    <d v="2019-09-08T00:00:00"/>
    <s v="Standard Class"/>
    <s v="AG-10300"/>
    <s v="Aleksandra Gannaway"/>
    <x v="1"/>
    <s v="United States"/>
    <s v="San Francisco"/>
    <x v="1"/>
    <n v="94122"/>
    <x v="1"/>
    <s v="OFF-AR-10002053"/>
    <s v="Office Supplies"/>
    <s v="Art"/>
    <s v="Premium Writing Pencils, Soft, #2 by Central Association for the Blind"/>
    <n v="5.96"/>
    <n v="2"/>
    <n v="0"/>
    <x v="470"/>
    <x v="1"/>
    <s v="NO"/>
  </r>
  <r>
    <n v="3588"/>
    <s v="CA-2019-121839"/>
    <x v="241"/>
    <d v="2019-09-28T00:00:00"/>
    <s v="Standard Class"/>
    <s v="MH-18115"/>
    <s v="Mick Hernandez"/>
    <x v="2"/>
    <s v="United States"/>
    <s v="Lancaster"/>
    <x v="24"/>
    <n v="43130"/>
    <x v="3"/>
    <s v="TEC-PH-10002885"/>
    <s v="Technology"/>
    <s v="Phones"/>
    <s v="Apple iPhone 5"/>
    <n v="1169.694"/>
    <n v="3"/>
    <n v="0.4"/>
    <x v="3161"/>
    <x v="3"/>
    <s v="NO"/>
  </r>
  <r>
    <n v="3589"/>
    <s v="CA-2019-158729"/>
    <x v="484"/>
    <d v="2019-12-21T00:00:00"/>
    <s v="First Class"/>
    <s v="AC-10450"/>
    <s v="Amy Cox"/>
    <x v="0"/>
    <s v="United States"/>
    <s v="Lafayette"/>
    <x v="28"/>
    <n v="70506"/>
    <x v="0"/>
    <s v="OFF-SU-10002881"/>
    <s v="Office Supplies"/>
    <s v="Supplies"/>
    <s v="Martin Yale Chadless Opener Electric Letter Opener"/>
    <n v="1665.62"/>
    <n v="2"/>
    <n v="0"/>
    <x v="3162"/>
    <x v="0"/>
    <s v="Yes"/>
  </r>
  <r>
    <n v="3590"/>
    <s v="CA-2019-146535"/>
    <x v="221"/>
    <d v="2019-11-30T00:00:00"/>
    <s v="Standard Class"/>
    <s v="FM-14290"/>
    <s v="Frank Merwin"/>
    <x v="2"/>
    <s v="United States"/>
    <s v="Richmond"/>
    <x v="0"/>
    <n v="40475"/>
    <x v="0"/>
    <s v="OFF-BI-10000546"/>
    <s v="Office Supplies"/>
    <s v="Binders"/>
    <s v="Avery Durable Binders"/>
    <n v="2.88"/>
    <n v="1"/>
    <n v="0"/>
    <x v="723"/>
    <x v="0"/>
    <s v="NO"/>
  </r>
  <r>
    <n v="3591"/>
    <s v="CA-2019-146535"/>
    <x v="221"/>
    <d v="2019-11-30T00:00:00"/>
    <s v="Standard Class"/>
    <s v="FM-14290"/>
    <s v="Frank Merwin"/>
    <x v="2"/>
    <s v="United States"/>
    <s v="Richmond"/>
    <x v="0"/>
    <n v="40475"/>
    <x v="0"/>
    <s v="OFF-ST-10001526"/>
    <s v="Office Supplies"/>
    <s v="Storage"/>
    <s v="Iceberg Mobile Mega Data/Printer Cart"/>
    <n v="1443.96"/>
    <n v="12"/>
    <n v="0"/>
    <x v="3163"/>
    <x v="0"/>
    <s v="NO"/>
  </r>
  <r>
    <n v="3592"/>
    <s v="CA-2016-154186"/>
    <x v="736"/>
    <d v="2016-12-15T00:00:00"/>
    <s v="Second Class"/>
    <s v="RA-19285"/>
    <s v="Ralph Arnett"/>
    <x v="0"/>
    <s v="United States"/>
    <s v="Houston"/>
    <x v="5"/>
    <n v="77070"/>
    <x v="2"/>
    <s v="OFF-SU-10001574"/>
    <s v="Office Supplies"/>
    <s v="Supplies"/>
    <s v="Acme Value Line Scissors"/>
    <n v="2.92"/>
    <n v="1"/>
    <n v="0.2"/>
    <x v="3164"/>
    <x v="2"/>
    <s v="NO"/>
  </r>
  <r>
    <n v="3593"/>
    <s v="CA-2018-108434"/>
    <x v="5"/>
    <d v="2018-12-07T00:00:00"/>
    <s v="Second Class"/>
    <s v="JG-15160"/>
    <s v="James Galang"/>
    <x v="0"/>
    <s v="United States"/>
    <s v="New York City"/>
    <x v="15"/>
    <n v="10024"/>
    <x v="3"/>
    <s v="OFF-ST-10002615"/>
    <s v="Office Supplies"/>
    <s v="Storage"/>
    <s v="Dual Level, Single-Width Filing Carts"/>
    <n v="465.18"/>
    <n v="3"/>
    <n v="0"/>
    <x v="3165"/>
    <x v="3"/>
    <s v="NO"/>
  </r>
  <r>
    <n v="3594"/>
    <s v="CA-2018-164154"/>
    <x v="108"/>
    <d v="2018-09-17T00:00:00"/>
    <s v="Standard Class"/>
    <s v="NZ-18565"/>
    <s v="Nick Zandusky"/>
    <x v="2"/>
    <s v="United States"/>
    <s v="Toledo"/>
    <x v="24"/>
    <n v="43615"/>
    <x v="3"/>
    <s v="OFF-BI-10001658"/>
    <s v="Office Supplies"/>
    <s v="Binders"/>
    <s v="GBC Standard Therm-A-Bind Covers"/>
    <n v="22.428000000000004"/>
    <n v="3"/>
    <n v="0.7"/>
    <x v="3166"/>
    <x v="3"/>
    <s v="NO"/>
  </r>
  <r>
    <n v="3595"/>
    <s v="CA-2018-164154"/>
    <x v="108"/>
    <d v="2018-09-17T00:00:00"/>
    <s v="Standard Class"/>
    <s v="NZ-18565"/>
    <s v="Nick Zandusky"/>
    <x v="2"/>
    <s v="United States"/>
    <s v="Toledo"/>
    <x v="24"/>
    <n v="43615"/>
    <x v="3"/>
    <s v="OFF-ST-10002562"/>
    <s v="Office Supplies"/>
    <s v="Storage"/>
    <s v="Staple magnet"/>
    <n v="37.52000000000001"/>
    <n v="5"/>
    <n v="0.2"/>
    <x v="3167"/>
    <x v="3"/>
    <s v="NO"/>
  </r>
  <r>
    <n v="3596"/>
    <s v="CA-2019-148012"/>
    <x v="34"/>
    <d v="2019-12-15T00:00:00"/>
    <s v="Standard Class"/>
    <s v="KM-16225"/>
    <s v="Kalyca Meade"/>
    <x v="1"/>
    <s v="United States"/>
    <s v="Philadelphia"/>
    <x v="9"/>
    <n v="19143"/>
    <x v="3"/>
    <s v="OFF-AR-10004757"/>
    <s v="Office Supplies"/>
    <s v="Art"/>
    <s v="Crayola Colored Pencils"/>
    <n v="2.6240000000000001"/>
    <n v="1"/>
    <n v="0.2"/>
    <x v="379"/>
    <x v="3"/>
    <s v="NO"/>
  </r>
  <r>
    <n v="3597"/>
    <s v="CA-2016-102869"/>
    <x v="340"/>
    <d v="2016-09-14T00:00:00"/>
    <s v="Second Class"/>
    <s v="LC-17140"/>
    <s v="Logan Currie"/>
    <x v="0"/>
    <s v="United States"/>
    <s v="Philadelphia"/>
    <x v="9"/>
    <n v="19140"/>
    <x v="3"/>
    <s v="OFF-PA-10000788"/>
    <s v="Office Supplies"/>
    <s v="Paper"/>
    <s v="Xerox 210"/>
    <n v="15.552000000000003"/>
    <n v="3"/>
    <n v="0.2"/>
    <x v="12"/>
    <x v="3"/>
    <s v="NO"/>
  </r>
  <r>
    <n v="3598"/>
    <s v="CA-2016-102869"/>
    <x v="340"/>
    <d v="2016-09-14T00:00:00"/>
    <s v="Second Class"/>
    <s v="LC-17140"/>
    <s v="Logan Currie"/>
    <x v="0"/>
    <s v="United States"/>
    <s v="Philadelphia"/>
    <x v="9"/>
    <n v="19140"/>
    <x v="3"/>
    <s v="TEC-AC-10002134"/>
    <s v="Technology"/>
    <s v="Accessories"/>
    <s v="Rosewill 107 Normal Keys USB Wired Standard Keyboard"/>
    <n v="64.704000000000008"/>
    <n v="6"/>
    <n v="0.2"/>
    <x v="3168"/>
    <x v="3"/>
    <s v="NO"/>
  </r>
  <r>
    <n v="3599"/>
    <s v="CA-2016-102869"/>
    <x v="340"/>
    <d v="2016-09-14T00:00:00"/>
    <s v="Second Class"/>
    <s v="LC-17140"/>
    <s v="Logan Currie"/>
    <x v="0"/>
    <s v="United States"/>
    <s v="Philadelphia"/>
    <x v="9"/>
    <n v="19140"/>
    <x v="3"/>
    <s v="FUR-FU-10002456"/>
    <s v="Furniture"/>
    <s v="Furnishings"/>
    <s v="Master Caster Door Stop, Large Neon Orange"/>
    <n v="17.472000000000001"/>
    <n v="3"/>
    <n v="0.2"/>
    <x v="3169"/>
    <x v="3"/>
    <s v="NO"/>
  </r>
  <r>
    <n v="3600"/>
    <s v="CA-2016-102869"/>
    <x v="340"/>
    <d v="2016-09-14T00:00:00"/>
    <s v="Second Class"/>
    <s v="LC-17140"/>
    <s v="Logan Currie"/>
    <x v="0"/>
    <s v="United States"/>
    <s v="Philadelphia"/>
    <x v="9"/>
    <n v="19140"/>
    <x v="3"/>
    <s v="TEC-PH-10002549"/>
    <s v="Technology"/>
    <s v="Phones"/>
    <s v="Polycom SoundPoint IP 450 VoIP phone"/>
    <n v="135.51599999999999"/>
    <n v="1"/>
    <n v="0.4"/>
    <x v="3170"/>
    <x v="3"/>
    <s v="NO"/>
  </r>
  <r>
    <n v="3601"/>
    <s v="CA-2019-138310"/>
    <x v="335"/>
    <d v="2019-06-30T00:00:00"/>
    <s v="Standard Class"/>
    <s v="NP-18700"/>
    <s v="Nora Preis"/>
    <x v="0"/>
    <s v="United States"/>
    <s v="Denver"/>
    <x v="22"/>
    <n v="80219"/>
    <x v="1"/>
    <s v="TEC-AC-10001990"/>
    <s v="Technology"/>
    <s v="Accessories"/>
    <s v="Kensington Orbit Wireless Mobile Trackball for PC and Mac"/>
    <n v="431.92800000000005"/>
    <n v="9"/>
    <n v="0.2"/>
    <x v="1116"/>
    <x v="1"/>
    <s v="NO"/>
  </r>
  <r>
    <n v="3602"/>
    <s v="CA-2016-159835"/>
    <x v="664"/>
    <d v="2016-11-24T00:00:00"/>
    <s v="Standard Class"/>
    <s v="RB-19330"/>
    <s v="Randy Bradley"/>
    <x v="0"/>
    <s v="United States"/>
    <s v="Philadelphia"/>
    <x v="9"/>
    <n v="19143"/>
    <x v="3"/>
    <s v="OFF-PA-10002137"/>
    <s v="Office Supplies"/>
    <s v="Paper"/>
    <s v="Southworth 100% Résumé Paper, 24lb."/>
    <n v="12.448"/>
    <n v="2"/>
    <n v="0.2"/>
    <x v="3171"/>
    <x v="3"/>
    <s v="NO"/>
  </r>
  <r>
    <n v="3603"/>
    <s v="CA-2016-159835"/>
    <x v="664"/>
    <d v="2016-11-24T00:00:00"/>
    <s v="Standard Class"/>
    <s v="RB-19330"/>
    <s v="Randy Bradley"/>
    <x v="0"/>
    <s v="United States"/>
    <s v="Philadelphia"/>
    <x v="9"/>
    <n v="19143"/>
    <x v="3"/>
    <s v="FUR-CH-10004997"/>
    <s v="Furniture"/>
    <s v="Chairs"/>
    <s v="Hon Every-Day Series Multi-Task Chairs"/>
    <n v="657.93"/>
    <n v="5"/>
    <n v="0.3"/>
    <x v="3172"/>
    <x v="3"/>
    <s v="NO"/>
  </r>
  <r>
    <n v="3604"/>
    <s v="CA-2019-112956"/>
    <x v="170"/>
    <d v="2019-08-27T00:00:00"/>
    <s v="Standard Class"/>
    <s v="TH-21550"/>
    <s v="Tracy Hopkins"/>
    <x v="2"/>
    <s v="United States"/>
    <s v="Columbia"/>
    <x v="39"/>
    <n v="21044"/>
    <x v="3"/>
    <s v="OFF-PA-10000357"/>
    <s v="Office Supplies"/>
    <s v="Paper"/>
    <s v="Xerox 1888"/>
    <n v="277.39999999999998"/>
    <n v="5"/>
    <n v="0"/>
    <x v="2110"/>
    <x v="3"/>
    <s v="NO"/>
  </r>
  <r>
    <n v="3605"/>
    <s v="CA-2019-112956"/>
    <x v="170"/>
    <d v="2019-08-27T00:00:00"/>
    <s v="Standard Class"/>
    <s v="TH-21550"/>
    <s v="Tracy Hopkins"/>
    <x v="2"/>
    <s v="United States"/>
    <s v="Columbia"/>
    <x v="39"/>
    <n v="21044"/>
    <x v="3"/>
    <s v="FUR-FU-10003976"/>
    <s v="Furniture"/>
    <s v="Furnishings"/>
    <s v="DAX Executive Solid Wood Document Frame, Desktop or Hang, Mahogany, 5 x 7"/>
    <n v="25.16"/>
    <n v="2"/>
    <n v="0"/>
    <x v="3173"/>
    <x v="3"/>
    <s v="NO"/>
  </r>
  <r>
    <n v="3606"/>
    <s v="CA-2019-112956"/>
    <x v="170"/>
    <d v="2019-08-27T00:00:00"/>
    <s v="Standard Class"/>
    <s v="TH-21550"/>
    <s v="Tracy Hopkins"/>
    <x v="2"/>
    <s v="United States"/>
    <s v="Columbia"/>
    <x v="39"/>
    <n v="21044"/>
    <x v="3"/>
    <s v="FUR-FU-10004960"/>
    <s v="Furniture"/>
    <s v="Furnishings"/>
    <s v="Seth Thomas 12&quot; Clock w/ Goldtone Case"/>
    <n v="91.92"/>
    <n v="4"/>
    <n v="0"/>
    <x v="3174"/>
    <x v="3"/>
    <s v="NO"/>
  </r>
  <r>
    <n v="3607"/>
    <s v="CA-2018-119683"/>
    <x v="299"/>
    <d v="2018-03-16T00:00:00"/>
    <s v="Second Class"/>
    <s v="CK-12595"/>
    <s v="Clytie Kelty"/>
    <x v="0"/>
    <s v="United States"/>
    <s v="New York City"/>
    <x v="15"/>
    <n v="10024"/>
    <x v="3"/>
    <s v="OFF-EN-10001099"/>
    <s v="Office Supplies"/>
    <s v="Envelopes"/>
    <s v="Staple envelope"/>
    <n v="29.339999999999996"/>
    <n v="3"/>
    <n v="0"/>
    <x v="3175"/>
    <x v="3"/>
    <s v="NO"/>
  </r>
  <r>
    <n v="3608"/>
    <s v="CA-2016-163559"/>
    <x v="865"/>
    <d v="2016-09-28T00:00:00"/>
    <s v="Second Class"/>
    <s v="ST-20530"/>
    <s v="Shui Tom"/>
    <x v="0"/>
    <s v="United States"/>
    <s v="New York City"/>
    <x v="15"/>
    <n v="10035"/>
    <x v="3"/>
    <s v="OFF-BI-10002026"/>
    <s v="Office Supplies"/>
    <s v="Binders"/>
    <s v="Avery Arch Ring Binders"/>
    <n v="139.44"/>
    <n v="3"/>
    <n v="0.2"/>
    <x v="3176"/>
    <x v="3"/>
    <s v="NO"/>
  </r>
  <r>
    <n v="3609"/>
    <s v="CA-2016-140228"/>
    <x v="582"/>
    <d v="2016-05-03T00:00:00"/>
    <s v="Standard Class"/>
    <s v="GB-14530"/>
    <s v="George Bell"/>
    <x v="1"/>
    <s v="United States"/>
    <s v="Newark"/>
    <x v="24"/>
    <n v="43055"/>
    <x v="3"/>
    <s v="OFF-LA-10001613"/>
    <s v="Office Supplies"/>
    <s v="Labels"/>
    <s v="Avery File Folder Labels"/>
    <n v="6.911999999999999"/>
    <n v="3"/>
    <n v="0.2"/>
    <x v="3177"/>
    <x v="3"/>
    <s v="NO"/>
  </r>
  <r>
    <n v="3610"/>
    <s v="CA-2016-140228"/>
    <x v="582"/>
    <d v="2016-05-03T00:00:00"/>
    <s v="Standard Class"/>
    <s v="GB-14530"/>
    <s v="George Bell"/>
    <x v="1"/>
    <s v="United States"/>
    <s v="Newark"/>
    <x v="24"/>
    <n v="43055"/>
    <x v="3"/>
    <s v="OFF-ST-10002214"/>
    <s v="Office Supplies"/>
    <s v="Storage"/>
    <s v="X-Rack File for Hanging Folders"/>
    <n v="27.096"/>
    <n v="3"/>
    <n v="0.2"/>
    <x v="3178"/>
    <x v="3"/>
    <s v="NO"/>
  </r>
  <r>
    <n v="3611"/>
    <s v="CA-2016-140228"/>
    <x v="582"/>
    <d v="2016-05-03T00:00:00"/>
    <s v="Standard Class"/>
    <s v="GB-14530"/>
    <s v="George Bell"/>
    <x v="1"/>
    <s v="United States"/>
    <s v="Newark"/>
    <x v="24"/>
    <n v="43055"/>
    <x v="3"/>
    <s v="OFF-ST-10001128"/>
    <s v="Office Supplies"/>
    <s v="Storage"/>
    <s v="Carina Mini System Audio Rack, Model AR050B"/>
    <n v="177.56800000000001"/>
    <n v="2"/>
    <n v="0.2"/>
    <x v="3179"/>
    <x v="3"/>
    <s v="NO"/>
  </r>
  <r>
    <n v="3612"/>
    <s v="US-2018-131674"/>
    <x v="896"/>
    <d v="2018-12-01T00:00:00"/>
    <s v="Second Class"/>
    <s v="NC-18535"/>
    <s v="Nick Crebassa"/>
    <x v="1"/>
    <s v="United States"/>
    <s v="Dallas"/>
    <x v="5"/>
    <n v="75217"/>
    <x v="2"/>
    <s v="TEC-AC-10004864"/>
    <s v="Technology"/>
    <s v="Accessories"/>
    <s v="Memorex Micro Travel Drive 32 GB"/>
    <n v="58.415999999999997"/>
    <n v="2"/>
    <n v="0.2"/>
    <x v="3180"/>
    <x v="2"/>
    <s v="NO"/>
  </r>
  <r>
    <n v="3613"/>
    <s v="CA-2017-110093"/>
    <x v="155"/>
    <d v="2017-12-08T00:00:00"/>
    <s v="Standard Class"/>
    <s v="AB-10255"/>
    <s v="Alejandro Ballentine"/>
    <x v="2"/>
    <s v="United States"/>
    <s v="Philadelphia"/>
    <x v="9"/>
    <n v="19134"/>
    <x v="3"/>
    <s v="OFF-PA-10000174"/>
    <s v="Office Supplies"/>
    <s v="Paper"/>
    <s v="Message Book, Wirebound, Four 5 1/2&quot; X 4&quot; Forms/Pg., 200 Dupl. Sets/Book"/>
    <n v="16.448"/>
    <n v="2"/>
    <n v="0.2"/>
    <x v="3181"/>
    <x v="3"/>
    <s v="NO"/>
  </r>
  <r>
    <n v="3614"/>
    <s v="CA-2017-110093"/>
    <x v="155"/>
    <d v="2017-12-08T00:00:00"/>
    <s v="Standard Class"/>
    <s v="AB-10255"/>
    <s v="Alejandro Ballentine"/>
    <x v="2"/>
    <s v="United States"/>
    <s v="Philadelphia"/>
    <x v="9"/>
    <n v="19134"/>
    <x v="3"/>
    <s v="TEC-AC-10000171"/>
    <s v="Technology"/>
    <s v="Accessories"/>
    <s v="Verbatim 25 GB 6x Blu-ray Single Layer Recordable Disc, 25/Pack"/>
    <n v="36.783999999999999"/>
    <n v="2"/>
    <n v="0.2"/>
    <x v="3182"/>
    <x v="3"/>
    <s v="NO"/>
  </r>
  <r>
    <n v="3615"/>
    <s v="CA-2019-112529"/>
    <x v="123"/>
    <d v="2019-11-21T00:00:00"/>
    <s v="First Class"/>
    <s v="SC-20770"/>
    <s v="Stewart Carmichael"/>
    <x v="1"/>
    <s v="United States"/>
    <s v="San Antonio"/>
    <x v="5"/>
    <n v="78207"/>
    <x v="2"/>
    <s v="FUR-TA-10002622"/>
    <s v="Furniture"/>
    <s v="Tables"/>
    <s v="Bush Andora Conference Table, Maple/Graphite Gray Finish"/>
    <n v="718.11599999999987"/>
    <n v="6"/>
    <n v="0.3"/>
    <x v="3183"/>
    <x v="2"/>
    <s v="NO"/>
  </r>
  <r>
    <n v="3616"/>
    <s v="CA-2019-112529"/>
    <x v="123"/>
    <d v="2019-11-21T00:00:00"/>
    <s v="First Class"/>
    <s v="SC-20770"/>
    <s v="Stewart Carmichael"/>
    <x v="1"/>
    <s v="United States"/>
    <s v="San Antonio"/>
    <x v="5"/>
    <n v="78207"/>
    <x v="2"/>
    <s v="OFF-AR-10001915"/>
    <s v="Office Supplies"/>
    <s v="Art"/>
    <s v="Peel-Off China Markers"/>
    <n v="31.776"/>
    <n v="4"/>
    <n v="0.2"/>
    <x v="3184"/>
    <x v="2"/>
    <s v="NO"/>
  </r>
  <r>
    <n v="3617"/>
    <s v="CA-2018-154536"/>
    <x v="64"/>
    <d v="2018-09-09T00:00:00"/>
    <s v="Standard Class"/>
    <s v="JC-15340"/>
    <s v="Jasper Cacioppo"/>
    <x v="0"/>
    <s v="United States"/>
    <s v="Philadelphia"/>
    <x v="9"/>
    <n v="19120"/>
    <x v="3"/>
    <s v="OFF-BI-10004410"/>
    <s v="Office Supplies"/>
    <s v="Binders"/>
    <s v="C-Line Peel &amp; Stick Add-On Filing Pockets, 8-3/4 x 5-1/8, 10/Pack"/>
    <n v="9.5550000000000015"/>
    <n v="5"/>
    <n v="0.7"/>
    <x v="3185"/>
    <x v="3"/>
    <s v="NO"/>
  </r>
  <r>
    <n v="3618"/>
    <s v="CA-2019-141929"/>
    <x v="507"/>
    <d v="2019-09-08T00:00:00"/>
    <s v="Standard Class"/>
    <s v="RA-19285"/>
    <s v="Ralph Arnett"/>
    <x v="0"/>
    <s v="United States"/>
    <s v="Los Angeles"/>
    <x v="1"/>
    <n v="90004"/>
    <x v="1"/>
    <s v="OFF-BI-10004632"/>
    <s v="Office Supplies"/>
    <s v="Binders"/>
    <s v="Ibico Hi-Tech Manual Binding System"/>
    <n v="487.98400000000004"/>
    <n v="2"/>
    <n v="0.2"/>
    <x v="1735"/>
    <x v="1"/>
    <s v="Yes"/>
  </r>
  <r>
    <n v="3619"/>
    <s v="CA-2019-141929"/>
    <x v="507"/>
    <d v="2019-09-08T00:00:00"/>
    <s v="Standard Class"/>
    <s v="RA-19285"/>
    <s v="Ralph Arnett"/>
    <x v="0"/>
    <s v="United States"/>
    <s v="Los Angeles"/>
    <x v="1"/>
    <n v="90004"/>
    <x v="1"/>
    <s v="TEC-PH-10002185"/>
    <s v="Technology"/>
    <s v="Phones"/>
    <s v="QVS USB Car Charger 2-Port 2.1Amp for iPod/iPhone/iPad/iPad 2/iPad 3"/>
    <n v="5.5600000000000005"/>
    <n v="1"/>
    <n v="0.2"/>
    <x v="3186"/>
    <x v="1"/>
    <s v="Yes"/>
  </r>
  <r>
    <n v="3620"/>
    <s v="CA-2019-141929"/>
    <x v="507"/>
    <d v="2019-09-08T00:00:00"/>
    <s v="Standard Class"/>
    <s v="RA-19285"/>
    <s v="Ralph Arnett"/>
    <x v="0"/>
    <s v="United States"/>
    <s v="Los Angeles"/>
    <x v="1"/>
    <n v="90004"/>
    <x v="1"/>
    <s v="OFF-ST-10002974"/>
    <s v="Office Supplies"/>
    <s v="Storage"/>
    <s v="Trav-L-File Heavy-Duty Shuttle II, Black"/>
    <n v="217.85"/>
    <n v="5"/>
    <n v="0"/>
    <x v="3187"/>
    <x v="1"/>
    <s v="Yes"/>
  </r>
  <r>
    <n v="3621"/>
    <s v="CA-2018-109743"/>
    <x v="897"/>
    <d v="2018-09-29T00:00:00"/>
    <s v="Standard Class"/>
    <s v="SH-19975"/>
    <s v="Sally Hughsby"/>
    <x v="1"/>
    <s v="United States"/>
    <s v="Smyrna"/>
    <x v="18"/>
    <n v="37167"/>
    <x v="0"/>
    <s v="OFF-AR-10003727"/>
    <s v="Office Supplies"/>
    <s v="Art"/>
    <s v="Berol Giant Pencil Sharpener"/>
    <n v="40.775999999999996"/>
    <n v="3"/>
    <n v="0.2"/>
    <x v="3188"/>
    <x v="0"/>
    <s v="NO"/>
  </r>
  <r>
    <n v="3622"/>
    <s v="CA-2018-109743"/>
    <x v="897"/>
    <d v="2018-09-29T00:00:00"/>
    <s v="Standard Class"/>
    <s v="SH-19975"/>
    <s v="Sally Hughsby"/>
    <x v="1"/>
    <s v="United States"/>
    <s v="Smyrna"/>
    <x v="18"/>
    <n v="37167"/>
    <x v="0"/>
    <s v="TEC-PH-10004071"/>
    <s v="Technology"/>
    <s v="Phones"/>
    <s v="PayAnywhere Card Reader"/>
    <n v="63.936000000000007"/>
    <n v="8"/>
    <n v="0.2"/>
    <x v="3189"/>
    <x v="0"/>
    <s v="NO"/>
  </r>
  <r>
    <n v="3623"/>
    <s v="CA-2016-159184"/>
    <x v="80"/>
    <d v="2016-09-19T00:00:00"/>
    <s v="Standard Class"/>
    <s v="JC-15775"/>
    <s v="John Castell"/>
    <x v="0"/>
    <s v="United States"/>
    <s v="Macon"/>
    <x v="32"/>
    <n v="31204"/>
    <x v="0"/>
    <s v="FUR-FU-10002878"/>
    <s v="Furniture"/>
    <s v="Furnishings"/>
    <s v="Seth Thomas 14&quot; Day/Date Wall Clock"/>
    <n v="142.4"/>
    <n v="5"/>
    <n v="0"/>
    <x v="3190"/>
    <x v="0"/>
    <s v="NO"/>
  </r>
  <r>
    <n v="3624"/>
    <s v="CA-2016-159184"/>
    <x v="80"/>
    <d v="2016-09-19T00:00:00"/>
    <s v="Standard Class"/>
    <s v="JC-15775"/>
    <s v="John Castell"/>
    <x v="0"/>
    <s v="United States"/>
    <s v="Macon"/>
    <x v="32"/>
    <n v="31204"/>
    <x v="0"/>
    <s v="OFF-BI-10001890"/>
    <s v="Office Supplies"/>
    <s v="Binders"/>
    <s v="Avery Poly Binder Pockets"/>
    <n v="7.16"/>
    <n v="2"/>
    <n v="0"/>
    <x v="183"/>
    <x v="0"/>
    <s v="NO"/>
  </r>
  <r>
    <n v="3625"/>
    <s v="CA-2019-113530"/>
    <x v="240"/>
    <d v="2019-05-21T00:00:00"/>
    <s v="Second Class"/>
    <s v="BC-11125"/>
    <s v="Becky Castell"/>
    <x v="2"/>
    <s v="United States"/>
    <s v="San Francisco"/>
    <x v="1"/>
    <n v="94109"/>
    <x v="1"/>
    <s v="FUR-CH-10002647"/>
    <s v="Furniture"/>
    <s v="Chairs"/>
    <s v="Situations Contoured Folding Chairs, 4/Set"/>
    <n v="681.40800000000013"/>
    <n v="12"/>
    <n v="0.2"/>
    <x v="3191"/>
    <x v="1"/>
    <s v="NO"/>
  </r>
  <r>
    <n v="3626"/>
    <s v="CA-2019-113530"/>
    <x v="240"/>
    <d v="2019-05-21T00:00:00"/>
    <s v="Second Class"/>
    <s v="BC-11125"/>
    <s v="Becky Castell"/>
    <x v="2"/>
    <s v="United States"/>
    <s v="San Francisco"/>
    <x v="1"/>
    <n v="94109"/>
    <x v="1"/>
    <s v="OFF-AR-10001315"/>
    <s v="Office Supplies"/>
    <s v="Art"/>
    <s v="Newell 310"/>
    <n v="3.52"/>
    <n v="2"/>
    <n v="0"/>
    <x v="3192"/>
    <x v="1"/>
    <s v="NO"/>
  </r>
  <r>
    <n v="3627"/>
    <s v="CA-2019-113530"/>
    <x v="240"/>
    <d v="2019-05-21T00:00:00"/>
    <s v="Second Class"/>
    <s v="BC-11125"/>
    <s v="Becky Castell"/>
    <x v="2"/>
    <s v="United States"/>
    <s v="San Francisco"/>
    <x v="1"/>
    <n v="94109"/>
    <x v="1"/>
    <s v="OFF-AR-10000122"/>
    <s v="Office Supplies"/>
    <s v="Art"/>
    <s v="Newell 314"/>
    <n v="5.58"/>
    <n v="1"/>
    <n v="0"/>
    <x v="3193"/>
    <x v="1"/>
    <s v="NO"/>
  </r>
  <r>
    <n v="3628"/>
    <s v="CA-2019-113530"/>
    <x v="240"/>
    <d v="2019-05-21T00:00:00"/>
    <s v="Second Class"/>
    <s v="BC-11125"/>
    <s v="Becky Castell"/>
    <x v="2"/>
    <s v="United States"/>
    <s v="San Francisco"/>
    <x v="1"/>
    <n v="94109"/>
    <x v="1"/>
    <s v="TEC-AC-10001465"/>
    <s v="Technology"/>
    <s v="Accessories"/>
    <s v="SanDisk Cruzer 64 GB USB Flash Drive"/>
    <n v="36.32"/>
    <n v="1"/>
    <n v="0"/>
    <x v="3194"/>
    <x v="1"/>
    <s v="NO"/>
  </r>
  <r>
    <n v="3629"/>
    <s v="CA-2016-169726"/>
    <x v="128"/>
    <d v="2016-08-13T00:00:00"/>
    <s v="Standard Class"/>
    <s v="JH-15985"/>
    <s v="Joseph Holt"/>
    <x v="0"/>
    <s v="United States"/>
    <s v="Seattle"/>
    <x v="4"/>
    <n v="98103"/>
    <x v="1"/>
    <s v="OFF-BI-10004600"/>
    <s v="Office Supplies"/>
    <s v="Binders"/>
    <s v="Ibico Ibimaster 300 Manual Binding System"/>
    <n v="2060.7440000000001"/>
    <n v="7"/>
    <n v="0.2"/>
    <x v="3195"/>
    <x v="1"/>
    <s v="NO"/>
  </r>
  <r>
    <n v="3630"/>
    <s v="CA-2019-155957"/>
    <x v="200"/>
    <d v="2019-11-30T00:00:00"/>
    <s v="Standard Class"/>
    <s v="CC-12610"/>
    <s v="Corey Catlett"/>
    <x v="1"/>
    <s v="United States"/>
    <s v="Columbus"/>
    <x v="24"/>
    <n v="43229"/>
    <x v="3"/>
    <s v="OFF-AP-10002082"/>
    <s v="Office Supplies"/>
    <s v="Appliances"/>
    <s v="Holmes HEPA Air Purifier"/>
    <n v="52.272000000000006"/>
    <n v="3"/>
    <n v="0.2"/>
    <x v="3196"/>
    <x v="3"/>
    <s v="NO"/>
  </r>
  <r>
    <n v="3631"/>
    <s v="CA-2019-155957"/>
    <x v="200"/>
    <d v="2019-11-30T00:00:00"/>
    <s v="Standard Class"/>
    <s v="CC-12610"/>
    <s v="Corey Catlett"/>
    <x v="1"/>
    <s v="United States"/>
    <s v="Columbus"/>
    <x v="24"/>
    <n v="43229"/>
    <x v="3"/>
    <s v="OFF-AP-10004708"/>
    <s v="Office Supplies"/>
    <s v="Appliances"/>
    <s v="Fellowes Superior 10 Outlet Split Surge Protector"/>
    <n v="213.13600000000002"/>
    <n v="7"/>
    <n v="0.2"/>
    <x v="3197"/>
    <x v="3"/>
    <s v="NO"/>
  </r>
  <r>
    <n v="3632"/>
    <s v="CA-2019-132178"/>
    <x v="898"/>
    <d v="2019-05-08T00:00:00"/>
    <s v="Second Class"/>
    <s v="DB-12970"/>
    <s v="Darren Budd"/>
    <x v="1"/>
    <s v="United States"/>
    <s v="Los Angeles"/>
    <x v="1"/>
    <n v="90004"/>
    <x v="1"/>
    <s v="OFF-ST-10000464"/>
    <s v="Office Supplies"/>
    <s v="Storage"/>
    <s v="Multi-Use Personal File Cart and Caster Set, Three Stacking Bins"/>
    <n v="69.52"/>
    <n v="2"/>
    <n v="0"/>
    <x v="3198"/>
    <x v="1"/>
    <s v="NO"/>
  </r>
  <r>
    <n v="3633"/>
    <s v="CA-2019-132178"/>
    <x v="898"/>
    <d v="2019-05-08T00:00:00"/>
    <s v="Second Class"/>
    <s v="DB-12970"/>
    <s v="Darren Budd"/>
    <x v="1"/>
    <s v="United States"/>
    <s v="Los Angeles"/>
    <x v="1"/>
    <n v="90004"/>
    <x v="1"/>
    <s v="OFF-ST-10000025"/>
    <s v="Office Supplies"/>
    <s v="Storage"/>
    <s v="Fellowes Stor/Drawer Steel Plus Storage Drawers"/>
    <n v="763.44"/>
    <n v="8"/>
    <n v="0"/>
    <x v="3199"/>
    <x v="1"/>
    <s v="NO"/>
  </r>
  <r>
    <n v="3634"/>
    <s v="CA-2018-145177"/>
    <x v="338"/>
    <d v="2018-11-14T00:00:00"/>
    <s v="Standard Class"/>
    <s v="PP-18955"/>
    <s v="Paul Prost"/>
    <x v="2"/>
    <s v="United States"/>
    <s v="Springfield"/>
    <x v="24"/>
    <n v="45503"/>
    <x v="3"/>
    <s v="OFF-LA-10001613"/>
    <s v="Office Supplies"/>
    <s v="Labels"/>
    <s v="Avery File Folder Labels"/>
    <n v="9.2159999999999993"/>
    <n v="4"/>
    <n v="0.2"/>
    <x v="2311"/>
    <x v="3"/>
    <s v="NO"/>
  </r>
  <r>
    <n v="3635"/>
    <s v="CA-2018-145177"/>
    <x v="338"/>
    <d v="2018-11-14T00:00:00"/>
    <s v="Standard Class"/>
    <s v="PP-18955"/>
    <s v="Paul Prost"/>
    <x v="2"/>
    <s v="United States"/>
    <s v="Springfield"/>
    <x v="24"/>
    <n v="45503"/>
    <x v="3"/>
    <s v="TEC-PH-10000376"/>
    <s v="Technology"/>
    <s v="Phones"/>
    <s v="Square Credit Card Reader"/>
    <n v="41.957999999999998"/>
    <n v="7"/>
    <n v="0.4"/>
    <x v="3200"/>
    <x v="3"/>
    <s v="NO"/>
  </r>
  <r>
    <n v="3636"/>
    <s v="CA-2018-145177"/>
    <x v="338"/>
    <d v="2018-11-14T00:00:00"/>
    <s v="Standard Class"/>
    <s v="PP-18955"/>
    <s v="Paul Prost"/>
    <x v="2"/>
    <s v="United States"/>
    <s v="Springfield"/>
    <x v="24"/>
    <n v="45503"/>
    <x v="3"/>
    <s v="OFF-PA-10004039"/>
    <s v="Office Supplies"/>
    <s v="Paper"/>
    <s v="Xerox 1882"/>
    <n v="89.567999999999998"/>
    <n v="2"/>
    <n v="0.2"/>
    <x v="3201"/>
    <x v="3"/>
    <s v="NO"/>
  </r>
  <r>
    <n v="3637"/>
    <s v="CA-2018-145177"/>
    <x v="338"/>
    <d v="2018-11-14T00:00:00"/>
    <s v="Standard Class"/>
    <s v="PP-18955"/>
    <s v="Paul Prost"/>
    <x v="2"/>
    <s v="United States"/>
    <s v="Springfield"/>
    <x v="24"/>
    <n v="45503"/>
    <x v="3"/>
    <s v="OFF-PA-10001776"/>
    <s v="Office Supplies"/>
    <s v="Paper"/>
    <s v="Wirebound Message Books, Four 2 3/4&quot; x 5&quot; Forms per Page, 600 Sets per Book"/>
    <n v="22.248000000000001"/>
    <n v="3"/>
    <n v="0.2"/>
    <x v="3202"/>
    <x v="3"/>
    <s v="NO"/>
  </r>
  <r>
    <n v="3638"/>
    <s v="CA-2018-145177"/>
    <x v="338"/>
    <d v="2018-11-14T00:00:00"/>
    <s v="Standard Class"/>
    <s v="PP-18955"/>
    <s v="Paul Prost"/>
    <x v="2"/>
    <s v="United States"/>
    <s v="Springfield"/>
    <x v="24"/>
    <n v="45503"/>
    <x v="3"/>
    <s v="OFF-AP-10002457"/>
    <s v="Office Supplies"/>
    <s v="Appliances"/>
    <s v="Eureka The Boss Plus 12-Amp Hard Box Upright Vacuum, Red"/>
    <n v="334.88000000000005"/>
    <n v="4"/>
    <n v="0.2"/>
    <x v="3203"/>
    <x v="3"/>
    <s v="NO"/>
  </r>
  <r>
    <n v="3639"/>
    <s v="CA-2018-145177"/>
    <x v="338"/>
    <d v="2018-11-14T00:00:00"/>
    <s v="Standard Class"/>
    <s v="PP-18955"/>
    <s v="Paul Prost"/>
    <x v="2"/>
    <s v="United States"/>
    <s v="Springfield"/>
    <x v="24"/>
    <n v="45503"/>
    <x v="3"/>
    <s v="FUR-FU-10000758"/>
    <s v="Furniture"/>
    <s v="Furnishings"/>
    <s v="DAX Natural Wood-Tone Poster Frame"/>
    <n v="148.28800000000001"/>
    <n v="7"/>
    <n v="0.2"/>
    <x v="3204"/>
    <x v="3"/>
    <s v="NO"/>
  </r>
  <r>
    <n v="3640"/>
    <s v="CA-2018-145177"/>
    <x v="338"/>
    <d v="2018-11-14T00:00:00"/>
    <s v="Standard Class"/>
    <s v="PP-18955"/>
    <s v="Paul Prost"/>
    <x v="2"/>
    <s v="United States"/>
    <s v="Springfield"/>
    <x v="24"/>
    <n v="45503"/>
    <x v="3"/>
    <s v="OFF-PA-10000682"/>
    <s v="Office Supplies"/>
    <s v="Paper"/>
    <s v="Xerox 1924"/>
    <n v="4.6240000000000006"/>
    <n v="1"/>
    <n v="0.2"/>
    <x v="715"/>
    <x v="3"/>
    <s v="NO"/>
  </r>
  <r>
    <n v="3641"/>
    <s v="CA-2018-145177"/>
    <x v="338"/>
    <d v="2018-11-14T00:00:00"/>
    <s v="Standard Class"/>
    <s v="PP-18955"/>
    <s v="Paul Prost"/>
    <x v="2"/>
    <s v="United States"/>
    <s v="Springfield"/>
    <x v="24"/>
    <n v="45503"/>
    <x v="3"/>
    <s v="TEC-AC-10002550"/>
    <s v="Technology"/>
    <s v="Accessories"/>
    <s v="Memorex 25GB 6X Branded Blu-Ray Recordable Disc, 30/Pack"/>
    <n v="178.92000000000002"/>
    <n v="7"/>
    <n v="0.2"/>
    <x v="3205"/>
    <x v="3"/>
    <s v="NO"/>
  </r>
  <r>
    <n v="3642"/>
    <s v="CA-2018-145177"/>
    <x v="338"/>
    <d v="2018-11-14T00:00:00"/>
    <s v="Standard Class"/>
    <s v="PP-18955"/>
    <s v="Paul Prost"/>
    <x v="2"/>
    <s v="United States"/>
    <s v="Springfield"/>
    <x v="24"/>
    <n v="45503"/>
    <x v="3"/>
    <s v="OFF-BI-10002082"/>
    <s v="Office Supplies"/>
    <s v="Binders"/>
    <s v="GBC Twin Loop Wire Binding Elements"/>
    <n v="69.888000000000005"/>
    <n v="7"/>
    <n v="0.7"/>
    <x v="3206"/>
    <x v="3"/>
    <s v="NO"/>
  </r>
  <r>
    <n v="3643"/>
    <s v="CA-2016-156594"/>
    <x v="414"/>
    <d v="2016-12-23T00:00:00"/>
    <s v="Second Class"/>
    <s v="MC-17845"/>
    <s v="Michael Chen"/>
    <x v="0"/>
    <s v="United States"/>
    <s v="Los Angeles"/>
    <x v="1"/>
    <n v="90008"/>
    <x v="1"/>
    <s v="OFF-BI-10004632"/>
    <s v="Office Supplies"/>
    <s v="Binders"/>
    <s v="Ibico Hi-Tech Manual Binding System"/>
    <n v="487.98400000000004"/>
    <n v="2"/>
    <n v="0.2"/>
    <x v="1735"/>
    <x v="1"/>
    <s v="NO"/>
  </r>
  <r>
    <n v="3644"/>
    <s v="CA-2016-156594"/>
    <x v="414"/>
    <d v="2016-12-23T00:00:00"/>
    <s v="Second Class"/>
    <s v="MC-17845"/>
    <s v="Michael Chen"/>
    <x v="0"/>
    <s v="United States"/>
    <s v="Los Angeles"/>
    <x v="1"/>
    <n v="90008"/>
    <x v="1"/>
    <s v="OFF-AR-10001725"/>
    <s v="Office Supplies"/>
    <s v="Art"/>
    <s v="Boston Home &amp; Office Model 2000 Electric Pencil Sharpeners"/>
    <n v="47.3"/>
    <n v="2"/>
    <n v="0"/>
    <x v="3207"/>
    <x v="1"/>
    <s v="NO"/>
  </r>
  <r>
    <n v="3645"/>
    <s v="CA-2016-156594"/>
    <x v="414"/>
    <d v="2016-12-23T00:00:00"/>
    <s v="Second Class"/>
    <s v="MC-17845"/>
    <s v="Michael Chen"/>
    <x v="0"/>
    <s v="United States"/>
    <s v="Los Angeles"/>
    <x v="1"/>
    <n v="90008"/>
    <x v="1"/>
    <s v="OFF-AR-10004269"/>
    <s v="Office Supplies"/>
    <s v="Art"/>
    <s v="Newell 31"/>
    <n v="4.13"/>
    <n v="1"/>
    <n v="0"/>
    <x v="3208"/>
    <x v="1"/>
    <s v="NO"/>
  </r>
  <r>
    <n v="3646"/>
    <s v="CA-2016-156594"/>
    <x v="414"/>
    <d v="2016-12-23T00:00:00"/>
    <s v="Second Class"/>
    <s v="MC-17845"/>
    <s v="Michael Chen"/>
    <x v="0"/>
    <s v="United States"/>
    <s v="Los Angeles"/>
    <x v="1"/>
    <n v="90008"/>
    <x v="1"/>
    <s v="OFF-BI-10003007"/>
    <s v="Office Supplies"/>
    <s v="Binders"/>
    <s v="Premium Transparent Presentation Covers, No Pattern/Clear, 8 1/2&quot; x 11&quot;"/>
    <n v="155.12"/>
    <n v="5"/>
    <n v="0.2"/>
    <x v="3209"/>
    <x v="1"/>
    <s v="NO"/>
  </r>
  <r>
    <n v="3647"/>
    <s v="CA-2016-146528"/>
    <x v="739"/>
    <d v="2016-07-27T00:00:00"/>
    <s v="Second Class"/>
    <s v="VF-21715"/>
    <s v="Vicky Freymann"/>
    <x v="2"/>
    <s v="United States"/>
    <s v="Los Angeles"/>
    <x v="1"/>
    <n v="90045"/>
    <x v="1"/>
    <s v="OFF-PA-10002195"/>
    <s v="Office Supplies"/>
    <s v="Paper"/>
    <s v="Xerox 1966"/>
    <n v="6.48"/>
    <n v="1"/>
    <n v="0"/>
    <x v="623"/>
    <x v="1"/>
    <s v="NO"/>
  </r>
  <r>
    <n v="3648"/>
    <s v="CA-2016-146528"/>
    <x v="739"/>
    <d v="2016-07-27T00:00:00"/>
    <s v="Second Class"/>
    <s v="VF-21715"/>
    <s v="Vicky Freymann"/>
    <x v="2"/>
    <s v="United States"/>
    <s v="Los Angeles"/>
    <x v="1"/>
    <n v="90045"/>
    <x v="1"/>
    <s v="OFF-SU-10002522"/>
    <s v="Office Supplies"/>
    <s v="Supplies"/>
    <s v="Acme Kleen Earth Office Shears"/>
    <n v="15.52"/>
    <n v="4"/>
    <n v="0"/>
    <x v="3210"/>
    <x v="1"/>
    <s v="NO"/>
  </r>
  <r>
    <n v="3649"/>
    <s v="CA-2017-168459"/>
    <x v="6"/>
    <d v="2017-11-27T00:00:00"/>
    <s v="Standard Class"/>
    <s v="MC-17275"/>
    <s v="Marc Crier"/>
    <x v="0"/>
    <s v="United States"/>
    <s v="Memphis"/>
    <x v="18"/>
    <n v="38109"/>
    <x v="0"/>
    <s v="OFF-BI-10003712"/>
    <s v="Office Supplies"/>
    <s v="Binders"/>
    <s v="Acco Pressboard Covers with Storage Hooks, 14 7/8&quot; x 11&quot;, Light Blue"/>
    <n v="2.9460000000000006"/>
    <n v="2"/>
    <n v="0.7"/>
    <x v="2886"/>
    <x v="0"/>
    <s v="NO"/>
  </r>
  <r>
    <n v="3650"/>
    <s v="CA-2017-168459"/>
    <x v="6"/>
    <d v="2017-11-27T00:00:00"/>
    <s v="Standard Class"/>
    <s v="MC-17275"/>
    <s v="Marc Crier"/>
    <x v="0"/>
    <s v="United States"/>
    <s v="Memphis"/>
    <x v="18"/>
    <n v="38109"/>
    <x v="0"/>
    <s v="OFF-FA-10004854"/>
    <s v="Office Supplies"/>
    <s v="Fasteners"/>
    <s v="Vinyl Coated Wire Paper Clips in Organizer Box, 800/Box"/>
    <n v="55.104000000000006"/>
    <n v="6"/>
    <n v="0.2"/>
    <x v="3211"/>
    <x v="0"/>
    <s v="NO"/>
  </r>
  <r>
    <n v="3651"/>
    <s v="CA-2019-109960"/>
    <x v="34"/>
    <d v="2019-12-11T00:00:00"/>
    <s v="Second Class"/>
    <s v="DB-13210"/>
    <s v="Dean Braden"/>
    <x v="0"/>
    <s v="United States"/>
    <s v="Detroit"/>
    <x v="12"/>
    <n v="48234"/>
    <x v="2"/>
    <s v="TEC-AC-10004859"/>
    <s v="Technology"/>
    <s v="Accessories"/>
    <s v="Maxell Pro 80 Minute CD-R, 10/Pack"/>
    <n v="104.88"/>
    <n v="6"/>
    <n v="0"/>
    <x v="3212"/>
    <x v="2"/>
    <s v="NO"/>
  </r>
  <r>
    <n v="3652"/>
    <s v="CA-2019-109960"/>
    <x v="34"/>
    <d v="2019-12-11T00:00:00"/>
    <s v="Second Class"/>
    <s v="DB-13210"/>
    <s v="Dean Braden"/>
    <x v="0"/>
    <s v="United States"/>
    <s v="Detroit"/>
    <x v="12"/>
    <n v="48234"/>
    <x v="2"/>
    <s v="OFF-AR-10001860"/>
    <s v="Office Supplies"/>
    <s v="Art"/>
    <s v="BIC Liqua Brite Liner"/>
    <n v="34.700000000000003"/>
    <n v="5"/>
    <n v="0"/>
    <x v="3213"/>
    <x v="2"/>
    <s v="NO"/>
  </r>
  <r>
    <n v="3653"/>
    <s v="CA-2019-109960"/>
    <x v="34"/>
    <d v="2019-12-11T00:00:00"/>
    <s v="Second Class"/>
    <s v="DB-13210"/>
    <s v="Dean Braden"/>
    <x v="0"/>
    <s v="United States"/>
    <s v="Detroit"/>
    <x v="12"/>
    <n v="48234"/>
    <x v="2"/>
    <s v="OFF-BI-10001636"/>
    <s v="Office Supplies"/>
    <s v="Binders"/>
    <s v="Ibico Plastic and Wire Spiral Binding Combs"/>
    <n v="33.72"/>
    <n v="4"/>
    <n v="0"/>
    <x v="3214"/>
    <x v="2"/>
    <s v="NO"/>
  </r>
  <r>
    <n v="3654"/>
    <s v="CA-2019-109960"/>
    <x v="34"/>
    <d v="2019-12-11T00:00:00"/>
    <s v="Second Class"/>
    <s v="DB-13210"/>
    <s v="Dean Braden"/>
    <x v="0"/>
    <s v="United States"/>
    <s v="Detroit"/>
    <x v="12"/>
    <n v="48234"/>
    <x v="2"/>
    <s v="OFF-PA-10000349"/>
    <s v="Office Supplies"/>
    <s v="Paper"/>
    <s v="Easy-staple paper"/>
    <n v="14.940000000000001"/>
    <n v="3"/>
    <n v="0"/>
    <x v="1961"/>
    <x v="2"/>
    <s v="NO"/>
  </r>
  <r>
    <n v="3655"/>
    <s v="CA-2019-133004"/>
    <x v="515"/>
    <d v="2019-09-05T00:00:00"/>
    <s v="Standard Class"/>
    <s v="AJ-10945"/>
    <s v="Ashley Jarboe"/>
    <x v="0"/>
    <s v="United States"/>
    <s v="Lawrence"/>
    <x v="14"/>
    <n v="46226"/>
    <x v="2"/>
    <s v="OFF-AP-10002439"/>
    <s v="Office Supplies"/>
    <s v="Appliances"/>
    <s v="Tripp Lite Isotel 8 Ultra 8 Outlet Metal Surge"/>
    <n v="638.73"/>
    <n v="9"/>
    <n v="0"/>
    <x v="3215"/>
    <x v="2"/>
    <s v="NO"/>
  </r>
  <r>
    <n v="3656"/>
    <s v="CA-2019-168102"/>
    <x v="558"/>
    <d v="2019-04-30T00:00:00"/>
    <s v="Standard Class"/>
    <s v="CP-12340"/>
    <s v="Christine Phan"/>
    <x v="1"/>
    <s v="United States"/>
    <s v="Jacksonville"/>
    <x v="2"/>
    <n v="32216"/>
    <x v="0"/>
    <s v="OFF-ST-10001370"/>
    <s v="Office Supplies"/>
    <s v="Storage"/>
    <s v="Sensible Storage WireTech Storage Systems"/>
    <n v="113.56800000000001"/>
    <n v="2"/>
    <n v="0.2"/>
    <x v="3216"/>
    <x v="0"/>
    <s v="NO"/>
  </r>
  <r>
    <n v="3657"/>
    <s v="CA-2019-158036"/>
    <x v="565"/>
    <d v="2019-09-14T00:00:00"/>
    <s v="Standard Class"/>
    <s v="DB-13555"/>
    <s v="Dorothy Badders"/>
    <x v="1"/>
    <s v="United States"/>
    <s v="Dublin"/>
    <x v="24"/>
    <n v="43017"/>
    <x v="3"/>
    <s v="TEC-AC-10002558"/>
    <s v="Technology"/>
    <s v="Accessories"/>
    <s v="Imation Swivel Flash Drive USB flash drive - 8 GB"/>
    <n v="9.0960000000000001"/>
    <n v="1"/>
    <n v="0.2"/>
    <x v="3217"/>
    <x v="3"/>
    <s v="NO"/>
  </r>
  <r>
    <n v="3658"/>
    <s v="CA-2017-128083"/>
    <x v="899"/>
    <d v="2017-03-17T00:00:00"/>
    <s v="Standard Class"/>
    <s v="EB-13750"/>
    <s v="Edward Becker"/>
    <x v="1"/>
    <s v="United States"/>
    <s v="Plantation"/>
    <x v="2"/>
    <n v="33317"/>
    <x v="0"/>
    <s v="OFF-EN-10004030"/>
    <s v="Office Supplies"/>
    <s v="Envelopes"/>
    <s v="Convenience Packs of Business Envelopes"/>
    <n v="8.6880000000000006"/>
    <n v="3"/>
    <n v="0.2"/>
    <x v="3218"/>
    <x v="0"/>
    <s v="NO"/>
  </r>
  <r>
    <n v="3659"/>
    <s v="CA-2017-128083"/>
    <x v="899"/>
    <d v="2017-03-17T00:00:00"/>
    <s v="Standard Class"/>
    <s v="EB-13750"/>
    <s v="Edward Becker"/>
    <x v="1"/>
    <s v="United States"/>
    <s v="Plantation"/>
    <x v="2"/>
    <n v="33317"/>
    <x v="0"/>
    <s v="FUR-FU-10003194"/>
    <s v="Furniture"/>
    <s v="Furnishings"/>
    <s v="Eldon Expressions Desk Accessory, Wood Pencil Holder, Oak"/>
    <n v="30.880000000000003"/>
    <n v="4"/>
    <n v="0.2"/>
    <x v="3219"/>
    <x v="0"/>
    <s v="NO"/>
  </r>
  <r>
    <n v="3660"/>
    <s v="CA-2017-128083"/>
    <x v="899"/>
    <d v="2017-03-17T00:00:00"/>
    <s v="Standard Class"/>
    <s v="EB-13750"/>
    <s v="Edward Becker"/>
    <x v="1"/>
    <s v="United States"/>
    <s v="Plantation"/>
    <x v="2"/>
    <n v="33317"/>
    <x v="0"/>
    <s v="FUR-FU-10001731"/>
    <s v="Furniture"/>
    <s v="Furnishings"/>
    <s v="Acrylic Self-Standing Desk Frames"/>
    <n v="6.4080000000000004"/>
    <n v="3"/>
    <n v="0.2"/>
    <x v="3220"/>
    <x v="0"/>
    <s v="NO"/>
  </r>
  <r>
    <n v="3661"/>
    <s v="CA-2018-161676"/>
    <x v="427"/>
    <d v="2018-07-23T00:00:00"/>
    <s v="Standard Class"/>
    <s v="JP-15460"/>
    <s v="Jennifer Patt"/>
    <x v="1"/>
    <s v="United States"/>
    <s v="Glendale"/>
    <x v="16"/>
    <n v="85301"/>
    <x v="1"/>
    <s v="OFF-SU-10004782"/>
    <s v="Office Supplies"/>
    <s v="Supplies"/>
    <s v="Elite 5&quot; Scissors"/>
    <n v="33.799999999999997"/>
    <n v="5"/>
    <n v="0.2"/>
    <x v="3221"/>
    <x v="1"/>
    <s v="NO"/>
  </r>
  <r>
    <n v="3662"/>
    <s v="CA-2018-155005"/>
    <x v="900"/>
    <d v="2018-06-15T00:00:00"/>
    <s v="Second Class"/>
    <s v="SC-20050"/>
    <s v="Sample Company A"/>
    <x v="2"/>
    <s v="United States"/>
    <s v="Jackson"/>
    <x v="12"/>
    <n v="49201"/>
    <x v="2"/>
    <s v="TEC-PH-10003484"/>
    <s v="Technology"/>
    <s v="Phones"/>
    <s v="Ooma Telo VoIP Home Phone System"/>
    <n v="377.96999999999997"/>
    <n v="3"/>
    <n v="0"/>
    <x v="2453"/>
    <x v="2"/>
    <s v="NO"/>
  </r>
  <r>
    <n v="3663"/>
    <s v="US-2019-129777"/>
    <x v="445"/>
    <d v="2019-07-09T00:00:00"/>
    <s v="Standard Class"/>
    <s v="FM-14290"/>
    <s v="Frank Merwin"/>
    <x v="2"/>
    <s v="United States"/>
    <s v="Quincy"/>
    <x v="31"/>
    <n v="2169"/>
    <x v="3"/>
    <s v="TEC-AC-10003590"/>
    <s v="Technology"/>
    <s v="Accessories"/>
    <s v="TRENDnet 56K USB 2.0 Phone, Internet and Fax Modem"/>
    <n v="258.89999999999998"/>
    <n v="10"/>
    <n v="0"/>
    <x v="3222"/>
    <x v="3"/>
    <s v="NO"/>
  </r>
  <r>
    <n v="3664"/>
    <s v="US-2019-129777"/>
    <x v="445"/>
    <d v="2019-07-09T00:00:00"/>
    <s v="Standard Class"/>
    <s v="FM-14290"/>
    <s v="Frank Merwin"/>
    <x v="2"/>
    <s v="United States"/>
    <s v="Quincy"/>
    <x v="31"/>
    <n v="2169"/>
    <x v="3"/>
    <s v="OFF-PA-10001970"/>
    <s v="Office Supplies"/>
    <s v="Paper"/>
    <s v="Xerox 1881"/>
    <n v="24.56"/>
    <n v="2"/>
    <n v="0"/>
    <x v="342"/>
    <x v="3"/>
    <s v="NO"/>
  </r>
  <r>
    <n v="3665"/>
    <s v="CA-2016-129364"/>
    <x v="589"/>
    <d v="2016-12-13T00:00:00"/>
    <s v="Standard Class"/>
    <s v="TB-21250"/>
    <s v="Tim Brockman"/>
    <x v="0"/>
    <s v="United States"/>
    <s v="Salem"/>
    <x v="21"/>
    <n v="97301"/>
    <x v="1"/>
    <s v="OFF-LA-10001569"/>
    <s v="Office Supplies"/>
    <s v="Labels"/>
    <s v="Avery 499"/>
    <n v="27.888000000000002"/>
    <n v="7"/>
    <n v="0.2"/>
    <x v="3223"/>
    <x v="1"/>
    <s v="NO"/>
  </r>
  <r>
    <n v="3666"/>
    <s v="CA-2016-129364"/>
    <x v="589"/>
    <d v="2016-12-13T00:00:00"/>
    <s v="Standard Class"/>
    <s v="TB-21250"/>
    <s v="Tim Brockman"/>
    <x v="0"/>
    <s v="United States"/>
    <s v="Salem"/>
    <x v="21"/>
    <n v="97301"/>
    <x v="1"/>
    <s v="OFF-BI-10001132"/>
    <s v="Office Supplies"/>
    <s v="Binders"/>
    <s v="Acco PRESSTEX Data Binder with Storage Hooks, Dark Blue, 9 1/2&quot; X 11&quot;"/>
    <n v="6.4560000000000004"/>
    <n v="4"/>
    <n v="0.7"/>
    <x v="3224"/>
    <x v="1"/>
    <s v="NO"/>
  </r>
  <r>
    <n v="3667"/>
    <s v="CA-2016-129364"/>
    <x v="589"/>
    <d v="2016-12-13T00:00:00"/>
    <s v="Standard Class"/>
    <s v="TB-21250"/>
    <s v="Tim Brockman"/>
    <x v="0"/>
    <s v="United States"/>
    <s v="Salem"/>
    <x v="21"/>
    <n v="97301"/>
    <x v="1"/>
    <s v="TEC-PH-10003095"/>
    <s v="Technology"/>
    <s v="Phones"/>
    <s v="Samsung HM1900 Bluetooth Headset"/>
    <n v="52.679999999999993"/>
    <n v="3"/>
    <n v="0.2"/>
    <x v="2949"/>
    <x v="1"/>
    <s v="NO"/>
  </r>
  <r>
    <n v="3668"/>
    <s v="CA-2016-129364"/>
    <x v="589"/>
    <d v="2016-12-13T00:00:00"/>
    <s v="Standard Class"/>
    <s v="TB-21250"/>
    <s v="Tim Brockman"/>
    <x v="0"/>
    <s v="United States"/>
    <s v="Salem"/>
    <x v="21"/>
    <n v="97301"/>
    <x v="1"/>
    <s v="OFF-SU-10000432"/>
    <s v="Office Supplies"/>
    <s v="Supplies"/>
    <s v="Acco Side-Punched Conventional Columnar Pads"/>
    <n v="13.88"/>
    <n v="5"/>
    <n v="0.2"/>
    <x v="3225"/>
    <x v="1"/>
    <s v="NO"/>
  </r>
  <r>
    <n v="3669"/>
    <s v="CA-2016-129364"/>
    <x v="589"/>
    <d v="2016-12-13T00:00:00"/>
    <s v="Standard Class"/>
    <s v="TB-21250"/>
    <s v="Tim Brockman"/>
    <x v="0"/>
    <s v="United States"/>
    <s v="Salem"/>
    <x v="21"/>
    <n v="97301"/>
    <x v="1"/>
    <s v="TEC-AC-10004227"/>
    <s v="Technology"/>
    <s v="Accessories"/>
    <s v="SanDisk Ultra 16 GB MicroSDHC Class 10 Memory Card"/>
    <n v="103.92000000000002"/>
    <n v="10"/>
    <n v="0.2"/>
    <x v="3226"/>
    <x v="1"/>
    <s v="NO"/>
  </r>
  <r>
    <n v="3670"/>
    <s v="CA-2016-129364"/>
    <x v="589"/>
    <d v="2016-12-13T00:00:00"/>
    <s v="Standard Class"/>
    <s v="TB-21250"/>
    <s v="Tim Brockman"/>
    <x v="0"/>
    <s v="United States"/>
    <s v="Salem"/>
    <x v="21"/>
    <n v="97301"/>
    <x v="1"/>
    <s v="OFF-LA-10004409"/>
    <s v="Office Supplies"/>
    <s v="Labels"/>
    <s v="Avery 492"/>
    <n v="11.52"/>
    <n v="5"/>
    <n v="0.2"/>
    <x v="3227"/>
    <x v="1"/>
    <s v="NO"/>
  </r>
  <r>
    <n v="3671"/>
    <s v="CA-2016-129364"/>
    <x v="589"/>
    <d v="2016-12-13T00:00:00"/>
    <s v="Standard Class"/>
    <s v="TB-21250"/>
    <s v="Tim Brockman"/>
    <x v="0"/>
    <s v="United States"/>
    <s v="Salem"/>
    <x v="21"/>
    <n v="97301"/>
    <x v="1"/>
    <s v="OFF-PA-10001569"/>
    <s v="Office Supplies"/>
    <s v="Paper"/>
    <s v="Xerox 232"/>
    <n v="10.368000000000002"/>
    <n v="2"/>
    <n v="0.2"/>
    <x v="572"/>
    <x v="1"/>
    <s v="NO"/>
  </r>
  <r>
    <n v="3672"/>
    <s v="CA-2016-129364"/>
    <x v="589"/>
    <d v="2016-12-13T00:00:00"/>
    <s v="Standard Class"/>
    <s v="TB-21250"/>
    <s v="Tim Brockman"/>
    <x v="0"/>
    <s v="United States"/>
    <s v="Salem"/>
    <x v="21"/>
    <n v="97301"/>
    <x v="1"/>
    <s v="OFF-ST-10001031"/>
    <s v="Office Supplies"/>
    <s v="Storage"/>
    <s v="Adjustable Personal File Tote"/>
    <n v="39.072000000000003"/>
    <n v="3"/>
    <n v="0.2"/>
    <x v="3228"/>
    <x v="1"/>
    <s v="NO"/>
  </r>
  <r>
    <n v="3673"/>
    <s v="CA-2018-104969"/>
    <x v="143"/>
    <d v="2018-04-14T00:00:00"/>
    <s v="Standard Class"/>
    <s v="EH-14125"/>
    <s v="Eugene Hildebrand"/>
    <x v="2"/>
    <s v="United States"/>
    <s v="Troy"/>
    <x v="24"/>
    <n v="45373"/>
    <x v="3"/>
    <s v="OFF-EN-10002312"/>
    <s v="Office Supplies"/>
    <s v="Envelopes"/>
    <s v="#10 Self-Seal White Envelopes"/>
    <n v="8.8719999999999999"/>
    <n v="1"/>
    <n v="0.2"/>
    <x v="3229"/>
    <x v="3"/>
    <s v="NO"/>
  </r>
  <r>
    <n v="3674"/>
    <s v="CA-2018-104969"/>
    <x v="143"/>
    <d v="2018-04-14T00:00:00"/>
    <s v="Standard Class"/>
    <s v="EH-14125"/>
    <s v="Eugene Hildebrand"/>
    <x v="2"/>
    <s v="United States"/>
    <s v="Troy"/>
    <x v="24"/>
    <n v="45373"/>
    <x v="3"/>
    <s v="OFF-BI-10004224"/>
    <s v="Office Supplies"/>
    <s v="Binders"/>
    <s v="Catalog Binders with Expanding Posts"/>
    <n v="121.10400000000003"/>
    <n v="6"/>
    <n v="0.7"/>
    <x v="1520"/>
    <x v="3"/>
    <s v="NO"/>
  </r>
  <r>
    <n v="3675"/>
    <s v="CA-2019-154109"/>
    <x v="44"/>
    <d v="2019-11-11T00:00:00"/>
    <s v="Standard Class"/>
    <s v="ML-17410"/>
    <s v="Maris LaWare"/>
    <x v="0"/>
    <s v="United States"/>
    <s v="Philadelphia"/>
    <x v="9"/>
    <n v="19143"/>
    <x v="3"/>
    <s v="FUR-CH-10003774"/>
    <s v="Furniture"/>
    <s v="Chairs"/>
    <s v="Global Wood Trimmed Manager's Task Chair, Khaki"/>
    <n v="127.372"/>
    <n v="2"/>
    <n v="0.3"/>
    <x v="3230"/>
    <x v="3"/>
    <s v="NO"/>
  </r>
  <r>
    <n v="3676"/>
    <s v="CA-2019-154109"/>
    <x v="44"/>
    <d v="2019-11-11T00:00:00"/>
    <s v="Standard Class"/>
    <s v="ML-17410"/>
    <s v="Maris LaWare"/>
    <x v="0"/>
    <s v="United States"/>
    <s v="Philadelphia"/>
    <x v="9"/>
    <n v="19143"/>
    <x v="3"/>
    <s v="OFF-PA-10000157"/>
    <s v="Office Supplies"/>
    <s v="Paper"/>
    <s v="Xerox 191"/>
    <n v="47.952000000000005"/>
    <n v="3"/>
    <n v="0.2"/>
    <x v="3062"/>
    <x v="3"/>
    <s v="NO"/>
  </r>
  <r>
    <n v="3677"/>
    <s v="CA-2017-156440"/>
    <x v="901"/>
    <d v="2017-12-09T00:00:00"/>
    <s v="Standard Class"/>
    <s v="MH-17620"/>
    <s v="Matt Hagelstein"/>
    <x v="1"/>
    <s v="United States"/>
    <s v="San Diego"/>
    <x v="1"/>
    <n v="92105"/>
    <x v="1"/>
    <s v="FUR-FU-10004090"/>
    <s v="Furniture"/>
    <s v="Furnishings"/>
    <s v="Executive Impressions 14&quot; Contract Wall Clock"/>
    <n v="44.46"/>
    <n v="2"/>
    <n v="0"/>
    <x v="816"/>
    <x v="1"/>
    <s v="Yes"/>
  </r>
  <r>
    <n v="3678"/>
    <s v="CA-2017-132626"/>
    <x v="584"/>
    <d v="2017-07-14T00:00:00"/>
    <s v="Standard Class"/>
    <s v="BT-11680"/>
    <s v="Brian Thompson"/>
    <x v="0"/>
    <s v="United States"/>
    <s v="Clinton"/>
    <x v="39"/>
    <n v="20735"/>
    <x v="3"/>
    <s v="OFF-FA-10002763"/>
    <s v="Office Supplies"/>
    <s v="Fasteners"/>
    <s v="Advantus Map Pennant Flags and Round Head Tacks"/>
    <n v="15.8"/>
    <n v="4"/>
    <n v="0"/>
    <x v="3231"/>
    <x v="3"/>
    <s v="NO"/>
  </r>
  <r>
    <n v="3679"/>
    <s v="CA-2017-132626"/>
    <x v="584"/>
    <d v="2017-07-14T00:00:00"/>
    <s v="Standard Class"/>
    <s v="BT-11680"/>
    <s v="Brian Thompson"/>
    <x v="0"/>
    <s v="United States"/>
    <s v="Clinton"/>
    <x v="39"/>
    <n v="20735"/>
    <x v="3"/>
    <s v="TEC-MA-10002428"/>
    <s v="Technology"/>
    <s v="Machines"/>
    <s v="Fellowes Powershred HS-440 4-Sheet High Security Shredder"/>
    <n v="464.97"/>
    <n v="3"/>
    <n v="0"/>
    <x v="3232"/>
    <x v="3"/>
    <s v="NO"/>
  </r>
  <r>
    <n v="3680"/>
    <s v="CA-2017-132626"/>
    <x v="584"/>
    <d v="2017-07-14T00:00:00"/>
    <s v="Standard Class"/>
    <s v="BT-11680"/>
    <s v="Brian Thompson"/>
    <x v="0"/>
    <s v="United States"/>
    <s v="Clinton"/>
    <x v="39"/>
    <n v="20735"/>
    <x v="3"/>
    <s v="FUR-FU-10002918"/>
    <s v="Furniture"/>
    <s v="Furnishings"/>
    <s v="Eldon ClusterMat Chair Mat with Cordless Antistatic Protection"/>
    <n v="181.96"/>
    <n v="2"/>
    <n v="0"/>
    <x v="3233"/>
    <x v="3"/>
    <s v="NO"/>
  </r>
  <r>
    <n v="3681"/>
    <s v="CA-2017-132626"/>
    <x v="584"/>
    <d v="2017-07-14T00:00:00"/>
    <s v="Standard Class"/>
    <s v="BT-11680"/>
    <s v="Brian Thompson"/>
    <x v="0"/>
    <s v="United States"/>
    <s v="Clinton"/>
    <x v="39"/>
    <n v="20735"/>
    <x v="3"/>
    <s v="OFF-LA-10000476"/>
    <s v="Office Supplies"/>
    <s v="Labels"/>
    <s v="Avery 05222 Permanent Self-Adhesive File Folder Labels for Typewriters, on Rolls, White, 250/Roll"/>
    <n v="12.39"/>
    <n v="3"/>
    <n v="0"/>
    <x v="732"/>
    <x v="3"/>
    <s v="NO"/>
  </r>
  <r>
    <n v="3682"/>
    <s v="CA-2017-132626"/>
    <x v="584"/>
    <d v="2017-07-14T00:00:00"/>
    <s v="Standard Class"/>
    <s v="BT-11680"/>
    <s v="Brian Thompson"/>
    <x v="0"/>
    <s v="United States"/>
    <s v="Clinton"/>
    <x v="39"/>
    <n v="20735"/>
    <x v="3"/>
    <s v="OFF-BI-10002854"/>
    <s v="Office Supplies"/>
    <s v="Binders"/>
    <s v="Performers Binder/Pad Holder, Black"/>
    <n v="84.09"/>
    <n v="3"/>
    <n v="0"/>
    <x v="3234"/>
    <x v="3"/>
    <s v="NO"/>
  </r>
  <r>
    <n v="3683"/>
    <s v="CA-2017-132626"/>
    <x v="584"/>
    <d v="2017-07-14T00:00:00"/>
    <s v="Standard Class"/>
    <s v="BT-11680"/>
    <s v="Brian Thompson"/>
    <x v="0"/>
    <s v="United States"/>
    <s v="Clinton"/>
    <x v="39"/>
    <n v="20735"/>
    <x v="3"/>
    <s v="OFF-AR-10002987"/>
    <s v="Office Supplies"/>
    <s v="Art"/>
    <s v="Prismacolor Color Pencil Set"/>
    <n v="79.36"/>
    <n v="4"/>
    <n v="0"/>
    <x v="3235"/>
    <x v="3"/>
    <s v="NO"/>
  </r>
  <r>
    <n v="3684"/>
    <s v="CA-2017-132626"/>
    <x v="584"/>
    <d v="2017-07-14T00:00:00"/>
    <s v="Standard Class"/>
    <s v="BT-11680"/>
    <s v="Brian Thompson"/>
    <x v="0"/>
    <s v="United States"/>
    <s v="Clinton"/>
    <x v="39"/>
    <n v="20735"/>
    <x v="3"/>
    <s v="OFF-BI-10004001"/>
    <s v="Office Supplies"/>
    <s v="Binders"/>
    <s v="GBC Recycled VeloBinder Covers"/>
    <n v="153.35999999999999"/>
    <n v="9"/>
    <n v="0"/>
    <x v="3236"/>
    <x v="3"/>
    <s v="NO"/>
  </r>
  <r>
    <n v="3685"/>
    <s v="CA-2017-132626"/>
    <x v="584"/>
    <d v="2017-07-14T00:00:00"/>
    <s v="Standard Class"/>
    <s v="BT-11680"/>
    <s v="Brian Thompson"/>
    <x v="0"/>
    <s v="United States"/>
    <s v="Clinton"/>
    <x v="39"/>
    <n v="20735"/>
    <x v="3"/>
    <s v="OFF-BI-10001634"/>
    <s v="Office Supplies"/>
    <s v="Binders"/>
    <s v="Wilson Jones Active Use Binders"/>
    <n v="43.68"/>
    <n v="6"/>
    <n v="0"/>
    <x v="3237"/>
    <x v="3"/>
    <s v="NO"/>
  </r>
  <r>
    <n v="3686"/>
    <s v="CA-2017-132626"/>
    <x v="584"/>
    <d v="2017-07-14T00:00:00"/>
    <s v="Standard Class"/>
    <s v="BT-11680"/>
    <s v="Brian Thompson"/>
    <x v="0"/>
    <s v="United States"/>
    <s v="Clinton"/>
    <x v="39"/>
    <n v="20735"/>
    <x v="3"/>
    <s v="OFF-ST-10003722"/>
    <s v="Office Supplies"/>
    <s v="Storage"/>
    <s v="Project Tote Personal File"/>
    <n v="98.21"/>
    <n v="7"/>
    <n v="0"/>
    <x v="3238"/>
    <x v="3"/>
    <s v="NO"/>
  </r>
  <r>
    <n v="3687"/>
    <s v="CA-2018-102792"/>
    <x v="180"/>
    <d v="2018-12-19T00:00:00"/>
    <s v="Standard Class"/>
    <s v="JC-15340"/>
    <s v="Jasper Cacioppo"/>
    <x v="0"/>
    <s v="United States"/>
    <s v="Riverside"/>
    <x v="1"/>
    <n v="92503"/>
    <x v="1"/>
    <s v="OFF-AR-10004757"/>
    <s v="Office Supplies"/>
    <s v="Art"/>
    <s v="Crayola Colored Pencils"/>
    <n v="9.84"/>
    <n v="3"/>
    <n v="0"/>
    <x v="3239"/>
    <x v="1"/>
    <s v="NO"/>
  </r>
  <r>
    <n v="3688"/>
    <s v="CA-2018-108567"/>
    <x v="244"/>
    <d v="2018-05-24T00:00:00"/>
    <s v="Standard Class"/>
    <s v="DB-13210"/>
    <s v="Dean Braden"/>
    <x v="0"/>
    <s v="United States"/>
    <s v="Port Saint Lucie"/>
    <x v="2"/>
    <n v="34952"/>
    <x v="0"/>
    <s v="OFF-BI-10004140"/>
    <s v="Office Supplies"/>
    <s v="Binders"/>
    <s v="Avery Non-Stick Binders"/>
    <n v="2.6940000000000004"/>
    <n v="2"/>
    <n v="0.7"/>
    <x v="3240"/>
    <x v="0"/>
    <s v="NO"/>
  </r>
  <r>
    <n v="3689"/>
    <s v="CA-2019-140760"/>
    <x v="455"/>
    <d v="2019-06-05T00:00:00"/>
    <s v="Second Class"/>
    <s v="DO-13435"/>
    <s v="Denny Ordway"/>
    <x v="0"/>
    <s v="United States"/>
    <s v="Mesa"/>
    <x v="16"/>
    <n v="85204"/>
    <x v="1"/>
    <s v="OFF-PA-10002479"/>
    <s v="Office Supplies"/>
    <s v="Paper"/>
    <s v="Xerox 4200 Series MultiUse Premium Copy Paper (20Lb. and 84 Bright)"/>
    <n v="25.344000000000001"/>
    <n v="6"/>
    <n v="0.2"/>
    <x v="900"/>
    <x v="1"/>
    <s v="NO"/>
  </r>
  <r>
    <n v="3690"/>
    <s v="CA-2019-140760"/>
    <x v="455"/>
    <d v="2019-06-05T00:00:00"/>
    <s v="Second Class"/>
    <s v="DO-13435"/>
    <s v="Denny Ordway"/>
    <x v="0"/>
    <s v="United States"/>
    <s v="Mesa"/>
    <x v="16"/>
    <n v="85204"/>
    <x v="1"/>
    <s v="OFF-EN-10001141"/>
    <s v="Office Supplies"/>
    <s v="Envelopes"/>
    <s v="Manila Recycled Extra-Heavyweight Clasp Envelopes, 6&quot; x 9&quot;"/>
    <n v="43.92"/>
    <n v="5"/>
    <n v="0.2"/>
    <x v="3241"/>
    <x v="1"/>
    <s v="NO"/>
  </r>
  <r>
    <n v="3691"/>
    <s v="US-2017-131359"/>
    <x v="628"/>
    <d v="2017-11-02T00:00:00"/>
    <s v="Second Class"/>
    <s v="FA-14230"/>
    <s v="Frank Atkinson"/>
    <x v="1"/>
    <s v="United States"/>
    <s v="Denver"/>
    <x v="22"/>
    <n v="80219"/>
    <x v="1"/>
    <s v="TEC-MA-10000597"/>
    <s v="Technology"/>
    <s v="Machines"/>
    <s v="Lexmark S315 Color Inkjet Printer"/>
    <n v="59.994000000000007"/>
    <n v="2"/>
    <n v="0.7"/>
    <x v="3242"/>
    <x v="1"/>
    <s v="NO"/>
  </r>
  <r>
    <n v="3692"/>
    <s v="US-2017-131359"/>
    <x v="628"/>
    <d v="2017-11-02T00:00:00"/>
    <s v="Second Class"/>
    <s v="FA-14230"/>
    <s v="Frank Atkinson"/>
    <x v="1"/>
    <s v="United States"/>
    <s v="Denver"/>
    <x v="22"/>
    <n v="80219"/>
    <x v="1"/>
    <s v="TEC-CO-10001571"/>
    <s v="Technology"/>
    <s v="Copiers"/>
    <s v="Sharp 1540cs Digital Laser Copier"/>
    <n v="439.99200000000002"/>
    <n v="1"/>
    <n v="0.2"/>
    <x v="3243"/>
    <x v="1"/>
    <s v="NO"/>
  </r>
  <r>
    <n v="3693"/>
    <s v="US-2017-131359"/>
    <x v="628"/>
    <d v="2017-11-02T00:00:00"/>
    <s v="Second Class"/>
    <s v="FA-14230"/>
    <s v="Frank Atkinson"/>
    <x v="1"/>
    <s v="United States"/>
    <s v="Denver"/>
    <x v="22"/>
    <n v="80219"/>
    <x v="1"/>
    <s v="TEC-PH-10004531"/>
    <s v="Technology"/>
    <s v="Phones"/>
    <s v="OtterBox Commuter Series Case - iPhone 5 &amp; 5s"/>
    <n v="87.96"/>
    <n v="5"/>
    <n v="0.2"/>
    <x v="3244"/>
    <x v="1"/>
    <s v="NO"/>
  </r>
  <r>
    <n v="3694"/>
    <s v="US-2017-131359"/>
    <x v="628"/>
    <d v="2017-11-02T00:00:00"/>
    <s v="Second Class"/>
    <s v="FA-14230"/>
    <s v="Frank Atkinson"/>
    <x v="1"/>
    <s v="United States"/>
    <s v="Denver"/>
    <x v="22"/>
    <n v="80219"/>
    <x v="1"/>
    <s v="FUR-FU-10003026"/>
    <s v="Furniture"/>
    <s v="Furnishings"/>
    <s v="Eldon Regeneration Recycled Desk Accessories, Black"/>
    <n v="15.488"/>
    <n v="4"/>
    <n v="0.2"/>
    <x v="3245"/>
    <x v="1"/>
    <s v="NO"/>
  </r>
  <r>
    <n v="3695"/>
    <s v="CA-2018-142097"/>
    <x v="680"/>
    <d v="2018-10-20T00:00:00"/>
    <s v="Standard Class"/>
    <s v="QJ-19255"/>
    <s v="Quincy Jones"/>
    <x v="1"/>
    <s v="United States"/>
    <s v="Springfield"/>
    <x v="17"/>
    <n v="22153"/>
    <x v="0"/>
    <s v="OFF-BI-10002082"/>
    <s v="Office Supplies"/>
    <s v="Binders"/>
    <s v="GBC Twin Loop Wire Binding Elements"/>
    <n v="232.96"/>
    <n v="7"/>
    <n v="0"/>
    <x v="3246"/>
    <x v="0"/>
    <s v="NO"/>
  </r>
  <r>
    <n v="3696"/>
    <s v="CA-2018-142097"/>
    <x v="680"/>
    <d v="2018-10-20T00:00:00"/>
    <s v="Standard Class"/>
    <s v="QJ-19255"/>
    <s v="Quincy Jones"/>
    <x v="1"/>
    <s v="United States"/>
    <s v="Springfield"/>
    <x v="17"/>
    <n v="22153"/>
    <x v="0"/>
    <s v="OFF-EN-10002312"/>
    <s v="Office Supplies"/>
    <s v="Envelopes"/>
    <s v="#10 Self-Seal White Envelopes"/>
    <n v="66.539999999999992"/>
    <n v="6"/>
    <n v="0"/>
    <x v="3247"/>
    <x v="0"/>
    <s v="NO"/>
  </r>
  <r>
    <n v="3697"/>
    <s v="CA-2018-142097"/>
    <x v="680"/>
    <d v="2018-10-20T00:00:00"/>
    <s v="Standard Class"/>
    <s v="QJ-19255"/>
    <s v="Quincy Jones"/>
    <x v="1"/>
    <s v="United States"/>
    <s v="Springfield"/>
    <x v="17"/>
    <n v="22153"/>
    <x v="0"/>
    <s v="OFF-AP-10000696"/>
    <s v="Office Supplies"/>
    <s v="Appliances"/>
    <s v="Holmes Odor Grabber"/>
    <n v="43.26"/>
    <n v="3"/>
    <n v="0"/>
    <x v="2047"/>
    <x v="0"/>
    <s v="NO"/>
  </r>
  <r>
    <n v="3698"/>
    <s v="CA-2017-151680"/>
    <x v="902"/>
    <d v="2017-11-21T00:00:00"/>
    <s v="Second Class"/>
    <s v="TC-21475"/>
    <s v="Tony Chapman"/>
    <x v="2"/>
    <s v="United States"/>
    <s v="Seattle"/>
    <x v="4"/>
    <n v="98115"/>
    <x v="1"/>
    <s v="FUR-FU-10000305"/>
    <s v="Furniture"/>
    <s v="Furnishings"/>
    <s v="Tenex V2T-RE Standard Weight Series Chair Mat, 45&quot; x 53&quot;, Lip 25&quot; x 12&quot;"/>
    <n v="141.96"/>
    <n v="2"/>
    <n v="0"/>
    <x v="3248"/>
    <x v="1"/>
    <s v="NO"/>
  </r>
  <r>
    <n v="3699"/>
    <s v="CA-2016-140039"/>
    <x v="103"/>
    <d v="2016-09-17T00:00:00"/>
    <s v="Standard Class"/>
    <s v="ON-18715"/>
    <s v="Odella Nelson"/>
    <x v="1"/>
    <s v="United States"/>
    <s v="Tempe"/>
    <x v="16"/>
    <n v="85281"/>
    <x v="1"/>
    <s v="OFF-ST-10001034"/>
    <s v="Office Supplies"/>
    <s v="Storage"/>
    <s v="Eldon File Chest Portable File"/>
    <n v="79.400000000000006"/>
    <n v="5"/>
    <n v="0.2"/>
    <x v="3249"/>
    <x v="1"/>
    <s v="NO"/>
  </r>
  <r>
    <n v="3700"/>
    <s v="CA-2019-160416"/>
    <x v="38"/>
    <d v="2019-11-18T00:00:00"/>
    <s v="Second Class"/>
    <s v="AD-10180"/>
    <s v="Alan Dominguez"/>
    <x v="2"/>
    <s v="United States"/>
    <s v="Yonkers"/>
    <x v="15"/>
    <n v="10701"/>
    <x v="3"/>
    <s v="TEC-AC-10004114"/>
    <s v="Technology"/>
    <s v="Accessories"/>
    <s v="KeyTronic 6101 Series - Keyboard - Black"/>
    <n v="163.96"/>
    <n v="4"/>
    <n v="0"/>
    <x v="3250"/>
    <x v="3"/>
    <s v="NO"/>
  </r>
  <r>
    <n v="3701"/>
    <s v="CA-2019-169411"/>
    <x v="165"/>
    <d v="2019-12-29T00:00:00"/>
    <s v="Standard Class"/>
    <s v="AC-10615"/>
    <s v="Ann Chong"/>
    <x v="1"/>
    <s v="United States"/>
    <s v="Rochester"/>
    <x v="15"/>
    <n v="14609"/>
    <x v="3"/>
    <s v="FUR-FU-10001602"/>
    <s v="Furniture"/>
    <s v="Furnishings"/>
    <s v="Eldon Delta Triangular Chair Mat, 52&quot; x 58&quot;, Clear"/>
    <n v="37.93"/>
    <n v="1"/>
    <n v="0"/>
    <x v="3251"/>
    <x v="3"/>
    <s v="NO"/>
  </r>
  <r>
    <n v="3702"/>
    <s v="CA-2018-126543"/>
    <x v="850"/>
    <d v="2018-01-13T00:00:00"/>
    <s v="Second Class"/>
    <s v="MF-17665"/>
    <s v="Maureen Fritzler"/>
    <x v="1"/>
    <s v="United States"/>
    <s v="Toledo"/>
    <x v="24"/>
    <n v="43615"/>
    <x v="3"/>
    <s v="FUR-FU-10002445"/>
    <s v="Furniture"/>
    <s v="Furnishings"/>
    <s v="DAX Two-Tone Rosewood/Black Document Frame, Desktop, 5 x 7"/>
    <n v="15.168000000000001"/>
    <n v="2"/>
    <n v="0.2"/>
    <x v="3252"/>
    <x v="3"/>
    <s v="NO"/>
  </r>
  <r>
    <n v="3703"/>
    <s v="CA-2017-104941"/>
    <x v="385"/>
    <d v="2017-06-19T00:00:00"/>
    <s v="Standard Class"/>
    <s v="DH-13075"/>
    <s v="Dave Hallsten"/>
    <x v="1"/>
    <s v="United States"/>
    <s v="Decatur"/>
    <x v="19"/>
    <n v="35601"/>
    <x v="0"/>
    <s v="OFF-AR-10004269"/>
    <s v="Office Supplies"/>
    <s v="Art"/>
    <s v="Newell 31"/>
    <n v="24.78"/>
    <n v="6"/>
    <n v="0"/>
    <x v="3253"/>
    <x v="0"/>
    <s v="NO"/>
  </r>
  <r>
    <n v="3704"/>
    <s v="CA-2017-104941"/>
    <x v="385"/>
    <d v="2017-06-19T00:00:00"/>
    <s v="Standard Class"/>
    <s v="DH-13075"/>
    <s v="Dave Hallsten"/>
    <x v="1"/>
    <s v="United States"/>
    <s v="Decatur"/>
    <x v="19"/>
    <n v="35601"/>
    <x v="0"/>
    <s v="OFF-BI-10001249"/>
    <s v="Office Supplies"/>
    <s v="Binders"/>
    <s v="Avery Heavy-Duty EZD View Binder with Locking Rings"/>
    <n v="19.14"/>
    <n v="3"/>
    <n v="0"/>
    <x v="3254"/>
    <x v="0"/>
    <s v="NO"/>
  </r>
  <r>
    <n v="3705"/>
    <s v="CA-2017-104941"/>
    <x v="385"/>
    <d v="2017-06-19T00:00:00"/>
    <s v="Standard Class"/>
    <s v="DH-13075"/>
    <s v="Dave Hallsten"/>
    <x v="1"/>
    <s v="United States"/>
    <s v="Decatur"/>
    <x v="19"/>
    <n v="35601"/>
    <x v="0"/>
    <s v="TEC-CO-10004202"/>
    <s v="Technology"/>
    <s v="Copiers"/>
    <s v="Brother DCP1000 Digital 3 in 1 Multifunction Machine"/>
    <n v="899.97"/>
    <n v="3"/>
    <n v="0"/>
    <x v="3255"/>
    <x v="0"/>
    <s v="NO"/>
  </r>
  <r>
    <n v="3706"/>
    <s v="CA-2017-104941"/>
    <x v="385"/>
    <d v="2017-06-19T00:00:00"/>
    <s v="Standard Class"/>
    <s v="DH-13075"/>
    <s v="Dave Hallsten"/>
    <x v="1"/>
    <s v="United States"/>
    <s v="Decatur"/>
    <x v="19"/>
    <n v="35601"/>
    <x v="0"/>
    <s v="OFF-PA-10003363"/>
    <s v="Office Supplies"/>
    <s v="Paper"/>
    <s v="Xerox 204"/>
    <n v="32.400000000000006"/>
    <n v="5"/>
    <n v="0"/>
    <x v="56"/>
    <x v="0"/>
    <s v="NO"/>
  </r>
  <r>
    <n v="3707"/>
    <s v="CA-2019-160087"/>
    <x v="257"/>
    <d v="2019-03-22T00:00:00"/>
    <s v="Standard Class"/>
    <s v="EN-13780"/>
    <s v="Edward Nazzal"/>
    <x v="0"/>
    <s v="United States"/>
    <s v="Dallas"/>
    <x v="5"/>
    <n v="75220"/>
    <x v="2"/>
    <s v="OFF-AR-10001915"/>
    <s v="Office Supplies"/>
    <s v="Art"/>
    <s v="Peel-Off China Markers"/>
    <n v="23.832000000000001"/>
    <n v="3"/>
    <n v="0.2"/>
    <x v="3256"/>
    <x v="2"/>
    <s v="NO"/>
  </r>
  <r>
    <n v="3708"/>
    <s v="CA-2016-120544"/>
    <x v="533"/>
    <d v="2016-11-27T00:00:00"/>
    <s v="Standard Class"/>
    <s v="SS-20140"/>
    <s v="Saphhira Shifley"/>
    <x v="1"/>
    <s v="United States"/>
    <s v="Mesquite"/>
    <x v="5"/>
    <n v="75150"/>
    <x v="2"/>
    <s v="FUR-FU-10001940"/>
    <s v="Furniture"/>
    <s v="Furnishings"/>
    <s v="Staple-based wall hangings"/>
    <n v="6.3680000000000003"/>
    <n v="2"/>
    <n v="0.6"/>
    <x v="3257"/>
    <x v="2"/>
    <s v="NO"/>
  </r>
  <r>
    <n v="3709"/>
    <s v="CA-2016-120544"/>
    <x v="533"/>
    <d v="2016-11-27T00:00:00"/>
    <s v="Standard Class"/>
    <s v="SS-20140"/>
    <s v="Saphhira Shifley"/>
    <x v="1"/>
    <s v="United States"/>
    <s v="Mesquite"/>
    <x v="5"/>
    <n v="75150"/>
    <x v="2"/>
    <s v="OFF-AP-10004336"/>
    <s v="Office Supplies"/>
    <s v="Appliances"/>
    <s v="Conquest 14 Commercial Heavy-Duty Upright Vacuum, Collection System, Accessory Kit"/>
    <n v="34.175999999999995"/>
    <n v="3"/>
    <n v="0.8"/>
    <x v="3258"/>
    <x v="2"/>
    <s v="NO"/>
  </r>
  <r>
    <n v="3710"/>
    <s v="CA-2016-120544"/>
    <x v="533"/>
    <d v="2016-11-27T00:00:00"/>
    <s v="Standard Class"/>
    <s v="SS-20140"/>
    <s v="Saphhira Shifley"/>
    <x v="1"/>
    <s v="United States"/>
    <s v="Mesquite"/>
    <x v="5"/>
    <n v="75150"/>
    <x v="2"/>
    <s v="TEC-AC-10003709"/>
    <s v="Technology"/>
    <s v="Accessories"/>
    <s v="Maxell 4.7GB DVD-R 5/Pack"/>
    <n v="5.5440000000000005"/>
    <n v="7"/>
    <n v="0.2"/>
    <x v="3259"/>
    <x v="2"/>
    <s v="NO"/>
  </r>
  <r>
    <n v="3711"/>
    <s v="CA-2019-113670"/>
    <x v="453"/>
    <d v="2019-10-17T00:00:00"/>
    <s v="First Class"/>
    <s v="RS-19765"/>
    <s v="Roland Schwarz"/>
    <x v="1"/>
    <s v="United States"/>
    <s v="Los Angeles"/>
    <x v="1"/>
    <n v="90045"/>
    <x v="1"/>
    <s v="FUR-TA-10001705"/>
    <s v="Furniture"/>
    <s v="Tables"/>
    <s v="Bush Advantage Collection Round Conference Table"/>
    <n v="510.24"/>
    <n v="3"/>
    <n v="0.2"/>
    <x v="3260"/>
    <x v="1"/>
    <s v="Yes"/>
  </r>
  <r>
    <n v="3712"/>
    <s v="CA-2019-113670"/>
    <x v="453"/>
    <d v="2019-10-17T00:00:00"/>
    <s v="First Class"/>
    <s v="RS-19765"/>
    <s v="Roland Schwarz"/>
    <x v="1"/>
    <s v="United States"/>
    <s v="Los Angeles"/>
    <x v="1"/>
    <n v="90045"/>
    <x v="1"/>
    <s v="OFF-PA-10000675"/>
    <s v="Office Supplies"/>
    <s v="Paper"/>
    <s v="Xerox 1919"/>
    <n v="204.95000000000002"/>
    <n v="5"/>
    <n v="0"/>
    <x v="3261"/>
    <x v="1"/>
    <s v="Yes"/>
  </r>
  <r>
    <n v="3713"/>
    <s v="CA-2019-166198"/>
    <x v="81"/>
    <d v="2019-04-24T00:00:00"/>
    <s v="First Class"/>
    <s v="JW-15955"/>
    <s v="Joni Wasserman"/>
    <x v="0"/>
    <s v="United States"/>
    <s v="Seattle"/>
    <x v="4"/>
    <n v="98103"/>
    <x v="1"/>
    <s v="TEC-AC-10000521"/>
    <s v="Technology"/>
    <s v="Accessories"/>
    <s v="Verbatim Slim CD and DVD Storage Cases, 50/Pack"/>
    <n v="11.54"/>
    <n v="1"/>
    <n v="0"/>
    <x v="1780"/>
    <x v="1"/>
    <s v="NO"/>
  </r>
  <r>
    <n v="3714"/>
    <s v="CA-2019-166198"/>
    <x v="81"/>
    <d v="2019-04-24T00:00:00"/>
    <s v="First Class"/>
    <s v="JW-15955"/>
    <s v="Joni Wasserman"/>
    <x v="0"/>
    <s v="United States"/>
    <s v="Seattle"/>
    <x v="4"/>
    <n v="98103"/>
    <x v="1"/>
    <s v="FUR-FU-10004622"/>
    <s v="Furniture"/>
    <s v="Furnishings"/>
    <s v="Eldon Advantage Foldable Chair Mats for Low Pile Carpets"/>
    <n v="162.60000000000002"/>
    <n v="3"/>
    <n v="0"/>
    <x v="3262"/>
    <x v="1"/>
    <s v="NO"/>
  </r>
  <r>
    <n v="3715"/>
    <s v="CA-2016-135608"/>
    <x v="589"/>
    <d v="2016-12-10T00:00:00"/>
    <s v="Second Class"/>
    <s v="JK-15625"/>
    <s v="Jim Karlsson"/>
    <x v="0"/>
    <s v="United States"/>
    <s v="Olympia"/>
    <x v="4"/>
    <n v="98502"/>
    <x v="1"/>
    <s v="OFF-PA-10001954"/>
    <s v="Office Supplies"/>
    <s v="Paper"/>
    <s v="Xerox 1964"/>
    <n v="45.68"/>
    <n v="2"/>
    <n v="0"/>
    <x v="1981"/>
    <x v="1"/>
    <s v="NO"/>
  </r>
  <r>
    <n v="3716"/>
    <s v="CA-2016-135608"/>
    <x v="589"/>
    <d v="2016-12-10T00:00:00"/>
    <s v="Second Class"/>
    <s v="JK-15625"/>
    <s v="Jim Karlsson"/>
    <x v="0"/>
    <s v="United States"/>
    <s v="Olympia"/>
    <x v="4"/>
    <n v="98502"/>
    <x v="1"/>
    <s v="FUR-CH-10002602"/>
    <s v="Furniture"/>
    <s v="Chairs"/>
    <s v="DMI Arturo Collection Mission-style Design Wood Chair"/>
    <n v="603.91999999999996"/>
    <n v="5"/>
    <n v="0.2"/>
    <x v="2933"/>
    <x v="1"/>
    <s v="NO"/>
  </r>
  <r>
    <n v="3717"/>
    <s v="CA-2019-144568"/>
    <x v="148"/>
    <d v="2019-06-02T00:00:00"/>
    <s v="Standard Class"/>
    <s v="JO-15550"/>
    <s v="Jesus Ocampo"/>
    <x v="2"/>
    <s v="United States"/>
    <s v="Omaha"/>
    <x v="8"/>
    <n v="68104"/>
    <x v="2"/>
    <s v="OFF-FA-10004395"/>
    <s v="Office Supplies"/>
    <s v="Fasteners"/>
    <s v="Plymouth Boxed Rubber Bands by Plymouth"/>
    <n v="23.55"/>
    <n v="5"/>
    <n v="0"/>
    <x v="3263"/>
    <x v="2"/>
    <s v="NO"/>
  </r>
  <r>
    <n v="3718"/>
    <s v="CA-2018-142370"/>
    <x v="251"/>
    <d v="2018-09-23T00:00:00"/>
    <s v="Standard Class"/>
    <s v="TP-21130"/>
    <s v="Theone Pippenger"/>
    <x v="0"/>
    <s v="United States"/>
    <s v="Columbus"/>
    <x v="32"/>
    <n v="31907"/>
    <x v="0"/>
    <s v="OFF-SU-10003002"/>
    <s v="Office Supplies"/>
    <s v="Supplies"/>
    <s v="Letter Slitter"/>
    <n v="5.04"/>
    <n v="2"/>
    <n v="0"/>
    <x v="3264"/>
    <x v="0"/>
    <s v="NO"/>
  </r>
  <r>
    <n v="3719"/>
    <s v="CA-2018-142370"/>
    <x v="251"/>
    <d v="2018-09-23T00:00:00"/>
    <s v="Standard Class"/>
    <s v="TP-21130"/>
    <s v="Theone Pippenger"/>
    <x v="0"/>
    <s v="United States"/>
    <s v="Columbus"/>
    <x v="32"/>
    <n v="31907"/>
    <x v="0"/>
    <s v="TEC-AC-10002926"/>
    <s v="Technology"/>
    <s v="Accessories"/>
    <s v="Logitech Wireless Marathon Mouse M705"/>
    <n v="249.95000000000002"/>
    <n v="5"/>
    <n v="0"/>
    <x v="3265"/>
    <x v="0"/>
    <s v="NO"/>
  </r>
  <r>
    <n v="3720"/>
    <s v="CA-2018-105900"/>
    <x v="42"/>
    <d v="2018-09-23T00:00:00"/>
    <s v="Standard Class"/>
    <s v="BS-11590"/>
    <s v="Brendan Sweed"/>
    <x v="1"/>
    <s v="United States"/>
    <s v="Columbus"/>
    <x v="14"/>
    <n v="47201"/>
    <x v="2"/>
    <s v="OFF-AR-10002656"/>
    <s v="Office Supplies"/>
    <s v="Art"/>
    <s v="Sanford Liquid Accent Highlighters"/>
    <n v="33.4"/>
    <n v="5"/>
    <n v="0"/>
    <x v="3266"/>
    <x v="2"/>
    <s v="NO"/>
  </r>
  <r>
    <n v="3721"/>
    <s v="CA-2018-151155"/>
    <x v="887"/>
    <d v="2018-12-24T00:00:00"/>
    <s v="Standard Class"/>
    <s v="AB-10255"/>
    <s v="Alejandro Ballentine"/>
    <x v="2"/>
    <s v="United States"/>
    <s v="Jackson"/>
    <x v="35"/>
    <n v="39212"/>
    <x v="0"/>
    <s v="FUR-FU-10001918"/>
    <s v="Furniture"/>
    <s v="Furnishings"/>
    <s v="C-Line Cubicle Keepers Polyproplyene Holder With Velcro Backings"/>
    <n v="18.920000000000002"/>
    <n v="4"/>
    <n v="0"/>
    <x v="3267"/>
    <x v="0"/>
    <s v="NO"/>
  </r>
  <r>
    <n v="3722"/>
    <s v="CA-2018-151155"/>
    <x v="887"/>
    <d v="2018-12-24T00:00:00"/>
    <s v="Standard Class"/>
    <s v="AB-10255"/>
    <s v="Alejandro Ballentine"/>
    <x v="2"/>
    <s v="United States"/>
    <s v="Jackson"/>
    <x v="35"/>
    <n v="39212"/>
    <x v="0"/>
    <s v="OFF-BI-10003910"/>
    <s v="Office Supplies"/>
    <s v="Binders"/>
    <s v="DXL Angle-View Binders with Locking Rings by Samsill"/>
    <n v="15.42"/>
    <n v="2"/>
    <n v="0"/>
    <x v="3268"/>
    <x v="0"/>
    <s v="NO"/>
  </r>
  <r>
    <n v="3723"/>
    <s v="CA-2019-144036"/>
    <x v="903"/>
    <d v="2019-11-26T00:00:00"/>
    <s v="Standard Class"/>
    <s v="FO-14305"/>
    <s v="Frank Olsen"/>
    <x v="0"/>
    <s v="United States"/>
    <s v="Houston"/>
    <x v="5"/>
    <n v="77070"/>
    <x v="2"/>
    <s v="OFF-AR-10000122"/>
    <s v="Office Supplies"/>
    <s v="Art"/>
    <s v="Newell 314"/>
    <n v="35.712000000000003"/>
    <n v="8"/>
    <n v="0.2"/>
    <x v="3269"/>
    <x v="2"/>
    <s v="NO"/>
  </r>
  <r>
    <n v="3724"/>
    <s v="US-2016-169789"/>
    <x v="125"/>
    <d v="2017-01-04T00:00:00"/>
    <s v="Standard Class"/>
    <s v="MF-17665"/>
    <s v="Maureen Fritzler"/>
    <x v="1"/>
    <s v="United States"/>
    <s v="Phoenix"/>
    <x v="16"/>
    <n v="85023"/>
    <x v="1"/>
    <s v="OFF-BI-10004600"/>
    <s v="Office Supplies"/>
    <s v="Binders"/>
    <s v="Ibico Ibimaster 300 Manual Binding System"/>
    <n v="551.98500000000013"/>
    <n v="5"/>
    <n v="0.7"/>
    <x v="3270"/>
    <x v="1"/>
    <s v="NO"/>
  </r>
  <r>
    <n v="3725"/>
    <s v="CA-2019-127264"/>
    <x v="355"/>
    <d v="2019-04-05T00:00:00"/>
    <s v="First Class"/>
    <s v="SA-20830"/>
    <s v="Sue Ann Reed"/>
    <x v="0"/>
    <s v="United States"/>
    <s v="Chicago"/>
    <x v="10"/>
    <n v="60653"/>
    <x v="2"/>
    <s v="OFF-AR-10003045"/>
    <s v="Office Supplies"/>
    <s v="Art"/>
    <s v="Prang Colored Pencils"/>
    <n v="7.0559999999999992"/>
    <n v="3"/>
    <n v="0.2"/>
    <x v="2882"/>
    <x v="2"/>
    <s v="NO"/>
  </r>
  <r>
    <n v="3726"/>
    <s v="CA-2018-151512"/>
    <x v="482"/>
    <d v="2019-01-02T00:00:00"/>
    <s v="Standard Class"/>
    <s v="SH-19975"/>
    <s v="Sally Hughsby"/>
    <x v="1"/>
    <s v="United States"/>
    <s v="Denver"/>
    <x v="22"/>
    <n v="80219"/>
    <x v="1"/>
    <s v="OFF-AP-10000252"/>
    <s v="Office Supplies"/>
    <s v="Appliances"/>
    <s v="Harmony HEPA Quiet Air Purifiers"/>
    <n v="18.72"/>
    <n v="2"/>
    <n v="0.2"/>
    <x v="3271"/>
    <x v="1"/>
    <s v="NO"/>
  </r>
  <r>
    <n v="3727"/>
    <s v="CA-2018-165169"/>
    <x v="410"/>
    <d v="2018-06-11T00:00:00"/>
    <s v="Standard Class"/>
    <s v="JL-15235"/>
    <s v="Janet Lee"/>
    <x v="0"/>
    <s v="United States"/>
    <s v="Newark"/>
    <x v="13"/>
    <n v="19711"/>
    <x v="3"/>
    <s v="OFF-ST-10001496"/>
    <s v="Office Supplies"/>
    <s v="Storage"/>
    <s v="Standard Rollaway File with Lock"/>
    <n v="360.38"/>
    <n v="2"/>
    <n v="0"/>
    <x v="3272"/>
    <x v="3"/>
    <s v="NO"/>
  </r>
  <r>
    <n v="3728"/>
    <s v="CA-2018-165169"/>
    <x v="410"/>
    <d v="2018-06-11T00:00:00"/>
    <s v="Standard Class"/>
    <s v="JL-15235"/>
    <s v="Janet Lee"/>
    <x v="0"/>
    <s v="United States"/>
    <s v="Newark"/>
    <x v="13"/>
    <n v="19711"/>
    <x v="3"/>
    <s v="OFF-AR-10000122"/>
    <s v="Office Supplies"/>
    <s v="Art"/>
    <s v="Newell 314"/>
    <n v="11.16"/>
    <n v="2"/>
    <n v="0"/>
    <x v="3273"/>
    <x v="3"/>
    <s v="NO"/>
  </r>
  <r>
    <n v="3729"/>
    <s v="CA-2018-165169"/>
    <x v="410"/>
    <d v="2018-06-11T00:00:00"/>
    <s v="Standard Class"/>
    <s v="JL-15235"/>
    <s v="Janet Lee"/>
    <x v="0"/>
    <s v="United States"/>
    <s v="Newark"/>
    <x v="13"/>
    <n v="19711"/>
    <x v="3"/>
    <s v="OFF-LA-10000407"/>
    <s v="Office Supplies"/>
    <s v="Labels"/>
    <s v="Avery White Multi-Purpose Labels"/>
    <n v="14.940000000000001"/>
    <n v="3"/>
    <n v="0"/>
    <x v="2595"/>
    <x v="3"/>
    <s v="NO"/>
  </r>
  <r>
    <n v="3730"/>
    <s v="CA-2017-109575"/>
    <x v="227"/>
    <d v="2017-09-23T00:00:00"/>
    <s v="Standard Class"/>
    <s v="KH-16630"/>
    <s v="Ken Heidel"/>
    <x v="1"/>
    <s v="United States"/>
    <s v="Clinton"/>
    <x v="39"/>
    <n v="20735"/>
    <x v="3"/>
    <s v="OFF-ST-10004950"/>
    <s v="Office Supplies"/>
    <s v="Storage"/>
    <s v="Acco Perma 3000 Stacking Storage Drawers"/>
    <n v="41.96"/>
    <n v="2"/>
    <n v="0"/>
    <x v="3274"/>
    <x v="3"/>
    <s v="NO"/>
  </r>
  <r>
    <n v="3731"/>
    <s v="CA-2017-109575"/>
    <x v="227"/>
    <d v="2017-09-23T00:00:00"/>
    <s v="Standard Class"/>
    <s v="KH-16630"/>
    <s v="Ken Heidel"/>
    <x v="1"/>
    <s v="United States"/>
    <s v="Clinton"/>
    <x v="39"/>
    <n v="20735"/>
    <x v="3"/>
    <s v="OFF-ST-10004123"/>
    <s v="Office Supplies"/>
    <s v="Storage"/>
    <s v="Safco Industrial Wire Shelving System"/>
    <n v="636.86"/>
    <n v="7"/>
    <n v="0"/>
    <x v="232"/>
    <x v="3"/>
    <s v="NO"/>
  </r>
  <r>
    <n v="3732"/>
    <s v="CA-2017-109575"/>
    <x v="227"/>
    <d v="2017-09-23T00:00:00"/>
    <s v="Standard Class"/>
    <s v="KH-16630"/>
    <s v="Ken Heidel"/>
    <x v="1"/>
    <s v="United States"/>
    <s v="Clinton"/>
    <x v="39"/>
    <n v="20735"/>
    <x v="3"/>
    <s v="TEC-PH-10000730"/>
    <s v="Technology"/>
    <s v="Phones"/>
    <s v="Samsung Galaxy S4 Active"/>
    <n v="499.99"/>
    <n v="1"/>
    <n v="0"/>
    <x v="3275"/>
    <x v="3"/>
    <s v="NO"/>
  </r>
  <r>
    <n v="3733"/>
    <s v="CA-2017-109575"/>
    <x v="227"/>
    <d v="2017-09-23T00:00:00"/>
    <s v="Standard Class"/>
    <s v="KH-16630"/>
    <s v="Ken Heidel"/>
    <x v="1"/>
    <s v="United States"/>
    <s v="Clinton"/>
    <x v="39"/>
    <n v="20735"/>
    <x v="3"/>
    <s v="TEC-PH-10000895"/>
    <s v="Technology"/>
    <s v="Phones"/>
    <s v="Polycom VVX 310 VoIP phone"/>
    <n v="1259.93"/>
    <n v="7"/>
    <n v="0"/>
    <x v="3276"/>
    <x v="3"/>
    <s v="NO"/>
  </r>
  <r>
    <n v="3734"/>
    <s v="CA-2017-109575"/>
    <x v="227"/>
    <d v="2017-09-23T00:00:00"/>
    <s v="Standard Class"/>
    <s v="KH-16630"/>
    <s v="Ken Heidel"/>
    <x v="1"/>
    <s v="United States"/>
    <s v="Clinton"/>
    <x v="39"/>
    <n v="20735"/>
    <x v="3"/>
    <s v="OFF-BI-10000962"/>
    <s v="Office Supplies"/>
    <s v="Binders"/>
    <s v="Acco Flexible ACCOHIDE Square Ring Data Binder, Dark Blue, 11 1/2&quot; X 14&quot; 7/8&quot;"/>
    <n v="65.08"/>
    <n v="4"/>
    <n v="0"/>
    <x v="3277"/>
    <x v="3"/>
    <s v="NO"/>
  </r>
  <r>
    <n v="3735"/>
    <s v="CA-2019-168193"/>
    <x v="904"/>
    <d v="2019-03-11T00:00:00"/>
    <s v="Second Class"/>
    <s v="RM-19750"/>
    <s v="Roland Murray"/>
    <x v="0"/>
    <s v="United States"/>
    <s v="New York City"/>
    <x v="15"/>
    <n v="10011"/>
    <x v="3"/>
    <s v="OFF-PA-10002254"/>
    <s v="Office Supplies"/>
    <s v="Paper"/>
    <s v="Xerox 1883"/>
    <n v="26.38"/>
    <n v="1"/>
    <n v="0"/>
    <x v="1016"/>
    <x v="3"/>
    <s v="Yes"/>
  </r>
  <r>
    <n v="3736"/>
    <s v="CA-2019-168193"/>
    <x v="904"/>
    <d v="2019-03-11T00:00:00"/>
    <s v="Second Class"/>
    <s v="RM-19750"/>
    <s v="Roland Murray"/>
    <x v="0"/>
    <s v="United States"/>
    <s v="New York City"/>
    <x v="15"/>
    <n v="10011"/>
    <x v="3"/>
    <s v="FUR-FU-10002554"/>
    <s v="Furniture"/>
    <s v="Furnishings"/>
    <s v="Westinghouse Floor Lamp with Metal Mesh Shade, Black"/>
    <n v="71.97"/>
    <n v="3"/>
    <n v="0"/>
    <x v="3278"/>
    <x v="3"/>
    <s v="Yes"/>
  </r>
  <r>
    <n v="3737"/>
    <s v="CA-2018-115476"/>
    <x v="716"/>
    <d v="2018-03-17T00:00:00"/>
    <s v="Same Day"/>
    <s v="VM-21835"/>
    <s v="Vivian Mathis"/>
    <x v="0"/>
    <s v="United States"/>
    <s v="Newark"/>
    <x v="13"/>
    <n v="19711"/>
    <x v="3"/>
    <s v="TEC-PH-10000673"/>
    <s v="Technology"/>
    <s v="Phones"/>
    <s v="Plantronics Voyager Pro HD - Bluetooth Headset"/>
    <n v="129.97999999999999"/>
    <n v="2"/>
    <n v="0"/>
    <x v="2438"/>
    <x v="3"/>
    <s v="NO"/>
  </r>
  <r>
    <n v="3738"/>
    <s v="CA-2018-115476"/>
    <x v="716"/>
    <d v="2018-03-17T00:00:00"/>
    <s v="Same Day"/>
    <s v="VM-21835"/>
    <s v="Vivian Mathis"/>
    <x v="0"/>
    <s v="United States"/>
    <s v="Newark"/>
    <x v="13"/>
    <n v="19711"/>
    <x v="3"/>
    <s v="OFF-BI-10000962"/>
    <s v="Office Supplies"/>
    <s v="Binders"/>
    <s v="Acco Flexible ACCOHIDE Square Ring Data Binder, Dark Blue, 11 1/2&quot; X 14&quot; 7/8&quot;"/>
    <n v="32.54"/>
    <n v="2"/>
    <n v="0"/>
    <x v="3279"/>
    <x v="3"/>
    <s v="NO"/>
  </r>
  <r>
    <n v="3739"/>
    <s v="CA-2018-133340"/>
    <x v="10"/>
    <d v="2018-12-13T00:00:00"/>
    <s v="Standard Class"/>
    <s v="LH-17155"/>
    <s v="Logan Haushalter"/>
    <x v="0"/>
    <s v="United States"/>
    <s v="Jackson"/>
    <x v="12"/>
    <n v="49201"/>
    <x v="2"/>
    <s v="TEC-PH-10003988"/>
    <s v="Technology"/>
    <s v="Phones"/>
    <s v="LF Elite 3D Dazzle Designer Hard Case Cover, Lf Stylus Pen and Wiper For Apple Iphone 5c Mini Lite"/>
    <n v="10.9"/>
    <n v="1"/>
    <n v="0"/>
    <x v="3280"/>
    <x v="2"/>
    <s v="NO"/>
  </r>
  <r>
    <n v="3740"/>
    <s v="CA-2018-133340"/>
    <x v="10"/>
    <d v="2018-12-13T00:00:00"/>
    <s v="Standard Class"/>
    <s v="LH-17155"/>
    <s v="Logan Haushalter"/>
    <x v="0"/>
    <s v="United States"/>
    <s v="Jackson"/>
    <x v="12"/>
    <n v="49201"/>
    <x v="2"/>
    <s v="TEC-AC-10001109"/>
    <s v="Technology"/>
    <s v="Accessories"/>
    <s v="Logitech Trackman Marble Mouse"/>
    <n v="59.98"/>
    <n v="2"/>
    <n v="0"/>
    <x v="3281"/>
    <x v="2"/>
    <s v="NO"/>
  </r>
  <r>
    <n v="3741"/>
    <s v="CA-2018-133340"/>
    <x v="10"/>
    <d v="2018-12-13T00:00:00"/>
    <s v="Standard Class"/>
    <s v="LH-17155"/>
    <s v="Logan Haushalter"/>
    <x v="0"/>
    <s v="United States"/>
    <s v="Jackson"/>
    <x v="12"/>
    <n v="49201"/>
    <x v="2"/>
    <s v="OFF-AP-10002311"/>
    <s v="Office Supplies"/>
    <s v="Appliances"/>
    <s v="Holmes Replacement Filter for HEPA Air Cleaner, Very Large Room, HEPA Filter"/>
    <n v="61.929000000000002"/>
    <n v="1"/>
    <n v="0.1"/>
    <x v="3282"/>
    <x v="2"/>
    <s v="NO"/>
  </r>
  <r>
    <n v="3742"/>
    <s v="CA-2018-137848"/>
    <x v="804"/>
    <d v="2018-01-21T00:00:00"/>
    <s v="Standard Class"/>
    <s v="WB-21850"/>
    <s v="William Brown"/>
    <x v="0"/>
    <s v="United States"/>
    <s v="New York City"/>
    <x v="15"/>
    <n v="10011"/>
    <x v="3"/>
    <s v="OFF-EN-10001137"/>
    <s v="Office Supplies"/>
    <s v="Envelopes"/>
    <s v="#10 Gummed Flap White Envelopes, 100/Box"/>
    <n v="16.52"/>
    <n v="4"/>
    <n v="0"/>
    <x v="2010"/>
    <x v="3"/>
    <s v="NO"/>
  </r>
  <r>
    <n v="3743"/>
    <s v="CA-2018-137848"/>
    <x v="804"/>
    <d v="2018-01-21T00:00:00"/>
    <s v="Standard Class"/>
    <s v="WB-21850"/>
    <s v="William Brown"/>
    <x v="0"/>
    <s v="United States"/>
    <s v="New York City"/>
    <x v="15"/>
    <n v="10011"/>
    <x v="3"/>
    <s v="OFF-PA-10004285"/>
    <s v="Office Supplies"/>
    <s v="Paper"/>
    <s v="Xerox 1959"/>
    <n v="60.12"/>
    <n v="9"/>
    <n v="0"/>
    <x v="1982"/>
    <x v="3"/>
    <s v="NO"/>
  </r>
  <r>
    <n v="3744"/>
    <s v="CA-2018-137848"/>
    <x v="804"/>
    <d v="2018-01-21T00:00:00"/>
    <s v="Standard Class"/>
    <s v="WB-21850"/>
    <s v="William Brown"/>
    <x v="0"/>
    <s v="United States"/>
    <s v="New York City"/>
    <x v="15"/>
    <n v="10011"/>
    <x v="3"/>
    <s v="OFF-BI-10002225"/>
    <s v="Office Supplies"/>
    <s v="Binders"/>
    <s v="Square Ring Data Binders, Rigid 75 Pt. Covers, 11&quot; x 14-7/8&quot;"/>
    <n v="49.536000000000001"/>
    <n v="3"/>
    <n v="0.2"/>
    <x v="373"/>
    <x v="3"/>
    <s v="NO"/>
  </r>
  <r>
    <n v="3745"/>
    <s v="CA-2016-113047"/>
    <x v="745"/>
    <d v="2016-10-24T00:00:00"/>
    <s v="Same Day"/>
    <s v="AP-10915"/>
    <s v="Arthur Prichep"/>
    <x v="0"/>
    <s v="United States"/>
    <s v="Rock Hill"/>
    <x v="20"/>
    <n v="29730"/>
    <x v="0"/>
    <s v="OFF-FA-10002763"/>
    <s v="Office Supplies"/>
    <s v="Fasteners"/>
    <s v="Advantus Map Pennant Flags and Round Head Tacks"/>
    <n v="11.850000000000001"/>
    <n v="3"/>
    <n v="0"/>
    <x v="3283"/>
    <x v="0"/>
    <s v="NO"/>
  </r>
  <r>
    <n v="3746"/>
    <s v="CA-2018-149979"/>
    <x v="713"/>
    <d v="2018-09-28T00:00:00"/>
    <s v="Second Class"/>
    <s v="RA-19915"/>
    <s v="Russell Applegate"/>
    <x v="0"/>
    <s v="United States"/>
    <s v="Columbus"/>
    <x v="32"/>
    <n v="31907"/>
    <x v="0"/>
    <s v="OFF-ST-10003058"/>
    <s v="Office Supplies"/>
    <s v="Storage"/>
    <s v="Eldon Mobile Mega Data Cart  Mega Stackable  Add-On Trays"/>
    <n v="118.25"/>
    <n v="5"/>
    <n v="0"/>
    <x v="3284"/>
    <x v="0"/>
    <s v="NO"/>
  </r>
  <r>
    <n v="3747"/>
    <s v="CA-2018-149979"/>
    <x v="713"/>
    <d v="2018-09-28T00:00:00"/>
    <s v="Second Class"/>
    <s v="RA-19915"/>
    <s v="Russell Applegate"/>
    <x v="0"/>
    <s v="United States"/>
    <s v="Columbus"/>
    <x v="32"/>
    <n v="31907"/>
    <x v="0"/>
    <s v="FUR-CH-10002084"/>
    <s v="Furniture"/>
    <s v="Chairs"/>
    <s v="Hon Mobius Operator's Chair"/>
    <n v="368.96999999999997"/>
    <n v="3"/>
    <n v="0"/>
    <x v="3285"/>
    <x v="0"/>
    <s v="NO"/>
  </r>
  <r>
    <n v="3748"/>
    <s v="CA-2019-161956"/>
    <x v="151"/>
    <d v="2019-08-29T00:00:00"/>
    <s v="Second Class"/>
    <s v="DR-12880"/>
    <s v="Dan Reichenbach"/>
    <x v="1"/>
    <s v="United States"/>
    <s v="Inglewood"/>
    <x v="1"/>
    <n v="90301"/>
    <x v="1"/>
    <s v="FUR-FU-10002937"/>
    <s v="Furniture"/>
    <s v="Furnishings"/>
    <s v="GE 48&quot; Fluorescent Tube, Cool White Energy Saver, 34 Watts, 30/Box"/>
    <n v="198.46"/>
    <n v="2"/>
    <n v="0"/>
    <x v="1496"/>
    <x v="1"/>
    <s v="Yes"/>
  </r>
  <r>
    <n v="3749"/>
    <s v="CA-2019-161956"/>
    <x v="151"/>
    <d v="2019-08-29T00:00:00"/>
    <s v="Second Class"/>
    <s v="DR-12880"/>
    <s v="Dan Reichenbach"/>
    <x v="1"/>
    <s v="United States"/>
    <s v="Inglewood"/>
    <x v="1"/>
    <n v="90301"/>
    <x v="1"/>
    <s v="OFF-AP-10001242"/>
    <s v="Office Supplies"/>
    <s v="Appliances"/>
    <s v="APC 7 Outlet Network SurgeArrest Surge Protector"/>
    <n v="321.92"/>
    <n v="4"/>
    <n v="0"/>
    <x v="3286"/>
    <x v="1"/>
    <s v="Yes"/>
  </r>
  <r>
    <n v="3750"/>
    <s v="CA-2019-161956"/>
    <x v="151"/>
    <d v="2019-08-29T00:00:00"/>
    <s v="Second Class"/>
    <s v="DR-12880"/>
    <s v="Dan Reichenbach"/>
    <x v="1"/>
    <s v="United States"/>
    <s v="Inglewood"/>
    <x v="1"/>
    <n v="90301"/>
    <x v="1"/>
    <s v="TEC-CO-10001571"/>
    <s v="Technology"/>
    <s v="Copiers"/>
    <s v="Sharp 1540cs Digital Laser Copier"/>
    <n v="879.98400000000004"/>
    <n v="2"/>
    <n v="0.2"/>
    <x v="3287"/>
    <x v="1"/>
    <s v="Yes"/>
  </r>
  <r>
    <n v="3751"/>
    <s v="CA-2019-161956"/>
    <x v="151"/>
    <d v="2019-08-29T00:00:00"/>
    <s v="Second Class"/>
    <s v="DR-12880"/>
    <s v="Dan Reichenbach"/>
    <x v="1"/>
    <s v="United States"/>
    <s v="Inglewood"/>
    <x v="1"/>
    <n v="90301"/>
    <x v="1"/>
    <s v="OFF-SU-10002503"/>
    <s v="Office Supplies"/>
    <s v="Supplies"/>
    <s v="Acme Preferred Stainless Steel Scissors"/>
    <n v="28.4"/>
    <n v="5"/>
    <n v="0"/>
    <x v="3288"/>
    <x v="1"/>
    <s v="Yes"/>
  </r>
  <r>
    <n v="3752"/>
    <s v="CA-2019-161956"/>
    <x v="151"/>
    <d v="2019-08-29T00:00:00"/>
    <s v="Second Class"/>
    <s v="DR-12880"/>
    <s v="Dan Reichenbach"/>
    <x v="1"/>
    <s v="United States"/>
    <s v="Inglewood"/>
    <x v="1"/>
    <n v="90301"/>
    <x v="1"/>
    <s v="FUR-CH-10004886"/>
    <s v="Furniture"/>
    <s v="Chairs"/>
    <s v="Bevis Steel Folding Chairs"/>
    <n v="230.28000000000003"/>
    <n v="3"/>
    <n v="0.2"/>
    <x v="2355"/>
    <x v="1"/>
    <s v="Yes"/>
  </r>
  <r>
    <n v="3753"/>
    <s v="CA-2019-161956"/>
    <x v="151"/>
    <d v="2019-08-29T00:00:00"/>
    <s v="Second Class"/>
    <s v="DR-12880"/>
    <s v="Dan Reichenbach"/>
    <x v="1"/>
    <s v="United States"/>
    <s v="Inglewood"/>
    <x v="1"/>
    <n v="90301"/>
    <x v="1"/>
    <s v="OFF-PA-10001289"/>
    <s v="Office Supplies"/>
    <s v="Paper"/>
    <s v="White Computer Printout Paper by Universal"/>
    <n v="116.28"/>
    <n v="3"/>
    <n v="0"/>
    <x v="2427"/>
    <x v="1"/>
    <s v="Yes"/>
  </r>
  <r>
    <n v="3754"/>
    <s v="CA-2019-161956"/>
    <x v="151"/>
    <d v="2019-08-29T00:00:00"/>
    <s v="Second Class"/>
    <s v="DR-12880"/>
    <s v="Dan Reichenbach"/>
    <x v="1"/>
    <s v="United States"/>
    <s v="Inglewood"/>
    <x v="1"/>
    <n v="90301"/>
    <x v="1"/>
    <s v="OFF-BI-10003650"/>
    <s v="Office Supplies"/>
    <s v="Binders"/>
    <s v="GBC DocuBind 300 Electric Binding Machine"/>
    <n v="841.5680000000001"/>
    <n v="2"/>
    <n v="0.2"/>
    <x v="878"/>
    <x v="1"/>
    <s v="Yes"/>
  </r>
  <r>
    <n v="3755"/>
    <s v="CA-2019-161956"/>
    <x v="151"/>
    <d v="2019-08-29T00:00:00"/>
    <s v="Second Class"/>
    <s v="DR-12880"/>
    <s v="Dan Reichenbach"/>
    <x v="1"/>
    <s v="United States"/>
    <s v="Inglewood"/>
    <x v="1"/>
    <n v="90301"/>
    <x v="1"/>
    <s v="OFF-ST-10001370"/>
    <s v="Office Supplies"/>
    <s v="Storage"/>
    <s v="Sensible Storage WireTech Storage Systems"/>
    <n v="354.90000000000003"/>
    <n v="5"/>
    <n v="0"/>
    <x v="1449"/>
    <x v="1"/>
    <s v="Yes"/>
  </r>
  <r>
    <n v="3756"/>
    <s v="CA-2018-116799"/>
    <x v="840"/>
    <d v="2018-03-06T00:00:00"/>
    <s v="First Class"/>
    <s v="JG-15310"/>
    <s v="Jason Gross"/>
    <x v="1"/>
    <s v="United States"/>
    <s v="Odessa"/>
    <x v="5"/>
    <n v="79762"/>
    <x v="2"/>
    <s v="OFF-PA-10001892"/>
    <s v="Office Supplies"/>
    <s v="Paper"/>
    <s v="Rediform Wirebound &quot;Phone Memo&quot; Message Book, 11 x 5-3/4"/>
    <n v="42.783999999999999"/>
    <n v="7"/>
    <n v="0.2"/>
    <x v="3289"/>
    <x v="2"/>
    <s v="NO"/>
  </r>
  <r>
    <n v="3757"/>
    <s v="CA-2018-116799"/>
    <x v="840"/>
    <d v="2018-03-06T00:00:00"/>
    <s v="First Class"/>
    <s v="JG-15310"/>
    <s v="Jason Gross"/>
    <x v="1"/>
    <s v="United States"/>
    <s v="Odessa"/>
    <x v="5"/>
    <n v="79762"/>
    <x v="2"/>
    <s v="FUR-CH-10004983"/>
    <s v="Furniture"/>
    <s v="Chairs"/>
    <s v="Office Star - Mid Back Dual function Ergonomic High Back Chair with 2-Way Adjustable Arms"/>
    <n v="563.42999999999984"/>
    <n v="5"/>
    <n v="0.3"/>
    <x v="3290"/>
    <x v="2"/>
    <s v="NO"/>
  </r>
  <r>
    <n v="3758"/>
    <s v="CA-2018-111283"/>
    <x v="905"/>
    <d v="2018-03-04T00:00:00"/>
    <s v="Standard Class"/>
    <s v="LC-16870"/>
    <s v="Lena Cacioppo"/>
    <x v="0"/>
    <s v="United States"/>
    <s v="Newark"/>
    <x v="24"/>
    <n v="43055"/>
    <x v="3"/>
    <s v="OFF-AR-10001615"/>
    <s v="Office Supplies"/>
    <s v="Art"/>
    <s v="Newell 34"/>
    <n v="111.104"/>
    <n v="7"/>
    <n v="0.2"/>
    <x v="3291"/>
    <x v="3"/>
    <s v="NO"/>
  </r>
  <r>
    <n v="3759"/>
    <s v="CA-2017-167745"/>
    <x v="227"/>
    <d v="2017-09-23T00:00:00"/>
    <s v="Standard Class"/>
    <s v="GB-14530"/>
    <s v="George Bell"/>
    <x v="1"/>
    <s v="United States"/>
    <s v="Los Angeles"/>
    <x v="1"/>
    <n v="90049"/>
    <x v="1"/>
    <s v="OFF-AR-10003602"/>
    <s v="Office Supplies"/>
    <s v="Art"/>
    <s v="Quartet Omega Colored Chalk, 12/Pack"/>
    <n v="11.68"/>
    <n v="2"/>
    <n v="0"/>
    <x v="3149"/>
    <x v="1"/>
    <s v="NO"/>
  </r>
  <r>
    <n v="3760"/>
    <s v="CA-2017-167745"/>
    <x v="227"/>
    <d v="2017-09-23T00:00:00"/>
    <s v="Standard Class"/>
    <s v="GB-14530"/>
    <s v="George Bell"/>
    <x v="1"/>
    <s v="United States"/>
    <s v="Los Angeles"/>
    <x v="1"/>
    <n v="90049"/>
    <x v="1"/>
    <s v="OFF-SU-10004782"/>
    <s v="Office Supplies"/>
    <s v="Supplies"/>
    <s v="Elite 5&quot; Scissors"/>
    <n v="16.899999999999999"/>
    <n v="2"/>
    <n v="0"/>
    <x v="3292"/>
    <x v="1"/>
    <s v="NO"/>
  </r>
  <r>
    <n v="3761"/>
    <s v="CA-2017-167745"/>
    <x v="227"/>
    <d v="2017-09-23T00:00:00"/>
    <s v="Standard Class"/>
    <s v="GB-14530"/>
    <s v="George Bell"/>
    <x v="1"/>
    <s v="United States"/>
    <s v="Los Angeles"/>
    <x v="1"/>
    <n v="90049"/>
    <x v="1"/>
    <s v="FUR-FU-10001591"/>
    <s v="Furniture"/>
    <s v="Furnishings"/>
    <s v="Advantus Panel Wall Certificate Holder - 8.5x11"/>
    <n v="24.4"/>
    <n v="2"/>
    <n v="0"/>
    <x v="3293"/>
    <x v="1"/>
    <s v="NO"/>
  </r>
  <r>
    <n v="3762"/>
    <s v="CA-2019-104577"/>
    <x v="605"/>
    <d v="2019-05-17T00:00:00"/>
    <s v="Standard Class"/>
    <s v="CK-12205"/>
    <s v="Chloris Kastensmidt"/>
    <x v="0"/>
    <s v="United States"/>
    <s v="Everett"/>
    <x v="31"/>
    <n v="2149"/>
    <x v="3"/>
    <s v="OFF-PA-10000659"/>
    <s v="Office Supplies"/>
    <s v="Paper"/>
    <s v="TOPS Carbonless Receipt Book, Four 2-3/4 x 7-1/4 Money Receipts per Page"/>
    <n v="87.6"/>
    <n v="5"/>
    <n v="0"/>
    <x v="3294"/>
    <x v="3"/>
    <s v="NO"/>
  </r>
  <r>
    <n v="3763"/>
    <s v="CA-2018-156251"/>
    <x v="572"/>
    <d v="2018-08-18T00:00:00"/>
    <s v="Second Class"/>
    <s v="TS-21160"/>
    <s v="Theresa Swint"/>
    <x v="1"/>
    <s v="United States"/>
    <s v="West Allis"/>
    <x v="6"/>
    <n v="53214"/>
    <x v="2"/>
    <s v="FUR-BO-10001337"/>
    <s v="Furniture"/>
    <s v="Bookcases"/>
    <s v="O'Sullivan Living Dimensions 2-Shelf Bookcases"/>
    <n v="241.96"/>
    <n v="2"/>
    <n v="0"/>
    <x v="3295"/>
    <x v="2"/>
    <s v="NO"/>
  </r>
  <r>
    <n v="3764"/>
    <s v="CA-2018-156251"/>
    <x v="572"/>
    <d v="2018-08-18T00:00:00"/>
    <s v="Second Class"/>
    <s v="TS-21160"/>
    <s v="Theresa Swint"/>
    <x v="1"/>
    <s v="United States"/>
    <s v="West Allis"/>
    <x v="6"/>
    <n v="53214"/>
    <x v="2"/>
    <s v="OFF-BI-10003529"/>
    <s v="Office Supplies"/>
    <s v="Binders"/>
    <s v="Avery Round Ring Poly Binders"/>
    <n v="8.52"/>
    <n v="3"/>
    <n v="0"/>
    <x v="3296"/>
    <x v="2"/>
    <s v="NO"/>
  </r>
  <r>
    <n v="3765"/>
    <s v="CA-2019-125878"/>
    <x v="906"/>
    <d v="2019-03-02T00:00:00"/>
    <s v="Standard Class"/>
    <s v="MH-18025"/>
    <s v="Michelle Huthwaite"/>
    <x v="0"/>
    <s v="United States"/>
    <s v="Chicago"/>
    <x v="10"/>
    <n v="60623"/>
    <x v="2"/>
    <s v="OFF-BI-10002609"/>
    <s v="Office Supplies"/>
    <s v="Binders"/>
    <s v="Avery Hidden Tab Dividers for Binding Systems"/>
    <n v="1.7879999999999996"/>
    <n v="3"/>
    <n v="0.8"/>
    <x v="100"/>
    <x v="2"/>
    <s v="NO"/>
  </r>
  <r>
    <n v="3766"/>
    <s v="CA-2018-163153"/>
    <x v="844"/>
    <d v="2018-03-25T00:00:00"/>
    <s v="Standard Class"/>
    <s v="DM-12955"/>
    <s v="Dario Medina"/>
    <x v="1"/>
    <s v="United States"/>
    <s v="Houston"/>
    <x v="5"/>
    <n v="77036"/>
    <x v="2"/>
    <s v="FUR-TA-10004767"/>
    <s v="Furniture"/>
    <s v="Tables"/>
    <s v="Safco Drafting Table"/>
    <n v="99.372"/>
    <n v="2"/>
    <n v="0.3"/>
    <x v="3297"/>
    <x v="2"/>
    <s v="NO"/>
  </r>
  <r>
    <n v="3767"/>
    <s v="CA-2018-163153"/>
    <x v="844"/>
    <d v="2018-03-25T00:00:00"/>
    <s v="Standard Class"/>
    <s v="DM-12955"/>
    <s v="Dario Medina"/>
    <x v="1"/>
    <s v="United States"/>
    <s v="Houston"/>
    <x v="5"/>
    <n v="77036"/>
    <x v="2"/>
    <s v="OFF-AR-10001868"/>
    <s v="Office Supplies"/>
    <s v="Art"/>
    <s v="Prang Dustless Chalk Sticks"/>
    <n v="1.3440000000000001"/>
    <n v="1"/>
    <n v="0.2"/>
    <x v="2015"/>
    <x v="2"/>
    <s v="NO"/>
  </r>
  <r>
    <n v="3768"/>
    <s v="CA-2017-103205"/>
    <x v="575"/>
    <d v="2017-12-10T00:00:00"/>
    <s v="Second Class"/>
    <s v="JJ-15760"/>
    <s v="Joel Jenkins"/>
    <x v="2"/>
    <s v="United States"/>
    <s v="Houston"/>
    <x v="5"/>
    <n v="77036"/>
    <x v="2"/>
    <s v="TEC-PH-10004896"/>
    <s v="Technology"/>
    <s v="Phones"/>
    <s v="Nokia Lumia 521 (T-Mobile)"/>
    <n v="119.96000000000001"/>
    <n v="5"/>
    <n v="0.2"/>
    <x v="3298"/>
    <x v="2"/>
    <s v="NO"/>
  </r>
  <r>
    <n v="3769"/>
    <s v="CA-2016-153913"/>
    <x v="757"/>
    <d v="2016-12-20T00:00:00"/>
    <s v="Second Class"/>
    <s v="KB-16585"/>
    <s v="Ken Black"/>
    <x v="1"/>
    <s v="United States"/>
    <s v="Hialeah"/>
    <x v="2"/>
    <n v="33012"/>
    <x v="0"/>
    <s v="FUR-CH-10000988"/>
    <s v="Furniture"/>
    <s v="Chairs"/>
    <s v="Hon Olson Stacker Stools"/>
    <n v="1013.8320000000001"/>
    <n v="9"/>
    <n v="0.2"/>
    <x v="3299"/>
    <x v="0"/>
    <s v="NO"/>
  </r>
  <r>
    <n v="3770"/>
    <s v="CA-2016-153913"/>
    <x v="757"/>
    <d v="2016-12-20T00:00:00"/>
    <s v="Second Class"/>
    <s v="KB-16585"/>
    <s v="Ken Black"/>
    <x v="1"/>
    <s v="United States"/>
    <s v="Hialeah"/>
    <x v="2"/>
    <n v="33012"/>
    <x v="0"/>
    <s v="OFF-FA-10000490"/>
    <s v="Office Supplies"/>
    <s v="Fasteners"/>
    <s v="OIC Binder Clips, Mini, 1/4&quot; Capacity, Black"/>
    <n v="1.984"/>
    <n v="2"/>
    <n v="0.2"/>
    <x v="2481"/>
    <x v="0"/>
    <s v="NO"/>
  </r>
  <r>
    <n v="3771"/>
    <s v="CA-2018-155530"/>
    <x v="907"/>
    <d v="2018-12-21T00:00:00"/>
    <s v="Standard Class"/>
    <s v="CM-12160"/>
    <s v="Charles McCrossin"/>
    <x v="0"/>
    <s v="United States"/>
    <s v="San Francisco"/>
    <x v="1"/>
    <n v="94122"/>
    <x v="1"/>
    <s v="FUR-TA-10004256"/>
    <s v="Furniture"/>
    <s v="Tables"/>
    <s v="Bretford “Just In Time” Height-Adjustable Multi-Task Work Tables"/>
    <n v="2003.52"/>
    <n v="6"/>
    <n v="0.2"/>
    <x v="3300"/>
    <x v="1"/>
    <s v="NO"/>
  </r>
  <r>
    <n v="3772"/>
    <s v="US-2018-101196"/>
    <x v="536"/>
    <d v="2018-05-17T00:00:00"/>
    <s v="Standard Class"/>
    <s v="FM-14215"/>
    <s v="Filia McAdams"/>
    <x v="1"/>
    <s v="United States"/>
    <s v="Philadelphia"/>
    <x v="9"/>
    <n v="19140"/>
    <x v="3"/>
    <s v="OFF-ST-10004804"/>
    <s v="Office Supplies"/>
    <s v="Storage"/>
    <s v="Belkin 19&quot; Vented Equipment Shelf, Black"/>
    <n v="82.367999999999995"/>
    <n v="2"/>
    <n v="0.2"/>
    <x v="252"/>
    <x v="3"/>
    <s v="NO"/>
  </r>
  <r>
    <n v="3773"/>
    <s v="CA-2016-115357"/>
    <x v="908"/>
    <d v="2016-08-11T00:00:00"/>
    <s v="Second Class"/>
    <s v="RF-19735"/>
    <s v="Roland Fjeld"/>
    <x v="0"/>
    <s v="United States"/>
    <s v="Columbia"/>
    <x v="20"/>
    <n v="29203"/>
    <x v="0"/>
    <s v="TEC-AC-10000023"/>
    <s v="Technology"/>
    <s v="Accessories"/>
    <s v="Maxell 74 Minute CD-R Spindle, 50/Pack"/>
    <n v="62.91"/>
    <n v="3"/>
    <n v="0"/>
    <x v="3301"/>
    <x v="0"/>
    <s v="NO"/>
  </r>
  <r>
    <n v="3774"/>
    <s v="US-2016-102715"/>
    <x v="909"/>
    <d v="2016-04-13T00:00:00"/>
    <s v="Second Class"/>
    <s v="JK-15370"/>
    <s v="Jay Kimmel"/>
    <x v="0"/>
    <s v="United States"/>
    <s v="Miami"/>
    <x v="2"/>
    <n v="33180"/>
    <x v="0"/>
    <s v="OFF-FA-10001332"/>
    <s v="Office Supplies"/>
    <s v="Fasteners"/>
    <s v="Acco Banker's Clasps, 5 3/4&quot;-Long"/>
    <n v="6.911999999999999"/>
    <n v="3"/>
    <n v="0.2"/>
    <x v="3302"/>
    <x v="0"/>
    <s v="NO"/>
  </r>
  <r>
    <n v="3775"/>
    <s v="US-2016-102715"/>
    <x v="909"/>
    <d v="2016-04-13T00:00:00"/>
    <s v="Second Class"/>
    <s v="JK-15370"/>
    <s v="Jay Kimmel"/>
    <x v="0"/>
    <s v="United States"/>
    <s v="Miami"/>
    <x v="2"/>
    <n v="33180"/>
    <x v="0"/>
    <s v="TEC-AC-10002001"/>
    <s v="Technology"/>
    <s v="Accessories"/>
    <s v="Logitech Wireless Gaming Headset G930"/>
    <n v="383.97600000000006"/>
    <n v="3"/>
    <n v="0.2"/>
    <x v="3303"/>
    <x v="0"/>
    <s v="NO"/>
  </r>
  <r>
    <n v="3776"/>
    <s v="US-2016-102715"/>
    <x v="909"/>
    <d v="2016-04-13T00:00:00"/>
    <s v="Second Class"/>
    <s v="JK-15370"/>
    <s v="Jay Kimmel"/>
    <x v="0"/>
    <s v="United States"/>
    <s v="Miami"/>
    <x v="2"/>
    <n v="33180"/>
    <x v="0"/>
    <s v="OFF-PA-10000029"/>
    <s v="Office Supplies"/>
    <s v="Paper"/>
    <s v="Xerox 224"/>
    <n v="10.368000000000002"/>
    <n v="2"/>
    <n v="0.2"/>
    <x v="572"/>
    <x v="0"/>
    <s v="NO"/>
  </r>
  <r>
    <n v="3777"/>
    <s v="US-2016-102715"/>
    <x v="909"/>
    <d v="2016-04-13T00:00:00"/>
    <s v="Second Class"/>
    <s v="JK-15370"/>
    <s v="Jay Kimmel"/>
    <x v="0"/>
    <s v="United States"/>
    <s v="Miami"/>
    <x v="2"/>
    <n v="33180"/>
    <x v="0"/>
    <s v="TEC-AC-10001874"/>
    <s v="Technology"/>
    <s v="Accessories"/>
    <s v="Logitech Wireless Anywhere Mouse MX for PC and Mac"/>
    <n v="335.94400000000002"/>
    <n v="7"/>
    <n v="0.2"/>
    <x v="3304"/>
    <x v="0"/>
    <s v="NO"/>
  </r>
  <r>
    <n v="3778"/>
    <s v="CA-2017-107937"/>
    <x v="910"/>
    <d v="2017-05-08T00:00:00"/>
    <s v="Standard Class"/>
    <s v="JB-16045"/>
    <s v="Julia Barnett"/>
    <x v="2"/>
    <s v="United States"/>
    <s v="Chula Vista"/>
    <x v="1"/>
    <n v="91911"/>
    <x v="1"/>
    <s v="FUR-FU-10002298"/>
    <s v="Furniture"/>
    <s v="Furnishings"/>
    <s v="Rubbermaid ClusterMat Chairmats, Mat Size- 66&quot; x 60&quot;, Lip 20&quot; x 11&quot; -90 Degree Angle"/>
    <n v="665.88"/>
    <n v="6"/>
    <n v="0"/>
    <x v="3305"/>
    <x v="1"/>
    <s v="NO"/>
  </r>
  <r>
    <n v="3779"/>
    <s v="US-2019-148768"/>
    <x v="329"/>
    <d v="2019-12-02T00:00:00"/>
    <s v="Second Class"/>
    <s v="PN-18775"/>
    <s v="Parhena Norris"/>
    <x v="2"/>
    <s v="United States"/>
    <s v="Miami"/>
    <x v="2"/>
    <n v="33180"/>
    <x v="0"/>
    <s v="TEC-PH-10002564"/>
    <s v="Technology"/>
    <s v="Phones"/>
    <s v="OtterBox Defender Series Case - Samsung Galaxy S4"/>
    <n v="71.975999999999999"/>
    <n v="3"/>
    <n v="0.2"/>
    <x v="3306"/>
    <x v="0"/>
    <s v="NO"/>
  </r>
  <r>
    <n v="3780"/>
    <s v="CA-2019-118521"/>
    <x v="911"/>
    <d v="2019-02-20T00:00:00"/>
    <s v="Standard Class"/>
    <s v="LF-17185"/>
    <s v="Luke Foster"/>
    <x v="0"/>
    <s v="United States"/>
    <s v="New York City"/>
    <x v="15"/>
    <n v="10035"/>
    <x v="3"/>
    <s v="OFF-PA-10003465"/>
    <s v="Office Supplies"/>
    <s v="Paper"/>
    <s v="Xerox 1912"/>
    <n v="37.94"/>
    <n v="2"/>
    <n v="0"/>
    <x v="2714"/>
    <x v="3"/>
    <s v="NO"/>
  </r>
  <r>
    <n v="3781"/>
    <s v="CA-2016-149643"/>
    <x v="912"/>
    <d v="2016-11-20T00:00:00"/>
    <s v="Standard Class"/>
    <s v="RH-19510"/>
    <s v="Rick Huthwaite"/>
    <x v="2"/>
    <s v="United States"/>
    <s v="Manhattan"/>
    <x v="41"/>
    <n v="66502"/>
    <x v="2"/>
    <s v="TEC-PH-10000038"/>
    <s v="Technology"/>
    <s v="Phones"/>
    <s v="Jawbone MINI JAMBOX Wireless Bluetooth Speaker"/>
    <n v="273.95999999999998"/>
    <n v="2"/>
    <n v="0"/>
    <x v="3307"/>
    <x v="2"/>
    <s v="NO"/>
  </r>
  <r>
    <n v="3782"/>
    <s v="CA-2017-135314"/>
    <x v="584"/>
    <d v="2017-07-14T00:00:00"/>
    <s v="Second Class"/>
    <s v="MC-17575"/>
    <s v="Matt Collins"/>
    <x v="0"/>
    <s v="United States"/>
    <s v="Philadelphia"/>
    <x v="9"/>
    <n v="19120"/>
    <x v="3"/>
    <s v="TEC-PH-10003072"/>
    <s v="Technology"/>
    <s v="Phones"/>
    <s v="Panasonic KX-TG9541B DECT 6.0 Digital 2-Line Expandable Cordless Phone With Digital Answering System"/>
    <n v="269.98199999999997"/>
    <n v="3"/>
    <n v="0.4"/>
    <x v="3308"/>
    <x v="3"/>
    <s v="NO"/>
  </r>
  <r>
    <n v="3783"/>
    <s v="CA-2019-165204"/>
    <x v="38"/>
    <d v="2019-11-16T00:00:00"/>
    <s v="Second Class"/>
    <s v="MN-17935"/>
    <s v="Michael Nguyen"/>
    <x v="0"/>
    <s v="United States"/>
    <s v="Memphis"/>
    <x v="18"/>
    <n v="38109"/>
    <x v="0"/>
    <s v="OFF-PA-10003424"/>
    <s v="Office Supplies"/>
    <s v="Paper"/>
    <s v="&quot;While you Were Out&quot; Message Book, One Form per Page"/>
    <n v="8.9039999999999999"/>
    <n v="3"/>
    <n v="0.2"/>
    <x v="3309"/>
    <x v="0"/>
    <s v="NO"/>
  </r>
  <r>
    <n v="3784"/>
    <s v="CA-2019-165204"/>
    <x v="38"/>
    <d v="2019-11-16T00:00:00"/>
    <s v="Second Class"/>
    <s v="MN-17935"/>
    <s v="Michael Nguyen"/>
    <x v="0"/>
    <s v="United States"/>
    <s v="Memphis"/>
    <x v="18"/>
    <n v="38109"/>
    <x v="0"/>
    <s v="OFF-ST-10003716"/>
    <s v="Office Supplies"/>
    <s v="Storage"/>
    <s v="Tennsco Double-Tier Lockers"/>
    <n v="720.06400000000008"/>
    <n v="4"/>
    <n v="0.2"/>
    <x v="3310"/>
    <x v="0"/>
    <s v="NO"/>
  </r>
  <r>
    <n v="3785"/>
    <s v="CA-2019-125752"/>
    <x v="689"/>
    <d v="2019-08-04T00:00:00"/>
    <s v="Standard Class"/>
    <s v="EH-14125"/>
    <s v="Eugene Hildebrand"/>
    <x v="2"/>
    <s v="United States"/>
    <s v="Fort Lauderdale"/>
    <x v="2"/>
    <n v="33311"/>
    <x v="0"/>
    <s v="TEC-AC-10003590"/>
    <s v="Technology"/>
    <s v="Accessories"/>
    <s v="TRENDnet 56K USB 2.0 Phone, Internet and Fax Modem"/>
    <n v="41.424000000000007"/>
    <n v="2"/>
    <n v="0.2"/>
    <x v="3311"/>
    <x v="0"/>
    <s v="NO"/>
  </r>
  <r>
    <n v="3786"/>
    <s v="CA-2019-112487"/>
    <x v="377"/>
    <d v="2019-12-30T00:00:00"/>
    <s v="Standard Class"/>
    <s v="TC-21535"/>
    <s v="Tracy Collins"/>
    <x v="2"/>
    <s v="United States"/>
    <s v="Columbus"/>
    <x v="24"/>
    <n v="43229"/>
    <x v="3"/>
    <s v="OFF-BI-10000494"/>
    <s v="Office Supplies"/>
    <s v="Binders"/>
    <s v="Acco Economy Flexible Poly Round Ring Binder"/>
    <n v="3.1320000000000001"/>
    <n v="2"/>
    <n v="0.7"/>
    <x v="3312"/>
    <x v="3"/>
    <s v="NO"/>
  </r>
  <r>
    <n v="3787"/>
    <s v="CA-2018-144218"/>
    <x v="731"/>
    <d v="2018-11-04T00:00:00"/>
    <s v="Standard Class"/>
    <s v="JD-15895"/>
    <s v="Jonathan Doherty"/>
    <x v="1"/>
    <s v="United States"/>
    <s v="Los Angeles"/>
    <x v="1"/>
    <n v="90045"/>
    <x v="1"/>
    <s v="OFF-ST-10002615"/>
    <s v="Office Supplies"/>
    <s v="Storage"/>
    <s v="Dual Level, Single-Width Filing Carts"/>
    <n v="1085.42"/>
    <n v="7"/>
    <n v="0"/>
    <x v="3313"/>
    <x v="1"/>
    <s v="NO"/>
  </r>
  <r>
    <n v="3788"/>
    <s v="CA-2018-169971"/>
    <x v="913"/>
    <d v="2018-09-09T00:00:00"/>
    <s v="Standard Class"/>
    <s v="IL-15100"/>
    <s v="Ivan Liston"/>
    <x v="0"/>
    <s v="United States"/>
    <s v="Houston"/>
    <x v="5"/>
    <n v="77041"/>
    <x v="2"/>
    <s v="OFF-AR-10002804"/>
    <s v="Office Supplies"/>
    <s v="Art"/>
    <s v="Faber Castell Col-Erase Pencils"/>
    <n v="3.9119999999999999"/>
    <n v="1"/>
    <n v="0.2"/>
    <x v="3314"/>
    <x v="2"/>
    <s v="NO"/>
  </r>
  <r>
    <n v="3789"/>
    <s v="CA-2018-169971"/>
    <x v="913"/>
    <d v="2018-09-09T00:00:00"/>
    <s v="Standard Class"/>
    <s v="IL-15100"/>
    <s v="Ivan Liston"/>
    <x v="0"/>
    <s v="United States"/>
    <s v="Houston"/>
    <x v="5"/>
    <n v="77041"/>
    <x v="2"/>
    <s v="OFF-AR-10001044"/>
    <s v="Office Supplies"/>
    <s v="Art"/>
    <s v="BOSTON Ranger #55 Pencil Sharpener, Black"/>
    <n v="62.376000000000005"/>
    <n v="3"/>
    <n v="0.2"/>
    <x v="3315"/>
    <x v="2"/>
    <s v="NO"/>
  </r>
  <r>
    <n v="3790"/>
    <s v="US-2018-133508"/>
    <x v="764"/>
    <d v="2018-04-21T00:00:00"/>
    <s v="Standard Class"/>
    <s v="SW-20350"/>
    <s v="Sean Wendt"/>
    <x v="2"/>
    <s v="United States"/>
    <s v="Omaha"/>
    <x v="8"/>
    <n v="68104"/>
    <x v="2"/>
    <s v="OFF-FA-10000134"/>
    <s v="Office Supplies"/>
    <s v="Fasteners"/>
    <s v="Advantus Push Pins, Aluminum Head"/>
    <n v="29.049999999999997"/>
    <n v="5"/>
    <n v="0"/>
    <x v="3316"/>
    <x v="2"/>
    <s v="NO"/>
  </r>
  <r>
    <n v="3791"/>
    <s v="CA-2016-107139"/>
    <x v="260"/>
    <d v="2016-07-11T00:00:00"/>
    <s v="Standard Class"/>
    <s v="DP-13390"/>
    <s v="Dennis Pardue"/>
    <x v="2"/>
    <s v="United States"/>
    <s v="Los Angeles"/>
    <x v="1"/>
    <n v="90004"/>
    <x v="1"/>
    <s v="OFF-BI-10001670"/>
    <s v="Office Supplies"/>
    <s v="Binders"/>
    <s v="Vinyl Sectional Post Binders"/>
    <n v="180.96000000000004"/>
    <n v="6"/>
    <n v="0.2"/>
    <x v="3317"/>
    <x v="1"/>
    <s v="NO"/>
  </r>
  <r>
    <n v="3792"/>
    <s v="CA-2017-111325"/>
    <x v="914"/>
    <d v="2017-02-28T00:00:00"/>
    <s v="First Class"/>
    <s v="BT-11395"/>
    <s v="Bill Tyler"/>
    <x v="1"/>
    <s v="United States"/>
    <s v="Altoona"/>
    <x v="9"/>
    <n v="16602"/>
    <x v="3"/>
    <s v="OFF-BI-10000343"/>
    <s v="Office Supplies"/>
    <s v="Binders"/>
    <s v="Pressboard Covers with Storage Hooks, 9 1/2&quot; x 11&quot;, Light Blue"/>
    <n v="4.4190000000000005"/>
    <n v="3"/>
    <n v="0.7"/>
    <x v="3318"/>
    <x v="3"/>
    <s v="NO"/>
  </r>
  <r>
    <n v="3793"/>
    <s v="CA-2017-111325"/>
    <x v="914"/>
    <d v="2017-02-28T00:00:00"/>
    <s v="First Class"/>
    <s v="BT-11395"/>
    <s v="Bill Tyler"/>
    <x v="1"/>
    <s v="United States"/>
    <s v="Altoona"/>
    <x v="9"/>
    <n v="16602"/>
    <x v="3"/>
    <s v="OFF-AR-10002257"/>
    <s v="Office Supplies"/>
    <s v="Art"/>
    <s v="Eldon Spacemaker Box, Quick-Snap Lid, Clear"/>
    <n v="16.032"/>
    <n v="6"/>
    <n v="0.2"/>
    <x v="3319"/>
    <x v="3"/>
    <s v="NO"/>
  </r>
  <r>
    <n v="3794"/>
    <s v="CA-2017-163762"/>
    <x v="154"/>
    <d v="2017-12-01T00:00:00"/>
    <s v="Standard Class"/>
    <s v="JE-15475"/>
    <s v="Jeremy Ellison"/>
    <x v="0"/>
    <s v="United States"/>
    <s v="New York City"/>
    <x v="15"/>
    <n v="10024"/>
    <x v="3"/>
    <s v="OFF-AR-10001915"/>
    <s v="Office Supplies"/>
    <s v="Art"/>
    <s v="Peel-Off China Markers"/>
    <n v="29.79"/>
    <n v="3"/>
    <n v="0"/>
    <x v="1493"/>
    <x v="3"/>
    <s v="NO"/>
  </r>
  <r>
    <n v="3795"/>
    <s v="US-2016-117163"/>
    <x v="915"/>
    <d v="2016-02-02T00:00:00"/>
    <s v="Standard Class"/>
    <s v="EJ-13720"/>
    <s v="Ed Jacobs"/>
    <x v="0"/>
    <s v="United States"/>
    <s v="San Diego"/>
    <x v="1"/>
    <n v="92037"/>
    <x v="1"/>
    <s v="OFF-ST-10003692"/>
    <s v="Office Supplies"/>
    <s v="Storage"/>
    <s v="Recycled Steel Personal File for Hanging File Folders"/>
    <n v="57.23"/>
    <n v="1"/>
    <n v="0"/>
    <x v="2032"/>
    <x v="1"/>
    <s v="NO"/>
  </r>
  <r>
    <n v="3796"/>
    <s v="US-2016-117163"/>
    <x v="915"/>
    <d v="2016-02-02T00:00:00"/>
    <s v="Standard Class"/>
    <s v="EJ-13720"/>
    <s v="Ed Jacobs"/>
    <x v="0"/>
    <s v="United States"/>
    <s v="San Diego"/>
    <x v="1"/>
    <n v="92037"/>
    <x v="1"/>
    <s v="FUR-TA-10003469"/>
    <s v="Furniture"/>
    <s v="Tables"/>
    <s v="Balt Split Level Computer Training Table"/>
    <n v="333"/>
    <n v="3"/>
    <n v="0.2"/>
    <x v="3320"/>
    <x v="1"/>
    <s v="NO"/>
  </r>
  <r>
    <n v="3797"/>
    <s v="US-2016-117163"/>
    <x v="915"/>
    <d v="2016-02-02T00:00:00"/>
    <s v="Standard Class"/>
    <s v="EJ-13720"/>
    <s v="Ed Jacobs"/>
    <x v="0"/>
    <s v="United States"/>
    <s v="San Diego"/>
    <x v="1"/>
    <n v="92037"/>
    <x v="1"/>
    <s v="OFF-AR-10003179"/>
    <s v="Office Supplies"/>
    <s v="Art"/>
    <s v="Dixon Ticonderoga Core-Lock Colored Pencils"/>
    <n v="36.44"/>
    <n v="4"/>
    <n v="0"/>
    <x v="3321"/>
    <x v="1"/>
    <s v="NO"/>
  </r>
  <r>
    <n v="3798"/>
    <s v="CA-2019-121314"/>
    <x v="397"/>
    <d v="2019-09-26T00:00:00"/>
    <s v="First Class"/>
    <s v="BE-11410"/>
    <s v="Bobby Elias"/>
    <x v="0"/>
    <s v="United States"/>
    <s v="Miami"/>
    <x v="2"/>
    <n v="33178"/>
    <x v="0"/>
    <s v="OFF-PA-10003395"/>
    <s v="Office Supplies"/>
    <s v="Paper"/>
    <s v="Xerox 1941"/>
    <n v="251.64"/>
    <n v="3"/>
    <n v="0.2"/>
    <x v="1194"/>
    <x v="0"/>
    <s v="NO"/>
  </r>
  <r>
    <n v="3799"/>
    <s v="CA-2019-147760"/>
    <x v="259"/>
    <d v="2019-11-05T00:00:00"/>
    <s v="First Class"/>
    <s v="KL-16555"/>
    <s v="Kelly Lampkin"/>
    <x v="1"/>
    <s v="United States"/>
    <s v="Greensboro"/>
    <x v="3"/>
    <n v="27405"/>
    <x v="0"/>
    <s v="FUR-TA-10004575"/>
    <s v="Furniture"/>
    <s v="Tables"/>
    <s v="Hon 5100 Series Wood Tables"/>
    <n v="523.76400000000001"/>
    <n v="3"/>
    <n v="0.4"/>
    <x v="3322"/>
    <x v="0"/>
    <s v="NO"/>
  </r>
  <r>
    <n v="3800"/>
    <s v="CA-2019-147760"/>
    <x v="259"/>
    <d v="2019-11-05T00:00:00"/>
    <s v="First Class"/>
    <s v="KL-16555"/>
    <s v="Kelly Lampkin"/>
    <x v="1"/>
    <s v="United States"/>
    <s v="Greensboro"/>
    <x v="3"/>
    <n v="27405"/>
    <x v="0"/>
    <s v="TEC-PH-10002483"/>
    <s v="Technology"/>
    <s v="Phones"/>
    <s v="Motorola Moto X"/>
    <n v="1359.96"/>
    <n v="5"/>
    <n v="0.2"/>
    <x v="3323"/>
    <x v="0"/>
    <s v="NO"/>
  </r>
  <r>
    <n v="3801"/>
    <s v="CA-2018-156503"/>
    <x v="500"/>
    <d v="2018-10-20T00:00:00"/>
    <s v="Standard Class"/>
    <s v="NC-18415"/>
    <s v="Nathan Cano"/>
    <x v="0"/>
    <s v="United States"/>
    <s v="Jacksonville"/>
    <x v="3"/>
    <n v="28540"/>
    <x v="0"/>
    <s v="FUR-CH-10003606"/>
    <s v="Furniture"/>
    <s v="Chairs"/>
    <s v="SAFCO Folding Chair Trolley"/>
    <n v="102.59200000000001"/>
    <n v="1"/>
    <n v="0.2"/>
    <x v="3324"/>
    <x v="0"/>
    <s v="NO"/>
  </r>
  <r>
    <n v="3802"/>
    <s v="CA-2018-156503"/>
    <x v="500"/>
    <d v="2018-10-20T00:00:00"/>
    <s v="Standard Class"/>
    <s v="NC-18415"/>
    <s v="Nathan Cano"/>
    <x v="0"/>
    <s v="United States"/>
    <s v="Jacksonville"/>
    <x v="3"/>
    <n v="28540"/>
    <x v="0"/>
    <s v="TEC-AC-10002473"/>
    <s v="Technology"/>
    <s v="Accessories"/>
    <s v="Maxell 4.7GB DVD-R"/>
    <n v="22.704000000000001"/>
    <n v="1"/>
    <n v="0.2"/>
    <x v="3325"/>
    <x v="0"/>
    <s v="NO"/>
  </r>
  <r>
    <n v="3803"/>
    <s v="CA-2018-156503"/>
    <x v="500"/>
    <d v="2018-10-20T00:00:00"/>
    <s v="Standard Class"/>
    <s v="NC-18415"/>
    <s v="Nathan Cano"/>
    <x v="0"/>
    <s v="United States"/>
    <s v="Jacksonville"/>
    <x v="3"/>
    <n v="28540"/>
    <x v="0"/>
    <s v="OFF-PA-10002319"/>
    <s v="Office Supplies"/>
    <s v="Paper"/>
    <s v="Xerox 1944"/>
    <n v="93.024000000000001"/>
    <n v="3"/>
    <n v="0.2"/>
    <x v="2803"/>
    <x v="0"/>
    <s v="NO"/>
  </r>
  <r>
    <n v="3804"/>
    <s v="CA-2018-156503"/>
    <x v="500"/>
    <d v="2018-10-20T00:00:00"/>
    <s v="Standard Class"/>
    <s v="NC-18415"/>
    <s v="Nathan Cano"/>
    <x v="0"/>
    <s v="United States"/>
    <s v="Jacksonville"/>
    <x v="3"/>
    <n v="28540"/>
    <x v="0"/>
    <s v="OFF-SU-10000946"/>
    <s v="Office Supplies"/>
    <s v="Supplies"/>
    <s v="Staple remover"/>
    <n v="12.768000000000001"/>
    <n v="2"/>
    <n v="0.2"/>
    <x v="3326"/>
    <x v="0"/>
    <s v="NO"/>
  </r>
  <r>
    <n v="3805"/>
    <s v="CA-2018-156503"/>
    <x v="500"/>
    <d v="2018-10-20T00:00:00"/>
    <s v="Standard Class"/>
    <s v="NC-18415"/>
    <s v="Nathan Cano"/>
    <x v="0"/>
    <s v="United States"/>
    <s v="Jacksonville"/>
    <x v="3"/>
    <n v="28540"/>
    <x v="0"/>
    <s v="OFF-EN-10001335"/>
    <s v="Office Supplies"/>
    <s v="Envelopes"/>
    <s v="White Business Envelopes with Contemporary Seam, Recycled White Business Envelopes"/>
    <n v="35.008000000000003"/>
    <n v="4"/>
    <n v="0.2"/>
    <x v="3327"/>
    <x v="0"/>
    <s v="NO"/>
  </r>
  <r>
    <n v="3806"/>
    <s v="CA-2018-156503"/>
    <x v="500"/>
    <d v="2018-10-20T00:00:00"/>
    <s v="Standard Class"/>
    <s v="NC-18415"/>
    <s v="Nathan Cano"/>
    <x v="0"/>
    <s v="United States"/>
    <s v="Jacksonville"/>
    <x v="3"/>
    <n v="28540"/>
    <x v="0"/>
    <s v="OFF-PA-10002377"/>
    <s v="Office Supplies"/>
    <s v="Paper"/>
    <s v="Xerox 1916"/>
    <n v="39.152000000000001"/>
    <n v="1"/>
    <n v="0.2"/>
    <x v="3328"/>
    <x v="0"/>
    <s v="NO"/>
  </r>
  <r>
    <n v="3807"/>
    <s v="CA-2017-113628"/>
    <x v="768"/>
    <d v="2017-11-19T00:00:00"/>
    <s v="Standard Class"/>
    <s v="AH-10690"/>
    <s v="Anna Häberlin"/>
    <x v="1"/>
    <s v="United States"/>
    <s v="Plantation"/>
    <x v="2"/>
    <n v="33317"/>
    <x v="0"/>
    <s v="OFF-AR-10001246"/>
    <s v="Office Supplies"/>
    <s v="Art"/>
    <s v="Newell 317"/>
    <n v="11.76"/>
    <n v="5"/>
    <n v="0.2"/>
    <x v="3329"/>
    <x v="0"/>
    <s v="Yes"/>
  </r>
  <r>
    <n v="3808"/>
    <s v="CA-2017-113628"/>
    <x v="768"/>
    <d v="2017-11-19T00:00:00"/>
    <s v="Standard Class"/>
    <s v="AH-10690"/>
    <s v="Anna Häberlin"/>
    <x v="1"/>
    <s v="United States"/>
    <s v="Plantation"/>
    <x v="2"/>
    <n v="33317"/>
    <x v="0"/>
    <s v="OFF-BI-10003291"/>
    <s v="Office Supplies"/>
    <s v="Binders"/>
    <s v="Wilson Jones Leather-Like Binders with DublLock Round Rings"/>
    <n v="5.2380000000000013"/>
    <n v="2"/>
    <n v="0.7"/>
    <x v="3330"/>
    <x v="0"/>
    <s v="Yes"/>
  </r>
  <r>
    <n v="3809"/>
    <s v="CA-2017-113628"/>
    <x v="768"/>
    <d v="2017-11-19T00:00:00"/>
    <s v="Standard Class"/>
    <s v="AH-10690"/>
    <s v="Anna Häberlin"/>
    <x v="1"/>
    <s v="United States"/>
    <s v="Plantation"/>
    <x v="2"/>
    <n v="33317"/>
    <x v="0"/>
    <s v="OFF-BI-10002799"/>
    <s v="Office Supplies"/>
    <s v="Binders"/>
    <s v="SlimView Poly Binder, 3/8&quot;"/>
    <n v="4.6619999999999999"/>
    <n v="3"/>
    <n v="0.7"/>
    <x v="3331"/>
    <x v="0"/>
    <s v="Yes"/>
  </r>
  <r>
    <n v="3810"/>
    <s v="CA-2017-113628"/>
    <x v="768"/>
    <d v="2017-11-19T00:00:00"/>
    <s v="Standard Class"/>
    <s v="AH-10690"/>
    <s v="Anna Häberlin"/>
    <x v="1"/>
    <s v="United States"/>
    <s v="Plantation"/>
    <x v="2"/>
    <n v="33317"/>
    <x v="0"/>
    <s v="FUR-CH-10003298"/>
    <s v="Furniture"/>
    <s v="Chairs"/>
    <s v="Office Star - Contemporary Task Swivel chair with Loop Arms, Charcoal"/>
    <n v="523.91999999999996"/>
    <n v="5"/>
    <n v="0.2"/>
    <x v="3332"/>
    <x v="0"/>
    <s v="Yes"/>
  </r>
  <r>
    <n v="3811"/>
    <s v="CA-2017-113628"/>
    <x v="768"/>
    <d v="2017-11-19T00:00:00"/>
    <s v="Standard Class"/>
    <s v="AH-10690"/>
    <s v="Anna Häberlin"/>
    <x v="1"/>
    <s v="United States"/>
    <s v="Plantation"/>
    <x v="2"/>
    <n v="33317"/>
    <x v="0"/>
    <s v="TEC-PH-10000441"/>
    <s v="Technology"/>
    <s v="Phones"/>
    <s v="VTech DS6151"/>
    <n v="100.792"/>
    <n v="1"/>
    <n v="0.2"/>
    <x v="3333"/>
    <x v="0"/>
    <s v="Yes"/>
  </r>
  <r>
    <n v="3812"/>
    <s v="CA-2017-113628"/>
    <x v="768"/>
    <d v="2017-11-19T00:00:00"/>
    <s v="Standard Class"/>
    <s v="AH-10690"/>
    <s v="Anna Häberlin"/>
    <x v="1"/>
    <s v="United States"/>
    <s v="Plantation"/>
    <x v="2"/>
    <n v="33317"/>
    <x v="0"/>
    <s v="FUR-CH-10004477"/>
    <s v="Furniture"/>
    <s v="Chairs"/>
    <s v="Global Push Button Manager's Chair, Indigo"/>
    <n v="146.13600000000002"/>
    <n v="3"/>
    <n v="0.2"/>
    <x v="3334"/>
    <x v="0"/>
    <s v="Yes"/>
  </r>
  <r>
    <n v="3813"/>
    <s v="CA-2019-147753"/>
    <x v="916"/>
    <d v="2019-03-05T00:00:00"/>
    <s v="Same Day"/>
    <s v="PK-19075"/>
    <s v="Pete Kriz"/>
    <x v="0"/>
    <s v="United States"/>
    <s v="Milwaukee"/>
    <x v="6"/>
    <n v="53209"/>
    <x v="2"/>
    <s v="OFF-LA-10003537"/>
    <s v="Office Supplies"/>
    <s v="Labels"/>
    <s v="Avery 515"/>
    <n v="25.06"/>
    <n v="2"/>
    <n v="0"/>
    <x v="3335"/>
    <x v="2"/>
    <s v="NO"/>
  </r>
  <r>
    <n v="3814"/>
    <s v="CA-2017-103961"/>
    <x v="599"/>
    <d v="2017-11-09T00:00:00"/>
    <s v="Standard Class"/>
    <s v="NG-18430"/>
    <s v="Nathan Gelder"/>
    <x v="0"/>
    <s v="United States"/>
    <s v="Quincy"/>
    <x v="10"/>
    <n v="62301"/>
    <x v="2"/>
    <s v="OFF-LA-10004484"/>
    <s v="Office Supplies"/>
    <s v="Labels"/>
    <s v="Avery 476"/>
    <n v="19.824000000000002"/>
    <n v="6"/>
    <n v="0.2"/>
    <x v="3336"/>
    <x v="2"/>
    <s v="NO"/>
  </r>
  <r>
    <n v="3815"/>
    <s v="CA-2018-152471"/>
    <x v="630"/>
    <d v="2018-07-08T00:00:00"/>
    <s v="Same Day"/>
    <s v="ZD-21925"/>
    <s v="Zuschuss Donatelli"/>
    <x v="0"/>
    <s v="United States"/>
    <s v="Jacksonville"/>
    <x v="2"/>
    <n v="32216"/>
    <x v="0"/>
    <s v="TEC-PH-10002824"/>
    <s v="Technology"/>
    <s v="Phones"/>
    <s v="Jabra SPEAK 410 Multidevice Speakerphone"/>
    <n v="823.96000000000015"/>
    <n v="5"/>
    <n v="0.2"/>
    <x v="3337"/>
    <x v="0"/>
    <s v="NO"/>
  </r>
  <r>
    <n v="3816"/>
    <s v="CA-2018-152471"/>
    <x v="630"/>
    <d v="2018-07-08T00:00:00"/>
    <s v="Same Day"/>
    <s v="ZD-21925"/>
    <s v="Zuschuss Donatelli"/>
    <x v="0"/>
    <s v="United States"/>
    <s v="Jacksonville"/>
    <x v="2"/>
    <n v="32216"/>
    <x v="0"/>
    <s v="OFF-PA-10004965"/>
    <s v="Office Supplies"/>
    <s v="Paper"/>
    <s v="Xerox 1921"/>
    <n v="15.984000000000002"/>
    <n v="2"/>
    <n v="0.2"/>
    <x v="3338"/>
    <x v="0"/>
    <s v="NO"/>
  </r>
  <r>
    <n v="3817"/>
    <s v="CA-2017-102582"/>
    <x v="426"/>
    <d v="2017-09-19T00:00:00"/>
    <s v="Standard Class"/>
    <s v="NW-18400"/>
    <s v="Natalie Webber"/>
    <x v="0"/>
    <s v="United States"/>
    <s v="Mobile"/>
    <x v="19"/>
    <n v="36608"/>
    <x v="0"/>
    <s v="FUR-TA-10003569"/>
    <s v="Furniture"/>
    <s v="Tables"/>
    <s v="Bretford CR8500 Series Meeting Room Furniture"/>
    <n v="801.96"/>
    <n v="2"/>
    <n v="0"/>
    <x v="3159"/>
    <x v="0"/>
    <s v="NO"/>
  </r>
  <r>
    <n v="3818"/>
    <s v="CA-2017-102582"/>
    <x v="426"/>
    <d v="2017-09-19T00:00:00"/>
    <s v="Standard Class"/>
    <s v="NW-18400"/>
    <s v="Natalie Webber"/>
    <x v="0"/>
    <s v="United States"/>
    <s v="Mobile"/>
    <x v="19"/>
    <n v="36608"/>
    <x v="0"/>
    <s v="TEC-PH-10003187"/>
    <s v="Technology"/>
    <s v="Phones"/>
    <s v="Anker Astro Mini 3000mAh Ultra-Compact Portable Charger"/>
    <n v="59.97"/>
    <n v="3"/>
    <n v="0"/>
    <x v="232"/>
    <x v="0"/>
    <s v="NO"/>
  </r>
  <r>
    <n v="3819"/>
    <s v="CA-2017-102582"/>
    <x v="426"/>
    <d v="2017-09-19T00:00:00"/>
    <s v="Standard Class"/>
    <s v="NW-18400"/>
    <s v="Natalie Webber"/>
    <x v="0"/>
    <s v="United States"/>
    <s v="Mobile"/>
    <x v="19"/>
    <n v="36608"/>
    <x v="0"/>
    <s v="FUR-CH-10004853"/>
    <s v="Furniture"/>
    <s v="Chairs"/>
    <s v="Global Manager's Adjustable Task Chair, Storm"/>
    <n v="1056.8599999999999"/>
    <n v="7"/>
    <n v="0"/>
    <x v="3339"/>
    <x v="0"/>
    <s v="NO"/>
  </r>
  <r>
    <n v="3820"/>
    <s v="CA-2019-141873"/>
    <x v="449"/>
    <d v="2019-10-14T00:00:00"/>
    <s v="Standard Class"/>
    <s v="HG-14845"/>
    <s v="Harry Greene"/>
    <x v="0"/>
    <s v="United States"/>
    <s v="New York City"/>
    <x v="15"/>
    <n v="10024"/>
    <x v="3"/>
    <s v="OFF-BI-10001031"/>
    <s v="Office Supplies"/>
    <s v="Binders"/>
    <s v="Pressboard Data Binders by Wilson Jones"/>
    <n v="12.816000000000001"/>
    <n v="3"/>
    <n v="0.2"/>
    <x v="3340"/>
    <x v="3"/>
    <s v="NO"/>
  </r>
  <r>
    <n v="3821"/>
    <s v="CA-2019-141873"/>
    <x v="449"/>
    <d v="2019-10-14T00:00:00"/>
    <s v="Standard Class"/>
    <s v="HG-14845"/>
    <s v="Harry Greene"/>
    <x v="0"/>
    <s v="United States"/>
    <s v="New York City"/>
    <x v="15"/>
    <n v="10024"/>
    <x v="3"/>
    <s v="FUR-BO-10003034"/>
    <s v="Furniture"/>
    <s v="Bookcases"/>
    <s v="O'Sullivan Elevations Bookcase, Cherry Finish"/>
    <n v="314.35199999999998"/>
    <n v="3"/>
    <n v="0.2"/>
    <x v="3341"/>
    <x v="3"/>
    <s v="NO"/>
  </r>
  <r>
    <n v="3822"/>
    <s v="CA-2019-141873"/>
    <x v="449"/>
    <d v="2019-10-14T00:00:00"/>
    <s v="Standard Class"/>
    <s v="HG-14845"/>
    <s v="Harry Greene"/>
    <x v="0"/>
    <s v="United States"/>
    <s v="New York City"/>
    <x v="15"/>
    <n v="10024"/>
    <x v="3"/>
    <s v="OFF-PA-10000069"/>
    <s v="Office Supplies"/>
    <s v="Paper"/>
    <s v="TOPS 4 x 6 Fluorescent Color Memo Sheets, 500 Sheets per Pack"/>
    <n v="18.98"/>
    <n v="2"/>
    <n v="0"/>
    <x v="3342"/>
    <x v="3"/>
    <s v="NO"/>
  </r>
  <r>
    <n v="3823"/>
    <s v="CA-2019-141873"/>
    <x v="449"/>
    <d v="2019-10-14T00:00:00"/>
    <s v="Standard Class"/>
    <s v="HG-14845"/>
    <s v="Harry Greene"/>
    <x v="0"/>
    <s v="United States"/>
    <s v="New York City"/>
    <x v="15"/>
    <n v="10024"/>
    <x v="3"/>
    <s v="OFF-BI-10003655"/>
    <s v="Office Supplies"/>
    <s v="Binders"/>
    <s v="Durable Pressboard Binders"/>
    <n v="18.240000000000002"/>
    <n v="6"/>
    <n v="0.2"/>
    <x v="3343"/>
    <x v="3"/>
    <s v="NO"/>
  </r>
  <r>
    <n v="3824"/>
    <s v="CA-2017-140984"/>
    <x v="471"/>
    <d v="2017-09-18T00:00:00"/>
    <s v="Standard Class"/>
    <s v="CC-12685"/>
    <s v="Craig Carroll"/>
    <x v="0"/>
    <s v="United States"/>
    <s v="New York City"/>
    <x v="15"/>
    <n v="10011"/>
    <x v="3"/>
    <s v="OFF-ST-10000585"/>
    <s v="Office Supplies"/>
    <s v="Storage"/>
    <s v="Economy Rollaway Files"/>
    <n v="991.19999999999993"/>
    <n v="6"/>
    <n v="0"/>
    <x v="3344"/>
    <x v="3"/>
    <s v="Yes"/>
  </r>
  <r>
    <n v="3825"/>
    <s v="CA-2017-140984"/>
    <x v="471"/>
    <d v="2017-09-18T00:00:00"/>
    <s v="Standard Class"/>
    <s v="CC-12685"/>
    <s v="Craig Carroll"/>
    <x v="0"/>
    <s v="United States"/>
    <s v="New York City"/>
    <x v="15"/>
    <n v="10011"/>
    <x v="3"/>
    <s v="TEC-CO-10001571"/>
    <s v="Technology"/>
    <s v="Copiers"/>
    <s v="Sharp 1540cs Digital Laser Copier"/>
    <n v="879.98400000000004"/>
    <n v="2"/>
    <n v="0.2"/>
    <x v="3287"/>
    <x v="3"/>
    <s v="Yes"/>
  </r>
  <r>
    <n v="3826"/>
    <s v="CA-2017-140984"/>
    <x v="471"/>
    <d v="2017-09-18T00:00:00"/>
    <s v="Standard Class"/>
    <s v="CC-12685"/>
    <s v="Craig Carroll"/>
    <x v="0"/>
    <s v="United States"/>
    <s v="New York City"/>
    <x v="15"/>
    <n v="10011"/>
    <x v="3"/>
    <s v="OFF-BI-10002012"/>
    <s v="Office Supplies"/>
    <s v="Binders"/>
    <s v="Wilson Jones Easy Flow II Sheet Lifters"/>
    <n v="12.96"/>
    <n v="9"/>
    <n v="0.2"/>
    <x v="3120"/>
    <x v="3"/>
    <s v="Yes"/>
  </r>
  <r>
    <n v="3827"/>
    <s v="CA-2016-132801"/>
    <x v="273"/>
    <d v="2016-10-12T00:00:00"/>
    <s v="Standard Class"/>
    <s v="JG-15805"/>
    <s v="John Grady"/>
    <x v="1"/>
    <s v="United States"/>
    <s v="Dallas"/>
    <x v="5"/>
    <n v="75217"/>
    <x v="2"/>
    <s v="OFF-ST-10001228"/>
    <s v="Office Supplies"/>
    <s v="Storage"/>
    <s v="Fellowes Personal Hanging Folder Files, Navy"/>
    <n v="107.44"/>
    <n v="10"/>
    <n v="0.2"/>
    <x v="3345"/>
    <x v="2"/>
    <s v="NO"/>
  </r>
  <r>
    <n v="3828"/>
    <s v="CA-2019-141733"/>
    <x v="917"/>
    <d v="2019-05-11T00:00:00"/>
    <s v="Standard Class"/>
    <s v="RW-19540"/>
    <s v="Rick Wilson"/>
    <x v="1"/>
    <s v="United States"/>
    <s v="Detroit"/>
    <x v="12"/>
    <n v="48234"/>
    <x v="2"/>
    <s v="FUR-CH-10004086"/>
    <s v="Furniture"/>
    <s v="Chairs"/>
    <s v="Hon 4070 Series Pagoda Armless Upholstered Stacking Chairs"/>
    <n v="1458.65"/>
    <n v="5"/>
    <n v="0"/>
    <x v="3346"/>
    <x v="2"/>
    <s v="NO"/>
  </r>
  <r>
    <n v="3829"/>
    <s v="CA-2019-141733"/>
    <x v="917"/>
    <d v="2019-05-11T00:00:00"/>
    <s v="Standard Class"/>
    <s v="RW-19540"/>
    <s v="Rick Wilson"/>
    <x v="1"/>
    <s v="United States"/>
    <s v="Detroit"/>
    <x v="12"/>
    <n v="48234"/>
    <x v="2"/>
    <s v="FUR-CH-10002017"/>
    <s v="Furniture"/>
    <s v="Chairs"/>
    <s v="SAFCO Optional Arm Kit for Workspace Cribbage Stacking Chair"/>
    <n v="26.64"/>
    <n v="1"/>
    <n v="0"/>
    <x v="3347"/>
    <x v="2"/>
    <s v="NO"/>
  </r>
  <r>
    <n v="3830"/>
    <s v="CA-2019-141733"/>
    <x v="917"/>
    <d v="2019-05-11T00:00:00"/>
    <s v="Standard Class"/>
    <s v="RW-19540"/>
    <s v="Rick Wilson"/>
    <x v="1"/>
    <s v="United States"/>
    <s v="Detroit"/>
    <x v="12"/>
    <n v="48234"/>
    <x v="2"/>
    <s v="FUR-CH-10000595"/>
    <s v="Furniture"/>
    <s v="Chairs"/>
    <s v="Safco Contoured Stacking Chairs"/>
    <n v="476.8"/>
    <n v="2"/>
    <n v="0"/>
    <x v="3348"/>
    <x v="2"/>
    <s v="NO"/>
  </r>
  <r>
    <n v="3831"/>
    <s v="CA-2019-141733"/>
    <x v="917"/>
    <d v="2019-05-11T00:00:00"/>
    <s v="Standard Class"/>
    <s v="RW-19540"/>
    <s v="Rick Wilson"/>
    <x v="1"/>
    <s v="United States"/>
    <s v="Detroit"/>
    <x v="12"/>
    <n v="48234"/>
    <x v="2"/>
    <s v="OFF-AP-10001563"/>
    <s v="Office Supplies"/>
    <s v="Appliances"/>
    <s v="Belkin Premiere Surge Master II 8-outlet surge protector"/>
    <n v="87.444000000000003"/>
    <n v="2"/>
    <n v="0.1"/>
    <x v="3349"/>
    <x v="2"/>
    <s v="NO"/>
  </r>
  <r>
    <n v="3832"/>
    <s v="US-2017-111927"/>
    <x v="717"/>
    <d v="2017-11-19T00:00:00"/>
    <s v="Standard Class"/>
    <s v="LS-17230"/>
    <s v="Lycoris Saunders"/>
    <x v="0"/>
    <s v="United States"/>
    <s v="Dover"/>
    <x v="13"/>
    <n v="19901"/>
    <x v="3"/>
    <s v="FUR-FU-10004017"/>
    <s v="Furniture"/>
    <s v="Furnishings"/>
    <s v="Executive Impressions 13&quot; Chairman Wall Clock"/>
    <n v="76.14"/>
    <n v="3"/>
    <n v="0"/>
    <x v="3350"/>
    <x v="3"/>
    <s v="NO"/>
  </r>
  <r>
    <n v="3833"/>
    <s v="US-2017-111927"/>
    <x v="717"/>
    <d v="2017-11-19T00:00:00"/>
    <s v="Standard Class"/>
    <s v="LS-17230"/>
    <s v="Lycoris Saunders"/>
    <x v="0"/>
    <s v="United States"/>
    <s v="Dover"/>
    <x v="13"/>
    <n v="19901"/>
    <x v="3"/>
    <s v="OFF-BI-10002571"/>
    <s v="Office Supplies"/>
    <s v="Binders"/>
    <s v="Avery Framed View Binder, EZD Ring (Locking), Navy, 1 1/2&quot;"/>
    <n v="19.96"/>
    <n v="2"/>
    <n v="0"/>
    <x v="3351"/>
    <x v="3"/>
    <s v="NO"/>
  </r>
  <r>
    <n v="3834"/>
    <s v="CA-2016-105984"/>
    <x v="156"/>
    <d v="2016-11-24T00:00:00"/>
    <s v="Same Day"/>
    <s v="MY-18295"/>
    <s v="Muhammed Yedwab"/>
    <x v="1"/>
    <s v="United States"/>
    <s v="Columbus"/>
    <x v="24"/>
    <n v="43229"/>
    <x v="3"/>
    <s v="TEC-PH-10000560"/>
    <s v="Technology"/>
    <s v="Phones"/>
    <s v="Samsung Galaxy S III - 16GB - pebble blue (T-Mobile)"/>
    <n v="1049.97"/>
    <n v="5"/>
    <n v="0.4"/>
    <x v="3352"/>
    <x v="3"/>
    <s v="NO"/>
  </r>
  <r>
    <n v="3835"/>
    <s v="CA-2016-105984"/>
    <x v="156"/>
    <d v="2016-11-24T00:00:00"/>
    <s v="Same Day"/>
    <s v="MY-18295"/>
    <s v="Muhammed Yedwab"/>
    <x v="1"/>
    <s v="United States"/>
    <s v="Columbus"/>
    <x v="24"/>
    <n v="43229"/>
    <x v="3"/>
    <s v="FUR-CH-10000847"/>
    <s v="Furniture"/>
    <s v="Chairs"/>
    <s v="Global Executive Mid-Back Manager's Chair"/>
    <n v="611.05799999999999"/>
    <n v="3"/>
    <n v="0.3"/>
    <x v="3353"/>
    <x v="3"/>
    <s v="NO"/>
  </r>
  <r>
    <n v="3836"/>
    <s v="CA-2016-100363"/>
    <x v="918"/>
    <d v="2016-04-15T00:00:00"/>
    <s v="Standard Class"/>
    <s v="JM-15655"/>
    <s v="Jim Mitchum"/>
    <x v="1"/>
    <s v="United States"/>
    <s v="Glendale"/>
    <x v="16"/>
    <n v="85301"/>
    <x v="1"/>
    <s v="OFF-FA-10000611"/>
    <s v="Office Supplies"/>
    <s v="Fasteners"/>
    <s v="Binder Clips by OIC"/>
    <n v="2.3679999999999999"/>
    <n v="2"/>
    <n v="0.2"/>
    <x v="3354"/>
    <x v="1"/>
    <s v="NO"/>
  </r>
  <r>
    <n v="3837"/>
    <s v="CA-2016-100363"/>
    <x v="918"/>
    <d v="2016-04-15T00:00:00"/>
    <s v="Standard Class"/>
    <s v="JM-15655"/>
    <s v="Jim Mitchum"/>
    <x v="1"/>
    <s v="United States"/>
    <s v="Glendale"/>
    <x v="16"/>
    <n v="85301"/>
    <x v="1"/>
    <s v="OFF-PA-10004733"/>
    <s v="Office Supplies"/>
    <s v="Paper"/>
    <s v="Things To Do Today Spiral Book"/>
    <n v="19.008000000000003"/>
    <n v="3"/>
    <n v="0.2"/>
    <x v="3355"/>
    <x v="1"/>
    <s v="NO"/>
  </r>
  <r>
    <n v="3838"/>
    <s v="CA-2016-126760"/>
    <x v="711"/>
    <d v="2016-08-02T00:00:00"/>
    <s v="Standard Class"/>
    <s v="KM-16720"/>
    <s v="Kunst Miller"/>
    <x v="0"/>
    <s v="United States"/>
    <s v="North Las Vegas"/>
    <x v="33"/>
    <n v="89031"/>
    <x v="1"/>
    <s v="TEC-PH-10001363"/>
    <s v="Technology"/>
    <s v="Phones"/>
    <s v="Apple iPhone 5S"/>
    <n v="911.98400000000004"/>
    <n v="2"/>
    <n v="0.2"/>
    <x v="3356"/>
    <x v="1"/>
    <s v="NO"/>
  </r>
  <r>
    <n v="3839"/>
    <s v="CA-2016-126760"/>
    <x v="711"/>
    <d v="2016-08-02T00:00:00"/>
    <s v="Standard Class"/>
    <s v="KM-16720"/>
    <s v="Kunst Miller"/>
    <x v="0"/>
    <s v="United States"/>
    <s v="North Las Vegas"/>
    <x v="33"/>
    <n v="89031"/>
    <x v="1"/>
    <s v="FUR-CH-10003312"/>
    <s v="Furniture"/>
    <s v="Chairs"/>
    <s v="Hon 2090 “Pillow Soft” Series Mid Back Swivel/Tilt Chairs"/>
    <n v="674.35200000000009"/>
    <n v="3"/>
    <n v="0.2"/>
    <x v="3357"/>
    <x v="1"/>
    <s v="NO"/>
  </r>
  <r>
    <n v="3840"/>
    <s v="CA-2016-126760"/>
    <x v="711"/>
    <d v="2016-08-02T00:00:00"/>
    <s v="Standard Class"/>
    <s v="KM-16720"/>
    <s v="Kunst Miller"/>
    <x v="0"/>
    <s v="United States"/>
    <s v="North Las Vegas"/>
    <x v="33"/>
    <n v="89031"/>
    <x v="1"/>
    <s v="FUR-FU-10004018"/>
    <s v="Furniture"/>
    <s v="Furnishings"/>
    <s v="Tensor Computer Mounted Lamp"/>
    <n v="134.01"/>
    <n v="9"/>
    <n v="0"/>
    <x v="3358"/>
    <x v="1"/>
    <s v="NO"/>
  </r>
  <r>
    <n v="3841"/>
    <s v="CA-2016-126760"/>
    <x v="711"/>
    <d v="2016-08-02T00:00:00"/>
    <s v="Standard Class"/>
    <s v="KM-16720"/>
    <s v="Kunst Miller"/>
    <x v="0"/>
    <s v="United States"/>
    <s v="North Las Vegas"/>
    <x v="33"/>
    <n v="89031"/>
    <x v="1"/>
    <s v="TEC-AC-10004814"/>
    <s v="Technology"/>
    <s v="Accessories"/>
    <s v="Logitech Illuminated Ultrathin Keyboard with Backlighting"/>
    <n v="170.97"/>
    <n v="3"/>
    <n v="0"/>
    <x v="3359"/>
    <x v="1"/>
    <s v="NO"/>
  </r>
  <r>
    <n v="3842"/>
    <s v="US-2016-109162"/>
    <x v="785"/>
    <d v="2016-06-12T00:00:00"/>
    <s v="Standard Class"/>
    <s v="KE-16420"/>
    <s v="Katrina Edelman"/>
    <x v="1"/>
    <s v="United States"/>
    <s v="Bristol"/>
    <x v="18"/>
    <n v="37620"/>
    <x v="0"/>
    <s v="FUR-CH-10002647"/>
    <s v="Furniture"/>
    <s v="Chairs"/>
    <s v="Situations Contoured Folding Chairs, 4/Set"/>
    <n v="170.35200000000003"/>
    <n v="3"/>
    <n v="0.2"/>
    <x v="3360"/>
    <x v="0"/>
    <s v="NO"/>
  </r>
  <r>
    <n v="3843"/>
    <s v="CA-2016-101931"/>
    <x v="919"/>
    <d v="2016-10-31T00:00:00"/>
    <s v="First Class"/>
    <s v="TS-21370"/>
    <s v="Todd Sumrall"/>
    <x v="1"/>
    <s v="United States"/>
    <s v="Los Angeles"/>
    <x v="1"/>
    <n v="90049"/>
    <x v="1"/>
    <s v="OFF-BI-10004140"/>
    <s v="Office Supplies"/>
    <s v="Binders"/>
    <s v="Avery Non-Stick Binders"/>
    <n v="7.1840000000000011"/>
    <n v="2"/>
    <n v="0.2"/>
    <x v="1695"/>
    <x v="1"/>
    <s v="NO"/>
  </r>
  <r>
    <n v="3844"/>
    <s v="CA-2016-101931"/>
    <x v="919"/>
    <d v="2016-10-31T00:00:00"/>
    <s v="First Class"/>
    <s v="TS-21370"/>
    <s v="Todd Sumrall"/>
    <x v="1"/>
    <s v="United States"/>
    <s v="Los Angeles"/>
    <x v="1"/>
    <n v="90049"/>
    <x v="1"/>
    <s v="OFF-SU-10002301"/>
    <s v="Office Supplies"/>
    <s v="Supplies"/>
    <s v="Serrated Blade or Curved Handle Hand Letter Openers"/>
    <n v="6.28"/>
    <n v="2"/>
    <n v="0"/>
    <x v="3361"/>
    <x v="1"/>
    <s v="NO"/>
  </r>
  <r>
    <n v="3845"/>
    <s v="CA-2016-101931"/>
    <x v="919"/>
    <d v="2016-10-31T00:00:00"/>
    <s v="First Class"/>
    <s v="TS-21370"/>
    <s v="Todd Sumrall"/>
    <x v="1"/>
    <s v="United States"/>
    <s v="Los Angeles"/>
    <x v="1"/>
    <n v="90049"/>
    <x v="1"/>
    <s v="OFF-SU-10000646"/>
    <s v="Office Supplies"/>
    <s v="Supplies"/>
    <s v="Premier Automatic Letter Opener"/>
    <n v="480.74"/>
    <n v="2"/>
    <n v="0"/>
    <x v="3362"/>
    <x v="1"/>
    <s v="NO"/>
  </r>
  <r>
    <n v="3846"/>
    <s v="CA-2016-101931"/>
    <x v="919"/>
    <d v="2016-10-31T00:00:00"/>
    <s v="First Class"/>
    <s v="TS-21370"/>
    <s v="Todd Sumrall"/>
    <x v="1"/>
    <s v="United States"/>
    <s v="Los Angeles"/>
    <x v="1"/>
    <n v="90049"/>
    <x v="1"/>
    <s v="FUR-BO-10001337"/>
    <s v="Furniture"/>
    <s v="Bookcases"/>
    <s v="O'Sullivan Living Dimensions 2-Shelf Bookcases"/>
    <n v="616.99800000000005"/>
    <n v="6"/>
    <n v="0.15"/>
    <x v="3363"/>
    <x v="1"/>
    <s v="NO"/>
  </r>
  <r>
    <n v="3847"/>
    <s v="CA-2016-101931"/>
    <x v="919"/>
    <d v="2016-10-31T00:00:00"/>
    <s v="First Class"/>
    <s v="TS-21370"/>
    <s v="Todd Sumrall"/>
    <x v="1"/>
    <s v="United States"/>
    <s v="Los Angeles"/>
    <x v="1"/>
    <n v="90049"/>
    <x v="1"/>
    <s v="OFF-ST-10003442"/>
    <s v="Office Supplies"/>
    <s v="Storage"/>
    <s v="Eldon Portable Mobile Manager"/>
    <n v="141.4"/>
    <n v="5"/>
    <n v="0"/>
    <x v="1700"/>
    <x v="1"/>
    <s v="NO"/>
  </r>
  <r>
    <n v="3848"/>
    <s v="CA-2019-129000"/>
    <x v="920"/>
    <d v="2019-11-27T00:00:00"/>
    <s v="Second Class"/>
    <s v="SZ-20035"/>
    <s v="Sam Zeldin"/>
    <x v="2"/>
    <s v="United States"/>
    <s v="Canton"/>
    <x v="12"/>
    <n v="48187"/>
    <x v="2"/>
    <s v="OFF-ST-10001097"/>
    <s v="Office Supplies"/>
    <s v="Storage"/>
    <s v="Office Impressions Heavy Duty Welded Shelving &amp; Multimedia Storage Drawers"/>
    <n v="501.81000000000006"/>
    <n v="3"/>
    <n v="0"/>
    <x v="232"/>
    <x v="2"/>
    <s v="NO"/>
  </r>
  <r>
    <n v="3849"/>
    <s v="CA-2019-161053"/>
    <x v="585"/>
    <d v="2019-09-23T00:00:00"/>
    <s v="First Class"/>
    <s v="JE-15745"/>
    <s v="Joel Eaton"/>
    <x v="0"/>
    <s v="United States"/>
    <s v="Fayetteville"/>
    <x v="36"/>
    <n v="72701"/>
    <x v="0"/>
    <s v="OFF-BI-10004318"/>
    <s v="Office Supplies"/>
    <s v="Binders"/>
    <s v="Ibico EB-19 Dual Function Manual Binding System"/>
    <n v="691.96"/>
    <n v="4"/>
    <n v="0"/>
    <x v="3364"/>
    <x v="0"/>
    <s v="NO"/>
  </r>
  <r>
    <n v="3850"/>
    <s v="CA-2019-161053"/>
    <x v="585"/>
    <d v="2019-09-23T00:00:00"/>
    <s v="First Class"/>
    <s v="JE-15745"/>
    <s v="Joel Eaton"/>
    <x v="0"/>
    <s v="United States"/>
    <s v="Fayetteville"/>
    <x v="36"/>
    <n v="72701"/>
    <x v="0"/>
    <s v="TEC-AC-10004633"/>
    <s v="Technology"/>
    <s v="Accessories"/>
    <s v="Verbatim 25 GB 6x Blu-ray Single Layer Recordable Disc, 3/Pack"/>
    <n v="34.950000000000003"/>
    <n v="5"/>
    <n v="0"/>
    <x v="3068"/>
    <x v="0"/>
    <s v="NO"/>
  </r>
  <r>
    <n v="3851"/>
    <s v="CA-2017-142377"/>
    <x v="784"/>
    <d v="2017-12-09T00:00:00"/>
    <s v="Standard Class"/>
    <s v="MS-17980"/>
    <s v="Michael Stewart"/>
    <x v="1"/>
    <s v="United States"/>
    <s v="Springfield"/>
    <x v="25"/>
    <n v="65807"/>
    <x v="2"/>
    <s v="OFF-PA-10001970"/>
    <s v="Office Supplies"/>
    <s v="Paper"/>
    <s v="Xerox 1881"/>
    <n v="85.96"/>
    <n v="7"/>
    <n v="0"/>
    <x v="3365"/>
    <x v="2"/>
    <s v="NO"/>
  </r>
  <r>
    <n v="3852"/>
    <s v="CA-2017-127593"/>
    <x v="481"/>
    <d v="2017-09-21T00:00:00"/>
    <s v="Same Day"/>
    <s v="DH-13675"/>
    <s v="Duane Huffman"/>
    <x v="2"/>
    <s v="United States"/>
    <s v="Quincy"/>
    <x v="31"/>
    <n v="2169"/>
    <x v="3"/>
    <s v="FUR-FU-10004006"/>
    <s v="Furniture"/>
    <s v="Furnishings"/>
    <s v="Deflect-o DuraMat Lighweight, Studded, Beveled Mat for Low Pile Carpeting"/>
    <n v="85.3"/>
    <n v="2"/>
    <n v="0"/>
    <x v="3366"/>
    <x v="3"/>
    <s v="NO"/>
  </r>
  <r>
    <n v="3853"/>
    <s v="CA-2019-130526"/>
    <x v="200"/>
    <d v="2019-11-29T00:00:00"/>
    <s v="First Class"/>
    <s v="GT-14755"/>
    <s v="Guy Thornton"/>
    <x v="0"/>
    <s v="United States"/>
    <s v="Rockford"/>
    <x v="10"/>
    <n v="61107"/>
    <x v="2"/>
    <s v="OFF-BI-10001524"/>
    <s v="Office Supplies"/>
    <s v="Binders"/>
    <s v="GBC Premium Transparent Covers with Diagonal Lined Pattern"/>
    <n v="33.567999999999991"/>
    <n v="8"/>
    <n v="0.8"/>
    <x v="3367"/>
    <x v="2"/>
    <s v="NO"/>
  </r>
  <r>
    <n v="3854"/>
    <s v="US-2019-131849"/>
    <x v="921"/>
    <d v="2019-06-10T00:00:00"/>
    <s v="Standard Class"/>
    <s v="GH-14410"/>
    <s v="Gary Hansen"/>
    <x v="2"/>
    <s v="United States"/>
    <s v="San Francisco"/>
    <x v="1"/>
    <n v="94122"/>
    <x v="1"/>
    <s v="FUR-FU-10004164"/>
    <s v="Furniture"/>
    <s v="Furnishings"/>
    <s v="Eldon 300 Class Desk Accessories, Black"/>
    <n v="4.95"/>
    <n v="1"/>
    <n v="0"/>
    <x v="3368"/>
    <x v="1"/>
    <s v="NO"/>
  </r>
  <r>
    <n v="3855"/>
    <s v="US-2019-131849"/>
    <x v="921"/>
    <d v="2019-06-10T00:00:00"/>
    <s v="Standard Class"/>
    <s v="GH-14410"/>
    <s v="Gary Hansen"/>
    <x v="2"/>
    <s v="United States"/>
    <s v="San Francisco"/>
    <x v="1"/>
    <n v="94122"/>
    <x v="1"/>
    <s v="OFF-ST-10002957"/>
    <s v="Office Supplies"/>
    <s v="Storage"/>
    <s v="Sterilite Show Offs Storage Containers"/>
    <n v="26.400000000000002"/>
    <n v="5"/>
    <n v="0"/>
    <x v="232"/>
    <x v="1"/>
    <s v="NO"/>
  </r>
  <r>
    <n v="3856"/>
    <s v="US-2019-105389"/>
    <x v="436"/>
    <d v="2019-10-28T00:00:00"/>
    <s v="Second Class"/>
    <s v="DM-13015"/>
    <s v="Darrin Martin"/>
    <x v="0"/>
    <s v="United States"/>
    <s v="San Antonio"/>
    <x v="5"/>
    <n v="78207"/>
    <x v="2"/>
    <s v="OFF-BI-10004364"/>
    <s v="Office Supplies"/>
    <s v="Binders"/>
    <s v="Storex Dura Pro Binders"/>
    <n v="3.5639999999999992"/>
    <n v="3"/>
    <n v="0.8"/>
    <x v="3369"/>
    <x v="2"/>
    <s v="NO"/>
  </r>
  <r>
    <n v="3857"/>
    <s v="US-2019-105389"/>
    <x v="436"/>
    <d v="2019-10-28T00:00:00"/>
    <s v="Second Class"/>
    <s v="DM-13015"/>
    <s v="Darrin Martin"/>
    <x v="0"/>
    <s v="United States"/>
    <s v="San Antonio"/>
    <x v="5"/>
    <n v="78207"/>
    <x v="2"/>
    <s v="TEC-PH-10002824"/>
    <s v="Technology"/>
    <s v="Phones"/>
    <s v="Jabra SPEAK 410 Multidevice Speakerphone"/>
    <n v="823.96000000000015"/>
    <n v="5"/>
    <n v="0.2"/>
    <x v="3337"/>
    <x v="2"/>
    <s v="NO"/>
  </r>
  <r>
    <n v="3858"/>
    <s v="US-2019-105389"/>
    <x v="436"/>
    <d v="2019-10-28T00:00:00"/>
    <s v="Second Class"/>
    <s v="DM-13015"/>
    <s v="Darrin Martin"/>
    <x v="0"/>
    <s v="United States"/>
    <s v="San Antonio"/>
    <x v="5"/>
    <n v="78207"/>
    <x v="2"/>
    <s v="OFF-AR-10000634"/>
    <s v="Office Supplies"/>
    <s v="Art"/>
    <s v="Newell 320"/>
    <n v="10.272000000000002"/>
    <n v="3"/>
    <n v="0.2"/>
    <x v="3370"/>
    <x v="2"/>
    <s v="NO"/>
  </r>
  <r>
    <n v="3859"/>
    <s v="CA-2016-140816"/>
    <x v="414"/>
    <d v="2016-12-20T00:00:00"/>
    <s v="Same Day"/>
    <s v="TC-21295"/>
    <s v="Toby Carlisle"/>
    <x v="0"/>
    <s v="United States"/>
    <s v="Thornton"/>
    <x v="22"/>
    <n v="80229"/>
    <x v="1"/>
    <s v="TEC-AC-10001539"/>
    <s v="Technology"/>
    <s v="Accessories"/>
    <s v="Logitech G430 Surround Sound Gaming Headset with Dolby 7.1 Technology"/>
    <n v="447.94399999999996"/>
    <n v="7"/>
    <n v="0.2"/>
    <x v="3371"/>
    <x v="1"/>
    <s v="Yes"/>
  </r>
  <r>
    <n v="3860"/>
    <s v="CA-2019-154039"/>
    <x v="922"/>
    <d v="2019-02-22T00:00:00"/>
    <s v="Standard Class"/>
    <s v="JK-16120"/>
    <s v="Julie Kriz"/>
    <x v="2"/>
    <s v="United States"/>
    <s v="Chicago"/>
    <x v="10"/>
    <n v="60653"/>
    <x v="2"/>
    <s v="FUR-TA-10001932"/>
    <s v="Furniture"/>
    <s v="Tables"/>
    <s v="Chromcraft 48&quot; x 96&quot; Racetrack Double Pedestal Table"/>
    <n v="480.96"/>
    <n v="3"/>
    <n v="0.5"/>
    <x v="3372"/>
    <x v="2"/>
    <s v="NO"/>
  </r>
  <r>
    <n v="3861"/>
    <s v="CA-2019-154039"/>
    <x v="922"/>
    <d v="2019-02-22T00:00:00"/>
    <s v="Standard Class"/>
    <s v="JK-16120"/>
    <s v="Julie Kriz"/>
    <x v="2"/>
    <s v="United States"/>
    <s v="Chicago"/>
    <x v="10"/>
    <n v="60653"/>
    <x v="2"/>
    <s v="TEC-PH-10002789"/>
    <s v="Technology"/>
    <s v="Phones"/>
    <s v="LG Exalt"/>
    <n v="124.79200000000002"/>
    <n v="1"/>
    <n v="0.2"/>
    <x v="3373"/>
    <x v="2"/>
    <s v="NO"/>
  </r>
  <r>
    <n v="3862"/>
    <s v="CA-2016-135755"/>
    <x v="523"/>
    <d v="2016-05-10T00:00:00"/>
    <s v="Standard Class"/>
    <s v="NC-18415"/>
    <s v="Nathan Cano"/>
    <x v="0"/>
    <s v="United States"/>
    <s v="Yonkers"/>
    <x v="15"/>
    <n v="10701"/>
    <x v="3"/>
    <s v="OFF-BI-10004828"/>
    <s v="Office Supplies"/>
    <s v="Binders"/>
    <s v="GBC Poly Designer Binding Covers"/>
    <n v="40.176000000000002"/>
    <n v="3"/>
    <n v="0.2"/>
    <x v="3374"/>
    <x v="3"/>
    <s v="NO"/>
  </r>
  <r>
    <n v="3863"/>
    <s v="CA-2016-135755"/>
    <x v="523"/>
    <d v="2016-05-10T00:00:00"/>
    <s v="Standard Class"/>
    <s v="NC-18415"/>
    <s v="Nathan Cano"/>
    <x v="0"/>
    <s v="United States"/>
    <s v="Yonkers"/>
    <x v="15"/>
    <n v="10701"/>
    <x v="3"/>
    <s v="OFF-BI-10003981"/>
    <s v="Office Supplies"/>
    <s v="Binders"/>
    <s v="Avery Durable Plastic 1&quot; Binders"/>
    <n v="10.896000000000001"/>
    <n v="3"/>
    <n v="0.2"/>
    <x v="3375"/>
    <x v="3"/>
    <s v="NO"/>
  </r>
  <r>
    <n v="3864"/>
    <s v="CA-2019-123246"/>
    <x v="161"/>
    <d v="2019-10-19T00:00:00"/>
    <s v="Second Class"/>
    <s v="AJ-10960"/>
    <s v="Astrea Jones"/>
    <x v="0"/>
    <s v="United States"/>
    <s v="San Diego"/>
    <x v="1"/>
    <n v="92037"/>
    <x v="1"/>
    <s v="OFF-AR-10001770"/>
    <s v="Office Supplies"/>
    <s v="Art"/>
    <s v="Economy #2 Pencils"/>
    <n v="10.64"/>
    <n v="4"/>
    <n v="0"/>
    <x v="3376"/>
    <x v="1"/>
    <s v="NO"/>
  </r>
  <r>
    <n v="3865"/>
    <s v="CA-2017-157133"/>
    <x v="109"/>
    <d v="2017-12-03T00:00:00"/>
    <s v="Standard Class"/>
    <s v="LC-16885"/>
    <s v="Lena Creighton"/>
    <x v="0"/>
    <s v="United States"/>
    <s v="Champaign"/>
    <x v="10"/>
    <n v="61821"/>
    <x v="2"/>
    <s v="FUR-FU-10004904"/>
    <s v="Furniture"/>
    <s v="Furnishings"/>
    <s v="Eldon &quot;L&quot; Workstation Diamond Chairmat"/>
    <n v="151.96"/>
    <n v="5"/>
    <n v="0.6"/>
    <x v="3377"/>
    <x v="2"/>
    <s v="NO"/>
  </r>
  <r>
    <n v="3866"/>
    <s v="CA-2016-124709"/>
    <x v="923"/>
    <d v="2016-07-29T00:00:00"/>
    <s v="Second Class"/>
    <s v="GW-14605"/>
    <s v="Giulietta Weimer"/>
    <x v="0"/>
    <s v="United States"/>
    <s v="San Francisco"/>
    <x v="1"/>
    <n v="94122"/>
    <x v="1"/>
    <s v="TEC-AC-10002842"/>
    <s v="Technology"/>
    <s v="Accessories"/>
    <s v="WD My Passport Ultra 2TB Portable External Hard Drive"/>
    <n v="238"/>
    <n v="2"/>
    <n v="0"/>
    <x v="1785"/>
    <x v="1"/>
    <s v="NO"/>
  </r>
  <r>
    <n v="3867"/>
    <s v="CA-2019-146360"/>
    <x v="756"/>
    <d v="2019-04-25T00:00:00"/>
    <s v="Second Class"/>
    <s v="SC-20305"/>
    <s v="Sean Christensen"/>
    <x v="0"/>
    <s v="United States"/>
    <s v="Lawrence"/>
    <x v="14"/>
    <n v="46226"/>
    <x v="2"/>
    <s v="TEC-AC-10003590"/>
    <s v="Technology"/>
    <s v="Accessories"/>
    <s v="TRENDnet 56K USB 2.0 Phone, Internet and Fax Modem"/>
    <n v="155.34"/>
    <n v="6"/>
    <n v="0"/>
    <x v="3378"/>
    <x v="2"/>
    <s v="NO"/>
  </r>
  <r>
    <n v="3868"/>
    <s v="CA-2017-132486"/>
    <x v="924"/>
    <d v="2017-10-27T00:00:00"/>
    <s v="Second Class"/>
    <s v="JF-15355"/>
    <s v="Jay Fein"/>
    <x v="0"/>
    <s v="United States"/>
    <s v="San Diego"/>
    <x v="1"/>
    <n v="92105"/>
    <x v="1"/>
    <s v="TEC-AC-10000710"/>
    <s v="Technology"/>
    <s v="Accessories"/>
    <s v="Maxell DVD-RAM Discs"/>
    <n v="148.32"/>
    <n v="9"/>
    <n v="0"/>
    <x v="3379"/>
    <x v="1"/>
    <s v="NO"/>
  </r>
  <r>
    <n v="3869"/>
    <s v="CA-2017-132486"/>
    <x v="924"/>
    <d v="2017-10-27T00:00:00"/>
    <s v="Second Class"/>
    <s v="JF-15355"/>
    <s v="Jay Fein"/>
    <x v="0"/>
    <s v="United States"/>
    <s v="San Diego"/>
    <x v="1"/>
    <n v="92105"/>
    <x v="1"/>
    <s v="FUR-CH-10004495"/>
    <s v="Furniture"/>
    <s v="Chairs"/>
    <s v="Global Leather and Oak Executive Chair, Black"/>
    <n v="240.78400000000002"/>
    <n v="1"/>
    <n v="0.2"/>
    <x v="3380"/>
    <x v="1"/>
    <s v="NO"/>
  </r>
  <r>
    <n v="3870"/>
    <s v="CA-2017-132486"/>
    <x v="924"/>
    <d v="2017-10-27T00:00:00"/>
    <s v="Second Class"/>
    <s v="JF-15355"/>
    <s v="Jay Fein"/>
    <x v="0"/>
    <s v="United States"/>
    <s v="San Diego"/>
    <x v="1"/>
    <n v="92105"/>
    <x v="1"/>
    <s v="FUR-CH-10004540"/>
    <s v="Furniture"/>
    <s v="Chairs"/>
    <s v="Global Chrome Stack Chair"/>
    <n v="191.96800000000002"/>
    <n v="7"/>
    <n v="0.2"/>
    <x v="3381"/>
    <x v="1"/>
    <s v="NO"/>
  </r>
  <r>
    <n v="3871"/>
    <s v="CA-2017-132486"/>
    <x v="924"/>
    <d v="2017-10-27T00:00:00"/>
    <s v="Second Class"/>
    <s v="JF-15355"/>
    <s v="Jay Fein"/>
    <x v="0"/>
    <s v="United States"/>
    <s v="San Diego"/>
    <x v="1"/>
    <n v="92105"/>
    <x v="1"/>
    <s v="OFF-PA-10004971"/>
    <s v="Office Supplies"/>
    <s v="Paper"/>
    <s v="Xerox 196"/>
    <n v="11.56"/>
    <n v="2"/>
    <n v="0"/>
    <x v="1302"/>
    <x v="1"/>
    <s v="NO"/>
  </r>
  <r>
    <n v="3872"/>
    <s v="CA-2017-132486"/>
    <x v="924"/>
    <d v="2017-10-27T00:00:00"/>
    <s v="Second Class"/>
    <s v="JF-15355"/>
    <s v="Jay Fein"/>
    <x v="0"/>
    <s v="United States"/>
    <s v="San Diego"/>
    <x v="1"/>
    <n v="92105"/>
    <x v="1"/>
    <s v="OFF-EN-10002600"/>
    <s v="Office Supplies"/>
    <s v="Envelopes"/>
    <s v="Redi-Strip #10 Envelopes, 4 1/8 x 9 1/2"/>
    <n v="11.8"/>
    <n v="4"/>
    <n v="0"/>
    <x v="3382"/>
    <x v="1"/>
    <s v="NO"/>
  </r>
  <r>
    <n v="3873"/>
    <s v="CA-2017-132486"/>
    <x v="924"/>
    <d v="2017-10-27T00:00:00"/>
    <s v="Second Class"/>
    <s v="JF-15355"/>
    <s v="Jay Fein"/>
    <x v="0"/>
    <s v="United States"/>
    <s v="San Diego"/>
    <x v="1"/>
    <n v="92105"/>
    <x v="1"/>
    <s v="FUR-CH-10001854"/>
    <s v="Furniture"/>
    <s v="Chairs"/>
    <s v="Office Star - Professional Matrix Back Chair with 2-to-1 Synchro Tilt and Mesh Fabric Seat"/>
    <n v="842.35200000000009"/>
    <n v="3"/>
    <n v="0.2"/>
    <x v="3383"/>
    <x v="1"/>
    <s v="NO"/>
  </r>
  <r>
    <n v="3874"/>
    <s v="CA-2018-136231"/>
    <x v="64"/>
    <d v="2018-09-07T00:00:00"/>
    <s v="Second Class"/>
    <s v="DM-13015"/>
    <s v="Darrin Martin"/>
    <x v="0"/>
    <s v="United States"/>
    <s v="Johnson City"/>
    <x v="18"/>
    <n v="37604"/>
    <x v="0"/>
    <s v="OFF-EN-10001099"/>
    <s v="Office Supplies"/>
    <s v="Envelopes"/>
    <s v="Staple envelope"/>
    <n v="23.472000000000001"/>
    <n v="3"/>
    <n v="0.2"/>
    <x v="3384"/>
    <x v="0"/>
    <s v="NO"/>
  </r>
  <r>
    <n v="3875"/>
    <s v="CA-2018-136231"/>
    <x v="64"/>
    <d v="2018-09-07T00:00:00"/>
    <s v="Second Class"/>
    <s v="DM-13015"/>
    <s v="Darrin Martin"/>
    <x v="0"/>
    <s v="United States"/>
    <s v="Johnson City"/>
    <x v="18"/>
    <n v="37604"/>
    <x v="0"/>
    <s v="OFF-BI-10001597"/>
    <s v="Office Supplies"/>
    <s v="Binders"/>
    <s v="Wilson Jones Ledger-Size, Piano-Hinge Binder, 2&quot;, Blue"/>
    <n v="86.058000000000007"/>
    <n v="7"/>
    <n v="0.7"/>
    <x v="3385"/>
    <x v="0"/>
    <s v="NO"/>
  </r>
  <r>
    <n v="3876"/>
    <s v="CA-2018-136231"/>
    <x v="64"/>
    <d v="2018-09-07T00:00:00"/>
    <s v="Second Class"/>
    <s v="DM-13015"/>
    <s v="Darrin Martin"/>
    <x v="0"/>
    <s v="United States"/>
    <s v="Johnson City"/>
    <x v="18"/>
    <n v="37604"/>
    <x v="0"/>
    <s v="TEC-PH-10002660"/>
    <s v="Technology"/>
    <s v="Phones"/>
    <s v="Nortel Networks T7316 E Nt8 B27"/>
    <n v="108.78399999999999"/>
    <n v="2"/>
    <n v="0.2"/>
    <x v="3386"/>
    <x v="0"/>
    <s v="NO"/>
  </r>
  <r>
    <n v="3877"/>
    <s v="CA-2018-136231"/>
    <x v="64"/>
    <d v="2018-09-07T00:00:00"/>
    <s v="Second Class"/>
    <s v="DM-13015"/>
    <s v="Darrin Martin"/>
    <x v="0"/>
    <s v="United States"/>
    <s v="Johnson City"/>
    <x v="18"/>
    <n v="37604"/>
    <x v="0"/>
    <s v="OFF-PA-10000327"/>
    <s v="Office Supplies"/>
    <s v="Paper"/>
    <s v="Xerox 1971"/>
    <n v="10.272000000000002"/>
    <n v="3"/>
    <n v="0.2"/>
    <x v="1603"/>
    <x v="0"/>
    <s v="NO"/>
  </r>
  <r>
    <n v="3878"/>
    <s v="CA-2018-140641"/>
    <x v="99"/>
    <d v="2018-11-02T00:00:00"/>
    <s v="Standard Class"/>
    <s v="EP-13915"/>
    <s v="Emily Phan"/>
    <x v="0"/>
    <s v="United States"/>
    <s v="Tampa"/>
    <x v="2"/>
    <n v="33614"/>
    <x v="0"/>
    <s v="OFF-BI-10001191"/>
    <s v="Office Supplies"/>
    <s v="Binders"/>
    <s v="Canvas Sectional Post Binders"/>
    <n v="38.190000000000012"/>
    <n v="5"/>
    <n v="0.7"/>
    <x v="3387"/>
    <x v="0"/>
    <s v="NO"/>
  </r>
  <r>
    <n v="3879"/>
    <s v="CA-2016-151001"/>
    <x v="267"/>
    <d v="2016-04-07T00:00:00"/>
    <s v="First Class"/>
    <s v="JG-15805"/>
    <s v="John Grady"/>
    <x v="1"/>
    <s v="United States"/>
    <s v="Decatur"/>
    <x v="10"/>
    <n v="62521"/>
    <x v="2"/>
    <s v="OFF-ST-10003455"/>
    <s v="Office Supplies"/>
    <s v="Storage"/>
    <s v="Tenex File Box, Personal Filing Tote with Lid, Black"/>
    <n v="49.632000000000005"/>
    <n v="4"/>
    <n v="0.2"/>
    <x v="185"/>
    <x v="2"/>
    <s v="NO"/>
  </r>
  <r>
    <n v="3880"/>
    <s v="CA-2016-151001"/>
    <x v="267"/>
    <d v="2016-04-07T00:00:00"/>
    <s v="First Class"/>
    <s v="JG-15805"/>
    <s v="John Grady"/>
    <x v="1"/>
    <s v="United States"/>
    <s v="Decatur"/>
    <x v="10"/>
    <n v="62521"/>
    <x v="2"/>
    <s v="OFF-ST-10001031"/>
    <s v="Office Supplies"/>
    <s v="Storage"/>
    <s v="Adjustable Personal File Tote"/>
    <n v="52.096000000000004"/>
    <n v="4"/>
    <n v="0.2"/>
    <x v="3388"/>
    <x v="2"/>
    <s v="NO"/>
  </r>
  <r>
    <n v="3881"/>
    <s v="CA-2017-129896"/>
    <x v="925"/>
    <d v="2017-06-20T00:00:00"/>
    <s v="Standard Class"/>
    <s v="PF-19120"/>
    <s v="Peter Fuller"/>
    <x v="0"/>
    <s v="United States"/>
    <s v="Gilbert"/>
    <x v="16"/>
    <n v="85234"/>
    <x v="1"/>
    <s v="OFF-PA-10002245"/>
    <s v="Office Supplies"/>
    <s v="Paper"/>
    <s v="Xerox 1895"/>
    <n v="9.5680000000000014"/>
    <n v="2"/>
    <n v="0.2"/>
    <x v="3389"/>
    <x v="1"/>
    <s v="NO"/>
  </r>
  <r>
    <n v="3882"/>
    <s v="CA-2017-129896"/>
    <x v="925"/>
    <d v="2017-06-20T00:00:00"/>
    <s v="Standard Class"/>
    <s v="PF-19120"/>
    <s v="Peter Fuller"/>
    <x v="0"/>
    <s v="United States"/>
    <s v="Gilbert"/>
    <x v="16"/>
    <n v="85234"/>
    <x v="1"/>
    <s v="OFF-ST-10004804"/>
    <s v="Office Supplies"/>
    <s v="Storage"/>
    <s v="Belkin 19&quot; Vented Equipment Shelf, Black"/>
    <n v="82.367999999999995"/>
    <n v="2"/>
    <n v="0.2"/>
    <x v="252"/>
    <x v="1"/>
    <s v="NO"/>
  </r>
  <r>
    <n v="3883"/>
    <s v="CA-2017-129896"/>
    <x v="925"/>
    <d v="2017-06-20T00:00:00"/>
    <s v="Standard Class"/>
    <s v="PF-19120"/>
    <s v="Peter Fuller"/>
    <x v="0"/>
    <s v="United States"/>
    <s v="Gilbert"/>
    <x v="16"/>
    <n v="85234"/>
    <x v="1"/>
    <s v="FUR-FU-10004904"/>
    <s v="Furniture"/>
    <s v="Furnishings"/>
    <s v="Eldon &quot;L&quot; Workstation Diamond Chairmat"/>
    <n v="364.70400000000006"/>
    <n v="6"/>
    <n v="0.2"/>
    <x v="3390"/>
    <x v="1"/>
    <s v="NO"/>
  </r>
  <r>
    <n v="3884"/>
    <s v="CA-2017-129896"/>
    <x v="925"/>
    <d v="2017-06-20T00:00:00"/>
    <s v="Standard Class"/>
    <s v="PF-19120"/>
    <s v="Peter Fuller"/>
    <x v="0"/>
    <s v="United States"/>
    <s v="Gilbert"/>
    <x v="16"/>
    <n v="85234"/>
    <x v="1"/>
    <s v="FUR-FU-10002396"/>
    <s v="Furniture"/>
    <s v="Furnishings"/>
    <s v="DAX Copper Panel Document Frame, 5 x 7 Size"/>
    <n v="40.256"/>
    <n v="4"/>
    <n v="0.2"/>
    <x v="3391"/>
    <x v="1"/>
    <s v="NO"/>
  </r>
  <r>
    <n v="3885"/>
    <s v="CA-2016-152849"/>
    <x v="260"/>
    <d v="2016-07-12T00:00:00"/>
    <s v="Standard Class"/>
    <s v="DW-13195"/>
    <s v="David Wiener"/>
    <x v="1"/>
    <s v="United States"/>
    <s v="Knoxville"/>
    <x v="18"/>
    <n v="37918"/>
    <x v="0"/>
    <s v="OFF-AR-10002833"/>
    <s v="Office Supplies"/>
    <s v="Art"/>
    <s v="Newell 322"/>
    <n v="4.3680000000000003"/>
    <n v="3"/>
    <n v="0.2"/>
    <x v="1594"/>
    <x v="0"/>
    <s v="NO"/>
  </r>
  <r>
    <n v="3886"/>
    <s v="US-2019-127341"/>
    <x v="926"/>
    <d v="2019-02-02T00:00:00"/>
    <s v="Standard Class"/>
    <s v="CK-12595"/>
    <s v="Clytie Kelty"/>
    <x v="0"/>
    <s v="United States"/>
    <s v="Chicago"/>
    <x v="10"/>
    <n v="60653"/>
    <x v="2"/>
    <s v="OFF-BI-10001072"/>
    <s v="Office Supplies"/>
    <s v="Binders"/>
    <s v="GBC Clear Cover, 8-1/2 x 11, unpunched, 25 covers per pack"/>
    <n v="12.127999999999997"/>
    <n v="4"/>
    <n v="0.8"/>
    <x v="3392"/>
    <x v="2"/>
    <s v="NO"/>
  </r>
  <r>
    <n v="3887"/>
    <s v="CA-2018-167759"/>
    <x v="840"/>
    <d v="2018-03-08T00:00:00"/>
    <s v="Second Class"/>
    <s v="CC-12670"/>
    <s v="Craig Carreira"/>
    <x v="0"/>
    <s v="United States"/>
    <s v="Bloomington"/>
    <x v="14"/>
    <n v="47401"/>
    <x v="2"/>
    <s v="TEC-PH-10003171"/>
    <s v="Technology"/>
    <s v="Phones"/>
    <s v="Plantronics Encore H101 Dual Earpieces Headset"/>
    <n v="134.85000000000002"/>
    <n v="3"/>
    <n v="0"/>
    <x v="3393"/>
    <x v="2"/>
    <s v="Yes"/>
  </r>
  <r>
    <n v="3888"/>
    <s v="CA-2016-100895"/>
    <x v="270"/>
    <d v="2016-06-06T00:00:00"/>
    <s v="Standard Class"/>
    <s v="SV-20785"/>
    <s v="Stewart Visinsky"/>
    <x v="0"/>
    <s v="United States"/>
    <s v="Roswell"/>
    <x v="32"/>
    <n v="30076"/>
    <x v="0"/>
    <s v="OFF-AR-10004511"/>
    <s v="Office Supplies"/>
    <s v="Art"/>
    <s v="Sanford Colorific Scented Colored Pencils, 12/Pack"/>
    <n v="8.56"/>
    <n v="2"/>
    <n v="0"/>
    <x v="3394"/>
    <x v="0"/>
    <s v="NO"/>
  </r>
  <r>
    <n v="3889"/>
    <s v="CA-2016-100895"/>
    <x v="270"/>
    <d v="2016-06-06T00:00:00"/>
    <s v="Standard Class"/>
    <s v="SV-20785"/>
    <s v="Stewart Visinsky"/>
    <x v="0"/>
    <s v="United States"/>
    <s v="Roswell"/>
    <x v="32"/>
    <n v="30076"/>
    <x v="0"/>
    <s v="TEC-PH-10001425"/>
    <s v="Technology"/>
    <s v="Phones"/>
    <s v="Mophie Juice Pack Helium for iPhone"/>
    <n v="239.96999999999997"/>
    <n v="3"/>
    <n v="0"/>
    <x v="3395"/>
    <x v="0"/>
    <s v="NO"/>
  </r>
  <r>
    <n v="3890"/>
    <s v="CA-2016-100895"/>
    <x v="270"/>
    <d v="2016-06-06T00:00:00"/>
    <s v="Standard Class"/>
    <s v="SV-20785"/>
    <s v="Stewart Visinsky"/>
    <x v="0"/>
    <s v="United States"/>
    <s v="Roswell"/>
    <x v="32"/>
    <n v="30076"/>
    <x v="0"/>
    <s v="OFF-ST-10001490"/>
    <s v="Office Supplies"/>
    <s v="Storage"/>
    <s v="Hot File 7-Pocket, Floor Stand"/>
    <n v="356.94"/>
    <n v="2"/>
    <n v="0"/>
    <x v="3396"/>
    <x v="0"/>
    <s v="NO"/>
  </r>
  <r>
    <n v="3891"/>
    <s v="US-2018-163881"/>
    <x v="390"/>
    <d v="2018-11-30T00:00:00"/>
    <s v="Standard Class"/>
    <s v="SP-20860"/>
    <s v="Sung Pak"/>
    <x v="1"/>
    <s v="United States"/>
    <s v="Los Angeles"/>
    <x v="1"/>
    <n v="90036"/>
    <x v="1"/>
    <s v="TEC-AC-10003033"/>
    <s v="Technology"/>
    <s v="Accessories"/>
    <s v="Plantronics CS510 - Over-the-Head monaural Wireless Headset System"/>
    <n v="659.9"/>
    <n v="2"/>
    <n v="0"/>
    <x v="3397"/>
    <x v="1"/>
    <s v="NO"/>
  </r>
  <r>
    <n v="3892"/>
    <s v="US-2018-163881"/>
    <x v="390"/>
    <d v="2018-11-30T00:00:00"/>
    <s v="Standard Class"/>
    <s v="SP-20860"/>
    <s v="Sung Pak"/>
    <x v="1"/>
    <s v="United States"/>
    <s v="Los Angeles"/>
    <x v="1"/>
    <n v="90036"/>
    <x v="1"/>
    <s v="FUR-CH-10001394"/>
    <s v="Furniture"/>
    <s v="Chairs"/>
    <s v="Global Leather Executive Chair"/>
    <n v="1684.7520000000002"/>
    <n v="6"/>
    <n v="0.2"/>
    <x v="3398"/>
    <x v="1"/>
    <s v="NO"/>
  </r>
  <r>
    <n v="3893"/>
    <s v="US-2018-163881"/>
    <x v="390"/>
    <d v="2018-11-30T00:00:00"/>
    <s v="Standard Class"/>
    <s v="SP-20860"/>
    <s v="Sung Pak"/>
    <x v="1"/>
    <s v="United States"/>
    <s v="Los Angeles"/>
    <x v="1"/>
    <n v="90036"/>
    <x v="1"/>
    <s v="TEC-AC-10000420"/>
    <s v="Technology"/>
    <s v="Accessories"/>
    <s v="Logitech G500s Laser Gaming Mouse with Adjustable Weight Tuning"/>
    <n v="559.91999999999996"/>
    <n v="8"/>
    <n v="0"/>
    <x v="3399"/>
    <x v="1"/>
    <s v="NO"/>
  </r>
  <r>
    <n v="3894"/>
    <s v="US-2018-144547"/>
    <x v="338"/>
    <d v="2018-11-14T00:00:00"/>
    <s v="Standard Class"/>
    <s v="MS-17770"/>
    <s v="Maxwell Schwartz"/>
    <x v="0"/>
    <s v="United States"/>
    <s v="Houston"/>
    <x v="5"/>
    <n v="77036"/>
    <x v="2"/>
    <s v="TEC-AC-10004901"/>
    <s v="Technology"/>
    <s v="Accessories"/>
    <s v="Kensington SlimBlade Notebook Wireless Mouse with Nano Receiver"/>
    <n v="279.94400000000002"/>
    <n v="7"/>
    <n v="0.2"/>
    <x v="3400"/>
    <x v="2"/>
    <s v="NO"/>
  </r>
  <r>
    <n v="3895"/>
    <s v="US-2016-112200"/>
    <x v="754"/>
    <d v="2016-11-28T00:00:00"/>
    <s v="Standard Class"/>
    <s v="TC-21475"/>
    <s v="Tony Chapman"/>
    <x v="2"/>
    <s v="United States"/>
    <s v="Bolingbrook"/>
    <x v="10"/>
    <n v="60440"/>
    <x v="2"/>
    <s v="OFF-BI-10002571"/>
    <s v="Office Supplies"/>
    <s v="Binders"/>
    <s v="Avery Framed View Binder, EZD Ring (Locking), Navy, 1 1/2&quot;"/>
    <n v="9.9799999999999969"/>
    <n v="5"/>
    <n v="0.8"/>
    <x v="3401"/>
    <x v="2"/>
    <s v="NO"/>
  </r>
  <r>
    <n v="3896"/>
    <s v="CA-2019-110212"/>
    <x v="927"/>
    <d v="2019-05-05T00:00:00"/>
    <s v="Standard Class"/>
    <s v="SJ-20125"/>
    <s v="Sanjit Jacobs"/>
    <x v="2"/>
    <s v="United States"/>
    <s v="Texarkana"/>
    <x v="36"/>
    <n v="71854"/>
    <x v="0"/>
    <s v="TEC-AC-10002331"/>
    <s v="Technology"/>
    <s v="Accessories"/>
    <s v="Maxell 74 Minute CDR, 10/Pack"/>
    <n v="48.9"/>
    <n v="5"/>
    <n v="0"/>
    <x v="3402"/>
    <x v="0"/>
    <s v="NO"/>
  </r>
  <r>
    <n v="3897"/>
    <s v="CA-2019-134285"/>
    <x v="226"/>
    <d v="2019-12-12T00:00:00"/>
    <s v="Standard Class"/>
    <s v="DS-13180"/>
    <s v="David Smith"/>
    <x v="1"/>
    <s v="United States"/>
    <s v="San Antonio"/>
    <x v="5"/>
    <n v="78207"/>
    <x v="2"/>
    <s v="OFF-FA-10000611"/>
    <s v="Office Supplies"/>
    <s v="Fasteners"/>
    <s v="Binder Clips by OIC"/>
    <n v="3.5519999999999996"/>
    <n v="3"/>
    <n v="0.2"/>
    <x v="3403"/>
    <x v="2"/>
    <s v="NO"/>
  </r>
  <r>
    <n v="3898"/>
    <s v="CA-2019-134285"/>
    <x v="226"/>
    <d v="2019-12-12T00:00:00"/>
    <s v="Standard Class"/>
    <s v="DS-13180"/>
    <s v="David Smith"/>
    <x v="1"/>
    <s v="United States"/>
    <s v="San Antonio"/>
    <x v="5"/>
    <n v="78207"/>
    <x v="2"/>
    <s v="OFF-PA-10000304"/>
    <s v="Office Supplies"/>
    <s v="Paper"/>
    <s v="Xerox 1995"/>
    <n v="15.552000000000003"/>
    <n v="3"/>
    <n v="0.2"/>
    <x v="12"/>
    <x v="2"/>
    <s v="NO"/>
  </r>
  <r>
    <n v="3899"/>
    <s v="CA-2019-102267"/>
    <x v="329"/>
    <d v="2019-12-04T00:00:00"/>
    <s v="Standard Class"/>
    <s v="SC-20800"/>
    <s v="Stuart Calhoun"/>
    <x v="0"/>
    <s v="United States"/>
    <s v="Edinburg"/>
    <x v="5"/>
    <n v="78539"/>
    <x v="2"/>
    <s v="OFF-FA-10000611"/>
    <s v="Office Supplies"/>
    <s v="Fasteners"/>
    <s v="Binder Clips by OIC"/>
    <n v="2.3679999999999999"/>
    <n v="2"/>
    <n v="0.2"/>
    <x v="3354"/>
    <x v="2"/>
    <s v="NO"/>
  </r>
  <r>
    <n v="3900"/>
    <s v="CA-2019-157980"/>
    <x v="226"/>
    <d v="2019-12-09T00:00:00"/>
    <s v="First Class"/>
    <s v="SH-20395"/>
    <s v="Shahid Hopkins"/>
    <x v="0"/>
    <s v="United States"/>
    <s v="Toledo"/>
    <x v="24"/>
    <n v="43615"/>
    <x v="3"/>
    <s v="TEC-AC-10002567"/>
    <s v="Technology"/>
    <s v="Accessories"/>
    <s v="Logitech G602 Wireless Gaming Mouse"/>
    <n v="127.98399999999999"/>
    <n v="2"/>
    <n v="0.2"/>
    <x v="3404"/>
    <x v="3"/>
    <s v="NO"/>
  </r>
  <r>
    <n v="3901"/>
    <s v="CA-2017-121097"/>
    <x v="928"/>
    <d v="2017-01-08T00:00:00"/>
    <s v="Standard Class"/>
    <s v="SF-20965"/>
    <s v="Sylvia Foulston"/>
    <x v="1"/>
    <s v="United States"/>
    <s v="Baytown"/>
    <x v="5"/>
    <n v="77520"/>
    <x v="2"/>
    <s v="OFF-PA-10001937"/>
    <s v="Office Supplies"/>
    <s v="Paper"/>
    <s v="Xerox 21"/>
    <n v="10.368000000000002"/>
    <n v="2"/>
    <n v="0.2"/>
    <x v="572"/>
    <x v="2"/>
    <s v="NO"/>
  </r>
  <r>
    <n v="3902"/>
    <s v="CA-2017-151043"/>
    <x v="717"/>
    <d v="2017-11-20T00:00:00"/>
    <s v="Standard Class"/>
    <s v="MG-17680"/>
    <s v="Maureen Gastineau"/>
    <x v="2"/>
    <s v="United States"/>
    <s v="Philadelphia"/>
    <x v="9"/>
    <n v="19143"/>
    <x v="3"/>
    <s v="TEC-AC-10001090"/>
    <s v="Technology"/>
    <s v="Accessories"/>
    <s v="Micro Innovations Wireless Classic Keyboard with Mouse"/>
    <n v="47.984000000000002"/>
    <n v="2"/>
    <n v="0.2"/>
    <x v="3405"/>
    <x v="3"/>
    <s v="NO"/>
  </r>
  <r>
    <n v="3903"/>
    <s v="US-2017-119312"/>
    <x v="653"/>
    <d v="2017-10-07T00:00:00"/>
    <s v="Second Class"/>
    <s v="CS-12400"/>
    <s v="Christopher Schild"/>
    <x v="2"/>
    <s v="United States"/>
    <s v="Los Angeles"/>
    <x v="1"/>
    <n v="90045"/>
    <x v="1"/>
    <s v="OFF-ST-10000943"/>
    <s v="Office Supplies"/>
    <s v="Storage"/>
    <s v="Eldon ProFile File 'N Store Portable File Tub Letter/Legal Size Black"/>
    <n v="270.33999999999997"/>
    <n v="14"/>
    <n v="0"/>
    <x v="3406"/>
    <x v="1"/>
    <s v="NO"/>
  </r>
  <r>
    <n v="3904"/>
    <s v="CA-2017-167010"/>
    <x v="57"/>
    <d v="2017-04-10T00:00:00"/>
    <s v="Standard Class"/>
    <s v="VT-21700"/>
    <s v="Valerie Takahito"/>
    <x v="2"/>
    <s v="United States"/>
    <s v="Philadelphia"/>
    <x v="9"/>
    <n v="19143"/>
    <x v="3"/>
    <s v="OFF-AP-10004036"/>
    <s v="Office Supplies"/>
    <s v="Appliances"/>
    <s v="Bionaire 99.97% HEPA Air Cleaner"/>
    <n v="98.111999999999995"/>
    <n v="7"/>
    <n v="0.2"/>
    <x v="3407"/>
    <x v="3"/>
    <s v="NO"/>
  </r>
  <r>
    <n v="3905"/>
    <s v="CA-2017-167010"/>
    <x v="57"/>
    <d v="2017-04-10T00:00:00"/>
    <s v="Standard Class"/>
    <s v="VT-21700"/>
    <s v="Valerie Takahito"/>
    <x v="2"/>
    <s v="United States"/>
    <s v="Philadelphia"/>
    <x v="9"/>
    <n v="19143"/>
    <x v="3"/>
    <s v="OFF-ST-10003816"/>
    <s v="Office Supplies"/>
    <s v="Storage"/>
    <s v="Fellowes High-Stak Drawer Files"/>
    <n v="563.80799999999999"/>
    <n v="4"/>
    <n v="0.2"/>
    <x v="2778"/>
    <x v="3"/>
    <s v="NO"/>
  </r>
  <r>
    <n v="3906"/>
    <s v="CA-2017-167010"/>
    <x v="57"/>
    <d v="2017-04-10T00:00:00"/>
    <s v="Standard Class"/>
    <s v="VT-21700"/>
    <s v="Valerie Takahito"/>
    <x v="2"/>
    <s v="United States"/>
    <s v="Philadelphia"/>
    <x v="9"/>
    <n v="19143"/>
    <x v="3"/>
    <s v="OFF-BI-10002072"/>
    <s v="Office Supplies"/>
    <s v="Binders"/>
    <s v="Cardinal Slant-D Ring Binders"/>
    <n v="10.428000000000001"/>
    <n v="4"/>
    <n v="0.7"/>
    <x v="3408"/>
    <x v="3"/>
    <s v="NO"/>
  </r>
  <r>
    <n v="3907"/>
    <s v="CA-2017-167010"/>
    <x v="57"/>
    <d v="2017-04-10T00:00:00"/>
    <s v="Standard Class"/>
    <s v="VT-21700"/>
    <s v="Valerie Takahito"/>
    <x v="2"/>
    <s v="United States"/>
    <s v="Philadelphia"/>
    <x v="9"/>
    <n v="19143"/>
    <x v="3"/>
    <s v="FUR-FU-10001468"/>
    <s v="Furniture"/>
    <s v="Furnishings"/>
    <s v="Tenex Antistatic Computer Chair Mats"/>
    <n v="547.13599999999997"/>
    <n v="4"/>
    <n v="0.2"/>
    <x v="2108"/>
    <x v="3"/>
    <s v="NO"/>
  </r>
  <r>
    <n v="3908"/>
    <s v="CA-2017-167010"/>
    <x v="57"/>
    <d v="2017-04-10T00:00:00"/>
    <s v="Standard Class"/>
    <s v="VT-21700"/>
    <s v="Valerie Takahito"/>
    <x v="2"/>
    <s v="United States"/>
    <s v="Philadelphia"/>
    <x v="9"/>
    <n v="19143"/>
    <x v="3"/>
    <s v="TEC-PH-10000347"/>
    <s v="Technology"/>
    <s v="Phones"/>
    <s v="Cush Cases Heavy Duty Rugged Cover Case for Samsung Galaxy S5 - Purple"/>
    <n v="14.850000000000001"/>
    <n v="5"/>
    <n v="0.4"/>
    <x v="3409"/>
    <x v="3"/>
    <s v="NO"/>
  </r>
  <r>
    <n v="3909"/>
    <s v="CA-2017-167010"/>
    <x v="57"/>
    <d v="2017-04-10T00:00:00"/>
    <s v="Standard Class"/>
    <s v="VT-21700"/>
    <s v="Valerie Takahito"/>
    <x v="2"/>
    <s v="United States"/>
    <s v="Philadelphia"/>
    <x v="9"/>
    <n v="19143"/>
    <x v="3"/>
    <s v="TEC-PH-10002844"/>
    <s v="Technology"/>
    <s v="Phones"/>
    <s v="Speck Products Candyshell Flip Case"/>
    <n v="41.988"/>
    <n v="2"/>
    <n v="0.4"/>
    <x v="3410"/>
    <x v="3"/>
    <s v="NO"/>
  </r>
  <r>
    <n v="3910"/>
    <s v="CA-2017-167010"/>
    <x v="57"/>
    <d v="2017-04-10T00:00:00"/>
    <s v="Standard Class"/>
    <s v="VT-21700"/>
    <s v="Valerie Takahito"/>
    <x v="2"/>
    <s v="United States"/>
    <s v="Philadelphia"/>
    <x v="9"/>
    <n v="19143"/>
    <x v="3"/>
    <s v="FUR-FU-10001037"/>
    <s v="Furniture"/>
    <s v="Furnishings"/>
    <s v="DAX Charcoal/Nickel-Tone Document Frame, 5 x 7"/>
    <n v="7.5840000000000005"/>
    <n v="1"/>
    <n v="0.2"/>
    <x v="3411"/>
    <x v="3"/>
    <s v="NO"/>
  </r>
  <r>
    <n v="3911"/>
    <s v="CA-2017-167010"/>
    <x v="57"/>
    <d v="2017-04-10T00:00:00"/>
    <s v="Standard Class"/>
    <s v="VT-21700"/>
    <s v="Valerie Takahito"/>
    <x v="2"/>
    <s v="United States"/>
    <s v="Philadelphia"/>
    <x v="9"/>
    <n v="19143"/>
    <x v="3"/>
    <s v="FUR-BO-10004218"/>
    <s v="Furniture"/>
    <s v="Bookcases"/>
    <s v="Bush Heritage Pine Collection 5-Shelf Bookcase, Albany Pine Finish, *Special Order"/>
    <n v="352.45"/>
    <n v="5"/>
    <n v="0.5"/>
    <x v="3412"/>
    <x v="3"/>
    <s v="NO"/>
  </r>
  <r>
    <n v="3912"/>
    <s v="CA-2019-126788"/>
    <x v="929"/>
    <d v="2019-06-06T00:00:00"/>
    <s v="First Class"/>
    <s v="AB-10105"/>
    <s v="Adrian Barton"/>
    <x v="0"/>
    <s v="United States"/>
    <s v="Pearland"/>
    <x v="5"/>
    <n v="77581"/>
    <x v="2"/>
    <s v="TEC-PH-10001619"/>
    <s v="Technology"/>
    <s v="Phones"/>
    <s v="LG G3"/>
    <n v="470.37600000000009"/>
    <n v="3"/>
    <n v="0.2"/>
    <x v="562"/>
    <x v="2"/>
    <s v="NO"/>
  </r>
  <r>
    <n v="3913"/>
    <s v="CA-2019-148068"/>
    <x v="65"/>
    <d v="2019-09-25T00:00:00"/>
    <s v="Standard Class"/>
    <s v="MM-18280"/>
    <s v="Muhammed MacIntyre"/>
    <x v="1"/>
    <s v="United States"/>
    <s v="New York City"/>
    <x v="15"/>
    <n v="10035"/>
    <x v="3"/>
    <s v="OFF-PA-10001639"/>
    <s v="Office Supplies"/>
    <s v="Paper"/>
    <s v="Xerox 203"/>
    <n v="19.440000000000001"/>
    <n v="3"/>
    <n v="0"/>
    <x v="551"/>
    <x v="3"/>
    <s v="NO"/>
  </r>
  <r>
    <n v="3914"/>
    <s v="CA-2019-148068"/>
    <x v="65"/>
    <d v="2019-09-25T00:00:00"/>
    <s v="Standard Class"/>
    <s v="MM-18280"/>
    <s v="Muhammed MacIntyre"/>
    <x v="1"/>
    <s v="United States"/>
    <s v="New York City"/>
    <x v="15"/>
    <n v="10035"/>
    <x v="3"/>
    <s v="FUR-FU-10002268"/>
    <s v="Furniture"/>
    <s v="Furnishings"/>
    <s v="Ultra Door Push Plate"/>
    <n v="9.82"/>
    <n v="2"/>
    <n v="0"/>
    <x v="3413"/>
    <x v="3"/>
    <s v="NO"/>
  </r>
  <r>
    <n v="3915"/>
    <s v="US-2019-142573"/>
    <x v="930"/>
    <d v="2019-07-23T00:00:00"/>
    <s v="Standard Class"/>
    <s v="ML-17410"/>
    <s v="Maris LaWare"/>
    <x v="0"/>
    <s v="United States"/>
    <s v="Phoenix"/>
    <x v="16"/>
    <n v="85023"/>
    <x v="1"/>
    <s v="FUR-TA-10001932"/>
    <s v="Furniture"/>
    <s v="Tables"/>
    <s v="Chromcraft 48&quot; x 96&quot; Racetrack Double Pedestal Table"/>
    <n v="801.59999999999991"/>
    <n v="5"/>
    <n v="0.5"/>
    <x v="3414"/>
    <x v="1"/>
    <s v="NO"/>
  </r>
  <r>
    <n v="3916"/>
    <s v="US-2019-142573"/>
    <x v="930"/>
    <d v="2019-07-23T00:00:00"/>
    <s v="Standard Class"/>
    <s v="ML-17410"/>
    <s v="Maris LaWare"/>
    <x v="0"/>
    <s v="United States"/>
    <s v="Phoenix"/>
    <x v="16"/>
    <n v="85023"/>
    <x v="1"/>
    <s v="FUR-CH-10004218"/>
    <s v="Furniture"/>
    <s v="Chairs"/>
    <s v="Global Fabric Manager's Chair, Dark Gray"/>
    <n v="161.56800000000001"/>
    <n v="2"/>
    <n v="0.2"/>
    <x v="3415"/>
    <x v="1"/>
    <s v="NO"/>
  </r>
  <r>
    <n v="3917"/>
    <s v="US-2019-142573"/>
    <x v="930"/>
    <d v="2019-07-23T00:00:00"/>
    <s v="Standard Class"/>
    <s v="ML-17410"/>
    <s v="Maris LaWare"/>
    <x v="0"/>
    <s v="United States"/>
    <s v="Phoenix"/>
    <x v="16"/>
    <n v="85023"/>
    <x v="1"/>
    <s v="OFF-PA-10000246"/>
    <s v="Office Supplies"/>
    <s v="Paper"/>
    <s v="Riverleaf Stik-Withit Designer Note Cubes"/>
    <n v="16.096"/>
    <n v="2"/>
    <n v="0.2"/>
    <x v="3416"/>
    <x v="1"/>
    <s v="NO"/>
  </r>
  <r>
    <n v="3918"/>
    <s v="US-2019-142573"/>
    <x v="930"/>
    <d v="2019-07-23T00:00:00"/>
    <s v="Standard Class"/>
    <s v="ML-17410"/>
    <s v="Maris LaWare"/>
    <x v="0"/>
    <s v="United States"/>
    <s v="Phoenix"/>
    <x v="16"/>
    <n v="85023"/>
    <x v="1"/>
    <s v="OFF-BI-10003350"/>
    <s v="Office Supplies"/>
    <s v="Binders"/>
    <s v="Acco Expandable Hanging Binders"/>
    <n v="7.6560000000000006"/>
    <n v="4"/>
    <n v="0.7"/>
    <x v="3417"/>
    <x v="1"/>
    <s v="NO"/>
  </r>
  <r>
    <n v="3919"/>
    <s v="US-2019-142573"/>
    <x v="930"/>
    <d v="2019-07-23T00:00:00"/>
    <s v="Standard Class"/>
    <s v="ML-17410"/>
    <s v="Maris LaWare"/>
    <x v="0"/>
    <s v="United States"/>
    <s v="Phoenix"/>
    <x v="16"/>
    <n v="85023"/>
    <x v="1"/>
    <s v="FUR-CH-10000513"/>
    <s v="Furniture"/>
    <s v="Chairs"/>
    <s v="High-Back Leather Manager's Chair"/>
    <n v="311.97600000000006"/>
    <n v="3"/>
    <n v="0.2"/>
    <x v="3418"/>
    <x v="1"/>
    <s v="NO"/>
  </r>
  <r>
    <n v="3920"/>
    <s v="US-2017-148817"/>
    <x v="494"/>
    <d v="2017-12-07T00:00:00"/>
    <s v="Standard Class"/>
    <s v="KD-16495"/>
    <s v="Keith Dawkins"/>
    <x v="1"/>
    <s v="United States"/>
    <s v="Chesapeake"/>
    <x v="17"/>
    <n v="23320"/>
    <x v="0"/>
    <s v="OFF-ST-10001321"/>
    <s v="Office Supplies"/>
    <s v="Storage"/>
    <s v="Decoflex Hanging Personal Folder File, Blue"/>
    <n v="61.68"/>
    <n v="4"/>
    <n v="0"/>
    <x v="3419"/>
    <x v="0"/>
    <s v="NO"/>
  </r>
  <r>
    <n v="3921"/>
    <s v="US-2017-148817"/>
    <x v="494"/>
    <d v="2017-12-07T00:00:00"/>
    <s v="Standard Class"/>
    <s v="KD-16495"/>
    <s v="Keith Dawkins"/>
    <x v="1"/>
    <s v="United States"/>
    <s v="Chesapeake"/>
    <x v="17"/>
    <n v="23320"/>
    <x v="0"/>
    <s v="OFF-BI-10004233"/>
    <s v="Office Supplies"/>
    <s v="Binders"/>
    <s v="GBC Pre-Punched Binding Paper, Plastic, White, 8-1/2&quot; x 11&quot;"/>
    <n v="63.96"/>
    <n v="4"/>
    <n v="0"/>
    <x v="3420"/>
    <x v="0"/>
    <s v="NO"/>
  </r>
  <r>
    <n v="3922"/>
    <s v="CA-2018-110044"/>
    <x v="931"/>
    <d v="2018-07-02T00:00:00"/>
    <s v="Second Class"/>
    <s v="RF-19735"/>
    <s v="Roland Fjeld"/>
    <x v="0"/>
    <s v="United States"/>
    <s v="Chicago"/>
    <x v="10"/>
    <n v="60610"/>
    <x v="2"/>
    <s v="TEC-PH-10001299"/>
    <s v="Technology"/>
    <s v="Phones"/>
    <s v="Polycom CX300 Desktop Phone USB VoIP phone"/>
    <n v="359.97600000000006"/>
    <n v="3"/>
    <n v="0.2"/>
    <x v="3421"/>
    <x v="2"/>
    <s v="NO"/>
  </r>
  <r>
    <n v="3923"/>
    <s v="CA-2019-146920"/>
    <x v="735"/>
    <d v="2019-09-01T00:00:00"/>
    <s v="Standard Class"/>
    <s v="SC-20305"/>
    <s v="Sean Christensen"/>
    <x v="0"/>
    <s v="United States"/>
    <s v="Chicago"/>
    <x v="10"/>
    <n v="60623"/>
    <x v="2"/>
    <s v="OFF-PA-10002479"/>
    <s v="Office Supplies"/>
    <s v="Paper"/>
    <s v="Xerox 4200 Series MultiUse Premium Copy Paper (20Lb. and 84 Bright)"/>
    <n v="25.344000000000001"/>
    <n v="6"/>
    <n v="0.2"/>
    <x v="900"/>
    <x v="2"/>
    <s v="NO"/>
  </r>
  <r>
    <n v="3924"/>
    <s v="CA-2019-146920"/>
    <x v="735"/>
    <d v="2019-09-01T00:00:00"/>
    <s v="Standard Class"/>
    <s v="SC-20305"/>
    <s v="Sean Christensen"/>
    <x v="0"/>
    <s v="United States"/>
    <s v="Chicago"/>
    <x v="10"/>
    <n v="60623"/>
    <x v="2"/>
    <s v="OFF-PA-10001461"/>
    <s v="Office Supplies"/>
    <s v="Paper"/>
    <s v="HP Office Paper (20Lb. and 87 Bright)"/>
    <n v="26.720000000000002"/>
    <n v="5"/>
    <n v="0.2"/>
    <x v="3422"/>
    <x v="2"/>
    <s v="NO"/>
  </r>
  <r>
    <n v="3925"/>
    <s v="CA-2016-103940"/>
    <x v="328"/>
    <d v="2016-09-21T00:00:00"/>
    <s v="Standard Class"/>
    <s v="BN-11515"/>
    <s v="Bradley Nguyen"/>
    <x v="0"/>
    <s v="United States"/>
    <s v="Seattle"/>
    <x v="4"/>
    <n v="98103"/>
    <x v="1"/>
    <s v="OFF-ST-10004963"/>
    <s v="Office Supplies"/>
    <s v="Storage"/>
    <s v="Eldon Gobal File Keepers"/>
    <n v="30.28"/>
    <n v="2"/>
    <n v="0"/>
    <x v="3423"/>
    <x v="1"/>
    <s v="Yes"/>
  </r>
  <r>
    <n v="3926"/>
    <s v="CA-2016-103940"/>
    <x v="328"/>
    <d v="2016-09-21T00:00:00"/>
    <s v="Standard Class"/>
    <s v="BN-11515"/>
    <s v="Bradley Nguyen"/>
    <x v="0"/>
    <s v="United States"/>
    <s v="Seattle"/>
    <x v="4"/>
    <n v="98103"/>
    <x v="1"/>
    <s v="OFF-ST-10000943"/>
    <s v="Office Supplies"/>
    <s v="Storage"/>
    <s v="Eldon ProFile File 'N Store Portable File Tub Letter/Legal Size Black"/>
    <n v="57.929999999999993"/>
    <n v="3"/>
    <n v="0"/>
    <x v="3424"/>
    <x v="1"/>
    <s v="Yes"/>
  </r>
  <r>
    <n v="3927"/>
    <s v="CA-2016-103940"/>
    <x v="328"/>
    <d v="2016-09-21T00:00:00"/>
    <s v="Standard Class"/>
    <s v="BN-11515"/>
    <s v="Bradley Nguyen"/>
    <x v="0"/>
    <s v="United States"/>
    <s v="Seattle"/>
    <x v="4"/>
    <n v="98103"/>
    <x v="1"/>
    <s v="FUR-FU-10004671"/>
    <s v="Furniture"/>
    <s v="Furnishings"/>
    <s v="Executive Impressions 12&quot; Wall Clock"/>
    <n v="35.340000000000003"/>
    <n v="2"/>
    <n v="0"/>
    <x v="2460"/>
    <x v="1"/>
    <s v="Yes"/>
  </r>
  <r>
    <n v="3928"/>
    <s v="CA-2016-103940"/>
    <x v="328"/>
    <d v="2016-09-21T00:00:00"/>
    <s v="Standard Class"/>
    <s v="BN-11515"/>
    <s v="Bradley Nguyen"/>
    <x v="0"/>
    <s v="United States"/>
    <s v="Seattle"/>
    <x v="4"/>
    <n v="98103"/>
    <x v="1"/>
    <s v="OFF-BI-10002735"/>
    <s v="Office Supplies"/>
    <s v="Binders"/>
    <s v="GBC Prestige Therm-A-Bind Covers"/>
    <n v="137.24"/>
    <n v="5"/>
    <n v="0.2"/>
    <x v="2127"/>
    <x v="1"/>
    <s v="Yes"/>
  </r>
  <r>
    <n v="3929"/>
    <s v="CA-2018-162082"/>
    <x v="560"/>
    <d v="2018-03-17T00:00:00"/>
    <s v="First Class"/>
    <s v="JS-15880"/>
    <s v="John Stevenson"/>
    <x v="0"/>
    <s v="United States"/>
    <s v="Harlingen"/>
    <x v="5"/>
    <n v="78550"/>
    <x v="2"/>
    <s v="FUR-BO-10004409"/>
    <s v="Furniture"/>
    <s v="Bookcases"/>
    <s v="Safco Value Mate Series Steel Bookcases, Baked Enamel Finish on Steel, Gray"/>
    <n v="241.33199999999999"/>
    <n v="5"/>
    <n v="0.32"/>
    <x v="3425"/>
    <x v="2"/>
    <s v="NO"/>
  </r>
  <r>
    <n v="3930"/>
    <s v="CA-2018-162082"/>
    <x v="560"/>
    <d v="2018-03-17T00:00:00"/>
    <s v="First Class"/>
    <s v="JS-15880"/>
    <s v="John Stevenson"/>
    <x v="0"/>
    <s v="United States"/>
    <s v="Harlingen"/>
    <x v="5"/>
    <n v="78550"/>
    <x v="2"/>
    <s v="OFF-PA-10001934"/>
    <s v="Office Supplies"/>
    <s v="Paper"/>
    <s v="Xerox 1993"/>
    <n v="5.1840000000000011"/>
    <n v="1"/>
    <n v="0.2"/>
    <x v="3426"/>
    <x v="2"/>
    <s v="NO"/>
  </r>
  <r>
    <n v="3931"/>
    <s v="CA-2018-162082"/>
    <x v="560"/>
    <d v="2018-03-17T00:00:00"/>
    <s v="First Class"/>
    <s v="JS-15880"/>
    <s v="John Stevenson"/>
    <x v="0"/>
    <s v="United States"/>
    <s v="Harlingen"/>
    <x v="5"/>
    <n v="78550"/>
    <x v="2"/>
    <s v="OFF-AR-10001044"/>
    <s v="Office Supplies"/>
    <s v="Art"/>
    <s v="BOSTON Ranger #55 Pencil Sharpener, Black"/>
    <n v="145.54400000000001"/>
    <n v="7"/>
    <n v="0.2"/>
    <x v="3427"/>
    <x v="2"/>
    <s v="NO"/>
  </r>
  <r>
    <n v="3932"/>
    <s v="CA-2018-132094"/>
    <x v="370"/>
    <d v="2018-09-02T00:00:00"/>
    <s v="Standard Class"/>
    <s v="VG-21805"/>
    <s v="Vivek Grady"/>
    <x v="1"/>
    <s v="United States"/>
    <s v="Philadelphia"/>
    <x v="9"/>
    <n v="19140"/>
    <x v="3"/>
    <s v="OFF-AR-10004165"/>
    <s v="Office Supplies"/>
    <s v="Art"/>
    <s v="Binney &amp; Smith inkTank Erasable Pocket Highlighter, Chisel Tip, Yellow"/>
    <n v="5.4719999999999995"/>
    <n v="3"/>
    <n v="0.2"/>
    <x v="3428"/>
    <x v="3"/>
    <s v="NO"/>
  </r>
  <r>
    <n v="3933"/>
    <s v="CA-2018-132094"/>
    <x v="370"/>
    <d v="2018-09-02T00:00:00"/>
    <s v="Standard Class"/>
    <s v="VG-21805"/>
    <s v="Vivek Grady"/>
    <x v="1"/>
    <s v="United States"/>
    <s v="Philadelphia"/>
    <x v="9"/>
    <n v="19140"/>
    <x v="3"/>
    <s v="TEC-AC-10001109"/>
    <s v="Technology"/>
    <s v="Accessories"/>
    <s v="Logitech Trackman Marble Mouse"/>
    <n v="47.984000000000002"/>
    <n v="2"/>
    <n v="0.2"/>
    <x v="2906"/>
    <x v="3"/>
    <s v="NO"/>
  </r>
  <r>
    <n v="3934"/>
    <s v="CA-2019-123001"/>
    <x v="264"/>
    <d v="2019-09-08T00:00:00"/>
    <s v="Standard Class"/>
    <s v="AW-10840"/>
    <s v="Anthony Witt"/>
    <x v="0"/>
    <s v="United States"/>
    <s v="Bakersfield"/>
    <x v="1"/>
    <n v="93309"/>
    <x v="1"/>
    <s v="OFF-AR-10001919"/>
    <s v="Office Supplies"/>
    <s v="Art"/>
    <s v="OIC #2 Pencils, Medium Soft"/>
    <n v="9.3999999999999986"/>
    <n v="5"/>
    <n v="0"/>
    <x v="3429"/>
    <x v="1"/>
    <s v="NO"/>
  </r>
  <r>
    <n v="3935"/>
    <s v="CA-2019-123001"/>
    <x v="264"/>
    <d v="2019-09-08T00:00:00"/>
    <s v="Standard Class"/>
    <s v="AW-10840"/>
    <s v="Anthony Witt"/>
    <x v="0"/>
    <s v="United States"/>
    <s v="Bakersfield"/>
    <x v="1"/>
    <n v="93309"/>
    <x v="1"/>
    <s v="OFF-LA-10004544"/>
    <s v="Office Supplies"/>
    <s v="Labels"/>
    <s v="Avery 505"/>
    <n v="74"/>
    <n v="5"/>
    <n v="0"/>
    <x v="3430"/>
    <x v="1"/>
    <s v="NO"/>
  </r>
  <r>
    <n v="3936"/>
    <s v="CA-2019-123001"/>
    <x v="264"/>
    <d v="2019-09-08T00:00:00"/>
    <s v="Standard Class"/>
    <s v="AW-10840"/>
    <s v="Anthony Witt"/>
    <x v="0"/>
    <s v="United States"/>
    <s v="Bakersfield"/>
    <x v="1"/>
    <n v="93309"/>
    <x v="1"/>
    <s v="TEC-PH-10003484"/>
    <s v="Technology"/>
    <s v="Phones"/>
    <s v="Ooma Telo VoIP Home Phone System"/>
    <n v="201.584"/>
    <n v="2"/>
    <n v="0.2"/>
    <x v="3431"/>
    <x v="1"/>
    <s v="NO"/>
  </r>
  <r>
    <n v="3937"/>
    <s v="CA-2017-118955"/>
    <x v="382"/>
    <d v="2017-06-20T00:00:00"/>
    <s v="Standard Class"/>
    <s v="LS-17230"/>
    <s v="Lycoris Saunders"/>
    <x v="0"/>
    <s v="United States"/>
    <s v="Grand Prairie"/>
    <x v="5"/>
    <n v="75051"/>
    <x v="2"/>
    <s v="OFF-EN-10001028"/>
    <s v="Office Supplies"/>
    <s v="Envelopes"/>
    <s v="Staple envelope"/>
    <n v="28.752000000000002"/>
    <n v="3"/>
    <n v="0.2"/>
    <x v="3432"/>
    <x v="2"/>
    <s v="NO"/>
  </r>
  <r>
    <n v="3938"/>
    <s v="CA-2017-118955"/>
    <x v="382"/>
    <d v="2017-06-20T00:00:00"/>
    <s v="Standard Class"/>
    <s v="LS-17230"/>
    <s v="Lycoris Saunders"/>
    <x v="0"/>
    <s v="United States"/>
    <s v="Grand Prairie"/>
    <x v="5"/>
    <n v="75051"/>
    <x v="2"/>
    <s v="OFF-PA-10004156"/>
    <s v="Office Supplies"/>
    <s v="Paper"/>
    <s v="Xerox 188"/>
    <n v="27.216000000000001"/>
    <n v="3"/>
    <n v="0.2"/>
    <x v="2088"/>
    <x v="2"/>
    <s v="NO"/>
  </r>
  <r>
    <n v="3939"/>
    <s v="CA-2017-118955"/>
    <x v="382"/>
    <d v="2017-06-20T00:00:00"/>
    <s v="Standard Class"/>
    <s v="LS-17230"/>
    <s v="Lycoris Saunders"/>
    <x v="0"/>
    <s v="United States"/>
    <s v="Grand Prairie"/>
    <x v="5"/>
    <n v="75051"/>
    <x v="2"/>
    <s v="FUR-CH-10001708"/>
    <s v="Furniture"/>
    <s v="Chairs"/>
    <s v="Office Star - Contemporary Swivel Chair with Padded Adjustable Arms and Flex Back"/>
    <n v="197.37199999999999"/>
    <n v="2"/>
    <n v="0.3"/>
    <x v="3433"/>
    <x v="2"/>
    <s v="NO"/>
  </r>
  <r>
    <n v="3940"/>
    <s v="US-2018-143448"/>
    <x v="107"/>
    <d v="2018-12-10T00:00:00"/>
    <s v="Same Day"/>
    <s v="MH-17455"/>
    <s v="Mark Hamilton"/>
    <x v="0"/>
    <s v="United States"/>
    <s v="Greenwood"/>
    <x v="14"/>
    <n v="46142"/>
    <x v="2"/>
    <s v="FUR-CH-10003379"/>
    <s v="Furniture"/>
    <s v="Chairs"/>
    <s v="Global Commerce Series High-Back Swivel/Tilt Chairs"/>
    <n v="1424.9"/>
    <n v="5"/>
    <n v="0"/>
    <x v="3434"/>
    <x v="2"/>
    <s v="NO"/>
  </r>
  <r>
    <n v="3941"/>
    <s v="CA-2019-117863"/>
    <x v="796"/>
    <d v="2019-05-23T00:00:00"/>
    <s v="Standard Class"/>
    <s v="TS-21340"/>
    <s v="Toby Swindell"/>
    <x v="0"/>
    <s v="United States"/>
    <s v="New York City"/>
    <x v="15"/>
    <n v="10024"/>
    <x v="3"/>
    <s v="FUR-FU-10002456"/>
    <s v="Furniture"/>
    <s v="Furnishings"/>
    <s v="Master Caster Door Stop, Large Neon Orange"/>
    <n v="14.56"/>
    <n v="2"/>
    <n v="0"/>
    <x v="3435"/>
    <x v="3"/>
    <s v="NO"/>
  </r>
  <r>
    <n v="3942"/>
    <s v="CA-2019-117863"/>
    <x v="796"/>
    <d v="2019-05-23T00:00:00"/>
    <s v="Standard Class"/>
    <s v="TS-21340"/>
    <s v="Toby Swindell"/>
    <x v="0"/>
    <s v="United States"/>
    <s v="New York City"/>
    <x v="15"/>
    <n v="10024"/>
    <x v="3"/>
    <s v="OFF-BI-10000605"/>
    <s v="Office Supplies"/>
    <s v="Binders"/>
    <s v="Acco Pressboard Covers with Storage Hooks, 9 1/2&quot; x 11&quot;, Executive Red"/>
    <n v="3.048"/>
    <n v="1"/>
    <n v="0.2"/>
    <x v="3436"/>
    <x v="3"/>
    <s v="NO"/>
  </r>
  <r>
    <n v="3943"/>
    <s v="CA-2019-160458"/>
    <x v="837"/>
    <d v="2019-05-29T00:00:00"/>
    <s v="Second Class"/>
    <s v="EH-13945"/>
    <s v="Eric Hoffmann"/>
    <x v="0"/>
    <s v="United States"/>
    <s v="Memphis"/>
    <x v="18"/>
    <n v="38109"/>
    <x v="0"/>
    <s v="OFF-PA-10001166"/>
    <s v="Office Supplies"/>
    <s v="Paper"/>
    <s v="Xerox 2"/>
    <n v="25.920000000000005"/>
    <n v="5"/>
    <n v="0.2"/>
    <x v="1446"/>
    <x v="0"/>
    <s v="NO"/>
  </r>
  <r>
    <n v="3944"/>
    <s v="US-2018-142685"/>
    <x v="661"/>
    <d v="2018-06-30T00:00:00"/>
    <s v="Standard Class"/>
    <s v="MG-17695"/>
    <s v="Maureen Gnade"/>
    <x v="0"/>
    <s v="United States"/>
    <s v="Buffalo"/>
    <x v="15"/>
    <n v="14215"/>
    <x v="3"/>
    <s v="OFF-SU-10000157"/>
    <s v="Office Supplies"/>
    <s v="Supplies"/>
    <s v="Compact Automatic Electric Letter Opener"/>
    <n v="835.17000000000007"/>
    <n v="7"/>
    <n v="0"/>
    <x v="3437"/>
    <x v="3"/>
    <s v="NO"/>
  </r>
  <r>
    <n v="3945"/>
    <s v="CA-2018-133144"/>
    <x v="458"/>
    <d v="2018-05-21T00:00:00"/>
    <s v="Second Class"/>
    <s v="DO-13435"/>
    <s v="Denny Ordway"/>
    <x v="0"/>
    <s v="United States"/>
    <s v="Los Angeles"/>
    <x v="1"/>
    <n v="90036"/>
    <x v="1"/>
    <s v="OFF-PA-10004971"/>
    <s v="Office Supplies"/>
    <s v="Paper"/>
    <s v="Xerox 196"/>
    <n v="17.34"/>
    <n v="3"/>
    <n v="0"/>
    <x v="1817"/>
    <x v="1"/>
    <s v="NO"/>
  </r>
  <r>
    <n v="3946"/>
    <s v="CA-2019-167871"/>
    <x v="551"/>
    <d v="2019-11-23T00:00:00"/>
    <s v="Standard Class"/>
    <s v="AF-10870"/>
    <s v="Art Ferguson"/>
    <x v="0"/>
    <s v="United States"/>
    <s v="Homestead"/>
    <x v="2"/>
    <n v="33030"/>
    <x v="0"/>
    <s v="OFF-PA-10001977"/>
    <s v="Office Supplies"/>
    <s v="Paper"/>
    <s v="Xerox 194"/>
    <n v="44.384"/>
    <n v="1"/>
    <n v="0.2"/>
    <x v="3438"/>
    <x v="0"/>
    <s v="NO"/>
  </r>
  <r>
    <n v="3947"/>
    <s v="CA-2019-167871"/>
    <x v="551"/>
    <d v="2019-11-23T00:00:00"/>
    <s v="Standard Class"/>
    <s v="AF-10870"/>
    <s v="Art Ferguson"/>
    <x v="0"/>
    <s v="United States"/>
    <s v="Homestead"/>
    <x v="2"/>
    <n v="33030"/>
    <x v="0"/>
    <s v="OFF-SU-10001225"/>
    <s v="Office Supplies"/>
    <s v="Supplies"/>
    <s v="Staple remover"/>
    <n v="2.9440000000000004"/>
    <n v="1"/>
    <n v="0.2"/>
    <x v="3439"/>
    <x v="0"/>
    <s v="NO"/>
  </r>
  <r>
    <n v="3948"/>
    <s v="CA-2018-119963"/>
    <x v="741"/>
    <d v="2018-11-22T00:00:00"/>
    <s v="Standard Class"/>
    <s v="SN-20710"/>
    <s v="Steve Nguyen"/>
    <x v="2"/>
    <s v="United States"/>
    <s v="Pasadena"/>
    <x v="5"/>
    <n v="77506"/>
    <x v="2"/>
    <s v="OFF-AR-10003514"/>
    <s v="Office Supplies"/>
    <s v="Art"/>
    <s v="4009 Highlighters by Sanford"/>
    <n v="6.3680000000000003"/>
    <n v="2"/>
    <n v="0.2"/>
    <x v="3440"/>
    <x v="2"/>
    <s v="NO"/>
  </r>
  <r>
    <n v="3949"/>
    <s v="CA-2018-119963"/>
    <x v="741"/>
    <d v="2018-11-22T00:00:00"/>
    <s v="Standard Class"/>
    <s v="SN-20710"/>
    <s v="Steve Nguyen"/>
    <x v="2"/>
    <s v="United States"/>
    <s v="Pasadena"/>
    <x v="5"/>
    <n v="77506"/>
    <x v="2"/>
    <s v="OFF-LA-10003510"/>
    <s v="Office Supplies"/>
    <s v="Labels"/>
    <s v="Avery 4027 File Folder Labels for Dot Matrix Printers, 5000 Labels per Box, White"/>
    <n v="48.848000000000006"/>
    <n v="2"/>
    <n v="0.2"/>
    <x v="3441"/>
    <x v="2"/>
    <s v="NO"/>
  </r>
  <r>
    <n v="3950"/>
    <s v="CA-2018-119963"/>
    <x v="741"/>
    <d v="2018-11-22T00:00:00"/>
    <s v="Standard Class"/>
    <s v="SN-20710"/>
    <s v="Steve Nguyen"/>
    <x v="2"/>
    <s v="United States"/>
    <s v="Pasadena"/>
    <x v="5"/>
    <n v="77506"/>
    <x v="2"/>
    <s v="OFF-PA-10001970"/>
    <s v="Office Supplies"/>
    <s v="Paper"/>
    <s v="Xerox 1881"/>
    <n v="19.648"/>
    <n v="2"/>
    <n v="0.2"/>
    <x v="3442"/>
    <x v="2"/>
    <s v="NO"/>
  </r>
  <r>
    <n v="3951"/>
    <s v="CA-2018-119963"/>
    <x v="741"/>
    <d v="2018-11-22T00:00:00"/>
    <s v="Standard Class"/>
    <s v="SN-20710"/>
    <s v="Steve Nguyen"/>
    <x v="2"/>
    <s v="United States"/>
    <s v="Pasadena"/>
    <x v="5"/>
    <n v="77506"/>
    <x v="2"/>
    <s v="FUR-CH-10003817"/>
    <s v="Furniture"/>
    <s v="Chairs"/>
    <s v="Global Value Steno Chair, Gray"/>
    <n v="255.108"/>
    <n v="6"/>
    <n v="0.3"/>
    <x v="3443"/>
    <x v="2"/>
    <s v="NO"/>
  </r>
  <r>
    <n v="3952"/>
    <s v="CA-2016-121167"/>
    <x v="683"/>
    <d v="2016-11-30T00:00:00"/>
    <s v="Second Class"/>
    <s v="MO-17500"/>
    <s v="Mary O'Rourke"/>
    <x v="0"/>
    <s v="United States"/>
    <s v="Freeport"/>
    <x v="15"/>
    <n v="11520"/>
    <x v="3"/>
    <s v="OFF-BI-10003676"/>
    <s v="Office Supplies"/>
    <s v="Binders"/>
    <s v="GBC Standard Recycled Report Covers, Clear Plastic Sheets"/>
    <n v="17.248000000000001"/>
    <n v="2"/>
    <n v="0.2"/>
    <x v="3444"/>
    <x v="3"/>
    <s v="NO"/>
  </r>
  <r>
    <n v="3953"/>
    <s v="US-2018-151862"/>
    <x v="398"/>
    <d v="2018-03-08T00:00:00"/>
    <s v="Standard Class"/>
    <s v="ON-18715"/>
    <s v="Odella Nelson"/>
    <x v="1"/>
    <s v="United States"/>
    <s v="Denver"/>
    <x v="22"/>
    <n v="80219"/>
    <x v="1"/>
    <s v="TEC-PH-10003535"/>
    <s v="Technology"/>
    <s v="Phones"/>
    <s v="RCA ViSYS 25423RE1 Corded phone"/>
    <n v="159.98400000000001"/>
    <n v="2"/>
    <n v="0.2"/>
    <x v="3445"/>
    <x v="1"/>
    <s v="NO"/>
  </r>
  <r>
    <n v="3954"/>
    <s v="CA-2019-152961"/>
    <x v="787"/>
    <d v="2019-01-19T00:00:00"/>
    <s v="Standard Class"/>
    <s v="SC-20095"/>
    <s v="Sanjit Chand"/>
    <x v="0"/>
    <s v="United States"/>
    <s v="Quincy"/>
    <x v="31"/>
    <n v="2169"/>
    <x v="3"/>
    <s v="OFF-PA-10004675"/>
    <s v="Office Supplies"/>
    <s v="Paper"/>
    <s v="Telephone Message Books with Fax/Mobile Section, 5 1/2&quot; x 3 3/16&quot;"/>
    <n v="12.7"/>
    <n v="2"/>
    <n v="0"/>
    <x v="1512"/>
    <x v="3"/>
    <s v="NO"/>
  </r>
  <r>
    <n v="3955"/>
    <s v="CA-2016-133228"/>
    <x v="527"/>
    <d v="2016-04-09T00:00:00"/>
    <s v="Standard Class"/>
    <s v="MS-17710"/>
    <s v="Maurice Satty"/>
    <x v="0"/>
    <s v="United States"/>
    <s v="Detroit"/>
    <x v="12"/>
    <n v="48205"/>
    <x v="2"/>
    <s v="FUR-FU-10004020"/>
    <s v="Furniture"/>
    <s v="Furnishings"/>
    <s v="Advantus Panel Wall Acrylic Frame"/>
    <n v="5.47"/>
    <n v="1"/>
    <n v="0"/>
    <x v="3446"/>
    <x v="2"/>
    <s v="NO"/>
  </r>
  <r>
    <n v="3956"/>
    <s v="CA-2016-133228"/>
    <x v="527"/>
    <d v="2016-04-09T00:00:00"/>
    <s v="Standard Class"/>
    <s v="MS-17710"/>
    <s v="Maurice Satty"/>
    <x v="0"/>
    <s v="United States"/>
    <s v="Detroit"/>
    <x v="12"/>
    <n v="48205"/>
    <x v="2"/>
    <s v="OFF-AR-10001955"/>
    <s v="Office Supplies"/>
    <s v="Art"/>
    <s v="Newell 319"/>
    <n v="79.36"/>
    <n v="4"/>
    <n v="0"/>
    <x v="3447"/>
    <x v="2"/>
    <s v="NO"/>
  </r>
  <r>
    <n v="3957"/>
    <s v="CA-2018-114951"/>
    <x v="190"/>
    <d v="2018-07-03T00:00:00"/>
    <s v="Standard Class"/>
    <s v="DN-13690"/>
    <s v="Duane Noonan"/>
    <x v="0"/>
    <s v="United States"/>
    <s v="San Francisco"/>
    <x v="1"/>
    <n v="94109"/>
    <x v="1"/>
    <s v="FUR-FU-10002364"/>
    <s v="Furniture"/>
    <s v="Furnishings"/>
    <s v="Eldon Expressions Wood Desk Accessories, Oak"/>
    <n v="22.14"/>
    <n v="3"/>
    <n v="0"/>
    <x v="3448"/>
    <x v="1"/>
    <s v="NO"/>
  </r>
  <r>
    <n v="3958"/>
    <s v="CA-2018-156573"/>
    <x v="211"/>
    <d v="2018-06-02T00:00:00"/>
    <s v="Standard Class"/>
    <s v="RB-19360"/>
    <s v="Raymond Buch"/>
    <x v="0"/>
    <s v="United States"/>
    <s v="Nashville"/>
    <x v="18"/>
    <n v="37211"/>
    <x v="0"/>
    <s v="OFF-BI-10002414"/>
    <s v="Office Supplies"/>
    <s v="Binders"/>
    <s v="GBC ProClick Spines for 32-Hole Punch"/>
    <n v="11.277000000000001"/>
    <n v="3"/>
    <n v="0.7"/>
    <x v="3449"/>
    <x v="0"/>
    <s v="NO"/>
  </r>
  <r>
    <n v="3959"/>
    <s v="CA-2018-156573"/>
    <x v="211"/>
    <d v="2018-06-02T00:00:00"/>
    <s v="Standard Class"/>
    <s v="RB-19360"/>
    <s v="Raymond Buch"/>
    <x v="0"/>
    <s v="United States"/>
    <s v="Nashville"/>
    <x v="18"/>
    <n v="37211"/>
    <x v="0"/>
    <s v="OFF-AR-10003732"/>
    <s v="Office Supplies"/>
    <s v="Art"/>
    <s v="Newell 333"/>
    <n v="4.4479999999999995"/>
    <n v="2"/>
    <n v="0.2"/>
    <x v="3450"/>
    <x v="0"/>
    <s v="NO"/>
  </r>
  <r>
    <n v="3960"/>
    <s v="CA-2018-156573"/>
    <x v="211"/>
    <d v="2018-06-02T00:00:00"/>
    <s v="Standard Class"/>
    <s v="RB-19360"/>
    <s v="Raymond Buch"/>
    <x v="0"/>
    <s v="United States"/>
    <s v="Nashville"/>
    <x v="18"/>
    <n v="37211"/>
    <x v="0"/>
    <s v="FUR-FU-10001085"/>
    <s v="Furniture"/>
    <s v="Furnishings"/>
    <s v="3M Polarizing Light Filter Sleeves"/>
    <n v="44.76"/>
    <n v="3"/>
    <n v="0.2"/>
    <x v="3451"/>
    <x v="0"/>
    <s v="NO"/>
  </r>
  <r>
    <n v="3961"/>
    <s v="CA-2017-113901"/>
    <x v="324"/>
    <d v="2017-10-24T00:00:00"/>
    <s v="Standard Class"/>
    <s v="NH-18610"/>
    <s v="Nicole Hansen"/>
    <x v="1"/>
    <s v="United States"/>
    <s v="Detroit"/>
    <x v="12"/>
    <n v="48227"/>
    <x v="2"/>
    <s v="OFF-BI-10001249"/>
    <s v="Office Supplies"/>
    <s v="Binders"/>
    <s v="Avery Heavy-Duty EZD View Binder with Locking Rings"/>
    <n v="38.28"/>
    <n v="6"/>
    <n v="0"/>
    <x v="3452"/>
    <x v="2"/>
    <s v="NO"/>
  </r>
  <r>
    <n v="3962"/>
    <s v="CA-2017-113901"/>
    <x v="324"/>
    <d v="2017-10-24T00:00:00"/>
    <s v="Standard Class"/>
    <s v="NH-18610"/>
    <s v="Nicole Hansen"/>
    <x v="1"/>
    <s v="United States"/>
    <s v="Detroit"/>
    <x v="12"/>
    <n v="48227"/>
    <x v="2"/>
    <s v="TEC-PH-10002564"/>
    <s v="Technology"/>
    <s v="Phones"/>
    <s v="OtterBox Defender Series Case - Samsung Galaxy S4"/>
    <n v="149.94999999999999"/>
    <n v="5"/>
    <n v="0"/>
    <x v="3453"/>
    <x v="2"/>
    <s v="NO"/>
  </r>
  <r>
    <n v="3963"/>
    <s v="CA-2019-134838"/>
    <x v="600"/>
    <d v="2019-02-20T00:00:00"/>
    <s v="First Class"/>
    <s v="ED-13885"/>
    <s v="Emily Ducich"/>
    <x v="2"/>
    <s v="United States"/>
    <s v="Los Angeles"/>
    <x v="1"/>
    <n v="90045"/>
    <x v="1"/>
    <s v="OFF-AR-10000634"/>
    <s v="Office Supplies"/>
    <s v="Art"/>
    <s v="Newell 320"/>
    <n v="12.84"/>
    <n v="3"/>
    <n v="0"/>
    <x v="3454"/>
    <x v="1"/>
    <s v="NO"/>
  </r>
  <r>
    <n v="3964"/>
    <s v="CA-2019-134838"/>
    <x v="600"/>
    <d v="2019-02-20T00:00:00"/>
    <s v="First Class"/>
    <s v="ED-13885"/>
    <s v="Emily Ducich"/>
    <x v="2"/>
    <s v="United States"/>
    <s v="Los Angeles"/>
    <x v="1"/>
    <n v="90045"/>
    <x v="1"/>
    <s v="FUR-FU-10004018"/>
    <s v="Furniture"/>
    <s v="Furnishings"/>
    <s v="Tensor Computer Mounted Lamp"/>
    <n v="44.67"/>
    <n v="3"/>
    <n v="0"/>
    <x v="3455"/>
    <x v="1"/>
    <s v="NO"/>
  </r>
  <r>
    <n v="3965"/>
    <s v="CA-2018-120257"/>
    <x v="897"/>
    <d v="2018-09-28T00:00:00"/>
    <s v="Standard Class"/>
    <s v="PW-19240"/>
    <s v="Pierre Wener"/>
    <x v="0"/>
    <s v="United States"/>
    <s v="Philadelphia"/>
    <x v="9"/>
    <n v="19140"/>
    <x v="3"/>
    <s v="OFF-AR-10003481"/>
    <s v="Office Supplies"/>
    <s v="Art"/>
    <s v="Newell 348"/>
    <n v="7.8719999999999999"/>
    <n v="3"/>
    <n v="0.2"/>
    <x v="3456"/>
    <x v="3"/>
    <s v="NO"/>
  </r>
  <r>
    <n v="3966"/>
    <s v="CA-2016-164910"/>
    <x v="607"/>
    <d v="2016-11-17T00:00:00"/>
    <s v="Second Class"/>
    <s v="DM-13345"/>
    <s v="Denise Monton"/>
    <x v="1"/>
    <s v="United States"/>
    <s v="Asheville"/>
    <x v="3"/>
    <n v="28806"/>
    <x v="0"/>
    <s v="OFF-AR-10003651"/>
    <s v="Office Supplies"/>
    <s v="Art"/>
    <s v="Newell 350"/>
    <n v="7.8719999999999999"/>
    <n v="3"/>
    <n v="0.2"/>
    <x v="3456"/>
    <x v="0"/>
    <s v="NO"/>
  </r>
  <r>
    <n v="3967"/>
    <s v="CA-2018-149902"/>
    <x v="178"/>
    <d v="2018-04-06T00:00:00"/>
    <s v="Standard Class"/>
    <s v="DW-13540"/>
    <s v="Don Weiss"/>
    <x v="0"/>
    <s v="United States"/>
    <s v="New York City"/>
    <x v="15"/>
    <n v="10024"/>
    <x v="3"/>
    <s v="OFF-AR-10002956"/>
    <s v="Office Supplies"/>
    <s v="Art"/>
    <s v="Boston 16801 Nautilus Battery Pencil Sharpener"/>
    <n v="88.04"/>
    <n v="4"/>
    <n v="0"/>
    <x v="3457"/>
    <x v="3"/>
    <s v="NO"/>
  </r>
  <r>
    <n v="3968"/>
    <s v="CA-2018-146010"/>
    <x v="244"/>
    <d v="2018-05-23T00:00:00"/>
    <s v="First Class"/>
    <s v="EH-14125"/>
    <s v="Eugene Hildebrand"/>
    <x v="2"/>
    <s v="United States"/>
    <s v="Colorado Springs"/>
    <x v="22"/>
    <n v="80906"/>
    <x v="1"/>
    <s v="OFF-BI-10003638"/>
    <s v="Office Supplies"/>
    <s v="Binders"/>
    <s v="GBC Durable Plastic Covers"/>
    <n v="40.635000000000012"/>
    <n v="7"/>
    <n v="0.7"/>
    <x v="3458"/>
    <x v="1"/>
    <s v="NO"/>
  </r>
  <r>
    <n v="3969"/>
    <s v="US-2017-163685"/>
    <x v="932"/>
    <d v="2017-06-05T00:00:00"/>
    <s v="Standard Class"/>
    <s v="KE-16420"/>
    <s v="Katrina Edelman"/>
    <x v="1"/>
    <s v="United States"/>
    <s v="San Antonio"/>
    <x v="5"/>
    <n v="78207"/>
    <x v="2"/>
    <s v="OFF-BI-10001890"/>
    <s v="Office Supplies"/>
    <s v="Binders"/>
    <s v="Avery Poly Binder Pockets"/>
    <n v="5.7279999999999989"/>
    <n v="8"/>
    <n v="0.8"/>
    <x v="3459"/>
    <x v="2"/>
    <s v="NO"/>
  </r>
  <r>
    <n v="3970"/>
    <s v="US-2017-163685"/>
    <x v="932"/>
    <d v="2017-06-05T00:00:00"/>
    <s v="Standard Class"/>
    <s v="KE-16420"/>
    <s v="Katrina Edelman"/>
    <x v="1"/>
    <s v="United States"/>
    <s v="San Antonio"/>
    <x v="5"/>
    <n v="78207"/>
    <x v="2"/>
    <s v="OFF-PA-10002606"/>
    <s v="Office Supplies"/>
    <s v="Paper"/>
    <s v="Xerox 1928"/>
    <n v="42.24"/>
    <n v="10"/>
    <n v="0.2"/>
    <x v="3460"/>
    <x v="2"/>
    <s v="NO"/>
  </r>
  <r>
    <n v="3971"/>
    <s v="CA-2016-135090"/>
    <x v="754"/>
    <d v="2016-11-26T00:00:00"/>
    <s v="Standard Class"/>
    <s v="SP-20920"/>
    <s v="Susan Pistek"/>
    <x v="0"/>
    <s v="United States"/>
    <s v="Los Angeles"/>
    <x v="1"/>
    <n v="90036"/>
    <x v="1"/>
    <s v="OFF-PA-10002245"/>
    <s v="Office Supplies"/>
    <s v="Paper"/>
    <s v="Xerox 1895"/>
    <n v="53.820000000000007"/>
    <n v="9"/>
    <n v="0"/>
    <x v="3461"/>
    <x v="1"/>
    <s v="NO"/>
  </r>
  <r>
    <n v="3972"/>
    <s v="CA-2017-132374"/>
    <x v="933"/>
    <d v="2017-02-24T00:00:00"/>
    <s v="Second Class"/>
    <s v="PS-19045"/>
    <s v="Penelope Sewall"/>
    <x v="2"/>
    <s v="United States"/>
    <s v="Sterling Heights"/>
    <x v="12"/>
    <n v="48310"/>
    <x v="2"/>
    <s v="OFF-AR-10001615"/>
    <s v="Office Supplies"/>
    <s v="Art"/>
    <s v="Newell 34"/>
    <n v="79.36"/>
    <n v="4"/>
    <n v="0"/>
    <x v="3462"/>
    <x v="2"/>
    <s v="Yes"/>
  </r>
  <r>
    <n v="3973"/>
    <s v="CA-2018-167556"/>
    <x v="892"/>
    <d v="2018-04-02T00:00:00"/>
    <s v="Standard Class"/>
    <s v="JM-15250"/>
    <s v="Janet Martin"/>
    <x v="0"/>
    <s v="United States"/>
    <s v="New York City"/>
    <x v="15"/>
    <n v="10009"/>
    <x v="3"/>
    <s v="OFF-PA-10000466"/>
    <s v="Office Supplies"/>
    <s v="Paper"/>
    <s v="Memo Book, 100 Message Capacity, 5 3/8” x 11”"/>
    <n v="13.48"/>
    <n v="2"/>
    <n v="0"/>
    <x v="3463"/>
    <x v="3"/>
    <s v="NO"/>
  </r>
  <r>
    <n v="3974"/>
    <s v="CA-2018-167556"/>
    <x v="892"/>
    <d v="2018-04-02T00:00:00"/>
    <s v="Standard Class"/>
    <s v="JM-15250"/>
    <s v="Janet Martin"/>
    <x v="0"/>
    <s v="United States"/>
    <s v="New York City"/>
    <x v="15"/>
    <n v="10009"/>
    <x v="3"/>
    <s v="OFF-BI-10003708"/>
    <s v="Office Supplies"/>
    <s v="Binders"/>
    <s v="Acco Four Pocket Poly Ring Binder with Label Holder, Smoke, 1&quot;"/>
    <n v="29.800000000000004"/>
    <n v="5"/>
    <n v="0.2"/>
    <x v="1329"/>
    <x v="3"/>
    <s v="NO"/>
  </r>
  <r>
    <n v="3975"/>
    <s v="CA-2018-167556"/>
    <x v="892"/>
    <d v="2018-04-02T00:00:00"/>
    <s v="Standard Class"/>
    <s v="JM-15250"/>
    <s v="Janet Martin"/>
    <x v="0"/>
    <s v="United States"/>
    <s v="New York City"/>
    <x v="15"/>
    <n v="10009"/>
    <x v="3"/>
    <s v="FUR-FU-10004848"/>
    <s v="Furniture"/>
    <s v="Furnishings"/>
    <s v="Howard Miller 13-3/4&quot; Diameter Brushed Chrome Round Wall Clock"/>
    <n v="414"/>
    <n v="8"/>
    <n v="0"/>
    <x v="3464"/>
    <x v="3"/>
    <s v="NO"/>
  </r>
  <r>
    <n v="3976"/>
    <s v="CA-2018-167556"/>
    <x v="892"/>
    <d v="2018-04-02T00:00:00"/>
    <s v="Standard Class"/>
    <s v="JM-15250"/>
    <s v="Janet Martin"/>
    <x v="0"/>
    <s v="United States"/>
    <s v="New York City"/>
    <x v="15"/>
    <n v="10009"/>
    <x v="3"/>
    <s v="OFF-BI-10000320"/>
    <s v="Office Supplies"/>
    <s v="Binders"/>
    <s v="GBC Plastic Binding Combs"/>
    <n v="41.328000000000003"/>
    <n v="7"/>
    <n v="0.2"/>
    <x v="3465"/>
    <x v="3"/>
    <s v="NO"/>
  </r>
  <r>
    <n v="3977"/>
    <s v="US-2018-116400"/>
    <x v="332"/>
    <d v="2018-10-24T00:00:00"/>
    <s v="First Class"/>
    <s v="EB-13930"/>
    <s v="Eric Barreto"/>
    <x v="0"/>
    <s v="United States"/>
    <s v="Richmond"/>
    <x v="17"/>
    <n v="23223"/>
    <x v="0"/>
    <s v="FUR-FU-10003731"/>
    <s v="Furniture"/>
    <s v="Furnishings"/>
    <s v="Eldon Expressions Wood and Plastic Desk Accessories, Oak"/>
    <n v="39.92"/>
    <n v="4"/>
    <n v="0"/>
    <x v="3466"/>
    <x v="0"/>
    <s v="NO"/>
  </r>
  <r>
    <n v="3978"/>
    <s v="CA-2019-101308"/>
    <x v="280"/>
    <d v="2019-10-07T00:00:00"/>
    <s v="Standard Class"/>
    <s v="FG-14260"/>
    <s v="Frank Gastineau"/>
    <x v="2"/>
    <s v="United States"/>
    <s v="Seattle"/>
    <x v="4"/>
    <n v="98105"/>
    <x v="1"/>
    <s v="OFF-FA-10002780"/>
    <s v="Office Supplies"/>
    <s v="Fasteners"/>
    <s v="Staples"/>
    <n v="8.94"/>
    <n v="3"/>
    <n v="0"/>
    <x v="3467"/>
    <x v="1"/>
    <s v="NO"/>
  </r>
  <r>
    <n v="3979"/>
    <s v="CA-2019-101308"/>
    <x v="280"/>
    <d v="2019-10-07T00:00:00"/>
    <s v="Standard Class"/>
    <s v="FG-14260"/>
    <s v="Frank Gastineau"/>
    <x v="2"/>
    <s v="United States"/>
    <s v="Seattle"/>
    <x v="4"/>
    <n v="98105"/>
    <x v="1"/>
    <s v="TEC-PH-10003800"/>
    <s v="Technology"/>
    <s v="Phones"/>
    <s v="i.Sound Portable Power - 8000 mAh"/>
    <n v="84.784000000000006"/>
    <n v="2"/>
    <n v="0.2"/>
    <x v="569"/>
    <x v="1"/>
    <s v="NO"/>
  </r>
  <r>
    <n v="3980"/>
    <s v="CA-2016-114517"/>
    <x v="851"/>
    <d v="2016-12-27T00:00:00"/>
    <s v="Standard Class"/>
    <s v="TH-21235"/>
    <s v="Tiffany House"/>
    <x v="1"/>
    <s v="United States"/>
    <s v="New York City"/>
    <x v="15"/>
    <n v="10024"/>
    <x v="3"/>
    <s v="FUR-TA-10001676"/>
    <s v="Furniture"/>
    <s v="Tables"/>
    <s v="Hon 61000 Series Interactive Training Tables"/>
    <n v="53.315999999999995"/>
    <n v="2"/>
    <n v="0.4"/>
    <x v="3468"/>
    <x v="3"/>
    <s v="NO"/>
  </r>
  <r>
    <n v="3981"/>
    <s v="CA-2016-114517"/>
    <x v="851"/>
    <d v="2016-12-27T00:00:00"/>
    <s v="Standard Class"/>
    <s v="TH-21235"/>
    <s v="Tiffany House"/>
    <x v="1"/>
    <s v="United States"/>
    <s v="New York City"/>
    <x v="15"/>
    <n v="10024"/>
    <x v="3"/>
    <s v="OFF-AP-10002350"/>
    <s v="Office Supplies"/>
    <s v="Appliances"/>
    <s v="Belkin F9H710-06 7 Outlet SurgeMaster Surge Protector"/>
    <n v="56.519999999999996"/>
    <n v="3"/>
    <n v="0"/>
    <x v="3469"/>
    <x v="3"/>
    <s v="NO"/>
  </r>
  <r>
    <n v="3982"/>
    <s v="CA-2019-119564"/>
    <x v="934"/>
    <d v="2019-12-20T00:00:00"/>
    <s v="Standard Class"/>
    <s v="PL-18925"/>
    <s v="Paul Lucas"/>
    <x v="2"/>
    <s v="United States"/>
    <s v="Seattle"/>
    <x v="4"/>
    <n v="98115"/>
    <x v="1"/>
    <s v="FUR-FU-10003096"/>
    <s v="Furniture"/>
    <s v="Furnishings"/>
    <s v="Master Giant Foot Doorstop, Safety Yellow"/>
    <n v="22.77"/>
    <n v="3"/>
    <n v="0"/>
    <x v="3470"/>
    <x v="1"/>
    <s v="NO"/>
  </r>
  <r>
    <n v="3983"/>
    <s v="CA-2018-135265"/>
    <x v="274"/>
    <d v="2018-07-09T00:00:00"/>
    <s v="Second Class"/>
    <s v="CC-12370"/>
    <s v="Christopher Conant"/>
    <x v="0"/>
    <s v="United States"/>
    <s v="Los Angeles"/>
    <x v="1"/>
    <n v="90045"/>
    <x v="1"/>
    <s v="FUR-CH-10003061"/>
    <s v="Furniture"/>
    <s v="Chairs"/>
    <s v="Global Leather Task Chair, Black"/>
    <n v="287.96800000000002"/>
    <n v="4"/>
    <n v="0.2"/>
    <x v="3471"/>
    <x v="1"/>
    <s v="NO"/>
  </r>
  <r>
    <n v="3984"/>
    <s v="CA-2018-135265"/>
    <x v="274"/>
    <d v="2018-07-09T00:00:00"/>
    <s v="Second Class"/>
    <s v="CC-12370"/>
    <s v="Christopher Conant"/>
    <x v="0"/>
    <s v="United States"/>
    <s v="Los Angeles"/>
    <x v="1"/>
    <n v="90045"/>
    <x v="1"/>
    <s v="TEC-CO-10003763"/>
    <s v="Technology"/>
    <s v="Copiers"/>
    <s v="Canon PC1060 Personal Laser Copier"/>
    <n v="2799.9600000000005"/>
    <n v="5"/>
    <n v="0.2"/>
    <x v="3472"/>
    <x v="1"/>
    <s v="NO"/>
  </r>
  <r>
    <n v="3985"/>
    <s v="CA-2018-135265"/>
    <x v="274"/>
    <d v="2018-07-09T00:00:00"/>
    <s v="Second Class"/>
    <s v="CC-12370"/>
    <s v="Christopher Conant"/>
    <x v="0"/>
    <s v="United States"/>
    <s v="Los Angeles"/>
    <x v="1"/>
    <n v="90045"/>
    <x v="1"/>
    <s v="OFF-PA-10002923"/>
    <s v="Office Supplies"/>
    <s v="Paper"/>
    <s v="Xerox 1942"/>
    <n v="48.94"/>
    <n v="1"/>
    <n v="0"/>
    <x v="1641"/>
    <x v="1"/>
    <s v="NO"/>
  </r>
  <r>
    <n v="3986"/>
    <s v="CA-2018-108735"/>
    <x v="764"/>
    <d v="2018-04-21T00:00:00"/>
    <s v="Standard Class"/>
    <s v="JM-15535"/>
    <s v="Jessica Myrick"/>
    <x v="0"/>
    <s v="United States"/>
    <s v="Lakewood"/>
    <x v="1"/>
    <n v="90712"/>
    <x v="1"/>
    <s v="FUR-BO-10003441"/>
    <s v="Furniture"/>
    <s v="Bookcases"/>
    <s v="Bush Westfield Collection Bookcases, Fully Assembled"/>
    <n v="257.49900000000002"/>
    <n v="3"/>
    <n v="0.15"/>
    <x v="3473"/>
    <x v="1"/>
    <s v="NO"/>
  </r>
  <r>
    <n v="3987"/>
    <s v="CA-2019-112333"/>
    <x v="798"/>
    <d v="2019-04-14T00:00:00"/>
    <s v="Standard Class"/>
    <s v="KF-16285"/>
    <s v="Karen Ferguson"/>
    <x v="2"/>
    <s v="United States"/>
    <s v="Plainfield"/>
    <x v="30"/>
    <n v="7060"/>
    <x v="3"/>
    <s v="OFF-ST-10001780"/>
    <s v="Office Supplies"/>
    <s v="Storage"/>
    <s v="Tennsco 16-Compartment Lockers with Coat Rack"/>
    <n v="2591.56"/>
    <n v="4"/>
    <n v="0"/>
    <x v="3474"/>
    <x v="3"/>
    <s v="NO"/>
  </r>
  <r>
    <n v="3988"/>
    <s v="CA-2019-112333"/>
    <x v="798"/>
    <d v="2019-04-14T00:00:00"/>
    <s v="Standard Class"/>
    <s v="KF-16285"/>
    <s v="Karen Ferguson"/>
    <x v="2"/>
    <s v="United States"/>
    <s v="Plainfield"/>
    <x v="30"/>
    <n v="7060"/>
    <x v="3"/>
    <s v="OFF-AP-10001962"/>
    <s v="Office Supplies"/>
    <s v="Appliances"/>
    <s v="Black &amp; Decker Filter for Double Action Dustbuster Cordless Vac BLDV7210"/>
    <n v="41.95"/>
    <n v="5"/>
    <n v="0"/>
    <x v="3475"/>
    <x v="3"/>
    <s v="NO"/>
  </r>
  <r>
    <n v="3989"/>
    <s v="US-2018-159415"/>
    <x v="764"/>
    <d v="2018-04-22T00:00:00"/>
    <s v="Standard Class"/>
    <s v="CS-12175"/>
    <s v="Charles Sheldon"/>
    <x v="1"/>
    <s v="United States"/>
    <s v="Columbia"/>
    <x v="18"/>
    <n v="38401"/>
    <x v="0"/>
    <s v="FUR-FU-10003798"/>
    <s v="Furniture"/>
    <s v="Furnishings"/>
    <s v="Ultra Door Kickplate, 8&quot;H x 34&quot;W"/>
    <n v="79.12"/>
    <n v="5"/>
    <n v="0.2"/>
    <x v="3476"/>
    <x v="0"/>
    <s v="NO"/>
  </r>
  <r>
    <n v="3990"/>
    <s v="CA-2016-122588"/>
    <x v="641"/>
    <d v="2016-11-27T00:00:00"/>
    <s v="Second Class"/>
    <s v="AR-10540"/>
    <s v="Andy Reiter"/>
    <x v="0"/>
    <s v="United States"/>
    <s v="Woonsocket"/>
    <x v="34"/>
    <n v="2895"/>
    <x v="3"/>
    <s v="FUR-FU-10001095"/>
    <s v="Furniture"/>
    <s v="Furnishings"/>
    <s v="DAX Black Cherry Wood-Tone Poster Frame"/>
    <n v="52.96"/>
    <n v="2"/>
    <n v="0"/>
    <x v="3477"/>
    <x v="3"/>
    <s v="NO"/>
  </r>
  <r>
    <n v="3991"/>
    <s v="CA-2016-137589"/>
    <x v="935"/>
    <d v="2016-11-08T00:00:00"/>
    <s v="Standard Class"/>
    <s v="MS-17770"/>
    <s v="Maxwell Schwartz"/>
    <x v="0"/>
    <s v="United States"/>
    <s v="Lancaster"/>
    <x v="9"/>
    <n v="17602"/>
    <x v="3"/>
    <s v="OFF-SU-10000157"/>
    <s v="Office Supplies"/>
    <s v="Supplies"/>
    <s v="Compact Automatic Electric Letter Opener"/>
    <n v="286.34400000000005"/>
    <n v="3"/>
    <n v="0.2"/>
    <x v="3478"/>
    <x v="3"/>
    <s v="NO"/>
  </r>
  <r>
    <n v="3992"/>
    <s v="CA-2017-161998"/>
    <x v="489"/>
    <d v="2017-05-05T00:00:00"/>
    <s v="Standard Class"/>
    <s v="DB-13120"/>
    <s v="David Bremer"/>
    <x v="1"/>
    <s v="United States"/>
    <s v="Tampa"/>
    <x v="2"/>
    <n v="33614"/>
    <x v="0"/>
    <s v="FUR-FU-10001095"/>
    <s v="Furniture"/>
    <s v="Furnishings"/>
    <s v="DAX Black Cherry Wood-Tone Poster Frame"/>
    <n v="63.552000000000007"/>
    <n v="3"/>
    <n v="0.2"/>
    <x v="3479"/>
    <x v="0"/>
    <s v="NO"/>
  </r>
  <r>
    <n v="3993"/>
    <s v="CA-2017-161998"/>
    <x v="489"/>
    <d v="2017-05-05T00:00:00"/>
    <s v="Standard Class"/>
    <s v="DB-13120"/>
    <s v="David Bremer"/>
    <x v="1"/>
    <s v="United States"/>
    <s v="Tampa"/>
    <x v="2"/>
    <n v="33614"/>
    <x v="0"/>
    <s v="OFF-SU-10004261"/>
    <s v="Office Supplies"/>
    <s v="Supplies"/>
    <s v="Fiskars 8&quot; Scissors, 2/Pack"/>
    <n v="41.375999999999998"/>
    <n v="3"/>
    <n v="0.2"/>
    <x v="3480"/>
    <x v="0"/>
    <s v="NO"/>
  </r>
  <r>
    <n v="3994"/>
    <s v="CA-2017-161998"/>
    <x v="489"/>
    <d v="2017-05-05T00:00:00"/>
    <s v="Standard Class"/>
    <s v="DB-13120"/>
    <s v="David Bremer"/>
    <x v="1"/>
    <s v="United States"/>
    <s v="Tampa"/>
    <x v="2"/>
    <n v="33614"/>
    <x v="0"/>
    <s v="OFF-AR-10004022"/>
    <s v="Office Supplies"/>
    <s v="Art"/>
    <s v="Panasonic KP-380BK Classic Electric Pencil Sharpener"/>
    <n v="172.70400000000001"/>
    <n v="6"/>
    <n v="0.2"/>
    <x v="3481"/>
    <x v="0"/>
    <s v="NO"/>
  </r>
  <r>
    <n v="3995"/>
    <s v="CA-2017-105627"/>
    <x v="936"/>
    <d v="2017-03-12T00:00:00"/>
    <s v="Standard Class"/>
    <s v="DK-12895"/>
    <s v="Dana Kaydos"/>
    <x v="0"/>
    <s v="United States"/>
    <s v="Kenosha"/>
    <x v="6"/>
    <n v="53142"/>
    <x v="2"/>
    <s v="FUR-BO-10002916"/>
    <s v="Furniture"/>
    <s v="Bookcases"/>
    <s v="Rush Hierlooms Collection 1&quot; Thick Stackable Bookcases"/>
    <n v="512.93999999999994"/>
    <n v="3"/>
    <n v="0"/>
    <x v="3482"/>
    <x v="2"/>
    <s v="NO"/>
  </r>
  <r>
    <n v="3996"/>
    <s v="CA-2017-105627"/>
    <x v="936"/>
    <d v="2017-03-12T00:00:00"/>
    <s v="Standard Class"/>
    <s v="DK-12895"/>
    <s v="Dana Kaydos"/>
    <x v="0"/>
    <s v="United States"/>
    <s v="Kenosha"/>
    <x v="6"/>
    <n v="53142"/>
    <x v="2"/>
    <s v="FUR-CH-10002084"/>
    <s v="Furniture"/>
    <s v="Chairs"/>
    <s v="Hon Mobius Operator's Chair"/>
    <n v="860.93"/>
    <n v="7"/>
    <n v="0"/>
    <x v="3483"/>
    <x v="2"/>
    <s v="NO"/>
  </r>
  <r>
    <n v="3997"/>
    <s v="CA-2017-105627"/>
    <x v="936"/>
    <d v="2017-03-12T00:00:00"/>
    <s v="Standard Class"/>
    <s v="DK-12895"/>
    <s v="Dana Kaydos"/>
    <x v="0"/>
    <s v="United States"/>
    <s v="Kenosha"/>
    <x v="6"/>
    <n v="53142"/>
    <x v="2"/>
    <s v="TEC-PH-10003012"/>
    <s v="Technology"/>
    <s v="Phones"/>
    <s v="Nortel Meridian M3904 Professional Digital phone"/>
    <n v="769.95"/>
    <n v="5"/>
    <n v="0"/>
    <x v="3484"/>
    <x v="2"/>
    <s v="NO"/>
  </r>
  <r>
    <n v="3998"/>
    <s v="CA-2017-105627"/>
    <x v="936"/>
    <d v="2017-03-12T00:00:00"/>
    <s v="Standard Class"/>
    <s v="DK-12895"/>
    <s v="Dana Kaydos"/>
    <x v="0"/>
    <s v="United States"/>
    <s v="Kenosha"/>
    <x v="6"/>
    <n v="53142"/>
    <x v="2"/>
    <s v="OFF-AR-10002704"/>
    <s v="Office Supplies"/>
    <s v="Art"/>
    <s v="Boston 1900 Electric Pencil Sharpener"/>
    <n v="14.98"/>
    <n v="1"/>
    <n v="0"/>
    <x v="3485"/>
    <x v="2"/>
    <s v="NO"/>
  </r>
  <r>
    <n v="3999"/>
    <s v="CA-2017-105627"/>
    <x v="936"/>
    <d v="2017-03-12T00:00:00"/>
    <s v="Standard Class"/>
    <s v="DK-12895"/>
    <s v="Dana Kaydos"/>
    <x v="0"/>
    <s v="United States"/>
    <s v="Kenosha"/>
    <x v="6"/>
    <n v="53142"/>
    <x v="2"/>
    <s v="FUR-FU-10000308"/>
    <s v="Furniture"/>
    <s v="Furnishings"/>
    <s v="Deflect-o Glass Clear Studded Chair Mats"/>
    <n v="373.08"/>
    <n v="6"/>
    <n v="0"/>
    <x v="3486"/>
    <x v="2"/>
    <s v="NO"/>
  </r>
  <r>
    <n v="4000"/>
    <s v="US-2017-149629"/>
    <x v="789"/>
    <d v="2017-07-20T00:00:00"/>
    <s v="Second Class"/>
    <s v="MP-17965"/>
    <s v="Michael Paige"/>
    <x v="1"/>
    <s v="United States"/>
    <s v="Port Saint Lucie"/>
    <x v="2"/>
    <n v="34952"/>
    <x v="0"/>
    <s v="FUR-BO-10004709"/>
    <s v="Furniture"/>
    <s v="Bookcases"/>
    <s v="Bush Westfield Collection Bookcases, Medium Cherry Finish"/>
    <n v="231.92000000000002"/>
    <n v="5"/>
    <n v="0.2"/>
    <x v="3487"/>
    <x v="0"/>
    <s v="NO"/>
  </r>
  <r>
    <n v="4001"/>
    <s v="CA-2016-116834"/>
    <x v="856"/>
    <d v="2016-10-16T00:00:00"/>
    <s v="Standard Class"/>
    <s v="Dp-13240"/>
    <s v="Dean percer"/>
    <x v="2"/>
    <s v="United States"/>
    <s v="Seattle"/>
    <x v="4"/>
    <n v="98115"/>
    <x v="1"/>
    <s v="FUR-FU-10001196"/>
    <s v="Furniture"/>
    <s v="Furnishings"/>
    <s v="DAX Cubicle Frames - 8x10"/>
    <n v="63.47"/>
    <n v="11"/>
    <n v="0"/>
    <x v="3488"/>
    <x v="1"/>
    <s v="NO"/>
  </r>
  <r>
    <n v="4002"/>
    <s v="CA-2016-116834"/>
    <x v="856"/>
    <d v="2016-10-16T00:00:00"/>
    <s v="Standard Class"/>
    <s v="Dp-13240"/>
    <s v="Dean percer"/>
    <x v="2"/>
    <s v="United States"/>
    <s v="Seattle"/>
    <x v="4"/>
    <n v="98115"/>
    <x v="1"/>
    <s v="TEC-AC-10002942"/>
    <s v="Technology"/>
    <s v="Accessories"/>
    <s v="WD My Passport Ultra 1TB Portable External Hard Drive"/>
    <n v="345"/>
    <n v="5"/>
    <n v="0"/>
    <x v="3489"/>
    <x v="1"/>
    <s v="NO"/>
  </r>
  <r>
    <n v="4003"/>
    <s v="CA-2018-145730"/>
    <x v="840"/>
    <d v="2018-03-08T00:00:00"/>
    <s v="Standard Class"/>
    <s v="CC-12220"/>
    <s v="Chris Cortes"/>
    <x v="0"/>
    <s v="United States"/>
    <s v="San Antonio"/>
    <x v="5"/>
    <n v="78207"/>
    <x v="2"/>
    <s v="FUR-TA-10004915"/>
    <s v="Furniture"/>
    <s v="Tables"/>
    <s v="Office Impressions End Table, 20-1/2&quot;H x 24&quot;W x 20&quot;D"/>
    <n v="637.89599999999996"/>
    <n v="3"/>
    <n v="0.3"/>
    <x v="3490"/>
    <x v="2"/>
    <s v="NO"/>
  </r>
  <r>
    <n v="4004"/>
    <s v="CA-2018-145730"/>
    <x v="840"/>
    <d v="2018-03-08T00:00:00"/>
    <s v="Standard Class"/>
    <s v="CC-12220"/>
    <s v="Chris Cortes"/>
    <x v="0"/>
    <s v="United States"/>
    <s v="San Antonio"/>
    <x v="5"/>
    <n v="78207"/>
    <x v="2"/>
    <s v="TEC-MA-10001016"/>
    <s v="Technology"/>
    <s v="Machines"/>
    <s v="Canon PC170 Desktop Personal Copier"/>
    <n v="287.90999999999997"/>
    <n v="3"/>
    <n v="0.4"/>
    <x v="3491"/>
    <x v="2"/>
    <s v="NO"/>
  </r>
  <r>
    <n v="4005"/>
    <s v="CA-2018-145730"/>
    <x v="840"/>
    <d v="2018-03-08T00:00:00"/>
    <s v="Standard Class"/>
    <s v="CC-12220"/>
    <s v="Chris Cortes"/>
    <x v="0"/>
    <s v="United States"/>
    <s v="San Antonio"/>
    <x v="5"/>
    <n v="78207"/>
    <x v="2"/>
    <s v="OFF-EN-10000483"/>
    <s v="Office Supplies"/>
    <s v="Envelopes"/>
    <s v="White Envelopes, White Envelopes with Clear Poly Window"/>
    <n v="36.6"/>
    <n v="3"/>
    <n v="0.2"/>
    <x v="3492"/>
    <x v="2"/>
    <s v="NO"/>
  </r>
  <r>
    <n v="4006"/>
    <s v="US-2017-168732"/>
    <x v="895"/>
    <d v="2017-12-16T00:00:00"/>
    <s v="Standard Class"/>
    <s v="KM-16660"/>
    <s v="Khloe Miller"/>
    <x v="0"/>
    <s v="United States"/>
    <s v="Roswell"/>
    <x v="32"/>
    <n v="30076"/>
    <x v="0"/>
    <s v="OFF-AR-10003087"/>
    <s v="Office Supplies"/>
    <s v="Art"/>
    <s v="Staples in misc. colors"/>
    <n v="1.78"/>
    <n v="1"/>
    <n v="0"/>
    <x v="3493"/>
    <x v="0"/>
    <s v="NO"/>
  </r>
  <r>
    <n v="4007"/>
    <s v="US-2017-168732"/>
    <x v="895"/>
    <d v="2017-12-16T00:00:00"/>
    <s v="Standard Class"/>
    <s v="KM-16660"/>
    <s v="Khloe Miller"/>
    <x v="0"/>
    <s v="United States"/>
    <s v="Roswell"/>
    <x v="32"/>
    <n v="30076"/>
    <x v="0"/>
    <s v="OFF-PA-10000520"/>
    <s v="Office Supplies"/>
    <s v="Paper"/>
    <s v="Xerox 201"/>
    <n v="25.92"/>
    <n v="4"/>
    <n v="0"/>
    <x v="245"/>
    <x v="0"/>
    <s v="NO"/>
  </r>
  <r>
    <n v="4008"/>
    <s v="US-2017-168732"/>
    <x v="895"/>
    <d v="2017-12-16T00:00:00"/>
    <s v="Standard Class"/>
    <s v="KM-16660"/>
    <s v="Khloe Miller"/>
    <x v="0"/>
    <s v="United States"/>
    <s v="Roswell"/>
    <x v="32"/>
    <n v="30076"/>
    <x v="0"/>
    <s v="TEC-AC-10001553"/>
    <s v="Technology"/>
    <s v="Accessories"/>
    <s v="Memorex 25GB 6X Branded Blu-Ray Recordable Disc, 15/Pack"/>
    <n v="101.94"/>
    <n v="6"/>
    <n v="0"/>
    <x v="3494"/>
    <x v="0"/>
    <s v="NO"/>
  </r>
  <r>
    <n v="4009"/>
    <s v="CA-2017-107468"/>
    <x v="217"/>
    <d v="2017-12-22T00:00:00"/>
    <s v="Standard Class"/>
    <s v="MK-17905"/>
    <s v="Michael Kennedy"/>
    <x v="1"/>
    <s v="United States"/>
    <s v="Louisville"/>
    <x v="22"/>
    <n v="80027"/>
    <x v="1"/>
    <s v="OFF-AR-10000634"/>
    <s v="Office Supplies"/>
    <s v="Art"/>
    <s v="Newell 320"/>
    <n v="6.8480000000000008"/>
    <n v="2"/>
    <n v="0.2"/>
    <x v="1367"/>
    <x v="1"/>
    <s v="NO"/>
  </r>
  <r>
    <n v="4010"/>
    <s v="CA-2019-144463"/>
    <x v="314"/>
    <d v="2019-01-05T00:00:00"/>
    <s v="Standard Class"/>
    <s v="SC-20725"/>
    <s v="Steven Cartwright"/>
    <x v="0"/>
    <s v="United States"/>
    <s v="Los Angeles"/>
    <x v="1"/>
    <n v="90036"/>
    <x v="1"/>
    <s v="FUR-FU-10001215"/>
    <s v="Furniture"/>
    <s v="Furnishings"/>
    <s v="Howard Miller 11-1/2&quot; Diameter Brentwood Wall Clock"/>
    <n v="474.43"/>
    <n v="11"/>
    <n v="0"/>
    <x v="3495"/>
    <x v="1"/>
    <s v="NO"/>
  </r>
  <r>
    <n v="4011"/>
    <s v="CA-2019-100811"/>
    <x v="610"/>
    <d v="2019-11-24T00:00:00"/>
    <s v="First Class"/>
    <s v="CC-12475"/>
    <s v="Cindy Chapman"/>
    <x v="0"/>
    <s v="United States"/>
    <s v="Philadelphia"/>
    <x v="9"/>
    <n v="19143"/>
    <x v="3"/>
    <s v="OFF-PA-10001204"/>
    <s v="Office Supplies"/>
    <s v="Paper"/>
    <s v="Xerox 1972"/>
    <n v="8.4480000000000004"/>
    <n v="2"/>
    <n v="0.2"/>
    <x v="591"/>
    <x v="3"/>
    <s v="NO"/>
  </r>
  <r>
    <n v="4012"/>
    <s v="CA-2019-100811"/>
    <x v="610"/>
    <d v="2019-11-24T00:00:00"/>
    <s v="First Class"/>
    <s v="CC-12475"/>
    <s v="Cindy Chapman"/>
    <x v="0"/>
    <s v="United States"/>
    <s v="Philadelphia"/>
    <x v="9"/>
    <n v="19143"/>
    <x v="3"/>
    <s v="OFF-ST-10002444"/>
    <s v="Office Supplies"/>
    <s v="Storage"/>
    <s v="Recycled Eldon Regeneration Jumbo File"/>
    <n v="39.295999999999999"/>
    <n v="4"/>
    <n v="0.2"/>
    <x v="3496"/>
    <x v="3"/>
    <s v="NO"/>
  </r>
  <r>
    <n v="4013"/>
    <s v="CA-2017-153612"/>
    <x v="937"/>
    <d v="2017-12-27T00:00:00"/>
    <s v="Standard Class"/>
    <s v="BT-11305"/>
    <s v="Beth Thompson"/>
    <x v="2"/>
    <s v="United States"/>
    <s v="Superior"/>
    <x v="6"/>
    <n v="54880"/>
    <x v="2"/>
    <s v="OFF-AR-10000203"/>
    <s v="Office Supplies"/>
    <s v="Art"/>
    <s v="Newell 336"/>
    <n v="17.12"/>
    <n v="4"/>
    <n v="0"/>
    <x v="2951"/>
    <x v="2"/>
    <s v="NO"/>
  </r>
  <r>
    <n v="4014"/>
    <s v="CA-2017-165624"/>
    <x v="841"/>
    <d v="2017-08-28T00:00:00"/>
    <s v="Standard Class"/>
    <s v="FH-14350"/>
    <s v="Fred Harton"/>
    <x v="0"/>
    <s v="United States"/>
    <s v="Atlanta"/>
    <x v="32"/>
    <n v="30318"/>
    <x v="0"/>
    <s v="OFF-AP-10000828"/>
    <s v="Office Supplies"/>
    <s v="Appliances"/>
    <s v="Avanti 4.4 Cu. Ft. Refrigerator"/>
    <n v="542.93999999999994"/>
    <n v="3"/>
    <n v="0"/>
    <x v="3497"/>
    <x v="0"/>
    <s v="NO"/>
  </r>
  <r>
    <n v="4015"/>
    <s v="CA-2017-165624"/>
    <x v="841"/>
    <d v="2017-08-28T00:00:00"/>
    <s v="Standard Class"/>
    <s v="FH-14350"/>
    <s v="Fred Harton"/>
    <x v="0"/>
    <s v="United States"/>
    <s v="Atlanta"/>
    <x v="32"/>
    <n v="30318"/>
    <x v="0"/>
    <s v="OFF-LA-10003190"/>
    <s v="Office Supplies"/>
    <s v="Labels"/>
    <s v="Avery 474"/>
    <n v="8.64"/>
    <n v="3"/>
    <n v="0"/>
    <x v="913"/>
    <x v="0"/>
    <s v="NO"/>
  </r>
  <r>
    <n v="4016"/>
    <s v="CA-2017-165624"/>
    <x v="841"/>
    <d v="2017-08-28T00:00:00"/>
    <s v="Standard Class"/>
    <s v="FH-14350"/>
    <s v="Fred Harton"/>
    <x v="0"/>
    <s v="United States"/>
    <s v="Atlanta"/>
    <x v="32"/>
    <n v="30318"/>
    <x v="0"/>
    <s v="OFF-PA-10002319"/>
    <s v="Office Supplies"/>
    <s v="Paper"/>
    <s v="Xerox 1944"/>
    <n v="193.79999999999998"/>
    <n v="5"/>
    <n v="0"/>
    <x v="3498"/>
    <x v="0"/>
    <s v="NO"/>
  </r>
  <r>
    <n v="4017"/>
    <s v="CA-2017-165624"/>
    <x v="841"/>
    <d v="2017-08-28T00:00:00"/>
    <s v="Standard Class"/>
    <s v="FH-14350"/>
    <s v="Fred Harton"/>
    <x v="0"/>
    <s v="United States"/>
    <s v="Atlanta"/>
    <x v="32"/>
    <n v="30318"/>
    <x v="0"/>
    <s v="OFF-PA-10003893"/>
    <s v="Office Supplies"/>
    <s v="Paper"/>
    <s v="Xerox 1962"/>
    <n v="21.400000000000002"/>
    <n v="5"/>
    <n v="0"/>
    <x v="3499"/>
    <x v="0"/>
    <s v="NO"/>
  </r>
  <r>
    <n v="4018"/>
    <s v="CA-2017-165624"/>
    <x v="841"/>
    <d v="2017-08-28T00:00:00"/>
    <s v="Standard Class"/>
    <s v="FH-14350"/>
    <s v="Fred Harton"/>
    <x v="0"/>
    <s v="United States"/>
    <s v="Atlanta"/>
    <x v="32"/>
    <n v="30318"/>
    <x v="0"/>
    <s v="OFF-PA-10002499"/>
    <s v="Office Supplies"/>
    <s v="Paper"/>
    <s v="Xerox 1890"/>
    <n v="97.88"/>
    <n v="2"/>
    <n v="0"/>
    <x v="3500"/>
    <x v="0"/>
    <s v="NO"/>
  </r>
  <r>
    <n v="4019"/>
    <s v="CA-2017-165624"/>
    <x v="841"/>
    <d v="2017-08-28T00:00:00"/>
    <s v="Standard Class"/>
    <s v="FH-14350"/>
    <s v="Fred Harton"/>
    <x v="0"/>
    <s v="United States"/>
    <s v="Atlanta"/>
    <x v="32"/>
    <n v="30318"/>
    <x v="0"/>
    <s v="TEC-AC-10004568"/>
    <s v="Technology"/>
    <s v="Accessories"/>
    <s v="Maxell LTO Ultrium - 800 GB"/>
    <n v="251.91"/>
    <n v="9"/>
    <n v="0"/>
    <x v="1885"/>
    <x v="0"/>
    <s v="NO"/>
  </r>
  <r>
    <n v="4020"/>
    <s v="CA-2017-165624"/>
    <x v="841"/>
    <d v="2017-08-28T00:00:00"/>
    <s v="Standard Class"/>
    <s v="FH-14350"/>
    <s v="Fred Harton"/>
    <x v="0"/>
    <s v="United States"/>
    <s v="Atlanta"/>
    <x v="32"/>
    <n v="30318"/>
    <x v="0"/>
    <s v="OFF-AP-10001492"/>
    <s v="Office Supplies"/>
    <s v="Appliances"/>
    <s v="Acco Six-Outlet Power Strip, 4' Cord Length"/>
    <n v="25.86"/>
    <n v="3"/>
    <n v="0"/>
    <x v="3501"/>
    <x v="0"/>
    <s v="NO"/>
  </r>
  <r>
    <n v="4021"/>
    <s v="CA-2016-154963"/>
    <x v="169"/>
    <d v="2016-06-27T00:00:00"/>
    <s v="Standard Class"/>
    <s v="AA-10645"/>
    <s v="Anna Andreadi"/>
    <x v="0"/>
    <s v="United States"/>
    <s v="Chester"/>
    <x v="9"/>
    <n v="19013"/>
    <x v="3"/>
    <s v="FUR-CH-10004698"/>
    <s v="Furniture"/>
    <s v="Chairs"/>
    <s v="Padded Folding Chairs, Black, 4/Carton"/>
    <n v="170.05799999999999"/>
    <n v="3"/>
    <n v="0.3"/>
    <x v="3502"/>
    <x v="3"/>
    <s v="NO"/>
  </r>
  <r>
    <n v="4022"/>
    <s v="CA-2016-154963"/>
    <x v="169"/>
    <d v="2016-06-27T00:00:00"/>
    <s v="Standard Class"/>
    <s v="AA-10645"/>
    <s v="Anna Andreadi"/>
    <x v="0"/>
    <s v="United States"/>
    <s v="Chester"/>
    <x v="9"/>
    <n v="19013"/>
    <x v="3"/>
    <s v="TEC-PH-10004093"/>
    <s v="Technology"/>
    <s v="Phones"/>
    <s v="Panasonic Kx-TS550"/>
    <n v="82.782000000000011"/>
    <n v="3"/>
    <n v="0.4"/>
    <x v="3503"/>
    <x v="3"/>
    <s v="NO"/>
  </r>
  <r>
    <n v="4023"/>
    <s v="CA-2016-154963"/>
    <x v="169"/>
    <d v="2016-06-27T00:00:00"/>
    <s v="Standard Class"/>
    <s v="AA-10645"/>
    <s v="Anna Andreadi"/>
    <x v="0"/>
    <s v="United States"/>
    <s v="Chester"/>
    <x v="9"/>
    <n v="19013"/>
    <x v="3"/>
    <s v="FUR-CH-10000454"/>
    <s v="Furniture"/>
    <s v="Chairs"/>
    <s v="Hon Deluxe Fabric Upholstered Stacking Chairs, Rounded Back"/>
    <n v="853.92999999999984"/>
    <n v="5"/>
    <n v="0.3"/>
    <x v="232"/>
    <x v="3"/>
    <s v="NO"/>
  </r>
  <r>
    <n v="4024"/>
    <s v="CA-2019-130764"/>
    <x v="855"/>
    <d v="2019-10-28T00:00:00"/>
    <s v="First Class"/>
    <s v="JO-15145"/>
    <s v="Jack O'Briant"/>
    <x v="1"/>
    <s v="United States"/>
    <s v="San Francisco"/>
    <x v="1"/>
    <n v="94110"/>
    <x v="1"/>
    <s v="FUR-BO-10003034"/>
    <s v="Furniture"/>
    <s v="Bookcases"/>
    <s v="O'Sullivan Elevations Bookcase, Cherry Finish"/>
    <n v="556.66499999999996"/>
    <n v="5"/>
    <n v="0.15"/>
    <x v="3504"/>
    <x v="1"/>
    <s v="NO"/>
  </r>
  <r>
    <n v="4025"/>
    <s v="CA-2019-130764"/>
    <x v="855"/>
    <d v="2019-10-28T00:00:00"/>
    <s v="First Class"/>
    <s v="JO-15145"/>
    <s v="Jack O'Briant"/>
    <x v="1"/>
    <s v="United States"/>
    <s v="San Francisco"/>
    <x v="1"/>
    <n v="94110"/>
    <x v="1"/>
    <s v="TEC-PH-10003215"/>
    <s v="Technology"/>
    <s v="Phones"/>
    <s v="Jackery Bar Premium Fast-charging Portable Charger"/>
    <n v="95.84"/>
    <n v="4"/>
    <n v="0.2"/>
    <x v="3505"/>
    <x v="1"/>
    <s v="NO"/>
  </r>
  <r>
    <n v="4026"/>
    <s v="CA-2019-139311"/>
    <x v="938"/>
    <d v="2019-08-13T00:00:00"/>
    <s v="First Class"/>
    <s v="SF-20965"/>
    <s v="Sylvia Foulston"/>
    <x v="1"/>
    <s v="United States"/>
    <s v="Bedford"/>
    <x v="5"/>
    <n v="76021"/>
    <x v="2"/>
    <s v="OFF-PA-10001776"/>
    <s v="Office Supplies"/>
    <s v="Paper"/>
    <s v="Wirebound Message Books, Four 2 3/4&quot; x 5&quot; Forms per Page, 600 Sets per Book"/>
    <n v="29.664000000000001"/>
    <n v="4"/>
    <n v="0.2"/>
    <x v="3506"/>
    <x v="2"/>
    <s v="NO"/>
  </r>
  <r>
    <n v="4027"/>
    <s v="CA-2019-139311"/>
    <x v="938"/>
    <d v="2019-08-13T00:00:00"/>
    <s v="First Class"/>
    <s v="SF-20965"/>
    <s v="Sylvia Foulston"/>
    <x v="1"/>
    <s v="United States"/>
    <s v="Bedford"/>
    <x v="5"/>
    <n v="76021"/>
    <x v="2"/>
    <s v="OFF-AR-10004582"/>
    <s v="Office Supplies"/>
    <s v="Art"/>
    <s v="BIC Brite Liner Grip Highlighters"/>
    <n v="9.1840000000000011"/>
    <n v="7"/>
    <n v="0.2"/>
    <x v="3507"/>
    <x v="2"/>
    <s v="NO"/>
  </r>
  <r>
    <n v="4028"/>
    <s v="CA-2019-139311"/>
    <x v="938"/>
    <d v="2019-08-13T00:00:00"/>
    <s v="First Class"/>
    <s v="SF-20965"/>
    <s v="Sylvia Foulston"/>
    <x v="1"/>
    <s v="United States"/>
    <s v="Bedford"/>
    <x v="5"/>
    <n v="76021"/>
    <x v="2"/>
    <s v="TEC-PH-10001557"/>
    <s v="Technology"/>
    <s v="Phones"/>
    <s v="Pyle PMP37LED"/>
    <n v="153.584"/>
    <n v="2"/>
    <n v="0.2"/>
    <x v="3508"/>
    <x v="2"/>
    <s v="NO"/>
  </r>
  <r>
    <n v="4029"/>
    <s v="CA-2019-139311"/>
    <x v="938"/>
    <d v="2019-08-13T00:00:00"/>
    <s v="First Class"/>
    <s v="SF-20965"/>
    <s v="Sylvia Foulston"/>
    <x v="1"/>
    <s v="United States"/>
    <s v="Bedford"/>
    <x v="5"/>
    <n v="76021"/>
    <x v="2"/>
    <s v="OFF-BI-10004209"/>
    <s v="Office Supplies"/>
    <s v="Binders"/>
    <s v="Fellowes Twister Kit, Gray/Clear, 3/pkg"/>
    <n v="12.863999999999995"/>
    <n v="8"/>
    <n v="0.8"/>
    <x v="3509"/>
    <x v="2"/>
    <s v="NO"/>
  </r>
  <r>
    <n v="4030"/>
    <s v="CA-2019-124296"/>
    <x v="165"/>
    <d v="2019-12-28T00:00:00"/>
    <s v="Standard Class"/>
    <s v="CS-12355"/>
    <s v="Christine Sundaresam"/>
    <x v="0"/>
    <s v="United States"/>
    <s v="Lafayette"/>
    <x v="28"/>
    <n v="70506"/>
    <x v="0"/>
    <s v="TEC-MA-10003183"/>
    <s v="Technology"/>
    <s v="Machines"/>
    <s v="DYMO CardScan Personal V9 Business Card Scanner"/>
    <n v="479.97"/>
    <n v="3"/>
    <n v="0"/>
    <x v="3510"/>
    <x v="0"/>
    <s v="NO"/>
  </r>
  <r>
    <n v="4031"/>
    <s v="CA-2019-124296"/>
    <x v="165"/>
    <d v="2019-12-28T00:00:00"/>
    <s v="Standard Class"/>
    <s v="CS-12355"/>
    <s v="Christine Sundaresam"/>
    <x v="0"/>
    <s v="United States"/>
    <s v="Lafayette"/>
    <x v="28"/>
    <n v="70506"/>
    <x v="0"/>
    <s v="FUR-CH-10002439"/>
    <s v="Furniture"/>
    <s v="Chairs"/>
    <s v="Iceberg Nesting Folding Chair, 19w x 6d x 43h"/>
    <n v="232.88"/>
    <n v="4"/>
    <n v="0"/>
    <x v="3511"/>
    <x v="0"/>
    <s v="NO"/>
  </r>
  <r>
    <n v="4032"/>
    <s v="CA-2018-169957"/>
    <x v="182"/>
    <d v="2018-09-30T00:00:00"/>
    <s v="Standard Class"/>
    <s v="SN-20710"/>
    <s v="Steve Nguyen"/>
    <x v="2"/>
    <s v="United States"/>
    <s v="Covington"/>
    <x v="4"/>
    <n v="98042"/>
    <x v="1"/>
    <s v="OFF-AP-10000576"/>
    <s v="Office Supplies"/>
    <s v="Appliances"/>
    <s v="Belkin 7 Outlet SurgeMaster II"/>
    <n v="236.88"/>
    <n v="6"/>
    <n v="0"/>
    <x v="3512"/>
    <x v="1"/>
    <s v="NO"/>
  </r>
  <r>
    <n v="4033"/>
    <s v="CA-2018-169957"/>
    <x v="182"/>
    <d v="2018-09-30T00:00:00"/>
    <s v="Standard Class"/>
    <s v="SN-20710"/>
    <s v="Steve Nguyen"/>
    <x v="2"/>
    <s v="United States"/>
    <s v="Covington"/>
    <x v="4"/>
    <n v="98042"/>
    <x v="1"/>
    <s v="OFF-PA-10004040"/>
    <s v="Office Supplies"/>
    <s v="Paper"/>
    <s v="Universal Premium White Copier/Laser Paper (20Lb. and 87 Bright)"/>
    <n v="29.900000000000002"/>
    <n v="5"/>
    <n v="0"/>
    <x v="3513"/>
    <x v="1"/>
    <s v="NO"/>
  </r>
  <r>
    <n v="4034"/>
    <s v="CA-2018-169957"/>
    <x v="182"/>
    <d v="2018-09-30T00:00:00"/>
    <s v="Standard Class"/>
    <s v="SN-20710"/>
    <s v="Steve Nguyen"/>
    <x v="2"/>
    <s v="United States"/>
    <s v="Covington"/>
    <x v="4"/>
    <n v="98042"/>
    <x v="1"/>
    <s v="TEC-AC-10003063"/>
    <s v="Technology"/>
    <s v="Accessories"/>
    <s v="Micro Innovations USB RF Wireless Keyboard with Mouse"/>
    <n v="100"/>
    <n v="4"/>
    <n v="0"/>
    <x v="1588"/>
    <x v="1"/>
    <s v="NO"/>
  </r>
  <r>
    <n v="4035"/>
    <s v="US-2018-108777"/>
    <x v="939"/>
    <d v="2018-12-12T00:00:00"/>
    <s v="Same Day"/>
    <s v="JM-15655"/>
    <s v="Jim Mitchum"/>
    <x v="1"/>
    <s v="United States"/>
    <s v="Lorain"/>
    <x v="24"/>
    <n v="44052"/>
    <x v="3"/>
    <s v="OFF-BI-10003982"/>
    <s v="Office Supplies"/>
    <s v="Binders"/>
    <s v="Wilson Jones Century Plastic Molded Ring Binders"/>
    <n v="18.693000000000001"/>
    <n v="3"/>
    <n v="0.7"/>
    <x v="3514"/>
    <x v="3"/>
    <s v="NO"/>
  </r>
  <r>
    <n v="4036"/>
    <s v="US-2018-108777"/>
    <x v="939"/>
    <d v="2018-12-12T00:00:00"/>
    <s v="Same Day"/>
    <s v="JM-15655"/>
    <s v="Jim Mitchum"/>
    <x v="1"/>
    <s v="United States"/>
    <s v="Lorain"/>
    <x v="24"/>
    <n v="44052"/>
    <x v="3"/>
    <s v="TEC-AC-10002567"/>
    <s v="Technology"/>
    <s v="Accessories"/>
    <s v="Logitech G602 Wireless Gaming Mouse"/>
    <n v="383.952"/>
    <n v="6"/>
    <n v="0.2"/>
    <x v="3515"/>
    <x v="3"/>
    <s v="NO"/>
  </r>
  <r>
    <n v="4037"/>
    <s v="CA-2017-148859"/>
    <x v="75"/>
    <d v="2018-01-01T00:00:00"/>
    <s v="Standard Class"/>
    <s v="FH-14350"/>
    <s v="Fred Harton"/>
    <x v="0"/>
    <s v="United States"/>
    <s v="Chicago"/>
    <x v="10"/>
    <n v="60623"/>
    <x v="2"/>
    <s v="OFF-ST-10004950"/>
    <s v="Office Supplies"/>
    <s v="Storage"/>
    <s v="Tenex Personal Filing Tote With Secure Closure Lid, Black/Frost"/>
    <n v="24.816000000000003"/>
    <n v="2"/>
    <n v="0.2"/>
    <x v="3516"/>
    <x v="2"/>
    <s v="NO"/>
  </r>
  <r>
    <n v="4038"/>
    <s v="CA-2016-110786"/>
    <x v="282"/>
    <d v="2017-01-02T00:00:00"/>
    <s v="Standard Class"/>
    <s v="AJ-10795"/>
    <s v="Anthony Johnson"/>
    <x v="1"/>
    <s v="United States"/>
    <s v="San Francisco"/>
    <x v="1"/>
    <n v="94110"/>
    <x v="1"/>
    <s v="FUR-FU-10000550"/>
    <s v="Furniture"/>
    <s v="Furnishings"/>
    <s v="Stacking Trays by OIC"/>
    <n v="24.900000000000002"/>
    <n v="5"/>
    <n v="0"/>
    <x v="3517"/>
    <x v="1"/>
    <s v="Yes"/>
  </r>
  <r>
    <n v="4039"/>
    <s v="CA-2016-110786"/>
    <x v="282"/>
    <d v="2017-01-02T00:00:00"/>
    <s v="Standard Class"/>
    <s v="AJ-10795"/>
    <s v="Anthony Johnson"/>
    <x v="1"/>
    <s v="United States"/>
    <s v="San Francisco"/>
    <x v="1"/>
    <n v="94110"/>
    <x v="1"/>
    <s v="OFF-PA-10000528"/>
    <s v="Office Supplies"/>
    <s v="Paper"/>
    <s v="Xerox 1981"/>
    <n v="21.12"/>
    <n v="4"/>
    <n v="0"/>
    <x v="3518"/>
    <x v="1"/>
    <s v="Yes"/>
  </r>
  <r>
    <n v="4040"/>
    <s v="CA-2016-110786"/>
    <x v="282"/>
    <d v="2017-01-02T00:00:00"/>
    <s v="Standard Class"/>
    <s v="AJ-10795"/>
    <s v="Anthony Johnson"/>
    <x v="1"/>
    <s v="United States"/>
    <s v="San Francisco"/>
    <x v="1"/>
    <n v="94110"/>
    <x v="1"/>
    <s v="TEC-MA-10003183"/>
    <s v="Technology"/>
    <s v="Machines"/>
    <s v="DYMO CardScan Personal V9 Business Card Scanner"/>
    <n v="767.95200000000011"/>
    <n v="6"/>
    <n v="0.2"/>
    <x v="3519"/>
    <x v="1"/>
    <s v="Yes"/>
  </r>
  <r>
    <n v="4041"/>
    <s v="CA-2016-110786"/>
    <x v="282"/>
    <d v="2017-01-02T00:00:00"/>
    <s v="Standard Class"/>
    <s v="AJ-10795"/>
    <s v="Anthony Johnson"/>
    <x v="1"/>
    <s v="United States"/>
    <s v="San Francisco"/>
    <x v="1"/>
    <n v="94110"/>
    <x v="1"/>
    <s v="OFF-BI-10003305"/>
    <s v="Office Supplies"/>
    <s v="Binders"/>
    <s v="Avery Hanging File Binders"/>
    <n v="14.352000000000002"/>
    <n v="3"/>
    <n v="0.2"/>
    <x v="658"/>
    <x v="1"/>
    <s v="Yes"/>
  </r>
  <r>
    <n v="4042"/>
    <s v="CA-2016-110786"/>
    <x v="282"/>
    <d v="2017-01-02T00:00:00"/>
    <s v="Standard Class"/>
    <s v="AJ-10795"/>
    <s v="Anthony Johnson"/>
    <x v="1"/>
    <s v="United States"/>
    <s v="San Francisco"/>
    <x v="1"/>
    <n v="94110"/>
    <x v="1"/>
    <s v="TEC-PH-10001425"/>
    <s v="Technology"/>
    <s v="Phones"/>
    <s v="Mophie Juice Pack Helium for iPhone"/>
    <n v="191.976"/>
    <n v="3"/>
    <n v="0.2"/>
    <x v="3520"/>
    <x v="1"/>
    <s v="Yes"/>
  </r>
  <r>
    <n v="4043"/>
    <s v="CA-2016-110786"/>
    <x v="282"/>
    <d v="2017-01-02T00:00:00"/>
    <s v="Standard Class"/>
    <s v="AJ-10795"/>
    <s v="Anthony Johnson"/>
    <x v="1"/>
    <s v="United States"/>
    <s v="San Francisco"/>
    <x v="1"/>
    <n v="94110"/>
    <x v="1"/>
    <s v="OFF-LA-10001474"/>
    <s v="Office Supplies"/>
    <s v="Labels"/>
    <s v="Avery 477"/>
    <n v="274.77"/>
    <n v="9"/>
    <n v="0"/>
    <x v="3521"/>
    <x v="1"/>
    <s v="Yes"/>
  </r>
  <r>
    <n v="4044"/>
    <s v="CA-2016-110786"/>
    <x v="282"/>
    <d v="2017-01-02T00:00:00"/>
    <s v="Standard Class"/>
    <s v="AJ-10795"/>
    <s v="Anthony Johnson"/>
    <x v="1"/>
    <s v="United States"/>
    <s v="San Francisco"/>
    <x v="1"/>
    <n v="94110"/>
    <x v="1"/>
    <s v="FUR-FU-10000672"/>
    <s v="Furniture"/>
    <s v="Furnishings"/>
    <s v="Executive Impressions 10&quot; Spectator Wall Clock"/>
    <n v="70.56"/>
    <n v="6"/>
    <n v="0"/>
    <x v="3522"/>
    <x v="1"/>
    <s v="Yes"/>
  </r>
  <r>
    <n v="4045"/>
    <s v="CA-2017-137750"/>
    <x v="608"/>
    <d v="2017-06-30T00:00:00"/>
    <s v="Standard Class"/>
    <s v="JF-15565"/>
    <s v="Jill Fjeld"/>
    <x v="0"/>
    <s v="United States"/>
    <s v="San Francisco"/>
    <x v="1"/>
    <n v="94110"/>
    <x v="1"/>
    <s v="FUR-FU-10001979"/>
    <s v="Furniture"/>
    <s v="Furnishings"/>
    <s v="Dana Halogen Swing-Arm Architect Lamp"/>
    <n v="204.85"/>
    <n v="5"/>
    <n v="0"/>
    <x v="3523"/>
    <x v="1"/>
    <s v="NO"/>
  </r>
  <r>
    <n v="4046"/>
    <s v="CA-2017-136378"/>
    <x v="788"/>
    <d v="2017-04-07T00:00:00"/>
    <s v="Standard Class"/>
    <s v="CS-11845"/>
    <s v="Cari Sayre"/>
    <x v="1"/>
    <s v="United States"/>
    <s v="Houston"/>
    <x v="5"/>
    <n v="77070"/>
    <x v="2"/>
    <s v="OFF-BI-10003707"/>
    <s v="Office Supplies"/>
    <s v="Binders"/>
    <s v="Aluminum Screw Posts"/>
    <n v="9.155999999999997"/>
    <n v="3"/>
    <n v="0.8"/>
    <x v="3524"/>
    <x v="2"/>
    <s v="NO"/>
  </r>
  <r>
    <n v="4047"/>
    <s v="CA-2019-100356"/>
    <x v="208"/>
    <d v="2019-10-25T00:00:00"/>
    <s v="Standard Class"/>
    <s v="SP-20920"/>
    <s v="Susan Pistek"/>
    <x v="0"/>
    <s v="United States"/>
    <s v="Chicago"/>
    <x v="10"/>
    <n v="60653"/>
    <x v="2"/>
    <s v="OFF-AP-10002191"/>
    <s v="Office Supplies"/>
    <s v="Appliances"/>
    <s v="Belkin 8 Outlet SurgeMaster II Gold Surge Protector"/>
    <n v="23.991999999999994"/>
    <n v="2"/>
    <n v="0.8"/>
    <x v="3525"/>
    <x v="2"/>
    <s v="NO"/>
  </r>
  <r>
    <n v="4048"/>
    <s v="US-2017-166520"/>
    <x v="747"/>
    <d v="2017-07-19T00:00:00"/>
    <s v="First Class"/>
    <s v="KE-16420"/>
    <s v="Katrina Edelman"/>
    <x v="1"/>
    <s v="United States"/>
    <s v="New York City"/>
    <x v="15"/>
    <n v="10035"/>
    <x v="3"/>
    <s v="OFF-PA-10000501"/>
    <s v="Office Supplies"/>
    <s v="Paper"/>
    <s v="Petty Cash Envelope"/>
    <n v="80.88"/>
    <n v="3"/>
    <n v="0"/>
    <x v="3526"/>
    <x v="3"/>
    <s v="NO"/>
  </r>
  <r>
    <n v="4049"/>
    <s v="US-2017-166520"/>
    <x v="747"/>
    <d v="2017-07-19T00:00:00"/>
    <s v="First Class"/>
    <s v="KE-16420"/>
    <s v="Katrina Edelman"/>
    <x v="1"/>
    <s v="United States"/>
    <s v="New York City"/>
    <x v="15"/>
    <n v="10035"/>
    <x v="3"/>
    <s v="TEC-AC-10001990"/>
    <s v="Technology"/>
    <s v="Accessories"/>
    <s v="Kensington Orbit Wireless Mobile Trackball for PC and Mac"/>
    <n v="599.9"/>
    <n v="10"/>
    <n v="0"/>
    <x v="3527"/>
    <x v="3"/>
    <s v="NO"/>
  </r>
  <r>
    <n v="4050"/>
    <s v="CA-2019-136350"/>
    <x v="92"/>
    <d v="2019-06-26T00:00:00"/>
    <s v="Second Class"/>
    <s v="GA-14515"/>
    <s v="George Ashbrook"/>
    <x v="0"/>
    <s v="United States"/>
    <s v="New York City"/>
    <x v="15"/>
    <n v="10011"/>
    <x v="3"/>
    <s v="FUR-FU-10003601"/>
    <s v="Furniture"/>
    <s v="Furnishings"/>
    <s v="Deflect-o RollaMat Studded, Beveled Mat for Medium Pile Carpeting"/>
    <n v="276.69"/>
    <n v="3"/>
    <n v="0"/>
    <x v="3528"/>
    <x v="3"/>
    <s v="NO"/>
  </r>
  <r>
    <n v="4051"/>
    <s v="CA-2019-136350"/>
    <x v="92"/>
    <d v="2019-06-26T00:00:00"/>
    <s v="Second Class"/>
    <s v="GA-14515"/>
    <s v="George Ashbrook"/>
    <x v="0"/>
    <s v="United States"/>
    <s v="New York City"/>
    <x v="15"/>
    <n v="10011"/>
    <x v="3"/>
    <s v="FUR-CH-10001891"/>
    <s v="Furniture"/>
    <s v="Chairs"/>
    <s v="Global Deluxe Office Fabric Chairs"/>
    <n v="172.76400000000001"/>
    <n v="2"/>
    <n v="0.1"/>
    <x v="3529"/>
    <x v="3"/>
    <s v="NO"/>
  </r>
  <r>
    <n v="4052"/>
    <s v="CA-2016-122931"/>
    <x v="411"/>
    <d v="2016-10-03T00:00:00"/>
    <s v="Standard Class"/>
    <s v="SM-20950"/>
    <s v="Suzanne McNair"/>
    <x v="1"/>
    <s v="United States"/>
    <s v="Philadelphia"/>
    <x v="9"/>
    <n v="19134"/>
    <x v="3"/>
    <s v="OFF-AR-10003469"/>
    <s v="Office Supplies"/>
    <s v="Art"/>
    <s v="Nontoxic Chalk"/>
    <n v="4.2240000000000002"/>
    <n v="3"/>
    <n v="0.2"/>
    <x v="3530"/>
    <x v="3"/>
    <s v="NO"/>
  </r>
  <r>
    <n v="4053"/>
    <s v="CA-2016-122931"/>
    <x v="411"/>
    <d v="2016-10-03T00:00:00"/>
    <s v="Standard Class"/>
    <s v="SM-20950"/>
    <s v="Suzanne McNair"/>
    <x v="1"/>
    <s v="United States"/>
    <s v="Philadelphia"/>
    <x v="9"/>
    <n v="19134"/>
    <x v="3"/>
    <s v="FUR-TA-10004175"/>
    <s v="Furniture"/>
    <s v="Tables"/>
    <s v="Hon 30&quot; x 60&quot; Table with Locking Drawer"/>
    <n v="409.27199999999999"/>
    <n v="2"/>
    <n v="0.4"/>
    <x v="3531"/>
    <x v="3"/>
    <s v="NO"/>
  </r>
  <r>
    <n v="4054"/>
    <s v="CA-2016-122931"/>
    <x v="411"/>
    <d v="2016-10-03T00:00:00"/>
    <s v="Standard Class"/>
    <s v="SM-20950"/>
    <s v="Suzanne McNair"/>
    <x v="1"/>
    <s v="United States"/>
    <s v="Philadelphia"/>
    <x v="9"/>
    <n v="19134"/>
    <x v="3"/>
    <s v="OFF-LA-10002945"/>
    <s v="Office Supplies"/>
    <s v="Labels"/>
    <s v="Permanent Self-Adhesive File Folder Labels for Typewriters, 1 1/8 x 3 1/2, White"/>
    <n v="55.44"/>
    <n v="11"/>
    <n v="0.2"/>
    <x v="3532"/>
    <x v="3"/>
    <s v="NO"/>
  </r>
  <r>
    <n v="4055"/>
    <s v="CA-2016-122931"/>
    <x v="411"/>
    <d v="2016-10-03T00:00:00"/>
    <s v="Standard Class"/>
    <s v="SM-20950"/>
    <s v="Suzanne McNair"/>
    <x v="1"/>
    <s v="United States"/>
    <s v="Philadelphia"/>
    <x v="9"/>
    <n v="19134"/>
    <x v="3"/>
    <s v="OFF-PA-10000533"/>
    <s v="Office Supplies"/>
    <s v="Paper"/>
    <s v="Southworth Parchment Paper &amp; Envelopes"/>
    <n v="20.928000000000001"/>
    <n v="4"/>
    <n v="0.2"/>
    <x v="3533"/>
    <x v="3"/>
    <s v="NO"/>
  </r>
  <r>
    <n v="4056"/>
    <s v="CA-2016-122931"/>
    <x v="411"/>
    <d v="2016-10-03T00:00:00"/>
    <s v="Standard Class"/>
    <s v="SM-20950"/>
    <s v="Suzanne McNair"/>
    <x v="1"/>
    <s v="United States"/>
    <s v="Philadelphia"/>
    <x v="9"/>
    <n v="19134"/>
    <x v="3"/>
    <s v="OFF-ST-10004459"/>
    <s v="Office Supplies"/>
    <s v="Storage"/>
    <s v="Tennsco Single-Tier Lockers"/>
    <n v="1801.6320000000001"/>
    <n v="6"/>
    <n v="0.2"/>
    <x v="2286"/>
    <x v="3"/>
    <s v="NO"/>
  </r>
  <r>
    <n v="4057"/>
    <s v="CA-2016-122931"/>
    <x v="411"/>
    <d v="2016-10-03T00:00:00"/>
    <s v="Standard Class"/>
    <s v="SM-20950"/>
    <s v="Suzanne McNair"/>
    <x v="1"/>
    <s v="United States"/>
    <s v="Philadelphia"/>
    <x v="9"/>
    <n v="19134"/>
    <x v="3"/>
    <s v="FUR-TA-10004147"/>
    <s v="Furniture"/>
    <s v="Tables"/>
    <s v="Hon 4060 Series Tables"/>
    <n v="67.175999999999988"/>
    <n v="1"/>
    <n v="0.4"/>
    <x v="3534"/>
    <x v="3"/>
    <s v="NO"/>
  </r>
  <r>
    <n v="4058"/>
    <s v="CA-2016-163034"/>
    <x v="156"/>
    <d v="2016-11-28T00:00:00"/>
    <s v="Standard Class"/>
    <s v="DK-12985"/>
    <s v="Darren Koutras"/>
    <x v="0"/>
    <s v="United States"/>
    <s v="Chicago"/>
    <x v="10"/>
    <n v="60610"/>
    <x v="2"/>
    <s v="OFF-ST-10000046"/>
    <s v="Office Supplies"/>
    <s v="Storage"/>
    <s v="Fellowes Super Stor/Drawer Files"/>
    <n v="646.20000000000005"/>
    <n v="5"/>
    <n v="0.2"/>
    <x v="3535"/>
    <x v="2"/>
    <s v="NO"/>
  </r>
  <r>
    <n v="4059"/>
    <s v="CA-2017-124058"/>
    <x v="312"/>
    <d v="2017-11-24T00:00:00"/>
    <s v="Standard Class"/>
    <s v="LC-16885"/>
    <s v="Lena Creighton"/>
    <x v="0"/>
    <s v="United States"/>
    <s v="Oakland"/>
    <x v="1"/>
    <n v="94601"/>
    <x v="1"/>
    <s v="TEC-PH-10004774"/>
    <s v="Technology"/>
    <s v="Phones"/>
    <s v="Gear Head AU3700S Headset"/>
    <n v="72.744000000000014"/>
    <n v="7"/>
    <n v="0.2"/>
    <x v="3536"/>
    <x v="1"/>
    <s v="Yes"/>
  </r>
  <r>
    <n v="4060"/>
    <s v="CA-2017-124058"/>
    <x v="312"/>
    <d v="2017-11-24T00:00:00"/>
    <s v="Standard Class"/>
    <s v="LC-16885"/>
    <s v="Lena Creighton"/>
    <x v="0"/>
    <s v="United States"/>
    <s v="Oakland"/>
    <x v="1"/>
    <n v="94601"/>
    <x v="1"/>
    <s v="FUR-CH-10000595"/>
    <s v="Furniture"/>
    <s v="Chairs"/>
    <s v="Safco Contoured Stacking Chairs"/>
    <n v="572.16000000000008"/>
    <n v="3"/>
    <n v="0.2"/>
    <x v="3537"/>
    <x v="1"/>
    <s v="Yes"/>
  </r>
  <r>
    <n v="4061"/>
    <s v="CA-2018-129196"/>
    <x v="474"/>
    <d v="2018-11-07T00:00:00"/>
    <s v="Standard Class"/>
    <s v="XP-21865"/>
    <s v="Xylona Preis"/>
    <x v="0"/>
    <s v="United States"/>
    <s v="Chicago"/>
    <x v="10"/>
    <n v="60610"/>
    <x v="2"/>
    <s v="TEC-AC-10002473"/>
    <s v="Technology"/>
    <s v="Accessories"/>
    <s v="Maxell 4.7GB DVD-R"/>
    <n v="68.111999999999995"/>
    <n v="3"/>
    <n v="0.2"/>
    <x v="3538"/>
    <x v="2"/>
    <s v="NO"/>
  </r>
  <r>
    <n v="4062"/>
    <s v="US-2017-138716"/>
    <x v="14"/>
    <d v="2017-09-20T00:00:00"/>
    <s v="First Class"/>
    <s v="CS-11845"/>
    <s v="Cari Sayre"/>
    <x v="1"/>
    <s v="United States"/>
    <s v="Seattle"/>
    <x v="4"/>
    <n v="98105"/>
    <x v="1"/>
    <s v="OFF-BI-10001628"/>
    <s v="Office Supplies"/>
    <s v="Binders"/>
    <s v="Acco Data Flex Cable Posts For Top &amp; Bottom Load Binders, 6&quot; Capacity"/>
    <n v="25.031999999999996"/>
    <n v="3"/>
    <n v="0.2"/>
    <x v="3539"/>
    <x v="1"/>
    <s v="NO"/>
  </r>
  <r>
    <n v="4063"/>
    <s v="US-2018-122182"/>
    <x v="612"/>
    <d v="2018-03-14T00:00:00"/>
    <s v="Standard Class"/>
    <s v="BD-11770"/>
    <s v="Bryan Davis"/>
    <x v="0"/>
    <s v="United States"/>
    <s v="Philadelphia"/>
    <x v="9"/>
    <n v="19143"/>
    <x v="3"/>
    <s v="TEC-AC-10002800"/>
    <s v="Technology"/>
    <s v="Accessories"/>
    <s v="Plantronics Audio 478 Stereo USB Headset"/>
    <n v="39.992000000000004"/>
    <n v="1"/>
    <n v="0.2"/>
    <x v="3540"/>
    <x v="3"/>
    <s v="NO"/>
  </r>
  <r>
    <n v="4064"/>
    <s v="US-2016-130358"/>
    <x v="670"/>
    <d v="2016-06-26T00:00:00"/>
    <s v="First Class"/>
    <s v="DL-13330"/>
    <s v="Denise Leinenbach"/>
    <x v="0"/>
    <s v="United States"/>
    <s v="Concord"/>
    <x v="3"/>
    <n v="28027"/>
    <x v="0"/>
    <s v="OFF-AR-10002766"/>
    <s v="Office Supplies"/>
    <s v="Art"/>
    <s v="Prang Drawing Pencil Set"/>
    <n v="20.015999999999998"/>
    <n v="9"/>
    <n v="0.2"/>
    <x v="3541"/>
    <x v="0"/>
    <s v="NO"/>
  </r>
  <r>
    <n v="4065"/>
    <s v="US-2016-130358"/>
    <x v="670"/>
    <d v="2016-06-26T00:00:00"/>
    <s v="First Class"/>
    <s v="DL-13330"/>
    <s v="Denise Leinenbach"/>
    <x v="0"/>
    <s v="United States"/>
    <s v="Concord"/>
    <x v="3"/>
    <n v="28027"/>
    <x v="0"/>
    <s v="OFF-SU-10002522"/>
    <s v="Office Supplies"/>
    <s v="Supplies"/>
    <s v="Acme Kleen Earth Office Shears"/>
    <n v="3.1040000000000001"/>
    <n v="1"/>
    <n v="0.2"/>
    <x v="3542"/>
    <x v="0"/>
    <s v="NO"/>
  </r>
  <r>
    <n v="4066"/>
    <s v="CA-2016-102673"/>
    <x v="301"/>
    <d v="2016-11-05T00:00:00"/>
    <s v="Standard Class"/>
    <s v="KH-16630"/>
    <s v="Ken Heidel"/>
    <x v="1"/>
    <s v="United States"/>
    <s v="Charlotte"/>
    <x v="3"/>
    <n v="28205"/>
    <x v="0"/>
    <s v="OFF-FA-10003021"/>
    <s v="Office Supplies"/>
    <s v="Fasteners"/>
    <s v="Staples"/>
    <n v="7.52"/>
    <n v="5"/>
    <n v="0.2"/>
    <x v="3543"/>
    <x v="0"/>
    <s v="NO"/>
  </r>
  <r>
    <n v="4067"/>
    <s v="CA-2016-102673"/>
    <x v="301"/>
    <d v="2016-11-05T00:00:00"/>
    <s v="Standard Class"/>
    <s v="KH-16630"/>
    <s v="Ken Heidel"/>
    <x v="1"/>
    <s v="United States"/>
    <s v="Charlotte"/>
    <x v="3"/>
    <n v="28205"/>
    <x v="0"/>
    <s v="OFF-AR-10000634"/>
    <s v="Office Supplies"/>
    <s v="Art"/>
    <s v="Newell 320"/>
    <n v="10.272000000000002"/>
    <n v="3"/>
    <n v="0.2"/>
    <x v="3370"/>
    <x v="0"/>
    <s v="NO"/>
  </r>
  <r>
    <n v="4068"/>
    <s v="CA-2016-102673"/>
    <x v="301"/>
    <d v="2016-11-05T00:00:00"/>
    <s v="Standard Class"/>
    <s v="KH-16630"/>
    <s v="Ken Heidel"/>
    <x v="1"/>
    <s v="United States"/>
    <s v="Charlotte"/>
    <x v="3"/>
    <n v="28205"/>
    <x v="0"/>
    <s v="OFF-LA-10001771"/>
    <s v="Office Supplies"/>
    <s v="Labels"/>
    <s v="Avery 513"/>
    <n v="47.808000000000007"/>
    <n v="12"/>
    <n v="0.2"/>
    <x v="3544"/>
    <x v="0"/>
    <s v="NO"/>
  </r>
  <r>
    <n v="4069"/>
    <s v="CA-2016-102673"/>
    <x v="301"/>
    <d v="2016-11-05T00:00:00"/>
    <s v="Standard Class"/>
    <s v="KH-16630"/>
    <s v="Ken Heidel"/>
    <x v="1"/>
    <s v="United States"/>
    <s v="Charlotte"/>
    <x v="3"/>
    <n v="28205"/>
    <x v="0"/>
    <s v="TEC-PH-10004434"/>
    <s v="Technology"/>
    <s v="Phones"/>
    <s v="Cisco IP Phone 7961G VoIP phone - Dark gray"/>
    <n v="978.83999999999992"/>
    <n v="9"/>
    <n v="0.2"/>
    <x v="3545"/>
    <x v="0"/>
    <s v="NO"/>
  </r>
  <r>
    <n v="4070"/>
    <s v="CA-2018-145303"/>
    <x v="770"/>
    <d v="2018-08-31T00:00:00"/>
    <s v="First Class"/>
    <s v="TP-21415"/>
    <s v="Tom Prescott"/>
    <x v="0"/>
    <s v="United States"/>
    <s v="Dallas"/>
    <x v="5"/>
    <n v="75081"/>
    <x v="2"/>
    <s v="OFF-BI-10000050"/>
    <s v="Office Supplies"/>
    <s v="Binders"/>
    <s v="Angle-D Binders with Locking Rings, Label Holders"/>
    <n v="13.139999999999997"/>
    <n v="9"/>
    <n v="0.8"/>
    <x v="3546"/>
    <x v="2"/>
    <s v="NO"/>
  </r>
  <r>
    <n v="4071"/>
    <s v="CA-2018-145303"/>
    <x v="770"/>
    <d v="2018-08-31T00:00:00"/>
    <s v="First Class"/>
    <s v="TP-21415"/>
    <s v="Tom Prescott"/>
    <x v="0"/>
    <s v="United States"/>
    <s v="Dallas"/>
    <x v="5"/>
    <n v="75081"/>
    <x v="2"/>
    <s v="OFF-BI-10002414"/>
    <s v="Office Supplies"/>
    <s v="Binders"/>
    <s v="GBC ProClick Spines for 32-Hole Punch"/>
    <n v="10.023999999999997"/>
    <n v="4"/>
    <n v="0.8"/>
    <x v="3547"/>
    <x v="2"/>
    <s v="NO"/>
  </r>
  <r>
    <n v="4072"/>
    <s v="CA-2018-145303"/>
    <x v="770"/>
    <d v="2018-08-31T00:00:00"/>
    <s v="First Class"/>
    <s v="TP-21415"/>
    <s v="Tom Prescott"/>
    <x v="0"/>
    <s v="United States"/>
    <s v="Dallas"/>
    <x v="5"/>
    <n v="75081"/>
    <x v="2"/>
    <s v="FUR-BO-10003159"/>
    <s v="Furniture"/>
    <s v="Bookcases"/>
    <s v="Sauder Camden County Collection Libraries, Planked Cherry Finish"/>
    <n v="156.37279999999998"/>
    <n v="2"/>
    <n v="0.32"/>
    <x v="3548"/>
    <x v="2"/>
    <s v="NO"/>
  </r>
  <r>
    <n v="4073"/>
    <s v="CA-2017-156104"/>
    <x v="401"/>
    <d v="2017-12-08T00:00:00"/>
    <s v="Second Class"/>
    <s v="NP-18685"/>
    <s v="Nora Pelletier"/>
    <x v="2"/>
    <s v="United States"/>
    <s v="Indianapolis"/>
    <x v="14"/>
    <n v="46203"/>
    <x v="2"/>
    <s v="TEC-CO-10002095"/>
    <s v="Technology"/>
    <s v="Copiers"/>
    <s v="Hewlett Packard 610 Color Digital Copier / Printer"/>
    <n v="999.98"/>
    <n v="2"/>
    <n v="0"/>
    <x v="3549"/>
    <x v="2"/>
    <s v="NO"/>
  </r>
  <r>
    <n v="4074"/>
    <s v="US-2017-164308"/>
    <x v="496"/>
    <d v="2017-09-27T00:00:00"/>
    <s v="First Class"/>
    <s v="SC-20680"/>
    <s v="Steve Carroll"/>
    <x v="2"/>
    <s v="United States"/>
    <s v="Broken Arrow"/>
    <x v="26"/>
    <n v="74012"/>
    <x v="2"/>
    <s v="TEC-PH-10004120"/>
    <s v="Technology"/>
    <s v="Phones"/>
    <s v="AT&amp;T 1080 Phone"/>
    <n v="821.94"/>
    <n v="6"/>
    <n v="0"/>
    <x v="3550"/>
    <x v="2"/>
    <s v="NO"/>
  </r>
  <r>
    <n v="4075"/>
    <s v="CA-2019-108112"/>
    <x v="940"/>
    <d v="2019-11-20T00:00:00"/>
    <s v="Standard Class"/>
    <s v="DK-12895"/>
    <s v="Dana Kaydos"/>
    <x v="0"/>
    <s v="United States"/>
    <s v="Miramar"/>
    <x v="2"/>
    <n v="33023"/>
    <x v="0"/>
    <s v="FUR-FU-10003553"/>
    <s v="Furniture"/>
    <s v="Furnishings"/>
    <s v="Howard Miller 13-1/2&quot; Diameter Rosebrook Wall Clock"/>
    <n v="220.06399999999999"/>
    <n v="4"/>
    <n v="0.2"/>
    <x v="3551"/>
    <x v="0"/>
    <s v="NO"/>
  </r>
  <r>
    <n v="4076"/>
    <s v="CA-2019-108112"/>
    <x v="940"/>
    <d v="2019-11-20T00:00:00"/>
    <s v="Standard Class"/>
    <s v="DK-12895"/>
    <s v="Dana Kaydos"/>
    <x v="0"/>
    <s v="United States"/>
    <s v="Miramar"/>
    <x v="2"/>
    <n v="33023"/>
    <x v="0"/>
    <s v="FUR-FU-10001488"/>
    <s v="Furniture"/>
    <s v="Furnishings"/>
    <s v="Tenex 46&quot; x 60&quot; Computer Anti-Static Chairmat, Rectangular Shaped"/>
    <n v="339.13600000000002"/>
    <n v="4"/>
    <n v="0.2"/>
    <x v="232"/>
    <x v="0"/>
    <s v="NO"/>
  </r>
  <r>
    <n v="4077"/>
    <s v="CA-2017-100685"/>
    <x v="546"/>
    <d v="2017-12-21T00:00:00"/>
    <s v="Second Class"/>
    <s v="SM-20950"/>
    <s v="Suzanne McNair"/>
    <x v="1"/>
    <s v="United States"/>
    <s v="Omaha"/>
    <x v="8"/>
    <n v="68104"/>
    <x v="2"/>
    <s v="OFF-BI-10003094"/>
    <s v="Office Supplies"/>
    <s v="Binders"/>
    <s v="Self-Adhesive Ring Binder Labels"/>
    <n v="7.04"/>
    <n v="2"/>
    <n v="0"/>
    <x v="3552"/>
    <x v="2"/>
    <s v="NO"/>
  </r>
  <r>
    <n v="4078"/>
    <s v="CA-2017-100685"/>
    <x v="546"/>
    <d v="2017-12-21T00:00:00"/>
    <s v="Second Class"/>
    <s v="SM-20950"/>
    <s v="Suzanne McNair"/>
    <x v="1"/>
    <s v="United States"/>
    <s v="Omaha"/>
    <x v="8"/>
    <n v="68104"/>
    <x v="2"/>
    <s v="OFF-FA-10003472"/>
    <s v="Office Supplies"/>
    <s v="Fasteners"/>
    <s v="Bagged Rubber Bands"/>
    <n v="5.04"/>
    <n v="4"/>
    <n v="0"/>
    <x v="3553"/>
    <x v="2"/>
    <s v="NO"/>
  </r>
  <r>
    <n v="4079"/>
    <s v="CA-2017-100685"/>
    <x v="546"/>
    <d v="2017-12-21T00:00:00"/>
    <s v="Second Class"/>
    <s v="SM-20950"/>
    <s v="Suzanne McNair"/>
    <x v="1"/>
    <s v="United States"/>
    <s v="Omaha"/>
    <x v="8"/>
    <n v="68104"/>
    <x v="2"/>
    <s v="OFF-PA-10001289"/>
    <s v="Office Supplies"/>
    <s v="Paper"/>
    <s v="White Computer Printout Paper by Universal"/>
    <n v="116.28"/>
    <n v="3"/>
    <n v="0"/>
    <x v="2427"/>
    <x v="2"/>
    <s v="NO"/>
  </r>
  <r>
    <n v="4080"/>
    <s v="CA-2017-165414"/>
    <x v="379"/>
    <d v="2017-12-24T00:00:00"/>
    <s v="First Class"/>
    <s v="LS-17245"/>
    <s v="Lynn Smith"/>
    <x v="0"/>
    <s v="United States"/>
    <s v="Jacksonville"/>
    <x v="3"/>
    <n v="28540"/>
    <x v="0"/>
    <s v="TEC-PH-10002293"/>
    <s v="Technology"/>
    <s v="Phones"/>
    <s v="Anker 36W 4-Port USB Wall Charger Travel Power Adapter for iPhone 5s 5c 5"/>
    <n v="47.975999999999999"/>
    <n v="3"/>
    <n v="0.2"/>
    <x v="340"/>
    <x v="0"/>
    <s v="NO"/>
  </r>
  <r>
    <n v="4081"/>
    <s v="CA-2018-140417"/>
    <x v="477"/>
    <d v="2018-09-29T00:00:00"/>
    <s v="Standard Class"/>
    <s v="KE-16420"/>
    <s v="Katrina Edelman"/>
    <x v="1"/>
    <s v="United States"/>
    <s v="Tigard"/>
    <x v="21"/>
    <n v="97224"/>
    <x v="1"/>
    <s v="OFF-PA-10000380"/>
    <s v="Office Supplies"/>
    <s v="Paper"/>
    <s v="REDIFORM Incoming/Outgoing Call Register, 11&quot; X 8 1/2&quot;, 100 Messages"/>
    <n v="60.048000000000002"/>
    <n v="9"/>
    <n v="0.2"/>
    <x v="3554"/>
    <x v="1"/>
    <s v="NO"/>
  </r>
  <r>
    <n v="4082"/>
    <s v="CA-2018-140417"/>
    <x v="477"/>
    <d v="2018-09-29T00:00:00"/>
    <s v="Standard Class"/>
    <s v="KE-16420"/>
    <s v="Katrina Edelman"/>
    <x v="1"/>
    <s v="United States"/>
    <s v="Tigard"/>
    <x v="21"/>
    <n v="97224"/>
    <x v="1"/>
    <s v="OFF-BI-10004828"/>
    <s v="Office Supplies"/>
    <s v="Binders"/>
    <s v="GBC Poly Designer Binding Covers"/>
    <n v="5.0220000000000002"/>
    <n v="1"/>
    <n v="0.7"/>
    <x v="3555"/>
    <x v="1"/>
    <s v="NO"/>
  </r>
  <r>
    <n v="4083"/>
    <s v="US-2019-151316"/>
    <x v="92"/>
    <d v="2019-06-30T00:00:00"/>
    <s v="Standard Class"/>
    <s v="MC-17635"/>
    <s v="Matthew Clasen"/>
    <x v="1"/>
    <s v="United States"/>
    <s v="Decatur"/>
    <x v="10"/>
    <n v="62521"/>
    <x v="2"/>
    <s v="OFF-BI-10004632"/>
    <s v="Office Supplies"/>
    <s v="Binders"/>
    <s v="Ibico Hi-Tech Manual Binding System"/>
    <n v="182.99399999999997"/>
    <n v="3"/>
    <n v="0.8"/>
    <x v="657"/>
    <x v="2"/>
    <s v="NO"/>
  </r>
  <r>
    <n v="4084"/>
    <s v="US-2019-151316"/>
    <x v="92"/>
    <d v="2019-06-30T00:00:00"/>
    <s v="Standard Class"/>
    <s v="MC-17635"/>
    <s v="Matthew Clasen"/>
    <x v="1"/>
    <s v="United States"/>
    <s v="Decatur"/>
    <x v="10"/>
    <n v="62521"/>
    <x v="2"/>
    <s v="OFF-PA-10000327"/>
    <s v="Office Supplies"/>
    <s v="Paper"/>
    <s v="Xerox 1971"/>
    <n v="10.272000000000002"/>
    <n v="3"/>
    <n v="0.2"/>
    <x v="1603"/>
    <x v="2"/>
    <s v="NO"/>
  </r>
  <r>
    <n v="4085"/>
    <s v="CA-2019-163692"/>
    <x v="210"/>
    <d v="2019-09-09T00:00:00"/>
    <s v="First Class"/>
    <s v="Dp-13240"/>
    <s v="Dean percer"/>
    <x v="2"/>
    <s v="United States"/>
    <s v="Phoenix"/>
    <x v="16"/>
    <n v="85023"/>
    <x v="1"/>
    <s v="OFF-BI-10003291"/>
    <s v="Office Supplies"/>
    <s v="Binders"/>
    <s v="Wilson Jones Leather-Like Binders with DublLock Round Rings"/>
    <n v="7.857000000000002"/>
    <n v="3"/>
    <n v="0.7"/>
    <x v="3556"/>
    <x v="1"/>
    <s v="NO"/>
  </r>
  <r>
    <n v="4086"/>
    <s v="CA-2018-111913"/>
    <x v="578"/>
    <d v="2018-08-06T00:00:00"/>
    <s v="Second Class"/>
    <s v="LC-16930"/>
    <s v="Linda Cazamias"/>
    <x v="1"/>
    <s v="United States"/>
    <s v="Sacramento"/>
    <x v="1"/>
    <n v="95823"/>
    <x v="1"/>
    <s v="TEC-PH-10002275"/>
    <s v="Technology"/>
    <s v="Phones"/>
    <s v="Mitel 5320 IP Phone VoIP phone"/>
    <n v="302.38400000000001"/>
    <n v="2"/>
    <n v="0.2"/>
    <x v="3557"/>
    <x v="1"/>
    <s v="NO"/>
  </r>
  <r>
    <n v="4087"/>
    <s v="CA-2018-111913"/>
    <x v="578"/>
    <d v="2018-08-06T00:00:00"/>
    <s v="Second Class"/>
    <s v="LC-16930"/>
    <s v="Linda Cazamias"/>
    <x v="1"/>
    <s v="United States"/>
    <s v="Sacramento"/>
    <x v="1"/>
    <n v="95823"/>
    <x v="1"/>
    <s v="OFF-BI-10003291"/>
    <s v="Office Supplies"/>
    <s v="Binders"/>
    <s v="Wilson Jones Leather-Like Binders with DublLock Round Rings"/>
    <n v="20.952000000000002"/>
    <n v="3"/>
    <n v="0.2"/>
    <x v="3558"/>
    <x v="1"/>
    <s v="NO"/>
  </r>
  <r>
    <n v="4088"/>
    <s v="CA-2018-111913"/>
    <x v="578"/>
    <d v="2018-08-06T00:00:00"/>
    <s v="Second Class"/>
    <s v="LC-16930"/>
    <s v="Linda Cazamias"/>
    <x v="1"/>
    <s v="United States"/>
    <s v="Sacramento"/>
    <x v="1"/>
    <n v="95823"/>
    <x v="1"/>
    <s v="OFF-BI-10000343"/>
    <s v="Office Supplies"/>
    <s v="Binders"/>
    <s v="Pressboard Covers with Storage Hooks, 9 1/2&quot; x 11&quot;, Light Blue"/>
    <n v="11.784000000000001"/>
    <n v="3"/>
    <n v="0.2"/>
    <x v="3559"/>
    <x v="1"/>
    <s v="NO"/>
  </r>
  <r>
    <n v="4089"/>
    <s v="US-2016-156559"/>
    <x v="710"/>
    <d v="2016-08-26T00:00:00"/>
    <s v="Standard Class"/>
    <s v="LH-16900"/>
    <s v="Lena Hernandez"/>
    <x v="0"/>
    <s v="United States"/>
    <s v="Jonesboro"/>
    <x v="36"/>
    <n v="72401"/>
    <x v="0"/>
    <s v="FUR-BO-10000711"/>
    <s v="Furniture"/>
    <s v="Bookcases"/>
    <s v="Hon Metal Bookcases, Gray"/>
    <n v="638.82000000000005"/>
    <n v="9"/>
    <n v="0"/>
    <x v="3560"/>
    <x v="0"/>
    <s v="NO"/>
  </r>
  <r>
    <n v="4090"/>
    <s v="CA-2018-161473"/>
    <x v="178"/>
    <d v="2018-04-05T00:00:00"/>
    <s v="Standard Class"/>
    <s v="TB-21175"/>
    <s v="Thomas Boland"/>
    <x v="1"/>
    <s v="United States"/>
    <s v="New York City"/>
    <x v="15"/>
    <n v="10035"/>
    <x v="3"/>
    <s v="OFF-LA-10001297"/>
    <s v="Office Supplies"/>
    <s v="Labels"/>
    <s v="Avery 473"/>
    <n v="20.7"/>
    <n v="2"/>
    <n v="0"/>
    <x v="354"/>
    <x v="3"/>
    <s v="NO"/>
  </r>
  <r>
    <n v="4091"/>
    <s v="CA-2018-161473"/>
    <x v="178"/>
    <d v="2018-04-05T00:00:00"/>
    <s v="Standard Class"/>
    <s v="TB-21175"/>
    <s v="Thomas Boland"/>
    <x v="1"/>
    <s v="United States"/>
    <s v="New York City"/>
    <x v="15"/>
    <n v="10035"/>
    <x v="3"/>
    <s v="OFF-SU-10001574"/>
    <s v="Office Supplies"/>
    <s v="Supplies"/>
    <s v="Acme Value Line Scissors"/>
    <n v="10.95"/>
    <n v="3"/>
    <n v="0"/>
    <x v="3561"/>
    <x v="3"/>
    <s v="NO"/>
  </r>
  <r>
    <n v="4092"/>
    <s v="CA-2018-161473"/>
    <x v="178"/>
    <d v="2018-04-05T00:00:00"/>
    <s v="Standard Class"/>
    <s v="TB-21175"/>
    <s v="Thomas Boland"/>
    <x v="1"/>
    <s v="United States"/>
    <s v="New York City"/>
    <x v="15"/>
    <n v="10035"/>
    <x v="3"/>
    <s v="OFF-BI-10003305"/>
    <s v="Office Supplies"/>
    <s v="Binders"/>
    <s v="Avery Hanging File Binders"/>
    <n v="14.352000000000002"/>
    <n v="3"/>
    <n v="0.2"/>
    <x v="658"/>
    <x v="3"/>
    <s v="NO"/>
  </r>
  <r>
    <n v="4093"/>
    <s v="CA-2019-166576"/>
    <x v="941"/>
    <d v="2019-05-18T00:00:00"/>
    <s v="First Class"/>
    <s v="JM-15865"/>
    <s v="John Murray"/>
    <x v="0"/>
    <s v="United States"/>
    <s v="Akron"/>
    <x v="24"/>
    <n v="44312"/>
    <x v="3"/>
    <s v="OFF-ST-10002574"/>
    <s v="Office Supplies"/>
    <s v="Storage"/>
    <s v="SAFCO Commercial Wire Shelving, Black"/>
    <n v="221.024"/>
    <n v="2"/>
    <n v="0.2"/>
    <x v="3562"/>
    <x v="3"/>
    <s v="NO"/>
  </r>
  <r>
    <n v="4094"/>
    <s v="CA-2017-102491"/>
    <x v="252"/>
    <d v="2017-08-28T00:00:00"/>
    <s v="Standard Class"/>
    <s v="KW-16435"/>
    <s v="Katrina Willman"/>
    <x v="0"/>
    <s v="United States"/>
    <s v="Florence"/>
    <x v="0"/>
    <n v="41042"/>
    <x v="0"/>
    <s v="TEC-MA-10000864"/>
    <s v="Technology"/>
    <s v="Machines"/>
    <s v="Cisco 9971 IP Video Phone Charcoal"/>
    <n v="3080"/>
    <n v="7"/>
    <n v="0"/>
    <x v="3563"/>
    <x v="0"/>
    <s v="NO"/>
  </r>
  <r>
    <n v="4095"/>
    <s v="CA-2017-102491"/>
    <x v="252"/>
    <d v="2017-08-28T00:00:00"/>
    <s v="Standard Class"/>
    <s v="KW-16435"/>
    <s v="Katrina Willman"/>
    <x v="0"/>
    <s v="United States"/>
    <s v="Florence"/>
    <x v="0"/>
    <n v="41042"/>
    <x v="0"/>
    <s v="TEC-AC-10003289"/>
    <s v="Technology"/>
    <s v="Accessories"/>
    <s v="Anker Ultra-Slim Mini Bluetooth 3.0 Wireless Keyboard"/>
    <n v="79.959999999999994"/>
    <n v="4"/>
    <n v="0"/>
    <x v="3564"/>
    <x v="0"/>
    <s v="NO"/>
  </r>
  <r>
    <n v="4096"/>
    <s v="CA-2017-102491"/>
    <x v="252"/>
    <d v="2017-08-28T00:00:00"/>
    <s v="Standard Class"/>
    <s v="KW-16435"/>
    <s v="Katrina Willman"/>
    <x v="0"/>
    <s v="United States"/>
    <s v="Florence"/>
    <x v="0"/>
    <n v="41042"/>
    <x v="0"/>
    <s v="TEC-PH-10001619"/>
    <s v="Technology"/>
    <s v="Phones"/>
    <s v="LG G3"/>
    <n v="587.97"/>
    <n v="3"/>
    <n v="0"/>
    <x v="3565"/>
    <x v="0"/>
    <s v="NO"/>
  </r>
  <r>
    <n v="4097"/>
    <s v="CA-2016-116904"/>
    <x v="865"/>
    <d v="2016-09-28T00:00:00"/>
    <s v="Standard Class"/>
    <s v="SC-20095"/>
    <s v="Sanjit Chand"/>
    <x v="0"/>
    <s v="United States"/>
    <s v="Minneapolis"/>
    <x v="11"/>
    <n v="55407"/>
    <x v="2"/>
    <s v="OFF-PA-10004888"/>
    <s v="Office Supplies"/>
    <s v="Paper"/>
    <s v="Xerox 217"/>
    <n v="32.400000000000006"/>
    <n v="5"/>
    <n v="0"/>
    <x v="56"/>
    <x v="2"/>
    <s v="NO"/>
  </r>
  <r>
    <n v="4098"/>
    <s v="CA-2016-116904"/>
    <x v="865"/>
    <d v="2016-09-28T00:00:00"/>
    <s v="Standard Class"/>
    <s v="SC-20095"/>
    <s v="Sanjit Chand"/>
    <x v="0"/>
    <s v="United States"/>
    <s v="Minneapolis"/>
    <x v="11"/>
    <n v="55407"/>
    <x v="2"/>
    <s v="OFF-ST-10000736"/>
    <s v="Office Supplies"/>
    <s v="Storage"/>
    <s v="Carina Double Wide Media Storage Towers in Natural &amp; Black"/>
    <n v="404.90000000000003"/>
    <n v="5"/>
    <n v="0"/>
    <x v="3566"/>
    <x v="2"/>
    <s v="NO"/>
  </r>
  <r>
    <n v="4099"/>
    <s v="CA-2016-116904"/>
    <x v="865"/>
    <d v="2016-09-28T00:00:00"/>
    <s v="Standard Class"/>
    <s v="SC-20095"/>
    <s v="Sanjit Chand"/>
    <x v="0"/>
    <s v="United States"/>
    <s v="Minneapolis"/>
    <x v="11"/>
    <n v="55407"/>
    <x v="2"/>
    <s v="OFF-BI-10001120"/>
    <s v="Office Supplies"/>
    <s v="Binders"/>
    <s v="Ibico EPK-21 Electric Binding System"/>
    <n v="9449.9500000000007"/>
    <n v="5"/>
    <n v="0"/>
    <x v="3567"/>
    <x v="2"/>
    <s v="NO"/>
  </r>
  <r>
    <n v="4100"/>
    <s v="CA-2016-116904"/>
    <x v="865"/>
    <d v="2016-09-28T00:00:00"/>
    <s v="Standard Class"/>
    <s v="SC-20095"/>
    <s v="Sanjit Chand"/>
    <x v="0"/>
    <s v="United States"/>
    <s v="Minneapolis"/>
    <x v="11"/>
    <n v="55407"/>
    <x v="2"/>
    <s v="OFF-BI-10000301"/>
    <s v="Office Supplies"/>
    <s v="Binders"/>
    <s v="GBC Instant Report Kit"/>
    <n v="12.94"/>
    <n v="2"/>
    <n v="0"/>
    <x v="3568"/>
    <x v="2"/>
    <s v="NO"/>
  </r>
  <r>
    <n v="4101"/>
    <s v="US-2019-102288"/>
    <x v="249"/>
    <d v="2019-06-23T00:00:00"/>
    <s v="Standard Class"/>
    <s v="ZC-21910"/>
    <s v="Zuschuss Carroll"/>
    <x v="0"/>
    <s v="United States"/>
    <s v="Houston"/>
    <x v="5"/>
    <n v="77095"/>
    <x v="2"/>
    <s v="OFF-AP-10004655"/>
    <s v="Office Supplies"/>
    <s v="Appliances"/>
    <s v="Holmes Visible Mist Ultrasonic Humidifier with 2.3-Gallon Output per Day, Replacement Filter"/>
    <n v="2.2639999999999993"/>
    <n v="1"/>
    <n v="0.8"/>
    <x v="3569"/>
    <x v="2"/>
    <s v="NO"/>
  </r>
  <r>
    <n v="4102"/>
    <s v="US-2019-102288"/>
    <x v="249"/>
    <d v="2019-06-23T00:00:00"/>
    <s v="Standard Class"/>
    <s v="ZC-21910"/>
    <s v="Zuschuss Carroll"/>
    <x v="0"/>
    <s v="United States"/>
    <s v="Houston"/>
    <x v="5"/>
    <n v="77095"/>
    <x v="2"/>
    <s v="OFF-AP-10002906"/>
    <s v="Office Supplies"/>
    <s v="Appliances"/>
    <s v="Hoover Replacement Belt for Commercial Guardsman Heavy-Duty Upright Vacuum"/>
    <n v="0.44399999999999995"/>
    <n v="1"/>
    <n v="0.8"/>
    <x v="3570"/>
    <x v="2"/>
    <s v="NO"/>
  </r>
  <r>
    <n v="4103"/>
    <s v="US-2019-102288"/>
    <x v="249"/>
    <d v="2019-06-23T00:00:00"/>
    <s v="Standard Class"/>
    <s v="ZC-21910"/>
    <s v="Zuschuss Carroll"/>
    <x v="0"/>
    <s v="United States"/>
    <s v="Houston"/>
    <x v="5"/>
    <n v="77095"/>
    <x v="2"/>
    <s v="OFF-PA-10000740"/>
    <s v="Office Supplies"/>
    <s v="Paper"/>
    <s v="Xerox 1982"/>
    <n v="146.17600000000002"/>
    <n v="8"/>
    <n v="0.2"/>
    <x v="3571"/>
    <x v="2"/>
    <s v="NO"/>
  </r>
  <r>
    <n v="4104"/>
    <s v="CA-2019-137456"/>
    <x v="202"/>
    <d v="2019-12-21T00:00:00"/>
    <s v="Same Day"/>
    <s v="RB-19465"/>
    <s v="Rick Bensley"/>
    <x v="2"/>
    <s v="United States"/>
    <s v="Fremont"/>
    <x v="8"/>
    <n v="68025"/>
    <x v="2"/>
    <s v="FUR-FU-10001940"/>
    <s v="Furniture"/>
    <s v="Furnishings"/>
    <s v="Staple-based wall hangings"/>
    <n v="15.92"/>
    <n v="2"/>
    <n v="0"/>
    <x v="3572"/>
    <x v="2"/>
    <s v="NO"/>
  </r>
  <r>
    <n v="4105"/>
    <s v="US-2019-155999"/>
    <x v="783"/>
    <d v="2019-08-13T00:00:00"/>
    <s v="Standard Class"/>
    <s v="JK-15370"/>
    <s v="Jay Kimmel"/>
    <x v="0"/>
    <s v="United States"/>
    <s v="San Diego"/>
    <x v="1"/>
    <n v="92105"/>
    <x v="1"/>
    <s v="TEC-PH-10000439"/>
    <s v="Technology"/>
    <s v="Phones"/>
    <s v="GE DSL Phone Line Filter"/>
    <n v="159.96000000000004"/>
    <n v="5"/>
    <n v="0.2"/>
    <x v="3573"/>
    <x v="1"/>
    <s v="Yes"/>
  </r>
  <r>
    <n v="4106"/>
    <s v="US-2019-155999"/>
    <x v="783"/>
    <d v="2019-08-13T00:00:00"/>
    <s v="Standard Class"/>
    <s v="JK-15370"/>
    <s v="Jay Kimmel"/>
    <x v="0"/>
    <s v="United States"/>
    <s v="San Diego"/>
    <x v="1"/>
    <n v="92105"/>
    <x v="1"/>
    <s v="OFF-BI-10000404"/>
    <s v="Office Supplies"/>
    <s v="Binders"/>
    <s v="Avery Printable Repositionable Plastic Tabs"/>
    <n v="13.76"/>
    <n v="2"/>
    <n v="0.2"/>
    <x v="3574"/>
    <x v="1"/>
    <s v="Yes"/>
  </r>
  <r>
    <n v="4107"/>
    <s v="US-2018-148334"/>
    <x v="250"/>
    <d v="2018-08-26T00:00:00"/>
    <s v="Standard Class"/>
    <s v="DD-13570"/>
    <s v="Dorothy Dickinson"/>
    <x v="0"/>
    <s v="United States"/>
    <s v="Houston"/>
    <x v="5"/>
    <n v="77041"/>
    <x v="2"/>
    <s v="OFF-BI-10003676"/>
    <s v="Office Supplies"/>
    <s v="Binders"/>
    <s v="GBC Standard Recycled Report Covers, Clear Plastic Sheets"/>
    <n v="4.3119999999999985"/>
    <n v="2"/>
    <n v="0.8"/>
    <x v="3575"/>
    <x v="2"/>
    <s v="NO"/>
  </r>
  <r>
    <n v="4108"/>
    <s v="CA-2017-105599"/>
    <x v="67"/>
    <d v="2017-09-07T00:00:00"/>
    <s v="Same Day"/>
    <s v="MC-17275"/>
    <s v="Marc Crier"/>
    <x v="0"/>
    <s v="United States"/>
    <s v="New York City"/>
    <x v="15"/>
    <n v="10011"/>
    <x v="3"/>
    <s v="OFF-ST-10002486"/>
    <s v="Office Supplies"/>
    <s v="Storage"/>
    <s v="Eldon Shelf Savers Cubes and Bins"/>
    <n v="13.96"/>
    <n v="2"/>
    <n v="0"/>
    <x v="3576"/>
    <x v="3"/>
    <s v="NO"/>
  </r>
  <r>
    <n v="4109"/>
    <s v="CA-2017-105599"/>
    <x v="67"/>
    <d v="2017-09-07T00:00:00"/>
    <s v="Same Day"/>
    <s v="MC-17275"/>
    <s v="Marc Crier"/>
    <x v="0"/>
    <s v="United States"/>
    <s v="New York City"/>
    <x v="15"/>
    <n v="10011"/>
    <x v="3"/>
    <s v="FUR-TA-10003837"/>
    <s v="Furniture"/>
    <s v="Tables"/>
    <s v="Anderson Hickey Conga Table Tops &amp; Accessories"/>
    <n v="27.414000000000001"/>
    <n v="3"/>
    <n v="0.4"/>
    <x v="3577"/>
    <x v="3"/>
    <s v="NO"/>
  </r>
  <r>
    <n v="4110"/>
    <s v="CA-2017-153717"/>
    <x v="707"/>
    <d v="2018-01-01T00:00:00"/>
    <s v="Standard Class"/>
    <s v="DL-13495"/>
    <s v="Dionis Lloyd"/>
    <x v="1"/>
    <s v="United States"/>
    <s v="Detroit"/>
    <x v="12"/>
    <n v="48227"/>
    <x v="2"/>
    <s v="TEC-PH-10002923"/>
    <s v="Technology"/>
    <s v="Phones"/>
    <s v="Logitech B530 USB Headset - headset - Full size, Binaural"/>
    <n v="73.98"/>
    <n v="2"/>
    <n v="0"/>
    <x v="2451"/>
    <x v="2"/>
    <s v="NO"/>
  </r>
  <r>
    <n v="4111"/>
    <s v="CA-2017-153717"/>
    <x v="707"/>
    <d v="2018-01-01T00:00:00"/>
    <s v="Standard Class"/>
    <s v="DL-13495"/>
    <s v="Dionis Lloyd"/>
    <x v="1"/>
    <s v="United States"/>
    <s v="Detroit"/>
    <x v="12"/>
    <n v="48227"/>
    <x v="2"/>
    <s v="FUR-BO-10004360"/>
    <s v="Furniture"/>
    <s v="Bookcases"/>
    <s v="Rush Hierlooms Collection Rich Wood Bookcases"/>
    <n v="160.97999999999999"/>
    <n v="1"/>
    <n v="0"/>
    <x v="3578"/>
    <x v="2"/>
    <s v="NO"/>
  </r>
  <r>
    <n v="4112"/>
    <s v="CA-2017-153717"/>
    <x v="707"/>
    <d v="2018-01-01T00:00:00"/>
    <s v="Standard Class"/>
    <s v="DL-13495"/>
    <s v="Dionis Lloyd"/>
    <x v="1"/>
    <s v="United States"/>
    <s v="Detroit"/>
    <x v="12"/>
    <n v="48227"/>
    <x v="2"/>
    <s v="OFF-PA-10002160"/>
    <s v="Office Supplies"/>
    <s v="Paper"/>
    <s v="Xerox 1978"/>
    <n v="17.34"/>
    <n v="3"/>
    <n v="0"/>
    <x v="1817"/>
    <x v="2"/>
    <s v="NO"/>
  </r>
  <r>
    <n v="4113"/>
    <s v="CA-2017-153717"/>
    <x v="707"/>
    <d v="2018-01-01T00:00:00"/>
    <s v="Standard Class"/>
    <s v="DL-13495"/>
    <s v="Dionis Lloyd"/>
    <x v="1"/>
    <s v="United States"/>
    <s v="Detroit"/>
    <x v="12"/>
    <n v="48227"/>
    <x v="2"/>
    <s v="OFF-AR-10002375"/>
    <s v="Office Supplies"/>
    <s v="Art"/>
    <s v="Newell 351"/>
    <n v="3.28"/>
    <n v="1"/>
    <n v="0"/>
    <x v="3579"/>
    <x v="2"/>
    <s v="NO"/>
  </r>
  <r>
    <n v="4114"/>
    <s v="CA-2017-116687"/>
    <x v="942"/>
    <d v="2017-05-07T00:00:00"/>
    <s v="Standard Class"/>
    <s v="NC-18625"/>
    <s v="Noah Childs"/>
    <x v="1"/>
    <s v="United States"/>
    <s v="Houston"/>
    <x v="5"/>
    <n v="77095"/>
    <x v="2"/>
    <s v="OFF-LA-10000443"/>
    <s v="Office Supplies"/>
    <s v="Labels"/>
    <s v="Avery 501"/>
    <n v="8.8559999999999999"/>
    <n v="3"/>
    <n v="0.2"/>
    <x v="3580"/>
    <x v="2"/>
    <s v="NO"/>
  </r>
  <r>
    <n v="4115"/>
    <s v="CA-2017-116687"/>
    <x v="942"/>
    <d v="2017-05-07T00:00:00"/>
    <s v="Standard Class"/>
    <s v="NC-18625"/>
    <s v="Noah Childs"/>
    <x v="1"/>
    <s v="United States"/>
    <s v="Houston"/>
    <x v="5"/>
    <n v="77095"/>
    <x v="2"/>
    <s v="TEC-PH-10001750"/>
    <s v="Technology"/>
    <s v="Phones"/>
    <s v="Samsung Rugby III"/>
    <n v="158.376"/>
    <n v="3"/>
    <n v="0.2"/>
    <x v="3581"/>
    <x v="2"/>
    <s v="NO"/>
  </r>
  <r>
    <n v="4116"/>
    <s v="CA-2018-163573"/>
    <x v="390"/>
    <d v="2018-11-27T00:00:00"/>
    <s v="First Class"/>
    <s v="AC-10450"/>
    <s v="Amy Cox"/>
    <x v="0"/>
    <s v="United States"/>
    <s v="Seattle"/>
    <x v="4"/>
    <n v="98105"/>
    <x v="1"/>
    <s v="OFF-BI-10004632"/>
    <s v="Office Supplies"/>
    <s v="Binders"/>
    <s v="Ibico Hi-Tech Manual Binding System"/>
    <n v="1219.96"/>
    <n v="5"/>
    <n v="0.2"/>
    <x v="3582"/>
    <x v="1"/>
    <s v="NO"/>
  </r>
  <r>
    <n v="4117"/>
    <s v="CA-2017-153416"/>
    <x v="27"/>
    <d v="2017-11-29T00:00:00"/>
    <s v="Standard Class"/>
    <s v="TS-21340"/>
    <s v="Toby Swindell"/>
    <x v="0"/>
    <s v="United States"/>
    <s v="Los Angeles"/>
    <x v="1"/>
    <n v="90036"/>
    <x v="1"/>
    <s v="OFF-BI-10002813"/>
    <s v="Office Supplies"/>
    <s v="Binders"/>
    <s v="Avery Reinforcements for Hole-Punch Pages"/>
    <n v="3.1680000000000001"/>
    <n v="2"/>
    <n v="0.2"/>
    <x v="3583"/>
    <x v="1"/>
    <s v="NO"/>
  </r>
  <r>
    <n v="4118"/>
    <s v="CA-2017-153416"/>
    <x v="27"/>
    <d v="2017-11-29T00:00:00"/>
    <s v="Standard Class"/>
    <s v="TS-21340"/>
    <s v="Toby Swindell"/>
    <x v="0"/>
    <s v="United States"/>
    <s v="Los Angeles"/>
    <x v="1"/>
    <n v="90036"/>
    <x v="1"/>
    <s v="OFF-PA-10002005"/>
    <s v="Office Supplies"/>
    <s v="Paper"/>
    <s v="Xerox 225"/>
    <n v="19.440000000000001"/>
    <n v="3"/>
    <n v="0"/>
    <x v="551"/>
    <x v="1"/>
    <s v="NO"/>
  </r>
  <r>
    <n v="4119"/>
    <s v="CA-2017-153416"/>
    <x v="27"/>
    <d v="2017-11-29T00:00:00"/>
    <s v="Standard Class"/>
    <s v="TS-21340"/>
    <s v="Toby Swindell"/>
    <x v="0"/>
    <s v="United States"/>
    <s v="Los Angeles"/>
    <x v="1"/>
    <n v="90036"/>
    <x v="1"/>
    <s v="OFF-ST-10000060"/>
    <s v="Office Supplies"/>
    <s v="Storage"/>
    <s v="Fellowes Bankers Box Staxonsteel Drawer File/Stacking System"/>
    <n v="454.86"/>
    <n v="7"/>
    <n v="0"/>
    <x v="3584"/>
    <x v="1"/>
    <s v="NO"/>
  </r>
  <r>
    <n v="4120"/>
    <s v="CA-2017-153416"/>
    <x v="27"/>
    <d v="2017-11-29T00:00:00"/>
    <s v="Standard Class"/>
    <s v="TS-21340"/>
    <s v="Toby Swindell"/>
    <x v="0"/>
    <s v="United States"/>
    <s v="Los Angeles"/>
    <x v="1"/>
    <n v="90036"/>
    <x v="1"/>
    <s v="OFF-BI-10002706"/>
    <s v="Office Supplies"/>
    <s v="Binders"/>
    <s v="Avery Premier Heavy-Duty Binder with Round Locking Rings"/>
    <n v="91.391999999999996"/>
    <n v="8"/>
    <n v="0.2"/>
    <x v="3585"/>
    <x v="1"/>
    <s v="NO"/>
  </r>
  <r>
    <n v="4121"/>
    <s v="CA-2019-117394"/>
    <x v="507"/>
    <d v="2019-09-10T00:00:00"/>
    <s v="Standard Class"/>
    <s v="MM-17920"/>
    <s v="Michael Moore"/>
    <x v="0"/>
    <s v="United States"/>
    <s v="Philadelphia"/>
    <x v="9"/>
    <n v="19120"/>
    <x v="3"/>
    <s v="TEC-AC-10000199"/>
    <s v="Technology"/>
    <s v="Accessories"/>
    <s v="Kingston Digital DataTraveler 8GB USB 2.0"/>
    <n v="19.040000000000003"/>
    <n v="4"/>
    <n v="0.2"/>
    <x v="3586"/>
    <x v="3"/>
    <s v="NO"/>
  </r>
  <r>
    <n v="4122"/>
    <s v="CA-2019-133823"/>
    <x v="943"/>
    <d v="2019-05-12T00:00:00"/>
    <s v="Same Day"/>
    <s v="LP-17080"/>
    <s v="Liz Pelletier"/>
    <x v="0"/>
    <s v="United States"/>
    <s v="Seattle"/>
    <x v="4"/>
    <n v="98103"/>
    <x v="1"/>
    <s v="OFF-PA-10002870"/>
    <s v="Office Supplies"/>
    <s v="Paper"/>
    <s v="Ampad Phone Message Book, Recycled, 400 Message Capacity, 5 ¾” x 11”"/>
    <n v="37.44"/>
    <n v="6"/>
    <n v="0"/>
    <x v="1900"/>
    <x v="1"/>
    <s v="NO"/>
  </r>
  <r>
    <n v="4123"/>
    <s v="CA-2019-133823"/>
    <x v="943"/>
    <d v="2019-05-12T00:00:00"/>
    <s v="Same Day"/>
    <s v="LP-17080"/>
    <s v="Liz Pelletier"/>
    <x v="0"/>
    <s v="United States"/>
    <s v="Seattle"/>
    <x v="4"/>
    <n v="98103"/>
    <x v="1"/>
    <s v="OFF-LA-10004545"/>
    <s v="Office Supplies"/>
    <s v="Labels"/>
    <s v="Avery 50"/>
    <n v="37.589999999999996"/>
    <n v="3"/>
    <n v="0"/>
    <x v="3587"/>
    <x v="1"/>
    <s v="NO"/>
  </r>
  <r>
    <n v="4124"/>
    <s v="CA-2019-133823"/>
    <x v="943"/>
    <d v="2019-05-12T00:00:00"/>
    <s v="Same Day"/>
    <s v="LP-17080"/>
    <s v="Liz Pelletier"/>
    <x v="0"/>
    <s v="United States"/>
    <s v="Seattle"/>
    <x v="4"/>
    <n v="98103"/>
    <x v="1"/>
    <s v="OFF-BI-10000962"/>
    <s v="Office Supplies"/>
    <s v="Binders"/>
    <s v="Acco Flexible ACCOHIDE Square Ring Data Binder, Dark Blue, 11 1/2&quot; X 14&quot; 7/8&quot;"/>
    <n v="26.032"/>
    <n v="2"/>
    <n v="0.2"/>
    <x v="3588"/>
    <x v="1"/>
    <s v="NO"/>
  </r>
  <r>
    <n v="4125"/>
    <s v="CA-2016-127523"/>
    <x v="218"/>
    <d v="2016-05-18T00:00:00"/>
    <s v="Standard Class"/>
    <s v="BG-11695"/>
    <s v="Brooke Gillingham"/>
    <x v="1"/>
    <s v="United States"/>
    <s v="Watertown"/>
    <x v="15"/>
    <n v="13601"/>
    <x v="3"/>
    <s v="OFF-AP-10004249"/>
    <s v="Office Supplies"/>
    <s v="Appliances"/>
    <s v="Staple holder"/>
    <n v="35.910000000000004"/>
    <n v="3"/>
    <n v="0"/>
    <x v="394"/>
    <x v="3"/>
    <s v="NO"/>
  </r>
  <r>
    <n v="4126"/>
    <s v="CA-2019-123239"/>
    <x v="944"/>
    <d v="2019-07-31T00:00:00"/>
    <s v="Second Class"/>
    <s v="MG-18145"/>
    <s v="Mike Gockenbach"/>
    <x v="0"/>
    <s v="United States"/>
    <s v="Jacksonville"/>
    <x v="2"/>
    <n v="32216"/>
    <x v="0"/>
    <s v="FUR-FU-10001602"/>
    <s v="Furniture"/>
    <s v="Furnishings"/>
    <s v="Eldon Delta Triangular Chair Mat, 52&quot; x 58&quot;, Clear"/>
    <n v="91.032000000000011"/>
    <n v="3"/>
    <n v="0.2"/>
    <x v="3589"/>
    <x v="0"/>
    <s v="NO"/>
  </r>
  <r>
    <n v="4127"/>
    <s v="CA-2019-156769"/>
    <x v="636"/>
    <d v="2019-05-09T00:00:00"/>
    <s v="First Class"/>
    <s v="GZ-14470"/>
    <s v="Gary Zandusky"/>
    <x v="0"/>
    <s v="United States"/>
    <s v="Arlington"/>
    <x v="17"/>
    <n v="22204"/>
    <x v="0"/>
    <s v="OFF-AR-10003179"/>
    <s v="Office Supplies"/>
    <s v="Art"/>
    <s v="Dixon Ticonderoga Core-Lock Colored Pencils"/>
    <n v="54.66"/>
    <n v="6"/>
    <n v="0"/>
    <x v="3590"/>
    <x v="0"/>
    <s v="NO"/>
  </r>
  <r>
    <n v="4128"/>
    <s v="CA-2016-127299"/>
    <x v="111"/>
    <d v="2016-09-24T00:00:00"/>
    <s v="Standard Class"/>
    <s v="JL-15835"/>
    <s v="John Lee"/>
    <x v="0"/>
    <s v="United States"/>
    <s v="Charlotte"/>
    <x v="3"/>
    <n v="28205"/>
    <x v="0"/>
    <s v="OFF-ST-10003722"/>
    <s v="Office Supplies"/>
    <s v="Storage"/>
    <s v="Project Tote Personal File"/>
    <n v="67.343999999999994"/>
    <n v="6"/>
    <n v="0.2"/>
    <x v="3591"/>
    <x v="0"/>
    <s v="NO"/>
  </r>
  <r>
    <n v="4129"/>
    <s v="CA-2016-127299"/>
    <x v="111"/>
    <d v="2016-09-24T00:00:00"/>
    <s v="Standard Class"/>
    <s v="JL-15835"/>
    <s v="John Lee"/>
    <x v="0"/>
    <s v="United States"/>
    <s v="Charlotte"/>
    <x v="3"/>
    <n v="28205"/>
    <x v="0"/>
    <s v="TEC-MA-10001127"/>
    <s v="Technology"/>
    <s v="Machines"/>
    <s v="HP Designjet T520 Inkjet Large Format Printer - 24&quot; Color"/>
    <n v="2624.9850000000001"/>
    <n v="3"/>
    <n v="0.5"/>
    <x v="3592"/>
    <x v="0"/>
    <s v="NO"/>
  </r>
  <r>
    <n v="4130"/>
    <s v="CA-2017-121272"/>
    <x v="368"/>
    <d v="2017-04-04T00:00:00"/>
    <s v="Standard Class"/>
    <s v="DO-13435"/>
    <s v="Denny Ordway"/>
    <x v="0"/>
    <s v="United States"/>
    <s v="Seattle"/>
    <x v="4"/>
    <n v="98103"/>
    <x v="1"/>
    <s v="OFF-AP-10001947"/>
    <s v="Office Supplies"/>
    <s v="Appliances"/>
    <s v="Acco 6 Outlet Guardian Premium Plus Surge Suppressor"/>
    <n v="73.28"/>
    <n v="4"/>
    <n v="0"/>
    <x v="3593"/>
    <x v="1"/>
    <s v="NO"/>
  </r>
  <r>
    <n v="4131"/>
    <s v="CA-2016-115336"/>
    <x v="728"/>
    <d v="2016-11-25T00:00:00"/>
    <s v="Standard Class"/>
    <s v="AB-10600"/>
    <s v="Ann Blume"/>
    <x v="1"/>
    <s v="United States"/>
    <s v="Chicago"/>
    <x v="10"/>
    <n v="60623"/>
    <x v="2"/>
    <s v="OFF-BI-10001107"/>
    <s v="Office Supplies"/>
    <s v="Binders"/>
    <s v="GBC White Gloss Covers, Plain Front"/>
    <n v="14.479999999999997"/>
    <n v="5"/>
    <n v="0.8"/>
    <x v="3594"/>
    <x v="2"/>
    <s v="NO"/>
  </r>
  <r>
    <n v="4132"/>
    <s v="CA-2017-111703"/>
    <x v="740"/>
    <d v="2017-07-09T00:00:00"/>
    <s v="Standard Class"/>
    <s v="KB-16315"/>
    <s v="Karl Braun"/>
    <x v="0"/>
    <s v="United States"/>
    <s v="Hollywood"/>
    <x v="2"/>
    <n v="33021"/>
    <x v="0"/>
    <s v="OFF-PA-10000349"/>
    <s v="Office Supplies"/>
    <s v="Paper"/>
    <s v="Easy-staple paper"/>
    <n v="11.952000000000002"/>
    <n v="3"/>
    <n v="0.2"/>
    <x v="3595"/>
    <x v="0"/>
    <s v="NO"/>
  </r>
  <r>
    <n v="4133"/>
    <s v="CA-2017-111703"/>
    <x v="740"/>
    <d v="2017-07-09T00:00:00"/>
    <s v="Standard Class"/>
    <s v="KB-16315"/>
    <s v="Karl Braun"/>
    <x v="0"/>
    <s v="United States"/>
    <s v="Hollywood"/>
    <x v="2"/>
    <n v="33021"/>
    <x v="0"/>
    <s v="OFF-PA-10003349"/>
    <s v="Office Supplies"/>
    <s v="Paper"/>
    <s v="Xerox 1957"/>
    <n v="15.552000000000003"/>
    <n v="3"/>
    <n v="0.2"/>
    <x v="906"/>
    <x v="0"/>
    <s v="NO"/>
  </r>
  <r>
    <n v="4134"/>
    <s v="CA-2016-128839"/>
    <x v="78"/>
    <d v="2016-09-13T00:00:00"/>
    <s v="Standard Class"/>
    <s v="TT-21070"/>
    <s v="Ted Trevino"/>
    <x v="0"/>
    <s v="United States"/>
    <s v="Chesapeake"/>
    <x v="17"/>
    <n v="23320"/>
    <x v="0"/>
    <s v="OFF-FA-10002280"/>
    <s v="Office Supplies"/>
    <s v="Fasteners"/>
    <s v="Advantus Plastic Paper Clips"/>
    <n v="45"/>
    <n v="9"/>
    <n v="0"/>
    <x v="3596"/>
    <x v="0"/>
    <s v="NO"/>
  </r>
  <r>
    <n v="4135"/>
    <s v="CA-2016-128839"/>
    <x v="78"/>
    <d v="2016-09-13T00:00:00"/>
    <s v="Standard Class"/>
    <s v="TT-21070"/>
    <s v="Ted Trevino"/>
    <x v="0"/>
    <s v="United States"/>
    <s v="Chesapeake"/>
    <x v="17"/>
    <n v="23320"/>
    <x v="0"/>
    <s v="TEC-MA-10000029"/>
    <s v="Technology"/>
    <s v="Machines"/>
    <s v="Epson WorkForce WF-2530 All-in-One Printer, Copier Scanner"/>
    <n v="209.96999999999997"/>
    <n v="3"/>
    <n v="0"/>
    <x v="3597"/>
    <x v="0"/>
    <s v="NO"/>
  </r>
  <r>
    <n v="4136"/>
    <s v="CA-2019-105914"/>
    <x v="280"/>
    <d v="2019-10-08T00:00:00"/>
    <s v="Standard Class"/>
    <s v="PV-18985"/>
    <s v="Paul Van Hugh"/>
    <x v="2"/>
    <s v="United States"/>
    <s v="Los Angeles"/>
    <x v="1"/>
    <n v="90036"/>
    <x v="1"/>
    <s v="OFF-BI-10002854"/>
    <s v="Office Supplies"/>
    <s v="Binders"/>
    <s v="Performers Binder/Pad Holder, Black"/>
    <n v="112.12000000000002"/>
    <n v="5"/>
    <n v="0.2"/>
    <x v="3234"/>
    <x v="1"/>
    <s v="NO"/>
  </r>
  <r>
    <n v="4137"/>
    <s v="CA-2019-105914"/>
    <x v="280"/>
    <d v="2019-10-08T00:00:00"/>
    <s v="Standard Class"/>
    <s v="PV-18985"/>
    <s v="Paul Van Hugh"/>
    <x v="2"/>
    <s v="United States"/>
    <s v="Los Angeles"/>
    <x v="1"/>
    <n v="90036"/>
    <x v="1"/>
    <s v="OFF-ST-10003716"/>
    <s v="Office Supplies"/>
    <s v="Storage"/>
    <s v="Tennsco Double-Tier Lockers"/>
    <n v="1575.14"/>
    <n v="7"/>
    <n v="0"/>
    <x v="3598"/>
    <x v="1"/>
    <s v="NO"/>
  </r>
  <r>
    <n v="4138"/>
    <s v="CA-2019-110926"/>
    <x v="123"/>
    <d v="2019-11-23T00:00:00"/>
    <s v="Standard Class"/>
    <s v="DD-13570"/>
    <s v="Dorothy Dickinson"/>
    <x v="0"/>
    <s v="United States"/>
    <s v="Alexandria"/>
    <x v="17"/>
    <n v="22304"/>
    <x v="0"/>
    <s v="OFF-FA-10000624"/>
    <s v="Office Supplies"/>
    <s v="Fasteners"/>
    <s v="OIC Binder Clips"/>
    <n v="25.060000000000002"/>
    <n v="7"/>
    <n v="0"/>
    <x v="3599"/>
    <x v="0"/>
    <s v="NO"/>
  </r>
  <r>
    <n v="4139"/>
    <s v="CA-2018-117226"/>
    <x v="945"/>
    <d v="2019-01-01T00:00:00"/>
    <s v="First Class"/>
    <s v="KD-16495"/>
    <s v="Keith Dawkins"/>
    <x v="1"/>
    <s v="United States"/>
    <s v="Deer Park"/>
    <x v="5"/>
    <n v="77536"/>
    <x v="2"/>
    <s v="OFF-BI-10004654"/>
    <s v="Office Supplies"/>
    <s v="Binders"/>
    <s v="Avery Binding System Hidden Tab Executive Style Index Sets"/>
    <n v="6.9239999999999977"/>
    <n v="6"/>
    <n v="0.8"/>
    <x v="3600"/>
    <x v="2"/>
    <s v="NO"/>
  </r>
  <r>
    <n v="4140"/>
    <s v="CA-2019-127313"/>
    <x v="96"/>
    <d v="2019-12-04T00:00:00"/>
    <s v="First Class"/>
    <s v="RA-19285"/>
    <s v="Ralph Arnett"/>
    <x v="0"/>
    <s v="United States"/>
    <s v="Philadelphia"/>
    <x v="9"/>
    <n v="19120"/>
    <x v="3"/>
    <s v="OFF-ST-10001228"/>
    <s v="Office Supplies"/>
    <s v="Storage"/>
    <s v="Personal File Boxes with Fold-Down Carry Handle"/>
    <n v="37.392000000000003"/>
    <n v="3"/>
    <n v="0.2"/>
    <x v="3601"/>
    <x v="3"/>
    <s v="NO"/>
  </r>
  <r>
    <n v="4141"/>
    <s v="CA-2019-127313"/>
    <x v="96"/>
    <d v="2019-12-04T00:00:00"/>
    <s v="First Class"/>
    <s v="RA-19285"/>
    <s v="Ralph Arnett"/>
    <x v="0"/>
    <s v="United States"/>
    <s v="Philadelphia"/>
    <x v="9"/>
    <n v="19120"/>
    <x v="3"/>
    <s v="FUR-FU-10003798"/>
    <s v="Furniture"/>
    <s v="Furnishings"/>
    <s v="Ultra Door Kickplate, 8&quot;H x 34&quot;W"/>
    <n v="79.12"/>
    <n v="5"/>
    <n v="0.2"/>
    <x v="3476"/>
    <x v="3"/>
    <s v="NO"/>
  </r>
  <r>
    <n v="4142"/>
    <s v="CA-2018-136287"/>
    <x v="900"/>
    <d v="2018-06-17T00:00:00"/>
    <s v="Standard Class"/>
    <s v="SS-20590"/>
    <s v="Sonia Sunley"/>
    <x v="0"/>
    <s v="United States"/>
    <s v="Wichita"/>
    <x v="41"/>
    <n v="67212"/>
    <x v="2"/>
    <s v="OFF-LA-10003148"/>
    <s v="Office Supplies"/>
    <s v="Labels"/>
    <s v="Avery 51"/>
    <n v="18.899999999999999"/>
    <n v="3"/>
    <n v="0"/>
    <x v="3602"/>
    <x v="2"/>
    <s v="NO"/>
  </r>
  <r>
    <n v="4143"/>
    <s v="US-2016-107699"/>
    <x v="946"/>
    <d v="2016-05-23T00:00:00"/>
    <s v="Standard Class"/>
    <s v="JH-15820"/>
    <s v="John Huston"/>
    <x v="0"/>
    <s v="United States"/>
    <s v="Midland"/>
    <x v="12"/>
    <n v="48640"/>
    <x v="2"/>
    <s v="OFF-BI-10001249"/>
    <s v="Office Supplies"/>
    <s v="Binders"/>
    <s v="Avery Heavy-Duty EZD View Binder with Locking Rings"/>
    <n v="57.42"/>
    <n v="9"/>
    <n v="0"/>
    <x v="3603"/>
    <x v="2"/>
    <s v="NO"/>
  </r>
  <r>
    <n v="4144"/>
    <s v="CA-2019-112725"/>
    <x v="289"/>
    <d v="2019-02-06T00:00:00"/>
    <s v="Standard Class"/>
    <s v="EH-14125"/>
    <s v="Eugene Hildebrand"/>
    <x v="2"/>
    <s v="United States"/>
    <s v="San Francisco"/>
    <x v="1"/>
    <n v="94110"/>
    <x v="1"/>
    <s v="OFF-AR-10003759"/>
    <s v="Office Supplies"/>
    <s v="Art"/>
    <s v="Crayola Anti Dust Chalk, 12/Pack"/>
    <n v="12.74"/>
    <n v="7"/>
    <n v="0"/>
    <x v="3604"/>
    <x v="1"/>
    <s v="Yes"/>
  </r>
  <r>
    <n v="4145"/>
    <s v="CA-2019-112725"/>
    <x v="289"/>
    <d v="2019-02-06T00:00:00"/>
    <s v="Standard Class"/>
    <s v="EH-14125"/>
    <s v="Eugene Hildebrand"/>
    <x v="2"/>
    <s v="United States"/>
    <s v="San Francisco"/>
    <x v="1"/>
    <n v="94110"/>
    <x v="1"/>
    <s v="OFF-AR-10001227"/>
    <s v="Office Supplies"/>
    <s v="Art"/>
    <s v="Newell 338"/>
    <n v="8.82"/>
    <n v="3"/>
    <n v="0"/>
    <x v="140"/>
    <x v="1"/>
    <s v="Yes"/>
  </r>
  <r>
    <n v="4146"/>
    <s v="CA-2019-112725"/>
    <x v="289"/>
    <d v="2019-02-06T00:00:00"/>
    <s v="Standard Class"/>
    <s v="EH-14125"/>
    <s v="Eugene Hildebrand"/>
    <x v="2"/>
    <s v="United States"/>
    <s v="San Francisco"/>
    <x v="1"/>
    <n v="94110"/>
    <x v="1"/>
    <s v="FUR-CH-10000863"/>
    <s v="Furniture"/>
    <s v="Chairs"/>
    <s v="Novimex Swivel Fabric Task Chair"/>
    <n v="120.78399999999999"/>
    <n v="1"/>
    <n v="0.2"/>
    <x v="3605"/>
    <x v="1"/>
    <s v="Yes"/>
  </r>
  <r>
    <n v="4147"/>
    <s v="CA-2017-136196"/>
    <x v="109"/>
    <d v="2017-12-04T00:00:00"/>
    <s v="Standard Class"/>
    <s v="TP-21415"/>
    <s v="Tom Prescott"/>
    <x v="0"/>
    <s v="United States"/>
    <s v="Freeport"/>
    <x v="15"/>
    <n v="11520"/>
    <x v="3"/>
    <s v="FUR-FU-10004017"/>
    <s v="Furniture"/>
    <s v="Furnishings"/>
    <s v="Tenex Contemporary Contur Chairmats for Low and Medium Pile Carpet, Computer, 39&quot; x 49&quot;"/>
    <n v="322.59000000000003"/>
    <n v="3"/>
    <n v="0"/>
    <x v="834"/>
    <x v="3"/>
    <s v="NO"/>
  </r>
  <r>
    <n v="4148"/>
    <s v="CA-2019-106068"/>
    <x v="436"/>
    <d v="2019-10-28T00:00:00"/>
    <s v="Standard Class"/>
    <s v="RB-19330"/>
    <s v="Randy Bradley"/>
    <x v="0"/>
    <s v="United States"/>
    <s v="Austin"/>
    <x v="5"/>
    <n v="78745"/>
    <x v="2"/>
    <s v="OFF-BI-10000962"/>
    <s v="Office Supplies"/>
    <s v="Binders"/>
    <s v="Acco Flexible ACCOHIDE Square Ring Data Binder, Dark Blue, 11 1/2&quot; X 14&quot; 7/8&quot;"/>
    <n v="9.7619999999999969"/>
    <n v="3"/>
    <n v="0.8"/>
    <x v="3606"/>
    <x v="2"/>
    <s v="NO"/>
  </r>
  <r>
    <n v="4149"/>
    <s v="CA-2019-106068"/>
    <x v="436"/>
    <d v="2019-10-28T00:00:00"/>
    <s v="Standard Class"/>
    <s v="RB-19330"/>
    <s v="Randy Bradley"/>
    <x v="0"/>
    <s v="United States"/>
    <s v="Austin"/>
    <x v="5"/>
    <n v="78745"/>
    <x v="2"/>
    <s v="OFF-ST-10004507"/>
    <s v="Office Supplies"/>
    <s v="Storage"/>
    <s v="Advantus Rolling Storage Box"/>
    <n v="13.719999999999999"/>
    <n v="1"/>
    <n v="0.2"/>
    <x v="3607"/>
    <x v="2"/>
    <s v="NO"/>
  </r>
  <r>
    <n v="4150"/>
    <s v="CA-2019-106068"/>
    <x v="436"/>
    <d v="2019-10-28T00:00:00"/>
    <s v="Standard Class"/>
    <s v="RB-19330"/>
    <s v="Randy Bradley"/>
    <x v="0"/>
    <s v="United States"/>
    <s v="Austin"/>
    <x v="5"/>
    <n v="78745"/>
    <x v="2"/>
    <s v="TEC-AC-10002942"/>
    <s v="Technology"/>
    <s v="Accessories"/>
    <s v="WD My Passport Ultra 1TB Portable External Hard Drive"/>
    <n v="55.2"/>
    <n v="1"/>
    <n v="0.2"/>
    <x v="3608"/>
    <x v="2"/>
    <s v="NO"/>
  </r>
  <r>
    <n v="4151"/>
    <s v="CA-2019-106068"/>
    <x v="436"/>
    <d v="2019-10-28T00:00:00"/>
    <s v="Standard Class"/>
    <s v="RB-19330"/>
    <s v="Randy Bradley"/>
    <x v="0"/>
    <s v="United States"/>
    <s v="Austin"/>
    <x v="5"/>
    <n v="78745"/>
    <x v="2"/>
    <s v="OFF-ST-10002344"/>
    <s v="Office Supplies"/>
    <s v="Storage"/>
    <s v="Carina 42&quot;Hx23 3/4&quot;W Media Storage Unit"/>
    <n v="259.13600000000002"/>
    <n v="4"/>
    <n v="0.2"/>
    <x v="3609"/>
    <x v="2"/>
    <s v="NO"/>
  </r>
  <r>
    <n v="4152"/>
    <s v="CA-2019-100160"/>
    <x v="210"/>
    <d v="2019-09-11T00:00:00"/>
    <s v="Standard Class"/>
    <s v="CB-12025"/>
    <s v="Cassandra Brandow"/>
    <x v="0"/>
    <s v="United States"/>
    <s v="Philadelphia"/>
    <x v="9"/>
    <n v="19134"/>
    <x v="3"/>
    <s v="OFF-LA-10002475"/>
    <s v="Office Supplies"/>
    <s v="Labels"/>
    <s v="Avery 519"/>
    <n v="29.24"/>
    <n v="5"/>
    <n v="0.2"/>
    <x v="3610"/>
    <x v="3"/>
    <s v="NO"/>
  </r>
  <r>
    <n v="4153"/>
    <s v="CA-2019-100160"/>
    <x v="210"/>
    <d v="2019-09-11T00:00:00"/>
    <s v="Standard Class"/>
    <s v="CB-12025"/>
    <s v="Cassandra Brandow"/>
    <x v="0"/>
    <s v="United States"/>
    <s v="Philadelphia"/>
    <x v="9"/>
    <n v="19134"/>
    <x v="3"/>
    <s v="OFF-PA-10003072"/>
    <s v="Office Supplies"/>
    <s v="Paper"/>
    <s v="Eureka Recycled Copy Paper 8 1/2&quot; x 11&quot;, Ream"/>
    <n v="15.552000000000003"/>
    <n v="3"/>
    <n v="0.2"/>
    <x v="12"/>
    <x v="3"/>
    <s v="NO"/>
  </r>
  <r>
    <n v="4154"/>
    <s v="CA-2019-100160"/>
    <x v="210"/>
    <d v="2019-09-11T00:00:00"/>
    <s v="Standard Class"/>
    <s v="CB-12025"/>
    <s v="Cassandra Brandow"/>
    <x v="0"/>
    <s v="United States"/>
    <s v="Philadelphia"/>
    <x v="9"/>
    <n v="19134"/>
    <x v="3"/>
    <s v="OFF-EN-10001509"/>
    <s v="Office Supplies"/>
    <s v="Envelopes"/>
    <s v="Poly String Tie Envelopes"/>
    <n v="4.8960000000000008"/>
    <n v="3"/>
    <n v="0.2"/>
    <x v="3611"/>
    <x v="3"/>
    <s v="NO"/>
  </r>
  <r>
    <n v="4155"/>
    <s v="CA-2018-139689"/>
    <x v="723"/>
    <d v="2019-01-03T00:00:00"/>
    <s v="Standard Class"/>
    <s v="MP-17965"/>
    <s v="Michael Paige"/>
    <x v="1"/>
    <s v="United States"/>
    <s v="Bristol"/>
    <x v="18"/>
    <n v="37620"/>
    <x v="0"/>
    <s v="OFF-BI-10004781"/>
    <s v="Office Supplies"/>
    <s v="Binders"/>
    <s v="GBC Wire Binding Strips"/>
    <n v="38.088000000000001"/>
    <n v="4"/>
    <n v="0.7"/>
    <x v="1955"/>
    <x v="0"/>
    <s v="NO"/>
  </r>
  <r>
    <n v="4156"/>
    <s v="CA-2018-139689"/>
    <x v="723"/>
    <d v="2019-01-03T00:00:00"/>
    <s v="Standard Class"/>
    <s v="MP-17965"/>
    <s v="Michael Paige"/>
    <x v="1"/>
    <s v="United States"/>
    <s v="Bristol"/>
    <x v="18"/>
    <n v="37620"/>
    <x v="0"/>
    <s v="OFF-BI-10000145"/>
    <s v="Office Supplies"/>
    <s v="Binders"/>
    <s v="Zipper Ring Binder Pockets"/>
    <n v="2.8080000000000007"/>
    <n v="3"/>
    <n v="0.7"/>
    <x v="1931"/>
    <x v="0"/>
    <s v="NO"/>
  </r>
  <r>
    <n v="4157"/>
    <s v="CA-2017-101091"/>
    <x v="901"/>
    <d v="2017-12-09T00:00:00"/>
    <s v="Second Class"/>
    <s v="SW-20245"/>
    <s v="Scot Wooten"/>
    <x v="0"/>
    <s v="United States"/>
    <s v="Philadelphia"/>
    <x v="9"/>
    <n v="19140"/>
    <x v="3"/>
    <s v="TEC-AC-10003280"/>
    <s v="Technology"/>
    <s v="Accessories"/>
    <s v="Belkin F8E887 USB Wired Ergonomic Keyboard"/>
    <n v="47.984000000000002"/>
    <n v="2"/>
    <n v="0.2"/>
    <x v="754"/>
    <x v="3"/>
    <s v="NO"/>
  </r>
  <r>
    <n v="4158"/>
    <s v="CA-2017-101091"/>
    <x v="901"/>
    <d v="2017-12-09T00:00:00"/>
    <s v="Second Class"/>
    <s v="SW-20245"/>
    <s v="Scot Wooten"/>
    <x v="0"/>
    <s v="United States"/>
    <s v="Philadelphia"/>
    <x v="9"/>
    <n v="19140"/>
    <x v="3"/>
    <s v="OFF-BI-10001107"/>
    <s v="Office Supplies"/>
    <s v="Binders"/>
    <s v="GBC White Gloss Covers, Plain Front"/>
    <n v="26.064000000000007"/>
    <n v="6"/>
    <n v="0.7"/>
    <x v="3612"/>
    <x v="3"/>
    <s v="NO"/>
  </r>
  <r>
    <n v="4159"/>
    <s v="CA-2016-126907"/>
    <x v="301"/>
    <d v="2016-11-08T00:00:00"/>
    <s v="Standard Class"/>
    <s v="SM-20950"/>
    <s v="Suzanne McNair"/>
    <x v="1"/>
    <s v="United States"/>
    <s v="Chicago"/>
    <x v="10"/>
    <n v="60610"/>
    <x v="2"/>
    <s v="OFF-PA-10000533"/>
    <s v="Office Supplies"/>
    <s v="Paper"/>
    <s v="Southworth Parchment Paper &amp; Envelopes"/>
    <n v="15.696000000000002"/>
    <n v="3"/>
    <n v="0.2"/>
    <x v="971"/>
    <x v="2"/>
    <s v="NO"/>
  </r>
  <r>
    <n v="4160"/>
    <s v="US-2018-164588"/>
    <x v="947"/>
    <d v="2018-04-23T00:00:00"/>
    <s v="Standard Class"/>
    <s v="AP-10915"/>
    <s v="Arthur Prichep"/>
    <x v="0"/>
    <s v="United States"/>
    <s v="Columbus"/>
    <x v="32"/>
    <n v="31907"/>
    <x v="0"/>
    <s v="OFF-AR-10003056"/>
    <s v="Office Supplies"/>
    <s v="Art"/>
    <s v="Newell 341"/>
    <n v="12.84"/>
    <n v="3"/>
    <n v="0"/>
    <x v="1453"/>
    <x v="0"/>
    <s v="NO"/>
  </r>
  <r>
    <n v="4161"/>
    <s v="CA-2019-115546"/>
    <x v="304"/>
    <d v="2019-05-18T00:00:00"/>
    <s v="Standard Class"/>
    <s v="AH-10465"/>
    <s v="Amy Hunt"/>
    <x v="0"/>
    <s v="United States"/>
    <s v="New York City"/>
    <x v="15"/>
    <n v="10035"/>
    <x v="3"/>
    <s v="TEC-PH-10002834"/>
    <s v="Technology"/>
    <s v="Phones"/>
    <s v="Google Nexus 5"/>
    <n v="539.97"/>
    <n v="3"/>
    <n v="0"/>
    <x v="2742"/>
    <x v="3"/>
    <s v="NO"/>
  </r>
  <r>
    <n v="4162"/>
    <s v="CA-2019-115546"/>
    <x v="304"/>
    <d v="2019-05-18T00:00:00"/>
    <s v="Standard Class"/>
    <s v="AH-10465"/>
    <s v="Amy Hunt"/>
    <x v="0"/>
    <s v="United States"/>
    <s v="New York City"/>
    <x v="15"/>
    <n v="10035"/>
    <x v="3"/>
    <s v="OFF-ST-10002214"/>
    <s v="Office Supplies"/>
    <s v="Storage"/>
    <s v="X-Rack File for Hanging Folders"/>
    <n v="22.58"/>
    <n v="2"/>
    <n v="0"/>
    <x v="2657"/>
    <x v="3"/>
    <s v="NO"/>
  </r>
  <r>
    <n v="4163"/>
    <s v="CA-2017-163587"/>
    <x v="948"/>
    <d v="2017-03-18T00:00:00"/>
    <s v="Standard Class"/>
    <s v="EP-13915"/>
    <s v="Emily Phan"/>
    <x v="0"/>
    <s v="United States"/>
    <s v="Dover"/>
    <x v="38"/>
    <n v="3820"/>
    <x v="3"/>
    <s v="OFF-LA-10004484"/>
    <s v="Office Supplies"/>
    <s v="Labels"/>
    <s v="Avery 476"/>
    <n v="16.52"/>
    <n v="4"/>
    <n v="0"/>
    <x v="2010"/>
    <x v="3"/>
    <s v="NO"/>
  </r>
  <r>
    <n v="4164"/>
    <s v="CA-2017-163587"/>
    <x v="948"/>
    <d v="2017-03-18T00:00:00"/>
    <s v="Standard Class"/>
    <s v="EP-13915"/>
    <s v="Emily Phan"/>
    <x v="0"/>
    <s v="United States"/>
    <s v="Dover"/>
    <x v="38"/>
    <n v="3820"/>
    <x v="3"/>
    <s v="OFF-BI-10003091"/>
    <s v="Office Supplies"/>
    <s v="Binders"/>
    <s v="GBC DocuBind TL200 Manual Binding Machine"/>
    <n v="671.93999999999994"/>
    <n v="3"/>
    <n v="0"/>
    <x v="3613"/>
    <x v="3"/>
    <s v="NO"/>
  </r>
  <r>
    <n v="4165"/>
    <s v="US-2019-106131"/>
    <x v="424"/>
    <d v="2019-01-16T00:00:00"/>
    <s v="First Class"/>
    <s v="TP-21565"/>
    <s v="Tracy Poddar"/>
    <x v="1"/>
    <s v="United States"/>
    <s v="Aurora"/>
    <x v="22"/>
    <n v="80013"/>
    <x v="1"/>
    <s v="TEC-AC-10003027"/>
    <s v="Technology"/>
    <s v="Accessories"/>
    <s v="Imation 8GB Mini TravelDrive USB 2.0 Flash Drive"/>
    <n v="169.06400000000002"/>
    <n v="7"/>
    <n v="0.2"/>
    <x v="3614"/>
    <x v="1"/>
    <s v="NO"/>
  </r>
  <r>
    <n v="4166"/>
    <s v="US-2019-106131"/>
    <x v="424"/>
    <d v="2019-01-16T00:00:00"/>
    <s v="First Class"/>
    <s v="TP-21565"/>
    <s v="Tracy Poddar"/>
    <x v="1"/>
    <s v="United States"/>
    <s v="Aurora"/>
    <x v="22"/>
    <n v="80013"/>
    <x v="1"/>
    <s v="OFF-ST-10003638"/>
    <s v="Office Supplies"/>
    <s v="Storage"/>
    <s v="Mobile Personal File Cube"/>
    <n v="168.624"/>
    <n v="9"/>
    <n v="0.2"/>
    <x v="3615"/>
    <x v="1"/>
    <s v="NO"/>
  </r>
  <r>
    <n v="4167"/>
    <s v="CA-2017-160213"/>
    <x v="936"/>
    <d v="2017-03-13T00:00:00"/>
    <s v="Standard Class"/>
    <s v="AR-10825"/>
    <s v="Anthony Rawles"/>
    <x v="1"/>
    <s v="United States"/>
    <s v="Long Beach"/>
    <x v="15"/>
    <n v="11561"/>
    <x v="3"/>
    <s v="OFF-PA-10003848"/>
    <s v="Office Supplies"/>
    <s v="Paper"/>
    <s v="Xerox 1997"/>
    <n v="19.440000000000001"/>
    <n v="3"/>
    <n v="0"/>
    <x v="551"/>
    <x v="3"/>
    <s v="NO"/>
  </r>
  <r>
    <n v="4168"/>
    <s v="CA-2016-157924"/>
    <x v="856"/>
    <d v="2016-10-13T00:00:00"/>
    <s v="First Class"/>
    <s v="HA-14920"/>
    <s v="Helen Andreada"/>
    <x v="0"/>
    <s v="United States"/>
    <s v="Pasadena"/>
    <x v="1"/>
    <n v="91104"/>
    <x v="1"/>
    <s v="OFF-ST-10002352"/>
    <s v="Office Supplies"/>
    <s v="Storage"/>
    <s v="Iris Project Case"/>
    <n v="31.92"/>
    <n v="4"/>
    <n v="0"/>
    <x v="1091"/>
    <x v="1"/>
    <s v="Yes"/>
  </r>
  <r>
    <n v="4169"/>
    <s v="CA-2016-157924"/>
    <x v="856"/>
    <d v="2016-10-13T00:00:00"/>
    <s v="First Class"/>
    <s v="HA-14920"/>
    <s v="Helen Andreada"/>
    <x v="0"/>
    <s v="United States"/>
    <s v="Pasadena"/>
    <x v="1"/>
    <n v="91104"/>
    <x v="1"/>
    <s v="FUR-CH-10000229"/>
    <s v="Furniture"/>
    <s v="Chairs"/>
    <s v="Global Enterprise Series Seating High-Back Swivel/Tilt Chairs"/>
    <n v="433.56800000000004"/>
    <n v="2"/>
    <n v="0.2"/>
    <x v="3616"/>
    <x v="1"/>
    <s v="Yes"/>
  </r>
  <r>
    <n v="4170"/>
    <s v="CA-2017-100216"/>
    <x v="657"/>
    <d v="2017-04-14T00:00:00"/>
    <s v="First Class"/>
    <s v="HJ-14875"/>
    <s v="Heather Jas"/>
    <x v="2"/>
    <s v="United States"/>
    <s v="Mesa"/>
    <x v="16"/>
    <n v="85204"/>
    <x v="1"/>
    <s v="OFF-PA-10000788"/>
    <s v="Office Supplies"/>
    <s v="Paper"/>
    <s v="Xerox 210"/>
    <n v="31.104000000000006"/>
    <n v="6"/>
    <n v="0.2"/>
    <x v="282"/>
    <x v="1"/>
    <s v="NO"/>
  </r>
  <r>
    <n v="4171"/>
    <s v="CA-2017-100216"/>
    <x v="657"/>
    <d v="2017-04-14T00:00:00"/>
    <s v="First Class"/>
    <s v="HJ-14875"/>
    <s v="Heather Jas"/>
    <x v="2"/>
    <s v="United States"/>
    <s v="Mesa"/>
    <x v="16"/>
    <n v="85204"/>
    <x v="1"/>
    <s v="OFF-PA-10002968"/>
    <s v="Office Supplies"/>
    <s v="Paper"/>
    <s v="Xerox 1973"/>
    <n v="54.816000000000003"/>
    <n v="3"/>
    <n v="0.2"/>
    <x v="1661"/>
    <x v="1"/>
    <s v="NO"/>
  </r>
  <r>
    <n v="4172"/>
    <s v="CA-2019-100601"/>
    <x v="673"/>
    <d v="2019-11-20T00:00:00"/>
    <s v="Standard Class"/>
    <s v="JK-15370"/>
    <s v="Jay Kimmel"/>
    <x v="0"/>
    <s v="United States"/>
    <s v="Fresno"/>
    <x v="1"/>
    <n v="93727"/>
    <x v="1"/>
    <s v="OFF-ST-10002486"/>
    <s v="Office Supplies"/>
    <s v="Storage"/>
    <s v="Eldon Shelf Savers Cubes and Bins"/>
    <n v="48.86"/>
    <n v="7"/>
    <n v="0"/>
    <x v="3617"/>
    <x v="1"/>
    <s v="NO"/>
  </r>
  <r>
    <n v="4173"/>
    <s v="CA-2018-152163"/>
    <x v="949"/>
    <d v="2018-07-01T00:00:00"/>
    <s v="Same Day"/>
    <s v="JF-15355"/>
    <s v="Jay Fein"/>
    <x v="0"/>
    <s v="United States"/>
    <s v="Columbia"/>
    <x v="20"/>
    <n v="29203"/>
    <x v="0"/>
    <s v="OFF-BI-10002215"/>
    <s v="Office Supplies"/>
    <s v="Binders"/>
    <s v="Wilson Jones Hanging View Binder, White, 1&quot;"/>
    <n v="14.2"/>
    <n v="2"/>
    <n v="0"/>
    <x v="3618"/>
    <x v="0"/>
    <s v="NO"/>
  </r>
  <r>
    <n v="4174"/>
    <s v="CA-2018-152163"/>
    <x v="949"/>
    <d v="2018-07-01T00:00:00"/>
    <s v="Same Day"/>
    <s v="JF-15355"/>
    <s v="Jay Fein"/>
    <x v="0"/>
    <s v="United States"/>
    <s v="Columbia"/>
    <x v="20"/>
    <n v="29203"/>
    <x v="0"/>
    <s v="OFF-PA-10000788"/>
    <s v="Office Supplies"/>
    <s v="Paper"/>
    <s v="Xerox 210"/>
    <n v="12.96"/>
    <n v="2"/>
    <n v="0"/>
    <x v="91"/>
    <x v="0"/>
    <s v="NO"/>
  </r>
  <r>
    <n v="4175"/>
    <s v="CA-2018-152163"/>
    <x v="949"/>
    <d v="2018-07-01T00:00:00"/>
    <s v="Same Day"/>
    <s v="JF-15355"/>
    <s v="Jay Fein"/>
    <x v="0"/>
    <s v="United States"/>
    <s v="Columbia"/>
    <x v="20"/>
    <n v="29203"/>
    <x v="0"/>
    <s v="OFF-BI-10003364"/>
    <s v="Office Supplies"/>
    <s v="Binders"/>
    <s v="Binding Machine Supplies"/>
    <n v="58.34"/>
    <n v="2"/>
    <n v="0"/>
    <x v="2741"/>
    <x v="0"/>
    <s v="NO"/>
  </r>
  <r>
    <n v="4176"/>
    <s v="CA-2017-154340"/>
    <x v="239"/>
    <d v="2017-11-30T00:00:00"/>
    <s v="First Class"/>
    <s v="EK-13795"/>
    <s v="Eileen Kiefer"/>
    <x v="2"/>
    <s v="United States"/>
    <s v="Santa Ana"/>
    <x v="1"/>
    <n v="92704"/>
    <x v="1"/>
    <s v="OFF-AR-10003582"/>
    <s v="Office Supplies"/>
    <s v="Art"/>
    <s v="Boston Electric Pencil Sharpener, Model 1818, Charcoal Black"/>
    <n v="56.3"/>
    <n v="2"/>
    <n v="0"/>
    <x v="2704"/>
    <x v="1"/>
    <s v="NO"/>
  </r>
  <r>
    <n v="4177"/>
    <s v="CA-2016-128846"/>
    <x v="884"/>
    <d v="2016-04-12T00:00:00"/>
    <s v="Standard Class"/>
    <s v="RS-19765"/>
    <s v="Roland Schwarz"/>
    <x v="1"/>
    <s v="United States"/>
    <s v="Columbia"/>
    <x v="20"/>
    <n v="29203"/>
    <x v="0"/>
    <s v="TEC-PH-10003273"/>
    <s v="Technology"/>
    <s v="Phones"/>
    <s v="AT&amp;T TR1909W"/>
    <n v="629.94999999999993"/>
    <n v="5"/>
    <n v="0"/>
    <x v="3619"/>
    <x v="0"/>
    <s v="NO"/>
  </r>
  <r>
    <n v="4178"/>
    <s v="CA-2016-128846"/>
    <x v="884"/>
    <d v="2016-04-12T00:00:00"/>
    <s v="Standard Class"/>
    <s v="RS-19765"/>
    <s v="Roland Schwarz"/>
    <x v="1"/>
    <s v="United States"/>
    <s v="Columbia"/>
    <x v="20"/>
    <n v="29203"/>
    <x v="0"/>
    <s v="OFF-PA-10000100"/>
    <s v="Office Supplies"/>
    <s v="Paper"/>
    <s v="Xerox 1945"/>
    <n v="122.97"/>
    <n v="3"/>
    <n v="0"/>
    <x v="1295"/>
    <x v="0"/>
    <s v="NO"/>
  </r>
  <r>
    <n v="4179"/>
    <s v="CA-2018-148593"/>
    <x v="950"/>
    <d v="2018-06-18T00:00:00"/>
    <s v="Second Class"/>
    <s v="BD-11320"/>
    <s v="Bill Donatelli"/>
    <x v="0"/>
    <s v="United States"/>
    <s v="Los Angeles"/>
    <x v="1"/>
    <n v="90045"/>
    <x v="1"/>
    <s v="OFF-PA-10001776"/>
    <s v="Office Supplies"/>
    <s v="Paper"/>
    <s v="Wirebound Message Books, Four 2 3/4&quot; x 5&quot; Forms per Page, 600 Sets per Book"/>
    <n v="46.349999999999994"/>
    <n v="5"/>
    <n v="0"/>
    <x v="3620"/>
    <x v="1"/>
    <s v="NO"/>
  </r>
  <r>
    <n v="4180"/>
    <s v="US-2019-119039"/>
    <x v="904"/>
    <d v="2019-03-10T00:00:00"/>
    <s v="Standard Class"/>
    <s v="BF-11170"/>
    <s v="Ben Ferrer"/>
    <x v="2"/>
    <s v="United States"/>
    <s v="San Francisco"/>
    <x v="1"/>
    <n v="94109"/>
    <x v="1"/>
    <s v="OFF-BI-10004182"/>
    <s v="Office Supplies"/>
    <s v="Binders"/>
    <s v="Economy Binders"/>
    <n v="14.976000000000001"/>
    <n v="9"/>
    <n v="0.2"/>
    <x v="3621"/>
    <x v="1"/>
    <s v="NO"/>
  </r>
  <r>
    <n v="4181"/>
    <s v="CA-2019-128426"/>
    <x v="566"/>
    <d v="2019-10-11T00:00:00"/>
    <s v="Standard Class"/>
    <s v="JK-15730"/>
    <s v="Joe Kamberova"/>
    <x v="0"/>
    <s v="United States"/>
    <s v="Houston"/>
    <x v="5"/>
    <n v="77036"/>
    <x v="2"/>
    <s v="OFF-BI-10000756"/>
    <s v="Office Supplies"/>
    <s v="Binders"/>
    <s v="Storex DuraTech Recycled Plastic Frosted Binders"/>
    <n v="4.2399999999999993"/>
    <n v="5"/>
    <n v="0.8"/>
    <x v="3622"/>
    <x v="2"/>
    <s v="NO"/>
  </r>
  <r>
    <n v="4182"/>
    <s v="US-2019-136868"/>
    <x v="833"/>
    <d v="2019-10-12T00:00:00"/>
    <s v="Standard Class"/>
    <s v="CR-12820"/>
    <s v="Cyra Reiten"/>
    <x v="2"/>
    <s v="United States"/>
    <s v="New York City"/>
    <x v="15"/>
    <n v="10035"/>
    <x v="3"/>
    <s v="TEC-AC-10001539"/>
    <s v="Technology"/>
    <s v="Accessories"/>
    <s v="Logitech G430 Surround Sound Gaming Headset with Dolby 7.1 Technology"/>
    <n v="319.95999999999998"/>
    <n v="4"/>
    <n v="0"/>
    <x v="3623"/>
    <x v="3"/>
    <s v="NO"/>
  </r>
  <r>
    <n v="4183"/>
    <s v="US-2019-136868"/>
    <x v="833"/>
    <d v="2019-10-12T00:00:00"/>
    <s v="Standard Class"/>
    <s v="CR-12820"/>
    <s v="Cyra Reiten"/>
    <x v="2"/>
    <s v="United States"/>
    <s v="New York City"/>
    <x v="15"/>
    <n v="10035"/>
    <x v="3"/>
    <s v="OFF-PA-10002377"/>
    <s v="Office Supplies"/>
    <s v="Paper"/>
    <s v="Adams Telephone Message Book W/Dividers/Space For Phone Numbers, 5 1/4&quot;X8 1/2&quot;, 200/Messages"/>
    <n v="17.04"/>
    <n v="3"/>
    <n v="0"/>
    <x v="1844"/>
    <x v="3"/>
    <s v="NO"/>
  </r>
  <r>
    <n v="4184"/>
    <s v="US-2019-136868"/>
    <x v="833"/>
    <d v="2019-10-12T00:00:00"/>
    <s v="Standard Class"/>
    <s v="CR-12820"/>
    <s v="Cyra Reiten"/>
    <x v="2"/>
    <s v="United States"/>
    <s v="New York City"/>
    <x v="15"/>
    <n v="10035"/>
    <x v="3"/>
    <s v="OFF-ST-10000991"/>
    <s v="Office Supplies"/>
    <s v="Storage"/>
    <s v="Space Solutions HD Industrial Steel Shelving."/>
    <n v="344.90999999999997"/>
    <n v="3"/>
    <n v="0"/>
    <x v="3624"/>
    <x v="3"/>
    <s v="NO"/>
  </r>
  <r>
    <n v="4185"/>
    <s v="CA-2018-143749"/>
    <x v="5"/>
    <d v="2018-12-07T00:00:00"/>
    <s v="First Class"/>
    <s v="AG-10300"/>
    <s v="Aleksandra Gannaway"/>
    <x v="1"/>
    <s v="United States"/>
    <s v="Franklin"/>
    <x v="31"/>
    <n v="2038"/>
    <x v="3"/>
    <s v="FUR-BO-10002853"/>
    <s v="Furniture"/>
    <s v="Bookcases"/>
    <s v="O'Sullivan 5-Shelf Heavy-Duty Bookcases"/>
    <n v="81.94"/>
    <n v="1"/>
    <n v="0"/>
    <x v="3625"/>
    <x v="3"/>
    <s v="NO"/>
  </r>
  <r>
    <n v="4186"/>
    <s v="CA-2018-111493"/>
    <x v="147"/>
    <d v="2018-10-22T00:00:00"/>
    <s v="First Class"/>
    <s v="CM-12160"/>
    <s v="Charles McCrossin"/>
    <x v="0"/>
    <s v="United States"/>
    <s v="Baltimore"/>
    <x v="39"/>
    <n v="21215"/>
    <x v="3"/>
    <s v="TEC-AC-10004510"/>
    <s v="Technology"/>
    <s v="Accessories"/>
    <s v="Logitech Desktop MK120 Mouse and keyboard Combo"/>
    <n v="98.16"/>
    <n v="6"/>
    <n v="0"/>
    <x v="1635"/>
    <x v="3"/>
    <s v="NO"/>
  </r>
  <r>
    <n v="4187"/>
    <s v="CA-2019-112536"/>
    <x v="796"/>
    <d v="2019-05-23T00:00:00"/>
    <s v="Standard Class"/>
    <s v="SG-20890"/>
    <s v="Susan Gilcrest"/>
    <x v="1"/>
    <s v="United States"/>
    <s v="Mcallen"/>
    <x v="5"/>
    <n v="78501"/>
    <x v="2"/>
    <s v="OFF-BI-10003712"/>
    <s v="Office Supplies"/>
    <s v="Binders"/>
    <s v="Acco Pressboard Covers with Storage Hooks, 14 7/8&quot; x 11&quot;, Light Blue"/>
    <n v="6.8739999999999988"/>
    <n v="7"/>
    <n v="0.8"/>
    <x v="3626"/>
    <x v="2"/>
    <s v="NO"/>
  </r>
  <r>
    <n v="4188"/>
    <s v="CA-2019-112536"/>
    <x v="796"/>
    <d v="2019-05-23T00:00:00"/>
    <s v="Standard Class"/>
    <s v="SG-20890"/>
    <s v="Susan Gilcrest"/>
    <x v="1"/>
    <s v="United States"/>
    <s v="Mcallen"/>
    <x v="5"/>
    <n v="78501"/>
    <x v="2"/>
    <s v="OFF-BI-10002571"/>
    <s v="Office Supplies"/>
    <s v="Binders"/>
    <s v="Avery Framed View Binder, EZD Ring (Locking), Navy, 1 1/2&quot;"/>
    <n v="1.9959999999999996"/>
    <n v="1"/>
    <n v="0.8"/>
    <x v="3627"/>
    <x v="2"/>
    <s v="NO"/>
  </r>
  <r>
    <n v="4189"/>
    <s v="CA-2019-112536"/>
    <x v="796"/>
    <d v="2019-05-23T00:00:00"/>
    <s v="Standard Class"/>
    <s v="SG-20890"/>
    <s v="Susan Gilcrest"/>
    <x v="1"/>
    <s v="United States"/>
    <s v="Mcallen"/>
    <x v="5"/>
    <n v="78501"/>
    <x v="2"/>
    <s v="OFF-ST-10004835"/>
    <s v="Office Supplies"/>
    <s v="Storage"/>
    <s v="Plastic Stacking Crates &amp; Casters"/>
    <n v="8.9280000000000008"/>
    <n v="2"/>
    <n v="0.2"/>
    <x v="2481"/>
    <x v="2"/>
    <s v="NO"/>
  </r>
  <r>
    <n v="4190"/>
    <s v="CA-2018-157714"/>
    <x v="182"/>
    <d v="2018-10-01T00:00:00"/>
    <s v="Second Class"/>
    <s v="CS-12175"/>
    <s v="Charles Sheldon"/>
    <x v="1"/>
    <s v="United States"/>
    <s v="Iowa City"/>
    <x v="23"/>
    <n v="52240"/>
    <x v="2"/>
    <s v="OFF-PA-10004022"/>
    <s v="Office Supplies"/>
    <s v="Paper"/>
    <s v="Hammermill Color Copier Paper (28Lb. and 96 Bright)"/>
    <n v="9.99"/>
    <n v="1"/>
    <n v="0"/>
    <x v="3628"/>
    <x v="2"/>
    <s v="NO"/>
  </r>
  <r>
    <n v="4191"/>
    <s v="CA-2019-166709"/>
    <x v="701"/>
    <d v="2019-11-22T00:00:00"/>
    <s v="Standard Class"/>
    <s v="HL-15040"/>
    <s v="Hunter Lopez"/>
    <x v="0"/>
    <s v="United States"/>
    <s v="Newark"/>
    <x v="13"/>
    <n v="19711"/>
    <x v="3"/>
    <s v="TEC-CO-10004722"/>
    <s v="Technology"/>
    <s v="Copiers"/>
    <s v="Canon imageCLASS 2200 Advanced Copier"/>
    <n v="10499.97"/>
    <n v="3"/>
    <n v="0"/>
    <x v="3629"/>
    <x v="3"/>
    <s v="NO"/>
  </r>
  <r>
    <n v="4192"/>
    <s v="CA-2017-129392"/>
    <x v="951"/>
    <d v="2017-07-08T00:00:00"/>
    <s v="Same Day"/>
    <s v="DM-13015"/>
    <s v="Darrin Martin"/>
    <x v="0"/>
    <s v="United States"/>
    <s v="Houston"/>
    <x v="5"/>
    <n v="77070"/>
    <x v="2"/>
    <s v="OFF-PA-10004248"/>
    <s v="Office Supplies"/>
    <s v="Paper"/>
    <s v="Xerox 1990"/>
    <n v="21.12"/>
    <n v="5"/>
    <n v="0.2"/>
    <x v="3630"/>
    <x v="2"/>
    <s v="NO"/>
  </r>
  <r>
    <n v="4193"/>
    <s v="CA-2017-150875"/>
    <x v="547"/>
    <d v="2017-11-20T00:00:00"/>
    <s v="Standard Class"/>
    <s v="HK-14890"/>
    <s v="Heather Kirkland"/>
    <x v="1"/>
    <s v="United States"/>
    <s v="Boise"/>
    <x v="45"/>
    <n v="83704"/>
    <x v="1"/>
    <s v="FUR-TA-10000577"/>
    <s v="Furniture"/>
    <s v="Tables"/>
    <s v="Bretford CR4500 Series Slim Rectangular Table"/>
    <n v="696.42"/>
    <n v="2"/>
    <n v="0"/>
    <x v="3631"/>
    <x v="1"/>
    <s v="Yes"/>
  </r>
  <r>
    <n v="4194"/>
    <s v="CA-2017-150875"/>
    <x v="547"/>
    <d v="2017-11-20T00:00:00"/>
    <s v="Standard Class"/>
    <s v="HK-14890"/>
    <s v="Heather Kirkland"/>
    <x v="1"/>
    <s v="United States"/>
    <s v="Boise"/>
    <x v="45"/>
    <n v="83704"/>
    <x v="1"/>
    <s v="TEC-PH-10001254"/>
    <s v="Technology"/>
    <s v="Phones"/>
    <s v="Jabra BIZ 2300 Duo QD Duo Corded Headset"/>
    <n v="304.77600000000001"/>
    <n v="3"/>
    <n v="0.2"/>
    <x v="3632"/>
    <x v="1"/>
    <s v="Yes"/>
  </r>
  <r>
    <n v="4195"/>
    <s v="CA-2017-154200"/>
    <x v="652"/>
    <d v="2017-06-22T00:00:00"/>
    <s v="Standard Class"/>
    <s v="BG-11740"/>
    <s v="Bruce Geld"/>
    <x v="0"/>
    <s v="United States"/>
    <s v="San Diego"/>
    <x v="1"/>
    <n v="92105"/>
    <x v="1"/>
    <s v="OFF-AR-10001044"/>
    <s v="Office Supplies"/>
    <s v="Art"/>
    <s v="BOSTON Ranger #55 Pencil Sharpener, Black"/>
    <n v="51.98"/>
    <n v="2"/>
    <n v="0"/>
    <x v="3633"/>
    <x v="1"/>
    <s v="NO"/>
  </r>
  <r>
    <n v="4196"/>
    <s v="CA-2018-124233"/>
    <x v="143"/>
    <d v="2018-04-14T00:00:00"/>
    <s v="Standard Class"/>
    <s v="CK-12595"/>
    <s v="Clytie Kelty"/>
    <x v="0"/>
    <s v="United States"/>
    <s v="Los Angeles"/>
    <x v="1"/>
    <n v="90032"/>
    <x v="1"/>
    <s v="FUR-FU-10002597"/>
    <s v="Furniture"/>
    <s v="Furnishings"/>
    <s v="C-Line Magnetic Cubicle Keepers, Clear Polypropylene"/>
    <n v="24.700000000000003"/>
    <n v="5"/>
    <n v="0"/>
    <x v="3634"/>
    <x v="1"/>
    <s v="NO"/>
  </r>
  <r>
    <n v="4197"/>
    <s v="US-2017-134271"/>
    <x v="24"/>
    <d v="2017-04-23T00:00:00"/>
    <s v="Second Class"/>
    <s v="RF-19735"/>
    <s v="Roland Fjeld"/>
    <x v="0"/>
    <s v="United States"/>
    <s v="New York City"/>
    <x v="15"/>
    <n v="10024"/>
    <x v="3"/>
    <s v="OFF-LA-10004093"/>
    <s v="Office Supplies"/>
    <s v="Labels"/>
    <s v="Avery 486"/>
    <n v="21.93"/>
    <n v="3"/>
    <n v="0"/>
    <x v="3635"/>
    <x v="3"/>
    <s v="NO"/>
  </r>
  <r>
    <n v="4198"/>
    <s v="US-2018-161683"/>
    <x v="275"/>
    <d v="2018-12-08T00:00:00"/>
    <s v="Standard Class"/>
    <s v="CJ-12010"/>
    <s v="Caroline Jumper"/>
    <x v="0"/>
    <s v="United States"/>
    <s v="Philadelphia"/>
    <x v="9"/>
    <n v="19134"/>
    <x v="3"/>
    <s v="OFF-AP-10000179"/>
    <s v="Office Supplies"/>
    <s v="Appliances"/>
    <s v="Honeywell Enviracaire Portable HEPA Air Cleaner for up to 10 x 16 Room"/>
    <n v="394.81600000000003"/>
    <n v="4"/>
    <n v="0.2"/>
    <x v="3636"/>
    <x v="3"/>
    <s v="NO"/>
  </r>
  <r>
    <n v="4199"/>
    <s v="US-2018-161683"/>
    <x v="275"/>
    <d v="2018-12-08T00:00:00"/>
    <s v="Standard Class"/>
    <s v="CJ-12010"/>
    <s v="Caroline Jumper"/>
    <x v="0"/>
    <s v="United States"/>
    <s v="Philadelphia"/>
    <x v="9"/>
    <n v="19134"/>
    <x v="3"/>
    <s v="OFF-BI-10001072"/>
    <s v="Office Supplies"/>
    <s v="Binders"/>
    <s v="GBC Clear Cover, 8-1/2 x 11, unpunched, 25 covers per pack"/>
    <n v="18.192000000000004"/>
    <n v="4"/>
    <n v="0.7"/>
    <x v="3637"/>
    <x v="3"/>
    <s v="NO"/>
  </r>
  <r>
    <n v="4200"/>
    <s v="CA-2017-143105"/>
    <x v="895"/>
    <d v="2017-12-10T00:00:00"/>
    <s v="Same Day"/>
    <s v="MA-17560"/>
    <s v="Matt Abelman"/>
    <x v="2"/>
    <s v="United States"/>
    <s v="New York City"/>
    <x v="15"/>
    <n v="10024"/>
    <x v="3"/>
    <s v="OFF-LA-10004093"/>
    <s v="Office Supplies"/>
    <s v="Labels"/>
    <s v="Avery 486"/>
    <n v="7.31"/>
    <n v="1"/>
    <n v="0"/>
    <x v="2221"/>
    <x v="3"/>
    <s v="NO"/>
  </r>
  <r>
    <n v="4201"/>
    <s v="CA-2017-143105"/>
    <x v="895"/>
    <d v="2017-12-10T00:00:00"/>
    <s v="Same Day"/>
    <s v="MA-17560"/>
    <s v="Matt Abelman"/>
    <x v="2"/>
    <s v="United States"/>
    <s v="New York City"/>
    <x v="15"/>
    <n v="10024"/>
    <x v="3"/>
    <s v="TEC-CO-10002095"/>
    <s v="Technology"/>
    <s v="Copiers"/>
    <s v="Hewlett Packard 610 Color Digital Copier / Printer"/>
    <n v="799.98400000000004"/>
    <n v="2"/>
    <n v="0.2"/>
    <x v="3638"/>
    <x v="3"/>
    <s v="NO"/>
  </r>
  <r>
    <n v="4202"/>
    <s v="CA-2017-143105"/>
    <x v="895"/>
    <d v="2017-12-10T00:00:00"/>
    <s v="Same Day"/>
    <s v="MA-17560"/>
    <s v="Matt Abelman"/>
    <x v="2"/>
    <s v="United States"/>
    <s v="New York City"/>
    <x v="15"/>
    <n v="10024"/>
    <x v="3"/>
    <s v="OFF-PA-10002713"/>
    <s v="Office Supplies"/>
    <s v="Paper"/>
    <s v="Adams Phone Message Book, 200 Message Capacity, 8 1/16” x 11”"/>
    <n v="41.28"/>
    <n v="6"/>
    <n v="0"/>
    <x v="3639"/>
    <x v="3"/>
    <s v="NO"/>
  </r>
  <r>
    <n v="4203"/>
    <s v="CA-2017-143105"/>
    <x v="895"/>
    <d v="2017-12-10T00:00:00"/>
    <s v="Same Day"/>
    <s v="MA-17560"/>
    <s v="Matt Abelman"/>
    <x v="2"/>
    <s v="United States"/>
    <s v="New York City"/>
    <x v="15"/>
    <n v="10024"/>
    <x v="3"/>
    <s v="OFF-PA-10002254"/>
    <s v="Office Supplies"/>
    <s v="Paper"/>
    <s v="Xerox 1883"/>
    <n v="184.66"/>
    <n v="7"/>
    <n v="0"/>
    <x v="2589"/>
    <x v="3"/>
    <s v="NO"/>
  </r>
  <r>
    <n v="4204"/>
    <s v="CA-2016-145387"/>
    <x v="656"/>
    <d v="2016-11-02T00:00:00"/>
    <s v="Second Class"/>
    <s v="AM-10705"/>
    <s v="Anne McFarland"/>
    <x v="0"/>
    <s v="United States"/>
    <s v="Cranston"/>
    <x v="34"/>
    <n v="2920"/>
    <x v="3"/>
    <s v="OFF-AR-10001683"/>
    <s v="Office Supplies"/>
    <s v="Art"/>
    <s v="Lumber Crayons"/>
    <n v="49.25"/>
    <n v="5"/>
    <n v="0"/>
    <x v="3640"/>
    <x v="3"/>
    <s v="NO"/>
  </r>
  <r>
    <n v="4205"/>
    <s v="CA-2016-145387"/>
    <x v="656"/>
    <d v="2016-11-02T00:00:00"/>
    <s v="Second Class"/>
    <s v="AM-10705"/>
    <s v="Anne McFarland"/>
    <x v="0"/>
    <s v="United States"/>
    <s v="Cranston"/>
    <x v="34"/>
    <n v="2920"/>
    <x v="3"/>
    <s v="OFF-PA-10002195"/>
    <s v="Office Supplies"/>
    <s v="Paper"/>
    <s v="RSVP Cards &amp; Envelopes, Blank White, 8-1/2&quot; X 11&quot;, 24 Cards/25 Envelopes/Set"/>
    <n v="10.16"/>
    <n v="2"/>
    <n v="0"/>
    <x v="3641"/>
    <x v="3"/>
    <s v="NO"/>
  </r>
  <r>
    <n v="4206"/>
    <s v="CA-2016-145387"/>
    <x v="656"/>
    <d v="2016-11-02T00:00:00"/>
    <s v="Second Class"/>
    <s v="AM-10705"/>
    <s v="Anne McFarland"/>
    <x v="0"/>
    <s v="United States"/>
    <s v="Cranston"/>
    <x v="34"/>
    <n v="2920"/>
    <x v="3"/>
    <s v="FUR-FU-10002364"/>
    <s v="Furniture"/>
    <s v="Furnishings"/>
    <s v="Eldon Expressions Wood Desk Accessories, Oak"/>
    <n v="14.76"/>
    <n v="2"/>
    <n v="0"/>
    <x v="3642"/>
    <x v="3"/>
    <s v="NO"/>
  </r>
  <r>
    <n v="4207"/>
    <s v="CA-2016-145387"/>
    <x v="656"/>
    <d v="2016-11-02T00:00:00"/>
    <s v="Second Class"/>
    <s v="AM-10705"/>
    <s v="Anne McFarland"/>
    <x v="0"/>
    <s v="United States"/>
    <s v="Cranston"/>
    <x v="34"/>
    <n v="2920"/>
    <x v="3"/>
    <s v="OFF-BI-10004001"/>
    <s v="Office Supplies"/>
    <s v="Binders"/>
    <s v="GBC Recycled VeloBinder Covers"/>
    <n v="34.08"/>
    <n v="2"/>
    <n v="0"/>
    <x v="3643"/>
    <x v="3"/>
    <s v="NO"/>
  </r>
  <r>
    <n v="4208"/>
    <s v="CA-2016-145387"/>
    <x v="656"/>
    <d v="2016-11-02T00:00:00"/>
    <s v="Second Class"/>
    <s v="AM-10705"/>
    <s v="Anne McFarland"/>
    <x v="0"/>
    <s v="United States"/>
    <s v="Cranston"/>
    <x v="34"/>
    <n v="2920"/>
    <x v="3"/>
    <s v="FUR-FU-10000023"/>
    <s v="Furniture"/>
    <s v="Furnishings"/>
    <s v="Eldon Wave Desk Accessories"/>
    <n v="17.669999999999998"/>
    <n v="3"/>
    <n v="0"/>
    <x v="3644"/>
    <x v="3"/>
    <s v="NO"/>
  </r>
  <r>
    <n v="4209"/>
    <s v="CA-2016-145387"/>
    <x v="656"/>
    <d v="2016-11-02T00:00:00"/>
    <s v="Second Class"/>
    <s v="AM-10705"/>
    <s v="Anne McFarland"/>
    <x v="0"/>
    <s v="United States"/>
    <s v="Cranston"/>
    <x v="34"/>
    <n v="2920"/>
    <x v="3"/>
    <s v="FUR-CH-10002320"/>
    <s v="Furniture"/>
    <s v="Chairs"/>
    <s v="Hon Pagoda Stacking Chairs"/>
    <n v="1604.9"/>
    <n v="5"/>
    <n v="0"/>
    <x v="3645"/>
    <x v="3"/>
    <s v="NO"/>
  </r>
  <r>
    <n v="4210"/>
    <s v="CA-2016-145387"/>
    <x v="656"/>
    <d v="2016-11-02T00:00:00"/>
    <s v="Second Class"/>
    <s v="AM-10705"/>
    <s v="Anne McFarland"/>
    <x v="0"/>
    <s v="United States"/>
    <s v="Cranston"/>
    <x v="34"/>
    <n v="2920"/>
    <x v="3"/>
    <s v="FUR-TA-10003238"/>
    <s v="Furniture"/>
    <s v="Tables"/>
    <s v="Chromcraft Bull-Nose Wood 48&quot; x 96&quot; Rectangular Conference Tables"/>
    <n v="385.68599999999998"/>
    <n v="1"/>
    <n v="0.3"/>
    <x v="3646"/>
    <x v="3"/>
    <s v="NO"/>
  </r>
  <r>
    <n v="4211"/>
    <s v="CA-2019-109715"/>
    <x v="34"/>
    <d v="2019-12-14T00:00:00"/>
    <s v="Standard Class"/>
    <s v="AH-10585"/>
    <s v="Angele Hood"/>
    <x v="0"/>
    <s v="United States"/>
    <s v="Chicago"/>
    <x v="10"/>
    <n v="60623"/>
    <x v="2"/>
    <s v="OFF-PA-10004965"/>
    <s v="Office Supplies"/>
    <s v="Paper"/>
    <s v="Xerox 1921"/>
    <n v="15.984000000000002"/>
    <n v="2"/>
    <n v="0.2"/>
    <x v="3338"/>
    <x v="2"/>
    <s v="NO"/>
  </r>
  <r>
    <n v="4212"/>
    <s v="CA-2016-166457"/>
    <x v="952"/>
    <d v="2016-05-09T00:00:00"/>
    <s v="Second Class"/>
    <s v="PF-19120"/>
    <s v="Peter Fuller"/>
    <x v="0"/>
    <s v="United States"/>
    <s v="Richmond"/>
    <x v="0"/>
    <n v="40475"/>
    <x v="0"/>
    <s v="OFF-PA-10003016"/>
    <s v="Office Supplies"/>
    <s v="Paper"/>
    <s v="Adams &quot;While You Were Out&quot; Message Pads"/>
    <n v="9.42"/>
    <n v="3"/>
    <n v="0"/>
    <x v="3647"/>
    <x v="0"/>
    <s v="NO"/>
  </r>
  <r>
    <n v="4213"/>
    <s v="CA-2016-166457"/>
    <x v="952"/>
    <d v="2016-05-09T00:00:00"/>
    <s v="Second Class"/>
    <s v="PF-19120"/>
    <s v="Peter Fuller"/>
    <x v="0"/>
    <s v="United States"/>
    <s v="Richmond"/>
    <x v="0"/>
    <n v="40475"/>
    <x v="0"/>
    <s v="OFF-AR-10003651"/>
    <s v="Office Supplies"/>
    <s v="Art"/>
    <s v="Newell 350"/>
    <n v="6.56"/>
    <n v="2"/>
    <n v="0"/>
    <x v="2909"/>
    <x v="0"/>
    <s v="NO"/>
  </r>
  <r>
    <n v="4214"/>
    <s v="CA-2016-166457"/>
    <x v="952"/>
    <d v="2016-05-09T00:00:00"/>
    <s v="Second Class"/>
    <s v="PF-19120"/>
    <s v="Peter Fuller"/>
    <x v="0"/>
    <s v="United States"/>
    <s v="Richmond"/>
    <x v="0"/>
    <n v="40475"/>
    <x v="0"/>
    <s v="OFF-PA-10001363"/>
    <s v="Office Supplies"/>
    <s v="Paper"/>
    <s v="Xerox 1933"/>
    <n v="24.56"/>
    <n v="2"/>
    <n v="0"/>
    <x v="342"/>
    <x v="0"/>
    <s v="NO"/>
  </r>
  <r>
    <n v="4215"/>
    <s v="CA-2018-164637"/>
    <x v="758"/>
    <d v="2018-03-08T00:00:00"/>
    <s v="Standard Class"/>
    <s v="RD-19480"/>
    <s v="Rick Duston"/>
    <x v="0"/>
    <s v="United States"/>
    <s v="Mishawaka"/>
    <x v="14"/>
    <n v="46544"/>
    <x v="2"/>
    <s v="OFF-BI-10003876"/>
    <s v="Office Supplies"/>
    <s v="Binders"/>
    <s v="Green Canvas Binder for 8-1/2&quot; x 14&quot; Sheets"/>
    <n v="128.39999999999998"/>
    <n v="3"/>
    <n v="0"/>
    <x v="3648"/>
    <x v="2"/>
    <s v="NO"/>
  </r>
  <r>
    <n v="4216"/>
    <s v="CA-2016-103590"/>
    <x v="953"/>
    <d v="2016-12-04T00:00:00"/>
    <s v="Standard Class"/>
    <s v="JL-15505"/>
    <s v="Jeremy Lonsdale"/>
    <x v="0"/>
    <s v="United States"/>
    <s v="Mount Vernon"/>
    <x v="15"/>
    <n v="10550"/>
    <x v="3"/>
    <s v="OFF-EN-10004007"/>
    <s v="Office Supplies"/>
    <s v="Envelopes"/>
    <s v="Park Ridge Embossed Executive Business Envelopes"/>
    <n v="62.28"/>
    <n v="4"/>
    <n v="0"/>
    <x v="3649"/>
    <x v="3"/>
    <s v="NO"/>
  </r>
  <r>
    <n v="4217"/>
    <s v="CA-2017-111234"/>
    <x v="954"/>
    <d v="2017-02-22T00:00:00"/>
    <s v="Standard Class"/>
    <s v="AB-10600"/>
    <s v="Ann Blume"/>
    <x v="1"/>
    <s v="United States"/>
    <s v="Los Angeles"/>
    <x v="1"/>
    <n v="90004"/>
    <x v="1"/>
    <s v="OFF-LA-10002271"/>
    <s v="Office Supplies"/>
    <s v="Labels"/>
    <s v="Smead Alpha-Z Color-Coded Second Alphabetical Labels and Starter Set"/>
    <n v="9.24"/>
    <n v="3"/>
    <n v="0"/>
    <x v="3650"/>
    <x v="1"/>
    <s v="NO"/>
  </r>
  <r>
    <n v="4218"/>
    <s v="CA-2019-149881"/>
    <x v="719"/>
    <d v="2019-04-03T00:00:00"/>
    <s v="First Class"/>
    <s v="NC-18535"/>
    <s v="Nick Crebassa"/>
    <x v="1"/>
    <s v="United States"/>
    <s v="San Francisco"/>
    <x v="1"/>
    <n v="94110"/>
    <x v="1"/>
    <s v="FUR-BO-10003894"/>
    <s v="Furniture"/>
    <s v="Bookcases"/>
    <s v="Safco Value Mate Steel Bookcase, Baked Enamel Finish on Steel, Black"/>
    <n v="482.66399999999999"/>
    <n v="8"/>
    <n v="0.15"/>
    <x v="3651"/>
    <x v="1"/>
    <s v="NO"/>
  </r>
  <r>
    <n v="4219"/>
    <s v="CA-2019-149881"/>
    <x v="719"/>
    <d v="2019-04-03T00:00:00"/>
    <s v="First Class"/>
    <s v="NC-18535"/>
    <s v="Nick Crebassa"/>
    <x v="1"/>
    <s v="United States"/>
    <s v="San Francisco"/>
    <x v="1"/>
    <n v="94110"/>
    <x v="1"/>
    <s v="TEC-MA-10000418"/>
    <s v="Technology"/>
    <s v="Machines"/>
    <s v="Cubify CubeX 3D Printer Double Head Print"/>
    <n v="4799.9839999999995"/>
    <n v="2"/>
    <n v="0.2"/>
    <x v="3652"/>
    <x v="1"/>
    <s v="NO"/>
  </r>
  <r>
    <n v="4220"/>
    <s v="CA-2019-134565"/>
    <x v="532"/>
    <d v="2019-06-13T00:00:00"/>
    <s v="Second Class"/>
    <s v="TB-21400"/>
    <s v="Tom Boeckenhauer"/>
    <x v="0"/>
    <s v="United States"/>
    <s v="Seattle"/>
    <x v="4"/>
    <n v="98103"/>
    <x v="1"/>
    <s v="OFF-PA-10004243"/>
    <s v="Office Supplies"/>
    <s v="Paper"/>
    <s v="Xerox 1939"/>
    <n v="37.94"/>
    <n v="2"/>
    <n v="0"/>
    <x v="2714"/>
    <x v="1"/>
    <s v="NO"/>
  </r>
  <r>
    <n v="4221"/>
    <s v="CA-2019-134565"/>
    <x v="532"/>
    <d v="2019-06-13T00:00:00"/>
    <s v="Second Class"/>
    <s v="TB-21400"/>
    <s v="Tom Boeckenhauer"/>
    <x v="0"/>
    <s v="United States"/>
    <s v="Seattle"/>
    <x v="4"/>
    <n v="98103"/>
    <x v="1"/>
    <s v="OFF-BI-10001759"/>
    <s v="Office Supplies"/>
    <s v="Binders"/>
    <s v="Acco Pressboard Covers with Storage Hooks, 14 7/8&quot; x 11&quot;, Dark Blue"/>
    <n v="18.288"/>
    <n v="6"/>
    <n v="0.2"/>
    <x v="3653"/>
    <x v="1"/>
    <s v="NO"/>
  </r>
  <r>
    <n v="4222"/>
    <s v="CA-2019-134565"/>
    <x v="532"/>
    <d v="2019-06-13T00:00:00"/>
    <s v="Second Class"/>
    <s v="TB-21400"/>
    <s v="Tom Boeckenhauer"/>
    <x v="0"/>
    <s v="United States"/>
    <s v="Seattle"/>
    <x v="4"/>
    <n v="98103"/>
    <x v="1"/>
    <s v="TEC-MA-10001570"/>
    <s v="Technology"/>
    <s v="Machines"/>
    <s v="Cisco Desktop Collaboration Experience DX650 IP Video Phone"/>
    <n v="385.80000000000007"/>
    <n v="5"/>
    <n v="0.2"/>
    <x v="3654"/>
    <x v="1"/>
    <s v="NO"/>
  </r>
  <r>
    <n v="4223"/>
    <s v="CA-2019-134565"/>
    <x v="532"/>
    <d v="2019-06-13T00:00:00"/>
    <s v="Second Class"/>
    <s v="TB-21400"/>
    <s v="Tom Boeckenhauer"/>
    <x v="0"/>
    <s v="United States"/>
    <s v="Seattle"/>
    <x v="4"/>
    <n v="98103"/>
    <x v="1"/>
    <s v="OFF-ST-10004804"/>
    <s v="Office Supplies"/>
    <s v="Storage"/>
    <s v="Belkin 19&quot; Vented Equipment Shelf, Black"/>
    <n v="102.96"/>
    <n v="2"/>
    <n v="0"/>
    <x v="3655"/>
    <x v="1"/>
    <s v="NO"/>
  </r>
  <r>
    <n v="4224"/>
    <s v="CA-2019-134565"/>
    <x v="532"/>
    <d v="2019-06-13T00:00:00"/>
    <s v="Second Class"/>
    <s v="TB-21400"/>
    <s v="Tom Boeckenhauer"/>
    <x v="0"/>
    <s v="United States"/>
    <s v="Seattle"/>
    <x v="4"/>
    <n v="98103"/>
    <x v="1"/>
    <s v="FUR-BO-10001519"/>
    <s v="Furniture"/>
    <s v="Bookcases"/>
    <s v="O'Sullivan 3-Shelf Heavy-Duty Bookcases"/>
    <n v="174.42000000000002"/>
    <n v="3"/>
    <n v="0"/>
    <x v="3656"/>
    <x v="1"/>
    <s v="NO"/>
  </r>
  <r>
    <n v="4225"/>
    <s v="CA-2018-108644"/>
    <x v="955"/>
    <d v="2018-10-03T00:00:00"/>
    <s v="First Class"/>
    <s v="SJ-20215"/>
    <s v="Sarah Jordon"/>
    <x v="0"/>
    <s v="United States"/>
    <s v="Quincy"/>
    <x v="10"/>
    <n v="62301"/>
    <x v="2"/>
    <s v="OFF-BI-10000343"/>
    <s v="Office Supplies"/>
    <s v="Binders"/>
    <s v="Pressboard Covers with Storage Hooks, 9 1/2&quot; x 11&quot;, Light Blue"/>
    <n v="1.9639999999999995"/>
    <n v="2"/>
    <n v="0.8"/>
    <x v="3657"/>
    <x v="2"/>
    <s v="NO"/>
  </r>
  <r>
    <n v="4226"/>
    <s v="US-2016-102631"/>
    <x v="736"/>
    <d v="2016-12-17T00:00:00"/>
    <s v="Standard Class"/>
    <s v="EB-13840"/>
    <s v="Ellis Ballard"/>
    <x v="1"/>
    <s v="United States"/>
    <s v="Chicago"/>
    <x v="10"/>
    <n v="60623"/>
    <x v="2"/>
    <s v="FUR-FU-10003930"/>
    <s v="Furniture"/>
    <s v="Furnishings"/>
    <s v="Howard Miller 12-3/4 Diameter Accuwave DS  Wall Clock"/>
    <n v="94.427999999999997"/>
    <n v="3"/>
    <n v="0.6"/>
    <x v="3658"/>
    <x v="2"/>
    <s v="NO"/>
  </r>
  <r>
    <n v="4227"/>
    <s v="CA-2019-120327"/>
    <x v="343"/>
    <d v="2019-11-16T00:00:00"/>
    <s v="Standard Class"/>
    <s v="WB-21850"/>
    <s v="William Brown"/>
    <x v="0"/>
    <s v="United States"/>
    <s v="Urbandale"/>
    <x v="23"/>
    <n v="50322"/>
    <x v="2"/>
    <s v="OFF-FA-10004854"/>
    <s v="Office Supplies"/>
    <s v="Fasteners"/>
    <s v="Vinyl Coated Wire Paper Clips in Organizer Box, 800/Box"/>
    <n v="45.92"/>
    <n v="4"/>
    <n v="0"/>
    <x v="2641"/>
    <x v="2"/>
    <s v="NO"/>
  </r>
  <r>
    <n v="4228"/>
    <s v="CA-2017-154970"/>
    <x v="956"/>
    <d v="2017-01-10T00:00:00"/>
    <s v="Standard Class"/>
    <s v="SR-20740"/>
    <s v="Steven Roelle"/>
    <x v="2"/>
    <s v="United States"/>
    <s v="Seattle"/>
    <x v="4"/>
    <n v="98103"/>
    <x v="1"/>
    <s v="FUR-CH-10003396"/>
    <s v="Furniture"/>
    <s v="Chairs"/>
    <s v="Global Deluxe Steno Chair"/>
    <n v="61.584000000000003"/>
    <n v="1"/>
    <n v="0.2"/>
    <x v="3659"/>
    <x v="1"/>
    <s v="Yes"/>
  </r>
  <r>
    <n v="4229"/>
    <s v="CA-2018-113803"/>
    <x v="830"/>
    <d v="2018-03-26T00:00:00"/>
    <s v="First Class"/>
    <s v="VG-21805"/>
    <s v="Vivek Grady"/>
    <x v="1"/>
    <s v="United States"/>
    <s v="Richmond"/>
    <x v="14"/>
    <n v="47374"/>
    <x v="2"/>
    <s v="OFF-PA-10001994"/>
    <s v="Office Supplies"/>
    <s v="Paper"/>
    <s v="Ink Jet Note and Greeting Cards, 8-1/2&quot; x 5-1/2&quot; Card Size"/>
    <n v="22.48"/>
    <n v="1"/>
    <n v="0"/>
    <x v="3660"/>
    <x v="2"/>
    <s v="NO"/>
  </r>
  <r>
    <n v="4230"/>
    <s v="CA-2019-100223"/>
    <x v="957"/>
    <d v="2019-07-10T00:00:00"/>
    <s v="Standard Class"/>
    <s v="LS-16945"/>
    <s v="Linda Southworth"/>
    <x v="1"/>
    <s v="United States"/>
    <s v="Dallas"/>
    <x v="5"/>
    <n v="75220"/>
    <x v="2"/>
    <s v="FUR-FU-10003601"/>
    <s v="Furniture"/>
    <s v="Furnishings"/>
    <s v="Deflect-o RollaMat Studded, Beveled Mat for Medium Pile Carpeting"/>
    <n v="332.02800000000002"/>
    <n v="9"/>
    <n v="0.6"/>
    <x v="3661"/>
    <x v="2"/>
    <s v="NO"/>
  </r>
  <r>
    <n v="4231"/>
    <s v="CA-2019-100223"/>
    <x v="957"/>
    <d v="2019-07-10T00:00:00"/>
    <s v="Standard Class"/>
    <s v="LS-16945"/>
    <s v="Linda Southworth"/>
    <x v="1"/>
    <s v="United States"/>
    <s v="Dallas"/>
    <x v="5"/>
    <n v="75220"/>
    <x v="2"/>
    <s v="OFF-BI-10003429"/>
    <s v="Office Supplies"/>
    <s v="Binders"/>
    <s v="Cardinal HOLDit! Binder Insert Strips,Extra Strips"/>
    <n v="11.393999999999998"/>
    <n v="9"/>
    <n v="0.8"/>
    <x v="3662"/>
    <x v="2"/>
    <s v="NO"/>
  </r>
  <r>
    <n v="4232"/>
    <s v="CA-2019-100223"/>
    <x v="957"/>
    <d v="2019-07-10T00:00:00"/>
    <s v="Standard Class"/>
    <s v="LS-16945"/>
    <s v="Linda Southworth"/>
    <x v="1"/>
    <s v="United States"/>
    <s v="Dallas"/>
    <x v="5"/>
    <n v="75220"/>
    <x v="2"/>
    <s v="OFF-PA-10000232"/>
    <s v="Office Supplies"/>
    <s v="Paper"/>
    <s v="Xerox 1975"/>
    <n v="15.552000000000003"/>
    <n v="3"/>
    <n v="0.2"/>
    <x v="906"/>
    <x v="2"/>
    <s v="NO"/>
  </r>
  <r>
    <n v="4233"/>
    <s v="CA-2019-100223"/>
    <x v="957"/>
    <d v="2019-07-10T00:00:00"/>
    <s v="Standard Class"/>
    <s v="LS-16945"/>
    <s v="Linda Southworth"/>
    <x v="1"/>
    <s v="United States"/>
    <s v="Dallas"/>
    <x v="5"/>
    <n v="75220"/>
    <x v="2"/>
    <s v="OFF-PA-10002195"/>
    <s v="Office Supplies"/>
    <s v="Paper"/>
    <s v="Xerox 1966"/>
    <n v="31.104000000000006"/>
    <n v="6"/>
    <n v="0.2"/>
    <x v="3663"/>
    <x v="2"/>
    <s v="NO"/>
  </r>
  <r>
    <n v="4234"/>
    <s v="CA-2019-100223"/>
    <x v="957"/>
    <d v="2019-07-10T00:00:00"/>
    <s v="Standard Class"/>
    <s v="LS-16945"/>
    <s v="Linda Southworth"/>
    <x v="1"/>
    <s v="United States"/>
    <s v="Dallas"/>
    <x v="5"/>
    <n v="75220"/>
    <x v="2"/>
    <s v="OFF-BI-10004492"/>
    <s v="Office Supplies"/>
    <s v="Binders"/>
    <s v="Tuf-Vin Binders"/>
    <n v="6.3159999999999981"/>
    <n v="1"/>
    <n v="0.8"/>
    <x v="3664"/>
    <x v="2"/>
    <s v="NO"/>
  </r>
  <r>
    <n v="4235"/>
    <s v="CA-2016-168823"/>
    <x v="158"/>
    <d v="2016-09-24T00:00:00"/>
    <s v="First Class"/>
    <s v="MA-17560"/>
    <s v="Matt Abelman"/>
    <x v="2"/>
    <s v="United States"/>
    <s v="Philadelphia"/>
    <x v="9"/>
    <n v="19143"/>
    <x v="3"/>
    <s v="OFF-PA-10004000"/>
    <s v="Office Supplies"/>
    <s v="Paper"/>
    <s v="While You Were Out Pads, 50 per Pad, 4 x 5 1/4, Green Cycle"/>
    <n v="11.352000000000002"/>
    <n v="3"/>
    <n v="0.2"/>
    <x v="1448"/>
    <x v="3"/>
    <s v="NO"/>
  </r>
  <r>
    <n v="4236"/>
    <s v="CA-2016-168823"/>
    <x v="158"/>
    <d v="2016-09-24T00:00:00"/>
    <s v="First Class"/>
    <s v="MA-17560"/>
    <s v="Matt Abelman"/>
    <x v="2"/>
    <s v="United States"/>
    <s v="Philadelphia"/>
    <x v="9"/>
    <n v="19143"/>
    <x v="3"/>
    <s v="OFF-LA-10004425"/>
    <s v="Office Supplies"/>
    <s v="Labels"/>
    <s v="Staple-on labels"/>
    <n v="20.808000000000003"/>
    <n v="9"/>
    <n v="0.2"/>
    <x v="3665"/>
    <x v="3"/>
    <s v="NO"/>
  </r>
  <r>
    <n v="4237"/>
    <s v="CA-2018-162404"/>
    <x v="310"/>
    <d v="2018-07-27T00:00:00"/>
    <s v="Standard Class"/>
    <s v="NF-18475"/>
    <s v="Neil Französisch"/>
    <x v="2"/>
    <s v="United States"/>
    <s v="Rockford"/>
    <x v="10"/>
    <n v="61107"/>
    <x v="2"/>
    <s v="OFF-BI-10000948"/>
    <s v="Office Supplies"/>
    <s v="Binders"/>
    <s v="GBC Laser Imprintable Binding System Covers, Desert Sand"/>
    <n v="11.415999999999997"/>
    <n v="4"/>
    <n v="0.8"/>
    <x v="3666"/>
    <x v="2"/>
    <s v="NO"/>
  </r>
  <r>
    <n v="4238"/>
    <s v="CA-2019-104024"/>
    <x v="635"/>
    <d v="2019-09-03T00:00:00"/>
    <s v="Second Class"/>
    <s v="MD-17860"/>
    <s v="Michael Dominguez"/>
    <x v="1"/>
    <s v="United States"/>
    <s v="Philadelphia"/>
    <x v="9"/>
    <n v="19134"/>
    <x v="3"/>
    <s v="OFF-AR-10001972"/>
    <s v="Office Supplies"/>
    <s v="Art"/>
    <s v="Newell 323"/>
    <n v="9.4080000000000013"/>
    <n v="7"/>
    <n v="0.2"/>
    <x v="3667"/>
    <x v="3"/>
    <s v="NO"/>
  </r>
  <r>
    <n v="4239"/>
    <s v="CA-2019-147144"/>
    <x v="606"/>
    <d v="2019-03-28T00:00:00"/>
    <s v="First Class"/>
    <s v="MZ-17335"/>
    <s v="Maria Zettner"/>
    <x v="2"/>
    <s v="United States"/>
    <s v="Seattle"/>
    <x v="4"/>
    <n v="98105"/>
    <x v="1"/>
    <s v="OFF-AR-10004587"/>
    <s v="Office Supplies"/>
    <s v="Art"/>
    <s v="Boston 1827 Commercial Additional Cutter, Drive Gear &amp; Gear Rack for 1606"/>
    <n v="19.829999999999998"/>
    <n v="1"/>
    <n v="0"/>
    <x v="3668"/>
    <x v="1"/>
    <s v="NO"/>
  </r>
  <r>
    <n v="4240"/>
    <s v="CA-2019-158673"/>
    <x v="614"/>
    <d v="2020-01-04T00:00:00"/>
    <s v="Standard Class"/>
    <s v="KB-16600"/>
    <s v="Ken Brennan"/>
    <x v="1"/>
    <s v="United States"/>
    <s v="Grand Rapids"/>
    <x v="12"/>
    <n v="49505"/>
    <x v="2"/>
    <s v="OFF-PA-10000994"/>
    <s v="Office Supplies"/>
    <s v="Paper"/>
    <s v="Xerox 1915"/>
    <n v="209.7"/>
    <n v="2"/>
    <n v="0"/>
    <x v="1517"/>
    <x v="2"/>
    <s v="NO"/>
  </r>
  <r>
    <n v="4241"/>
    <s v="CA-2016-133704"/>
    <x v="59"/>
    <d v="2016-09-26T00:00:00"/>
    <s v="Standard Class"/>
    <s v="MA-17995"/>
    <s v="Michelle Arnett"/>
    <x v="2"/>
    <s v="United States"/>
    <s v="Los Angeles"/>
    <x v="1"/>
    <n v="90004"/>
    <x v="1"/>
    <s v="OFF-AP-10001366"/>
    <s v="Office Supplies"/>
    <s v="Appliances"/>
    <s v="Staple holder"/>
    <n v="43.92"/>
    <n v="4"/>
    <n v="0"/>
    <x v="3669"/>
    <x v="1"/>
    <s v="NO"/>
  </r>
  <r>
    <n v="4242"/>
    <s v="CA-2016-133704"/>
    <x v="59"/>
    <d v="2016-09-26T00:00:00"/>
    <s v="Standard Class"/>
    <s v="MA-17995"/>
    <s v="Michelle Arnett"/>
    <x v="2"/>
    <s v="United States"/>
    <s v="Los Angeles"/>
    <x v="1"/>
    <n v="90004"/>
    <x v="1"/>
    <s v="OFF-BI-10001636"/>
    <s v="Office Supplies"/>
    <s v="Binders"/>
    <s v="Ibico Plastic and Wire Spiral Binding Combs"/>
    <n v="20.231999999999999"/>
    <n v="3"/>
    <n v="0.2"/>
    <x v="3670"/>
    <x v="1"/>
    <s v="NO"/>
  </r>
  <r>
    <n v="4243"/>
    <s v="CA-2018-159142"/>
    <x v="958"/>
    <d v="2018-04-05T00:00:00"/>
    <s v="First Class"/>
    <s v="ME-17320"/>
    <s v="Maria Etezadi"/>
    <x v="2"/>
    <s v="United States"/>
    <s v="Springfield"/>
    <x v="17"/>
    <n v="22153"/>
    <x v="0"/>
    <s v="TEC-PH-10001448"/>
    <s v="Technology"/>
    <s v="Phones"/>
    <s v="Anker Astro 15000mAh USB Portable Charger"/>
    <n v="149.97"/>
    <n v="3"/>
    <n v="0"/>
    <x v="147"/>
    <x v="0"/>
    <s v="NO"/>
  </r>
  <r>
    <n v="4244"/>
    <s v="CA-2018-159142"/>
    <x v="958"/>
    <d v="2018-04-05T00:00:00"/>
    <s v="First Class"/>
    <s v="ME-17320"/>
    <s v="Maria Etezadi"/>
    <x v="2"/>
    <s v="United States"/>
    <s v="Springfield"/>
    <x v="17"/>
    <n v="22153"/>
    <x v="0"/>
    <s v="OFF-PA-10001776"/>
    <s v="Office Supplies"/>
    <s v="Paper"/>
    <s v="Wirebound Message Books, Four 2 3/4&quot; x 5&quot; Forms per Page, 600 Sets per Book"/>
    <n v="27.81"/>
    <n v="3"/>
    <n v="0"/>
    <x v="3671"/>
    <x v="0"/>
    <s v="NO"/>
  </r>
  <r>
    <n v="4245"/>
    <s v="CA-2016-138436"/>
    <x v="959"/>
    <d v="2016-03-30T00:00:00"/>
    <s v="Standard Class"/>
    <s v="JD-15895"/>
    <s v="Jonathan Doherty"/>
    <x v="1"/>
    <s v="United States"/>
    <s v="Los Angeles"/>
    <x v="1"/>
    <n v="90036"/>
    <x v="1"/>
    <s v="TEC-AC-10002323"/>
    <s v="Technology"/>
    <s v="Accessories"/>
    <s v="SanDisk Ultra 32 GB MicroSDHC Class 10 Memory Card"/>
    <n v="66.300000000000011"/>
    <n v="3"/>
    <n v="0"/>
    <x v="3100"/>
    <x v="1"/>
    <s v="NO"/>
  </r>
  <r>
    <n v="4246"/>
    <s v="CA-2019-117702"/>
    <x v="354"/>
    <d v="2019-12-04T00:00:00"/>
    <s v="Standard Class"/>
    <s v="LS-16975"/>
    <s v="Lindsay Shagiari"/>
    <x v="2"/>
    <s v="United States"/>
    <s v="Baltimore"/>
    <x v="39"/>
    <n v="21215"/>
    <x v="3"/>
    <s v="OFF-AR-10004582"/>
    <s v="Office Supplies"/>
    <s v="Art"/>
    <s v="BIC Brite Liner Grip Highlighters"/>
    <n v="1.64"/>
    <n v="1"/>
    <n v="0"/>
    <x v="3672"/>
    <x v="3"/>
    <s v="NO"/>
  </r>
  <r>
    <n v="4247"/>
    <s v="CA-2019-117702"/>
    <x v="354"/>
    <d v="2019-12-04T00:00:00"/>
    <s v="Standard Class"/>
    <s v="LS-16975"/>
    <s v="Lindsay Shagiari"/>
    <x v="2"/>
    <s v="United States"/>
    <s v="Baltimore"/>
    <x v="39"/>
    <n v="21215"/>
    <x v="3"/>
    <s v="FUR-FU-10000576"/>
    <s v="Furniture"/>
    <s v="Furnishings"/>
    <s v="Luxo Professional Fluorescent Magnifier Lamp with Clamp-Mount Base"/>
    <n v="1049.2"/>
    <n v="5"/>
    <n v="0"/>
    <x v="617"/>
    <x v="3"/>
    <s v="NO"/>
  </r>
  <r>
    <n v="4248"/>
    <s v="CA-2019-117702"/>
    <x v="354"/>
    <d v="2019-12-04T00:00:00"/>
    <s v="Standard Class"/>
    <s v="LS-16975"/>
    <s v="Lindsay Shagiari"/>
    <x v="2"/>
    <s v="United States"/>
    <s v="Baltimore"/>
    <x v="39"/>
    <n v="21215"/>
    <x v="3"/>
    <s v="FUR-FU-10004270"/>
    <s v="Furniture"/>
    <s v="Furnishings"/>
    <s v="Eldon Image Series Desk Accessories, Burgundy"/>
    <n v="20.9"/>
    <n v="5"/>
    <n v="0"/>
    <x v="3673"/>
    <x v="3"/>
    <s v="NO"/>
  </r>
  <r>
    <n v="4249"/>
    <s v="CA-2018-157336"/>
    <x v="49"/>
    <d v="2018-12-05T00:00:00"/>
    <s v="Second Class"/>
    <s v="SJ-20500"/>
    <s v="Shirley Jackson"/>
    <x v="0"/>
    <s v="United States"/>
    <s v="Fairfield"/>
    <x v="29"/>
    <n v="6824"/>
    <x v="3"/>
    <s v="OFF-BI-10004236"/>
    <s v="Office Supplies"/>
    <s v="Binders"/>
    <s v="XtraLife ClearVue Slant-D Ring Binder, White, 3&quot;"/>
    <n v="88.08"/>
    <n v="6"/>
    <n v="0"/>
    <x v="3674"/>
    <x v="3"/>
    <s v="NO"/>
  </r>
  <r>
    <n v="4250"/>
    <s v="CA-2018-157336"/>
    <x v="49"/>
    <d v="2018-12-05T00:00:00"/>
    <s v="Second Class"/>
    <s v="SJ-20500"/>
    <s v="Shirley Jackson"/>
    <x v="0"/>
    <s v="United States"/>
    <s v="Fairfield"/>
    <x v="29"/>
    <n v="6824"/>
    <x v="3"/>
    <s v="FUR-CH-10004997"/>
    <s v="Furniture"/>
    <s v="Chairs"/>
    <s v="Hon Every-Day Series Multi-Task Chairs"/>
    <n v="751.92"/>
    <n v="4"/>
    <n v="0"/>
    <x v="3675"/>
    <x v="3"/>
    <s v="NO"/>
  </r>
  <r>
    <n v="4251"/>
    <s v="CA-2016-168130"/>
    <x v="111"/>
    <d v="2016-09-19T00:00:00"/>
    <s v="Same Day"/>
    <s v="BS-11365"/>
    <s v="Bill Shonely"/>
    <x v="1"/>
    <s v="United States"/>
    <s v="New York City"/>
    <x v="15"/>
    <n v="10011"/>
    <x v="3"/>
    <s v="FUR-CH-10000988"/>
    <s v="Furniture"/>
    <s v="Chairs"/>
    <s v="Hon Olson Stacker Stools"/>
    <n v="887.10299999999995"/>
    <n v="7"/>
    <n v="0.1"/>
    <x v="3676"/>
    <x v="3"/>
    <s v="NO"/>
  </r>
  <r>
    <n v="4252"/>
    <s v="CA-2017-155068"/>
    <x v="924"/>
    <d v="2017-10-23T00:00:00"/>
    <s v="Same Day"/>
    <s v="RA-19285"/>
    <s v="Ralph Arnett"/>
    <x v="0"/>
    <s v="United States"/>
    <s v="Lakeland"/>
    <x v="2"/>
    <n v="33801"/>
    <x v="0"/>
    <s v="TEC-PH-10004897"/>
    <s v="Technology"/>
    <s v="Phones"/>
    <s v="Mediabridge Sport Armband iPhone 5s"/>
    <n v="55.944000000000003"/>
    <n v="7"/>
    <n v="0.2"/>
    <x v="3677"/>
    <x v="0"/>
    <s v="NO"/>
  </r>
  <r>
    <n v="4253"/>
    <s v="CA-2017-155068"/>
    <x v="924"/>
    <d v="2017-10-23T00:00:00"/>
    <s v="Same Day"/>
    <s v="RA-19285"/>
    <s v="Ralph Arnett"/>
    <x v="0"/>
    <s v="United States"/>
    <s v="Lakeland"/>
    <x v="2"/>
    <n v="33801"/>
    <x v="0"/>
    <s v="OFF-AR-10002656"/>
    <s v="Office Supplies"/>
    <s v="Art"/>
    <s v="Sanford Liquid Accent Highlighters"/>
    <n v="10.688000000000001"/>
    <n v="2"/>
    <n v="0.2"/>
    <x v="3678"/>
    <x v="0"/>
    <s v="NO"/>
  </r>
  <r>
    <n v="4254"/>
    <s v="CA-2017-155068"/>
    <x v="924"/>
    <d v="2017-10-23T00:00:00"/>
    <s v="Same Day"/>
    <s v="RA-19285"/>
    <s v="Ralph Arnett"/>
    <x v="0"/>
    <s v="United States"/>
    <s v="Lakeland"/>
    <x v="2"/>
    <n v="33801"/>
    <x v="0"/>
    <s v="TEC-PH-10004924"/>
    <s v="Technology"/>
    <s v="Phones"/>
    <s v="SKILCRAFT Telephone Shoulder Rest, 2&quot; x 6.5&quot; x 2.5&quot;, Black"/>
    <n v="11.824"/>
    <n v="2"/>
    <n v="0.2"/>
    <x v="3679"/>
    <x v="0"/>
    <s v="NO"/>
  </r>
  <r>
    <n v="4255"/>
    <s v="CA-2019-163160"/>
    <x v="119"/>
    <d v="2019-10-16T00:00:00"/>
    <s v="First Class"/>
    <s v="TS-21610"/>
    <s v="Troy Staebel"/>
    <x v="0"/>
    <s v="United States"/>
    <s v="Freeport"/>
    <x v="10"/>
    <n v="61032"/>
    <x v="2"/>
    <s v="OFF-PA-10003127"/>
    <s v="Office Supplies"/>
    <s v="Paper"/>
    <s v="Easy-staple paper"/>
    <n v="63.311999999999998"/>
    <n v="3"/>
    <n v="0.2"/>
    <x v="964"/>
    <x v="2"/>
    <s v="NO"/>
  </r>
  <r>
    <n v="4256"/>
    <s v="CA-2019-163160"/>
    <x v="119"/>
    <d v="2019-10-16T00:00:00"/>
    <s v="First Class"/>
    <s v="TS-21610"/>
    <s v="Troy Staebel"/>
    <x v="0"/>
    <s v="United States"/>
    <s v="Freeport"/>
    <x v="10"/>
    <n v="61032"/>
    <x v="2"/>
    <s v="OFF-BI-10000778"/>
    <s v="Office Supplies"/>
    <s v="Binders"/>
    <s v="GBC VeloBinder Electric Binding Machine"/>
    <n v="96.783999999999978"/>
    <n v="4"/>
    <n v="0.8"/>
    <x v="3680"/>
    <x v="2"/>
    <s v="NO"/>
  </r>
  <r>
    <n v="4257"/>
    <s v="CA-2019-163160"/>
    <x v="119"/>
    <d v="2019-10-16T00:00:00"/>
    <s v="First Class"/>
    <s v="TS-21610"/>
    <s v="Troy Staebel"/>
    <x v="0"/>
    <s v="United States"/>
    <s v="Freeport"/>
    <x v="10"/>
    <n v="61032"/>
    <x v="2"/>
    <s v="FUR-FU-10001424"/>
    <s v="Furniture"/>
    <s v="Furnishings"/>
    <s v="Dax Clear Box Frame"/>
    <n v="10.476000000000001"/>
    <n v="3"/>
    <n v="0.6"/>
    <x v="3681"/>
    <x v="2"/>
    <s v="NO"/>
  </r>
  <r>
    <n v="4258"/>
    <s v="CA-2017-101924"/>
    <x v="406"/>
    <d v="2017-09-09T00:00:00"/>
    <s v="Standard Class"/>
    <s v="KB-16585"/>
    <s v="Ken Black"/>
    <x v="1"/>
    <s v="United States"/>
    <s v="Medford"/>
    <x v="21"/>
    <n v="97504"/>
    <x v="1"/>
    <s v="OFF-BI-10000962"/>
    <s v="Office Supplies"/>
    <s v="Binders"/>
    <s v="Acco Flexible ACCOHIDE Square Ring Data Binder, Dark Blue, 11 1/2&quot; X 14&quot; 7/8&quot;"/>
    <n v="9.7620000000000005"/>
    <n v="2"/>
    <n v="0.7"/>
    <x v="3682"/>
    <x v="1"/>
    <s v="NO"/>
  </r>
  <r>
    <n v="4259"/>
    <s v="CA-2018-124793"/>
    <x v="560"/>
    <d v="2018-03-16T00:00:00"/>
    <s v="First Class"/>
    <s v="MM-18280"/>
    <s v="Muhammed MacIntyre"/>
    <x v="1"/>
    <s v="United States"/>
    <s v="Seattle"/>
    <x v="4"/>
    <n v="98103"/>
    <x v="1"/>
    <s v="FUR-CH-10002880"/>
    <s v="Furniture"/>
    <s v="Chairs"/>
    <s v="Global High-Back Leather Tilter, Burgundy"/>
    <n v="196.78399999999999"/>
    <n v="2"/>
    <n v="0.2"/>
    <x v="3683"/>
    <x v="1"/>
    <s v="NO"/>
  </r>
  <r>
    <n v="4260"/>
    <s v="CA-2019-118367"/>
    <x v="960"/>
    <d v="2019-11-02T00:00:00"/>
    <s v="Second Class"/>
    <s v="LO-17170"/>
    <s v="Lori Olson"/>
    <x v="1"/>
    <s v="United States"/>
    <s v="New York City"/>
    <x v="15"/>
    <n v="10035"/>
    <x v="3"/>
    <s v="OFF-EN-10004386"/>
    <s v="Office Supplies"/>
    <s v="Envelopes"/>
    <s v="Recycled Interoffice Envelopes with String and Button Closure, 10 x 13"/>
    <n v="47.98"/>
    <n v="2"/>
    <n v="0"/>
    <x v="3684"/>
    <x v="3"/>
    <s v="NO"/>
  </r>
  <r>
    <n v="4261"/>
    <s v="CA-2019-164819"/>
    <x v="453"/>
    <d v="2019-10-19T00:00:00"/>
    <s v="Second Class"/>
    <s v="RS-19420"/>
    <s v="Ricardo Sperren"/>
    <x v="1"/>
    <s v="United States"/>
    <s v="Fairfield"/>
    <x v="29"/>
    <n v="6824"/>
    <x v="3"/>
    <s v="OFF-LA-10001045"/>
    <s v="Office Supplies"/>
    <s v="Labels"/>
    <s v="Permanent Self-Adhesive File Folder Labels for Typewriters by Universal"/>
    <n v="13.049999999999999"/>
    <n v="5"/>
    <n v="0"/>
    <x v="1251"/>
    <x v="3"/>
    <s v="NO"/>
  </r>
  <r>
    <n v="4262"/>
    <s v="CA-2019-158344"/>
    <x v="783"/>
    <d v="2019-08-11T00:00:00"/>
    <s v="Standard Class"/>
    <s v="CC-12475"/>
    <s v="Cindy Chapman"/>
    <x v="0"/>
    <s v="United States"/>
    <s v="Moorhead"/>
    <x v="11"/>
    <n v="56560"/>
    <x v="2"/>
    <s v="TEC-AC-10002006"/>
    <s v="Technology"/>
    <s v="Accessories"/>
    <s v="Memorex Micro Travel Drive 16 GB"/>
    <n v="63.96"/>
    <n v="4"/>
    <n v="0"/>
    <x v="1559"/>
    <x v="2"/>
    <s v="NO"/>
  </r>
  <r>
    <n v="4263"/>
    <s v="CA-2019-123351"/>
    <x v="296"/>
    <d v="2019-09-25T00:00:00"/>
    <s v="Standard Class"/>
    <s v="KT-16480"/>
    <s v="Kean Thornton"/>
    <x v="0"/>
    <s v="United States"/>
    <s v="Columbus"/>
    <x v="32"/>
    <n v="31907"/>
    <x v="0"/>
    <s v="OFF-AP-10001242"/>
    <s v="Office Supplies"/>
    <s v="Appliances"/>
    <s v="APC 7 Outlet Network SurgeArrest Surge Protector"/>
    <n v="80.48"/>
    <n v="1"/>
    <n v="0"/>
    <x v="3685"/>
    <x v="0"/>
    <s v="NO"/>
  </r>
  <r>
    <n v="4264"/>
    <s v="CA-2019-110429"/>
    <x v="132"/>
    <d v="2019-11-08T00:00:00"/>
    <s v="Standard Class"/>
    <s v="DM-13015"/>
    <s v="Darrin Martin"/>
    <x v="0"/>
    <s v="United States"/>
    <s v="Philadelphia"/>
    <x v="9"/>
    <n v="19143"/>
    <x v="3"/>
    <s v="OFF-BI-10000216"/>
    <s v="Office Supplies"/>
    <s v="Binders"/>
    <s v="Mead 1st Gear 2&quot; Zipper Binder, Asst. Colors"/>
    <n v="11.673000000000002"/>
    <n v="3"/>
    <n v="0.7"/>
    <x v="3686"/>
    <x v="3"/>
    <s v="NO"/>
  </r>
  <r>
    <n v="4265"/>
    <s v="US-2018-131611"/>
    <x v="732"/>
    <d v="2018-11-09T00:00:00"/>
    <s v="Standard Class"/>
    <s v="EP-13915"/>
    <s v="Emily Phan"/>
    <x v="0"/>
    <s v="United States"/>
    <s v="Houston"/>
    <x v="5"/>
    <n v="77036"/>
    <x v="2"/>
    <s v="FUR-TA-10002774"/>
    <s v="Furniture"/>
    <s v="Tables"/>
    <s v="Laminate Occasional Tables"/>
    <n v="863.12799999999993"/>
    <n v="8"/>
    <n v="0.3"/>
    <x v="3687"/>
    <x v="2"/>
    <s v="NO"/>
  </r>
  <r>
    <n v="4266"/>
    <s v="US-2018-131611"/>
    <x v="732"/>
    <d v="2018-11-09T00:00:00"/>
    <s v="Standard Class"/>
    <s v="EP-13915"/>
    <s v="Emily Phan"/>
    <x v="0"/>
    <s v="United States"/>
    <s v="Houston"/>
    <x v="5"/>
    <n v="77036"/>
    <x v="2"/>
    <s v="OFF-BI-10004364"/>
    <s v="Office Supplies"/>
    <s v="Binders"/>
    <s v="Storex Dura Pro Binders"/>
    <n v="3.5639999999999992"/>
    <n v="3"/>
    <n v="0.8"/>
    <x v="3369"/>
    <x v="2"/>
    <s v="NO"/>
  </r>
  <r>
    <n v="4267"/>
    <s v="US-2018-131611"/>
    <x v="732"/>
    <d v="2018-11-09T00:00:00"/>
    <s v="Standard Class"/>
    <s v="EP-13915"/>
    <s v="Emily Phan"/>
    <x v="0"/>
    <s v="United States"/>
    <s v="Houston"/>
    <x v="5"/>
    <n v="77036"/>
    <x v="2"/>
    <s v="FUR-BO-10000780"/>
    <s v="Furniture"/>
    <s v="Bookcases"/>
    <s v="O'Sullivan Plantations 2-Door Library in Landvery Oak"/>
    <n v="956.6647999999999"/>
    <n v="7"/>
    <n v="0.32"/>
    <x v="2172"/>
    <x v="2"/>
    <s v="NO"/>
  </r>
  <r>
    <n v="4268"/>
    <s v="US-2018-131611"/>
    <x v="732"/>
    <d v="2018-11-09T00:00:00"/>
    <s v="Standard Class"/>
    <s v="EP-13915"/>
    <s v="Emily Phan"/>
    <x v="0"/>
    <s v="United States"/>
    <s v="Houston"/>
    <x v="5"/>
    <n v="77036"/>
    <x v="2"/>
    <s v="OFF-BI-10001989"/>
    <s v="Office Supplies"/>
    <s v="Binders"/>
    <s v="Premium Transparent Presentation Covers by GBC"/>
    <n v="12.587999999999997"/>
    <n v="3"/>
    <n v="0.8"/>
    <x v="3688"/>
    <x v="2"/>
    <s v="NO"/>
  </r>
  <r>
    <n v="4269"/>
    <s v="US-2018-131611"/>
    <x v="732"/>
    <d v="2018-11-09T00:00:00"/>
    <s v="Standard Class"/>
    <s v="EP-13915"/>
    <s v="Emily Phan"/>
    <x v="0"/>
    <s v="United States"/>
    <s v="Houston"/>
    <x v="5"/>
    <n v="77036"/>
    <x v="2"/>
    <s v="TEC-AC-10004001"/>
    <s v="Technology"/>
    <s v="Accessories"/>
    <s v="Logitech Wireless Headset H600 Over-The-Head Design"/>
    <n v="171.96"/>
    <n v="5"/>
    <n v="0.2"/>
    <x v="3689"/>
    <x v="2"/>
    <s v="NO"/>
  </r>
  <r>
    <n v="4270"/>
    <s v="US-2019-124821"/>
    <x v="643"/>
    <d v="2019-06-29T00:00:00"/>
    <s v="Second Class"/>
    <s v="AM-10705"/>
    <s v="Anne McFarland"/>
    <x v="0"/>
    <s v="United States"/>
    <s v="Seattle"/>
    <x v="4"/>
    <n v="98115"/>
    <x v="1"/>
    <s v="FUR-TA-10000688"/>
    <s v="Furniture"/>
    <s v="Tables"/>
    <s v="Chromcraft Bull-Nose Wood Round Conference Table Top, Wood Base"/>
    <n v="871.4"/>
    <n v="4"/>
    <n v="0"/>
    <x v="3690"/>
    <x v="1"/>
    <s v="NO"/>
  </r>
  <r>
    <n v="4271"/>
    <s v="CA-2017-166975"/>
    <x v="650"/>
    <d v="2017-11-30T00:00:00"/>
    <s v="Standard Class"/>
    <s v="SH-20635"/>
    <s v="Stefanie Holloman"/>
    <x v="1"/>
    <s v="United States"/>
    <s v="Jackson"/>
    <x v="18"/>
    <n v="38301"/>
    <x v="0"/>
    <s v="FUR-FU-10003930"/>
    <s v="Furniture"/>
    <s v="Furnishings"/>
    <s v="Howard Miller 12-3/4 Diameter Accuwave DS  Wall Clock"/>
    <n v="692.47199999999998"/>
    <n v="11"/>
    <n v="0.2"/>
    <x v="3691"/>
    <x v="0"/>
    <s v="NO"/>
  </r>
  <r>
    <n v="4272"/>
    <s v="CA-2018-123806"/>
    <x v="390"/>
    <d v="2018-11-27T00:00:00"/>
    <s v="Second Class"/>
    <s v="LA-16780"/>
    <s v="Laura Armstrong"/>
    <x v="1"/>
    <s v="United States"/>
    <s v="Baltimore"/>
    <x v="39"/>
    <n v="21215"/>
    <x v="3"/>
    <s v="FUR-FU-10000965"/>
    <s v="Furniture"/>
    <s v="Furnishings"/>
    <s v="Howard Miller 11-1/2&quot; Diameter Ridgewood Wall Clock"/>
    <n v="207.76"/>
    <n v="4"/>
    <n v="0"/>
    <x v="3692"/>
    <x v="3"/>
    <s v="NO"/>
  </r>
  <r>
    <n v="4273"/>
    <s v="US-2019-158505"/>
    <x v="246"/>
    <d v="2019-07-21T00:00:00"/>
    <s v="Same Day"/>
    <s v="SF-20200"/>
    <s v="Sarah Foster"/>
    <x v="0"/>
    <s v="United States"/>
    <s v="Murray"/>
    <x v="7"/>
    <n v="84107"/>
    <x v="1"/>
    <s v="TEC-PH-10004071"/>
    <s v="Technology"/>
    <s v="Phones"/>
    <s v="PayAnywhere Card Reader"/>
    <n v="71.928000000000011"/>
    <n v="9"/>
    <n v="0.2"/>
    <x v="3693"/>
    <x v="1"/>
    <s v="NO"/>
  </r>
  <r>
    <n v="4274"/>
    <s v="US-2019-158505"/>
    <x v="246"/>
    <d v="2019-07-21T00:00:00"/>
    <s v="Same Day"/>
    <s v="SF-20200"/>
    <s v="Sarah Foster"/>
    <x v="0"/>
    <s v="United States"/>
    <s v="Murray"/>
    <x v="7"/>
    <n v="84107"/>
    <x v="1"/>
    <s v="OFF-AR-10001044"/>
    <s v="Office Supplies"/>
    <s v="Art"/>
    <s v="BOSTON Ranger #55 Pencil Sharpener, Black"/>
    <n v="25.99"/>
    <n v="1"/>
    <n v="0"/>
    <x v="2700"/>
    <x v="1"/>
    <s v="NO"/>
  </r>
  <r>
    <n v="4275"/>
    <s v="CA-2017-142692"/>
    <x v="924"/>
    <d v="2017-10-28T00:00:00"/>
    <s v="Standard Class"/>
    <s v="AG-10495"/>
    <s v="Andrew Gjertsen"/>
    <x v="1"/>
    <s v="United States"/>
    <s v="Seattle"/>
    <x v="4"/>
    <n v="98105"/>
    <x v="1"/>
    <s v="OFF-BI-10004140"/>
    <s v="Office Supplies"/>
    <s v="Binders"/>
    <s v="Avery Non-Stick Binders"/>
    <n v="3.5920000000000005"/>
    <n v="1"/>
    <n v="0.2"/>
    <x v="3694"/>
    <x v="1"/>
    <s v="NO"/>
  </r>
  <r>
    <n v="4276"/>
    <s v="CA-2017-123456"/>
    <x v="584"/>
    <d v="2017-07-13T00:00:00"/>
    <s v="Standard Class"/>
    <s v="KN-16450"/>
    <s v="Kean Nguyen"/>
    <x v="1"/>
    <s v="United States"/>
    <s v="Dallas"/>
    <x v="5"/>
    <n v="75220"/>
    <x v="2"/>
    <s v="OFF-AP-10002684"/>
    <s v="Office Supplies"/>
    <s v="Appliances"/>
    <s v="Acco 7-Outlet Masterpiece Power Center, Wihtout Fax/Phone Line Protection"/>
    <n v="48.631999999999991"/>
    <n v="2"/>
    <n v="0.8"/>
    <x v="3695"/>
    <x v="2"/>
    <s v="NO"/>
  </r>
  <r>
    <n v="4277"/>
    <s v="CA-2019-151358"/>
    <x v="238"/>
    <d v="2019-08-22T00:00:00"/>
    <s v="Standard Class"/>
    <s v="NF-18595"/>
    <s v="Nicole Fjeld"/>
    <x v="2"/>
    <s v="United States"/>
    <s v="Seattle"/>
    <x v="4"/>
    <n v="98105"/>
    <x v="1"/>
    <s v="OFF-ST-10000046"/>
    <s v="Office Supplies"/>
    <s v="Storage"/>
    <s v="Fellowes Super Stor/Drawer Files"/>
    <n v="323.10000000000002"/>
    <n v="2"/>
    <n v="0"/>
    <x v="2310"/>
    <x v="1"/>
    <s v="NO"/>
  </r>
  <r>
    <n v="4278"/>
    <s v="US-2018-107440"/>
    <x v="947"/>
    <d v="2018-04-20T00:00:00"/>
    <s v="Standard Class"/>
    <s v="BS-11365"/>
    <s v="Bill Shonely"/>
    <x v="1"/>
    <s v="United States"/>
    <s v="Lakewood"/>
    <x v="30"/>
    <n v="8701"/>
    <x v="3"/>
    <s v="TEC-MA-10001047"/>
    <s v="Technology"/>
    <s v="Machines"/>
    <s v="3D Systems Cube Printer, 2nd Generation, Magenta"/>
    <n v="9099.93"/>
    <n v="7"/>
    <n v="0"/>
    <x v="3696"/>
    <x v="3"/>
    <s v="NO"/>
  </r>
  <r>
    <n v="4279"/>
    <s v="US-2018-107440"/>
    <x v="947"/>
    <d v="2018-04-20T00:00:00"/>
    <s v="Standard Class"/>
    <s v="BS-11365"/>
    <s v="Bill Shonely"/>
    <x v="1"/>
    <s v="United States"/>
    <s v="Lakewood"/>
    <x v="30"/>
    <n v="8701"/>
    <x v="3"/>
    <s v="FUR-FU-10000550"/>
    <s v="Furniture"/>
    <s v="Furnishings"/>
    <s v="Stacking Trays by OIC"/>
    <n v="9.9600000000000009"/>
    <n v="2"/>
    <n v="0"/>
    <x v="3697"/>
    <x v="3"/>
    <s v="NO"/>
  </r>
  <r>
    <n v="4280"/>
    <s v="US-2018-107440"/>
    <x v="947"/>
    <d v="2018-04-20T00:00:00"/>
    <s v="Standard Class"/>
    <s v="BS-11365"/>
    <s v="Bill Shonely"/>
    <x v="1"/>
    <s v="United States"/>
    <s v="Lakewood"/>
    <x v="30"/>
    <n v="8701"/>
    <x v="3"/>
    <s v="OFF-BI-10002432"/>
    <s v="Office Supplies"/>
    <s v="Binders"/>
    <s v="Wilson Jones Standard D-Ring Binders"/>
    <n v="25.299999999999997"/>
    <n v="5"/>
    <n v="0"/>
    <x v="3698"/>
    <x v="3"/>
    <s v="NO"/>
  </r>
  <r>
    <n v="4281"/>
    <s v="CA-2016-166989"/>
    <x v="687"/>
    <d v="2016-11-18T00:00:00"/>
    <s v="Standard Class"/>
    <s v="RM-19675"/>
    <s v="Robert Marley"/>
    <x v="2"/>
    <s v="United States"/>
    <s v="New York City"/>
    <x v="15"/>
    <n v="10011"/>
    <x v="3"/>
    <s v="OFF-PA-10004470"/>
    <s v="Office Supplies"/>
    <s v="Paper"/>
    <s v="Adams Write n' Stick Phone Message Book, 11&quot; X 5 1/4&quot;, 200 Messages"/>
    <n v="11.36"/>
    <n v="2"/>
    <n v="0"/>
    <x v="831"/>
    <x v="3"/>
    <s v="NO"/>
  </r>
  <r>
    <n v="4282"/>
    <s v="CA-2016-166989"/>
    <x v="687"/>
    <d v="2016-11-18T00:00:00"/>
    <s v="Standard Class"/>
    <s v="RM-19675"/>
    <s v="Robert Marley"/>
    <x v="2"/>
    <s v="United States"/>
    <s v="New York City"/>
    <x v="15"/>
    <n v="10011"/>
    <x v="3"/>
    <s v="FUR-CH-10001797"/>
    <s v="Furniture"/>
    <s v="Chairs"/>
    <s v="Safco Chair Connectors, 6/Carton"/>
    <n v="69.263999999999996"/>
    <n v="2"/>
    <n v="0.1"/>
    <x v="3699"/>
    <x v="3"/>
    <s v="NO"/>
  </r>
  <r>
    <n v="4283"/>
    <s v="CA-2016-103100"/>
    <x v="414"/>
    <d v="2016-12-23T00:00:00"/>
    <s v="First Class"/>
    <s v="AB-10105"/>
    <s v="Adrian Barton"/>
    <x v="0"/>
    <s v="United States"/>
    <s v="Indianapolis"/>
    <x v="14"/>
    <n v="46203"/>
    <x v="2"/>
    <s v="OFF-LA-10003720"/>
    <s v="Office Supplies"/>
    <s v="Labels"/>
    <s v="Avery 487"/>
    <n v="3.69"/>
    <n v="1"/>
    <n v="0"/>
    <x v="1220"/>
    <x v="2"/>
    <s v="NO"/>
  </r>
  <r>
    <n v="4284"/>
    <s v="CA-2016-103100"/>
    <x v="414"/>
    <d v="2016-12-23T00:00:00"/>
    <s v="First Class"/>
    <s v="AB-10105"/>
    <s v="Adrian Barton"/>
    <x v="0"/>
    <s v="United States"/>
    <s v="Indianapolis"/>
    <x v="14"/>
    <n v="46203"/>
    <x v="2"/>
    <s v="OFF-BI-10004600"/>
    <s v="Office Supplies"/>
    <s v="Binders"/>
    <s v="Ibico Ibimaster 300 Manual Binding System"/>
    <n v="1103.97"/>
    <n v="3"/>
    <n v="0"/>
    <x v="3700"/>
    <x v="2"/>
    <s v="NO"/>
  </r>
  <r>
    <n v="4285"/>
    <s v="CA-2017-105690"/>
    <x v="82"/>
    <d v="2017-11-26T00:00:00"/>
    <s v="Second Class"/>
    <s v="CA-11965"/>
    <s v="Carol Adams"/>
    <x v="1"/>
    <s v="United States"/>
    <s v="Port Arthur"/>
    <x v="5"/>
    <n v="77642"/>
    <x v="2"/>
    <s v="FUR-BO-10003965"/>
    <s v="Furniture"/>
    <s v="Bookcases"/>
    <s v="O'Sullivan Manor Hill 2-Door Library in Brianna Oak"/>
    <n v="246.13279999999997"/>
    <n v="2"/>
    <n v="0.32"/>
    <x v="3701"/>
    <x v="2"/>
    <s v="NO"/>
  </r>
  <r>
    <n v="4286"/>
    <s v="CA-2017-105690"/>
    <x v="82"/>
    <d v="2017-11-26T00:00:00"/>
    <s v="Second Class"/>
    <s v="CA-11965"/>
    <s v="Carol Adams"/>
    <x v="1"/>
    <s v="United States"/>
    <s v="Port Arthur"/>
    <x v="5"/>
    <n v="77642"/>
    <x v="2"/>
    <s v="OFF-LA-10000240"/>
    <s v="Office Supplies"/>
    <s v="Labels"/>
    <s v="Self-Adhesive Address Labels for Typewriters by Universal"/>
    <n v="11.696"/>
    <n v="2"/>
    <n v="0.2"/>
    <x v="3702"/>
    <x v="2"/>
    <s v="NO"/>
  </r>
  <r>
    <n v="4287"/>
    <s v="CA-2017-105690"/>
    <x v="82"/>
    <d v="2017-11-26T00:00:00"/>
    <s v="Second Class"/>
    <s v="CA-11965"/>
    <s v="Carol Adams"/>
    <x v="1"/>
    <s v="United States"/>
    <s v="Port Arthur"/>
    <x v="5"/>
    <n v="77642"/>
    <x v="2"/>
    <s v="TEC-CO-10001571"/>
    <s v="Technology"/>
    <s v="Copiers"/>
    <s v="Sharp 1540cs Digital Laser Copier"/>
    <n v="439.99200000000002"/>
    <n v="1"/>
    <n v="0.2"/>
    <x v="3243"/>
    <x v="2"/>
    <s v="NO"/>
  </r>
  <r>
    <n v="4288"/>
    <s v="CA-2019-127516"/>
    <x v="116"/>
    <d v="2020-01-03T00:00:00"/>
    <s v="Standard Class"/>
    <s v="EH-14005"/>
    <s v="Erica Hernandez"/>
    <x v="2"/>
    <s v="United States"/>
    <s v="Nashville"/>
    <x v="18"/>
    <n v="37211"/>
    <x v="0"/>
    <s v="OFF-ST-10000736"/>
    <s v="Office Supplies"/>
    <s v="Storage"/>
    <s v="Carina Double Wide Media Storage Towers in Natural &amp; Black"/>
    <n v="64.784000000000006"/>
    <n v="1"/>
    <n v="0.2"/>
    <x v="2552"/>
    <x v="0"/>
    <s v="NO"/>
  </r>
  <r>
    <n v="4289"/>
    <s v="US-2017-117184"/>
    <x v="961"/>
    <d v="2017-05-21T00:00:00"/>
    <s v="Standard Class"/>
    <s v="ON-18715"/>
    <s v="Odella Nelson"/>
    <x v="1"/>
    <s v="United States"/>
    <s v="Houston"/>
    <x v="5"/>
    <n v="77095"/>
    <x v="2"/>
    <s v="OFF-BI-10002082"/>
    <s v="Office Supplies"/>
    <s v="Binders"/>
    <s v="GBC Twin Loop Wire Binding Elements"/>
    <n v="33.279999999999994"/>
    <n v="5"/>
    <n v="0.8"/>
    <x v="3703"/>
    <x v="2"/>
    <s v="NO"/>
  </r>
  <r>
    <n v="4290"/>
    <s v="US-2017-117184"/>
    <x v="961"/>
    <d v="2017-05-21T00:00:00"/>
    <s v="Standard Class"/>
    <s v="ON-18715"/>
    <s v="Odella Nelson"/>
    <x v="1"/>
    <s v="United States"/>
    <s v="Houston"/>
    <x v="5"/>
    <n v="77095"/>
    <x v="2"/>
    <s v="OFF-PA-10002250"/>
    <s v="Office Supplies"/>
    <s v="Paper"/>
    <s v="Things To Do Today Pad"/>
    <n v="14.088000000000001"/>
    <n v="3"/>
    <n v="0.2"/>
    <x v="3704"/>
    <x v="2"/>
    <s v="NO"/>
  </r>
  <r>
    <n v="4291"/>
    <s v="CA-2019-102407"/>
    <x v="34"/>
    <d v="2019-12-13T00:00:00"/>
    <s v="Second Class"/>
    <s v="AT-10435"/>
    <s v="Alyssa Tate"/>
    <x v="2"/>
    <s v="United States"/>
    <s v="Los Angeles"/>
    <x v="1"/>
    <n v="90004"/>
    <x v="1"/>
    <s v="OFF-AR-10000122"/>
    <s v="Office Supplies"/>
    <s v="Art"/>
    <s v="Newell 314"/>
    <n v="11.16"/>
    <n v="2"/>
    <n v="0"/>
    <x v="3273"/>
    <x v="1"/>
    <s v="NO"/>
  </r>
  <r>
    <n v="4292"/>
    <s v="CA-2019-102407"/>
    <x v="34"/>
    <d v="2019-12-13T00:00:00"/>
    <s v="Second Class"/>
    <s v="AT-10435"/>
    <s v="Alyssa Tate"/>
    <x v="2"/>
    <s v="United States"/>
    <s v="Los Angeles"/>
    <x v="1"/>
    <n v="90004"/>
    <x v="1"/>
    <s v="FUR-TA-10003748"/>
    <s v="Furniture"/>
    <s v="Tables"/>
    <s v="Bevis 36 x 72 Conference Tables"/>
    <n v="896.32799999999997"/>
    <n v="9"/>
    <n v="0.2"/>
    <x v="3705"/>
    <x v="1"/>
    <s v="NO"/>
  </r>
  <r>
    <n v="4293"/>
    <s v="CA-2019-102407"/>
    <x v="34"/>
    <d v="2019-12-13T00:00:00"/>
    <s v="Second Class"/>
    <s v="AT-10435"/>
    <s v="Alyssa Tate"/>
    <x v="2"/>
    <s v="United States"/>
    <s v="Los Angeles"/>
    <x v="1"/>
    <n v="90004"/>
    <x v="1"/>
    <s v="OFF-AP-10001394"/>
    <s v="Office Supplies"/>
    <s v="Appliances"/>
    <s v="Harmony Air Purifier"/>
    <n v="189"/>
    <n v="1"/>
    <n v="0"/>
    <x v="3706"/>
    <x v="1"/>
    <s v="NO"/>
  </r>
  <r>
    <n v="4294"/>
    <s v="CA-2019-130967"/>
    <x v="434"/>
    <d v="2019-03-16T00:00:00"/>
    <s v="Standard Class"/>
    <s v="EB-13870"/>
    <s v="Emily Burns"/>
    <x v="0"/>
    <s v="United States"/>
    <s v="Philadelphia"/>
    <x v="9"/>
    <n v="19140"/>
    <x v="3"/>
    <s v="TEC-PH-10004896"/>
    <s v="Technology"/>
    <s v="Phones"/>
    <s v="Nokia Lumia 521 (T-Mobile)"/>
    <n v="53.981999999999999"/>
    <n v="3"/>
    <n v="0.4"/>
    <x v="3707"/>
    <x v="3"/>
    <s v="NO"/>
  </r>
  <r>
    <n v="4295"/>
    <s v="CA-2019-101581"/>
    <x v="760"/>
    <d v="2019-10-27T00:00:00"/>
    <s v="Standard Class"/>
    <s v="DW-13195"/>
    <s v="David Wiener"/>
    <x v="1"/>
    <s v="United States"/>
    <s v="Redmond"/>
    <x v="21"/>
    <n v="97756"/>
    <x v="1"/>
    <s v="FUR-TA-10002607"/>
    <s v="Furniture"/>
    <s v="Tables"/>
    <s v="KI Conference Tables"/>
    <n v="177.22499999999999"/>
    <n v="5"/>
    <n v="0.5"/>
    <x v="239"/>
    <x v="1"/>
    <s v="NO"/>
  </r>
  <r>
    <n v="4296"/>
    <s v="CA-2019-169124"/>
    <x v="445"/>
    <d v="2019-07-10T00:00:00"/>
    <s v="Standard Class"/>
    <s v="MB-17305"/>
    <s v="Maria Bertelson"/>
    <x v="0"/>
    <s v="United States"/>
    <s v="Citrus Heights"/>
    <x v="1"/>
    <n v="95610"/>
    <x v="1"/>
    <s v="FUR-FU-10001215"/>
    <s v="Furniture"/>
    <s v="Furnishings"/>
    <s v="Howard Miller 11-1/2&quot; Diameter Brentwood Wall Clock"/>
    <n v="129.39000000000001"/>
    <n v="3"/>
    <n v="0"/>
    <x v="3708"/>
    <x v="1"/>
    <s v="NO"/>
  </r>
  <r>
    <n v="4297"/>
    <s v="CA-2019-117261"/>
    <x v="507"/>
    <d v="2019-09-10T00:00:00"/>
    <s v="Standard Class"/>
    <s v="TH-21235"/>
    <s v="Tiffany House"/>
    <x v="1"/>
    <s v="United States"/>
    <s v="Los Angeles"/>
    <x v="1"/>
    <n v="90032"/>
    <x v="1"/>
    <s v="OFF-ST-10000419"/>
    <s v="Office Supplies"/>
    <s v="Storage"/>
    <s v="Rogers Jumbo File, Granite"/>
    <n v="54.32"/>
    <n v="4"/>
    <n v="0"/>
    <x v="3709"/>
    <x v="1"/>
    <s v="NO"/>
  </r>
  <r>
    <n v="4298"/>
    <s v="CA-2019-129021"/>
    <x v="962"/>
    <d v="2019-08-26T00:00:00"/>
    <s v="Second Class"/>
    <s v="PO-18850"/>
    <s v="Patrick O'Brill"/>
    <x v="0"/>
    <s v="United States"/>
    <s v="Tallahassee"/>
    <x v="2"/>
    <n v="32303"/>
    <x v="0"/>
    <s v="TEC-PH-10001459"/>
    <s v="Technology"/>
    <s v="Phones"/>
    <s v="Samsung Galaxy Mega 6.3"/>
    <n v="4367.8960000000006"/>
    <n v="13"/>
    <n v="0.2"/>
    <x v="3710"/>
    <x v="0"/>
    <s v="NO"/>
  </r>
  <r>
    <n v="4299"/>
    <s v="CA-2019-129021"/>
    <x v="962"/>
    <d v="2019-08-26T00:00:00"/>
    <s v="Second Class"/>
    <s v="PO-18850"/>
    <s v="Patrick O'Brill"/>
    <x v="0"/>
    <s v="United States"/>
    <s v="Tallahassee"/>
    <x v="2"/>
    <n v="32303"/>
    <x v="0"/>
    <s v="OFF-PA-10000241"/>
    <s v="Office Supplies"/>
    <s v="Paper"/>
    <s v="IBM Multi-Purpose Copy Paper, 8 1/2 x 11&quot;, Case"/>
    <n v="49.568000000000005"/>
    <n v="2"/>
    <n v="0.2"/>
    <x v="2152"/>
    <x v="0"/>
    <s v="NO"/>
  </r>
  <r>
    <n v="4300"/>
    <s v="CA-2019-129021"/>
    <x v="962"/>
    <d v="2019-08-26T00:00:00"/>
    <s v="Second Class"/>
    <s v="PO-18850"/>
    <s v="Patrick O'Brill"/>
    <x v="0"/>
    <s v="United States"/>
    <s v="Tallahassee"/>
    <x v="2"/>
    <n v="32303"/>
    <x v="0"/>
    <s v="OFF-AP-10003040"/>
    <s v="Office Supplies"/>
    <s v="Appliances"/>
    <s v="Fellowes 8 Outlet Superior Workstation Surge Protector w/o Phone/Fax/Modem Protection"/>
    <n v="161.376"/>
    <n v="6"/>
    <n v="0.2"/>
    <x v="3711"/>
    <x v="0"/>
    <s v="NO"/>
  </r>
  <r>
    <n v="4301"/>
    <s v="CA-2019-129021"/>
    <x v="962"/>
    <d v="2019-08-26T00:00:00"/>
    <s v="Second Class"/>
    <s v="PO-18850"/>
    <s v="Patrick O'Brill"/>
    <x v="0"/>
    <s v="United States"/>
    <s v="Tallahassee"/>
    <x v="2"/>
    <n v="32303"/>
    <x v="0"/>
    <s v="FUR-FU-10001852"/>
    <s v="Furniture"/>
    <s v="Furnishings"/>
    <s v="Eldon Regeneration Recycled Desk Accessories, Smoke"/>
    <n v="2.7840000000000003"/>
    <n v="2"/>
    <n v="0.2"/>
    <x v="3712"/>
    <x v="0"/>
    <s v="NO"/>
  </r>
  <r>
    <n v="4302"/>
    <s v="CA-2019-129021"/>
    <x v="962"/>
    <d v="2019-08-26T00:00:00"/>
    <s v="Second Class"/>
    <s v="PO-18850"/>
    <s v="Patrick O'Brill"/>
    <x v="0"/>
    <s v="United States"/>
    <s v="Tallahassee"/>
    <x v="2"/>
    <n v="32303"/>
    <x v="0"/>
    <s v="OFF-PA-10000141"/>
    <s v="Office Supplies"/>
    <s v="Paper"/>
    <s v="Ampad Evidence Wirebond Steno Books, 6&quot; x 9&quot;"/>
    <n v="8.7200000000000006"/>
    <n v="5"/>
    <n v="0.2"/>
    <x v="3713"/>
    <x v="0"/>
    <s v="NO"/>
  </r>
  <r>
    <n v="4303"/>
    <s v="CA-2016-123253"/>
    <x v="963"/>
    <d v="2016-08-25T00:00:00"/>
    <s v="Second Class"/>
    <s v="DE-13255"/>
    <s v="Deanra Eno"/>
    <x v="2"/>
    <s v="United States"/>
    <s v="Lakewood"/>
    <x v="24"/>
    <n v="44107"/>
    <x v="3"/>
    <s v="OFF-AR-10002804"/>
    <s v="Office Supplies"/>
    <s v="Art"/>
    <s v="Faber Castell Col-Erase Pencils"/>
    <n v="3.9119999999999999"/>
    <n v="1"/>
    <n v="0.2"/>
    <x v="3314"/>
    <x v="3"/>
    <s v="Yes"/>
  </r>
  <r>
    <n v="4304"/>
    <s v="CA-2018-121601"/>
    <x v="964"/>
    <d v="2018-10-04T00:00:00"/>
    <s v="Same Day"/>
    <s v="MO-17500"/>
    <s v="Mary O'Rourke"/>
    <x v="0"/>
    <s v="United States"/>
    <s v="The Colony"/>
    <x v="5"/>
    <n v="75056"/>
    <x v="2"/>
    <s v="OFF-EN-10003862"/>
    <s v="Office Supplies"/>
    <s v="Envelopes"/>
    <s v="Laser &amp; Ink Jet Business Envelopes"/>
    <n v="59.751999999999995"/>
    <n v="7"/>
    <n v="0.2"/>
    <x v="3714"/>
    <x v="2"/>
    <s v="NO"/>
  </r>
  <r>
    <n v="4305"/>
    <s v="CA-2016-162278"/>
    <x v="965"/>
    <d v="2016-10-30T00:00:00"/>
    <s v="Second Class"/>
    <s v="AH-10585"/>
    <s v="Angele Hood"/>
    <x v="0"/>
    <s v="United States"/>
    <s v="Seattle"/>
    <x v="4"/>
    <n v="98105"/>
    <x v="1"/>
    <s v="FUR-FU-10000448"/>
    <s v="Furniture"/>
    <s v="Furnishings"/>
    <s v="Tenex Chairmats For Use With Carpeted Floors"/>
    <n v="63.92"/>
    <n v="4"/>
    <n v="0"/>
    <x v="3715"/>
    <x v="1"/>
    <s v="NO"/>
  </r>
  <r>
    <n v="4306"/>
    <s v="CA-2016-162278"/>
    <x v="965"/>
    <d v="2016-10-30T00:00:00"/>
    <s v="Second Class"/>
    <s v="AH-10585"/>
    <s v="Angele Hood"/>
    <x v="0"/>
    <s v="United States"/>
    <s v="Seattle"/>
    <x v="4"/>
    <n v="98105"/>
    <x v="1"/>
    <s v="TEC-PH-10000526"/>
    <s v="Technology"/>
    <s v="Phones"/>
    <s v="Vtech CS6719"/>
    <n v="383.96000000000004"/>
    <n v="5"/>
    <n v="0.2"/>
    <x v="3716"/>
    <x v="1"/>
    <s v="NO"/>
  </r>
  <r>
    <n v="4307"/>
    <s v="CA-2018-161095"/>
    <x v="931"/>
    <d v="2018-06-28T00:00:00"/>
    <s v="Same Day"/>
    <s v="CS-12250"/>
    <s v="Chris Selesnick"/>
    <x v="1"/>
    <s v="United States"/>
    <s v="Los Angeles"/>
    <x v="1"/>
    <n v="90032"/>
    <x v="1"/>
    <s v="OFF-BI-10002764"/>
    <s v="Office Supplies"/>
    <s v="Binders"/>
    <s v="Recycled Pressboard Report Cover with Reinforced Top Hinge"/>
    <n v="7.7520000000000007"/>
    <n v="3"/>
    <n v="0.2"/>
    <x v="3717"/>
    <x v="1"/>
    <s v="NO"/>
  </r>
  <r>
    <n v="4308"/>
    <s v="CA-2018-161095"/>
    <x v="931"/>
    <d v="2018-06-28T00:00:00"/>
    <s v="Same Day"/>
    <s v="CS-12250"/>
    <s v="Chris Selesnick"/>
    <x v="1"/>
    <s v="United States"/>
    <s v="Los Angeles"/>
    <x v="1"/>
    <n v="90032"/>
    <x v="1"/>
    <s v="OFF-BI-10001524"/>
    <s v="Office Supplies"/>
    <s v="Binders"/>
    <s v="GBC Premium Transparent Covers with Diagonal Lined Pattern"/>
    <n v="33.568000000000005"/>
    <n v="2"/>
    <n v="0.2"/>
    <x v="3718"/>
    <x v="1"/>
    <s v="NO"/>
  </r>
  <r>
    <n v="4309"/>
    <s v="CA-2016-125829"/>
    <x v="130"/>
    <d v="2016-11-11T00:00:00"/>
    <s v="Standard Class"/>
    <s v="WB-21850"/>
    <s v="William Brown"/>
    <x v="0"/>
    <s v="United States"/>
    <s v="Los Angeles"/>
    <x v="1"/>
    <n v="90045"/>
    <x v="1"/>
    <s v="TEC-PH-10001079"/>
    <s v="Technology"/>
    <s v="Phones"/>
    <s v="Polycom SoundPoint Pro SE-225 Corded phone"/>
    <n v="666.34400000000005"/>
    <n v="7"/>
    <n v="0.2"/>
    <x v="3719"/>
    <x v="1"/>
    <s v="NO"/>
  </r>
  <r>
    <n v="4310"/>
    <s v="CA-2016-125829"/>
    <x v="130"/>
    <d v="2016-11-11T00:00:00"/>
    <s v="Standard Class"/>
    <s v="WB-21850"/>
    <s v="William Brown"/>
    <x v="0"/>
    <s v="United States"/>
    <s v="Los Angeles"/>
    <x v="1"/>
    <n v="90045"/>
    <x v="1"/>
    <s v="FUR-TA-10002041"/>
    <s v="Furniture"/>
    <s v="Tables"/>
    <s v="Bevis Round Conference Table Top, X-Base"/>
    <n v="573.72799999999995"/>
    <n v="4"/>
    <n v="0.2"/>
    <x v="3720"/>
    <x v="1"/>
    <s v="NO"/>
  </r>
  <r>
    <n v="4311"/>
    <s v="CA-2016-125829"/>
    <x v="130"/>
    <d v="2016-11-11T00:00:00"/>
    <s v="Standard Class"/>
    <s v="WB-21850"/>
    <s v="William Brown"/>
    <x v="0"/>
    <s v="United States"/>
    <s v="Los Angeles"/>
    <x v="1"/>
    <n v="90045"/>
    <x v="1"/>
    <s v="OFF-BI-10001036"/>
    <s v="Office Supplies"/>
    <s v="Binders"/>
    <s v="Cardinal EasyOpen D-Ring Binders"/>
    <n v="21.936000000000003"/>
    <n v="3"/>
    <n v="0.2"/>
    <x v="3721"/>
    <x v="1"/>
    <s v="NO"/>
  </r>
  <r>
    <n v="4312"/>
    <s v="CA-2016-125829"/>
    <x v="130"/>
    <d v="2016-11-11T00:00:00"/>
    <s v="Standard Class"/>
    <s v="WB-21850"/>
    <s v="William Brown"/>
    <x v="0"/>
    <s v="United States"/>
    <s v="Los Angeles"/>
    <x v="1"/>
    <n v="90045"/>
    <x v="1"/>
    <s v="OFF-PA-10000223"/>
    <s v="Office Supplies"/>
    <s v="Paper"/>
    <s v="Xerox 2000"/>
    <n v="19.440000000000001"/>
    <n v="3"/>
    <n v="0"/>
    <x v="551"/>
    <x v="1"/>
    <s v="NO"/>
  </r>
  <r>
    <n v="4313"/>
    <s v="CA-2016-125829"/>
    <x v="130"/>
    <d v="2016-11-11T00:00:00"/>
    <s v="Standard Class"/>
    <s v="WB-21850"/>
    <s v="William Brown"/>
    <x v="0"/>
    <s v="United States"/>
    <s v="Los Angeles"/>
    <x v="1"/>
    <n v="90045"/>
    <x v="1"/>
    <s v="TEC-MA-10003246"/>
    <s v="Technology"/>
    <s v="Machines"/>
    <s v="Hewlett-Packard Deskjet D4360 Printer"/>
    <n v="447.96800000000007"/>
    <n v="4"/>
    <n v="0.2"/>
    <x v="3722"/>
    <x v="1"/>
    <s v="NO"/>
  </r>
  <r>
    <n v="4314"/>
    <s v="CA-2016-123127"/>
    <x v="78"/>
    <d v="2016-09-12T00:00:00"/>
    <s v="Standard Class"/>
    <s v="SP-20620"/>
    <s v="Stefania Perrino"/>
    <x v="1"/>
    <s v="United States"/>
    <s v="Long Beach"/>
    <x v="15"/>
    <n v="11561"/>
    <x v="3"/>
    <s v="OFF-AP-10001962"/>
    <s v="Office Supplies"/>
    <s v="Appliances"/>
    <s v="Black &amp; Decker Filter for Double Action Dustbuster Cordless Vac BLDV7210"/>
    <n v="16.78"/>
    <n v="2"/>
    <n v="0"/>
    <x v="3723"/>
    <x v="3"/>
    <s v="NO"/>
  </r>
  <r>
    <n v="4315"/>
    <s v="CA-2017-115945"/>
    <x v="608"/>
    <d v="2017-07-01T00:00:00"/>
    <s v="Standard Class"/>
    <s v="AB-10165"/>
    <s v="Alan Barnes"/>
    <x v="0"/>
    <s v="United States"/>
    <s v="Los Angeles"/>
    <x v="1"/>
    <n v="90045"/>
    <x v="1"/>
    <s v="OFF-AR-10004062"/>
    <s v="Office Supplies"/>
    <s v="Art"/>
    <s v="Staples in misc. colors"/>
    <n v="20.96"/>
    <n v="2"/>
    <n v="0"/>
    <x v="3724"/>
    <x v="1"/>
    <s v="NO"/>
  </r>
  <r>
    <n v="4316"/>
    <s v="CA-2017-115945"/>
    <x v="608"/>
    <d v="2017-07-01T00:00:00"/>
    <s v="Standard Class"/>
    <s v="AB-10165"/>
    <s v="Alan Barnes"/>
    <x v="0"/>
    <s v="United States"/>
    <s v="Los Angeles"/>
    <x v="1"/>
    <n v="90045"/>
    <x v="1"/>
    <s v="OFF-BI-10004330"/>
    <s v="Office Supplies"/>
    <s v="Binders"/>
    <s v="GBC Velobind Prepunched Cover Sets, Regency Series"/>
    <n v="88.751999999999995"/>
    <n v="3"/>
    <n v="0.2"/>
    <x v="1529"/>
    <x v="1"/>
    <s v="NO"/>
  </r>
  <r>
    <n v="4317"/>
    <s v="CA-2017-115945"/>
    <x v="608"/>
    <d v="2017-07-01T00:00:00"/>
    <s v="Standard Class"/>
    <s v="AB-10165"/>
    <s v="Alan Barnes"/>
    <x v="0"/>
    <s v="United States"/>
    <s v="Los Angeles"/>
    <x v="1"/>
    <n v="90045"/>
    <x v="1"/>
    <s v="OFF-ST-10001963"/>
    <s v="Office Supplies"/>
    <s v="Storage"/>
    <s v="Tennsco Regal Shelving Units"/>
    <n v="304.23"/>
    <n v="3"/>
    <n v="0"/>
    <x v="3725"/>
    <x v="1"/>
    <s v="NO"/>
  </r>
  <r>
    <n v="4318"/>
    <s v="CA-2017-136735"/>
    <x v="353"/>
    <d v="2017-08-02T00:00:00"/>
    <s v="Standard Class"/>
    <s v="HA-14920"/>
    <s v="Helen Andreada"/>
    <x v="0"/>
    <s v="United States"/>
    <s v="San Francisco"/>
    <x v="1"/>
    <n v="94110"/>
    <x v="1"/>
    <s v="OFF-EN-10002230"/>
    <s v="Office Supplies"/>
    <s v="Envelopes"/>
    <s v="Airmail Envelopes"/>
    <n v="167.86"/>
    <n v="2"/>
    <n v="0"/>
    <x v="3726"/>
    <x v="1"/>
    <s v="NO"/>
  </r>
  <r>
    <n v="4319"/>
    <s v="US-2019-136189"/>
    <x v="226"/>
    <d v="2019-12-11T00:00:00"/>
    <s v="Standard Class"/>
    <s v="DC-13285"/>
    <s v="Debra Catini"/>
    <x v="0"/>
    <s v="United States"/>
    <s v="Richmond"/>
    <x v="17"/>
    <n v="23223"/>
    <x v="0"/>
    <s v="FUR-FU-10000175"/>
    <s v="Furniture"/>
    <s v="Furnishings"/>
    <s v="DAX Wood Document Frame."/>
    <n v="82.38"/>
    <n v="6"/>
    <n v="0"/>
    <x v="3727"/>
    <x v="0"/>
    <s v="NO"/>
  </r>
  <r>
    <n v="4320"/>
    <s v="CA-2016-152345"/>
    <x v="282"/>
    <d v="2017-01-03T00:00:00"/>
    <s v="Second Class"/>
    <s v="ST-20530"/>
    <s v="Shui Tom"/>
    <x v="0"/>
    <s v="United States"/>
    <s v="Albuquerque"/>
    <x v="27"/>
    <n v="87105"/>
    <x v="1"/>
    <s v="TEC-PH-10004897"/>
    <s v="Technology"/>
    <s v="Phones"/>
    <s v="Mediabridge Sport Armband iPhone 5s"/>
    <n v="23.976000000000003"/>
    <n v="3"/>
    <n v="0.2"/>
    <x v="3728"/>
    <x v="1"/>
    <s v="Yes"/>
  </r>
  <r>
    <n v="4321"/>
    <s v="CA-2016-152345"/>
    <x v="282"/>
    <d v="2017-01-03T00:00:00"/>
    <s v="Second Class"/>
    <s v="ST-20530"/>
    <s v="Shui Tom"/>
    <x v="0"/>
    <s v="United States"/>
    <s v="Albuquerque"/>
    <x v="27"/>
    <n v="87105"/>
    <x v="1"/>
    <s v="OFF-ST-10003123"/>
    <s v="Office Supplies"/>
    <s v="Storage"/>
    <s v="Fellowes Bases and Tops For Staxonsteel/High-Stak Systems"/>
    <n v="33.29"/>
    <n v="1"/>
    <n v="0"/>
    <x v="3729"/>
    <x v="1"/>
    <s v="Yes"/>
  </r>
  <r>
    <n v="4322"/>
    <s v="US-2017-147662"/>
    <x v="966"/>
    <d v="2017-02-19T00:00:00"/>
    <s v="Standard Class"/>
    <s v="KB-16315"/>
    <s v="Karl Braun"/>
    <x v="0"/>
    <s v="United States"/>
    <s v="Akron"/>
    <x v="24"/>
    <n v="44312"/>
    <x v="3"/>
    <s v="OFF-BI-10001658"/>
    <s v="Office Supplies"/>
    <s v="Binders"/>
    <s v="GBC Standard Therm-A-Bind Covers"/>
    <n v="14.952000000000004"/>
    <n v="2"/>
    <n v="0.7"/>
    <x v="489"/>
    <x v="3"/>
    <s v="NO"/>
  </r>
  <r>
    <n v="4323"/>
    <s v="US-2017-147662"/>
    <x v="966"/>
    <d v="2017-02-19T00:00:00"/>
    <s v="Standard Class"/>
    <s v="KB-16315"/>
    <s v="Karl Braun"/>
    <x v="0"/>
    <s v="United States"/>
    <s v="Akron"/>
    <x v="24"/>
    <n v="44312"/>
    <x v="3"/>
    <s v="TEC-PH-10002834"/>
    <s v="Technology"/>
    <s v="Phones"/>
    <s v="Google Nexus 5"/>
    <n v="323.98199999999997"/>
    <n v="3"/>
    <n v="0.4"/>
    <x v="3730"/>
    <x v="3"/>
    <s v="NO"/>
  </r>
  <r>
    <n v="4324"/>
    <s v="US-2017-147662"/>
    <x v="966"/>
    <d v="2017-02-19T00:00:00"/>
    <s v="Standard Class"/>
    <s v="KB-16315"/>
    <s v="Karl Braun"/>
    <x v="0"/>
    <s v="United States"/>
    <s v="Akron"/>
    <x v="24"/>
    <n v="44312"/>
    <x v="3"/>
    <s v="OFF-BI-10002160"/>
    <s v="Office Supplies"/>
    <s v="Binders"/>
    <s v="Acco Hanging Data Binders"/>
    <n v="2.2860000000000005"/>
    <n v="2"/>
    <n v="0.7"/>
    <x v="3731"/>
    <x v="3"/>
    <s v="NO"/>
  </r>
  <r>
    <n v="4325"/>
    <s v="US-2017-147662"/>
    <x v="966"/>
    <d v="2017-02-19T00:00:00"/>
    <s v="Standard Class"/>
    <s v="KB-16315"/>
    <s v="Karl Braun"/>
    <x v="0"/>
    <s v="United States"/>
    <s v="Akron"/>
    <x v="24"/>
    <n v="44312"/>
    <x v="3"/>
    <s v="OFF-AR-10004999"/>
    <s v="Office Supplies"/>
    <s v="Art"/>
    <s v="Newell 315"/>
    <n v="14.352000000000002"/>
    <n v="3"/>
    <n v="0.2"/>
    <x v="3732"/>
    <x v="3"/>
    <s v="NO"/>
  </r>
  <r>
    <n v="4326"/>
    <s v="US-2017-147662"/>
    <x v="966"/>
    <d v="2017-02-19T00:00:00"/>
    <s v="Standard Class"/>
    <s v="KB-16315"/>
    <s v="Karl Braun"/>
    <x v="0"/>
    <s v="United States"/>
    <s v="Akron"/>
    <x v="24"/>
    <n v="44312"/>
    <x v="3"/>
    <s v="TEC-AC-10003280"/>
    <s v="Technology"/>
    <s v="Accessories"/>
    <s v="Belkin F8E887 USB Wired Ergonomic Keyboard"/>
    <n v="71.975999999999999"/>
    <n v="3"/>
    <n v="0.2"/>
    <x v="3733"/>
    <x v="3"/>
    <s v="NO"/>
  </r>
  <r>
    <n v="4327"/>
    <s v="CA-2018-153346"/>
    <x v="967"/>
    <d v="2018-01-27T00:00:00"/>
    <s v="First Class"/>
    <s v="TB-21355"/>
    <s v="Todd Boyes"/>
    <x v="1"/>
    <s v="United States"/>
    <s v="Plainfield"/>
    <x v="30"/>
    <n v="7060"/>
    <x v="3"/>
    <s v="OFF-AR-10000315"/>
    <s v="Office Supplies"/>
    <s v="Art"/>
    <s v="Dixon Ticonderoga Maple Cedar Pencil, #2"/>
    <n v="9.2099999999999991"/>
    <n v="3"/>
    <n v="0"/>
    <x v="3734"/>
    <x v="3"/>
    <s v="NO"/>
  </r>
  <r>
    <n v="4328"/>
    <s v="CA-2018-153346"/>
    <x v="967"/>
    <d v="2018-01-27T00:00:00"/>
    <s v="First Class"/>
    <s v="TB-21355"/>
    <s v="Todd Boyes"/>
    <x v="1"/>
    <s v="United States"/>
    <s v="Plainfield"/>
    <x v="30"/>
    <n v="7060"/>
    <x v="3"/>
    <s v="OFF-PA-10000007"/>
    <s v="Office Supplies"/>
    <s v="Paper"/>
    <s v="Telephone Message Books with Fax/Mobile Section, 4 1/4&quot; x 6&quot;"/>
    <n v="18"/>
    <n v="5"/>
    <n v="0"/>
    <x v="3735"/>
    <x v="3"/>
    <s v="NO"/>
  </r>
  <r>
    <n v="4329"/>
    <s v="CA-2019-118360"/>
    <x v="719"/>
    <d v="2019-04-07T00:00:00"/>
    <s v="Standard Class"/>
    <s v="JC-15775"/>
    <s v="John Castell"/>
    <x v="0"/>
    <s v="United States"/>
    <s v="New York City"/>
    <x v="15"/>
    <n v="10011"/>
    <x v="3"/>
    <s v="OFF-PA-10000791"/>
    <s v="Office Supplies"/>
    <s v="Paper"/>
    <s v="Wirebound Message Books, Four 2 3/4 x 5 Forms per Page, 200 Sets per Book"/>
    <n v="42.929999999999993"/>
    <n v="9"/>
    <n v="0"/>
    <x v="3736"/>
    <x v="3"/>
    <s v="NO"/>
  </r>
  <r>
    <n v="4330"/>
    <s v="CA-2019-149853"/>
    <x v="621"/>
    <d v="2019-10-09T00:00:00"/>
    <s v="Standard Class"/>
    <s v="PO-18850"/>
    <s v="Patrick O'Brill"/>
    <x v="0"/>
    <s v="United States"/>
    <s v="Hialeah"/>
    <x v="2"/>
    <n v="33012"/>
    <x v="0"/>
    <s v="OFF-PA-10000556"/>
    <s v="Office Supplies"/>
    <s v="Paper"/>
    <s v="Xerox 208"/>
    <n v="15.552000000000003"/>
    <n v="3"/>
    <n v="0.2"/>
    <x v="12"/>
    <x v="0"/>
    <s v="NO"/>
  </r>
  <r>
    <n v="4331"/>
    <s v="CA-2019-149853"/>
    <x v="621"/>
    <d v="2019-10-09T00:00:00"/>
    <s v="Standard Class"/>
    <s v="PO-18850"/>
    <s v="Patrick O'Brill"/>
    <x v="0"/>
    <s v="United States"/>
    <s v="Hialeah"/>
    <x v="2"/>
    <n v="33012"/>
    <x v="0"/>
    <s v="OFF-AP-10000804"/>
    <s v="Office Supplies"/>
    <s v="Appliances"/>
    <s v="Hoover Portapower Portable Vacuum"/>
    <n v="17.920000000000002"/>
    <n v="5"/>
    <n v="0.2"/>
    <x v="3737"/>
    <x v="0"/>
    <s v="NO"/>
  </r>
  <r>
    <n v="4332"/>
    <s v="CA-2019-107909"/>
    <x v="853"/>
    <d v="2019-09-06T00:00:00"/>
    <s v="Standard Class"/>
    <s v="SS-20875"/>
    <s v="Sung Shariari"/>
    <x v="0"/>
    <s v="United States"/>
    <s v="Redmond"/>
    <x v="4"/>
    <n v="98052"/>
    <x v="1"/>
    <s v="TEC-AC-10001998"/>
    <s v="Technology"/>
    <s v="Accessories"/>
    <s v="Logitech LS21 Speaker System - PC Multimedia - 2.1-CH - Wired"/>
    <n v="19.989999999999998"/>
    <n v="1"/>
    <n v="0"/>
    <x v="86"/>
    <x v="1"/>
    <s v="NO"/>
  </r>
  <r>
    <n v="4333"/>
    <s v="CA-2019-107909"/>
    <x v="853"/>
    <d v="2019-09-06T00:00:00"/>
    <s v="Standard Class"/>
    <s v="SS-20875"/>
    <s v="Sung Shariari"/>
    <x v="0"/>
    <s v="United States"/>
    <s v="Redmond"/>
    <x v="4"/>
    <n v="98052"/>
    <x v="1"/>
    <s v="OFF-BI-10003476"/>
    <s v="Office Supplies"/>
    <s v="Binders"/>
    <s v="Avery Metallic Poly Binders"/>
    <n v="22.92"/>
    <n v="5"/>
    <n v="0.2"/>
    <x v="3738"/>
    <x v="1"/>
    <s v="NO"/>
  </r>
  <r>
    <n v="4334"/>
    <s v="CA-2017-112375"/>
    <x v="379"/>
    <d v="2017-12-27T00:00:00"/>
    <s v="Standard Class"/>
    <s v="RD-19720"/>
    <s v="Roger Demir"/>
    <x v="0"/>
    <s v="United States"/>
    <s v="Daytona Beach"/>
    <x v="2"/>
    <n v="32114"/>
    <x v="0"/>
    <s v="TEC-AC-10003237"/>
    <s v="Technology"/>
    <s v="Accessories"/>
    <s v="Memorex Micro Travel Drive 4 GB"/>
    <n v="50.88"/>
    <n v="6"/>
    <n v="0.2"/>
    <x v="3739"/>
    <x v="0"/>
    <s v="NO"/>
  </r>
  <r>
    <n v="4335"/>
    <s v="CA-2017-112375"/>
    <x v="379"/>
    <d v="2017-12-27T00:00:00"/>
    <s v="Standard Class"/>
    <s v="RD-19720"/>
    <s v="Roger Demir"/>
    <x v="0"/>
    <s v="United States"/>
    <s v="Daytona Beach"/>
    <x v="2"/>
    <n v="32114"/>
    <x v="0"/>
    <s v="OFF-EN-10003798"/>
    <s v="Office Supplies"/>
    <s v="Envelopes"/>
    <s v="Recycled Interoffice Envelopes with Re-Use-A-Seal Closure, 10 x 13"/>
    <n v="27.312000000000001"/>
    <n v="2"/>
    <n v="0.2"/>
    <x v="3740"/>
    <x v="0"/>
    <s v="NO"/>
  </r>
  <r>
    <n v="4336"/>
    <s v="CA-2017-154795"/>
    <x v="139"/>
    <d v="2017-12-24T00:00:00"/>
    <s v="Standard Class"/>
    <s v="GZ-14470"/>
    <s v="Gary Zandusky"/>
    <x v="0"/>
    <s v="United States"/>
    <s v="Bullhead City"/>
    <x v="16"/>
    <n v="86442"/>
    <x v="1"/>
    <s v="OFF-EN-10003068"/>
    <s v="Office Supplies"/>
    <s v="Envelopes"/>
    <s v="#6 3/4 Gummed Flap White Envelopes"/>
    <n v="7.9200000000000008"/>
    <n v="1"/>
    <n v="0.2"/>
    <x v="2752"/>
    <x v="1"/>
    <s v="NO"/>
  </r>
  <r>
    <n v="4337"/>
    <s v="CA-2017-154795"/>
    <x v="139"/>
    <d v="2017-12-24T00:00:00"/>
    <s v="Standard Class"/>
    <s v="GZ-14470"/>
    <s v="Gary Zandusky"/>
    <x v="0"/>
    <s v="United States"/>
    <s v="Bullhead City"/>
    <x v="16"/>
    <n v="86442"/>
    <x v="1"/>
    <s v="FUR-FU-10002088"/>
    <s v="Furniture"/>
    <s v="Furnishings"/>
    <s v="Nu-Dell Float Frame 11 x 14 1/2"/>
    <n v="14.368000000000002"/>
    <n v="2"/>
    <n v="0.2"/>
    <x v="2606"/>
    <x v="1"/>
    <s v="NO"/>
  </r>
  <r>
    <n v="4338"/>
    <s v="CA-2017-125234"/>
    <x v="154"/>
    <d v="2017-12-01T00:00:00"/>
    <s v="Standard Class"/>
    <s v="SN-20710"/>
    <s v="Steve Nguyen"/>
    <x v="2"/>
    <s v="United States"/>
    <s v="Los Angeles"/>
    <x v="1"/>
    <n v="90049"/>
    <x v="1"/>
    <s v="TEC-AC-10000158"/>
    <s v="Technology"/>
    <s v="Accessories"/>
    <s v="Sony 64GB Class 10 Micro SDHC R40 Memory Card"/>
    <n v="107.97"/>
    <n v="3"/>
    <n v="0"/>
    <x v="3741"/>
    <x v="1"/>
    <s v="NO"/>
  </r>
  <r>
    <n v="4339"/>
    <s v="CA-2017-125234"/>
    <x v="154"/>
    <d v="2017-12-01T00:00:00"/>
    <s v="Standard Class"/>
    <s v="SN-20710"/>
    <s v="Steve Nguyen"/>
    <x v="2"/>
    <s v="United States"/>
    <s v="Los Angeles"/>
    <x v="1"/>
    <n v="90049"/>
    <x v="1"/>
    <s v="OFF-PA-10000482"/>
    <s v="Office Supplies"/>
    <s v="Paper"/>
    <s v="Snap-A-Way Black Print Carbonless Ruled Speed Letter, Triplicate"/>
    <n v="113.82"/>
    <n v="3"/>
    <n v="0"/>
    <x v="3742"/>
    <x v="1"/>
    <s v="NO"/>
  </r>
  <r>
    <n v="4340"/>
    <s v="CA-2019-133501"/>
    <x v="151"/>
    <d v="2019-09-01T00:00:00"/>
    <s v="Standard Class"/>
    <s v="DK-12895"/>
    <s v="Dana Kaydos"/>
    <x v="0"/>
    <s v="United States"/>
    <s v="Franklin"/>
    <x v="18"/>
    <n v="37064"/>
    <x v="0"/>
    <s v="OFF-PA-10004888"/>
    <s v="Office Supplies"/>
    <s v="Paper"/>
    <s v="Xerox 217"/>
    <n v="5.1840000000000011"/>
    <n v="1"/>
    <n v="0.2"/>
    <x v="1673"/>
    <x v="0"/>
    <s v="NO"/>
  </r>
  <r>
    <n v="4341"/>
    <s v="US-2016-129609"/>
    <x v="579"/>
    <d v="2016-03-22T00:00:00"/>
    <s v="Same Day"/>
    <s v="VM-21835"/>
    <s v="Vivian Mathis"/>
    <x v="0"/>
    <s v="United States"/>
    <s v="Portage"/>
    <x v="14"/>
    <n v="46368"/>
    <x v="2"/>
    <s v="OFF-AR-10003478"/>
    <s v="Office Supplies"/>
    <s v="Art"/>
    <s v="Avery Hi-Liter EverBold Pen Style Fluorescent Highlighters, 4/Pack"/>
    <n v="16.28"/>
    <n v="2"/>
    <n v="0"/>
    <x v="1426"/>
    <x v="2"/>
    <s v="NO"/>
  </r>
  <r>
    <n v="4342"/>
    <s v="CA-2019-130309"/>
    <x v="94"/>
    <d v="2019-12-21T00:00:00"/>
    <s v="Standard Class"/>
    <s v="GB-14575"/>
    <s v="Giulietta Baptist"/>
    <x v="0"/>
    <s v="United States"/>
    <s v="Arlington"/>
    <x v="17"/>
    <n v="22204"/>
    <x v="0"/>
    <s v="OFF-ST-10003208"/>
    <s v="Office Supplies"/>
    <s v="Storage"/>
    <s v="Adjustable Depth Letter/Legal Cart"/>
    <n v="544.38"/>
    <n v="3"/>
    <n v="0"/>
    <x v="2826"/>
    <x v="0"/>
    <s v="NO"/>
  </r>
  <r>
    <n v="4343"/>
    <s v="CA-2019-105410"/>
    <x v="498"/>
    <d v="2019-03-22T00:00:00"/>
    <s v="First Class"/>
    <s v="ND-18370"/>
    <s v="Natalie DeCherney"/>
    <x v="0"/>
    <s v="United States"/>
    <s v="San Francisco"/>
    <x v="1"/>
    <n v="94110"/>
    <x v="1"/>
    <s v="OFF-BI-10004970"/>
    <s v="Office Supplies"/>
    <s v="Binders"/>
    <s v="ACCOHIDE 3-Ring Binder, Blue, 1&quot;"/>
    <n v="19.824000000000002"/>
    <n v="6"/>
    <n v="0.2"/>
    <x v="3743"/>
    <x v="1"/>
    <s v="NO"/>
  </r>
  <r>
    <n v="4344"/>
    <s v="CA-2019-105410"/>
    <x v="498"/>
    <d v="2019-03-22T00:00:00"/>
    <s v="First Class"/>
    <s v="ND-18370"/>
    <s v="Natalie DeCherney"/>
    <x v="0"/>
    <s v="United States"/>
    <s v="San Francisco"/>
    <x v="1"/>
    <n v="94110"/>
    <x v="1"/>
    <s v="TEC-PH-10000038"/>
    <s v="Technology"/>
    <s v="Phones"/>
    <s v="Jawbone MINI JAMBOX Wireless Bluetooth Speaker"/>
    <n v="657.50400000000002"/>
    <n v="6"/>
    <n v="0.2"/>
    <x v="3744"/>
    <x v="1"/>
    <s v="NO"/>
  </r>
  <r>
    <n v="4345"/>
    <s v="CA-2019-105410"/>
    <x v="498"/>
    <d v="2019-03-22T00:00:00"/>
    <s v="First Class"/>
    <s v="ND-18370"/>
    <s v="Natalie DeCherney"/>
    <x v="0"/>
    <s v="United States"/>
    <s v="San Francisco"/>
    <x v="1"/>
    <n v="94110"/>
    <x v="1"/>
    <s v="TEC-AC-10001552"/>
    <s v="Technology"/>
    <s v="Accessories"/>
    <s v="Logitech K350 2.4Ghz Wireless Keyboard"/>
    <n v="99.54"/>
    <n v="2"/>
    <n v="0"/>
    <x v="3745"/>
    <x v="1"/>
    <s v="NO"/>
  </r>
  <r>
    <n v="4346"/>
    <s v="CA-2019-105410"/>
    <x v="498"/>
    <d v="2019-03-22T00:00:00"/>
    <s v="First Class"/>
    <s v="ND-18370"/>
    <s v="Natalie DeCherney"/>
    <x v="0"/>
    <s v="United States"/>
    <s v="San Francisco"/>
    <x v="1"/>
    <n v="94110"/>
    <x v="1"/>
    <s v="TEC-AC-10002926"/>
    <s v="Technology"/>
    <s v="Accessories"/>
    <s v="Logitech Wireless Marathon Mouse M705"/>
    <n v="199.96"/>
    <n v="4"/>
    <n v="0"/>
    <x v="3746"/>
    <x v="1"/>
    <s v="NO"/>
  </r>
  <r>
    <n v="4347"/>
    <s v="CA-2018-120355"/>
    <x v="31"/>
    <d v="2018-09-25T00:00:00"/>
    <s v="Standard Class"/>
    <s v="MM-17260"/>
    <s v="Magdelene Morse"/>
    <x v="0"/>
    <s v="United States"/>
    <s v="New Rochelle"/>
    <x v="15"/>
    <n v="10801"/>
    <x v="3"/>
    <s v="FUR-CH-10001394"/>
    <s v="Furniture"/>
    <s v="Chairs"/>
    <s v="Global Leather Executive Chair"/>
    <n v="631.78200000000004"/>
    <n v="2"/>
    <n v="0.1"/>
    <x v="3747"/>
    <x v="3"/>
    <s v="NO"/>
  </r>
  <r>
    <n v="4348"/>
    <s v="CA-2018-120355"/>
    <x v="31"/>
    <d v="2018-09-25T00:00:00"/>
    <s v="Standard Class"/>
    <s v="MM-17260"/>
    <s v="Magdelene Morse"/>
    <x v="0"/>
    <s v="United States"/>
    <s v="New Rochelle"/>
    <x v="15"/>
    <n v="10801"/>
    <x v="3"/>
    <s v="FUR-FU-10004053"/>
    <s v="Furniture"/>
    <s v="Furnishings"/>
    <s v="DAX Two-Tone Silver Metal Document Frame"/>
    <n v="60.72"/>
    <n v="3"/>
    <n v="0"/>
    <x v="3748"/>
    <x v="3"/>
    <s v="NO"/>
  </r>
  <r>
    <n v="4349"/>
    <s v="CA-2019-169894"/>
    <x v="221"/>
    <d v="2019-11-29T00:00:00"/>
    <s v="Second Class"/>
    <s v="MV-17485"/>
    <s v="Mark Van Huff"/>
    <x v="0"/>
    <s v="United States"/>
    <s v="Mesa"/>
    <x v="16"/>
    <n v="85204"/>
    <x v="1"/>
    <s v="OFF-BI-10004230"/>
    <s v="Office Supplies"/>
    <s v="Binders"/>
    <s v="GBC Recycled Grain Textured Covers"/>
    <n v="20.724000000000004"/>
    <n v="2"/>
    <n v="0.7"/>
    <x v="3749"/>
    <x v="1"/>
    <s v="Yes"/>
  </r>
  <r>
    <n v="4350"/>
    <s v="CA-2019-169894"/>
    <x v="221"/>
    <d v="2019-11-29T00:00:00"/>
    <s v="Second Class"/>
    <s v="MV-17485"/>
    <s v="Mark Van Huff"/>
    <x v="0"/>
    <s v="United States"/>
    <s v="Mesa"/>
    <x v="16"/>
    <n v="85204"/>
    <x v="1"/>
    <s v="OFF-ST-10000060"/>
    <s v="Office Supplies"/>
    <s v="Storage"/>
    <s v="Fellowes Bankers Box Staxonsteel Drawer File/Stacking System"/>
    <n v="415.87200000000007"/>
    <n v="8"/>
    <n v="0.2"/>
    <x v="3750"/>
    <x v="1"/>
    <s v="Yes"/>
  </r>
  <r>
    <n v="4351"/>
    <s v="US-2019-100482"/>
    <x v="645"/>
    <d v="2019-04-15T00:00:00"/>
    <s v="Standard Class"/>
    <s v="JL-15130"/>
    <s v="Jack Lebron"/>
    <x v="0"/>
    <s v="United States"/>
    <s v="Lancaster"/>
    <x v="24"/>
    <n v="43130"/>
    <x v="3"/>
    <s v="OFF-ST-10001325"/>
    <s v="Office Supplies"/>
    <s v="Storage"/>
    <s v="Sterilite Officeware Hinged File Box"/>
    <n v="16.768000000000001"/>
    <n v="2"/>
    <n v="0.2"/>
    <x v="522"/>
    <x v="3"/>
    <s v="NO"/>
  </r>
  <r>
    <n v="4352"/>
    <s v="US-2019-100482"/>
    <x v="645"/>
    <d v="2019-04-15T00:00:00"/>
    <s v="Standard Class"/>
    <s v="JL-15130"/>
    <s v="Jack Lebron"/>
    <x v="0"/>
    <s v="United States"/>
    <s v="Lancaster"/>
    <x v="24"/>
    <n v="43130"/>
    <x v="3"/>
    <s v="TEC-AC-10003441"/>
    <s v="Technology"/>
    <s v="Accessories"/>
    <s v="Kingston Digital DataTraveler 32GB USB 2.0"/>
    <n v="27.12"/>
    <n v="2"/>
    <n v="0.2"/>
    <x v="3751"/>
    <x v="3"/>
    <s v="NO"/>
  </r>
  <r>
    <n v="4353"/>
    <s v="CA-2019-107748"/>
    <x v="389"/>
    <d v="2019-12-12T00:00:00"/>
    <s v="Second Class"/>
    <s v="AG-10330"/>
    <s v="Alex Grayson"/>
    <x v="0"/>
    <s v="United States"/>
    <s v="Stockton"/>
    <x v="1"/>
    <n v="95207"/>
    <x v="1"/>
    <s v="TEC-PH-10003215"/>
    <s v="Technology"/>
    <s v="Phones"/>
    <s v="Jackery Bar Premium Fast-charging Portable Charger"/>
    <n v="95.84"/>
    <n v="4"/>
    <n v="0.2"/>
    <x v="3505"/>
    <x v="1"/>
    <s v="NO"/>
  </r>
  <r>
    <n v="4354"/>
    <s v="CA-2019-107748"/>
    <x v="389"/>
    <d v="2019-12-12T00:00:00"/>
    <s v="Second Class"/>
    <s v="AG-10330"/>
    <s v="Alex Grayson"/>
    <x v="0"/>
    <s v="United States"/>
    <s v="Stockton"/>
    <x v="1"/>
    <n v="95207"/>
    <x v="1"/>
    <s v="OFF-PA-10002005"/>
    <s v="Office Supplies"/>
    <s v="Paper"/>
    <s v="Xerox 225"/>
    <n v="12.96"/>
    <n v="2"/>
    <n v="0"/>
    <x v="91"/>
    <x v="1"/>
    <s v="NO"/>
  </r>
  <r>
    <n v="4355"/>
    <s v="CA-2019-153654"/>
    <x v="221"/>
    <d v="2019-11-26T00:00:00"/>
    <s v="Second Class"/>
    <s v="MD-17860"/>
    <s v="Michael Dominguez"/>
    <x v="1"/>
    <s v="United States"/>
    <s v="Asheville"/>
    <x v="3"/>
    <n v="28806"/>
    <x v="0"/>
    <s v="OFF-BI-10004465"/>
    <s v="Office Supplies"/>
    <s v="Binders"/>
    <s v="Avery Durable Slant Ring Binders"/>
    <n v="19.008000000000003"/>
    <n v="8"/>
    <n v="0.7"/>
    <x v="3752"/>
    <x v="0"/>
    <s v="NO"/>
  </r>
  <r>
    <n v="4356"/>
    <s v="CA-2017-155600"/>
    <x v="784"/>
    <d v="2017-12-07T00:00:00"/>
    <s v="Second Class"/>
    <s v="RO-19780"/>
    <s v="Rose O'Brian"/>
    <x v="0"/>
    <s v="United States"/>
    <s v="Clarksville"/>
    <x v="18"/>
    <n v="37042"/>
    <x v="0"/>
    <s v="OFF-BI-10000545"/>
    <s v="Office Supplies"/>
    <s v="Binders"/>
    <s v="GBC Ibimaster 500 Manual ProClick Binding System"/>
    <n v="1598.0580000000002"/>
    <n v="7"/>
    <n v="0.7"/>
    <x v="3753"/>
    <x v="0"/>
    <s v="NO"/>
  </r>
  <r>
    <n v="4357"/>
    <s v="CA-2017-155600"/>
    <x v="784"/>
    <d v="2017-12-07T00:00:00"/>
    <s v="Second Class"/>
    <s v="RO-19780"/>
    <s v="Rose O'Brian"/>
    <x v="0"/>
    <s v="United States"/>
    <s v="Clarksville"/>
    <x v="18"/>
    <n v="37042"/>
    <x v="0"/>
    <s v="OFF-AR-10003752"/>
    <s v="Office Supplies"/>
    <s v="Art"/>
    <s v="Deluxe Chalkboard Eraser Cleaner"/>
    <n v="36.96"/>
    <n v="4"/>
    <n v="0.2"/>
    <x v="3754"/>
    <x v="0"/>
    <s v="NO"/>
  </r>
  <r>
    <n v="4358"/>
    <s v="CA-2019-162565"/>
    <x v="157"/>
    <d v="2019-12-11T00:00:00"/>
    <s v="Same Day"/>
    <s v="RR-19315"/>
    <s v="Ralph Ritter"/>
    <x v="0"/>
    <s v="United States"/>
    <s v="Aurora"/>
    <x v="10"/>
    <n v="60505"/>
    <x v="2"/>
    <s v="OFF-PA-10001937"/>
    <s v="Office Supplies"/>
    <s v="Paper"/>
    <s v="Xerox 21"/>
    <n v="10.368000000000002"/>
    <n v="2"/>
    <n v="0.2"/>
    <x v="572"/>
    <x v="2"/>
    <s v="NO"/>
  </r>
  <r>
    <n v="4359"/>
    <s v="CA-2019-162565"/>
    <x v="157"/>
    <d v="2019-12-11T00:00:00"/>
    <s v="Same Day"/>
    <s v="RR-19315"/>
    <s v="Ralph Ritter"/>
    <x v="0"/>
    <s v="United States"/>
    <s v="Aurora"/>
    <x v="10"/>
    <n v="60505"/>
    <x v="2"/>
    <s v="FUR-FU-10004306"/>
    <s v="Furniture"/>
    <s v="Furnishings"/>
    <s v="Electrix Halogen Magnifier Lamp"/>
    <n v="77.720000000000013"/>
    <n v="1"/>
    <n v="0.6"/>
    <x v="3755"/>
    <x v="2"/>
    <s v="NO"/>
  </r>
  <r>
    <n v="4360"/>
    <s v="CA-2019-162565"/>
    <x v="157"/>
    <d v="2019-12-11T00:00:00"/>
    <s v="Same Day"/>
    <s v="RR-19315"/>
    <s v="Ralph Ritter"/>
    <x v="0"/>
    <s v="United States"/>
    <s v="Aurora"/>
    <x v="10"/>
    <n v="60505"/>
    <x v="2"/>
    <s v="FUR-CH-10003973"/>
    <s v="Furniture"/>
    <s v="Chairs"/>
    <s v="GuestStacker Chair with Chrome Finish Legs"/>
    <n v="520.46399999999994"/>
    <n v="2"/>
    <n v="0.3"/>
    <x v="3756"/>
    <x v="2"/>
    <s v="NO"/>
  </r>
  <r>
    <n v="4361"/>
    <s v="CA-2018-127642"/>
    <x v="206"/>
    <d v="2018-05-23T00:00:00"/>
    <s v="First Class"/>
    <s v="CP-12340"/>
    <s v="Christine Phan"/>
    <x v="1"/>
    <s v="United States"/>
    <s v="Warwick"/>
    <x v="34"/>
    <n v="2886"/>
    <x v="3"/>
    <s v="OFF-PA-10000565"/>
    <s v="Office Supplies"/>
    <s v="Paper"/>
    <s v="Easy-staple paper"/>
    <n v="111.96"/>
    <n v="2"/>
    <n v="0"/>
    <x v="1438"/>
    <x v="3"/>
    <s v="NO"/>
  </r>
  <r>
    <n v="4362"/>
    <s v="US-2019-163195"/>
    <x v="922"/>
    <d v="2019-02-21T00:00:00"/>
    <s v="Second Class"/>
    <s v="LL-16840"/>
    <s v="Lauren Leatherbury"/>
    <x v="0"/>
    <s v="United States"/>
    <s v="Lafayette"/>
    <x v="28"/>
    <n v="70506"/>
    <x v="0"/>
    <s v="TEC-PH-10003875"/>
    <s v="Technology"/>
    <s v="Phones"/>
    <s v="KLD Oscar II Style Snap-on Ultra Thin Side Flip Synthetic Leather Cover Case for HTC One HTC M7"/>
    <n v="29.160000000000004"/>
    <n v="3"/>
    <n v="0"/>
    <x v="3757"/>
    <x v="0"/>
    <s v="NO"/>
  </r>
  <r>
    <n v="4363"/>
    <s v="CA-2019-111332"/>
    <x v="968"/>
    <d v="2019-05-22T00:00:00"/>
    <s v="Second Class"/>
    <s v="NC-18340"/>
    <s v="Nat Carroll"/>
    <x v="0"/>
    <s v="United States"/>
    <s v="Fargo"/>
    <x v="46"/>
    <n v="58103"/>
    <x v="2"/>
    <s v="OFF-AR-10001953"/>
    <s v="Office Supplies"/>
    <s v="Art"/>
    <s v="Boston 1645 Deluxe Heavier-Duty Electric Pencil Sharpener"/>
    <n v="131.94"/>
    <n v="3"/>
    <n v="0"/>
    <x v="3758"/>
    <x v="2"/>
    <s v="NO"/>
  </r>
  <r>
    <n v="4364"/>
    <s v="CA-2019-111332"/>
    <x v="968"/>
    <d v="2019-05-22T00:00:00"/>
    <s v="Second Class"/>
    <s v="NC-18340"/>
    <s v="Nat Carroll"/>
    <x v="0"/>
    <s v="United States"/>
    <s v="Fargo"/>
    <x v="46"/>
    <n v="58103"/>
    <x v="2"/>
    <s v="OFF-AR-10001374"/>
    <s v="Office Supplies"/>
    <s v="Art"/>
    <s v="BIC Brite Liner Highlighters, Chisel Tip"/>
    <n v="25.92"/>
    <n v="4"/>
    <n v="0"/>
    <x v="3759"/>
    <x v="2"/>
    <s v="NO"/>
  </r>
  <r>
    <n v="4365"/>
    <s v="CA-2019-111332"/>
    <x v="968"/>
    <d v="2019-05-22T00:00:00"/>
    <s v="Second Class"/>
    <s v="NC-18340"/>
    <s v="Nat Carroll"/>
    <x v="0"/>
    <s v="United States"/>
    <s v="Fargo"/>
    <x v="46"/>
    <n v="58103"/>
    <x v="2"/>
    <s v="OFF-ST-10003816"/>
    <s v="Office Supplies"/>
    <s v="Storage"/>
    <s v="Fellowes High-Stak Drawer Files"/>
    <n v="704.76"/>
    <n v="4"/>
    <n v="0"/>
    <x v="3760"/>
    <x v="2"/>
    <s v="NO"/>
  </r>
  <r>
    <n v="4366"/>
    <s v="CA-2019-111332"/>
    <x v="968"/>
    <d v="2019-05-22T00:00:00"/>
    <s v="Second Class"/>
    <s v="NC-18340"/>
    <s v="Nat Carroll"/>
    <x v="0"/>
    <s v="United States"/>
    <s v="Fargo"/>
    <x v="46"/>
    <n v="58103"/>
    <x v="2"/>
    <s v="OFF-FA-10001843"/>
    <s v="Office Supplies"/>
    <s v="Fasteners"/>
    <s v="Staples"/>
    <n v="7.41"/>
    <n v="3"/>
    <n v="0"/>
    <x v="3761"/>
    <x v="2"/>
    <s v="NO"/>
  </r>
  <r>
    <n v="4367"/>
    <s v="CA-2019-111332"/>
    <x v="968"/>
    <d v="2019-05-22T00:00:00"/>
    <s v="Second Class"/>
    <s v="NC-18340"/>
    <s v="Nat Carroll"/>
    <x v="0"/>
    <s v="United States"/>
    <s v="Fargo"/>
    <x v="46"/>
    <n v="58103"/>
    <x v="2"/>
    <s v="OFF-AR-10000657"/>
    <s v="Office Supplies"/>
    <s v="Art"/>
    <s v="Binney &amp; Smith inkTank Desk Highlighter, Chisel Tip, Yellow, 12/Box"/>
    <n v="21.5"/>
    <n v="10"/>
    <n v="0"/>
    <x v="3762"/>
    <x v="2"/>
    <s v="NO"/>
  </r>
  <r>
    <n v="4368"/>
    <s v="CA-2019-117044"/>
    <x v="220"/>
    <d v="2019-09-13T00:00:00"/>
    <s v="Second Class"/>
    <s v="HA-14920"/>
    <s v="Helen Andreada"/>
    <x v="0"/>
    <s v="United States"/>
    <s v="Chicago"/>
    <x v="10"/>
    <n v="60623"/>
    <x v="2"/>
    <s v="OFF-FA-10000936"/>
    <s v="Office Supplies"/>
    <s v="Fasteners"/>
    <s v="Acco Hot Clips Clips to Go"/>
    <n v="10.528"/>
    <n v="4"/>
    <n v="0.2"/>
    <x v="3763"/>
    <x v="2"/>
    <s v="NO"/>
  </r>
  <r>
    <n v="4369"/>
    <s v="CA-2019-117044"/>
    <x v="220"/>
    <d v="2019-09-13T00:00:00"/>
    <s v="Second Class"/>
    <s v="HA-14920"/>
    <s v="Helen Andreada"/>
    <x v="0"/>
    <s v="United States"/>
    <s v="Chicago"/>
    <x v="10"/>
    <n v="60623"/>
    <x v="2"/>
    <s v="OFF-PA-10003657"/>
    <s v="Office Supplies"/>
    <s v="Paper"/>
    <s v="Xerox 1927"/>
    <n v="20.544000000000004"/>
    <n v="6"/>
    <n v="0.2"/>
    <x v="3764"/>
    <x v="2"/>
    <s v="NO"/>
  </r>
  <r>
    <n v="4370"/>
    <s v="US-2018-165078"/>
    <x v="732"/>
    <d v="2018-11-10T00:00:00"/>
    <s v="Standard Class"/>
    <s v="MA-17995"/>
    <s v="Michelle Arnett"/>
    <x v="2"/>
    <s v="United States"/>
    <s v="Lawrence"/>
    <x v="14"/>
    <n v="46226"/>
    <x v="2"/>
    <s v="OFF-BI-10001989"/>
    <s v="Office Supplies"/>
    <s v="Binders"/>
    <s v="Premium Transparent Presentation Covers by GBC"/>
    <n v="104.9"/>
    <n v="5"/>
    <n v="0"/>
    <x v="3765"/>
    <x v="2"/>
    <s v="NO"/>
  </r>
  <r>
    <n v="4371"/>
    <s v="US-2018-165078"/>
    <x v="732"/>
    <d v="2018-11-10T00:00:00"/>
    <s v="Standard Class"/>
    <s v="MA-17995"/>
    <s v="Michelle Arnett"/>
    <x v="2"/>
    <s v="United States"/>
    <s v="Lawrence"/>
    <x v="14"/>
    <n v="46226"/>
    <x v="2"/>
    <s v="OFF-AR-10002987"/>
    <s v="Office Supplies"/>
    <s v="Art"/>
    <s v="Prismacolor Color Pencil Set"/>
    <n v="39.68"/>
    <n v="2"/>
    <n v="0"/>
    <x v="3766"/>
    <x v="2"/>
    <s v="NO"/>
  </r>
  <r>
    <n v="4372"/>
    <s v="US-2018-165078"/>
    <x v="732"/>
    <d v="2018-11-10T00:00:00"/>
    <s v="Standard Class"/>
    <s v="MA-17995"/>
    <s v="Michelle Arnett"/>
    <x v="2"/>
    <s v="United States"/>
    <s v="Lawrence"/>
    <x v="14"/>
    <n v="46226"/>
    <x v="2"/>
    <s v="OFF-LA-10000414"/>
    <s v="Office Supplies"/>
    <s v="Labels"/>
    <s v="Avery 503"/>
    <n v="51.75"/>
    <n v="5"/>
    <n v="0"/>
    <x v="2957"/>
    <x v="2"/>
    <s v="NO"/>
  </r>
  <r>
    <n v="4373"/>
    <s v="US-2019-169320"/>
    <x v="283"/>
    <d v="2019-07-25T00:00:00"/>
    <s v="Second Class"/>
    <s v="LH-16900"/>
    <s v="Lena Hernandez"/>
    <x v="0"/>
    <s v="United States"/>
    <s v="Elkhart"/>
    <x v="14"/>
    <n v="46514"/>
    <x v="2"/>
    <s v="OFF-AR-10003602"/>
    <s v="Office Supplies"/>
    <s v="Art"/>
    <s v="Quartet Omega Colored Chalk, 12/Pack"/>
    <n v="11.68"/>
    <n v="2"/>
    <n v="0"/>
    <x v="3149"/>
    <x v="2"/>
    <s v="NO"/>
  </r>
  <r>
    <n v="4374"/>
    <s v="US-2019-169320"/>
    <x v="283"/>
    <d v="2019-07-25T00:00:00"/>
    <s v="Second Class"/>
    <s v="LH-16900"/>
    <s v="Lena Hernandez"/>
    <x v="0"/>
    <s v="United States"/>
    <s v="Elkhart"/>
    <x v="14"/>
    <n v="46514"/>
    <x v="2"/>
    <s v="TEC-AC-10002550"/>
    <s v="Technology"/>
    <s v="Accessories"/>
    <s v="Memorex 25GB 6X Branded Blu-Ray Recordable Disc, 30/Pack"/>
    <n v="159.75"/>
    <n v="5"/>
    <n v="0"/>
    <x v="3767"/>
    <x v="2"/>
    <s v="NO"/>
  </r>
  <r>
    <n v="4375"/>
    <s v="CA-2018-158575"/>
    <x v="741"/>
    <d v="2018-11-24T00:00:00"/>
    <s v="Standard Class"/>
    <s v="SB-20290"/>
    <s v="Sean Braxton"/>
    <x v="1"/>
    <s v="United States"/>
    <s v="Kent"/>
    <x v="24"/>
    <n v="44240"/>
    <x v="3"/>
    <s v="OFF-AP-10002998"/>
    <s v="Office Supplies"/>
    <s v="Appliances"/>
    <s v="Holmes 99% HEPA Air Purifier"/>
    <n v="103.96799999999999"/>
    <n v="6"/>
    <n v="0.2"/>
    <x v="3768"/>
    <x v="3"/>
    <s v="NO"/>
  </r>
  <r>
    <n v="4376"/>
    <s v="CA-2016-166954"/>
    <x v="573"/>
    <d v="2016-04-30T00:00:00"/>
    <s v="Standard Class"/>
    <s v="BT-11305"/>
    <s v="Beth Thompson"/>
    <x v="2"/>
    <s v="United States"/>
    <s v="San Gabriel"/>
    <x v="1"/>
    <n v="91776"/>
    <x v="1"/>
    <s v="FUR-FU-10003708"/>
    <s v="Furniture"/>
    <s v="Furnishings"/>
    <s v="Tenex Traditional Chairmats for Medium Pile Carpet, Standard Lip, 36&quot; x 48&quot;"/>
    <n v="303.25"/>
    <n v="5"/>
    <n v="0"/>
    <x v="3769"/>
    <x v="1"/>
    <s v="NO"/>
  </r>
  <r>
    <n v="4377"/>
    <s v="CA-2016-166954"/>
    <x v="573"/>
    <d v="2016-04-30T00:00:00"/>
    <s v="Standard Class"/>
    <s v="BT-11305"/>
    <s v="Beth Thompson"/>
    <x v="2"/>
    <s v="United States"/>
    <s v="San Gabriel"/>
    <x v="1"/>
    <n v="91776"/>
    <x v="1"/>
    <s v="OFF-AP-10001391"/>
    <s v="Office Supplies"/>
    <s v="Appliances"/>
    <s v="Kensington 6 Outlet MasterPiece HOMEOFFICE Power Control Center"/>
    <n v="270.71999999999997"/>
    <n v="3"/>
    <n v="0"/>
    <x v="3770"/>
    <x v="1"/>
    <s v="NO"/>
  </r>
  <r>
    <n v="4378"/>
    <s v="CA-2016-166954"/>
    <x v="573"/>
    <d v="2016-04-30T00:00:00"/>
    <s v="Standard Class"/>
    <s v="BT-11305"/>
    <s v="Beth Thompson"/>
    <x v="2"/>
    <s v="United States"/>
    <s v="San Gabriel"/>
    <x v="1"/>
    <n v="91776"/>
    <x v="1"/>
    <s v="FUR-CH-10003973"/>
    <s v="Furniture"/>
    <s v="Chairs"/>
    <s v="GuestStacker Chair with Chrome Finish Legs"/>
    <n v="1487.04"/>
    <n v="5"/>
    <n v="0.2"/>
    <x v="3771"/>
    <x v="1"/>
    <s v="NO"/>
  </r>
  <r>
    <n v="4379"/>
    <s v="CA-2017-140830"/>
    <x v="672"/>
    <d v="2017-12-02T00:00:00"/>
    <s v="Second Class"/>
    <s v="PS-18970"/>
    <s v="Paul Stevenson"/>
    <x v="2"/>
    <s v="United States"/>
    <s v="Henderson"/>
    <x v="0"/>
    <n v="42420"/>
    <x v="0"/>
    <s v="OFF-EN-10000461"/>
    <s v="Office Supplies"/>
    <s v="Envelopes"/>
    <s v="#10- 4 1/8&quot; x 9 1/2&quot; Recycled Envelopes"/>
    <n v="17.48"/>
    <n v="2"/>
    <n v="0"/>
    <x v="2211"/>
    <x v="0"/>
    <s v="NO"/>
  </r>
  <r>
    <n v="4380"/>
    <s v="CA-2017-140830"/>
    <x v="672"/>
    <d v="2017-12-02T00:00:00"/>
    <s v="Second Class"/>
    <s v="PS-18970"/>
    <s v="Paul Stevenson"/>
    <x v="2"/>
    <s v="United States"/>
    <s v="Henderson"/>
    <x v="0"/>
    <n v="42420"/>
    <x v="0"/>
    <s v="OFF-EN-10002831"/>
    <s v="Office Supplies"/>
    <s v="Envelopes"/>
    <s v="Tyvek  Top-Opening Peel &amp; Seel  Envelopes, Gray"/>
    <n v="71.88"/>
    <n v="2"/>
    <n v="0"/>
    <x v="3772"/>
    <x v="0"/>
    <s v="NO"/>
  </r>
  <r>
    <n v="4381"/>
    <s v="CA-2017-152891"/>
    <x v="969"/>
    <d v="2017-10-30T00:00:00"/>
    <s v="Standard Class"/>
    <s v="TB-21625"/>
    <s v="Trudy Brown"/>
    <x v="0"/>
    <s v="United States"/>
    <s v="San Francisco"/>
    <x v="1"/>
    <n v="94110"/>
    <x v="1"/>
    <s v="OFF-AR-10004648"/>
    <s v="Office Supplies"/>
    <s v="Art"/>
    <s v="Boston 19500 Mighty Mite Electric Pencil Sharpener"/>
    <n v="60.449999999999996"/>
    <n v="3"/>
    <n v="0"/>
    <x v="803"/>
    <x v="1"/>
    <s v="NO"/>
  </r>
  <r>
    <n v="4382"/>
    <s v="CA-2017-152891"/>
    <x v="969"/>
    <d v="2017-10-30T00:00:00"/>
    <s v="Standard Class"/>
    <s v="TB-21625"/>
    <s v="Trudy Brown"/>
    <x v="0"/>
    <s v="United States"/>
    <s v="San Francisco"/>
    <x v="1"/>
    <n v="94110"/>
    <x v="1"/>
    <s v="FUR-TA-10001857"/>
    <s v="Furniture"/>
    <s v="Tables"/>
    <s v="Balt Solid Wood Rectangular Table"/>
    <n v="253.17599999999999"/>
    <n v="3"/>
    <n v="0.2"/>
    <x v="3773"/>
    <x v="1"/>
    <s v="NO"/>
  </r>
  <r>
    <n v="4383"/>
    <s v="US-2017-122784"/>
    <x v="603"/>
    <d v="2017-07-27T00:00:00"/>
    <s v="Standard Class"/>
    <s v="RA-19915"/>
    <s v="Russell Applegate"/>
    <x v="0"/>
    <s v="United States"/>
    <s v="Highland Park"/>
    <x v="10"/>
    <n v="60035"/>
    <x v="2"/>
    <s v="OFF-BI-10000546"/>
    <s v="Office Supplies"/>
    <s v="Binders"/>
    <s v="Avery Durable Binders"/>
    <n v="2.879999999999999"/>
    <n v="5"/>
    <n v="0.8"/>
    <x v="3774"/>
    <x v="2"/>
    <s v="NO"/>
  </r>
  <r>
    <n v="4384"/>
    <s v="US-2017-122784"/>
    <x v="603"/>
    <d v="2017-07-27T00:00:00"/>
    <s v="Standard Class"/>
    <s v="RA-19915"/>
    <s v="Russell Applegate"/>
    <x v="0"/>
    <s v="United States"/>
    <s v="Highland Park"/>
    <x v="10"/>
    <n v="60035"/>
    <x v="2"/>
    <s v="FUR-BO-10004690"/>
    <s v="Furniture"/>
    <s v="Bookcases"/>
    <s v="O'Sullivan Cherrywood Estates Traditional Barrister Bookcase"/>
    <n v="384.94399999999996"/>
    <n v="4"/>
    <n v="0.3"/>
    <x v="3775"/>
    <x v="2"/>
    <s v="NO"/>
  </r>
  <r>
    <n v="4385"/>
    <s v="US-2017-122784"/>
    <x v="603"/>
    <d v="2017-07-27T00:00:00"/>
    <s v="Standard Class"/>
    <s v="RA-19915"/>
    <s v="Russell Applegate"/>
    <x v="0"/>
    <s v="United States"/>
    <s v="Highland Park"/>
    <x v="10"/>
    <n v="60035"/>
    <x v="2"/>
    <s v="TEC-PH-10001557"/>
    <s v="Technology"/>
    <s v="Phones"/>
    <s v="Pyle PMP37LED"/>
    <n v="153.584"/>
    <n v="2"/>
    <n v="0.2"/>
    <x v="3508"/>
    <x v="2"/>
    <s v="NO"/>
  </r>
  <r>
    <n v="4386"/>
    <s v="US-2017-122784"/>
    <x v="603"/>
    <d v="2017-07-27T00:00:00"/>
    <s v="Standard Class"/>
    <s v="RA-19915"/>
    <s v="Russell Applegate"/>
    <x v="0"/>
    <s v="United States"/>
    <s v="Highland Park"/>
    <x v="10"/>
    <n v="60035"/>
    <x v="2"/>
    <s v="FUR-BO-10002545"/>
    <s v="Furniture"/>
    <s v="Bookcases"/>
    <s v="Atlantic Metals Mobile 3-Shelf Bookcases, Custom Colors"/>
    <n v="913.43000000000006"/>
    <n v="5"/>
    <n v="0.3"/>
    <x v="3776"/>
    <x v="2"/>
    <s v="NO"/>
  </r>
  <r>
    <n v="4387"/>
    <s v="CA-2018-156811"/>
    <x v="189"/>
    <d v="2018-11-02T00:00:00"/>
    <s v="Standard Class"/>
    <s v="BP-11095"/>
    <s v="Bart Pistole"/>
    <x v="1"/>
    <s v="United States"/>
    <s v="San Francisco"/>
    <x v="1"/>
    <n v="94122"/>
    <x v="1"/>
    <s v="OFF-AP-10001366"/>
    <s v="Office Supplies"/>
    <s v="Appliances"/>
    <s v="Staple holder"/>
    <n v="43.92"/>
    <n v="4"/>
    <n v="0"/>
    <x v="3669"/>
    <x v="1"/>
    <s v="NO"/>
  </r>
  <r>
    <n v="4388"/>
    <s v="CA-2018-156811"/>
    <x v="189"/>
    <d v="2018-11-02T00:00:00"/>
    <s v="Standard Class"/>
    <s v="BP-11095"/>
    <s v="Bart Pistole"/>
    <x v="1"/>
    <s v="United States"/>
    <s v="San Francisco"/>
    <x v="1"/>
    <n v="94122"/>
    <x v="1"/>
    <s v="OFF-BI-10001628"/>
    <s v="Office Supplies"/>
    <s v="Binders"/>
    <s v="Acco Data Flex Cable Posts For Top &amp; Bottom Load Binders, 6&quot; Capacity"/>
    <n v="25.031999999999996"/>
    <n v="3"/>
    <n v="0.2"/>
    <x v="3539"/>
    <x v="1"/>
    <s v="NO"/>
  </r>
  <r>
    <n v="4389"/>
    <s v="CA-2019-111556"/>
    <x v="225"/>
    <d v="2019-11-22T00:00:00"/>
    <s v="First Class"/>
    <s v="CD-11920"/>
    <s v="Carlos Daly"/>
    <x v="0"/>
    <s v="United States"/>
    <s v="New York City"/>
    <x v="15"/>
    <n v="10035"/>
    <x v="3"/>
    <s v="OFF-PA-10003651"/>
    <s v="Office Supplies"/>
    <s v="Paper"/>
    <s v="Xerox 1968"/>
    <n v="46.76"/>
    <n v="7"/>
    <n v="0"/>
    <x v="1216"/>
    <x v="3"/>
    <s v="Yes"/>
  </r>
  <r>
    <n v="4390"/>
    <s v="CA-2019-111556"/>
    <x v="225"/>
    <d v="2019-11-22T00:00:00"/>
    <s v="First Class"/>
    <s v="CD-11920"/>
    <s v="Carlos Daly"/>
    <x v="0"/>
    <s v="United States"/>
    <s v="New York City"/>
    <x v="15"/>
    <n v="10035"/>
    <x v="3"/>
    <s v="FUR-BO-10003159"/>
    <s v="Furniture"/>
    <s v="Bookcases"/>
    <s v="Sauder Camden County Collection Libraries, Planked Cherry Finish"/>
    <n v="183.96800000000002"/>
    <n v="2"/>
    <n v="0.2"/>
    <x v="3777"/>
    <x v="3"/>
    <s v="Yes"/>
  </r>
  <r>
    <n v="4391"/>
    <s v="CA-2019-111556"/>
    <x v="225"/>
    <d v="2019-11-22T00:00:00"/>
    <s v="First Class"/>
    <s v="CD-11920"/>
    <s v="Carlos Daly"/>
    <x v="0"/>
    <s v="United States"/>
    <s v="New York City"/>
    <x v="15"/>
    <n v="10035"/>
    <x v="3"/>
    <s v="TEC-PH-10001459"/>
    <s v="Technology"/>
    <s v="Phones"/>
    <s v="Samsung Galaxy Mega 6.3"/>
    <n v="1259.97"/>
    <n v="3"/>
    <n v="0"/>
    <x v="3710"/>
    <x v="3"/>
    <s v="Yes"/>
  </r>
  <r>
    <n v="4392"/>
    <s v="CA-2019-111556"/>
    <x v="225"/>
    <d v="2019-11-22T00:00:00"/>
    <s v="First Class"/>
    <s v="CD-11920"/>
    <s v="Carlos Daly"/>
    <x v="0"/>
    <s v="United States"/>
    <s v="New York City"/>
    <x v="15"/>
    <n v="10035"/>
    <x v="3"/>
    <s v="OFF-AR-10004602"/>
    <s v="Office Supplies"/>
    <s v="Art"/>
    <s v="Boston KS Multi-Size Manual Pencil Sharpener"/>
    <n v="68.97"/>
    <n v="3"/>
    <n v="0"/>
    <x v="3778"/>
    <x v="3"/>
    <s v="Yes"/>
  </r>
  <r>
    <n v="4393"/>
    <s v="CA-2018-108868"/>
    <x v="162"/>
    <d v="2018-09-12T00:00:00"/>
    <s v="Standard Class"/>
    <s v="KB-16585"/>
    <s v="Ken Black"/>
    <x v="1"/>
    <s v="United States"/>
    <s v="Dallas"/>
    <x v="5"/>
    <n v="75081"/>
    <x v="2"/>
    <s v="OFF-AR-10001953"/>
    <s v="Office Supplies"/>
    <s v="Art"/>
    <s v="Boston 1645 Deluxe Heavier-Duty Electric Pencil Sharpener"/>
    <n v="70.367999999999995"/>
    <n v="2"/>
    <n v="0.2"/>
    <x v="478"/>
    <x v="2"/>
    <s v="NO"/>
  </r>
  <r>
    <n v="4394"/>
    <s v="CA-2018-108868"/>
    <x v="162"/>
    <d v="2018-09-12T00:00:00"/>
    <s v="Standard Class"/>
    <s v="KB-16585"/>
    <s v="Ken Black"/>
    <x v="1"/>
    <s v="United States"/>
    <s v="Dallas"/>
    <x v="5"/>
    <n v="75081"/>
    <x v="2"/>
    <s v="TEC-PH-10000923"/>
    <s v="Technology"/>
    <s v="Phones"/>
    <s v="Belkin SportFit Armband For iPhone 5s/5c, Fuchsia"/>
    <n v="59.960000000000008"/>
    <n v="5"/>
    <n v="0.2"/>
    <x v="3779"/>
    <x v="2"/>
    <s v="NO"/>
  </r>
  <r>
    <n v="4395"/>
    <s v="CA-2016-142965"/>
    <x v="836"/>
    <d v="2016-07-20T00:00:00"/>
    <s v="Same Day"/>
    <s v="SW-20245"/>
    <s v="Scot Wooten"/>
    <x v="0"/>
    <s v="United States"/>
    <s v="Springfield"/>
    <x v="24"/>
    <n v="45503"/>
    <x v="3"/>
    <s v="OFF-ST-10002583"/>
    <s v="Office Supplies"/>
    <s v="Storage"/>
    <s v="Fellowes Neat Ideas Storage Cubes"/>
    <n v="25.983999999999998"/>
    <n v="1"/>
    <n v="0.2"/>
    <x v="3780"/>
    <x v="3"/>
    <s v="NO"/>
  </r>
  <r>
    <n v="4396"/>
    <s v="CA-2016-142965"/>
    <x v="836"/>
    <d v="2016-07-20T00:00:00"/>
    <s v="Same Day"/>
    <s v="SW-20245"/>
    <s v="Scot Wooten"/>
    <x v="0"/>
    <s v="United States"/>
    <s v="Springfield"/>
    <x v="24"/>
    <n v="45503"/>
    <x v="3"/>
    <s v="OFF-BI-10000977"/>
    <s v="Office Supplies"/>
    <s v="Binders"/>
    <s v="Ibico Plastic Spiral Binding Combs"/>
    <n v="27.360000000000003"/>
    <n v="3"/>
    <n v="0.7"/>
    <x v="3781"/>
    <x v="3"/>
    <s v="NO"/>
  </r>
  <r>
    <n v="4397"/>
    <s v="CA-2018-148740"/>
    <x v="625"/>
    <d v="2018-11-19T00:00:00"/>
    <s v="Standard Class"/>
    <s v="AH-10690"/>
    <s v="Anna Häberlin"/>
    <x v="1"/>
    <s v="United States"/>
    <s v="San Diego"/>
    <x v="1"/>
    <n v="92024"/>
    <x v="1"/>
    <s v="TEC-PH-10002549"/>
    <s v="Technology"/>
    <s v="Phones"/>
    <s v="Polycom SoundPoint IP 450 VoIP phone"/>
    <n v="361.37600000000003"/>
    <n v="2"/>
    <n v="0.2"/>
    <x v="3782"/>
    <x v="1"/>
    <s v="NO"/>
  </r>
  <r>
    <n v="4398"/>
    <s v="US-2016-138758"/>
    <x v="970"/>
    <d v="2016-07-11T00:00:00"/>
    <s v="Standard Class"/>
    <s v="JL-15835"/>
    <s v="John Lee"/>
    <x v="0"/>
    <s v="United States"/>
    <s v="Philadelphia"/>
    <x v="9"/>
    <n v="19120"/>
    <x v="3"/>
    <s v="FUR-CH-10002880"/>
    <s v="Furniture"/>
    <s v="Chairs"/>
    <s v="Global High-Back Leather Tilter, Burgundy"/>
    <n v="172.18599999999998"/>
    <n v="2"/>
    <n v="0.3"/>
    <x v="3783"/>
    <x v="3"/>
    <s v="Yes"/>
  </r>
  <r>
    <n v="4399"/>
    <s v="US-2016-138758"/>
    <x v="970"/>
    <d v="2016-07-11T00:00:00"/>
    <s v="Standard Class"/>
    <s v="JL-15835"/>
    <s v="John Lee"/>
    <x v="0"/>
    <s v="United States"/>
    <s v="Philadelphia"/>
    <x v="9"/>
    <n v="19120"/>
    <x v="3"/>
    <s v="FUR-FU-10003039"/>
    <s v="Furniture"/>
    <s v="Furnishings"/>
    <s v="Howard Miller 11-1/2&quot; Diameter Grantwood Wall Clock"/>
    <n v="69.00800000000001"/>
    <n v="2"/>
    <n v="0.2"/>
    <x v="3784"/>
    <x v="3"/>
    <s v="Yes"/>
  </r>
  <r>
    <n v="4400"/>
    <s v="CA-2018-131737"/>
    <x v="716"/>
    <d v="2018-03-17T00:00:00"/>
    <s v="Same Day"/>
    <s v="GZ-14470"/>
    <s v="Gary Zandusky"/>
    <x v="0"/>
    <s v="United States"/>
    <s v="Columbia"/>
    <x v="39"/>
    <n v="21044"/>
    <x v="3"/>
    <s v="OFF-EN-10003055"/>
    <s v="Office Supplies"/>
    <s v="Envelopes"/>
    <s v="Blue String-Tie &amp; Button Interoffice Envelopes, 10 x 13"/>
    <n v="199.89999999999998"/>
    <n v="5"/>
    <n v="0"/>
    <x v="3785"/>
    <x v="3"/>
    <s v="NO"/>
  </r>
  <r>
    <n v="4401"/>
    <s v="CA-2018-131737"/>
    <x v="716"/>
    <d v="2018-03-17T00:00:00"/>
    <s v="Same Day"/>
    <s v="GZ-14470"/>
    <s v="Gary Zandusky"/>
    <x v="0"/>
    <s v="United States"/>
    <s v="Columbia"/>
    <x v="39"/>
    <n v="21044"/>
    <x v="3"/>
    <s v="OFF-AP-10002945"/>
    <s v="Office Supplies"/>
    <s v="Appliances"/>
    <s v="Honeywell Enviracaire Portable HEPA Air Cleaner for 17' x 22' Room"/>
    <n v="901.94999999999993"/>
    <n v="3"/>
    <n v="0"/>
    <x v="3786"/>
    <x v="3"/>
    <s v="NO"/>
  </r>
  <r>
    <n v="4402"/>
    <s v="CA-2018-131737"/>
    <x v="716"/>
    <d v="2018-03-17T00:00:00"/>
    <s v="Same Day"/>
    <s v="GZ-14470"/>
    <s v="Gary Zandusky"/>
    <x v="0"/>
    <s v="United States"/>
    <s v="Columbia"/>
    <x v="39"/>
    <n v="21044"/>
    <x v="3"/>
    <s v="FUR-FU-10004306"/>
    <s v="Furniture"/>
    <s v="Furnishings"/>
    <s v="Electrix Halogen Magnifier Lamp"/>
    <n v="971.5"/>
    <n v="5"/>
    <n v="0"/>
    <x v="3787"/>
    <x v="3"/>
    <s v="NO"/>
  </r>
  <r>
    <n v="4403"/>
    <s v="CA-2018-114538"/>
    <x v="482"/>
    <d v="2018-12-27T00:00:00"/>
    <s v="First Class"/>
    <s v="RC-19825"/>
    <s v="Roy Collins"/>
    <x v="0"/>
    <s v="United States"/>
    <s v="Colorado Springs"/>
    <x v="22"/>
    <n v="80906"/>
    <x v="1"/>
    <s v="OFF-AR-10002445"/>
    <s v="Office Supplies"/>
    <s v="Art"/>
    <s v="SANFORD Major Accent Highlighters"/>
    <n v="11.328000000000001"/>
    <n v="2"/>
    <n v="0.2"/>
    <x v="3788"/>
    <x v="1"/>
    <s v="NO"/>
  </r>
  <r>
    <n v="4404"/>
    <s v="CA-2016-127936"/>
    <x v="814"/>
    <d v="2016-09-04T00:00:00"/>
    <s v="First Class"/>
    <s v="CL-12565"/>
    <s v="Clay Ludtke"/>
    <x v="0"/>
    <s v="United States"/>
    <s v="New York City"/>
    <x v="15"/>
    <n v="10009"/>
    <x v="3"/>
    <s v="OFF-AR-10002445"/>
    <s v="Office Supplies"/>
    <s v="Art"/>
    <s v="SANFORD Major Accent Highlighters"/>
    <n v="21.240000000000002"/>
    <n v="3"/>
    <n v="0"/>
    <x v="3789"/>
    <x v="3"/>
    <s v="NO"/>
  </r>
  <r>
    <n v="4405"/>
    <s v="CA-2017-164336"/>
    <x v="761"/>
    <d v="2017-07-10T00:00:00"/>
    <s v="Standard Class"/>
    <s v="MW-18220"/>
    <s v="Mitch Webber"/>
    <x v="0"/>
    <s v="United States"/>
    <s v="Philadelphia"/>
    <x v="9"/>
    <n v="19140"/>
    <x v="3"/>
    <s v="TEC-AC-10002345"/>
    <s v="Technology"/>
    <s v="Accessories"/>
    <s v="HP Standard 104 key PS/2 Keyboard"/>
    <n v="34.800000000000004"/>
    <n v="3"/>
    <n v="0.2"/>
    <x v="3790"/>
    <x v="3"/>
    <s v="NO"/>
  </r>
  <r>
    <n v="4406"/>
    <s v="CA-2017-164336"/>
    <x v="761"/>
    <d v="2017-07-10T00:00:00"/>
    <s v="Standard Class"/>
    <s v="MW-18220"/>
    <s v="Mitch Webber"/>
    <x v="0"/>
    <s v="United States"/>
    <s v="Philadelphia"/>
    <x v="9"/>
    <n v="19140"/>
    <x v="3"/>
    <s v="OFF-ST-10001558"/>
    <s v="Office Supplies"/>
    <s v="Storage"/>
    <s v="Acco Perma 4000 Stacking Storage Drawers"/>
    <n v="38.975999999999999"/>
    <n v="3"/>
    <n v="0.2"/>
    <x v="2565"/>
    <x v="3"/>
    <s v="NO"/>
  </r>
  <r>
    <n v="4407"/>
    <s v="CA-2018-100041"/>
    <x v="73"/>
    <d v="2018-11-25T00:00:00"/>
    <s v="Standard Class"/>
    <s v="BF-10975"/>
    <s v="Barbara Fisher"/>
    <x v="1"/>
    <s v="United States"/>
    <s v="Columbus"/>
    <x v="14"/>
    <n v="47201"/>
    <x v="2"/>
    <s v="OFF-PA-10001622"/>
    <s v="Office Supplies"/>
    <s v="Paper"/>
    <s v="Ampad Poly Cover Wirebound Steno Book, 6&quot; x 9&quot; Assorted Colors, Gregg Ruled"/>
    <n v="9.08"/>
    <n v="2"/>
    <n v="0"/>
    <x v="3791"/>
    <x v="2"/>
    <s v="NO"/>
  </r>
  <r>
    <n v="4408"/>
    <s v="CA-2018-100041"/>
    <x v="73"/>
    <d v="2018-11-25T00:00:00"/>
    <s v="Standard Class"/>
    <s v="BF-10975"/>
    <s v="Barbara Fisher"/>
    <x v="1"/>
    <s v="United States"/>
    <s v="Columbus"/>
    <x v="14"/>
    <n v="47201"/>
    <x v="2"/>
    <s v="OFF-PA-10000418"/>
    <s v="Office Supplies"/>
    <s v="Paper"/>
    <s v="Xerox 189"/>
    <n v="314.54999999999995"/>
    <n v="3"/>
    <n v="0"/>
    <x v="1969"/>
    <x v="2"/>
    <s v="NO"/>
  </r>
  <r>
    <n v="4409"/>
    <s v="CA-2018-100041"/>
    <x v="73"/>
    <d v="2018-11-25T00:00:00"/>
    <s v="Standard Class"/>
    <s v="BF-10975"/>
    <s v="Barbara Fisher"/>
    <x v="1"/>
    <s v="United States"/>
    <s v="Columbus"/>
    <x v="14"/>
    <n v="47201"/>
    <x v="2"/>
    <s v="OFF-BI-10000343"/>
    <s v="Office Supplies"/>
    <s v="Binders"/>
    <s v="Pressboard Covers with Storage Hooks, 9 1/2&quot; x 11&quot;, Light Blue"/>
    <n v="4.91"/>
    <n v="1"/>
    <n v="0"/>
    <x v="3792"/>
    <x v="2"/>
    <s v="NO"/>
  </r>
  <r>
    <n v="4410"/>
    <s v="US-2016-154879"/>
    <x v="457"/>
    <d v="2016-05-11T00:00:00"/>
    <s v="Standard Class"/>
    <s v="SN-20710"/>
    <s v="Steve Nguyen"/>
    <x v="2"/>
    <s v="United States"/>
    <s v="Los Angeles"/>
    <x v="1"/>
    <n v="90004"/>
    <x v="1"/>
    <s v="OFF-LA-10004425"/>
    <s v="Office Supplies"/>
    <s v="Labels"/>
    <s v="Staple-on labels"/>
    <n v="5.78"/>
    <n v="2"/>
    <n v="0"/>
    <x v="2357"/>
    <x v="1"/>
    <s v="NO"/>
  </r>
  <r>
    <n v="4411"/>
    <s v="US-2016-154879"/>
    <x v="457"/>
    <d v="2016-05-11T00:00:00"/>
    <s v="Standard Class"/>
    <s v="SN-20710"/>
    <s v="Steve Nguyen"/>
    <x v="2"/>
    <s v="United States"/>
    <s v="Los Angeles"/>
    <x v="1"/>
    <n v="90004"/>
    <x v="1"/>
    <s v="OFF-AR-10001897"/>
    <s v="Office Supplies"/>
    <s v="Art"/>
    <s v="Model L Table or Wall-Mount Pencil Sharpener"/>
    <n v="107.94"/>
    <n v="6"/>
    <n v="0"/>
    <x v="3793"/>
    <x v="1"/>
    <s v="NO"/>
  </r>
  <r>
    <n v="4412"/>
    <s v="CA-2016-130624"/>
    <x v="261"/>
    <d v="2016-06-24T00:00:00"/>
    <s v="First Class"/>
    <s v="TB-21280"/>
    <s v="Toby Braunhardt"/>
    <x v="0"/>
    <s v="United States"/>
    <s v="New York City"/>
    <x v="15"/>
    <n v="10024"/>
    <x v="3"/>
    <s v="OFF-PA-10003883"/>
    <s v="Office Supplies"/>
    <s v="Paper"/>
    <s v="Message Book, Phone, Wirebound Standard Line Memo, 2 3/4&quot; X 5&quot;"/>
    <n v="19.649999999999999"/>
    <n v="3"/>
    <n v="0"/>
    <x v="1942"/>
    <x v="3"/>
    <s v="NO"/>
  </r>
  <r>
    <n v="4413"/>
    <s v="CA-2016-130624"/>
    <x v="261"/>
    <d v="2016-06-24T00:00:00"/>
    <s v="First Class"/>
    <s v="TB-21280"/>
    <s v="Toby Braunhardt"/>
    <x v="0"/>
    <s v="United States"/>
    <s v="New York City"/>
    <x v="15"/>
    <n v="10024"/>
    <x v="3"/>
    <s v="TEC-PH-10003963"/>
    <s v="Technology"/>
    <s v="Phones"/>
    <s v="GE 2-Jack Phone Line Splitter"/>
    <n v="617.97"/>
    <n v="3"/>
    <n v="0"/>
    <x v="3794"/>
    <x v="3"/>
    <s v="NO"/>
  </r>
  <r>
    <n v="4414"/>
    <s v="CA-2016-130624"/>
    <x v="261"/>
    <d v="2016-06-24T00:00:00"/>
    <s v="First Class"/>
    <s v="TB-21280"/>
    <s v="Toby Braunhardt"/>
    <x v="0"/>
    <s v="United States"/>
    <s v="New York City"/>
    <x v="15"/>
    <n v="10024"/>
    <x v="3"/>
    <s v="OFF-AP-10001303"/>
    <s v="Office Supplies"/>
    <s v="Appliances"/>
    <s v="Holmes Cool Mist Humidifier for the Whole House with 8-Gallon Output per Day, Extended Life Filter"/>
    <n v="59.699999999999996"/>
    <n v="3"/>
    <n v="0"/>
    <x v="3795"/>
    <x v="3"/>
    <s v="NO"/>
  </r>
  <r>
    <n v="4415"/>
    <s v="CA-2019-132339"/>
    <x v="971"/>
    <d v="2019-08-23T00:00:00"/>
    <s v="Standard Class"/>
    <s v="JB-15400"/>
    <s v="Jennifer Braxton"/>
    <x v="1"/>
    <s v="United States"/>
    <s v="Lawrence"/>
    <x v="31"/>
    <n v="1841"/>
    <x v="3"/>
    <s v="OFF-BI-10003925"/>
    <s v="Office Supplies"/>
    <s v="Binders"/>
    <s v="Fellowes PB300 Plastic Comb Binding Machine"/>
    <n v="387.99"/>
    <n v="1"/>
    <n v="0"/>
    <x v="3796"/>
    <x v="3"/>
    <s v="NO"/>
  </r>
  <r>
    <n v="4416"/>
    <s v="CA-2016-153983"/>
    <x v="503"/>
    <d v="2016-12-06T00:00:00"/>
    <s v="Standard Class"/>
    <s v="AH-10210"/>
    <s v="Alan Hwang"/>
    <x v="0"/>
    <s v="United States"/>
    <s v="San Francisco"/>
    <x v="1"/>
    <n v="94122"/>
    <x v="1"/>
    <s v="TEC-PH-10004586"/>
    <s v="Technology"/>
    <s v="Phones"/>
    <s v="Wilson SignalBoost 841262 DB PRO Amplifier Kit"/>
    <n v="575.91999999999996"/>
    <n v="2"/>
    <n v="0.2"/>
    <x v="1226"/>
    <x v="1"/>
    <s v="NO"/>
  </r>
  <r>
    <n v="4417"/>
    <s v="CA-2016-153983"/>
    <x v="503"/>
    <d v="2016-12-06T00:00:00"/>
    <s v="Standard Class"/>
    <s v="AH-10210"/>
    <s v="Alan Hwang"/>
    <x v="0"/>
    <s v="United States"/>
    <s v="San Francisco"/>
    <x v="1"/>
    <n v="94122"/>
    <x v="1"/>
    <s v="OFF-FA-10003495"/>
    <s v="Office Supplies"/>
    <s v="Fasteners"/>
    <s v="Staples"/>
    <n v="30.4"/>
    <n v="5"/>
    <n v="0"/>
    <x v="3797"/>
    <x v="1"/>
    <s v="NO"/>
  </r>
  <r>
    <n v="4418"/>
    <s v="CA-2019-112900"/>
    <x v="359"/>
    <d v="2019-04-12T00:00:00"/>
    <s v="Second Class"/>
    <s v="KL-16645"/>
    <s v="Ken Lonsdale"/>
    <x v="0"/>
    <s v="United States"/>
    <s v="Detroit"/>
    <x v="12"/>
    <n v="48205"/>
    <x v="2"/>
    <s v="OFF-BI-10002867"/>
    <s v="Office Supplies"/>
    <s v="Binders"/>
    <s v="GBC Recycled Regency Composition Covers"/>
    <n v="478.24"/>
    <n v="8"/>
    <n v="0"/>
    <x v="3798"/>
    <x v="2"/>
    <s v="NO"/>
  </r>
  <r>
    <n v="4419"/>
    <s v="CA-2016-160157"/>
    <x v="414"/>
    <d v="2016-12-27T00:00:00"/>
    <s v="Standard Class"/>
    <s v="MH-17455"/>
    <s v="Mark Hamilton"/>
    <x v="0"/>
    <s v="United States"/>
    <s v="Hamilton"/>
    <x v="24"/>
    <n v="45011"/>
    <x v="3"/>
    <s v="FUR-FU-10003773"/>
    <s v="Furniture"/>
    <s v="Furnishings"/>
    <s v="Eldon Cleatmat Plus Chair Mats for High Pile Carpets"/>
    <n v="190.84800000000001"/>
    <n v="3"/>
    <n v="0.2"/>
    <x v="3799"/>
    <x v="3"/>
    <s v="NO"/>
  </r>
  <r>
    <n v="4420"/>
    <s v="CA-2016-139633"/>
    <x v="506"/>
    <d v="2016-12-24T00:00:00"/>
    <s v="Standard Class"/>
    <s v="EC-14050"/>
    <s v="Erin Creighton"/>
    <x v="0"/>
    <s v="United States"/>
    <s v="Columbus"/>
    <x v="24"/>
    <n v="43229"/>
    <x v="3"/>
    <s v="OFF-BI-10002954"/>
    <s v="Office Supplies"/>
    <s v="Binders"/>
    <s v="Newell 3-Hole Punched Plastic Slotted Magazine Holders for Binders"/>
    <n v="5.4840000000000009"/>
    <n v="4"/>
    <n v="0.7"/>
    <x v="3800"/>
    <x v="3"/>
    <s v="NO"/>
  </r>
  <r>
    <n v="4421"/>
    <s v="CA-2017-163090"/>
    <x v="972"/>
    <d v="2017-11-21T00:00:00"/>
    <s v="Second Class"/>
    <s v="GH-14665"/>
    <s v="Greg Hansen"/>
    <x v="0"/>
    <s v="United States"/>
    <s v="Chicago"/>
    <x v="10"/>
    <n v="60610"/>
    <x v="2"/>
    <s v="OFF-SU-10002537"/>
    <s v="Office Supplies"/>
    <s v="Supplies"/>
    <s v="Acme Box Cutter Scissors"/>
    <n v="40.92"/>
    <n v="5"/>
    <n v="0.2"/>
    <x v="3801"/>
    <x v="2"/>
    <s v="NO"/>
  </r>
  <r>
    <n v="4422"/>
    <s v="CA-2016-117016"/>
    <x v="530"/>
    <d v="2016-03-09T00:00:00"/>
    <s v="Standard Class"/>
    <s v="SC-20095"/>
    <s v="Sanjit Chand"/>
    <x v="0"/>
    <s v="United States"/>
    <s v="Margate"/>
    <x v="2"/>
    <n v="33063"/>
    <x v="0"/>
    <s v="OFF-AR-10001374"/>
    <s v="Office Supplies"/>
    <s v="Art"/>
    <s v="BIC Brite Liner Highlighters, Chisel Tip"/>
    <n v="15.552000000000003"/>
    <n v="3"/>
    <n v="0.2"/>
    <x v="3802"/>
    <x v="0"/>
    <s v="NO"/>
  </r>
  <r>
    <n v="4423"/>
    <s v="CA-2019-159464"/>
    <x v="796"/>
    <d v="2019-05-19T00:00:00"/>
    <s v="First Class"/>
    <s v="TB-21355"/>
    <s v="Todd Boyes"/>
    <x v="1"/>
    <s v="United States"/>
    <s v="Sandy Springs"/>
    <x v="32"/>
    <n v="30328"/>
    <x v="0"/>
    <s v="OFF-AP-10001492"/>
    <s v="Office Supplies"/>
    <s v="Appliances"/>
    <s v="Acco Six-Outlet Power Strip, 4' Cord Length"/>
    <n v="17.239999999999998"/>
    <n v="2"/>
    <n v="0"/>
    <x v="3803"/>
    <x v="0"/>
    <s v="NO"/>
  </r>
  <r>
    <n v="4424"/>
    <s v="CA-2019-159464"/>
    <x v="796"/>
    <d v="2019-05-19T00:00:00"/>
    <s v="First Class"/>
    <s v="TB-21355"/>
    <s v="Todd Boyes"/>
    <x v="1"/>
    <s v="United States"/>
    <s v="Sandy Springs"/>
    <x v="32"/>
    <n v="30328"/>
    <x v="0"/>
    <s v="FUR-BO-10003546"/>
    <s v="Furniture"/>
    <s v="Bookcases"/>
    <s v="Hon 4-Shelf Metal Bookcases"/>
    <n v="302.94"/>
    <n v="3"/>
    <n v="0"/>
    <x v="3804"/>
    <x v="0"/>
    <s v="NO"/>
  </r>
  <r>
    <n v="4425"/>
    <s v="CA-2019-159464"/>
    <x v="796"/>
    <d v="2019-05-19T00:00:00"/>
    <s v="First Class"/>
    <s v="TB-21355"/>
    <s v="Todd Boyes"/>
    <x v="1"/>
    <s v="United States"/>
    <s v="Sandy Springs"/>
    <x v="32"/>
    <n v="30328"/>
    <x v="0"/>
    <s v="TEC-PH-10002185"/>
    <s v="Technology"/>
    <s v="Phones"/>
    <s v="QVS USB Car Charger 2-Port 2.1Amp for iPod/iPhone/iPad/iPad 2/iPad 3"/>
    <n v="34.75"/>
    <n v="5"/>
    <n v="0"/>
    <x v="3805"/>
    <x v="0"/>
    <s v="NO"/>
  </r>
  <r>
    <n v="4426"/>
    <s v="CA-2019-159464"/>
    <x v="796"/>
    <d v="2019-05-19T00:00:00"/>
    <s v="First Class"/>
    <s v="TB-21355"/>
    <s v="Todd Boyes"/>
    <x v="1"/>
    <s v="United States"/>
    <s v="Sandy Springs"/>
    <x v="32"/>
    <n v="30328"/>
    <x v="0"/>
    <s v="OFF-BI-10000315"/>
    <s v="Office Supplies"/>
    <s v="Binders"/>
    <s v="Poly Designer Cover &amp; Back"/>
    <n v="113.94"/>
    <n v="6"/>
    <n v="0"/>
    <x v="3806"/>
    <x v="0"/>
    <s v="NO"/>
  </r>
  <r>
    <n v="4427"/>
    <s v="CA-2019-159464"/>
    <x v="796"/>
    <d v="2019-05-19T00:00:00"/>
    <s v="First Class"/>
    <s v="TB-21355"/>
    <s v="Todd Boyes"/>
    <x v="1"/>
    <s v="United States"/>
    <s v="Sandy Springs"/>
    <x v="32"/>
    <n v="30328"/>
    <x v="0"/>
    <s v="TEC-PH-10002350"/>
    <s v="Technology"/>
    <s v="Phones"/>
    <s v="Apple EarPods with Remote and Mic"/>
    <n v="55.98"/>
    <n v="2"/>
    <n v="0"/>
    <x v="3807"/>
    <x v="0"/>
    <s v="NO"/>
  </r>
  <r>
    <n v="4428"/>
    <s v="US-2019-103226"/>
    <x v="585"/>
    <d v="2019-09-28T00:00:00"/>
    <s v="Standard Class"/>
    <s v="DW-13195"/>
    <s v="David Wiener"/>
    <x v="1"/>
    <s v="United States"/>
    <s v="Albuquerque"/>
    <x v="27"/>
    <n v="87105"/>
    <x v="1"/>
    <s v="OFF-PA-10002666"/>
    <s v="Office Supplies"/>
    <s v="Paper"/>
    <s v="Southworth 25% Cotton Linen-Finish Paper &amp; Envelopes"/>
    <n v="27.18"/>
    <n v="3"/>
    <n v="0"/>
    <x v="3808"/>
    <x v="1"/>
    <s v="NO"/>
  </r>
  <r>
    <n v="4429"/>
    <s v="CA-2019-119452"/>
    <x v="708"/>
    <d v="2019-03-27T00:00:00"/>
    <s v="Standard Class"/>
    <s v="CL-12565"/>
    <s v="Clay Ludtke"/>
    <x v="0"/>
    <s v="United States"/>
    <s v="Tulsa"/>
    <x v="26"/>
    <n v="74133"/>
    <x v="2"/>
    <s v="FUR-CH-10004495"/>
    <s v="Furniture"/>
    <s v="Chairs"/>
    <s v="Global Leather and Oak Executive Chair, Black"/>
    <n v="1805.88"/>
    <n v="6"/>
    <n v="0"/>
    <x v="3809"/>
    <x v="2"/>
    <s v="NO"/>
  </r>
  <r>
    <n v="4430"/>
    <s v="CA-2019-147725"/>
    <x v="32"/>
    <d v="2019-09-14T00:00:00"/>
    <s v="Same Day"/>
    <s v="LT-17110"/>
    <s v="Liz Thompson"/>
    <x v="0"/>
    <s v="United States"/>
    <s v="Orange"/>
    <x v="30"/>
    <n v="7050"/>
    <x v="3"/>
    <s v="OFF-AR-10001725"/>
    <s v="Office Supplies"/>
    <s v="Art"/>
    <s v="Boston Home &amp; Office Model 2000 Electric Pencil Sharpeners"/>
    <n v="70.949999999999989"/>
    <n v="3"/>
    <n v="0"/>
    <x v="3810"/>
    <x v="3"/>
    <s v="NO"/>
  </r>
  <r>
    <n v="4431"/>
    <s v="CA-2018-168893"/>
    <x v="54"/>
    <d v="2018-11-08T00:00:00"/>
    <s v="Second Class"/>
    <s v="AP-10915"/>
    <s v="Arthur Prichep"/>
    <x v="0"/>
    <s v="United States"/>
    <s v="Henderson"/>
    <x v="0"/>
    <n v="42420"/>
    <x v="0"/>
    <s v="OFF-FA-10002280"/>
    <s v="Office Supplies"/>
    <s v="Fasteners"/>
    <s v="Advantus Plastic Paper Clips"/>
    <n v="20"/>
    <n v="4"/>
    <n v="0"/>
    <x v="3811"/>
    <x v="0"/>
    <s v="NO"/>
  </r>
  <r>
    <n v="4432"/>
    <s v="CA-2018-168893"/>
    <x v="54"/>
    <d v="2018-11-08T00:00:00"/>
    <s v="Second Class"/>
    <s v="AP-10915"/>
    <s v="Arthur Prichep"/>
    <x v="0"/>
    <s v="United States"/>
    <s v="Henderson"/>
    <x v="0"/>
    <n v="42420"/>
    <x v="0"/>
    <s v="OFF-AR-10001770"/>
    <s v="Office Supplies"/>
    <s v="Art"/>
    <s v="Economy #2 Pencils"/>
    <n v="7.98"/>
    <n v="3"/>
    <n v="0"/>
    <x v="3812"/>
    <x v="0"/>
    <s v="NO"/>
  </r>
  <r>
    <n v="4433"/>
    <s v="CA-2018-168893"/>
    <x v="54"/>
    <d v="2018-11-08T00:00:00"/>
    <s v="Second Class"/>
    <s v="AP-10915"/>
    <s v="Arthur Prichep"/>
    <x v="0"/>
    <s v="United States"/>
    <s v="Henderson"/>
    <x v="0"/>
    <n v="42420"/>
    <x v="0"/>
    <s v="FUR-FU-10002885"/>
    <s v="Furniture"/>
    <s v="Furnishings"/>
    <s v="Magna Visual Magnetic Picture Hangers"/>
    <n v="24.1"/>
    <n v="5"/>
    <n v="0"/>
    <x v="939"/>
    <x v="0"/>
    <s v="NO"/>
  </r>
  <r>
    <n v="4434"/>
    <s v="CA-2018-168893"/>
    <x v="54"/>
    <d v="2018-11-08T00:00:00"/>
    <s v="Second Class"/>
    <s v="AP-10915"/>
    <s v="Arthur Prichep"/>
    <x v="0"/>
    <s v="United States"/>
    <s v="Henderson"/>
    <x v="0"/>
    <n v="42420"/>
    <x v="0"/>
    <s v="OFF-AR-10003772"/>
    <s v="Office Supplies"/>
    <s v="Art"/>
    <s v="Boston 16750 Black Compact Battery Pencil Sharpener"/>
    <n v="8.75"/>
    <n v="1"/>
    <n v="0"/>
    <x v="3813"/>
    <x v="0"/>
    <s v="NO"/>
  </r>
  <r>
    <n v="4435"/>
    <s v="CA-2018-168893"/>
    <x v="54"/>
    <d v="2018-11-08T00:00:00"/>
    <s v="Second Class"/>
    <s v="AP-10915"/>
    <s v="Arthur Prichep"/>
    <x v="0"/>
    <s v="United States"/>
    <s v="Henderson"/>
    <x v="0"/>
    <n v="42420"/>
    <x v="0"/>
    <s v="FUR-TA-10003392"/>
    <s v="Furniture"/>
    <s v="Tables"/>
    <s v="Global Adaptabilities Conference Tables"/>
    <n v="842.94"/>
    <n v="3"/>
    <n v="0"/>
    <x v="3814"/>
    <x v="0"/>
    <s v="NO"/>
  </r>
  <r>
    <n v="4436"/>
    <s v="CA-2018-163398"/>
    <x v="973"/>
    <d v="2018-05-08T00:00:00"/>
    <s v="Standard Class"/>
    <s v="CB-12415"/>
    <s v="Christy Brittain"/>
    <x v="0"/>
    <s v="United States"/>
    <s v="Chicago"/>
    <x v="10"/>
    <n v="60653"/>
    <x v="2"/>
    <s v="OFF-BI-10000014"/>
    <s v="Office Supplies"/>
    <s v="Binders"/>
    <s v="Heavy-Duty E-Z-D Binders"/>
    <n v="2.1819999999999995"/>
    <n v="1"/>
    <n v="0.8"/>
    <x v="3815"/>
    <x v="2"/>
    <s v="NO"/>
  </r>
  <r>
    <n v="4437"/>
    <s v="CA-2018-163398"/>
    <x v="973"/>
    <d v="2018-05-08T00:00:00"/>
    <s v="Standard Class"/>
    <s v="CB-12415"/>
    <s v="Christy Brittain"/>
    <x v="0"/>
    <s v="United States"/>
    <s v="Chicago"/>
    <x v="10"/>
    <n v="60653"/>
    <x v="2"/>
    <s v="OFF-AR-10003217"/>
    <s v="Office Supplies"/>
    <s v="Art"/>
    <s v="Newell 316"/>
    <n v="27.384"/>
    <n v="7"/>
    <n v="0.2"/>
    <x v="3816"/>
    <x v="2"/>
    <s v="NO"/>
  </r>
  <r>
    <n v="4438"/>
    <s v="CA-2018-163398"/>
    <x v="973"/>
    <d v="2018-05-08T00:00:00"/>
    <s v="Standard Class"/>
    <s v="CB-12415"/>
    <s v="Christy Brittain"/>
    <x v="0"/>
    <s v="United States"/>
    <s v="Chicago"/>
    <x v="10"/>
    <n v="60653"/>
    <x v="2"/>
    <s v="OFF-AP-10002403"/>
    <s v="Office Supplies"/>
    <s v="Appliances"/>
    <s v="Acco Smartsocket Color-Coded Six-Outlet AC Adapter Model Surge Protectors"/>
    <n v="26.405999999999992"/>
    <n v="3"/>
    <n v="0.8"/>
    <x v="3817"/>
    <x v="2"/>
    <s v="NO"/>
  </r>
  <r>
    <n v="4439"/>
    <s v="CA-2018-162726"/>
    <x v="797"/>
    <d v="2019-01-02T00:00:00"/>
    <s v="Standard Class"/>
    <s v="MT-17815"/>
    <s v="Meg Tillman"/>
    <x v="0"/>
    <s v="United States"/>
    <s v="Port Arthur"/>
    <x v="5"/>
    <n v="77642"/>
    <x v="2"/>
    <s v="OFF-PA-10001972"/>
    <s v="Office Supplies"/>
    <s v="Paper"/>
    <s v="Xerox 214"/>
    <n v="10.368000000000002"/>
    <n v="2"/>
    <n v="0.2"/>
    <x v="572"/>
    <x v="2"/>
    <s v="NO"/>
  </r>
  <r>
    <n v="4440"/>
    <s v="CA-2018-162726"/>
    <x v="797"/>
    <d v="2019-01-02T00:00:00"/>
    <s v="Standard Class"/>
    <s v="MT-17815"/>
    <s v="Meg Tillman"/>
    <x v="0"/>
    <s v="United States"/>
    <s v="Port Arthur"/>
    <x v="5"/>
    <n v="77642"/>
    <x v="2"/>
    <s v="OFF-PA-10004041"/>
    <s v="Office Supplies"/>
    <s v="Paper"/>
    <s v="It's Hot Message Books with Stickers, 2 3/4&quot; x 5&quot;"/>
    <n v="23.680000000000003"/>
    <n v="4"/>
    <n v="0.2"/>
    <x v="1267"/>
    <x v="2"/>
    <s v="NO"/>
  </r>
  <r>
    <n v="4441"/>
    <s v="US-2018-111290"/>
    <x v="405"/>
    <d v="2018-07-26T00:00:00"/>
    <s v="Standard Class"/>
    <s v="DK-13375"/>
    <s v="Dennis Kane"/>
    <x v="0"/>
    <s v="United States"/>
    <s v="Westland"/>
    <x v="12"/>
    <n v="48185"/>
    <x v="2"/>
    <s v="TEC-AC-10004975"/>
    <s v="Technology"/>
    <s v="Accessories"/>
    <s v="Plantronics Audio 995 Wireless Stereo Headset"/>
    <n v="109.95"/>
    <n v="1"/>
    <n v="0"/>
    <x v="3818"/>
    <x v="2"/>
    <s v="NO"/>
  </r>
  <r>
    <n v="4442"/>
    <s v="US-2018-111290"/>
    <x v="405"/>
    <d v="2018-07-26T00:00:00"/>
    <s v="Standard Class"/>
    <s v="DK-13375"/>
    <s v="Dennis Kane"/>
    <x v="0"/>
    <s v="United States"/>
    <s v="Westland"/>
    <x v="12"/>
    <n v="48185"/>
    <x v="2"/>
    <s v="OFF-ST-10001932"/>
    <s v="Office Supplies"/>
    <s v="Storage"/>
    <s v="Fellowes Staxonsteel Drawer Files"/>
    <n v="965.84999999999991"/>
    <n v="5"/>
    <n v="0"/>
    <x v="3819"/>
    <x v="2"/>
    <s v="NO"/>
  </r>
  <r>
    <n v="4443"/>
    <s v="US-2018-111290"/>
    <x v="405"/>
    <d v="2018-07-26T00:00:00"/>
    <s v="Standard Class"/>
    <s v="DK-13375"/>
    <s v="Dennis Kane"/>
    <x v="0"/>
    <s v="United States"/>
    <s v="Westland"/>
    <x v="12"/>
    <n v="48185"/>
    <x v="2"/>
    <s v="OFF-AR-10001761"/>
    <s v="Office Supplies"/>
    <s v="Art"/>
    <s v="Avery Hi-Liter Smear-Safe Highlighters"/>
    <n v="29.2"/>
    <n v="5"/>
    <n v="0"/>
    <x v="3820"/>
    <x v="2"/>
    <s v="NO"/>
  </r>
  <r>
    <n v="4444"/>
    <s v="US-2018-111290"/>
    <x v="405"/>
    <d v="2018-07-26T00:00:00"/>
    <s v="Standard Class"/>
    <s v="DK-13375"/>
    <s v="Dennis Kane"/>
    <x v="0"/>
    <s v="United States"/>
    <s v="Westland"/>
    <x v="12"/>
    <n v="48185"/>
    <x v="2"/>
    <s v="OFF-PA-10002262"/>
    <s v="Office Supplies"/>
    <s v="Paper"/>
    <s v="Xerox 192"/>
    <n v="32.400000000000006"/>
    <n v="5"/>
    <n v="0"/>
    <x v="56"/>
    <x v="2"/>
    <s v="NO"/>
  </r>
  <r>
    <n v="4445"/>
    <s v="US-2016-147704"/>
    <x v="912"/>
    <d v="2016-11-21T00:00:00"/>
    <s v="Standard Class"/>
    <s v="SR-20740"/>
    <s v="Steven Roelle"/>
    <x v="2"/>
    <s v="United States"/>
    <s v="Bloomington"/>
    <x v="14"/>
    <n v="47401"/>
    <x v="2"/>
    <s v="OFF-EN-10004483"/>
    <s v="Office Supplies"/>
    <s v="Envelopes"/>
    <s v="#10 White Business Envelopes,4 1/8 x 9 1/2"/>
    <n v="78.349999999999994"/>
    <n v="5"/>
    <n v="0"/>
    <x v="2808"/>
    <x v="2"/>
    <s v="NO"/>
  </r>
  <r>
    <n v="4446"/>
    <s v="US-2016-147704"/>
    <x v="912"/>
    <d v="2016-11-21T00:00:00"/>
    <s v="Standard Class"/>
    <s v="SR-20740"/>
    <s v="Steven Roelle"/>
    <x v="2"/>
    <s v="United States"/>
    <s v="Bloomington"/>
    <x v="14"/>
    <n v="47401"/>
    <x v="2"/>
    <s v="OFF-PA-10003270"/>
    <s v="Office Supplies"/>
    <s v="Paper"/>
    <s v="Xerox 1954"/>
    <n v="31.68"/>
    <n v="6"/>
    <n v="0"/>
    <x v="3821"/>
    <x v="2"/>
    <s v="NO"/>
  </r>
  <r>
    <n v="4447"/>
    <s v="US-2016-147704"/>
    <x v="912"/>
    <d v="2016-11-21T00:00:00"/>
    <s v="Standard Class"/>
    <s v="SR-20740"/>
    <s v="Steven Roelle"/>
    <x v="2"/>
    <s v="United States"/>
    <s v="Bloomington"/>
    <x v="14"/>
    <n v="47401"/>
    <x v="2"/>
    <s v="OFF-BI-10001634"/>
    <s v="Office Supplies"/>
    <s v="Binders"/>
    <s v="Wilson Jones Active Use Binders"/>
    <n v="29.12"/>
    <n v="4"/>
    <n v="0"/>
    <x v="3822"/>
    <x v="2"/>
    <s v="NO"/>
  </r>
  <r>
    <n v="4448"/>
    <s v="US-2016-147704"/>
    <x v="912"/>
    <d v="2016-11-21T00:00:00"/>
    <s v="Standard Class"/>
    <s v="SR-20740"/>
    <s v="Steven Roelle"/>
    <x v="2"/>
    <s v="United States"/>
    <s v="Bloomington"/>
    <x v="14"/>
    <n v="47401"/>
    <x v="2"/>
    <s v="OFF-ST-10000675"/>
    <s v="Office Supplies"/>
    <s v="Storage"/>
    <s v="File Shuttle II and Handi-File, Black"/>
    <n v="169.45"/>
    <n v="5"/>
    <n v="0"/>
    <x v="3823"/>
    <x v="2"/>
    <s v="NO"/>
  </r>
  <r>
    <n v="4449"/>
    <s v="CA-2017-121965"/>
    <x v="974"/>
    <d v="2017-06-23T00:00:00"/>
    <s v="Standard Class"/>
    <s v="LH-17155"/>
    <s v="Logan Haushalter"/>
    <x v="0"/>
    <s v="United States"/>
    <s v="Los Angeles"/>
    <x v="1"/>
    <n v="90032"/>
    <x v="1"/>
    <s v="FUR-FU-10000732"/>
    <s v="Furniture"/>
    <s v="Furnishings"/>
    <s v="Eldon 200 Class Desk Accessories"/>
    <n v="12.56"/>
    <n v="2"/>
    <n v="0"/>
    <x v="3824"/>
    <x v="1"/>
    <s v="NO"/>
  </r>
  <r>
    <n v="4450"/>
    <s v="CA-2017-121965"/>
    <x v="974"/>
    <d v="2017-06-23T00:00:00"/>
    <s v="Standard Class"/>
    <s v="LH-17155"/>
    <s v="Logan Haushalter"/>
    <x v="0"/>
    <s v="United States"/>
    <s v="Los Angeles"/>
    <x v="1"/>
    <n v="90032"/>
    <x v="1"/>
    <s v="OFF-PA-10004355"/>
    <s v="Office Supplies"/>
    <s v="Paper"/>
    <s v="Xerox 231"/>
    <n v="6.48"/>
    <n v="1"/>
    <n v="0"/>
    <x v="90"/>
    <x v="1"/>
    <s v="NO"/>
  </r>
  <r>
    <n v="4451"/>
    <s v="CA-2017-121965"/>
    <x v="974"/>
    <d v="2017-06-23T00:00:00"/>
    <s v="Standard Class"/>
    <s v="LH-17155"/>
    <s v="Logan Haushalter"/>
    <x v="0"/>
    <s v="United States"/>
    <s v="Los Angeles"/>
    <x v="1"/>
    <n v="90032"/>
    <x v="1"/>
    <s v="OFF-EN-10000056"/>
    <s v="Office Supplies"/>
    <s v="Envelopes"/>
    <s v="Cameo Buff Policy Envelopes"/>
    <n v="186.69"/>
    <n v="3"/>
    <n v="0"/>
    <x v="755"/>
    <x v="1"/>
    <s v="NO"/>
  </r>
  <r>
    <n v="4452"/>
    <s v="CA-2018-147137"/>
    <x v="975"/>
    <d v="2018-07-06T00:00:00"/>
    <s v="First Class"/>
    <s v="AA-10645"/>
    <s v="Anna Andreadi"/>
    <x v="0"/>
    <s v="United States"/>
    <s v="San Francisco"/>
    <x v="1"/>
    <n v="94109"/>
    <x v="1"/>
    <s v="FUR-FU-10000221"/>
    <s v="Furniture"/>
    <s v="Furnishings"/>
    <s v="Master Caster Door Stop, Brown"/>
    <n v="25.4"/>
    <n v="5"/>
    <n v="0"/>
    <x v="3825"/>
    <x v="1"/>
    <s v="NO"/>
  </r>
  <r>
    <n v="4453"/>
    <s v="CA-2018-147137"/>
    <x v="975"/>
    <d v="2018-07-06T00:00:00"/>
    <s v="First Class"/>
    <s v="AA-10645"/>
    <s v="Anna Andreadi"/>
    <x v="0"/>
    <s v="United States"/>
    <s v="San Francisco"/>
    <x v="1"/>
    <n v="94109"/>
    <x v="1"/>
    <s v="OFF-EN-10003567"/>
    <s v="Office Supplies"/>
    <s v="Envelopes"/>
    <s v="Inter-Office Recycled Envelopes, Brown Kraft, Button-String,10&quot; x 13&quot; , 100/Box"/>
    <n v="43.96"/>
    <n v="2"/>
    <n v="0"/>
    <x v="3826"/>
    <x v="1"/>
    <s v="NO"/>
  </r>
  <r>
    <n v="4454"/>
    <s v="CA-2018-147137"/>
    <x v="975"/>
    <d v="2018-07-06T00:00:00"/>
    <s v="First Class"/>
    <s v="AA-10645"/>
    <s v="Anna Andreadi"/>
    <x v="0"/>
    <s v="United States"/>
    <s v="San Francisco"/>
    <x v="1"/>
    <n v="94109"/>
    <x v="1"/>
    <s v="FUR-BO-10001811"/>
    <s v="Furniture"/>
    <s v="Bookcases"/>
    <s v="Atlantic Metals Mobile 5-Shelf Bookcases, Custom Colors"/>
    <n v="1279.165"/>
    <n v="5"/>
    <n v="0.15"/>
    <x v="3827"/>
    <x v="1"/>
    <s v="NO"/>
  </r>
  <r>
    <n v="4455"/>
    <s v="CA-2018-147137"/>
    <x v="975"/>
    <d v="2018-07-06T00:00:00"/>
    <s v="First Class"/>
    <s v="AA-10645"/>
    <s v="Anna Andreadi"/>
    <x v="0"/>
    <s v="United States"/>
    <s v="San Francisco"/>
    <x v="1"/>
    <n v="94109"/>
    <x v="1"/>
    <s v="OFF-ST-10002486"/>
    <s v="Office Supplies"/>
    <s v="Storage"/>
    <s v="Eldon Shelf Savers Cubes and Bins"/>
    <n v="27.92"/>
    <n v="4"/>
    <n v="0"/>
    <x v="3828"/>
    <x v="1"/>
    <s v="NO"/>
  </r>
  <r>
    <n v="4456"/>
    <s v="US-2017-146745"/>
    <x v="37"/>
    <d v="2017-09-08T00:00:00"/>
    <s v="Standard Class"/>
    <s v="AS-10630"/>
    <s v="Ann Steele"/>
    <x v="2"/>
    <s v="United States"/>
    <s v="San Francisco"/>
    <x v="1"/>
    <n v="94110"/>
    <x v="1"/>
    <s v="FUR-CH-10002372"/>
    <s v="Furniture"/>
    <s v="Chairs"/>
    <s v="Office Star - Ergonomically Designed Knee Chair"/>
    <n v="129.56800000000001"/>
    <n v="2"/>
    <n v="0.2"/>
    <x v="3829"/>
    <x v="1"/>
    <s v="NO"/>
  </r>
  <r>
    <n v="4457"/>
    <s v="US-2017-146745"/>
    <x v="37"/>
    <d v="2017-09-08T00:00:00"/>
    <s v="Standard Class"/>
    <s v="AS-10630"/>
    <s v="Ann Steele"/>
    <x v="2"/>
    <s v="United States"/>
    <s v="San Francisco"/>
    <x v="1"/>
    <n v="94110"/>
    <x v="1"/>
    <s v="OFF-BI-10003274"/>
    <s v="Office Supplies"/>
    <s v="Binders"/>
    <s v="Avery Durable Slant Ring Binders, No Labels"/>
    <n v="6.3680000000000003"/>
    <n v="2"/>
    <n v="0.2"/>
    <x v="3830"/>
    <x v="1"/>
    <s v="NO"/>
  </r>
  <r>
    <n v="4458"/>
    <s v="CA-2019-115175"/>
    <x v="783"/>
    <d v="2019-08-12T00:00:00"/>
    <s v="Standard Class"/>
    <s v="MC-17575"/>
    <s v="Matt Collins"/>
    <x v="0"/>
    <s v="United States"/>
    <s v="San Jose"/>
    <x v="1"/>
    <n v="95123"/>
    <x v="1"/>
    <s v="OFF-PA-10001878"/>
    <s v="Office Supplies"/>
    <s v="Paper"/>
    <s v="Xerox 1891"/>
    <n v="244.54999999999998"/>
    <n v="5"/>
    <n v="0"/>
    <x v="1770"/>
    <x v="1"/>
    <s v="NO"/>
  </r>
  <r>
    <n v="4459"/>
    <s v="CA-2019-105851"/>
    <x v="677"/>
    <d v="2019-03-20T00:00:00"/>
    <s v="Standard Class"/>
    <s v="SE-20110"/>
    <s v="Sanjit Engle"/>
    <x v="0"/>
    <s v="United States"/>
    <s v="Denver"/>
    <x v="22"/>
    <n v="80219"/>
    <x v="1"/>
    <s v="OFF-SU-10002881"/>
    <s v="Office Supplies"/>
    <s v="Supplies"/>
    <s v="Martin Yale Chadless Opener Electric Letter Opener"/>
    <n v="1332.4960000000001"/>
    <n v="2"/>
    <n v="0.2"/>
    <x v="3831"/>
    <x v="1"/>
    <s v="NO"/>
  </r>
  <r>
    <n v="4460"/>
    <s v="US-2019-125717"/>
    <x v="394"/>
    <d v="2019-10-01T00:00:00"/>
    <s v="First Class"/>
    <s v="DS-13030"/>
    <s v="Darrin Sayre"/>
    <x v="2"/>
    <s v="United States"/>
    <s v="Aurora"/>
    <x v="22"/>
    <n v="80013"/>
    <x v="1"/>
    <s v="FUR-FU-10001979"/>
    <s v="Furniture"/>
    <s v="Furnishings"/>
    <s v="Dana Halogen Swing-Arm Architect Lamp"/>
    <n v="32.776000000000003"/>
    <n v="1"/>
    <n v="0.2"/>
    <x v="3832"/>
    <x v="1"/>
    <s v="NO"/>
  </r>
  <r>
    <n v="4461"/>
    <s v="US-2019-125717"/>
    <x v="394"/>
    <d v="2019-10-01T00:00:00"/>
    <s v="First Class"/>
    <s v="DS-13030"/>
    <s v="Darrin Sayre"/>
    <x v="2"/>
    <s v="United States"/>
    <s v="Aurora"/>
    <x v="22"/>
    <n v="80013"/>
    <x v="1"/>
    <s v="OFF-ST-10001522"/>
    <s v="Office Supplies"/>
    <s v="Storage"/>
    <s v="Gould Plastics 18-Pocket Panel Bin, 34w x 5-1/4d x 20-1/2h"/>
    <n v="147.184"/>
    <n v="2"/>
    <n v="0.2"/>
    <x v="3078"/>
    <x v="1"/>
    <s v="NO"/>
  </r>
  <r>
    <n v="4462"/>
    <s v="US-2019-125717"/>
    <x v="394"/>
    <d v="2019-10-01T00:00:00"/>
    <s v="First Class"/>
    <s v="DS-13030"/>
    <s v="Darrin Sayre"/>
    <x v="2"/>
    <s v="United States"/>
    <s v="Aurora"/>
    <x v="22"/>
    <n v="80013"/>
    <x v="1"/>
    <s v="TEC-AC-10003657"/>
    <s v="Technology"/>
    <s v="Accessories"/>
    <s v="Lenovo 17-Key USB Numeric Keypad"/>
    <n v="54.384000000000007"/>
    <n v="2"/>
    <n v="0.2"/>
    <x v="159"/>
    <x v="1"/>
    <s v="NO"/>
  </r>
  <r>
    <n v="4463"/>
    <s v="US-2019-125717"/>
    <x v="394"/>
    <d v="2019-10-01T00:00:00"/>
    <s v="First Class"/>
    <s v="DS-13030"/>
    <s v="Darrin Sayre"/>
    <x v="2"/>
    <s v="United States"/>
    <s v="Aurora"/>
    <x v="22"/>
    <n v="80013"/>
    <x v="1"/>
    <s v="OFF-BI-10001718"/>
    <s v="Office Supplies"/>
    <s v="Binders"/>
    <s v="GBC DocuBind P50 Personal Binding Machine"/>
    <n v="76.77600000000001"/>
    <n v="4"/>
    <n v="0.7"/>
    <x v="2148"/>
    <x v="1"/>
    <s v="NO"/>
  </r>
  <r>
    <n v="4464"/>
    <s v="US-2019-125717"/>
    <x v="394"/>
    <d v="2019-10-01T00:00:00"/>
    <s v="First Class"/>
    <s v="DS-13030"/>
    <s v="Darrin Sayre"/>
    <x v="2"/>
    <s v="United States"/>
    <s v="Aurora"/>
    <x v="22"/>
    <n v="80013"/>
    <x v="1"/>
    <s v="OFF-PA-10003022"/>
    <s v="Office Supplies"/>
    <s v="Paper"/>
    <s v="Xerox 1992"/>
    <n v="14.352000000000002"/>
    <n v="3"/>
    <n v="0.2"/>
    <x v="1186"/>
    <x v="1"/>
    <s v="NO"/>
  </r>
  <r>
    <n v="4465"/>
    <s v="US-2019-125717"/>
    <x v="394"/>
    <d v="2019-10-01T00:00:00"/>
    <s v="First Class"/>
    <s v="DS-13030"/>
    <s v="Darrin Sayre"/>
    <x v="2"/>
    <s v="United States"/>
    <s v="Aurora"/>
    <x v="22"/>
    <n v="80013"/>
    <x v="1"/>
    <s v="OFF-AP-10000891"/>
    <s v="Office Supplies"/>
    <s v="Appliances"/>
    <s v="Kensington 7 Outlet MasterPiece HOMEOFFICE Power Control Center"/>
    <n v="209.79200000000003"/>
    <n v="2"/>
    <n v="0.2"/>
    <x v="3833"/>
    <x v="1"/>
    <s v="NO"/>
  </r>
  <r>
    <n v="4466"/>
    <s v="CA-2017-163895"/>
    <x v="976"/>
    <d v="2017-08-11T00:00:00"/>
    <s v="Standard Class"/>
    <s v="NS-18640"/>
    <s v="Noel Staavos"/>
    <x v="1"/>
    <s v="United States"/>
    <s v="Boise"/>
    <x v="45"/>
    <n v="83704"/>
    <x v="1"/>
    <s v="OFF-BI-10004970"/>
    <s v="Office Supplies"/>
    <s v="Binders"/>
    <s v="ACCOHIDE 3-Ring Binder, Blue, 1&quot;"/>
    <n v="3.3040000000000003"/>
    <n v="1"/>
    <n v="0.2"/>
    <x v="3834"/>
    <x v="1"/>
    <s v="NO"/>
  </r>
  <r>
    <n v="4467"/>
    <s v="CA-2019-168641"/>
    <x v="221"/>
    <d v="2019-12-01T00:00:00"/>
    <s v="Standard Class"/>
    <s v="KA-16525"/>
    <s v="Kelly Andreada"/>
    <x v="0"/>
    <s v="United States"/>
    <s v="New York City"/>
    <x v="15"/>
    <n v="10035"/>
    <x v="3"/>
    <s v="OFF-AR-10003759"/>
    <s v="Office Supplies"/>
    <s v="Art"/>
    <s v="Crayola Anti Dust Chalk, 12/Pack"/>
    <n v="16.38"/>
    <n v="9"/>
    <n v="0"/>
    <x v="3835"/>
    <x v="3"/>
    <s v="NO"/>
  </r>
  <r>
    <n v="4468"/>
    <s v="CA-2019-168641"/>
    <x v="221"/>
    <d v="2019-12-01T00:00:00"/>
    <s v="Standard Class"/>
    <s v="KA-16525"/>
    <s v="Kelly Andreada"/>
    <x v="0"/>
    <s v="United States"/>
    <s v="New York City"/>
    <x v="15"/>
    <n v="10035"/>
    <x v="3"/>
    <s v="OFF-EN-10003001"/>
    <s v="Office Supplies"/>
    <s v="Envelopes"/>
    <s v="Ames Color-File Green Diamond Border X-ray Mailers"/>
    <n v="167.96"/>
    <n v="2"/>
    <n v="0"/>
    <x v="1292"/>
    <x v="3"/>
    <s v="NO"/>
  </r>
  <r>
    <n v="4469"/>
    <s v="CA-2019-168641"/>
    <x v="221"/>
    <d v="2019-12-01T00:00:00"/>
    <s v="Standard Class"/>
    <s v="KA-16525"/>
    <s v="Kelly Andreada"/>
    <x v="0"/>
    <s v="United States"/>
    <s v="New York City"/>
    <x v="15"/>
    <n v="10035"/>
    <x v="3"/>
    <s v="FUR-BO-10000780"/>
    <s v="Furniture"/>
    <s v="Bookcases"/>
    <s v="O'Sullivan Plantations 2-Door Library in Landvery Oak"/>
    <n v="321.56799999999998"/>
    <n v="2"/>
    <n v="0.2"/>
    <x v="3836"/>
    <x v="3"/>
    <s v="NO"/>
  </r>
  <r>
    <n v="4470"/>
    <s v="CA-2019-168641"/>
    <x v="221"/>
    <d v="2019-12-01T00:00:00"/>
    <s v="Standard Class"/>
    <s v="KA-16525"/>
    <s v="Kelly Andreada"/>
    <x v="0"/>
    <s v="United States"/>
    <s v="New York City"/>
    <x v="15"/>
    <n v="10035"/>
    <x v="3"/>
    <s v="OFF-PA-10001972"/>
    <s v="Office Supplies"/>
    <s v="Paper"/>
    <s v="Xerox 214"/>
    <n v="12.96"/>
    <n v="2"/>
    <n v="0"/>
    <x v="91"/>
    <x v="3"/>
    <s v="NO"/>
  </r>
  <r>
    <n v="4471"/>
    <s v="CA-2019-156895"/>
    <x v="540"/>
    <d v="2019-05-12T00:00:00"/>
    <s v="Standard Class"/>
    <s v="DJ-13510"/>
    <s v="Don Jones"/>
    <x v="1"/>
    <s v="United States"/>
    <s v="Philadelphia"/>
    <x v="9"/>
    <n v="19140"/>
    <x v="3"/>
    <s v="FUR-CH-10003535"/>
    <s v="Furniture"/>
    <s v="Chairs"/>
    <s v="Global Armless Task Chair, Royal Blue"/>
    <n v="128.05799999999999"/>
    <n v="3"/>
    <n v="0.3"/>
    <x v="3837"/>
    <x v="3"/>
    <s v="NO"/>
  </r>
  <r>
    <n v="4472"/>
    <s v="CA-2019-121300"/>
    <x v="365"/>
    <d v="2019-09-29T00:00:00"/>
    <s v="Same Day"/>
    <s v="MG-17680"/>
    <s v="Maureen Gastineau"/>
    <x v="2"/>
    <s v="United States"/>
    <s v="Mentor"/>
    <x v="24"/>
    <n v="44060"/>
    <x v="3"/>
    <s v="FUR-CH-10003774"/>
    <s v="Furniture"/>
    <s v="Chairs"/>
    <s v="Global Wood Trimmed Manager's Task Chair, Khaki"/>
    <n v="63.686"/>
    <n v="1"/>
    <n v="0.3"/>
    <x v="3838"/>
    <x v="3"/>
    <s v="NO"/>
  </r>
  <r>
    <n v="4473"/>
    <s v="CA-2019-121300"/>
    <x v="365"/>
    <d v="2019-09-29T00:00:00"/>
    <s v="Same Day"/>
    <s v="MG-17680"/>
    <s v="Maureen Gastineau"/>
    <x v="2"/>
    <s v="United States"/>
    <s v="Mentor"/>
    <x v="24"/>
    <n v="44060"/>
    <x v="3"/>
    <s v="TEC-AC-10004571"/>
    <s v="Technology"/>
    <s v="Accessories"/>
    <s v="Logitech G700s Rechargeable Gaming Mouse"/>
    <n v="239.976"/>
    <n v="3"/>
    <n v="0.2"/>
    <x v="3839"/>
    <x v="3"/>
    <s v="NO"/>
  </r>
  <r>
    <n v="4474"/>
    <s v="CA-2019-121300"/>
    <x v="365"/>
    <d v="2019-09-29T00:00:00"/>
    <s v="Same Day"/>
    <s v="MG-17680"/>
    <s v="Maureen Gastineau"/>
    <x v="2"/>
    <s v="United States"/>
    <s v="Mentor"/>
    <x v="24"/>
    <n v="44060"/>
    <x v="3"/>
    <s v="FUR-TA-10004442"/>
    <s v="Furniture"/>
    <s v="Tables"/>
    <s v="Riverside Furniture Stanwyck Manor Table Series"/>
    <n v="344.22"/>
    <n v="2"/>
    <n v="0.4"/>
    <x v="3840"/>
    <x v="3"/>
    <s v="NO"/>
  </r>
  <r>
    <n v="4475"/>
    <s v="CA-2019-121300"/>
    <x v="365"/>
    <d v="2019-09-29T00:00:00"/>
    <s v="Same Day"/>
    <s v="MG-17680"/>
    <s v="Maureen Gastineau"/>
    <x v="2"/>
    <s v="United States"/>
    <s v="Mentor"/>
    <x v="24"/>
    <n v="44060"/>
    <x v="3"/>
    <s v="OFF-PA-10002787"/>
    <s v="Office Supplies"/>
    <s v="Paper"/>
    <s v="Xerox 227"/>
    <n v="15.552000000000003"/>
    <n v="3"/>
    <n v="0.2"/>
    <x v="12"/>
    <x v="3"/>
    <s v="NO"/>
  </r>
  <r>
    <n v="4476"/>
    <s v="CA-2019-121300"/>
    <x v="365"/>
    <d v="2019-09-29T00:00:00"/>
    <s v="Same Day"/>
    <s v="MG-17680"/>
    <s v="Maureen Gastineau"/>
    <x v="2"/>
    <s v="United States"/>
    <s v="Mentor"/>
    <x v="24"/>
    <n v="44060"/>
    <x v="3"/>
    <s v="FUR-FU-10004586"/>
    <s v="Furniture"/>
    <s v="Furnishings"/>
    <s v="G.E. Longer-Life Indoor Recessed Floodlight Bulbs"/>
    <n v="21.248000000000001"/>
    <n v="4"/>
    <n v="0.2"/>
    <x v="3841"/>
    <x v="3"/>
    <s v="NO"/>
  </r>
  <r>
    <n v="4477"/>
    <s v="CA-2019-121300"/>
    <x v="365"/>
    <d v="2019-09-29T00:00:00"/>
    <s v="Same Day"/>
    <s v="MG-17680"/>
    <s v="Maureen Gastineau"/>
    <x v="2"/>
    <s v="United States"/>
    <s v="Mentor"/>
    <x v="24"/>
    <n v="44060"/>
    <x v="3"/>
    <s v="OFF-PA-10002606"/>
    <s v="Office Supplies"/>
    <s v="Paper"/>
    <s v="Xerox 1928"/>
    <n v="8.4480000000000004"/>
    <n v="2"/>
    <n v="0.2"/>
    <x v="591"/>
    <x v="3"/>
    <s v="NO"/>
  </r>
  <r>
    <n v="4478"/>
    <s v="CA-2019-130211"/>
    <x v="760"/>
    <d v="2019-10-22T00:00:00"/>
    <s v="Same Day"/>
    <s v="BD-11620"/>
    <s v="Brian DeCherney"/>
    <x v="0"/>
    <s v="United States"/>
    <s v="Lawton"/>
    <x v="26"/>
    <n v="73505"/>
    <x v="2"/>
    <s v="OFF-ST-10000129"/>
    <s v="Office Supplies"/>
    <s v="Storage"/>
    <s v="Fellowes Recycled Storage Drawers"/>
    <n v="333.09000000000003"/>
    <n v="3"/>
    <n v="0"/>
    <x v="3842"/>
    <x v="2"/>
    <s v="NO"/>
  </r>
  <r>
    <n v="4479"/>
    <s v="CA-2019-130211"/>
    <x v="760"/>
    <d v="2019-10-22T00:00:00"/>
    <s v="Same Day"/>
    <s v="BD-11620"/>
    <s v="Brian DeCherney"/>
    <x v="0"/>
    <s v="United States"/>
    <s v="Lawton"/>
    <x v="26"/>
    <n v="73505"/>
    <x v="2"/>
    <s v="FUR-TA-10003748"/>
    <s v="Furniture"/>
    <s v="Tables"/>
    <s v="Bevis 36 x 72 Conference Tables"/>
    <n v="248.98"/>
    <n v="2"/>
    <n v="0"/>
    <x v="3843"/>
    <x v="2"/>
    <s v="NO"/>
  </r>
  <r>
    <n v="4480"/>
    <s v="CA-2016-147235"/>
    <x v="977"/>
    <d v="2016-03-28T00:00:00"/>
    <s v="Standard Class"/>
    <s v="CD-11920"/>
    <s v="Carlos Daly"/>
    <x v="0"/>
    <s v="United States"/>
    <s v="New York City"/>
    <x v="15"/>
    <n v="10024"/>
    <x v="3"/>
    <s v="OFF-PA-10004948"/>
    <s v="Office Supplies"/>
    <s v="Paper"/>
    <s v="Xerox 190"/>
    <n v="24.900000000000002"/>
    <n v="5"/>
    <n v="0"/>
    <x v="1792"/>
    <x v="3"/>
    <s v="NO"/>
  </r>
  <r>
    <n v="4481"/>
    <s v="CA-2018-109365"/>
    <x v="54"/>
    <d v="2018-11-08T00:00:00"/>
    <s v="Standard Class"/>
    <s v="XP-21865"/>
    <s v="Xylona Preis"/>
    <x v="0"/>
    <s v="United States"/>
    <s v="Los Angeles"/>
    <x v="1"/>
    <n v="90049"/>
    <x v="1"/>
    <s v="OFF-FA-10001561"/>
    <s v="Office Supplies"/>
    <s v="Fasteners"/>
    <s v="Stockwell Push Pins"/>
    <n v="15.260000000000002"/>
    <n v="7"/>
    <n v="0"/>
    <x v="3844"/>
    <x v="1"/>
    <s v="NO"/>
  </r>
  <r>
    <n v="4482"/>
    <s v="CA-2018-109365"/>
    <x v="54"/>
    <d v="2018-11-08T00:00:00"/>
    <s v="Standard Class"/>
    <s v="XP-21865"/>
    <s v="Xylona Preis"/>
    <x v="0"/>
    <s v="United States"/>
    <s v="Los Angeles"/>
    <x v="1"/>
    <n v="90049"/>
    <x v="1"/>
    <s v="OFF-AP-10002998"/>
    <s v="Office Supplies"/>
    <s v="Appliances"/>
    <s v="Holmes 99% HEPA Air Purifier"/>
    <n v="43.32"/>
    <n v="2"/>
    <n v="0"/>
    <x v="3845"/>
    <x v="1"/>
    <s v="NO"/>
  </r>
  <r>
    <n v="4483"/>
    <s v="CA-2018-109365"/>
    <x v="54"/>
    <d v="2018-11-08T00:00:00"/>
    <s v="Standard Class"/>
    <s v="XP-21865"/>
    <s v="Xylona Preis"/>
    <x v="0"/>
    <s v="United States"/>
    <s v="Los Angeles"/>
    <x v="1"/>
    <n v="90049"/>
    <x v="1"/>
    <s v="OFF-BI-10003981"/>
    <s v="Office Supplies"/>
    <s v="Binders"/>
    <s v="Avery Durable Plastic 1&quot; Binders"/>
    <n v="43.584000000000003"/>
    <n v="12"/>
    <n v="0.2"/>
    <x v="3846"/>
    <x v="1"/>
    <s v="NO"/>
  </r>
  <r>
    <n v="4484"/>
    <s v="CA-2018-109365"/>
    <x v="54"/>
    <d v="2018-11-08T00:00:00"/>
    <s v="Standard Class"/>
    <s v="XP-21865"/>
    <s v="Xylona Preis"/>
    <x v="0"/>
    <s v="United States"/>
    <s v="Los Angeles"/>
    <x v="1"/>
    <n v="90049"/>
    <x v="1"/>
    <s v="OFF-PA-10001725"/>
    <s v="Office Supplies"/>
    <s v="Paper"/>
    <s v="Xerox 1892"/>
    <n v="116.28"/>
    <n v="3"/>
    <n v="0"/>
    <x v="2427"/>
    <x v="1"/>
    <s v="NO"/>
  </r>
  <r>
    <n v="4485"/>
    <s v="CA-2018-109365"/>
    <x v="54"/>
    <d v="2018-11-08T00:00:00"/>
    <s v="Standard Class"/>
    <s v="XP-21865"/>
    <s v="Xylona Preis"/>
    <x v="0"/>
    <s v="United States"/>
    <s v="Los Angeles"/>
    <x v="1"/>
    <n v="90049"/>
    <x v="1"/>
    <s v="OFF-BI-10002071"/>
    <s v="Office Supplies"/>
    <s v="Binders"/>
    <s v="Fellowes Black Plastic Comb Bindings"/>
    <n v="9.2959999999999994"/>
    <n v="2"/>
    <n v="0.2"/>
    <x v="3847"/>
    <x v="1"/>
    <s v="NO"/>
  </r>
  <r>
    <n v="4486"/>
    <s v="CA-2018-109365"/>
    <x v="54"/>
    <d v="2018-11-08T00:00:00"/>
    <s v="Standard Class"/>
    <s v="XP-21865"/>
    <s v="Xylona Preis"/>
    <x v="0"/>
    <s v="United States"/>
    <s v="Los Angeles"/>
    <x v="1"/>
    <n v="90049"/>
    <x v="1"/>
    <s v="OFF-PA-10000477"/>
    <s v="Office Supplies"/>
    <s v="Paper"/>
    <s v="Xerox 22"/>
    <n v="19.440000000000001"/>
    <n v="3"/>
    <n v="0"/>
    <x v="551"/>
    <x v="1"/>
    <s v="NO"/>
  </r>
  <r>
    <n v="4487"/>
    <s v="CA-2018-109365"/>
    <x v="54"/>
    <d v="2018-11-08T00:00:00"/>
    <s v="Standard Class"/>
    <s v="XP-21865"/>
    <s v="Xylona Preis"/>
    <x v="0"/>
    <s v="United States"/>
    <s v="Los Angeles"/>
    <x v="1"/>
    <n v="90049"/>
    <x v="1"/>
    <s v="OFF-PA-10004359"/>
    <s v="Office Supplies"/>
    <s v="Paper"/>
    <s v="Multicolor Computer Printout Paper"/>
    <n v="314.54999999999995"/>
    <n v="3"/>
    <n v="0"/>
    <x v="1969"/>
    <x v="1"/>
    <s v="NO"/>
  </r>
  <r>
    <n v="4488"/>
    <s v="CA-2017-162621"/>
    <x v="577"/>
    <d v="2017-09-11T00:00:00"/>
    <s v="Standard Class"/>
    <s v="CA-12055"/>
    <s v="Cathy Armstrong"/>
    <x v="2"/>
    <s v="United States"/>
    <s v="Houston"/>
    <x v="5"/>
    <n v="77036"/>
    <x v="2"/>
    <s v="OFF-BI-10000962"/>
    <s v="Office Supplies"/>
    <s v="Binders"/>
    <s v="Acco Flexible ACCOHIDE Square Ring Data Binder, Dark Blue, 11 1/2&quot; X 14&quot; 7/8&quot;"/>
    <n v="16.269999999999996"/>
    <n v="5"/>
    <n v="0.8"/>
    <x v="3848"/>
    <x v="2"/>
    <s v="NO"/>
  </r>
  <r>
    <n v="4489"/>
    <s v="CA-2017-162621"/>
    <x v="577"/>
    <d v="2017-09-11T00:00:00"/>
    <s v="Standard Class"/>
    <s v="CA-12055"/>
    <s v="Cathy Armstrong"/>
    <x v="2"/>
    <s v="United States"/>
    <s v="Houston"/>
    <x v="5"/>
    <n v="77036"/>
    <x v="2"/>
    <s v="OFF-SU-10003567"/>
    <s v="Office Supplies"/>
    <s v="Supplies"/>
    <s v="Stiletto Hand Letter Openers"/>
    <n v="69.12"/>
    <n v="9"/>
    <n v="0.2"/>
    <x v="3849"/>
    <x v="2"/>
    <s v="NO"/>
  </r>
  <r>
    <n v="4490"/>
    <s v="CA-2017-162621"/>
    <x v="577"/>
    <d v="2017-09-11T00:00:00"/>
    <s v="Standard Class"/>
    <s v="CA-12055"/>
    <s v="Cathy Armstrong"/>
    <x v="2"/>
    <s v="United States"/>
    <s v="Houston"/>
    <x v="5"/>
    <n v="77036"/>
    <x v="2"/>
    <s v="OFF-BI-10003708"/>
    <s v="Office Supplies"/>
    <s v="Binders"/>
    <s v="Acco Four Pocket Poly Ring Binder with Label Holder, Smoke, 1&quot;"/>
    <n v="4.4699999999999989"/>
    <n v="3"/>
    <n v="0.8"/>
    <x v="3850"/>
    <x v="2"/>
    <s v="NO"/>
  </r>
  <r>
    <n v="4491"/>
    <s v="CA-2019-105921"/>
    <x v="718"/>
    <d v="2019-08-21T00:00:00"/>
    <s v="Standard Class"/>
    <s v="JM-15250"/>
    <s v="Janet Martin"/>
    <x v="0"/>
    <s v="United States"/>
    <s v="Los Angeles"/>
    <x v="1"/>
    <n v="90032"/>
    <x v="1"/>
    <s v="FUR-TA-10001095"/>
    <s v="Furniture"/>
    <s v="Tables"/>
    <s v="Chromcraft Round Conference Tables"/>
    <n v="418.29599999999994"/>
    <n v="3"/>
    <n v="0.2"/>
    <x v="3851"/>
    <x v="1"/>
    <s v="NO"/>
  </r>
  <r>
    <n v="4492"/>
    <s v="CA-2016-150798"/>
    <x v="588"/>
    <d v="2016-12-03T00:00:00"/>
    <s v="Second Class"/>
    <s v="JK-15730"/>
    <s v="Joe Kamberova"/>
    <x v="0"/>
    <s v="United States"/>
    <s v="Columbus"/>
    <x v="24"/>
    <n v="43229"/>
    <x v="3"/>
    <s v="TEC-CO-10001571"/>
    <s v="Technology"/>
    <s v="Copiers"/>
    <s v="Sharp 1540cs Digital Laser Copier"/>
    <n v="659.98799999999994"/>
    <n v="2"/>
    <n v="0.4"/>
    <x v="3852"/>
    <x v="3"/>
    <s v="NO"/>
  </r>
  <r>
    <n v="4493"/>
    <s v="CA-2016-150798"/>
    <x v="588"/>
    <d v="2016-12-03T00:00:00"/>
    <s v="Second Class"/>
    <s v="JK-15730"/>
    <s v="Joe Kamberova"/>
    <x v="0"/>
    <s v="United States"/>
    <s v="Columbus"/>
    <x v="24"/>
    <n v="43229"/>
    <x v="3"/>
    <s v="FUR-FU-10000221"/>
    <s v="Furniture"/>
    <s v="Furnishings"/>
    <s v="Master Caster Door Stop, Brown"/>
    <n v="8.1280000000000001"/>
    <n v="2"/>
    <n v="0.2"/>
    <x v="3853"/>
    <x v="3"/>
    <s v="NO"/>
  </r>
  <r>
    <n v="4494"/>
    <s v="CA-2016-150798"/>
    <x v="588"/>
    <d v="2016-12-03T00:00:00"/>
    <s v="Second Class"/>
    <s v="JK-15730"/>
    <s v="Joe Kamberova"/>
    <x v="0"/>
    <s v="United States"/>
    <s v="Columbus"/>
    <x v="24"/>
    <n v="43229"/>
    <x v="3"/>
    <s v="OFF-PA-10001972"/>
    <s v="Office Supplies"/>
    <s v="Paper"/>
    <s v="Xerox 214"/>
    <n v="36.288000000000011"/>
    <n v="7"/>
    <n v="0.2"/>
    <x v="1683"/>
    <x v="3"/>
    <s v="NO"/>
  </r>
  <r>
    <n v="4495"/>
    <s v="CA-2016-150798"/>
    <x v="588"/>
    <d v="2016-12-03T00:00:00"/>
    <s v="Second Class"/>
    <s v="JK-15730"/>
    <s v="Joe Kamberova"/>
    <x v="0"/>
    <s v="United States"/>
    <s v="Columbus"/>
    <x v="24"/>
    <n v="43229"/>
    <x v="3"/>
    <s v="FUR-CH-10000015"/>
    <s v="Furniture"/>
    <s v="Chairs"/>
    <s v="Hon Multipurpose Stacking Arm Chairs"/>
    <n v="909.7199999999998"/>
    <n v="6"/>
    <n v="0.3"/>
    <x v="3854"/>
    <x v="3"/>
    <s v="NO"/>
  </r>
  <r>
    <n v="4496"/>
    <s v="CA-2019-112753"/>
    <x v="978"/>
    <d v="2019-06-23T00:00:00"/>
    <s v="Standard Class"/>
    <s v="CC-12670"/>
    <s v="Craig Carreira"/>
    <x v="0"/>
    <s v="United States"/>
    <s v="Los Angeles"/>
    <x v="1"/>
    <n v="90032"/>
    <x v="1"/>
    <s v="FUR-BO-10004015"/>
    <s v="Furniture"/>
    <s v="Bookcases"/>
    <s v="Bush Andora Bookcase, Maple/Graphite Gray Finish"/>
    <n v="917.92349999999988"/>
    <n v="9"/>
    <n v="0.15"/>
    <x v="3855"/>
    <x v="1"/>
    <s v="Yes"/>
  </r>
  <r>
    <n v="4497"/>
    <s v="CA-2019-112753"/>
    <x v="978"/>
    <d v="2019-06-23T00:00:00"/>
    <s v="Standard Class"/>
    <s v="CC-12670"/>
    <s v="Craig Carreira"/>
    <x v="0"/>
    <s v="United States"/>
    <s v="Los Angeles"/>
    <x v="1"/>
    <n v="90032"/>
    <x v="1"/>
    <s v="OFF-PA-10002036"/>
    <s v="Office Supplies"/>
    <s v="Paper"/>
    <s v="Xerox 1930"/>
    <n v="38.880000000000003"/>
    <n v="6"/>
    <n v="0"/>
    <x v="3856"/>
    <x v="1"/>
    <s v="Yes"/>
  </r>
  <r>
    <n v="4498"/>
    <s v="CA-2019-155075"/>
    <x v="574"/>
    <d v="2019-12-09T00:00:00"/>
    <s v="Standard Class"/>
    <s v="GW-14605"/>
    <s v="Giulietta Weimer"/>
    <x v="0"/>
    <s v="United States"/>
    <s v="Philadelphia"/>
    <x v="9"/>
    <n v="19140"/>
    <x v="3"/>
    <s v="OFF-BI-10003650"/>
    <s v="Office Supplies"/>
    <s v="Binders"/>
    <s v="GBC DocuBind 300 Electric Binding Machine"/>
    <n v="631.17600000000016"/>
    <n v="4"/>
    <n v="0.7"/>
    <x v="3857"/>
    <x v="3"/>
    <s v="NO"/>
  </r>
  <r>
    <n v="4499"/>
    <s v="CA-2016-103401"/>
    <x v="871"/>
    <d v="2016-11-26T00:00:00"/>
    <s v="Standard Class"/>
    <s v="GR-14560"/>
    <s v="Georgia Rosenberg"/>
    <x v="1"/>
    <s v="United States"/>
    <s v="San Francisco"/>
    <x v="1"/>
    <n v="94110"/>
    <x v="1"/>
    <s v="OFF-PA-10003309"/>
    <s v="Office Supplies"/>
    <s v="Paper"/>
    <s v="Xerox 211"/>
    <n v="12.96"/>
    <n v="2"/>
    <n v="0"/>
    <x v="91"/>
    <x v="1"/>
    <s v="NO"/>
  </r>
  <r>
    <n v="4500"/>
    <s v="CA-2018-124814"/>
    <x v="342"/>
    <d v="2018-04-16T00:00:00"/>
    <s v="Standard Class"/>
    <s v="FM-14215"/>
    <s v="Filia McAdams"/>
    <x v="1"/>
    <s v="United States"/>
    <s v="Bakersfield"/>
    <x v="1"/>
    <n v="93309"/>
    <x v="1"/>
    <s v="OFF-PA-10002787"/>
    <s v="Office Supplies"/>
    <s v="Paper"/>
    <s v="Xerox 227"/>
    <n v="12.96"/>
    <n v="2"/>
    <n v="0"/>
    <x v="91"/>
    <x v="1"/>
    <s v="NO"/>
  </r>
  <r>
    <n v="4501"/>
    <s v="CA-2018-124814"/>
    <x v="342"/>
    <d v="2018-04-16T00:00:00"/>
    <s v="Standard Class"/>
    <s v="FM-14215"/>
    <s v="Filia McAdams"/>
    <x v="1"/>
    <s v="United States"/>
    <s v="Bakersfield"/>
    <x v="1"/>
    <n v="93309"/>
    <x v="1"/>
    <s v="OFF-BI-10000174"/>
    <s v="Office Supplies"/>
    <s v="Binders"/>
    <s v="Wilson Jones Clip &amp; Carry Folder Binder Tool for Ring Binders, Clear"/>
    <n v="23.2"/>
    <n v="5"/>
    <n v="0.2"/>
    <x v="3858"/>
    <x v="1"/>
    <s v="NO"/>
  </r>
  <r>
    <n v="4502"/>
    <s v="CA-2016-116757"/>
    <x v="479"/>
    <d v="2016-07-04T00:00:00"/>
    <s v="Standard Class"/>
    <s v="MS-17980"/>
    <s v="Michael Stewart"/>
    <x v="1"/>
    <s v="United States"/>
    <s v="Houston"/>
    <x v="5"/>
    <n v="77095"/>
    <x v="2"/>
    <s v="OFF-PA-10002005"/>
    <s v="Office Supplies"/>
    <s v="Paper"/>
    <s v="Xerox 225"/>
    <n v="25.920000000000005"/>
    <n v="5"/>
    <n v="0.2"/>
    <x v="1446"/>
    <x v="2"/>
    <s v="NO"/>
  </r>
  <r>
    <n v="4503"/>
    <s v="CA-2016-116757"/>
    <x v="479"/>
    <d v="2016-07-04T00:00:00"/>
    <s v="Standard Class"/>
    <s v="MS-17980"/>
    <s v="Michael Stewart"/>
    <x v="1"/>
    <s v="United States"/>
    <s v="Houston"/>
    <x v="5"/>
    <n v="77095"/>
    <x v="2"/>
    <s v="OFF-FA-10002815"/>
    <s v="Office Supplies"/>
    <s v="Fasteners"/>
    <s v="Staples"/>
    <n v="21.312000000000005"/>
    <n v="6"/>
    <n v="0.2"/>
    <x v="3859"/>
    <x v="2"/>
    <s v="NO"/>
  </r>
  <r>
    <n v="4504"/>
    <s v="US-2016-138247"/>
    <x v="163"/>
    <d v="2016-12-29T00:00:00"/>
    <s v="Standard Class"/>
    <s v="BF-11170"/>
    <s v="Ben Ferrer"/>
    <x v="2"/>
    <s v="United States"/>
    <s v="Los Angeles"/>
    <x v="1"/>
    <n v="90045"/>
    <x v="1"/>
    <s v="TEC-PH-10000213"/>
    <s v="Technology"/>
    <s v="Phones"/>
    <s v="Seidio BD2-HK3IPH5-BK DILEX Case and Holster Combo for Apple iPhone 5/5s - Black"/>
    <n v="173.65600000000003"/>
    <n v="7"/>
    <n v="0.2"/>
    <x v="3860"/>
    <x v="1"/>
    <s v="NO"/>
  </r>
  <r>
    <n v="4505"/>
    <s v="US-2016-138247"/>
    <x v="163"/>
    <d v="2016-12-29T00:00:00"/>
    <s v="Standard Class"/>
    <s v="BF-11170"/>
    <s v="Ben Ferrer"/>
    <x v="2"/>
    <s v="United States"/>
    <s v="Los Angeles"/>
    <x v="1"/>
    <n v="90045"/>
    <x v="1"/>
    <s v="OFF-AP-10000828"/>
    <s v="Office Supplies"/>
    <s v="Appliances"/>
    <s v="Avanti 4.4 Cu. Ft. Refrigerator"/>
    <n v="361.96"/>
    <n v="2"/>
    <n v="0"/>
    <x v="3861"/>
    <x v="1"/>
    <s v="NO"/>
  </r>
  <r>
    <n v="4506"/>
    <s v="US-2016-138247"/>
    <x v="163"/>
    <d v="2016-12-29T00:00:00"/>
    <s v="Standard Class"/>
    <s v="BF-11170"/>
    <s v="Ben Ferrer"/>
    <x v="2"/>
    <s v="United States"/>
    <s v="Los Angeles"/>
    <x v="1"/>
    <n v="90045"/>
    <x v="1"/>
    <s v="TEC-AC-10004708"/>
    <s v="Technology"/>
    <s v="Accessories"/>
    <s v="Sony 32GB Class 10 Micro SDHC R40 Memory Card"/>
    <n v="62.849999999999994"/>
    <n v="3"/>
    <n v="0"/>
    <x v="3862"/>
    <x v="1"/>
    <s v="NO"/>
  </r>
  <r>
    <n v="4507"/>
    <s v="US-2016-138247"/>
    <x v="163"/>
    <d v="2016-12-29T00:00:00"/>
    <s v="Standard Class"/>
    <s v="BF-11170"/>
    <s v="Ben Ferrer"/>
    <x v="2"/>
    <s v="United States"/>
    <s v="Los Angeles"/>
    <x v="1"/>
    <n v="90045"/>
    <x v="1"/>
    <s v="TEC-PH-10001530"/>
    <s v="Technology"/>
    <s v="Phones"/>
    <s v="Cisco Unified IP Phone 7945G VoIP phone"/>
    <n v="818.37600000000009"/>
    <n v="3"/>
    <n v="0.2"/>
    <x v="3863"/>
    <x v="1"/>
    <s v="NO"/>
  </r>
  <r>
    <n v="4508"/>
    <s v="US-2016-138247"/>
    <x v="163"/>
    <d v="2016-12-29T00:00:00"/>
    <s v="Standard Class"/>
    <s v="BF-11170"/>
    <s v="Ben Ferrer"/>
    <x v="2"/>
    <s v="United States"/>
    <s v="Los Angeles"/>
    <x v="1"/>
    <n v="90045"/>
    <x v="1"/>
    <s v="OFF-ST-10002301"/>
    <s v="Office Supplies"/>
    <s v="Storage"/>
    <s v="Tennsco Commercial Shelving"/>
    <n v="20.34"/>
    <n v="1"/>
    <n v="0"/>
    <x v="3864"/>
    <x v="1"/>
    <s v="NO"/>
  </r>
  <r>
    <n v="4509"/>
    <s v="US-2016-138247"/>
    <x v="163"/>
    <d v="2016-12-29T00:00:00"/>
    <s v="Standard Class"/>
    <s v="BF-11170"/>
    <s v="Ben Ferrer"/>
    <x v="2"/>
    <s v="United States"/>
    <s v="Los Angeles"/>
    <x v="1"/>
    <n v="90045"/>
    <x v="1"/>
    <s v="FUR-FU-10002554"/>
    <s v="Furniture"/>
    <s v="Furnishings"/>
    <s v="Westinghouse Floor Lamp with Metal Mesh Shade, Black"/>
    <n v="23.99"/>
    <n v="1"/>
    <n v="0"/>
    <x v="1213"/>
    <x v="1"/>
    <s v="NO"/>
  </r>
  <r>
    <n v="4510"/>
    <s v="CA-2019-167003"/>
    <x v="979"/>
    <d v="2019-05-29T00:00:00"/>
    <s v="Standard Class"/>
    <s v="VS-21820"/>
    <s v="Vivek Sundaresam"/>
    <x v="0"/>
    <s v="United States"/>
    <s v="Los Angeles"/>
    <x v="1"/>
    <n v="90036"/>
    <x v="1"/>
    <s v="FUR-TA-10001520"/>
    <s v="Furniture"/>
    <s v="Tables"/>
    <s v="Lesro Sheffield Collection Coffee Table, End Table, Center Table, Corner Table"/>
    <n v="171.28800000000001"/>
    <n v="3"/>
    <n v="0.2"/>
    <x v="2706"/>
    <x v="1"/>
    <s v="Yes"/>
  </r>
  <r>
    <n v="4511"/>
    <s v="CA-2018-119935"/>
    <x v="338"/>
    <d v="2018-11-14T00:00:00"/>
    <s v="Standard Class"/>
    <s v="KM-16225"/>
    <s v="Kalyca Meade"/>
    <x v="1"/>
    <s v="United States"/>
    <s v="Springfield"/>
    <x v="25"/>
    <n v="65807"/>
    <x v="2"/>
    <s v="FUR-FU-10001085"/>
    <s v="Furniture"/>
    <s v="Furnishings"/>
    <s v="3M Polarizing Light Filter Sleeves"/>
    <n v="37.299999999999997"/>
    <n v="2"/>
    <n v="0"/>
    <x v="3865"/>
    <x v="2"/>
    <s v="NO"/>
  </r>
  <r>
    <n v="4512"/>
    <s v="CA-2018-119935"/>
    <x v="338"/>
    <d v="2018-11-14T00:00:00"/>
    <s v="Standard Class"/>
    <s v="KM-16225"/>
    <s v="Kalyca Meade"/>
    <x v="1"/>
    <s v="United States"/>
    <s v="Springfield"/>
    <x v="25"/>
    <n v="65807"/>
    <x v="2"/>
    <s v="OFF-BI-10001597"/>
    <s v="Office Supplies"/>
    <s v="Binders"/>
    <s v="Wilson Jones Ledger-Size, Piano-Hinge Binder, 2&quot;, Blue"/>
    <n v="81.96"/>
    <n v="2"/>
    <n v="0"/>
    <x v="3866"/>
    <x v="2"/>
    <s v="NO"/>
  </r>
  <r>
    <n v="4513"/>
    <s v="CA-2018-118969"/>
    <x v="824"/>
    <d v="2018-10-03T00:00:00"/>
    <s v="First Class"/>
    <s v="LP-17095"/>
    <s v="Liz Preis"/>
    <x v="0"/>
    <s v="United States"/>
    <s v="Phoenix"/>
    <x v="16"/>
    <n v="85023"/>
    <x v="1"/>
    <s v="OFF-BI-10002429"/>
    <s v="Office Supplies"/>
    <s v="Binders"/>
    <s v="Premier Elliptical Ring Binder, Black"/>
    <n v="54.792000000000009"/>
    <n v="6"/>
    <n v="0.7"/>
    <x v="3867"/>
    <x v="1"/>
    <s v="NO"/>
  </r>
  <r>
    <n v="4514"/>
    <s v="CA-2018-145240"/>
    <x v="47"/>
    <d v="2018-09-08T00:00:00"/>
    <s v="First Class"/>
    <s v="BG-11740"/>
    <s v="Bruce Geld"/>
    <x v="0"/>
    <s v="United States"/>
    <s v="Houston"/>
    <x v="5"/>
    <n v="77070"/>
    <x v="2"/>
    <s v="OFF-ST-10001590"/>
    <s v="Office Supplies"/>
    <s v="Storage"/>
    <s v="Tenex Personal Project File with Scoop Front Design, Black"/>
    <n v="10.784000000000001"/>
    <n v="1"/>
    <n v="0.2"/>
    <x v="3868"/>
    <x v="2"/>
    <s v="NO"/>
  </r>
  <r>
    <n v="4515"/>
    <s v="CA-2018-120873"/>
    <x v="189"/>
    <d v="2018-11-01T00:00:00"/>
    <s v="Second Class"/>
    <s v="BW-11200"/>
    <s v="Ben Wallace"/>
    <x v="0"/>
    <s v="United States"/>
    <s v="Hampton"/>
    <x v="17"/>
    <n v="23666"/>
    <x v="0"/>
    <s v="FUR-CH-10000847"/>
    <s v="Furniture"/>
    <s v="Chairs"/>
    <s v="Global Executive Mid-Back Manager's Chair"/>
    <n v="290.98"/>
    <n v="1"/>
    <n v="0"/>
    <x v="3869"/>
    <x v="0"/>
    <s v="Yes"/>
  </r>
  <r>
    <n v="4516"/>
    <s v="US-2019-111920"/>
    <x v="760"/>
    <d v="2019-10-26T00:00:00"/>
    <s v="Standard Class"/>
    <s v="PS-18970"/>
    <s v="Paul Stevenson"/>
    <x v="2"/>
    <s v="United States"/>
    <s v="Tulsa"/>
    <x v="26"/>
    <n v="74133"/>
    <x v="2"/>
    <s v="OFF-AR-10003179"/>
    <s v="Office Supplies"/>
    <s v="Art"/>
    <s v="Dixon Ticonderoga Core-Lock Colored Pencils"/>
    <n v="36.44"/>
    <n v="4"/>
    <n v="0"/>
    <x v="3321"/>
    <x v="2"/>
    <s v="NO"/>
  </r>
  <r>
    <n v="4517"/>
    <s v="US-2018-128678"/>
    <x v="306"/>
    <d v="2018-09-20T00:00:00"/>
    <s v="Standard Class"/>
    <s v="RB-19570"/>
    <s v="Rob Beeghly"/>
    <x v="0"/>
    <s v="United States"/>
    <s v="Seattle"/>
    <x v="4"/>
    <n v="98105"/>
    <x v="1"/>
    <s v="OFF-PA-10000807"/>
    <s v="Office Supplies"/>
    <s v="Paper"/>
    <s v="TOPS &quot;Important Message&quot; Pads, Canary, 4-1/4 x 5-1/2, 50 Sheets per Pad"/>
    <n v="21.400000000000002"/>
    <n v="5"/>
    <n v="0"/>
    <x v="3870"/>
    <x v="1"/>
    <s v="NO"/>
  </r>
  <r>
    <n v="4518"/>
    <s v="US-2018-128678"/>
    <x v="306"/>
    <d v="2018-09-20T00:00:00"/>
    <s v="Standard Class"/>
    <s v="RB-19570"/>
    <s v="Rob Beeghly"/>
    <x v="0"/>
    <s v="United States"/>
    <s v="Seattle"/>
    <x v="4"/>
    <n v="98105"/>
    <x v="1"/>
    <s v="OFF-BI-10002103"/>
    <s v="Office Supplies"/>
    <s v="Binders"/>
    <s v="Cardinal Slant-D Ring Binder, Heavy Gauge Vinyl"/>
    <n v="48.664000000000001"/>
    <n v="7"/>
    <n v="0.2"/>
    <x v="3871"/>
    <x v="1"/>
    <s v="NO"/>
  </r>
  <r>
    <n v="4519"/>
    <s v="CA-2018-101385"/>
    <x v="477"/>
    <d v="2018-10-01T00:00:00"/>
    <s v="Standard Class"/>
    <s v="JW-16075"/>
    <s v="Julia West"/>
    <x v="0"/>
    <s v="United States"/>
    <s v="San Francisco"/>
    <x v="1"/>
    <n v="94109"/>
    <x v="1"/>
    <s v="OFF-AR-10004441"/>
    <s v="Office Supplies"/>
    <s v="Art"/>
    <s v="BIC Brite Liner Highlighters"/>
    <n v="16.559999999999999"/>
    <n v="4"/>
    <n v="0"/>
    <x v="3872"/>
    <x v="1"/>
    <s v="NO"/>
  </r>
  <r>
    <n v="4520"/>
    <s v="CA-2019-107167"/>
    <x v="193"/>
    <d v="2019-06-14T00:00:00"/>
    <s v="Standard Class"/>
    <s v="ND-18460"/>
    <s v="Neil Ducich"/>
    <x v="1"/>
    <s v="United States"/>
    <s v="Jacksonville"/>
    <x v="2"/>
    <n v="32216"/>
    <x v="0"/>
    <s v="OFF-ST-10003805"/>
    <s v="Office Supplies"/>
    <s v="Storage"/>
    <s v="24 Capacity Maxi Data Binder Racks, Pearl"/>
    <n v="1347.5200000000002"/>
    <n v="8"/>
    <n v="0.2"/>
    <x v="3873"/>
    <x v="0"/>
    <s v="NO"/>
  </r>
  <r>
    <n v="4521"/>
    <s v="CA-2016-109491"/>
    <x v="980"/>
    <d v="2016-02-26T00:00:00"/>
    <s v="Standard Class"/>
    <s v="LC-16930"/>
    <s v="Linda Cazamias"/>
    <x v="1"/>
    <s v="United States"/>
    <s v="Richmond"/>
    <x v="14"/>
    <n v="47374"/>
    <x v="2"/>
    <s v="TEC-AC-10001284"/>
    <s v="Technology"/>
    <s v="Accessories"/>
    <s v="Enermax Briskie RF Wireless Keyboard and Mouse Combo"/>
    <n v="62.31"/>
    <n v="3"/>
    <n v="0"/>
    <x v="3874"/>
    <x v="2"/>
    <s v="NO"/>
  </r>
  <r>
    <n v="4522"/>
    <s v="CA-2016-109491"/>
    <x v="980"/>
    <d v="2016-02-26T00:00:00"/>
    <s v="Standard Class"/>
    <s v="LC-16930"/>
    <s v="Linda Cazamias"/>
    <x v="1"/>
    <s v="United States"/>
    <s v="Richmond"/>
    <x v="14"/>
    <n v="47374"/>
    <x v="2"/>
    <s v="FUR-FU-10000221"/>
    <s v="Furniture"/>
    <s v="Furnishings"/>
    <s v="Master Caster Door Stop, Brown"/>
    <n v="20.32"/>
    <n v="4"/>
    <n v="0"/>
    <x v="2555"/>
    <x v="2"/>
    <s v="NO"/>
  </r>
  <r>
    <n v="4523"/>
    <s v="CA-2019-105445"/>
    <x v="297"/>
    <d v="2019-02-25T00:00:00"/>
    <s v="Second Class"/>
    <s v="BP-11095"/>
    <s v="Bart Pistole"/>
    <x v="1"/>
    <s v="United States"/>
    <s v="Louisville"/>
    <x v="22"/>
    <n v="80027"/>
    <x v="1"/>
    <s v="OFF-FA-10001229"/>
    <s v="Office Supplies"/>
    <s v="Fasteners"/>
    <s v="Staples"/>
    <n v="9.4320000000000004"/>
    <n v="3"/>
    <n v="0.2"/>
    <x v="3875"/>
    <x v="1"/>
    <s v="NO"/>
  </r>
  <r>
    <n v="4524"/>
    <s v="CA-2016-107454"/>
    <x v="981"/>
    <d v="2016-11-06T00:00:00"/>
    <s v="Standard Class"/>
    <s v="RD-19720"/>
    <s v="Roger Demir"/>
    <x v="0"/>
    <s v="United States"/>
    <s v="New York City"/>
    <x v="15"/>
    <n v="10024"/>
    <x v="3"/>
    <s v="OFF-LA-10001569"/>
    <s v="Office Supplies"/>
    <s v="Labels"/>
    <s v="Avery 499"/>
    <n v="34.86"/>
    <n v="7"/>
    <n v="0"/>
    <x v="3876"/>
    <x v="3"/>
    <s v="NO"/>
  </r>
  <r>
    <n v="4525"/>
    <s v="CA-2016-107454"/>
    <x v="981"/>
    <d v="2016-11-06T00:00:00"/>
    <s v="Standard Class"/>
    <s v="RD-19720"/>
    <s v="Roger Demir"/>
    <x v="0"/>
    <s v="United States"/>
    <s v="New York City"/>
    <x v="15"/>
    <n v="10024"/>
    <x v="3"/>
    <s v="FUR-FU-10004018"/>
    <s v="Furniture"/>
    <s v="Furnishings"/>
    <s v="Tensor Computer Mounted Lamp"/>
    <n v="89.34"/>
    <n v="6"/>
    <n v="0"/>
    <x v="3877"/>
    <x v="3"/>
    <s v="NO"/>
  </r>
  <r>
    <n v="4526"/>
    <s v="US-2019-105046"/>
    <x v="729"/>
    <d v="2019-07-23T00:00:00"/>
    <s v="Standard Class"/>
    <s v="BE-11335"/>
    <s v="Bill Eplett"/>
    <x v="2"/>
    <s v="United States"/>
    <s v="Rome"/>
    <x v="15"/>
    <n v="13440"/>
    <x v="3"/>
    <s v="TEC-PH-10004536"/>
    <s v="Technology"/>
    <s v="Phones"/>
    <s v="Avaya 5420 Digital phone"/>
    <n v="269.98"/>
    <n v="2"/>
    <n v="0"/>
    <x v="3878"/>
    <x v="3"/>
    <s v="Yes"/>
  </r>
  <r>
    <n v="4527"/>
    <s v="US-2019-105046"/>
    <x v="729"/>
    <d v="2019-07-23T00:00:00"/>
    <s v="Standard Class"/>
    <s v="BE-11335"/>
    <s v="Bill Eplett"/>
    <x v="2"/>
    <s v="United States"/>
    <s v="Rome"/>
    <x v="15"/>
    <n v="13440"/>
    <x v="3"/>
    <s v="OFF-PA-10004353"/>
    <s v="Office Supplies"/>
    <s v="Paper"/>
    <s v="Southworth 25% Cotton Premium Laser Paper and Envelopes"/>
    <n v="99.9"/>
    <n v="5"/>
    <n v="0"/>
    <x v="3879"/>
    <x v="3"/>
    <s v="Yes"/>
  </r>
  <r>
    <n v="4528"/>
    <s v="US-2019-105046"/>
    <x v="729"/>
    <d v="2019-07-23T00:00:00"/>
    <s v="Standard Class"/>
    <s v="BE-11335"/>
    <s v="Bill Eplett"/>
    <x v="2"/>
    <s v="United States"/>
    <s v="Rome"/>
    <x v="15"/>
    <n v="13440"/>
    <x v="3"/>
    <s v="FUR-FU-10004848"/>
    <s v="Furniture"/>
    <s v="Furnishings"/>
    <s v="DAX Solid Wood Frames"/>
    <n v="39.08"/>
    <n v="4"/>
    <n v="0"/>
    <x v="3880"/>
    <x v="3"/>
    <s v="Yes"/>
  </r>
  <r>
    <n v="4529"/>
    <s v="CA-2019-152856"/>
    <x v="565"/>
    <d v="2019-09-10T00:00:00"/>
    <s v="Second Class"/>
    <s v="RS-19765"/>
    <s v="Roland Schwarz"/>
    <x v="1"/>
    <s v="United States"/>
    <s v="Marion"/>
    <x v="24"/>
    <n v="43302"/>
    <x v="3"/>
    <s v="TEC-AC-10004864"/>
    <s v="Technology"/>
    <s v="Accessories"/>
    <s v="Memorex Micro Travel Drive 32 GB"/>
    <n v="116.83199999999999"/>
    <n v="4"/>
    <n v="0.2"/>
    <x v="3881"/>
    <x v="3"/>
    <s v="NO"/>
  </r>
  <r>
    <n v="4530"/>
    <s v="CA-2018-134691"/>
    <x v="696"/>
    <d v="2018-11-18T00:00:00"/>
    <s v="Standard Class"/>
    <s v="KC-16540"/>
    <s v="Kelly Collister"/>
    <x v="0"/>
    <s v="United States"/>
    <s v="Houston"/>
    <x v="5"/>
    <n v="77041"/>
    <x v="2"/>
    <s v="OFF-BI-10002393"/>
    <s v="Office Supplies"/>
    <s v="Binders"/>
    <s v="Binder Posts"/>
    <n v="2.2959999999999994"/>
    <n v="2"/>
    <n v="0.8"/>
    <x v="3882"/>
    <x v="2"/>
    <s v="NO"/>
  </r>
  <r>
    <n v="4531"/>
    <s v="CA-2018-118759"/>
    <x v="696"/>
    <d v="2018-11-17T00:00:00"/>
    <s v="First Class"/>
    <s v="MB-17305"/>
    <s v="Maria Bertelson"/>
    <x v="0"/>
    <s v="United States"/>
    <s v="New York City"/>
    <x v="15"/>
    <n v="10009"/>
    <x v="3"/>
    <s v="FUR-CH-10002335"/>
    <s v="Furniture"/>
    <s v="Chairs"/>
    <s v="Hon GuestStacker Chair"/>
    <n v="408.00599999999997"/>
    <n v="2"/>
    <n v="0.1"/>
    <x v="1312"/>
    <x v="3"/>
    <s v="NO"/>
  </r>
  <r>
    <n v="4532"/>
    <s v="CA-2018-118759"/>
    <x v="696"/>
    <d v="2018-11-17T00:00:00"/>
    <s v="First Class"/>
    <s v="MB-17305"/>
    <s v="Maria Bertelson"/>
    <x v="0"/>
    <s v="United States"/>
    <s v="New York City"/>
    <x v="15"/>
    <n v="10009"/>
    <x v="3"/>
    <s v="OFF-ST-10001590"/>
    <s v="Office Supplies"/>
    <s v="Storage"/>
    <s v="Tenex Personal Project File with Scoop Front Design, Black"/>
    <n v="40.44"/>
    <n v="3"/>
    <n v="0"/>
    <x v="3883"/>
    <x v="3"/>
    <s v="NO"/>
  </r>
  <r>
    <n v="4533"/>
    <s v="CA-2016-140403"/>
    <x v="982"/>
    <d v="2016-10-10T00:00:00"/>
    <s v="Same Day"/>
    <s v="TN-21040"/>
    <s v="Tanja Norvell"/>
    <x v="2"/>
    <s v="United States"/>
    <s v="Manteca"/>
    <x v="1"/>
    <n v="95336"/>
    <x v="1"/>
    <s v="FUR-CH-10002774"/>
    <s v="Furniture"/>
    <s v="Chairs"/>
    <s v="Global Deluxe Stacking Chair, Gray"/>
    <n v="122.352"/>
    <n v="3"/>
    <n v="0.2"/>
    <x v="2063"/>
    <x v="1"/>
    <s v="NO"/>
  </r>
  <r>
    <n v="4534"/>
    <s v="CA-2016-140403"/>
    <x v="982"/>
    <d v="2016-10-10T00:00:00"/>
    <s v="Same Day"/>
    <s v="TN-21040"/>
    <s v="Tanja Norvell"/>
    <x v="2"/>
    <s v="United States"/>
    <s v="Manteca"/>
    <x v="1"/>
    <n v="95336"/>
    <x v="1"/>
    <s v="OFF-EN-10001219"/>
    <s v="Office Supplies"/>
    <s v="Envelopes"/>
    <s v="#10- 4 1/8&quot; x 9 1/2&quot; Security-Tint Envelopes"/>
    <n v="15.28"/>
    <n v="2"/>
    <n v="0"/>
    <x v="792"/>
    <x v="1"/>
    <s v="NO"/>
  </r>
  <r>
    <n v="4535"/>
    <s v="CA-2017-163104"/>
    <x v="531"/>
    <d v="2017-03-26T00:00:00"/>
    <s v="Standard Class"/>
    <s v="MC-18130"/>
    <s v="Mike Caudle"/>
    <x v="1"/>
    <s v="United States"/>
    <s v="Los Angeles"/>
    <x v="1"/>
    <n v="90004"/>
    <x v="1"/>
    <s v="OFF-PA-10001947"/>
    <s v="Office Supplies"/>
    <s v="Paper"/>
    <s v="Xerox 1974"/>
    <n v="11.96"/>
    <n v="2"/>
    <n v="0"/>
    <x v="2181"/>
    <x v="1"/>
    <s v="NO"/>
  </r>
  <r>
    <n v="4536"/>
    <s v="CA-2019-138464"/>
    <x v="141"/>
    <d v="2019-07-12T00:00:00"/>
    <s v="Standard Class"/>
    <s v="VF-21715"/>
    <s v="Vicky Freymann"/>
    <x v="2"/>
    <s v="United States"/>
    <s v="Seattle"/>
    <x v="4"/>
    <n v="98115"/>
    <x v="1"/>
    <s v="FUR-FU-10003142"/>
    <s v="Furniture"/>
    <s v="Furnishings"/>
    <s v="Master Big Foot Doorstop, Beige"/>
    <n v="15.84"/>
    <n v="3"/>
    <n v="0"/>
    <x v="3884"/>
    <x v="1"/>
    <s v="NO"/>
  </r>
  <r>
    <n v="4537"/>
    <s v="CA-2019-138464"/>
    <x v="141"/>
    <d v="2019-07-12T00:00:00"/>
    <s v="Standard Class"/>
    <s v="VF-21715"/>
    <s v="Vicky Freymann"/>
    <x v="2"/>
    <s v="United States"/>
    <s v="Seattle"/>
    <x v="4"/>
    <n v="98115"/>
    <x v="1"/>
    <s v="OFF-BI-10001543"/>
    <s v="Office Supplies"/>
    <s v="Binders"/>
    <s v="GBC VeloBinder Manual Binding System"/>
    <n v="86.376000000000005"/>
    <n v="3"/>
    <n v="0.2"/>
    <x v="3885"/>
    <x v="1"/>
    <s v="NO"/>
  </r>
  <r>
    <n v="4538"/>
    <s v="CA-2019-138464"/>
    <x v="141"/>
    <d v="2019-07-12T00:00:00"/>
    <s v="Standard Class"/>
    <s v="VF-21715"/>
    <s v="Vicky Freymann"/>
    <x v="2"/>
    <s v="United States"/>
    <s v="Seattle"/>
    <x v="4"/>
    <n v="98115"/>
    <x v="1"/>
    <s v="OFF-AR-10003560"/>
    <s v="Office Supplies"/>
    <s v="Art"/>
    <s v="Zebra Zazzle Fluorescent Highlighters"/>
    <n v="18.240000000000002"/>
    <n v="3"/>
    <n v="0"/>
    <x v="3886"/>
    <x v="1"/>
    <s v="NO"/>
  </r>
  <r>
    <n v="4539"/>
    <s v="CA-2019-138464"/>
    <x v="141"/>
    <d v="2019-07-12T00:00:00"/>
    <s v="Standard Class"/>
    <s v="VF-21715"/>
    <s v="Vicky Freymann"/>
    <x v="2"/>
    <s v="United States"/>
    <s v="Seattle"/>
    <x v="4"/>
    <n v="98115"/>
    <x v="1"/>
    <s v="OFF-AR-10004757"/>
    <s v="Office Supplies"/>
    <s v="Art"/>
    <s v="Crayola Colored Pencils"/>
    <n v="13.12"/>
    <n v="4"/>
    <n v="0"/>
    <x v="3887"/>
    <x v="1"/>
    <s v="NO"/>
  </r>
  <r>
    <n v="4540"/>
    <s v="CA-2017-104129"/>
    <x v="914"/>
    <d v="2017-03-02T00:00:00"/>
    <s v="Standard Class"/>
    <s v="ES-14080"/>
    <s v="Erin Smith"/>
    <x v="1"/>
    <s v="United States"/>
    <s v="Providence"/>
    <x v="34"/>
    <n v="2908"/>
    <x v="3"/>
    <s v="TEC-PH-10003800"/>
    <s v="Technology"/>
    <s v="Phones"/>
    <s v="i.Sound Portable Power - 8000 mAh"/>
    <n v="105.98"/>
    <n v="2"/>
    <n v="0"/>
    <x v="3888"/>
    <x v="3"/>
    <s v="Yes"/>
  </r>
  <r>
    <n v="4541"/>
    <s v="CA-2017-104129"/>
    <x v="914"/>
    <d v="2017-03-02T00:00:00"/>
    <s v="Standard Class"/>
    <s v="ES-14080"/>
    <s v="Erin Smith"/>
    <x v="1"/>
    <s v="United States"/>
    <s v="Providence"/>
    <x v="34"/>
    <n v="2908"/>
    <x v="3"/>
    <s v="FUR-TA-10004152"/>
    <s v="Furniture"/>
    <s v="Tables"/>
    <s v="Barricks 18&quot; x 48&quot; Non-Folding Utility Table with Bottom Storage Shelf"/>
    <n v="493.9199999999999"/>
    <n v="7"/>
    <n v="0.3"/>
    <x v="3889"/>
    <x v="3"/>
    <s v="Yes"/>
  </r>
  <r>
    <n v="4542"/>
    <s v="US-2019-132206"/>
    <x v="114"/>
    <d v="2019-06-21T00:00:00"/>
    <s v="Standard Class"/>
    <s v="MK-17905"/>
    <s v="Michael Kennedy"/>
    <x v="1"/>
    <s v="United States"/>
    <s v="Chicago"/>
    <x v="10"/>
    <n v="60653"/>
    <x v="2"/>
    <s v="OFF-BI-10000756"/>
    <s v="Office Supplies"/>
    <s v="Binders"/>
    <s v="Storex DuraTech Recycled Plastic Frosted Binders"/>
    <n v="5.9359999999999991"/>
    <n v="7"/>
    <n v="0.8"/>
    <x v="3890"/>
    <x v="2"/>
    <s v="NO"/>
  </r>
  <r>
    <n v="4543"/>
    <s v="CA-2019-113474"/>
    <x v="983"/>
    <d v="2019-03-31T00:00:00"/>
    <s v="First Class"/>
    <s v="TM-21490"/>
    <s v="Tony Molinari"/>
    <x v="0"/>
    <s v="United States"/>
    <s v="Oklahoma City"/>
    <x v="26"/>
    <n v="73120"/>
    <x v="2"/>
    <s v="OFF-EN-10004206"/>
    <s v="Office Supplies"/>
    <s v="Envelopes"/>
    <s v="Multimedia Mailers"/>
    <n v="325.86"/>
    <n v="2"/>
    <n v="0"/>
    <x v="3891"/>
    <x v="2"/>
    <s v="NO"/>
  </r>
  <r>
    <n v="4544"/>
    <s v="CA-2017-126557"/>
    <x v="984"/>
    <d v="2017-07-17T00:00:00"/>
    <s v="Second Class"/>
    <s v="RL-19615"/>
    <s v="Rob Lucas"/>
    <x v="0"/>
    <s v="United States"/>
    <s v="Chicago"/>
    <x v="10"/>
    <n v="60610"/>
    <x v="2"/>
    <s v="FUR-CH-10004477"/>
    <s v="Furniture"/>
    <s v="Chairs"/>
    <s v="Global Push Button Manager's Chair, Indigo"/>
    <n v="383.60699999999997"/>
    <n v="9"/>
    <n v="0.3"/>
    <x v="3892"/>
    <x v="2"/>
    <s v="NO"/>
  </r>
  <r>
    <n v="4545"/>
    <s v="CA-2017-126557"/>
    <x v="984"/>
    <d v="2017-07-17T00:00:00"/>
    <s v="Second Class"/>
    <s v="RL-19615"/>
    <s v="Rob Lucas"/>
    <x v="0"/>
    <s v="United States"/>
    <s v="Chicago"/>
    <x v="10"/>
    <n v="60610"/>
    <x v="2"/>
    <s v="TEC-PH-10003505"/>
    <s v="Technology"/>
    <s v="Phones"/>
    <s v="Geemarc AmpliPOWER60"/>
    <n v="148.47999999999999"/>
    <n v="2"/>
    <n v="0.2"/>
    <x v="1570"/>
    <x v="2"/>
    <s v="NO"/>
  </r>
  <r>
    <n v="4546"/>
    <s v="CA-2017-126557"/>
    <x v="984"/>
    <d v="2017-07-17T00:00:00"/>
    <s v="Second Class"/>
    <s v="RL-19615"/>
    <s v="Rob Lucas"/>
    <x v="0"/>
    <s v="United States"/>
    <s v="Chicago"/>
    <x v="10"/>
    <n v="60610"/>
    <x v="2"/>
    <s v="TEC-PH-10000526"/>
    <s v="Technology"/>
    <s v="Phones"/>
    <s v="Vtech CS6719"/>
    <n v="537.54399999999998"/>
    <n v="7"/>
    <n v="0.2"/>
    <x v="3893"/>
    <x v="2"/>
    <s v="NO"/>
  </r>
  <r>
    <n v="4547"/>
    <s v="CA-2017-126557"/>
    <x v="984"/>
    <d v="2017-07-17T00:00:00"/>
    <s v="Second Class"/>
    <s v="RL-19615"/>
    <s v="Rob Lucas"/>
    <x v="0"/>
    <s v="United States"/>
    <s v="Chicago"/>
    <x v="10"/>
    <n v="60610"/>
    <x v="2"/>
    <s v="OFF-BI-10003314"/>
    <s v="Office Supplies"/>
    <s v="Binders"/>
    <s v="Tuff Stuff Recycled Round Ring Binders"/>
    <n v="1.9279999999999997"/>
    <n v="2"/>
    <n v="0.8"/>
    <x v="3894"/>
    <x v="2"/>
    <s v="NO"/>
  </r>
  <r>
    <n v="4548"/>
    <s v="CA-2017-126557"/>
    <x v="984"/>
    <d v="2017-07-17T00:00:00"/>
    <s v="Second Class"/>
    <s v="RL-19615"/>
    <s v="Rob Lucas"/>
    <x v="0"/>
    <s v="United States"/>
    <s v="Chicago"/>
    <x v="10"/>
    <n v="60610"/>
    <x v="2"/>
    <s v="OFF-AR-10003190"/>
    <s v="Office Supplies"/>
    <s v="Art"/>
    <s v="Newell 32"/>
    <n v="6.911999999999999"/>
    <n v="3"/>
    <n v="0.2"/>
    <x v="3895"/>
    <x v="2"/>
    <s v="NO"/>
  </r>
  <r>
    <n v="4549"/>
    <s v="CA-2017-126557"/>
    <x v="984"/>
    <d v="2017-07-17T00:00:00"/>
    <s v="Second Class"/>
    <s v="RL-19615"/>
    <s v="Rob Lucas"/>
    <x v="0"/>
    <s v="United States"/>
    <s v="Chicago"/>
    <x v="10"/>
    <n v="60610"/>
    <x v="2"/>
    <s v="FUR-FU-10001861"/>
    <s v="Furniture"/>
    <s v="Furnishings"/>
    <s v="Floodlight Indoor Halogen Bulbs, 1 Bulb per Pack, 60 Watts"/>
    <n v="7.76"/>
    <n v="1"/>
    <n v="0.6"/>
    <x v="3896"/>
    <x v="2"/>
    <s v="NO"/>
  </r>
  <r>
    <n v="4550"/>
    <s v="CA-2017-126557"/>
    <x v="984"/>
    <d v="2017-07-17T00:00:00"/>
    <s v="Second Class"/>
    <s v="RL-19615"/>
    <s v="Rob Lucas"/>
    <x v="0"/>
    <s v="United States"/>
    <s v="Chicago"/>
    <x v="10"/>
    <n v="60610"/>
    <x v="2"/>
    <s v="TEC-PH-10003963"/>
    <s v="Technology"/>
    <s v="Phones"/>
    <s v="GE 2-Jack Phone Line Splitter"/>
    <n v="659.16800000000012"/>
    <n v="4"/>
    <n v="0.2"/>
    <x v="2911"/>
    <x v="2"/>
    <s v="NO"/>
  </r>
  <r>
    <n v="4551"/>
    <s v="US-2019-107636"/>
    <x v="504"/>
    <d v="2019-05-02T00:00:00"/>
    <s v="First Class"/>
    <s v="NM-18520"/>
    <s v="Neoma Murray"/>
    <x v="0"/>
    <s v="United States"/>
    <s v="Manchester"/>
    <x v="29"/>
    <n v="6040"/>
    <x v="3"/>
    <s v="OFF-LA-10003388"/>
    <s v="Office Supplies"/>
    <s v="Labels"/>
    <s v="Avery 5"/>
    <n v="5.76"/>
    <n v="2"/>
    <n v="0"/>
    <x v="2167"/>
    <x v="3"/>
    <s v="NO"/>
  </r>
  <r>
    <n v="4552"/>
    <s v="US-2016-165862"/>
    <x v="985"/>
    <d v="2016-07-17T00:00:00"/>
    <s v="Standard Class"/>
    <s v="GK-14620"/>
    <s v="Grace Kelly"/>
    <x v="1"/>
    <s v="United States"/>
    <s v="Los Angeles"/>
    <x v="1"/>
    <n v="90049"/>
    <x v="1"/>
    <s v="FUR-TA-10002855"/>
    <s v="Furniture"/>
    <s v="Tables"/>
    <s v="Bevis Round Conference Table Top &amp; Single Column Base"/>
    <n v="351.21600000000001"/>
    <n v="3"/>
    <n v="0.2"/>
    <x v="3897"/>
    <x v="1"/>
    <s v="NO"/>
  </r>
  <r>
    <n v="4553"/>
    <s v="US-2016-106334"/>
    <x v="422"/>
    <d v="2017-01-02T00:00:00"/>
    <s v="Standard Class"/>
    <s v="JF-15490"/>
    <s v="Jeremy Farry"/>
    <x v="0"/>
    <s v="United States"/>
    <s v="San Francisco"/>
    <x v="1"/>
    <n v="94122"/>
    <x v="1"/>
    <s v="FUR-CH-10004886"/>
    <s v="Furniture"/>
    <s v="Chairs"/>
    <s v="Bevis Steel Folding Chairs"/>
    <n v="230.28000000000003"/>
    <n v="3"/>
    <n v="0.2"/>
    <x v="2355"/>
    <x v="1"/>
    <s v="NO"/>
  </r>
  <r>
    <n v="4554"/>
    <s v="US-2016-106334"/>
    <x v="422"/>
    <d v="2017-01-02T00:00:00"/>
    <s v="Standard Class"/>
    <s v="JF-15490"/>
    <s v="Jeremy Farry"/>
    <x v="0"/>
    <s v="United States"/>
    <s v="San Francisco"/>
    <x v="1"/>
    <n v="94122"/>
    <x v="1"/>
    <s v="OFF-PA-10003657"/>
    <s v="Office Supplies"/>
    <s v="Paper"/>
    <s v="Xerox 1927"/>
    <n v="12.84"/>
    <n v="3"/>
    <n v="0"/>
    <x v="2512"/>
    <x v="1"/>
    <s v="NO"/>
  </r>
  <r>
    <n v="4555"/>
    <s v="CA-2018-101448"/>
    <x v="535"/>
    <d v="2018-03-01T00:00:00"/>
    <s v="Second Class"/>
    <s v="EB-13930"/>
    <s v="Eric Barreto"/>
    <x v="0"/>
    <s v="United States"/>
    <s v="La Crosse"/>
    <x v="6"/>
    <n v="54601"/>
    <x v="2"/>
    <s v="OFF-BI-10004738"/>
    <s v="Office Supplies"/>
    <s v="Binders"/>
    <s v="Flexible Leather- Look Classic Collection Ring Binder"/>
    <n v="56.820000000000007"/>
    <n v="3"/>
    <n v="0"/>
    <x v="3898"/>
    <x v="2"/>
    <s v="NO"/>
  </r>
  <r>
    <n v="4556"/>
    <s v="CA-2017-130218"/>
    <x v="391"/>
    <d v="2017-03-26T00:00:00"/>
    <s v="First Class"/>
    <s v="SG-20470"/>
    <s v="Sheri Gordon"/>
    <x v="0"/>
    <s v="United States"/>
    <s v="Florence"/>
    <x v="20"/>
    <n v="29501"/>
    <x v="0"/>
    <s v="OFF-FA-10003112"/>
    <s v="Office Supplies"/>
    <s v="Fasteners"/>
    <s v="Staples"/>
    <n v="31.56"/>
    <n v="4"/>
    <n v="0"/>
    <x v="3899"/>
    <x v="0"/>
    <s v="NO"/>
  </r>
  <r>
    <n v="4557"/>
    <s v="CA-2017-130218"/>
    <x v="391"/>
    <d v="2017-03-26T00:00:00"/>
    <s v="First Class"/>
    <s v="SG-20470"/>
    <s v="Sheri Gordon"/>
    <x v="0"/>
    <s v="United States"/>
    <s v="Florence"/>
    <x v="20"/>
    <n v="29501"/>
    <x v="0"/>
    <s v="OFF-ST-10002486"/>
    <s v="Office Supplies"/>
    <s v="Storage"/>
    <s v="Eldon Shelf Savers Cubes and Bins"/>
    <n v="27.92"/>
    <n v="4"/>
    <n v="0"/>
    <x v="3828"/>
    <x v="0"/>
    <s v="NO"/>
  </r>
  <r>
    <n v="4558"/>
    <s v="US-2019-117331"/>
    <x v="208"/>
    <d v="2019-10-28T00:00:00"/>
    <s v="Standard Class"/>
    <s v="ND-18370"/>
    <s v="Natalie DeCherney"/>
    <x v="0"/>
    <s v="United States"/>
    <s v="Glendale"/>
    <x v="16"/>
    <n v="85301"/>
    <x v="1"/>
    <s v="OFF-BI-10003984"/>
    <s v="Office Supplies"/>
    <s v="Binders"/>
    <s v="Lock-Up Easel 'Spel-Binder'"/>
    <n v="8.5590000000000011"/>
    <n v="1"/>
    <n v="0.7"/>
    <x v="3900"/>
    <x v="1"/>
    <s v="NO"/>
  </r>
  <r>
    <n v="4559"/>
    <s v="CA-2016-127383"/>
    <x v="520"/>
    <d v="2017-01-05T00:00:00"/>
    <s v="Standard Class"/>
    <s v="CM-11815"/>
    <s v="Candace McMahon"/>
    <x v="1"/>
    <s v="United States"/>
    <s v="El Paso"/>
    <x v="5"/>
    <n v="79907"/>
    <x v="2"/>
    <s v="OFF-EN-10004773"/>
    <s v="Office Supplies"/>
    <s v="Envelopes"/>
    <s v="Staple envelope"/>
    <n v="49.568000000000005"/>
    <n v="2"/>
    <n v="0.2"/>
    <x v="3901"/>
    <x v="2"/>
    <s v="NO"/>
  </r>
  <r>
    <n v="4560"/>
    <s v="CA-2016-110219"/>
    <x v="952"/>
    <d v="2016-05-08T00:00:00"/>
    <s v="First Class"/>
    <s v="EB-13870"/>
    <s v="Emily Burns"/>
    <x v="0"/>
    <s v="United States"/>
    <s v="San Antonio"/>
    <x v="5"/>
    <n v="78207"/>
    <x v="2"/>
    <s v="FUR-CH-10001146"/>
    <s v="Furniture"/>
    <s v="Chairs"/>
    <s v="Global Value Mid-Back Manager's Chair, Gray"/>
    <n v="127.869"/>
    <n v="3"/>
    <n v="0.3"/>
    <x v="3902"/>
    <x v="2"/>
    <s v="NO"/>
  </r>
  <r>
    <n v="4561"/>
    <s v="CA-2017-118871"/>
    <x v="784"/>
    <d v="2017-12-09T00:00:00"/>
    <s v="Second Class"/>
    <s v="HM-14860"/>
    <s v="Harry Marie"/>
    <x v="1"/>
    <s v="United States"/>
    <s v="Los Angeles"/>
    <x v="1"/>
    <n v="90049"/>
    <x v="1"/>
    <s v="OFF-EN-10003296"/>
    <s v="Office Supplies"/>
    <s v="Envelopes"/>
    <s v="Tyvek Side-Opening Peel &amp; Seel Expanding Envelopes"/>
    <n v="271.44"/>
    <n v="3"/>
    <n v="0"/>
    <x v="3903"/>
    <x v="1"/>
    <s v="NO"/>
  </r>
  <r>
    <n v="4562"/>
    <s v="CA-2017-118871"/>
    <x v="784"/>
    <d v="2017-12-09T00:00:00"/>
    <s v="Second Class"/>
    <s v="HM-14860"/>
    <s v="Harry Marie"/>
    <x v="1"/>
    <s v="United States"/>
    <s v="Los Angeles"/>
    <x v="1"/>
    <n v="90049"/>
    <x v="1"/>
    <s v="TEC-PH-10000193"/>
    <s v="Technology"/>
    <s v="Phones"/>
    <s v="Jensen SMPS-640 - speaker phone"/>
    <n v="110.352"/>
    <n v="3"/>
    <n v="0.2"/>
    <x v="3904"/>
    <x v="1"/>
    <s v="NO"/>
  </r>
  <r>
    <n v="4563"/>
    <s v="CA-2017-118871"/>
    <x v="784"/>
    <d v="2017-12-09T00:00:00"/>
    <s v="Second Class"/>
    <s v="HM-14860"/>
    <s v="Harry Marie"/>
    <x v="1"/>
    <s v="United States"/>
    <s v="Los Angeles"/>
    <x v="1"/>
    <n v="90049"/>
    <x v="1"/>
    <s v="FUR-FU-10002111"/>
    <s v="Furniture"/>
    <s v="Furnishings"/>
    <s v="Master Caster Door Stop, Large Brown"/>
    <n v="36.4"/>
    <n v="5"/>
    <n v="0"/>
    <x v="3905"/>
    <x v="1"/>
    <s v="NO"/>
  </r>
  <r>
    <n v="4564"/>
    <s v="CA-2019-129490"/>
    <x v="986"/>
    <d v="2019-09-30T00:00:00"/>
    <s v="Standard Class"/>
    <s v="SJ-20125"/>
    <s v="Sanjit Jacobs"/>
    <x v="2"/>
    <s v="United States"/>
    <s v="Miramar"/>
    <x v="2"/>
    <n v="33023"/>
    <x v="0"/>
    <s v="FUR-CH-10003298"/>
    <s v="Furniture"/>
    <s v="Chairs"/>
    <s v="Office Star - Contemporary Task Swivel chair with Loop Arms, Charcoal"/>
    <n v="419.13599999999997"/>
    <n v="4"/>
    <n v="0.2"/>
    <x v="3906"/>
    <x v="0"/>
    <s v="NO"/>
  </r>
  <r>
    <n v="4565"/>
    <s v="CA-2016-101175"/>
    <x v="337"/>
    <d v="2016-12-14T00:00:00"/>
    <s v="Standard Class"/>
    <s v="DM-12955"/>
    <s v="Dario Medina"/>
    <x v="1"/>
    <s v="United States"/>
    <s v="Mesa"/>
    <x v="16"/>
    <n v="85204"/>
    <x v="1"/>
    <s v="OFF-ST-10004950"/>
    <s v="Office Supplies"/>
    <s v="Storage"/>
    <s v="Acco Perma 3000 Stacking Storage Drawers"/>
    <n v="100.70400000000001"/>
    <n v="6"/>
    <n v="0.2"/>
    <x v="3907"/>
    <x v="1"/>
    <s v="NO"/>
  </r>
  <r>
    <n v="4566"/>
    <s v="US-2019-149510"/>
    <x v="734"/>
    <d v="2019-12-10T00:00:00"/>
    <s v="Standard Class"/>
    <s v="MC-17575"/>
    <s v="Matt Collins"/>
    <x v="0"/>
    <s v="United States"/>
    <s v="Fayetteville"/>
    <x v="3"/>
    <n v="28314"/>
    <x v="0"/>
    <s v="OFF-AP-10002350"/>
    <s v="Office Supplies"/>
    <s v="Appliances"/>
    <s v="Belkin F9H710-06 7 Outlet SurgeMaster Surge Protector"/>
    <n v="45.216000000000001"/>
    <n v="3"/>
    <n v="0.2"/>
    <x v="997"/>
    <x v="0"/>
    <s v="NO"/>
  </r>
  <r>
    <n v="4567"/>
    <s v="US-2019-149510"/>
    <x v="734"/>
    <d v="2019-12-10T00:00:00"/>
    <s v="Standard Class"/>
    <s v="MC-17575"/>
    <s v="Matt Collins"/>
    <x v="0"/>
    <s v="United States"/>
    <s v="Fayetteville"/>
    <x v="3"/>
    <n v="28314"/>
    <x v="0"/>
    <s v="OFF-BI-10004233"/>
    <s v="Office Supplies"/>
    <s v="Binders"/>
    <s v="GBC Pre-Punched Binding Paper, Plastic, White, 8-1/2&quot; x 11&quot;"/>
    <n v="28.782000000000004"/>
    <n v="6"/>
    <n v="0.7"/>
    <x v="3908"/>
    <x v="0"/>
    <s v="NO"/>
  </r>
  <r>
    <n v="4568"/>
    <s v="US-2019-149510"/>
    <x v="734"/>
    <d v="2019-12-10T00:00:00"/>
    <s v="Standard Class"/>
    <s v="MC-17575"/>
    <s v="Matt Collins"/>
    <x v="0"/>
    <s v="United States"/>
    <s v="Fayetteville"/>
    <x v="3"/>
    <n v="28314"/>
    <x v="0"/>
    <s v="OFF-PA-10001892"/>
    <s v="Office Supplies"/>
    <s v="Paper"/>
    <s v="Rediform Wirebound &quot;Phone Memo&quot; Message Book, 11 x 5-3/4"/>
    <n v="24.448"/>
    <n v="4"/>
    <n v="0.2"/>
    <x v="683"/>
    <x v="0"/>
    <s v="NO"/>
  </r>
  <r>
    <n v="4569"/>
    <s v="CA-2017-111990"/>
    <x v="627"/>
    <d v="2017-11-13T00:00:00"/>
    <s v="Standard Class"/>
    <s v="DB-13660"/>
    <s v="Duane Benoit"/>
    <x v="0"/>
    <s v="United States"/>
    <s v="Houston"/>
    <x v="5"/>
    <n v="77095"/>
    <x v="2"/>
    <s v="OFF-BI-10003291"/>
    <s v="Office Supplies"/>
    <s v="Binders"/>
    <s v="Wilson Jones Leather-Like Binders with DublLock Round Rings"/>
    <n v="10.475999999999999"/>
    <n v="6"/>
    <n v="0.8"/>
    <x v="3909"/>
    <x v="2"/>
    <s v="NO"/>
  </r>
  <r>
    <n v="4570"/>
    <s v="CA-2016-169460"/>
    <x v="987"/>
    <d v="2016-04-21T00:00:00"/>
    <s v="Second Class"/>
    <s v="NF-18595"/>
    <s v="Nicole Fjeld"/>
    <x v="2"/>
    <s v="United States"/>
    <s v="San Jose"/>
    <x v="1"/>
    <n v="95123"/>
    <x v="1"/>
    <s v="FUR-FU-10004017"/>
    <s v="Furniture"/>
    <s v="Furnishings"/>
    <s v="Executive Impressions 13&quot; Chairman Wall Clock"/>
    <n v="76.14"/>
    <n v="3"/>
    <n v="0"/>
    <x v="3350"/>
    <x v="1"/>
    <s v="NO"/>
  </r>
  <r>
    <n v="4571"/>
    <s v="US-2017-152128"/>
    <x v="442"/>
    <d v="2017-05-27T00:00:00"/>
    <s v="Second Class"/>
    <s v="NM-18445"/>
    <s v="Nathan Mautz"/>
    <x v="2"/>
    <s v="United States"/>
    <s v="Wichita"/>
    <x v="41"/>
    <n v="67212"/>
    <x v="2"/>
    <s v="OFF-AR-10002445"/>
    <s v="Office Supplies"/>
    <s v="Art"/>
    <s v="SANFORD Major Accent Highlighters"/>
    <n v="21.240000000000002"/>
    <n v="3"/>
    <n v="0"/>
    <x v="3789"/>
    <x v="2"/>
    <s v="NO"/>
  </r>
  <r>
    <n v="4572"/>
    <s v="US-2017-152128"/>
    <x v="442"/>
    <d v="2017-05-27T00:00:00"/>
    <s v="Second Class"/>
    <s v="NM-18445"/>
    <s v="Nathan Mautz"/>
    <x v="2"/>
    <s v="United States"/>
    <s v="Wichita"/>
    <x v="41"/>
    <n v="67212"/>
    <x v="2"/>
    <s v="OFF-BI-10001718"/>
    <s v="Office Supplies"/>
    <s v="Binders"/>
    <s v="GBC DocuBind P50 Personal Binding Machine"/>
    <n v="127.96"/>
    <n v="2"/>
    <n v="0"/>
    <x v="3910"/>
    <x v="2"/>
    <s v="NO"/>
  </r>
  <r>
    <n v="4573"/>
    <s v="CA-2019-126662"/>
    <x v="729"/>
    <d v="2019-07-21T00:00:00"/>
    <s v="Standard Class"/>
    <s v="AB-10255"/>
    <s v="Alejandro Ballentine"/>
    <x v="2"/>
    <s v="United States"/>
    <s v="Los Angeles"/>
    <x v="1"/>
    <n v="90036"/>
    <x v="1"/>
    <s v="TEC-CO-10004202"/>
    <s v="Technology"/>
    <s v="Copiers"/>
    <s v="Brother DCP1000 Digital 3 in 1 Multifunction Machine"/>
    <n v="479.98400000000004"/>
    <n v="2"/>
    <n v="0.2"/>
    <x v="3911"/>
    <x v="1"/>
    <s v="NO"/>
  </r>
  <r>
    <n v="4574"/>
    <s v="CA-2018-139395"/>
    <x v="939"/>
    <d v="2018-12-18T00:00:00"/>
    <s v="Standard Class"/>
    <s v="MG-17650"/>
    <s v="Matthew Grinstein"/>
    <x v="2"/>
    <s v="United States"/>
    <s v="Jackson"/>
    <x v="12"/>
    <n v="49201"/>
    <x v="2"/>
    <s v="TEC-PH-10002103"/>
    <s v="Technology"/>
    <s v="Phones"/>
    <s v="Jabra SPEAK 410"/>
    <n v="657.93"/>
    <n v="7"/>
    <n v="0"/>
    <x v="3912"/>
    <x v="2"/>
    <s v="NO"/>
  </r>
  <r>
    <n v="4575"/>
    <s v="CA-2018-139395"/>
    <x v="939"/>
    <d v="2018-12-18T00:00:00"/>
    <s v="Standard Class"/>
    <s v="MG-17650"/>
    <s v="Matthew Grinstein"/>
    <x v="2"/>
    <s v="United States"/>
    <s v="Jackson"/>
    <x v="12"/>
    <n v="49201"/>
    <x v="2"/>
    <s v="FUR-FU-10003724"/>
    <s v="Furniture"/>
    <s v="Furnishings"/>
    <s v="Westinghouse Clip-On Gooseneck Lamps"/>
    <n v="33.479999999999997"/>
    <n v="4"/>
    <n v="0"/>
    <x v="3913"/>
    <x v="2"/>
    <s v="NO"/>
  </r>
  <r>
    <n v="4576"/>
    <s v="CA-2018-139395"/>
    <x v="939"/>
    <d v="2018-12-18T00:00:00"/>
    <s v="Standard Class"/>
    <s v="MG-17650"/>
    <s v="Matthew Grinstein"/>
    <x v="2"/>
    <s v="United States"/>
    <s v="Jackson"/>
    <x v="12"/>
    <n v="49201"/>
    <x v="2"/>
    <s v="OFF-AR-10003732"/>
    <s v="Office Supplies"/>
    <s v="Art"/>
    <s v="Newell 333"/>
    <n v="13.899999999999999"/>
    <n v="5"/>
    <n v="0"/>
    <x v="2711"/>
    <x v="2"/>
    <s v="NO"/>
  </r>
  <r>
    <n v="4577"/>
    <s v="CA-2018-139395"/>
    <x v="939"/>
    <d v="2018-12-18T00:00:00"/>
    <s v="Standard Class"/>
    <s v="MG-17650"/>
    <s v="Matthew Grinstein"/>
    <x v="2"/>
    <s v="United States"/>
    <s v="Jackson"/>
    <x v="12"/>
    <n v="49201"/>
    <x v="2"/>
    <s v="OFF-ST-10000885"/>
    <s v="Office Supplies"/>
    <s v="Storage"/>
    <s v="Fellowes Desktop Hanging File Manager"/>
    <n v="26.86"/>
    <n v="2"/>
    <n v="0"/>
    <x v="3914"/>
    <x v="2"/>
    <s v="NO"/>
  </r>
  <r>
    <n v="4578"/>
    <s v="US-2016-121734"/>
    <x v="909"/>
    <d v="2016-04-16T00:00:00"/>
    <s v="Standard Class"/>
    <s v="SE-20110"/>
    <s v="Sanjit Engle"/>
    <x v="0"/>
    <s v="United States"/>
    <s v="Lewiston"/>
    <x v="45"/>
    <n v="83501"/>
    <x v="1"/>
    <s v="OFF-BI-10004817"/>
    <s v="Office Supplies"/>
    <s v="Binders"/>
    <s v="GBC Personal VeloBind Strips"/>
    <n v="9.5840000000000014"/>
    <n v="1"/>
    <n v="0.2"/>
    <x v="2258"/>
    <x v="1"/>
    <s v="NO"/>
  </r>
  <r>
    <n v="4579"/>
    <s v="CA-2017-110947"/>
    <x v="988"/>
    <d v="2017-06-15T00:00:00"/>
    <s v="Standard Class"/>
    <s v="AG-10765"/>
    <s v="Anthony Garverick"/>
    <x v="2"/>
    <s v="United States"/>
    <s v="Hampton"/>
    <x v="17"/>
    <n v="23666"/>
    <x v="0"/>
    <s v="OFF-BI-10001670"/>
    <s v="Office Supplies"/>
    <s v="Binders"/>
    <s v="Vinyl Sectional Post Binders"/>
    <n v="113.10000000000001"/>
    <n v="3"/>
    <n v="0"/>
    <x v="3915"/>
    <x v="0"/>
    <s v="NO"/>
  </r>
  <r>
    <n v="4580"/>
    <s v="US-2016-150126"/>
    <x v="923"/>
    <d v="2016-08-02T00:00:00"/>
    <s v="Standard Class"/>
    <s v="AS-10045"/>
    <s v="Aaron Smayling"/>
    <x v="1"/>
    <s v="United States"/>
    <s v="New York City"/>
    <x v="15"/>
    <n v="10035"/>
    <x v="3"/>
    <s v="OFF-PA-10002709"/>
    <s v="Office Supplies"/>
    <s v="Paper"/>
    <s v="Xerox 1956"/>
    <n v="65.78"/>
    <n v="11"/>
    <n v="0"/>
    <x v="3916"/>
    <x v="3"/>
    <s v="NO"/>
  </r>
  <r>
    <n v="4581"/>
    <s v="CA-2017-164427"/>
    <x v="374"/>
    <d v="2017-08-06T00:00:00"/>
    <s v="Standard Class"/>
    <s v="AR-10405"/>
    <s v="Allen Rosenblatt"/>
    <x v="1"/>
    <s v="United States"/>
    <s v="Hattiesburg"/>
    <x v="35"/>
    <n v="39401"/>
    <x v="0"/>
    <s v="TEC-AC-10004469"/>
    <s v="Technology"/>
    <s v="Accessories"/>
    <s v="Microsoft Sculpt Comfort Mouse"/>
    <n v="239.70000000000002"/>
    <n v="6"/>
    <n v="0"/>
    <x v="3917"/>
    <x v="0"/>
    <s v="NO"/>
  </r>
  <r>
    <n v="4582"/>
    <s v="CA-2018-120250"/>
    <x v="251"/>
    <d v="2018-09-22T00:00:00"/>
    <s v="First Class"/>
    <s v="AP-10720"/>
    <s v="Anne Pryor"/>
    <x v="2"/>
    <s v="United States"/>
    <s v="Philadelphia"/>
    <x v="9"/>
    <n v="19140"/>
    <x v="3"/>
    <s v="FUR-FU-10003424"/>
    <s v="Furniture"/>
    <s v="Furnishings"/>
    <s v="Nu-Dell Oak Frame"/>
    <n v="25.632000000000001"/>
    <n v="3"/>
    <n v="0.2"/>
    <x v="3918"/>
    <x v="3"/>
    <s v="NO"/>
  </r>
  <r>
    <n v="4583"/>
    <s v="CA-2018-121993"/>
    <x v="224"/>
    <d v="2018-06-12T00:00:00"/>
    <s v="First Class"/>
    <s v="JB-16000"/>
    <s v="Joy Bell-"/>
    <x v="0"/>
    <s v="United States"/>
    <s v="Philadelphia"/>
    <x v="9"/>
    <n v="19140"/>
    <x v="3"/>
    <s v="OFF-LA-10003720"/>
    <s v="Office Supplies"/>
    <s v="Labels"/>
    <s v="Avery 487"/>
    <n v="23.616"/>
    <n v="8"/>
    <n v="0.2"/>
    <x v="3919"/>
    <x v="3"/>
    <s v="NO"/>
  </r>
  <r>
    <n v="4584"/>
    <s v="US-2018-100405"/>
    <x v="370"/>
    <d v="2018-08-28T00:00:00"/>
    <s v="Second Class"/>
    <s v="TS-21430"/>
    <s v="Tom Stivers"/>
    <x v="1"/>
    <s v="United States"/>
    <s v="Los Angeles"/>
    <x v="1"/>
    <n v="90045"/>
    <x v="1"/>
    <s v="OFF-AR-10000390"/>
    <s v="Office Supplies"/>
    <s v="Art"/>
    <s v="Newell Chalk Holder"/>
    <n v="8.26"/>
    <n v="2"/>
    <n v="0"/>
    <x v="349"/>
    <x v="1"/>
    <s v="NO"/>
  </r>
  <r>
    <n v="4585"/>
    <s v="US-2019-163790"/>
    <x v="808"/>
    <d v="2019-11-04T00:00:00"/>
    <s v="Second Class"/>
    <s v="NL-18310"/>
    <s v="Nancy Lomonaco"/>
    <x v="2"/>
    <s v="United States"/>
    <s v="Danville"/>
    <x v="1"/>
    <n v="94526"/>
    <x v="1"/>
    <s v="OFF-EN-10001335"/>
    <s v="Office Supplies"/>
    <s v="Envelopes"/>
    <s v="White Business Envelopes with Contemporary Seam, Recycled White Business Envelopes"/>
    <n v="76.58"/>
    <n v="7"/>
    <n v="0"/>
    <x v="3920"/>
    <x v="1"/>
    <s v="NO"/>
  </r>
  <r>
    <n v="4586"/>
    <s v="US-2019-163790"/>
    <x v="808"/>
    <d v="2019-11-04T00:00:00"/>
    <s v="Second Class"/>
    <s v="NL-18310"/>
    <s v="Nancy Lomonaco"/>
    <x v="2"/>
    <s v="United States"/>
    <s v="Danville"/>
    <x v="1"/>
    <n v="94526"/>
    <x v="1"/>
    <s v="OFF-AR-10003469"/>
    <s v="Office Supplies"/>
    <s v="Art"/>
    <s v="Nontoxic Chalk"/>
    <n v="8.8000000000000007"/>
    <n v="5"/>
    <n v="0"/>
    <x v="3921"/>
    <x v="1"/>
    <s v="NO"/>
  </r>
  <r>
    <n v="4587"/>
    <s v="US-2019-163790"/>
    <x v="808"/>
    <d v="2019-11-04T00:00:00"/>
    <s v="Second Class"/>
    <s v="NL-18310"/>
    <s v="Nancy Lomonaco"/>
    <x v="2"/>
    <s v="United States"/>
    <s v="Danville"/>
    <x v="1"/>
    <n v="94526"/>
    <x v="1"/>
    <s v="OFF-BI-10003718"/>
    <s v="Office Supplies"/>
    <s v="Binders"/>
    <s v="GBC Therma-A-Bind 250T Electric Binding System"/>
    <n v="590.35199999999998"/>
    <n v="6"/>
    <n v="0.2"/>
    <x v="3922"/>
    <x v="1"/>
    <s v="NO"/>
  </r>
  <r>
    <n v="4588"/>
    <s v="US-2019-163790"/>
    <x v="808"/>
    <d v="2019-11-04T00:00:00"/>
    <s v="Second Class"/>
    <s v="NL-18310"/>
    <s v="Nancy Lomonaco"/>
    <x v="2"/>
    <s v="United States"/>
    <s v="Danville"/>
    <x v="1"/>
    <n v="94526"/>
    <x v="1"/>
    <s v="OFF-FA-10004838"/>
    <s v="Office Supplies"/>
    <s v="Fasteners"/>
    <s v="Super Bands, 12/Pack"/>
    <n v="5.58"/>
    <n v="3"/>
    <n v="0"/>
    <x v="3923"/>
    <x v="1"/>
    <s v="NO"/>
  </r>
  <r>
    <n v="4589"/>
    <s v="US-2019-163790"/>
    <x v="808"/>
    <d v="2019-11-04T00:00:00"/>
    <s v="Second Class"/>
    <s v="NL-18310"/>
    <s v="Nancy Lomonaco"/>
    <x v="2"/>
    <s v="United States"/>
    <s v="Danville"/>
    <x v="1"/>
    <n v="94526"/>
    <x v="1"/>
    <s v="FUR-FU-10002508"/>
    <s v="Furniture"/>
    <s v="Furnishings"/>
    <s v="Document Clip Frames"/>
    <n v="25.02"/>
    <n v="3"/>
    <n v="0"/>
    <x v="3924"/>
    <x v="1"/>
    <s v="NO"/>
  </r>
  <r>
    <n v="4590"/>
    <s v="US-2019-163790"/>
    <x v="808"/>
    <d v="2019-11-04T00:00:00"/>
    <s v="Second Class"/>
    <s v="NL-18310"/>
    <s v="Nancy Lomonaco"/>
    <x v="2"/>
    <s v="United States"/>
    <s v="Danville"/>
    <x v="1"/>
    <n v="94526"/>
    <x v="1"/>
    <s v="OFF-ST-10001511"/>
    <s v="Office Supplies"/>
    <s v="Storage"/>
    <s v="Space Solutions Commercial Steel Shelving"/>
    <n v="452.55000000000007"/>
    <n v="7"/>
    <n v="0"/>
    <x v="3925"/>
    <x v="1"/>
    <s v="NO"/>
  </r>
  <r>
    <n v="4591"/>
    <s v="CA-2018-129868"/>
    <x v="482"/>
    <d v="2018-12-31T00:00:00"/>
    <s v="Standard Class"/>
    <s v="MC-18130"/>
    <s v="Mike Caudle"/>
    <x v="1"/>
    <s v="United States"/>
    <s v="Los Angeles"/>
    <x v="1"/>
    <n v="90004"/>
    <x v="1"/>
    <s v="OFF-SU-10000952"/>
    <s v="Office Supplies"/>
    <s v="Supplies"/>
    <s v="Fiskars Home &amp; Office Scissors"/>
    <n v="17.760000000000002"/>
    <n v="2"/>
    <n v="0"/>
    <x v="3926"/>
    <x v="1"/>
    <s v="NO"/>
  </r>
  <r>
    <n v="4592"/>
    <s v="CA-2018-129868"/>
    <x v="482"/>
    <d v="2018-12-31T00:00:00"/>
    <s v="Standard Class"/>
    <s v="MC-18130"/>
    <s v="Mike Caudle"/>
    <x v="1"/>
    <s v="United States"/>
    <s v="Los Angeles"/>
    <x v="1"/>
    <n v="90004"/>
    <x v="1"/>
    <s v="TEC-PH-10002275"/>
    <s v="Technology"/>
    <s v="Phones"/>
    <s v="Mitel 5320 IP Phone VoIP phone"/>
    <n v="302.38400000000001"/>
    <n v="2"/>
    <n v="0.2"/>
    <x v="3557"/>
    <x v="1"/>
    <s v="NO"/>
  </r>
  <r>
    <n v="4593"/>
    <s v="CA-2018-129868"/>
    <x v="482"/>
    <d v="2018-12-31T00:00:00"/>
    <s v="Standard Class"/>
    <s v="MC-18130"/>
    <s v="Mike Caudle"/>
    <x v="1"/>
    <s v="United States"/>
    <s v="Los Angeles"/>
    <x v="1"/>
    <n v="90004"/>
    <x v="1"/>
    <s v="FUR-CH-10003535"/>
    <s v="Furniture"/>
    <s v="Chairs"/>
    <s v="Global Armless Task Chair, Royal Blue"/>
    <n v="146.352"/>
    <n v="3"/>
    <n v="0.2"/>
    <x v="3927"/>
    <x v="1"/>
    <s v="NO"/>
  </r>
  <r>
    <n v="4594"/>
    <s v="CA-2018-129868"/>
    <x v="482"/>
    <d v="2018-12-31T00:00:00"/>
    <s v="Standard Class"/>
    <s v="MC-18130"/>
    <s v="Mike Caudle"/>
    <x v="1"/>
    <s v="United States"/>
    <s v="Los Angeles"/>
    <x v="1"/>
    <n v="90004"/>
    <x v="1"/>
    <s v="OFF-AP-10004052"/>
    <s v="Office Supplies"/>
    <s v="Appliances"/>
    <s v="Hoover Replacement Belts For Soft Guard &amp; Commercial Ltweight Upright Vacs, 2/Pk"/>
    <n v="7.9"/>
    <n v="2"/>
    <n v="0"/>
    <x v="3928"/>
    <x v="1"/>
    <s v="NO"/>
  </r>
  <r>
    <n v="4595"/>
    <s v="CA-2018-129868"/>
    <x v="482"/>
    <d v="2018-12-31T00:00:00"/>
    <s v="Standard Class"/>
    <s v="MC-18130"/>
    <s v="Mike Caudle"/>
    <x v="1"/>
    <s v="United States"/>
    <s v="Los Angeles"/>
    <x v="1"/>
    <n v="90004"/>
    <x v="1"/>
    <s v="FUR-TA-10003473"/>
    <s v="Furniture"/>
    <s v="Tables"/>
    <s v="Bretford Rectangular Conference Table Tops"/>
    <n v="902.71199999999999"/>
    <n v="3"/>
    <n v="0.2"/>
    <x v="3929"/>
    <x v="1"/>
    <s v="NO"/>
  </r>
  <r>
    <n v="4596"/>
    <s v="CA-2018-129868"/>
    <x v="482"/>
    <d v="2018-12-31T00:00:00"/>
    <s v="Standard Class"/>
    <s v="MC-18130"/>
    <s v="Mike Caudle"/>
    <x v="1"/>
    <s v="United States"/>
    <s v="Los Angeles"/>
    <x v="1"/>
    <n v="90004"/>
    <x v="1"/>
    <s v="OFF-AR-10001897"/>
    <s v="Office Supplies"/>
    <s v="Art"/>
    <s v="Model L Table or Wall-Mount Pencil Sharpener"/>
    <n v="53.97"/>
    <n v="3"/>
    <n v="0"/>
    <x v="3930"/>
    <x v="1"/>
    <s v="NO"/>
  </r>
  <r>
    <n v="4597"/>
    <s v="CA-2018-140564"/>
    <x v="5"/>
    <d v="2018-12-10T00:00:00"/>
    <s v="Second Class"/>
    <s v="TC-21475"/>
    <s v="Tony Chapman"/>
    <x v="2"/>
    <s v="United States"/>
    <s v="Washington"/>
    <x v="40"/>
    <n v="20016"/>
    <x v="3"/>
    <s v="OFF-AR-10000034"/>
    <s v="Office Supplies"/>
    <s v="Art"/>
    <s v="BIC Brite Liner Grip Highlighters, Assorted, 5/Pack"/>
    <n v="33.92"/>
    <n v="8"/>
    <n v="0"/>
    <x v="3931"/>
    <x v="3"/>
    <s v="NO"/>
  </r>
  <r>
    <n v="4598"/>
    <s v="US-2019-169502"/>
    <x v="735"/>
    <d v="2019-09-01T00:00:00"/>
    <s v="Standard Class"/>
    <s v="MG-17650"/>
    <s v="Matthew Grinstein"/>
    <x v="2"/>
    <s v="United States"/>
    <s v="Milwaukee"/>
    <x v="6"/>
    <n v="53209"/>
    <x v="2"/>
    <s v="OFF-SU-10004115"/>
    <s v="Office Supplies"/>
    <s v="Supplies"/>
    <s v="Acme Stainless Steel Office Snips"/>
    <n v="21.81"/>
    <n v="3"/>
    <n v="0"/>
    <x v="3932"/>
    <x v="2"/>
    <s v="NO"/>
  </r>
  <r>
    <n v="4599"/>
    <s v="US-2019-169502"/>
    <x v="735"/>
    <d v="2019-09-01T00:00:00"/>
    <s v="Standard Class"/>
    <s v="MG-17650"/>
    <s v="Matthew Grinstein"/>
    <x v="2"/>
    <s v="United States"/>
    <s v="Milwaukee"/>
    <x v="6"/>
    <n v="53209"/>
    <x v="2"/>
    <s v="OFF-AP-10001947"/>
    <s v="Office Supplies"/>
    <s v="Appliances"/>
    <s v="Acco 6 Outlet Guardian Premium Plus Surge Suppressor"/>
    <n v="91.6"/>
    <n v="5"/>
    <n v="0"/>
    <x v="3933"/>
    <x v="2"/>
    <s v="NO"/>
  </r>
  <r>
    <n v="4600"/>
    <s v="CA-2017-146948"/>
    <x v="747"/>
    <d v="2017-07-20T00:00:00"/>
    <s v="Standard Class"/>
    <s v="MG-17890"/>
    <s v="Michael Granlund"/>
    <x v="2"/>
    <s v="United States"/>
    <s v="Baltimore"/>
    <x v="39"/>
    <n v="21215"/>
    <x v="3"/>
    <s v="FUR-CH-10004853"/>
    <s v="Furniture"/>
    <s v="Chairs"/>
    <s v="Global Manager's Adjustable Task Chair, Storm"/>
    <n v="150.97999999999999"/>
    <n v="1"/>
    <n v="0"/>
    <x v="3934"/>
    <x v="3"/>
    <s v="NO"/>
  </r>
  <r>
    <n v="4601"/>
    <s v="CA-2017-146948"/>
    <x v="747"/>
    <d v="2017-07-20T00:00:00"/>
    <s v="Standard Class"/>
    <s v="MG-17890"/>
    <s v="Michael Granlund"/>
    <x v="2"/>
    <s v="United States"/>
    <s v="Baltimore"/>
    <x v="39"/>
    <n v="21215"/>
    <x v="3"/>
    <s v="OFF-EN-10000483"/>
    <s v="Office Supplies"/>
    <s v="Envelopes"/>
    <s v="White Envelopes, White Envelopes with Clear Poly Window"/>
    <n v="137.25"/>
    <n v="9"/>
    <n v="0"/>
    <x v="3935"/>
    <x v="3"/>
    <s v="NO"/>
  </r>
  <r>
    <n v="4602"/>
    <s v="CA-2017-146948"/>
    <x v="747"/>
    <d v="2017-07-20T00:00:00"/>
    <s v="Standard Class"/>
    <s v="MG-17890"/>
    <s v="Michael Granlund"/>
    <x v="2"/>
    <s v="United States"/>
    <s v="Baltimore"/>
    <x v="39"/>
    <n v="21215"/>
    <x v="3"/>
    <s v="OFF-FA-10001332"/>
    <s v="Office Supplies"/>
    <s v="Fasteners"/>
    <s v="Acco Banker's Clasps, 5 3/4&quot;-Long"/>
    <n v="11.52"/>
    <n v="4"/>
    <n v="0"/>
    <x v="3936"/>
    <x v="3"/>
    <s v="NO"/>
  </r>
  <r>
    <n v="4603"/>
    <s v="US-2017-113327"/>
    <x v="989"/>
    <d v="2017-05-29T00:00:00"/>
    <s v="Second Class"/>
    <s v="BF-11170"/>
    <s v="Ben Ferrer"/>
    <x v="2"/>
    <s v="United States"/>
    <s v="Jacksonville"/>
    <x v="3"/>
    <n v="28540"/>
    <x v="0"/>
    <s v="OFF-PA-10003790"/>
    <s v="Office Supplies"/>
    <s v="Paper"/>
    <s v="Xerox 1991"/>
    <n v="18.272000000000002"/>
    <n v="1"/>
    <n v="0.2"/>
    <x v="3937"/>
    <x v="0"/>
    <s v="NO"/>
  </r>
  <r>
    <n v="4604"/>
    <s v="US-2017-113327"/>
    <x v="989"/>
    <d v="2017-05-29T00:00:00"/>
    <s v="Second Class"/>
    <s v="BF-11170"/>
    <s v="Ben Ferrer"/>
    <x v="2"/>
    <s v="United States"/>
    <s v="Jacksonville"/>
    <x v="3"/>
    <n v="28540"/>
    <x v="0"/>
    <s v="OFF-PA-10003134"/>
    <s v="Office Supplies"/>
    <s v="Paper"/>
    <s v="Xerox 1937"/>
    <n v="153.72800000000001"/>
    <n v="4"/>
    <n v="0.2"/>
    <x v="3938"/>
    <x v="0"/>
    <s v="NO"/>
  </r>
  <r>
    <n v="4605"/>
    <s v="US-2017-113327"/>
    <x v="989"/>
    <d v="2017-05-29T00:00:00"/>
    <s v="Second Class"/>
    <s v="BF-11170"/>
    <s v="Ben Ferrer"/>
    <x v="2"/>
    <s v="United States"/>
    <s v="Jacksonville"/>
    <x v="3"/>
    <n v="28540"/>
    <x v="0"/>
    <s v="OFF-EN-10004459"/>
    <s v="Office Supplies"/>
    <s v="Envelopes"/>
    <s v="Security-Tint Envelopes"/>
    <n v="12.224"/>
    <n v="2"/>
    <n v="0.2"/>
    <x v="2260"/>
    <x v="0"/>
    <s v="NO"/>
  </r>
  <r>
    <n v="4606"/>
    <s v="US-2017-113327"/>
    <x v="989"/>
    <d v="2017-05-29T00:00:00"/>
    <s v="Second Class"/>
    <s v="BF-11170"/>
    <s v="Ben Ferrer"/>
    <x v="2"/>
    <s v="United States"/>
    <s v="Jacksonville"/>
    <x v="3"/>
    <n v="28540"/>
    <x v="0"/>
    <s v="TEC-AC-10003628"/>
    <s v="Technology"/>
    <s v="Accessories"/>
    <s v="Logitech 910-002974 M325 Wireless Mouse for Web Scrolling"/>
    <n v="167.94400000000002"/>
    <n v="7"/>
    <n v="0.2"/>
    <x v="3939"/>
    <x v="0"/>
    <s v="NO"/>
  </r>
  <r>
    <n v="4607"/>
    <s v="CA-2017-135020"/>
    <x v="71"/>
    <d v="2017-06-02T00:00:00"/>
    <s v="Standard Class"/>
    <s v="MS-17770"/>
    <s v="Maxwell Schwartz"/>
    <x v="0"/>
    <s v="United States"/>
    <s v="Rochester"/>
    <x v="15"/>
    <n v="14609"/>
    <x v="3"/>
    <s v="TEC-PH-10004093"/>
    <s v="Technology"/>
    <s v="Phones"/>
    <s v="Panasonic Kx-TS550"/>
    <n v="45.99"/>
    <n v="1"/>
    <n v="0"/>
    <x v="3940"/>
    <x v="3"/>
    <s v="NO"/>
  </r>
  <r>
    <n v="4608"/>
    <s v="CA-2017-135020"/>
    <x v="71"/>
    <d v="2017-06-02T00:00:00"/>
    <s v="Standard Class"/>
    <s v="MS-17770"/>
    <s v="Maxwell Schwartz"/>
    <x v="0"/>
    <s v="United States"/>
    <s v="Rochester"/>
    <x v="15"/>
    <n v="14609"/>
    <x v="3"/>
    <s v="OFF-ST-10001490"/>
    <s v="Office Supplies"/>
    <s v="Storage"/>
    <s v="Hot File 7-Pocket, Floor Stand"/>
    <n v="535.41"/>
    <n v="3"/>
    <n v="0"/>
    <x v="3941"/>
    <x v="3"/>
    <s v="NO"/>
  </r>
  <r>
    <n v="4609"/>
    <s v="CA-2017-135020"/>
    <x v="71"/>
    <d v="2017-06-02T00:00:00"/>
    <s v="Standard Class"/>
    <s v="MS-17770"/>
    <s v="Maxwell Schwartz"/>
    <x v="0"/>
    <s v="United States"/>
    <s v="Rochester"/>
    <x v="15"/>
    <n v="14609"/>
    <x v="3"/>
    <s v="OFF-BI-10000605"/>
    <s v="Office Supplies"/>
    <s v="Binders"/>
    <s v="Acco Pressboard Covers with Storage Hooks, 9 1/2&quot; x 11&quot;, Executive Red"/>
    <n v="6.0960000000000001"/>
    <n v="2"/>
    <n v="0.2"/>
    <x v="3942"/>
    <x v="3"/>
    <s v="NO"/>
  </r>
  <r>
    <n v="4610"/>
    <s v="CA-2017-135020"/>
    <x v="71"/>
    <d v="2017-06-02T00:00:00"/>
    <s v="Standard Class"/>
    <s v="MS-17770"/>
    <s v="Maxwell Schwartz"/>
    <x v="0"/>
    <s v="United States"/>
    <s v="Rochester"/>
    <x v="15"/>
    <n v="14609"/>
    <x v="3"/>
    <s v="OFF-PA-10004255"/>
    <s v="Office Supplies"/>
    <s v="Paper"/>
    <s v="Xerox 219"/>
    <n v="45.36"/>
    <n v="7"/>
    <n v="0"/>
    <x v="1657"/>
    <x v="3"/>
    <s v="NO"/>
  </r>
  <r>
    <n v="4611"/>
    <s v="US-2019-141852"/>
    <x v="45"/>
    <d v="2019-11-14T00:00:00"/>
    <s v="Standard Class"/>
    <s v="JE-15745"/>
    <s v="Joel Eaton"/>
    <x v="0"/>
    <s v="United States"/>
    <s v="Oceanside"/>
    <x v="1"/>
    <n v="92054"/>
    <x v="1"/>
    <s v="FUR-FU-10000023"/>
    <s v="Furniture"/>
    <s v="Furnishings"/>
    <s v="Eldon Wave Desk Accessories"/>
    <n v="47.12"/>
    <n v="8"/>
    <n v="0"/>
    <x v="357"/>
    <x v="1"/>
    <s v="NO"/>
  </r>
  <r>
    <n v="4612"/>
    <s v="CA-2018-109407"/>
    <x v="990"/>
    <d v="2018-01-26T00:00:00"/>
    <s v="Second Class"/>
    <s v="HG-14965"/>
    <s v="Henry Goldwyn"/>
    <x v="1"/>
    <s v="United States"/>
    <s v="Gulfport"/>
    <x v="35"/>
    <n v="39503"/>
    <x v="0"/>
    <s v="OFF-BI-10000285"/>
    <s v="Office Supplies"/>
    <s v="Binders"/>
    <s v="XtraLife ClearVue Slant-D Ring Binders by Cardinal"/>
    <n v="31.36"/>
    <n v="4"/>
    <n v="0"/>
    <x v="3943"/>
    <x v="0"/>
    <s v="NO"/>
  </r>
  <r>
    <n v="4613"/>
    <s v="US-2018-165953"/>
    <x v="413"/>
    <d v="2019-01-06T00:00:00"/>
    <s v="Standard Class"/>
    <s v="EP-13915"/>
    <s v="Emily Phan"/>
    <x v="0"/>
    <s v="United States"/>
    <s v="Jacksonville"/>
    <x v="2"/>
    <n v="32216"/>
    <x v="0"/>
    <s v="OFF-AR-10000588"/>
    <s v="Office Supplies"/>
    <s v="Art"/>
    <s v="Newell 345"/>
    <n v="47.616"/>
    <n v="3"/>
    <n v="0.2"/>
    <x v="1760"/>
    <x v="0"/>
    <s v="NO"/>
  </r>
  <r>
    <n v="4614"/>
    <s v="US-2018-165953"/>
    <x v="413"/>
    <d v="2019-01-06T00:00:00"/>
    <s v="Standard Class"/>
    <s v="EP-13915"/>
    <s v="Emily Phan"/>
    <x v="0"/>
    <s v="United States"/>
    <s v="Jacksonville"/>
    <x v="2"/>
    <n v="32216"/>
    <x v="0"/>
    <s v="OFF-PA-10002250"/>
    <s v="Office Supplies"/>
    <s v="Paper"/>
    <s v="Things To Do Today Pad"/>
    <n v="23.480000000000004"/>
    <n v="5"/>
    <n v="0.2"/>
    <x v="3944"/>
    <x v="0"/>
    <s v="NO"/>
  </r>
  <r>
    <n v="4615"/>
    <s v="CA-2018-144540"/>
    <x v="64"/>
    <d v="2018-09-10T00:00:00"/>
    <s v="Standard Class"/>
    <s v="GH-14410"/>
    <s v="Gary Hansen"/>
    <x v="2"/>
    <s v="United States"/>
    <s v="Houston"/>
    <x v="5"/>
    <n v="77070"/>
    <x v="2"/>
    <s v="OFF-AP-10002457"/>
    <s v="Office Supplies"/>
    <s v="Appliances"/>
    <s v="Eureka The Boss Plus 12-Amp Hard Box Upright Vacuum, Red"/>
    <n v="62.789999999999992"/>
    <n v="3"/>
    <n v="0.8"/>
    <x v="3945"/>
    <x v="2"/>
    <s v="NO"/>
  </r>
  <r>
    <n v="4616"/>
    <s v="CA-2018-144540"/>
    <x v="64"/>
    <d v="2018-09-10T00:00:00"/>
    <s v="Standard Class"/>
    <s v="GH-14410"/>
    <s v="Gary Hansen"/>
    <x v="2"/>
    <s v="United States"/>
    <s v="Houston"/>
    <x v="5"/>
    <n v="77070"/>
    <x v="2"/>
    <s v="OFF-FA-10002763"/>
    <s v="Office Supplies"/>
    <s v="Fasteners"/>
    <s v="Advantus Map Pennant Flags and Round Head Tacks"/>
    <n v="28.44"/>
    <n v="9"/>
    <n v="0.2"/>
    <x v="3946"/>
    <x v="2"/>
    <s v="NO"/>
  </r>
  <r>
    <n v="4617"/>
    <s v="CA-2017-159863"/>
    <x v="406"/>
    <d v="2017-09-07T00:00:00"/>
    <s v="Second Class"/>
    <s v="DS-13180"/>
    <s v="David Smith"/>
    <x v="1"/>
    <s v="United States"/>
    <s v="Houston"/>
    <x v="5"/>
    <n v="77095"/>
    <x v="2"/>
    <s v="TEC-AC-10000109"/>
    <s v="Technology"/>
    <s v="Accessories"/>
    <s v="Sony Micro Vault Click 16 GB USB 2.0 Flash Drive"/>
    <n v="134.376"/>
    <n v="3"/>
    <n v="0.2"/>
    <x v="3947"/>
    <x v="2"/>
    <s v="NO"/>
  </r>
  <r>
    <n v="4618"/>
    <s v="CA-2017-117800"/>
    <x v="481"/>
    <d v="2017-09-26T00:00:00"/>
    <s v="Standard Class"/>
    <s v="TH-21550"/>
    <s v="Tracy Hopkins"/>
    <x v="2"/>
    <s v="United States"/>
    <s v="Everett"/>
    <x v="31"/>
    <n v="2149"/>
    <x v="3"/>
    <s v="TEC-PH-10002415"/>
    <s v="Technology"/>
    <s v="Phones"/>
    <s v="Polycom VoiceStation 500 Conference phone"/>
    <n v="589.9"/>
    <n v="2"/>
    <n v="0"/>
    <x v="3948"/>
    <x v="3"/>
    <s v="NO"/>
  </r>
  <r>
    <n v="4619"/>
    <s v="CA-2017-117800"/>
    <x v="481"/>
    <d v="2017-09-26T00:00:00"/>
    <s v="Standard Class"/>
    <s v="TH-21550"/>
    <s v="Tracy Hopkins"/>
    <x v="2"/>
    <s v="United States"/>
    <s v="Everett"/>
    <x v="31"/>
    <n v="2149"/>
    <x v="3"/>
    <s v="FUR-CH-10000785"/>
    <s v="Furniture"/>
    <s v="Chairs"/>
    <s v="Global Ergonomic Managers Chair"/>
    <n v="542.93999999999994"/>
    <n v="3"/>
    <n v="0"/>
    <x v="3949"/>
    <x v="3"/>
    <s v="NO"/>
  </r>
  <r>
    <n v="4620"/>
    <s v="CA-2019-145219"/>
    <x v="165"/>
    <d v="2019-12-25T00:00:00"/>
    <s v="First Class"/>
    <s v="RM-19675"/>
    <s v="Robert Marley"/>
    <x v="2"/>
    <s v="United States"/>
    <s v="Los Angeles"/>
    <x v="1"/>
    <n v="90049"/>
    <x v="1"/>
    <s v="TEC-CO-10001449"/>
    <s v="Technology"/>
    <s v="Copiers"/>
    <s v="Hewlett Packard LaserJet 3310 Copier"/>
    <n v="2879.9520000000002"/>
    <n v="6"/>
    <n v="0.2"/>
    <x v="3950"/>
    <x v="1"/>
    <s v="NO"/>
  </r>
  <r>
    <n v="4621"/>
    <s v="CA-2019-145219"/>
    <x v="165"/>
    <d v="2019-12-25T00:00:00"/>
    <s v="First Class"/>
    <s v="RM-19675"/>
    <s v="Robert Marley"/>
    <x v="2"/>
    <s v="United States"/>
    <s v="Los Angeles"/>
    <x v="1"/>
    <n v="90049"/>
    <x v="1"/>
    <s v="OFF-BI-10001670"/>
    <s v="Office Supplies"/>
    <s v="Binders"/>
    <s v="Vinyl Sectional Post Binders"/>
    <n v="90.480000000000018"/>
    <n v="3"/>
    <n v="0.2"/>
    <x v="3951"/>
    <x v="1"/>
    <s v="NO"/>
  </r>
  <r>
    <n v="4622"/>
    <s v="CA-2017-161214"/>
    <x v="348"/>
    <d v="2017-10-08T00:00:00"/>
    <s v="Second Class"/>
    <s v="SF-20965"/>
    <s v="Sylvia Foulston"/>
    <x v="1"/>
    <s v="United States"/>
    <s v="Wilmington"/>
    <x v="13"/>
    <n v="19805"/>
    <x v="3"/>
    <s v="OFF-ST-10001328"/>
    <s v="Office Supplies"/>
    <s v="Storage"/>
    <s v="Personal Filing Tote with Lid, Black/Gray"/>
    <n v="77.55"/>
    <n v="5"/>
    <n v="0"/>
    <x v="3952"/>
    <x v="3"/>
    <s v="NO"/>
  </r>
  <r>
    <n v="4623"/>
    <s v="CA-2019-147228"/>
    <x v="428"/>
    <d v="2019-09-14T00:00:00"/>
    <s v="Standard Class"/>
    <s v="SO-20335"/>
    <s v="Sean O'Donnell"/>
    <x v="0"/>
    <s v="United States"/>
    <s v="Columbia"/>
    <x v="18"/>
    <n v="38401"/>
    <x v="0"/>
    <s v="OFF-SU-10001225"/>
    <s v="Office Supplies"/>
    <s v="Supplies"/>
    <s v="Staple remover"/>
    <n v="8.8320000000000007"/>
    <n v="3"/>
    <n v="0.2"/>
    <x v="3953"/>
    <x v="0"/>
    <s v="NO"/>
  </r>
  <r>
    <n v="4624"/>
    <s v="CA-2019-147228"/>
    <x v="428"/>
    <d v="2019-09-14T00:00:00"/>
    <s v="Standard Class"/>
    <s v="SO-20335"/>
    <s v="Sean O'Donnell"/>
    <x v="0"/>
    <s v="United States"/>
    <s v="Columbia"/>
    <x v="18"/>
    <n v="38401"/>
    <x v="0"/>
    <s v="OFF-PA-10000357"/>
    <s v="Office Supplies"/>
    <s v="Paper"/>
    <s v="Xerox 1888"/>
    <n v="177.536"/>
    <n v="4"/>
    <n v="0.2"/>
    <x v="3954"/>
    <x v="0"/>
    <s v="NO"/>
  </r>
  <r>
    <n v="4625"/>
    <s v="CA-2019-147228"/>
    <x v="428"/>
    <d v="2019-09-14T00:00:00"/>
    <s v="Standard Class"/>
    <s v="SO-20335"/>
    <s v="Sean O'Donnell"/>
    <x v="0"/>
    <s v="United States"/>
    <s v="Columbia"/>
    <x v="18"/>
    <n v="38401"/>
    <x v="0"/>
    <s v="OFF-ST-10000046"/>
    <s v="Office Supplies"/>
    <s v="Storage"/>
    <s v="Fellowes Super Stor/Drawer Files"/>
    <n v="258.48"/>
    <n v="2"/>
    <n v="0.2"/>
    <x v="3955"/>
    <x v="0"/>
    <s v="NO"/>
  </r>
  <r>
    <n v="4626"/>
    <s v="CA-2019-147228"/>
    <x v="428"/>
    <d v="2019-09-14T00:00:00"/>
    <s v="Standard Class"/>
    <s v="SO-20335"/>
    <s v="Sean O'Donnell"/>
    <x v="0"/>
    <s v="United States"/>
    <s v="Columbia"/>
    <x v="18"/>
    <n v="38401"/>
    <x v="0"/>
    <s v="FUR-FU-10000023"/>
    <s v="Furniture"/>
    <s v="Furnishings"/>
    <s v="Eldon Wave Desk Accessories"/>
    <n v="14.135999999999999"/>
    <n v="3"/>
    <n v="0.2"/>
    <x v="3956"/>
    <x v="0"/>
    <s v="NO"/>
  </r>
  <r>
    <n v="4627"/>
    <s v="CA-2018-101336"/>
    <x v="373"/>
    <d v="2018-11-18T00:00:00"/>
    <s v="Standard Class"/>
    <s v="CK-12760"/>
    <s v="Cyma Kinney"/>
    <x v="1"/>
    <s v="United States"/>
    <s v="New York City"/>
    <x v="15"/>
    <n v="10011"/>
    <x v="3"/>
    <s v="OFF-ST-10003455"/>
    <s v="Office Supplies"/>
    <s v="Storage"/>
    <s v="Tenex File Box, Personal Filing Tote with Lid, Black"/>
    <n v="77.55"/>
    <n v="5"/>
    <n v="0"/>
    <x v="3957"/>
    <x v="3"/>
    <s v="NO"/>
  </r>
  <r>
    <n v="4628"/>
    <s v="CA-2018-101336"/>
    <x v="373"/>
    <d v="2018-11-18T00:00:00"/>
    <s v="Standard Class"/>
    <s v="CK-12760"/>
    <s v="Cyma Kinney"/>
    <x v="1"/>
    <s v="United States"/>
    <s v="New York City"/>
    <x v="15"/>
    <n v="10011"/>
    <x v="3"/>
    <s v="OFF-ST-10000876"/>
    <s v="Office Supplies"/>
    <s v="Storage"/>
    <s v="Eldon Simplefile Box Office"/>
    <n v="24.88"/>
    <n v="2"/>
    <n v="0"/>
    <x v="3958"/>
    <x v="3"/>
    <s v="NO"/>
  </r>
  <r>
    <n v="4629"/>
    <s v="CA-2018-101336"/>
    <x v="373"/>
    <d v="2018-11-18T00:00:00"/>
    <s v="Standard Class"/>
    <s v="CK-12760"/>
    <s v="Cyma Kinney"/>
    <x v="1"/>
    <s v="United States"/>
    <s v="New York City"/>
    <x v="15"/>
    <n v="10011"/>
    <x v="3"/>
    <s v="OFF-AR-10003582"/>
    <s v="Office Supplies"/>
    <s v="Art"/>
    <s v="Boston Electric Pencil Sharpener, Model 1818, Charcoal Black"/>
    <n v="140.75"/>
    <n v="5"/>
    <n v="0"/>
    <x v="3959"/>
    <x v="3"/>
    <s v="NO"/>
  </r>
  <r>
    <n v="4630"/>
    <s v="CA-2018-101336"/>
    <x v="373"/>
    <d v="2018-11-18T00:00:00"/>
    <s v="Standard Class"/>
    <s v="CK-12760"/>
    <s v="Cyma Kinney"/>
    <x v="1"/>
    <s v="United States"/>
    <s v="New York City"/>
    <x v="15"/>
    <n v="10011"/>
    <x v="3"/>
    <s v="OFF-ST-10004258"/>
    <s v="Office Supplies"/>
    <s v="Storage"/>
    <s v="Portable Personal File Box"/>
    <n v="36.630000000000003"/>
    <n v="3"/>
    <n v="0"/>
    <x v="938"/>
    <x v="3"/>
    <s v="NO"/>
  </r>
  <r>
    <n v="4631"/>
    <s v="US-2017-126235"/>
    <x v="52"/>
    <d v="2017-10-15T00:00:00"/>
    <s v="Same Day"/>
    <s v="GA-14725"/>
    <s v="Guy Armstrong"/>
    <x v="0"/>
    <s v="United States"/>
    <s v="Mount Pleasant"/>
    <x v="12"/>
    <n v="48858"/>
    <x v="2"/>
    <s v="FUR-FU-10000719"/>
    <s v="Furniture"/>
    <s v="Furnishings"/>
    <s v="DAX Cubicle Frames, 8-1/2 x 11"/>
    <n v="17.14"/>
    <n v="2"/>
    <n v="0"/>
    <x v="3960"/>
    <x v="2"/>
    <s v="NO"/>
  </r>
  <r>
    <n v="4632"/>
    <s v="CA-2019-168396"/>
    <x v="646"/>
    <d v="2019-08-08T00:00:00"/>
    <s v="Second Class"/>
    <s v="BD-11725"/>
    <s v="Bruce Degenhardt"/>
    <x v="0"/>
    <s v="United States"/>
    <s v="San Francisco"/>
    <x v="1"/>
    <n v="94122"/>
    <x v="1"/>
    <s v="OFF-LA-10001297"/>
    <s v="Office Supplies"/>
    <s v="Labels"/>
    <s v="Avery 473"/>
    <n v="51.75"/>
    <n v="5"/>
    <n v="0"/>
    <x v="2957"/>
    <x v="1"/>
    <s v="NO"/>
  </r>
  <r>
    <n v="4633"/>
    <s v="CA-2019-168396"/>
    <x v="646"/>
    <d v="2019-08-08T00:00:00"/>
    <s v="Second Class"/>
    <s v="BD-11725"/>
    <s v="Bruce Degenhardt"/>
    <x v="0"/>
    <s v="United States"/>
    <s v="San Francisco"/>
    <x v="1"/>
    <n v="94122"/>
    <x v="1"/>
    <s v="FUR-FU-10000723"/>
    <s v="Furniture"/>
    <s v="Furnishings"/>
    <s v="Deflect-o EconoMat Studded, No Bevel Mat for Low Pile Carpeting"/>
    <n v="123.96000000000001"/>
    <n v="3"/>
    <n v="0"/>
    <x v="3961"/>
    <x v="1"/>
    <s v="NO"/>
  </r>
  <r>
    <n v="4634"/>
    <s v="CA-2017-130456"/>
    <x v="291"/>
    <d v="2017-08-26T00:00:00"/>
    <s v="Standard Class"/>
    <s v="DS-13180"/>
    <s v="David Smith"/>
    <x v="1"/>
    <s v="United States"/>
    <s v="San Francisco"/>
    <x v="1"/>
    <n v="94122"/>
    <x v="1"/>
    <s v="FUR-BO-10003893"/>
    <s v="Furniture"/>
    <s v="Bookcases"/>
    <s v="Sauder Camden County Collection Library"/>
    <n v="586.39800000000002"/>
    <n v="6"/>
    <n v="0.15"/>
    <x v="3962"/>
    <x v="1"/>
    <s v="Yes"/>
  </r>
  <r>
    <n v="4635"/>
    <s v="CA-2017-130456"/>
    <x v="291"/>
    <d v="2017-08-26T00:00:00"/>
    <s v="Standard Class"/>
    <s v="DS-13180"/>
    <s v="David Smith"/>
    <x v="1"/>
    <s v="United States"/>
    <s v="San Francisco"/>
    <x v="1"/>
    <n v="94122"/>
    <x v="1"/>
    <s v="OFF-ST-10000736"/>
    <s v="Office Supplies"/>
    <s v="Storage"/>
    <s v="Carina Double Wide Media Storage Towers in Natural &amp; Black"/>
    <n v="80.98"/>
    <n v="1"/>
    <n v="0"/>
    <x v="3963"/>
    <x v="1"/>
    <s v="Yes"/>
  </r>
  <r>
    <n v="4636"/>
    <s v="CA-2019-116288"/>
    <x v="846"/>
    <d v="2019-03-17T00:00:00"/>
    <s v="Standard Class"/>
    <s v="BS-11380"/>
    <s v="Bill Stewart"/>
    <x v="1"/>
    <s v="United States"/>
    <s v="San Francisco"/>
    <x v="1"/>
    <n v="94122"/>
    <x v="1"/>
    <s v="OFF-ST-10000736"/>
    <s v="Office Supplies"/>
    <s v="Storage"/>
    <s v="Carina Double Wide Media Storage Towers in Natural &amp; Black"/>
    <n v="242.94"/>
    <n v="3"/>
    <n v="0"/>
    <x v="703"/>
    <x v="1"/>
    <s v="NO"/>
  </r>
  <r>
    <n v="4637"/>
    <s v="CA-2019-168228"/>
    <x v="842"/>
    <d v="2019-04-29T00:00:00"/>
    <s v="First Class"/>
    <s v="AP-10915"/>
    <s v="Arthur Prichep"/>
    <x v="0"/>
    <s v="United States"/>
    <s v="Los Angeles"/>
    <x v="1"/>
    <n v="90045"/>
    <x v="1"/>
    <s v="OFF-AR-10003373"/>
    <s v="Office Supplies"/>
    <s v="Art"/>
    <s v="Boston School Pro Electric Pencil Sharpener, 1670"/>
    <n v="123.92"/>
    <n v="4"/>
    <n v="0"/>
    <x v="3964"/>
    <x v="1"/>
    <s v="NO"/>
  </r>
  <r>
    <n v="4638"/>
    <s v="CA-2019-168228"/>
    <x v="842"/>
    <d v="2019-04-29T00:00:00"/>
    <s v="First Class"/>
    <s v="AP-10915"/>
    <s v="Arthur Prichep"/>
    <x v="0"/>
    <s v="United States"/>
    <s v="Los Angeles"/>
    <x v="1"/>
    <n v="90045"/>
    <x v="1"/>
    <s v="OFF-AR-10000390"/>
    <s v="Office Supplies"/>
    <s v="Art"/>
    <s v="Newell Chalk Holder"/>
    <n v="12.39"/>
    <n v="3"/>
    <n v="0"/>
    <x v="732"/>
    <x v="1"/>
    <s v="NO"/>
  </r>
  <r>
    <n v="4639"/>
    <s v="CA-2019-168228"/>
    <x v="842"/>
    <d v="2019-04-29T00:00:00"/>
    <s v="First Class"/>
    <s v="AP-10915"/>
    <s v="Arthur Prichep"/>
    <x v="0"/>
    <s v="United States"/>
    <s v="Los Angeles"/>
    <x v="1"/>
    <n v="90045"/>
    <x v="1"/>
    <s v="OFF-AR-10001725"/>
    <s v="Office Supplies"/>
    <s v="Art"/>
    <s v="Boston Home &amp; Office Model 2000 Electric Pencil Sharpeners"/>
    <n v="47.3"/>
    <n v="2"/>
    <n v="0"/>
    <x v="3207"/>
    <x v="1"/>
    <s v="NO"/>
  </r>
  <r>
    <n v="4640"/>
    <s v="CA-2018-102162"/>
    <x v="108"/>
    <d v="2018-09-16T00:00:00"/>
    <s v="Standard Class"/>
    <s v="JF-15565"/>
    <s v="Jill Fjeld"/>
    <x v="0"/>
    <s v="United States"/>
    <s v="Newport News"/>
    <x v="17"/>
    <n v="23602"/>
    <x v="0"/>
    <s v="TEC-CO-10001943"/>
    <s v="Technology"/>
    <s v="Copiers"/>
    <s v="Canon PC-428 Personal Copier"/>
    <n v="1599.92"/>
    <n v="8"/>
    <n v="0"/>
    <x v="3965"/>
    <x v="0"/>
    <s v="NO"/>
  </r>
  <r>
    <n v="4641"/>
    <s v="CA-2018-102162"/>
    <x v="108"/>
    <d v="2018-09-16T00:00:00"/>
    <s v="Standard Class"/>
    <s v="JF-15565"/>
    <s v="Jill Fjeld"/>
    <x v="0"/>
    <s v="United States"/>
    <s v="Newport News"/>
    <x v="17"/>
    <n v="23602"/>
    <x v="0"/>
    <s v="OFF-EN-10002312"/>
    <s v="Office Supplies"/>
    <s v="Envelopes"/>
    <s v="#10 Self-Seal White Envelopes"/>
    <n v="11.09"/>
    <n v="1"/>
    <n v="0"/>
    <x v="3966"/>
    <x v="0"/>
    <s v="NO"/>
  </r>
  <r>
    <n v="4642"/>
    <s v="CA-2019-130141"/>
    <x v="760"/>
    <d v="2019-10-24T00:00:00"/>
    <s v="Second Class"/>
    <s v="HA-14905"/>
    <s v="Helen Abelman"/>
    <x v="0"/>
    <s v="United States"/>
    <s v="Fort Collins"/>
    <x v="22"/>
    <n v="80525"/>
    <x v="1"/>
    <s v="OFF-BI-10000831"/>
    <s v="Office Supplies"/>
    <s v="Binders"/>
    <s v="Storex Flexible Poly Binders with Double Pockets"/>
    <n v="3.1680000000000006"/>
    <n v="4"/>
    <n v="0.7"/>
    <x v="3967"/>
    <x v="1"/>
    <s v="NO"/>
  </r>
  <r>
    <n v="4643"/>
    <s v="CA-2019-130141"/>
    <x v="760"/>
    <d v="2019-10-24T00:00:00"/>
    <s v="Second Class"/>
    <s v="HA-14905"/>
    <s v="Helen Abelman"/>
    <x v="0"/>
    <s v="United States"/>
    <s v="Fort Collins"/>
    <x v="22"/>
    <n v="80525"/>
    <x v="1"/>
    <s v="FUR-CH-10000749"/>
    <s v="Furniture"/>
    <s v="Chairs"/>
    <s v="Office Star - Ergonomic Mid Back Chair with 2-Way Adjustable Arms"/>
    <n v="579.13599999999997"/>
    <n v="4"/>
    <n v="0.2"/>
    <x v="3968"/>
    <x v="1"/>
    <s v="NO"/>
  </r>
  <r>
    <n v="4644"/>
    <s v="CA-2017-147501"/>
    <x v="991"/>
    <d v="2017-08-06T00:00:00"/>
    <s v="Standard Class"/>
    <s v="Co-12640"/>
    <s v="Corey-Lock"/>
    <x v="0"/>
    <s v="United States"/>
    <s v="Seattle"/>
    <x v="4"/>
    <n v="98105"/>
    <x v="1"/>
    <s v="OFF-BI-10002003"/>
    <s v="Office Supplies"/>
    <s v="Binders"/>
    <s v="Ibico Presentation Index for Binding Systems"/>
    <n v="6.3680000000000003"/>
    <n v="2"/>
    <n v="0.2"/>
    <x v="3830"/>
    <x v="1"/>
    <s v="NO"/>
  </r>
  <r>
    <n v="4645"/>
    <s v="CA-2017-147501"/>
    <x v="991"/>
    <d v="2017-08-06T00:00:00"/>
    <s v="Standard Class"/>
    <s v="Co-12640"/>
    <s v="Corey-Lock"/>
    <x v="0"/>
    <s v="United States"/>
    <s v="Seattle"/>
    <x v="4"/>
    <n v="98105"/>
    <x v="1"/>
    <s v="TEC-MA-10001972"/>
    <s v="Technology"/>
    <s v="Machines"/>
    <s v="Okidata C331dn Printer"/>
    <n v="558.4"/>
    <n v="2"/>
    <n v="0.2"/>
    <x v="3021"/>
    <x v="1"/>
    <s v="NO"/>
  </r>
  <r>
    <n v="4646"/>
    <s v="CA-2018-143910"/>
    <x v="399"/>
    <d v="2018-08-16T00:00:00"/>
    <s v="Standard Class"/>
    <s v="BC-11125"/>
    <s v="Becky Castell"/>
    <x v="2"/>
    <s v="United States"/>
    <s v="New York City"/>
    <x v="15"/>
    <n v="10011"/>
    <x v="3"/>
    <s v="FUR-CH-10000225"/>
    <s v="Furniture"/>
    <s v="Chairs"/>
    <s v="Global Geo Office Task Chair, Gray"/>
    <n v="145.76400000000001"/>
    <n v="2"/>
    <n v="0.1"/>
    <x v="3969"/>
    <x v="3"/>
    <s v="NO"/>
  </r>
  <r>
    <n v="4647"/>
    <s v="CA-2016-146885"/>
    <x v="992"/>
    <d v="2016-06-05T00:00:00"/>
    <s v="Standard Class"/>
    <s v="EB-13840"/>
    <s v="Ellis Ballard"/>
    <x v="1"/>
    <s v="United States"/>
    <s v="Richmond"/>
    <x v="17"/>
    <n v="23223"/>
    <x v="0"/>
    <s v="OFF-PA-10001622"/>
    <s v="Office Supplies"/>
    <s v="Paper"/>
    <s v="Ampad Poly Cover Wirebound Steno Book, 6&quot; x 9&quot; Assorted Colors, Gregg Ruled"/>
    <n v="13.620000000000001"/>
    <n v="3"/>
    <n v="0"/>
    <x v="3970"/>
    <x v="0"/>
    <s v="NO"/>
  </r>
  <r>
    <n v="4648"/>
    <s v="CA-2018-139556"/>
    <x v="993"/>
    <d v="2018-05-01T00:00:00"/>
    <s v="Standard Class"/>
    <s v="DB-13360"/>
    <s v="Dennis Bolton"/>
    <x v="2"/>
    <s v="United States"/>
    <s v="New York City"/>
    <x v="15"/>
    <n v="10009"/>
    <x v="3"/>
    <s v="FUR-CH-10004983"/>
    <s v="Furniture"/>
    <s v="Chairs"/>
    <s v="Office Star - Mid Back Dual function Ergonomic High Back Chair with 2-Way Adjustable Arms"/>
    <n v="434.64600000000002"/>
    <n v="3"/>
    <n v="0.1"/>
    <x v="3971"/>
    <x v="3"/>
    <s v="NO"/>
  </r>
  <r>
    <n v="4649"/>
    <s v="CA-2019-129357"/>
    <x v="304"/>
    <d v="2019-05-19T00:00:00"/>
    <s v="Standard Class"/>
    <s v="KB-16585"/>
    <s v="Ken Black"/>
    <x v="1"/>
    <s v="United States"/>
    <s v="Seattle"/>
    <x v="4"/>
    <n v="98103"/>
    <x v="1"/>
    <s v="OFF-PA-10003228"/>
    <s v="Office Supplies"/>
    <s v="Paper"/>
    <s v="Xerox 1917"/>
    <n v="440.18999999999994"/>
    <n v="9"/>
    <n v="0"/>
    <x v="3972"/>
    <x v="1"/>
    <s v="NO"/>
  </r>
  <r>
    <n v="4650"/>
    <s v="CA-2019-129357"/>
    <x v="304"/>
    <d v="2019-05-19T00:00:00"/>
    <s v="Standard Class"/>
    <s v="KB-16585"/>
    <s v="Ken Black"/>
    <x v="1"/>
    <s v="United States"/>
    <s v="Seattle"/>
    <x v="4"/>
    <n v="98103"/>
    <x v="1"/>
    <s v="OFF-SU-10004498"/>
    <s v="Office Supplies"/>
    <s v="Supplies"/>
    <s v="Martin-Yale Premier Letter Opener"/>
    <n v="64.400000000000006"/>
    <n v="5"/>
    <n v="0"/>
    <x v="3973"/>
    <x v="1"/>
    <s v="NO"/>
  </r>
  <r>
    <n v="4651"/>
    <s v="CA-2019-150987"/>
    <x v="798"/>
    <d v="2019-04-12T00:00:00"/>
    <s v="Standard Class"/>
    <s v="AH-10120"/>
    <s v="Adrian Hane"/>
    <x v="2"/>
    <s v="United States"/>
    <s v="San Francisco"/>
    <x v="1"/>
    <n v="94110"/>
    <x v="1"/>
    <s v="OFF-PA-10001878"/>
    <s v="Office Supplies"/>
    <s v="Paper"/>
    <s v="Xerox 1891"/>
    <n v="244.54999999999998"/>
    <n v="5"/>
    <n v="0"/>
    <x v="1770"/>
    <x v="1"/>
    <s v="NO"/>
  </r>
  <r>
    <n v="4652"/>
    <s v="CA-2019-150987"/>
    <x v="798"/>
    <d v="2019-04-12T00:00:00"/>
    <s v="Standard Class"/>
    <s v="AH-10120"/>
    <s v="Adrian Hane"/>
    <x v="2"/>
    <s v="United States"/>
    <s v="San Francisco"/>
    <x v="1"/>
    <n v="94110"/>
    <x v="1"/>
    <s v="OFF-PA-10002923"/>
    <s v="Office Supplies"/>
    <s v="Paper"/>
    <s v="Xerox 1942"/>
    <n v="195.76"/>
    <n v="4"/>
    <n v="0"/>
    <x v="3974"/>
    <x v="1"/>
    <s v="NO"/>
  </r>
  <r>
    <n v="4653"/>
    <s v="CA-2019-132647"/>
    <x v="922"/>
    <d v="2019-02-23T00:00:00"/>
    <s v="Standard Class"/>
    <s v="GH-14410"/>
    <s v="Gary Hansen"/>
    <x v="2"/>
    <s v="United States"/>
    <s v="Perth Amboy"/>
    <x v="30"/>
    <n v="8861"/>
    <x v="3"/>
    <s v="OFF-PA-10001838"/>
    <s v="Office Supplies"/>
    <s v="Paper"/>
    <s v="Adams Telephone Message Book W/Dividers/Space For Phone Numbers, 5 1/4&quot;X8 1/2&quot;, 300/Messages"/>
    <n v="11.76"/>
    <n v="2"/>
    <n v="0"/>
    <x v="3975"/>
    <x v="3"/>
    <s v="NO"/>
  </r>
  <r>
    <n v="4654"/>
    <s v="CA-2019-132647"/>
    <x v="922"/>
    <d v="2019-02-23T00:00:00"/>
    <s v="Standard Class"/>
    <s v="GH-14410"/>
    <s v="Gary Hansen"/>
    <x v="2"/>
    <s v="United States"/>
    <s v="Perth Amboy"/>
    <x v="30"/>
    <n v="8861"/>
    <x v="3"/>
    <s v="OFF-ST-10003123"/>
    <s v="Office Supplies"/>
    <s v="Storage"/>
    <s v="Fellowes Bases and Tops For Staxonsteel/High-Stak Systems"/>
    <n v="166.45"/>
    <n v="5"/>
    <n v="0"/>
    <x v="3976"/>
    <x v="3"/>
    <s v="NO"/>
  </r>
  <r>
    <n v="4655"/>
    <s v="CA-2019-159107"/>
    <x v="92"/>
    <d v="2019-06-26T00:00:00"/>
    <s v="Second Class"/>
    <s v="KT-16480"/>
    <s v="Kean Thornton"/>
    <x v="0"/>
    <s v="United States"/>
    <s v="San Francisco"/>
    <x v="1"/>
    <n v="94110"/>
    <x v="1"/>
    <s v="OFF-FA-10001332"/>
    <s v="Office Supplies"/>
    <s v="Fasteners"/>
    <s v="Acco Banker's Clasps, 5 3/4&quot;-Long"/>
    <n v="2.88"/>
    <n v="1"/>
    <n v="0"/>
    <x v="3977"/>
    <x v="1"/>
    <s v="NO"/>
  </r>
  <r>
    <n v="4656"/>
    <s v="CA-2016-160738"/>
    <x v="952"/>
    <d v="2016-05-10T00:00:00"/>
    <s v="Standard Class"/>
    <s v="KH-16330"/>
    <s v="Katharine Harms"/>
    <x v="1"/>
    <s v="United States"/>
    <s v="Freeport"/>
    <x v="10"/>
    <n v="61032"/>
    <x v="2"/>
    <s v="OFF-ST-10003442"/>
    <s v="Office Supplies"/>
    <s v="Storage"/>
    <s v="Eldon Portable Mobile Manager"/>
    <n v="45.248000000000005"/>
    <n v="2"/>
    <n v="0.2"/>
    <x v="3978"/>
    <x v="2"/>
    <s v="NO"/>
  </r>
  <r>
    <n v="4657"/>
    <s v="CA-2017-112130"/>
    <x v="910"/>
    <d v="2017-05-07T00:00:00"/>
    <s v="Standard Class"/>
    <s v="SV-20785"/>
    <s v="Stewart Visinsky"/>
    <x v="0"/>
    <s v="United States"/>
    <s v="Philadelphia"/>
    <x v="9"/>
    <n v="19140"/>
    <x v="3"/>
    <s v="OFF-AR-10001468"/>
    <s v="Office Supplies"/>
    <s v="Art"/>
    <s v="Sanford Prismacolor Professional Thick Lead Art Pencils, 36-Color Set"/>
    <n v="59.903999999999996"/>
    <n v="2"/>
    <n v="0.2"/>
    <x v="3979"/>
    <x v="3"/>
    <s v="NO"/>
  </r>
  <r>
    <n v="4658"/>
    <s v="CA-2017-112130"/>
    <x v="910"/>
    <d v="2017-05-07T00:00:00"/>
    <s v="Standard Class"/>
    <s v="SV-20785"/>
    <s v="Stewart Visinsky"/>
    <x v="0"/>
    <s v="United States"/>
    <s v="Philadelphia"/>
    <x v="9"/>
    <n v="19140"/>
    <x v="3"/>
    <s v="OFF-AP-10003266"/>
    <s v="Office Supplies"/>
    <s v="Appliances"/>
    <s v="Holmes Replacement Filter for HEPA Air Cleaner, Large Room"/>
    <n v="23.696000000000002"/>
    <n v="2"/>
    <n v="0.2"/>
    <x v="798"/>
    <x v="3"/>
    <s v="NO"/>
  </r>
  <r>
    <n v="4659"/>
    <s v="CA-2017-112130"/>
    <x v="910"/>
    <d v="2017-05-07T00:00:00"/>
    <s v="Standard Class"/>
    <s v="SV-20785"/>
    <s v="Stewart Visinsky"/>
    <x v="0"/>
    <s v="United States"/>
    <s v="Philadelphia"/>
    <x v="9"/>
    <n v="19140"/>
    <x v="3"/>
    <s v="OFF-PA-10002230"/>
    <s v="Office Supplies"/>
    <s v="Paper"/>
    <s v="Xerox 1897"/>
    <n v="7.9680000000000009"/>
    <n v="2"/>
    <n v="0.2"/>
    <x v="2282"/>
    <x v="3"/>
    <s v="NO"/>
  </r>
  <r>
    <n v="4660"/>
    <s v="CA-2017-112130"/>
    <x v="910"/>
    <d v="2017-05-07T00:00:00"/>
    <s v="Standard Class"/>
    <s v="SV-20785"/>
    <s v="Stewart Visinsky"/>
    <x v="0"/>
    <s v="United States"/>
    <s v="Philadelphia"/>
    <x v="9"/>
    <n v="19140"/>
    <x v="3"/>
    <s v="OFF-AP-10003622"/>
    <s v="Office Supplies"/>
    <s v="Appliances"/>
    <s v="Bravo II Megaboss 12-Amp Hard Body Upright, Replacement Belts, 2 Belts per Pack"/>
    <n v="18.2"/>
    <n v="7"/>
    <n v="0.2"/>
    <x v="3980"/>
    <x v="3"/>
    <s v="NO"/>
  </r>
  <r>
    <n v="4661"/>
    <s v="CA-2017-112130"/>
    <x v="910"/>
    <d v="2017-05-07T00:00:00"/>
    <s v="Standard Class"/>
    <s v="SV-20785"/>
    <s v="Stewart Visinsky"/>
    <x v="0"/>
    <s v="United States"/>
    <s v="Philadelphia"/>
    <x v="9"/>
    <n v="19140"/>
    <x v="3"/>
    <s v="TEC-AC-10001542"/>
    <s v="Technology"/>
    <s v="Accessories"/>
    <s v="SanDisk Cruzer 16 GB USB Flash Drive"/>
    <n v="27.552000000000003"/>
    <n v="3"/>
    <n v="0.2"/>
    <x v="3981"/>
    <x v="3"/>
    <s v="NO"/>
  </r>
  <r>
    <n v="4662"/>
    <s v="CA-2017-112130"/>
    <x v="910"/>
    <d v="2017-05-07T00:00:00"/>
    <s v="Standard Class"/>
    <s v="SV-20785"/>
    <s v="Stewart Visinsky"/>
    <x v="0"/>
    <s v="United States"/>
    <s v="Philadelphia"/>
    <x v="9"/>
    <n v="19140"/>
    <x v="3"/>
    <s v="FUR-CH-10002965"/>
    <s v="Furniture"/>
    <s v="Chairs"/>
    <s v="Global Leather Highback Executive Chair with Pneumatic Height Adjustment, Black"/>
    <n v="844.11599999999987"/>
    <n v="6"/>
    <n v="0.3"/>
    <x v="3131"/>
    <x v="3"/>
    <s v="NO"/>
  </r>
  <r>
    <n v="4663"/>
    <s v="CA-2017-112130"/>
    <x v="910"/>
    <d v="2017-05-07T00:00:00"/>
    <s v="Standard Class"/>
    <s v="SV-20785"/>
    <s v="Stewart Visinsky"/>
    <x v="0"/>
    <s v="United States"/>
    <s v="Philadelphia"/>
    <x v="9"/>
    <n v="19140"/>
    <x v="3"/>
    <s v="OFF-ST-10000563"/>
    <s v="Office Supplies"/>
    <s v="Storage"/>
    <s v="Fellowes Bankers Box Stor/Drawer Steel Plus"/>
    <n v="76.75200000000001"/>
    <n v="3"/>
    <n v="0.2"/>
    <x v="3982"/>
    <x v="3"/>
    <s v="NO"/>
  </r>
  <r>
    <n v="4664"/>
    <s v="CA-2018-111409"/>
    <x v="31"/>
    <d v="2018-09-22T00:00:00"/>
    <s v="Standard Class"/>
    <s v="PO-18850"/>
    <s v="Patrick O'Brill"/>
    <x v="0"/>
    <s v="United States"/>
    <s v="Jacksonville"/>
    <x v="2"/>
    <n v="32216"/>
    <x v="0"/>
    <s v="OFF-LA-10002787"/>
    <s v="Office Supplies"/>
    <s v="Labels"/>
    <s v="Avery 480"/>
    <n v="3"/>
    <n v="1"/>
    <n v="0.2"/>
    <x v="3983"/>
    <x v="0"/>
    <s v="NO"/>
  </r>
  <r>
    <n v="4665"/>
    <s v="CA-2018-116232"/>
    <x v="897"/>
    <d v="2018-09-26T00:00:00"/>
    <s v="Standard Class"/>
    <s v="AC-10450"/>
    <s v="Amy Cox"/>
    <x v="0"/>
    <s v="United States"/>
    <s v="Pembroke Pines"/>
    <x v="2"/>
    <n v="33024"/>
    <x v="0"/>
    <s v="OFF-BI-10004022"/>
    <s v="Office Supplies"/>
    <s v="Binders"/>
    <s v="Acco Suede Grain Vinyl Round Ring Binder"/>
    <n v="7.5060000000000002"/>
    <n v="9"/>
    <n v="0.7"/>
    <x v="3984"/>
    <x v="0"/>
    <s v="NO"/>
  </r>
  <r>
    <n v="4666"/>
    <s v="CA-2018-116232"/>
    <x v="897"/>
    <d v="2018-09-26T00:00:00"/>
    <s v="Standard Class"/>
    <s v="AC-10450"/>
    <s v="Amy Cox"/>
    <x v="0"/>
    <s v="United States"/>
    <s v="Pembroke Pines"/>
    <x v="2"/>
    <n v="33024"/>
    <x v="0"/>
    <s v="OFF-LA-10001158"/>
    <s v="Office Supplies"/>
    <s v="Labels"/>
    <s v="Avery Address/Shipping Labels for Typewriters, 4&quot; x 2&quot;"/>
    <n v="16.559999999999999"/>
    <n v="2"/>
    <n v="0.2"/>
    <x v="3985"/>
    <x v="0"/>
    <s v="NO"/>
  </r>
  <r>
    <n v="4667"/>
    <s v="CA-2018-116547"/>
    <x v="994"/>
    <d v="2018-01-17T00:00:00"/>
    <s v="Standard Class"/>
    <s v="KB-16585"/>
    <s v="Ken Black"/>
    <x v="1"/>
    <s v="United States"/>
    <s v="Seattle"/>
    <x v="4"/>
    <n v="98115"/>
    <x v="1"/>
    <s v="FUR-FU-10000076"/>
    <s v="Furniture"/>
    <s v="Furnishings"/>
    <s v="24-Hour Round Wall Clock"/>
    <n v="79.92"/>
    <n v="4"/>
    <n v="0"/>
    <x v="3986"/>
    <x v="1"/>
    <s v="Yes"/>
  </r>
  <r>
    <n v="4668"/>
    <s v="CA-2018-116547"/>
    <x v="994"/>
    <d v="2018-01-17T00:00:00"/>
    <s v="Standard Class"/>
    <s v="KB-16585"/>
    <s v="Ken Black"/>
    <x v="1"/>
    <s v="United States"/>
    <s v="Seattle"/>
    <x v="4"/>
    <n v="98115"/>
    <x v="1"/>
    <s v="TEC-AC-10002335"/>
    <s v="Technology"/>
    <s v="Accessories"/>
    <s v="Logitech Media Keyboard K200"/>
    <n v="69.98"/>
    <n v="2"/>
    <n v="0"/>
    <x v="3987"/>
    <x v="1"/>
    <s v="Yes"/>
  </r>
  <r>
    <n v="4669"/>
    <s v="US-2019-133200"/>
    <x v="636"/>
    <d v="2019-05-11T00:00:00"/>
    <s v="Standard Class"/>
    <s v="DB-13555"/>
    <s v="Dorothy Badders"/>
    <x v="1"/>
    <s v="United States"/>
    <s v="Fort Worth"/>
    <x v="5"/>
    <n v="76106"/>
    <x v="2"/>
    <s v="OFF-BI-10002827"/>
    <s v="Office Supplies"/>
    <s v="Binders"/>
    <s v="Avery Durable Poly Binders"/>
    <n v="11.059999999999999"/>
    <n v="10"/>
    <n v="0.8"/>
    <x v="3988"/>
    <x v="2"/>
    <s v="NO"/>
  </r>
  <r>
    <n v="4670"/>
    <s v="US-2019-133200"/>
    <x v="636"/>
    <d v="2019-05-11T00:00:00"/>
    <s v="Standard Class"/>
    <s v="DB-13555"/>
    <s v="Dorothy Badders"/>
    <x v="1"/>
    <s v="United States"/>
    <s v="Fort Worth"/>
    <x v="5"/>
    <n v="76106"/>
    <x v="2"/>
    <s v="FUR-BO-10001601"/>
    <s v="Furniture"/>
    <s v="Bookcases"/>
    <s v="Sauder Mission Library with Doors, Fruitwood Finish"/>
    <n v="623.46479999999997"/>
    <n v="7"/>
    <n v="0.32"/>
    <x v="3989"/>
    <x v="2"/>
    <s v="NO"/>
  </r>
  <r>
    <n v="4671"/>
    <s v="US-2019-133200"/>
    <x v="636"/>
    <d v="2019-05-11T00:00:00"/>
    <s v="Standard Class"/>
    <s v="DB-13555"/>
    <s v="Dorothy Badders"/>
    <x v="1"/>
    <s v="United States"/>
    <s v="Fort Worth"/>
    <x v="5"/>
    <n v="76106"/>
    <x v="2"/>
    <s v="OFF-ST-10001932"/>
    <s v="Office Supplies"/>
    <s v="Storage"/>
    <s v="Fellowes Staxonsteel Drawer Files"/>
    <n v="772.68000000000006"/>
    <n v="5"/>
    <n v="0.2"/>
    <x v="3990"/>
    <x v="2"/>
    <s v="NO"/>
  </r>
  <r>
    <n v="4672"/>
    <s v="CA-2018-133550"/>
    <x v="995"/>
    <d v="2018-08-06T00:00:00"/>
    <s v="Standard Class"/>
    <s v="KL-16645"/>
    <s v="Ken Lonsdale"/>
    <x v="0"/>
    <s v="United States"/>
    <s v="Detroit"/>
    <x v="12"/>
    <n v="48205"/>
    <x v="2"/>
    <s v="OFF-AP-10001005"/>
    <s v="Office Supplies"/>
    <s v="Appliances"/>
    <s v="Honeywell Quietcare HEPA Air Cleaner"/>
    <n v="283.14000000000004"/>
    <n v="4"/>
    <n v="0.1"/>
    <x v="3991"/>
    <x v="2"/>
    <s v="NO"/>
  </r>
  <r>
    <n v="4673"/>
    <s v="CA-2018-133550"/>
    <x v="995"/>
    <d v="2018-08-06T00:00:00"/>
    <s v="Standard Class"/>
    <s v="KL-16645"/>
    <s v="Ken Lonsdale"/>
    <x v="0"/>
    <s v="United States"/>
    <s v="Detroit"/>
    <x v="12"/>
    <n v="48205"/>
    <x v="2"/>
    <s v="TEC-PH-10004042"/>
    <s v="Technology"/>
    <s v="Phones"/>
    <s v="ClearOne Communications CHAT 70 OC Speaker Phone"/>
    <n v="635.96"/>
    <n v="4"/>
    <n v="0"/>
    <x v="3992"/>
    <x v="2"/>
    <s v="NO"/>
  </r>
  <r>
    <n v="4674"/>
    <s v="CA-2018-133550"/>
    <x v="995"/>
    <d v="2018-08-06T00:00:00"/>
    <s v="Standard Class"/>
    <s v="KL-16645"/>
    <s v="Ken Lonsdale"/>
    <x v="0"/>
    <s v="United States"/>
    <s v="Detroit"/>
    <x v="12"/>
    <n v="48205"/>
    <x v="2"/>
    <s v="TEC-PH-10001079"/>
    <s v="Technology"/>
    <s v="Phones"/>
    <s v="Polycom SoundPoint Pro SE-225 Corded phone"/>
    <n v="118.99"/>
    <n v="1"/>
    <n v="0"/>
    <x v="3993"/>
    <x v="2"/>
    <s v="NO"/>
  </r>
  <r>
    <n v="4675"/>
    <s v="CA-2018-133550"/>
    <x v="995"/>
    <d v="2018-08-06T00:00:00"/>
    <s v="Standard Class"/>
    <s v="KL-16645"/>
    <s v="Ken Lonsdale"/>
    <x v="0"/>
    <s v="United States"/>
    <s v="Detroit"/>
    <x v="12"/>
    <n v="48205"/>
    <x v="2"/>
    <s v="FUR-FU-10002918"/>
    <s v="Furniture"/>
    <s v="Furnishings"/>
    <s v="Eldon ClusterMat Chair Mat with Cordless Antistatic Protection"/>
    <n v="272.94"/>
    <n v="3"/>
    <n v="0"/>
    <x v="3994"/>
    <x v="2"/>
    <s v="NO"/>
  </r>
  <r>
    <n v="4676"/>
    <s v="CA-2019-139416"/>
    <x v="996"/>
    <d v="2019-03-29T00:00:00"/>
    <s v="Second Class"/>
    <s v="AG-10270"/>
    <s v="Alejandro Grove"/>
    <x v="0"/>
    <s v="United States"/>
    <s v="Philadelphia"/>
    <x v="9"/>
    <n v="19120"/>
    <x v="3"/>
    <s v="FUR-FU-10003832"/>
    <s v="Furniture"/>
    <s v="Furnishings"/>
    <s v="Eldon Expressions Punched Metal &amp; Wood Desk Accessories, Black &amp; Cherry"/>
    <n v="15.008000000000003"/>
    <n v="2"/>
    <n v="0.2"/>
    <x v="1758"/>
    <x v="3"/>
    <s v="NO"/>
  </r>
  <r>
    <n v="4677"/>
    <s v="CA-2016-114510"/>
    <x v="619"/>
    <d v="2016-03-19T00:00:00"/>
    <s v="Standard Class"/>
    <s v="JF-15295"/>
    <s v="Jason Fortune-"/>
    <x v="0"/>
    <s v="United States"/>
    <s v="Logan"/>
    <x v="7"/>
    <n v="84321"/>
    <x v="1"/>
    <s v="OFF-BI-10001617"/>
    <s v="Office Supplies"/>
    <s v="Binders"/>
    <s v="GBC Wire Binding Combs"/>
    <n v="33.088000000000001"/>
    <n v="4"/>
    <n v="0.2"/>
    <x v="3995"/>
    <x v="1"/>
    <s v="NO"/>
  </r>
  <r>
    <n v="4678"/>
    <s v="CA-2016-114510"/>
    <x v="619"/>
    <d v="2016-03-19T00:00:00"/>
    <s v="Standard Class"/>
    <s v="JF-15295"/>
    <s v="Jason Fortune-"/>
    <x v="0"/>
    <s v="United States"/>
    <s v="Logan"/>
    <x v="7"/>
    <n v="84321"/>
    <x v="1"/>
    <s v="OFF-ST-10000736"/>
    <s v="Office Supplies"/>
    <s v="Storage"/>
    <s v="Carina Double Wide Media Storage Towers in Natural &amp; Black"/>
    <n v="80.98"/>
    <n v="1"/>
    <n v="0"/>
    <x v="3963"/>
    <x v="1"/>
    <s v="NO"/>
  </r>
  <r>
    <n v="4679"/>
    <s v="CA-2016-114510"/>
    <x v="619"/>
    <d v="2016-03-19T00:00:00"/>
    <s v="Standard Class"/>
    <s v="JF-15295"/>
    <s v="Jason Fortune-"/>
    <x v="0"/>
    <s v="United States"/>
    <s v="Logan"/>
    <x v="7"/>
    <n v="84321"/>
    <x v="1"/>
    <s v="TEC-AC-10004877"/>
    <s v="Technology"/>
    <s v="Accessories"/>
    <s v="Imation 30456 USB Flash Drive 8GB"/>
    <n v="82.800000000000011"/>
    <n v="12"/>
    <n v="0"/>
    <x v="3996"/>
    <x v="1"/>
    <s v="NO"/>
  </r>
  <r>
    <n v="4680"/>
    <s v="CA-2016-114510"/>
    <x v="619"/>
    <d v="2016-03-19T00:00:00"/>
    <s v="Standard Class"/>
    <s v="JF-15295"/>
    <s v="Jason Fortune-"/>
    <x v="0"/>
    <s v="United States"/>
    <s v="Logan"/>
    <x v="7"/>
    <n v="84321"/>
    <x v="1"/>
    <s v="OFF-ST-10003221"/>
    <s v="Office Supplies"/>
    <s v="Storage"/>
    <s v="Staple magnet"/>
    <n v="21.36"/>
    <n v="2"/>
    <n v="0"/>
    <x v="819"/>
    <x v="1"/>
    <s v="NO"/>
  </r>
  <r>
    <n v="4681"/>
    <s v="CA-2016-114510"/>
    <x v="619"/>
    <d v="2016-03-19T00:00:00"/>
    <s v="Standard Class"/>
    <s v="JF-15295"/>
    <s v="Jason Fortune-"/>
    <x v="0"/>
    <s v="United States"/>
    <s v="Logan"/>
    <x v="7"/>
    <n v="84321"/>
    <x v="1"/>
    <s v="OFF-BI-10003007"/>
    <s v="Office Supplies"/>
    <s v="Binders"/>
    <s v="Premium Transparent Presentation Covers, No Pattern/Clear, 8 1/2&quot; x 11&quot;"/>
    <n v="62.048000000000002"/>
    <n v="2"/>
    <n v="0.2"/>
    <x v="3997"/>
    <x v="1"/>
    <s v="NO"/>
  </r>
  <r>
    <n v="4682"/>
    <s v="CA-2018-169215"/>
    <x v="216"/>
    <d v="2018-07-18T00:00:00"/>
    <s v="Second Class"/>
    <s v="RE-19450"/>
    <s v="Richard Eichhorn"/>
    <x v="0"/>
    <s v="United States"/>
    <s v="Auburn"/>
    <x v="15"/>
    <n v="13021"/>
    <x v="3"/>
    <s v="OFF-FA-10000936"/>
    <s v="Office Supplies"/>
    <s v="Fasteners"/>
    <s v="Acco Hot Clips Clips to Go"/>
    <n v="29.61"/>
    <n v="9"/>
    <n v="0"/>
    <x v="3998"/>
    <x v="3"/>
    <s v="NO"/>
  </r>
  <r>
    <n v="4683"/>
    <s v="CA-2018-127698"/>
    <x v="49"/>
    <d v="2018-12-01T00:00:00"/>
    <s v="Same Day"/>
    <s v="MV-18190"/>
    <s v="Mike Vittorini"/>
    <x v="0"/>
    <s v="United States"/>
    <s v="Raleigh"/>
    <x v="3"/>
    <n v="27604"/>
    <x v="0"/>
    <s v="TEC-PH-10003811"/>
    <s v="Technology"/>
    <s v="Phones"/>
    <s v="Jabra Supreme Plus Driver Edition Headset"/>
    <n v="863.928"/>
    <n v="9"/>
    <n v="0.2"/>
    <x v="3999"/>
    <x v="0"/>
    <s v="NO"/>
  </r>
  <r>
    <n v="4684"/>
    <s v="CA-2018-159912"/>
    <x v="48"/>
    <d v="2018-09-03T00:00:00"/>
    <s v="Standard Class"/>
    <s v="GB-14530"/>
    <s v="George Bell"/>
    <x v="1"/>
    <s v="United States"/>
    <s v="Philadelphia"/>
    <x v="9"/>
    <n v="19120"/>
    <x v="3"/>
    <s v="FUR-TA-10004152"/>
    <s v="Furniture"/>
    <s v="Tables"/>
    <s v="Barricks 18&quot; x 48&quot; Non-Folding Utility Table with Bottom Storage Shelf"/>
    <n v="241.92"/>
    <n v="4"/>
    <n v="0.4"/>
    <x v="4000"/>
    <x v="3"/>
    <s v="NO"/>
  </r>
  <r>
    <n v="4685"/>
    <s v="CA-2018-159912"/>
    <x v="48"/>
    <d v="2018-09-03T00:00:00"/>
    <s v="Standard Class"/>
    <s v="GB-14530"/>
    <s v="George Bell"/>
    <x v="1"/>
    <s v="United States"/>
    <s v="Philadelphia"/>
    <x v="9"/>
    <n v="19120"/>
    <x v="3"/>
    <s v="FUR-BO-10002853"/>
    <s v="Furniture"/>
    <s v="Bookcases"/>
    <s v="O'Sullivan 5-Shelf Heavy-Duty Bookcases"/>
    <n v="163.88"/>
    <n v="4"/>
    <n v="0.5"/>
    <x v="4001"/>
    <x v="3"/>
    <s v="NO"/>
  </r>
  <r>
    <n v="4686"/>
    <s v="CA-2018-159912"/>
    <x v="48"/>
    <d v="2018-09-03T00:00:00"/>
    <s v="Standard Class"/>
    <s v="GB-14530"/>
    <s v="George Bell"/>
    <x v="1"/>
    <s v="United States"/>
    <s v="Philadelphia"/>
    <x v="9"/>
    <n v="19120"/>
    <x v="3"/>
    <s v="OFF-BI-10002071"/>
    <s v="Office Supplies"/>
    <s v="Binders"/>
    <s v="Fellowes Black Plastic Comb Bindings"/>
    <n v="3.4860000000000002"/>
    <n v="2"/>
    <n v="0.7"/>
    <x v="4002"/>
    <x v="3"/>
    <s v="NO"/>
  </r>
  <r>
    <n v="4687"/>
    <s v="CA-2018-159912"/>
    <x v="48"/>
    <d v="2018-09-03T00:00:00"/>
    <s v="Standard Class"/>
    <s v="GB-14530"/>
    <s v="George Bell"/>
    <x v="1"/>
    <s v="United States"/>
    <s v="Philadelphia"/>
    <x v="9"/>
    <n v="19120"/>
    <x v="3"/>
    <s v="OFF-FA-10000053"/>
    <s v="Office Supplies"/>
    <s v="Fasteners"/>
    <s v="Revere Boxed Rubber Bands by Revere"/>
    <n v="10.584"/>
    <n v="7"/>
    <n v="0.2"/>
    <x v="1944"/>
    <x v="3"/>
    <s v="NO"/>
  </r>
  <r>
    <n v="4688"/>
    <s v="CA-2018-101987"/>
    <x v="890"/>
    <d v="2018-06-30T00:00:00"/>
    <s v="Standard Class"/>
    <s v="HL-15040"/>
    <s v="Hunter Lopez"/>
    <x v="0"/>
    <s v="United States"/>
    <s v="Richmond"/>
    <x v="14"/>
    <n v="47374"/>
    <x v="2"/>
    <s v="TEC-PH-10001305"/>
    <s v="Technology"/>
    <s v="Phones"/>
    <s v="Panasonic KX TS208W Corded phone"/>
    <n v="440.91"/>
    <n v="9"/>
    <n v="0"/>
    <x v="4003"/>
    <x v="2"/>
    <s v="NO"/>
  </r>
  <r>
    <n v="4689"/>
    <s v="US-2019-154851"/>
    <x v="983"/>
    <d v="2019-04-03T00:00:00"/>
    <s v="Standard Class"/>
    <s v="BP-11155"/>
    <s v="Becky Pak"/>
    <x v="0"/>
    <s v="United States"/>
    <s v="Lancaster"/>
    <x v="9"/>
    <n v="17602"/>
    <x v="3"/>
    <s v="OFF-BI-10001525"/>
    <s v="Office Supplies"/>
    <s v="Binders"/>
    <s v="Acco Pressboard Covers with Storage Hooks, 14 7/8&quot; x 11&quot;, Executive Red"/>
    <n v="5.7150000000000016"/>
    <n v="5"/>
    <n v="0.7"/>
    <x v="4004"/>
    <x v="3"/>
    <s v="NO"/>
  </r>
  <r>
    <n v="4690"/>
    <s v="CA-2016-138681"/>
    <x v="414"/>
    <d v="2016-12-22T00:00:00"/>
    <s v="First Class"/>
    <s v="CT-11995"/>
    <s v="Carol Triggs"/>
    <x v="0"/>
    <s v="United States"/>
    <s v="Tucson"/>
    <x v="16"/>
    <n v="85705"/>
    <x v="1"/>
    <s v="FUR-FU-10001876"/>
    <s v="Furniture"/>
    <s v="Furnishings"/>
    <s v="Computer Room Manger, 14&quot;"/>
    <n v="51.967999999999996"/>
    <n v="2"/>
    <n v="0.2"/>
    <x v="4005"/>
    <x v="1"/>
    <s v="NO"/>
  </r>
  <r>
    <n v="4691"/>
    <s v="CA-2016-138681"/>
    <x v="414"/>
    <d v="2016-12-22T00:00:00"/>
    <s v="First Class"/>
    <s v="CT-11995"/>
    <s v="Carol Triggs"/>
    <x v="0"/>
    <s v="United States"/>
    <s v="Tucson"/>
    <x v="16"/>
    <n v="85705"/>
    <x v="1"/>
    <s v="TEC-AC-10003628"/>
    <s v="Technology"/>
    <s v="Accessories"/>
    <s v="Logitech 910-002974 M325 Wireless Mouse for Web Scrolling"/>
    <n v="71.975999999999999"/>
    <n v="3"/>
    <n v="0.2"/>
    <x v="4006"/>
    <x v="1"/>
    <s v="NO"/>
  </r>
  <r>
    <n v="4692"/>
    <s v="CA-2016-138681"/>
    <x v="414"/>
    <d v="2016-12-22T00:00:00"/>
    <s v="First Class"/>
    <s v="CT-11995"/>
    <s v="Carol Triggs"/>
    <x v="0"/>
    <s v="United States"/>
    <s v="Tucson"/>
    <x v="16"/>
    <n v="85705"/>
    <x v="1"/>
    <s v="FUR-CH-10004860"/>
    <s v="Furniture"/>
    <s v="Chairs"/>
    <s v="Global Low Back Tilter Chair"/>
    <n v="242.35200000000003"/>
    <n v="3"/>
    <n v="0.2"/>
    <x v="4007"/>
    <x v="1"/>
    <s v="NO"/>
  </r>
  <r>
    <n v="4693"/>
    <s v="CA-2016-138681"/>
    <x v="414"/>
    <d v="2016-12-22T00:00:00"/>
    <s v="First Class"/>
    <s v="CT-11995"/>
    <s v="Carol Triggs"/>
    <x v="0"/>
    <s v="United States"/>
    <s v="Tucson"/>
    <x v="16"/>
    <n v="85705"/>
    <x v="1"/>
    <s v="OFF-PA-10000357"/>
    <s v="Office Supplies"/>
    <s v="Paper"/>
    <s v="Xerox 1888"/>
    <n v="221.92000000000002"/>
    <n v="5"/>
    <n v="0.2"/>
    <x v="4008"/>
    <x v="1"/>
    <s v="NO"/>
  </r>
  <r>
    <n v="4694"/>
    <s v="CA-2016-138681"/>
    <x v="414"/>
    <d v="2016-12-22T00:00:00"/>
    <s v="First Class"/>
    <s v="CT-11995"/>
    <s v="Carol Triggs"/>
    <x v="0"/>
    <s v="United States"/>
    <s v="Tucson"/>
    <x v="16"/>
    <n v="85705"/>
    <x v="1"/>
    <s v="OFF-PA-10003270"/>
    <s v="Office Supplies"/>
    <s v="Paper"/>
    <s v="Xerox 1954"/>
    <n v="8.4480000000000004"/>
    <n v="2"/>
    <n v="0.2"/>
    <x v="591"/>
    <x v="1"/>
    <s v="NO"/>
  </r>
  <r>
    <n v="4695"/>
    <s v="US-2017-138121"/>
    <x v="997"/>
    <d v="2017-12-17T00:00:00"/>
    <s v="Same Day"/>
    <s v="JL-15835"/>
    <s v="John Lee"/>
    <x v="0"/>
    <s v="United States"/>
    <s v="Detroit"/>
    <x v="12"/>
    <n v="48205"/>
    <x v="2"/>
    <s v="OFF-BI-10000320"/>
    <s v="Office Supplies"/>
    <s v="Binders"/>
    <s v="GBC Plastic Binding Combs"/>
    <n v="29.52"/>
    <n v="4"/>
    <n v="0"/>
    <x v="4009"/>
    <x v="2"/>
    <s v="NO"/>
  </r>
  <r>
    <n v="4696"/>
    <s v="US-2017-138121"/>
    <x v="997"/>
    <d v="2017-12-17T00:00:00"/>
    <s v="Same Day"/>
    <s v="JL-15835"/>
    <s v="John Lee"/>
    <x v="0"/>
    <s v="United States"/>
    <s v="Detroit"/>
    <x v="12"/>
    <n v="48205"/>
    <x v="2"/>
    <s v="FUR-CH-10003846"/>
    <s v="Furniture"/>
    <s v="Chairs"/>
    <s v="Hon Valutask Swivel Chairs"/>
    <n v="302.94"/>
    <n v="3"/>
    <n v="0"/>
    <x v="4010"/>
    <x v="2"/>
    <s v="NO"/>
  </r>
  <r>
    <n v="4697"/>
    <s v="US-2017-138121"/>
    <x v="997"/>
    <d v="2017-12-17T00:00:00"/>
    <s v="Same Day"/>
    <s v="JL-15835"/>
    <s v="John Lee"/>
    <x v="0"/>
    <s v="United States"/>
    <s v="Detroit"/>
    <x v="12"/>
    <n v="48205"/>
    <x v="2"/>
    <s v="FUR-CH-10004875"/>
    <s v="Furniture"/>
    <s v="Chairs"/>
    <s v="Harbour Creations 67200 Series Stacking Chairs"/>
    <n v="142.36000000000001"/>
    <n v="2"/>
    <n v="0"/>
    <x v="4011"/>
    <x v="2"/>
    <s v="NO"/>
  </r>
  <r>
    <n v="4698"/>
    <s v="US-2017-138121"/>
    <x v="997"/>
    <d v="2017-12-17T00:00:00"/>
    <s v="Same Day"/>
    <s v="JL-15835"/>
    <s v="John Lee"/>
    <x v="0"/>
    <s v="United States"/>
    <s v="Detroit"/>
    <x v="12"/>
    <n v="48205"/>
    <x v="2"/>
    <s v="FUR-CH-10003817"/>
    <s v="Furniture"/>
    <s v="Chairs"/>
    <s v="Global Value Steno Chair, Gray"/>
    <n v="546.66"/>
    <n v="9"/>
    <n v="0"/>
    <x v="4012"/>
    <x v="2"/>
    <s v="NO"/>
  </r>
  <r>
    <n v="4699"/>
    <s v="US-2017-138121"/>
    <x v="997"/>
    <d v="2017-12-17T00:00:00"/>
    <s v="Same Day"/>
    <s v="JL-15835"/>
    <s v="John Lee"/>
    <x v="0"/>
    <s v="United States"/>
    <s v="Detroit"/>
    <x v="12"/>
    <n v="48205"/>
    <x v="2"/>
    <s v="FUR-FU-10002116"/>
    <s v="Furniture"/>
    <s v="Furnishings"/>
    <s v="Tenex Carpeted, Granite-Look or Clear Contemporary Contour Shape Chair Mats"/>
    <n v="212.13"/>
    <n v="3"/>
    <n v="0"/>
    <x v="4013"/>
    <x v="2"/>
    <s v="NO"/>
  </r>
  <r>
    <n v="4700"/>
    <s v="CA-2019-140298"/>
    <x v="943"/>
    <d v="2019-05-17T00:00:00"/>
    <s v="Standard Class"/>
    <s v="JK-16120"/>
    <s v="Julie Kriz"/>
    <x v="2"/>
    <s v="United States"/>
    <s v="Austin"/>
    <x v="5"/>
    <n v="78745"/>
    <x v="2"/>
    <s v="OFF-AR-10003481"/>
    <s v="Office Supplies"/>
    <s v="Art"/>
    <s v="Newell 348"/>
    <n v="5.2480000000000002"/>
    <n v="2"/>
    <n v="0.2"/>
    <x v="822"/>
    <x v="2"/>
    <s v="NO"/>
  </r>
  <r>
    <n v="4701"/>
    <s v="CA-2019-140298"/>
    <x v="943"/>
    <d v="2019-05-17T00:00:00"/>
    <s v="Standard Class"/>
    <s v="JK-16120"/>
    <s v="Julie Kriz"/>
    <x v="2"/>
    <s v="United States"/>
    <s v="Austin"/>
    <x v="5"/>
    <n v="78745"/>
    <x v="2"/>
    <s v="OFF-ST-10004180"/>
    <s v="Office Supplies"/>
    <s v="Storage"/>
    <s v="Safco Commercial Shelving"/>
    <n v="74.415999999999997"/>
    <n v="2"/>
    <n v="0.2"/>
    <x v="4014"/>
    <x v="2"/>
    <s v="NO"/>
  </r>
  <r>
    <n v="4702"/>
    <s v="CA-2019-140298"/>
    <x v="943"/>
    <d v="2019-05-17T00:00:00"/>
    <s v="Standard Class"/>
    <s v="JK-16120"/>
    <s v="Julie Kriz"/>
    <x v="2"/>
    <s v="United States"/>
    <s v="Austin"/>
    <x v="5"/>
    <n v="78745"/>
    <x v="2"/>
    <s v="OFF-PA-10003657"/>
    <s v="Office Supplies"/>
    <s v="Paper"/>
    <s v="Xerox 1927"/>
    <n v="6.8480000000000008"/>
    <n v="2"/>
    <n v="0.2"/>
    <x v="2997"/>
    <x v="2"/>
    <s v="NO"/>
  </r>
  <r>
    <n v="4703"/>
    <s v="CA-2019-140298"/>
    <x v="943"/>
    <d v="2019-05-17T00:00:00"/>
    <s v="Standard Class"/>
    <s v="JK-16120"/>
    <s v="Julie Kriz"/>
    <x v="2"/>
    <s v="United States"/>
    <s v="Austin"/>
    <x v="5"/>
    <n v="78745"/>
    <x v="2"/>
    <s v="FUR-FU-10001967"/>
    <s v="Furniture"/>
    <s v="Furnishings"/>
    <s v="Telescoping Adjustable Floor Lamp"/>
    <n v="7.9959999999999996"/>
    <n v="1"/>
    <n v="0.6"/>
    <x v="4015"/>
    <x v="2"/>
    <s v="NO"/>
  </r>
  <r>
    <n v="4704"/>
    <s v="CA-2018-166240"/>
    <x v="890"/>
    <d v="2018-06-28T00:00:00"/>
    <s v="Standard Class"/>
    <s v="DH-13075"/>
    <s v="Dave Hallsten"/>
    <x v="1"/>
    <s v="United States"/>
    <s v="Houston"/>
    <x v="5"/>
    <n v="77095"/>
    <x v="2"/>
    <s v="OFF-AP-10002082"/>
    <s v="Office Supplies"/>
    <s v="Appliances"/>
    <s v="Holmes HEPA Air Purifier"/>
    <n v="8.711999999999998"/>
    <n v="2"/>
    <n v="0.8"/>
    <x v="4016"/>
    <x v="2"/>
    <s v="NO"/>
  </r>
  <r>
    <n v="4705"/>
    <s v="CA-2018-158435"/>
    <x v="624"/>
    <d v="2018-05-18T00:00:00"/>
    <s v="First Class"/>
    <s v="AG-10900"/>
    <s v="Arthur Gainer"/>
    <x v="0"/>
    <s v="United States"/>
    <s v="Waterbury"/>
    <x v="29"/>
    <n v="6708"/>
    <x v="3"/>
    <s v="OFF-SU-10000381"/>
    <s v="Office Supplies"/>
    <s v="Supplies"/>
    <s v="Acme Forged Steel Scissors with Black Enamel Handles"/>
    <n v="65.17"/>
    <n v="7"/>
    <n v="0"/>
    <x v="4017"/>
    <x v="3"/>
    <s v="NO"/>
  </r>
  <r>
    <n v="4706"/>
    <s v="CA-2018-158435"/>
    <x v="624"/>
    <d v="2018-05-18T00:00:00"/>
    <s v="First Class"/>
    <s v="AG-10900"/>
    <s v="Arthur Gainer"/>
    <x v="0"/>
    <s v="United States"/>
    <s v="Waterbury"/>
    <x v="29"/>
    <n v="6708"/>
    <x v="3"/>
    <s v="OFF-LA-10002475"/>
    <s v="Office Supplies"/>
    <s v="Labels"/>
    <s v="Avery 519"/>
    <n v="14.62"/>
    <n v="2"/>
    <n v="0"/>
    <x v="2"/>
    <x v="3"/>
    <s v="NO"/>
  </r>
  <r>
    <n v="4707"/>
    <s v="CA-2018-158435"/>
    <x v="624"/>
    <d v="2018-05-18T00:00:00"/>
    <s v="First Class"/>
    <s v="AG-10900"/>
    <s v="Arthur Gainer"/>
    <x v="0"/>
    <s v="United States"/>
    <s v="Waterbury"/>
    <x v="29"/>
    <n v="6708"/>
    <x v="3"/>
    <s v="FUR-FU-10003975"/>
    <s v="Furniture"/>
    <s v="Furnishings"/>
    <s v="Eldon Advantage Chair Mats for Low to Medium Pile Carpets"/>
    <n v="173.24"/>
    <n v="4"/>
    <n v="0"/>
    <x v="4018"/>
    <x v="3"/>
    <s v="NO"/>
  </r>
  <r>
    <n v="4708"/>
    <s v="CA-2019-138149"/>
    <x v="222"/>
    <d v="2019-06-30T00:00:00"/>
    <s v="First Class"/>
    <s v="WB-21850"/>
    <s v="William Brown"/>
    <x v="0"/>
    <s v="United States"/>
    <s v="Los Angeles"/>
    <x v="1"/>
    <n v="90049"/>
    <x v="1"/>
    <s v="OFF-BI-10003091"/>
    <s v="Office Supplies"/>
    <s v="Binders"/>
    <s v="GBC DocuBind TL200 Manual Binding Machine"/>
    <n v="895.92"/>
    <n v="5"/>
    <n v="0.2"/>
    <x v="1756"/>
    <x v="1"/>
    <s v="NO"/>
  </r>
  <r>
    <n v="4709"/>
    <s v="CA-2019-138149"/>
    <x v="222"/>
    <d v="2019-06-30T00:00:00"/>
    <s v="First Class"/>
    <s v="WB-21850"/>
    <s v="William Brown"/>
    <x v="0"/>
    <s v="United States"/>
    <s v="Los Angeles"/>
    <x v="1"/>
    <n v="90049"/>
    <x v="1"/>
    <s v="OFF-ST-10002974"/>
    <s v="Office Supplies"/>
    <s v="Storage"/>
    <s v="Trav-L-File Heavy-Duty Shuttle II, Black"/>
    <n v="130.71"/>
    <n v="3"/>
    <n v="0"/>
    <x v="4019"/>
    <x v="1"/>
    <s v="NO"/>
  </r>
  <r>
    <n v="4710"/>
    <s v="CA-2019-138149"/>
    <x v="222"/>
    <d v="2019-06-30T00:00:00"/>
    <s v="First Class"/>
    <s v="WB-21850"/>
    <s v="William Brown"/>
    <x v="0"/>
    <s v="United States"/>
    <s v="Los Angeles"/>
    <x v="1"/>
    <n v="90049"/>
    <x v="1"/>
    <s v="OFF-AR-10000255"/>
    <s v="Office Supplies"/>
    <s v="Art"/>
    <s v="Newell 328"/>
    <n v="11.68"/>
    <n v="2"/>
    <n v="0"/>
    <x v="4020"/>
    <x v="1"/>
    <s v="NO"/>
  </r>
  <r>
    <n v="4711"/>
    <s v="CA-2019-138149"/>
    <x v="222"/>
    <d v="2019-06-30T00:00:00"/>
    <s v="First Class"/>
    <s v="WB-21850"/>
    <s v="William Brown"/>
    <x v="0"/>
    <s v="United States"/>
    <s v="Los Angeles"/>
    <x v="1"/>
    <n v="90049"/>
    <x v="1"/>
    <s v="TEC-AC-10001284"/>
    <s v="Technology"/>
    <s v="Accessories"/>
    <s v="Enermax Briskie RF Wireless Keyboard and Mouse Combo"/>
    <n v="62.31"/>
    <n v="3"/>
    <n v="0"/>
    <x v="3874"/>
    <x v="1"/>
    <s v="NO"/>
  </r>
  <r>
    <n v="4712"/>
    <s v="CA-2016-112403"/>
    <x v="691"/>
    <d v="2016-03-31T00:00:00"/>
    <s v="Same Day"/>
    <s v="JO-15280"/>
    <s v="Jas O'Carroll"/>
    <x v="0"/>
    <s v="United States"/>
    <s v="Philadelphia"/>
    <x v="9"/>
    <n v="19120"/>
    <x v="3"/>
    <s v="OFF-BI-10003529"/>
    <s v="Office Supplies"/>
    <s v="Binders"/>
    <s v="Avery Round Ring Poly Binders"/>
    <n v="0.85200000000000009"/>
    <n v="1"/>
    <n v="0.7"/>
    <x v="4021"/>
    <x v="3"/>
    <s v="NO"/>
  </r>
  <r>
    <n v="4713"/>
    <s v="CA-2016-108273"/>
    <x v="757"/>
    <d v="2016-12-21T00:00:00"/>
    <s v="Standard Class"/>
    <s v="EJ-13720"/>
    <s v="Ed Jacobs"/>
    <x v="0"/>
    <s v="United States"/>
    <s v="Huntsville"/>
    <x v="5"/>
    <n v="77340"/>
    <x v="2"/>
    <s v="OFF-PA-10000029"/>
    <s v="Office Supplies"/>
    <s v="Paper"/>
    <s v="Xerox 224"/>
    <n v="36.288000000000011"/>
    <n v="7"/>
    <n v="0.2"/>
    <x v="1683"/>
    <x v="2"/>
    <s v="NO"/>
  </r>
  <r>
    <n v="4714"/>
    <s v="CA-2016-108273"/>
    <x v="757"/>
    <d v="2016-12-21T00:00:00"/>
    <s v="Standard Class"/>
    <s v="EJ-13720"/>
    <s v="Ed Jacobs"/>
    <x v="0"/>
    <s v="United States"/>
    <s v="Huntsville"/>
    <x v="5"/>
    <n v="77340"/>
    <x v="2"/>
    <s v="FUR-FU-10002116"/>
    <s v="Furniture"/>
    <s v="Furnishings"/>
    <s v="Tenex Carpeted, Granite-Look or Clear Contemporary Contour Shape Chair Mats"/>
    <n v="56.567999999999998"/>
    <n v="2"/>
    <n v="0.6"/>
    <x v="4022"/>
    <x v="2"/>
    <s v="NO"/>
  </r>
  <r>
    <n v="4715"/>
    <s v="CA-2019-121643"/>
    <x v="796"/>
    <d v="2019-05-20T00:00:00"/>
    <s v="First Class"/>
    <s v="AB-10105"/>
    <s v="Adrian Barton"/>
    <x v="0"/>
    <s v="United States"/>
    <s v="Portland"/>
    <x v="21"/>
    <n v="97206"/>
    <x v="1"/>
    <s v="TEC-PH-10002200"/>
    <s v="Technology"/>
    <s v="Phones"/>
    <s v="Aastra 6757i CT Wireless VoIP phone"/>
    <n v="344.70400000000001"/>
    <n v="2"/>
    <n v="0.2"/>
    <x v="4023"/>
    <x v="1"/>
    <s v="NO"/>
  </r>
  <r>
    <n v="4716"/>
    <s v="US-2017-122910"/>
    <x v="793"/>
    <d v="2017-05-16T00:00:00"/>
    <s v="Standard Class"/>
    <s v="LT-16765"/>
    <s v="Larry Tron"/>
    <x v="0"/>
    <s v="United States"/>
    <s v="Louisville"/>
    <x v="22"/>
    <n v="80027"/>
    <x v="1"/>
    <s v="TEC-PH-10000441"/>
    <s v="Technology"/>
    <s v="Phones"/>
    <s v="VTech DS6151"/>
    <n v="201.584"/>
    <n v="2"/>
    <n v="0.2"/>
    <x v="1487"/>
    <x v="1"/>
    <s v="NO"/>
  </r>
  <r>
    <n v="4717"/>
    <s v="CA-2019-143126"/>
    <x v="734"/>
    <d v="2019-12-07T00:00:00"/>
    <s v="Second Class"/>
    <s v="CM-12655"/>
    <s v="Corinna Mitchell"/>
    <x v="2"/>
    <s v="United States"/>
    <s v="Seattle"/>
    <x v="4"/>
    <n v="98115"/>
    <x v="1"/>
    <s v="FUR-TA-10002958"/>
    <s v="Furniture"/>
    <s v="Tables"/>
    <s v="Bevis Oval Conference Table, Walnut"/>
    <n v="521.96"/>
    <n v="2"/>
    <n v="0"/>
    <x v="4024"/>
    <x v="1"/>
    <s v="NO"/>
  </r>
  <r>
    <n v="4718"/>
    <s v="CA-2017-129042"/>
    <x v="295"/>
    <d v="2017-12-17T00:00:00"/>
    <s v="Standard Class"/>
    <s v="EM-13960"/>
    <s v="Eric Murdock"/>
    <x v="0"/>
    <s v="United States"/>
    <s v="Baltimore"/>
    <x v="39"/>
    <n v="21215"/>
    <x v="3"/>
    <s v="OFF-AR-10001662"/>
    <s v="Office Supplies"/>
    <s v="Art"/>
    <s v="Rogers Handheld Barrel Pencil Sharpener"/>
    <n v="8.2200000000000006"/>
    <n v="3"/>
    <n v="0"/>
    <x v="4025"/>
    <x v="3"/>
    <s v="NO"/>
  </r>
  <r>
    <n v="4719"/>
    <s v="CA-2017-109736"/>
    <x v="998"/>
    <d v="2017-10-11T00:00:00"/>
    <s v="First Class"/>
    <s v="DJ-13420"/>
    <s v="Denny Joy"/>
    <x v="1"/>
    <s v="United States"/>
    <s v="San Francisco"/>
    <x v="1"/>
    <n v="94109"/>
    <x v="1"/>
    <s v="OFF-PA-10004101"/>
    <s v="Office Supplies"/>
    <s v="Paper"/>
    <s v="Xerox 1894"/>
    <n v="45.36"/>
    <n v="7"/>
    <n v="0"/>
    <x v="1657"/>
    <x v="1"/>
    <s v="Yes"/>
  </r>
  <r>
    <n v="4720"/>
    <s v="CA-2017-142601"/>
    <x v="24"/>
    <d v="2017-04-20T00:00:00"/>
    <s v="Second Class"/>
    <s v="DE-13255"/>
    <s v="Deanra Eno"/>
    <x v="2"/>
    <s v="United States"/>
    <s v="Los Angeles"/>
    <x v="1"/>
    <n v="90004"/>
    <x v="1"/>
    <s v="OFF-ST-10002756"/>
    <s v="Office Supplies"/>
    <s v="Storage"/>
    <s v="Tennsco Stur-D-Stor Boltless Shelving, 5 Shelves, 24&quot; Deep, Sand"/>
    <n v="947.17000000000007"/>
    <n v="7"/>
    <n v="0"/>
    <x v="4026"/>
    <x v="1"/>
    <s v="Yes"/>
  </r>
  <r>
    <n v="4721"/>
    <s v="CA-2017-142601"/>
    <x v="24"/>
    <d v="2017-04-20T00:00:00"/>
    <s v="Second Class"/>
    <s v="DE-13255"/>
    <s v="Deanra Eno"/>
    <x v="2"/>
    <s v="United States"/>
    <s v="Los Angeles"/>
    <x v="1"/>
    <n v="90004"/>
    <x v="1"/>
    <s v="OFF-PA-10000483"/>
    <s v="Office Supplies"/>
    <s v="Paper"/>
    <s v="Xerox 19"/>
    <n v="61.96"/>
    <n v="2"/>
    <n v="0"/>
    <x v="4027"/>
    <x v="1"/>
    <s v="Yes"/>
  </r>
  <r>
    <n v="4722"/>
    <s v="CA-2016-106229"/>
    <x v="159"/>
    <d v="2016-06-11T00:00:00"/>
    <s v="Second Class"/>
    <s v="NR-18550"/>
    <s v="Nick Radford"/>
    <x v="0"/>
    <s v="United States"/>
    <s v="Aurora"/>
    <x v="10"/>
    <n v="60505"/>
    <x v="2"/>
    <s v="FUR-TA-10002041"/>
    <s v="Furniture"/>
    <s v="Tables"/>
    <s v="Bevis Round Conference Table Top, X-Base"/>
    <n v="268.935"/>
    <n v="3"/>
    <n v="0.5"/>
    <x v="4028"/>
    <x v="2"/>
    <s v="NO"/>
  </r>
  <r>
    <n v="4723"/>
    <s v="US-2019-135230"/>
    <x v="853"/>
    <d v="2019-09-07T00:00:00"/>
    <s v="Standard Class"/>
    <s v="CK-12325"/>
    <s v="Christine Kargatis"/>
    <x v="2"/>
    <s v="United States"/>
    <s v="Seattle"/>
    <x v="4"/>
    <n v="98103"/>
    <x v="1"/>
    <s v="OFF-AR-10001166"/>
    <s v="Office Supplies"/>
    <s v="Art"/>
    <s v="Staples in misc. colors"/>
    <n v="7.58"/>
    <n v="1"/>
    <n v="0"/>
    <x v="4029"/>
    <x v="1"/>
    <s v="NO"/>
  </r>
  <r>
    <n v="4724"/>
    <s v="CA-2018-159653"/>
    <x v="730"/>
    <d v="2018-05-22T00:00:00"/>
    <s v="Same Day"/>
    <s v="JF-15490"/>
    <s v="Jeremy Farry"/>
    <x v="0"/>
    <s v="United States"/>
    <s v="Athens"/>
    <x v="32"/>
    <n v="30605"/>
    <x v="0"/>
    <s v="OFF-LA-10004345"/>
    <s v="Office Supplies"/>
    <s v="Labels"/>
    <s v="Avery 493"/>
    <n v="14.73"/>
    <n v="3"/>
    <n v="0"/>
    <x v="4030"/>
    <x v="0"/>
    <s v="NO"/>
  </r>
  <r>
    <n v="4725"/>
    <s v="CA-2018-131968"/>
    <x v="583"/>
    <d v="2018-11-15T00:00:00"/>
    <s v="Standard Class"/>
    <s v="LB-16795"/>
    <s v="Laurel Beltran"/>
    <x v="2"/>
    <s v="United States"/>
    <s v="Apopka"/>
    <x v="2"/>
    <n v="32712"/>
    <x v="0"/>
    <s v="OFF-BI-10002852"/>
    <s v="Office Supplies"/>
    <s v="Binders"/>
    <s v="Ibico Standard Transparent Covers"/>
    <n v="9.8880000000000017"/>
    <n v="2"/>
    <n v="0.7"/>
    <x v="4031"/>
    <x v="0"/>
    <s v="NO"/>
  </r>
  <r>
    <n v="4726"/>
    <s v="CA-2018-131968"/>
    <x v="583"/>
    <d v="2018-11-15T00:00:00"/>
    <s v="Standard Class"/>
    <s v="LB-16795"/>
    <s v="Laurel Beltran"/>
    <x v="2"/>
    <s v="United States"/>
    <s v="Apopka"/>
    <x v="2"/>
    <n v="32712"/>
    <x v="0"/>
    <s v="OFF-AP-10001058"/>
    <s v="Office Supplies"/>
    <s v="Appliances"/>
    <s v="Sanyo 2.5 Cubic Foot Mid-Size Office Refrigerators"/>
    <n v="671.5440000000001"/>
    <n v="3"/>
    <n v="0.2"/>
    <x v="4032"/>
    <x v="0"/>
    <s v="NO"/>
  </r>
  <r>
    <n v="4727"/>
    <s v="CA-2016-119151"/>
    <x v="641"/>
    <d v="2016-11-29T00:00:00"/>
    <s v="Second Class"/>
    <s v="MP-18175"/>
    <s v="Mike Pelletier"/>
    <x v="2"/>
    <s v="United States"/>
    <s v="New York City"/>
    <x v="15"/>
    <n v="10009"/>
    <x v="3"/>
    <s v="OFF-ST-10003470"/>
    <s v="Office Supplies"/>
    <s v="Storage"/>
    <s v="Tennsco Snap-Together Open Shelving Units, Starter Sets and Add-On Units"/>
    <n v="1117.92"/>
    <n v="4"/>
    <n v="0"/>
    <x v="2269"/>
    <x v="3"/>
    <s v="NO"/>
  </r>
  <r>
    <n v="4728"/>
    <s v="CA-2016-119151"/>
    <x v="641"/>
    <d v="2016-11-29T00:00:00"/>
    <s v="Second Class"/>
    <s v="MP-18175"/>
    <s v="Mike Pelletier"/>
    <x v="2"/>
    <s v="United States"/>
    <s v="New York City"/>
    <x v="15"/>
    <n v="10009"/>
    <x v="3"/>
    <s v="FUR-BO-10003159"/>
    <s v="Furniture"/>
    <s v="Bookcases"/>
    <s v="Sauder Camden County Collection Libraries, Planked Cherry Finish"/>
    <n v="275.952"/>
    <n v="3"/>
    <n v="0.2"/>
    <x v="4033"/>
    <x v="3"/>
    <s v="NO"/>
  </r>
  <r>
    <n v="4729"/>
    <s v="CA-2016-123323"/>
    <x v="845"/>
    <d v="2016-11-12T00:00:00"/>
    <s v="Standard Class"/>
    <s v="LH-16900"/>
    <s v="Lena Hernandez"/>
    <x v="0"/>
    <s v="United States"/>
    <s v="San Francisco"/>
    <x v="1"/>
    <n v="94110"/>
    <x v="1"/>
    <s v="OFF-BI-10003684"/>
    <s v="Office Supplies"/>
    <s v="Binders"/>
    <s v="Wilson Jones Legal Size Ring Binders"/>
    <n v="123.14399999999999"/>
    <n v="7"/>
    <n v="0.2"/>
    <x v="4034"/>
    <x v="1"/>
    <s v="NO"/>
  </r>
  <r>
    <n v="4730"/>
    <s v="CA-2018-124681"/>
    <x v="427"/>
    <d v="2018-07-23T00:00:00"/>
    <s v="Second Class"/>
    <s v="SV-20935"/>
    <s v="Susan Vittorini"/>
    <x v="0"/>
    <s v="United States"/>
    <s v="Dallas"/>
    <x v="5"/>
    <n v="75217"/>
    <x v="2"/>
    <s v="TEC-AC-10000487"/>
    <s v="Technology"/>
    <s v="Accessories"/>
    <s v="SanDisk Cruzer 4 GB USB Flash Drive"/>
    <n v="15.576000000000001"/>
    <n v="3"/>
    <n v="0.2"/>
    <x v="4035"/>
    <x v="2"/>
    <s v="NO"/>
  </r>
  <r>
    <n v="4731"/>
    <s v="US-2017-103996"/>
    <x v="368"/>
    <d v="2017-03-31T00:00:00"/>
    <s v="Second Class"/>
    <s v="RB-19435"/>
    <s v="Richard Bierner"/>
    <x v="0"/>
    <s v="United States"/>
    <s v="San Diego"/>
    <x v="1"/>
    <n v="92105"/>
    <x v="1"/>
    <s v="OFF-PA-10001736"/>
    <s v="Office Supplies"/>
    <s v="Paper"/>
    <s v="Xerox 1880"/>
    <n v="212.64"/>
    <n v="6"/>
    <n v="0"/>
    <x v="4036"/>
    <x v="1"/>
    <s v="NO"/>
  </r>
  <r>
    <n v="4732"/>
    <s v="US-2017-103996"/>
    <x v="368"/>
    <d v="2017-03-31T00:00:00"/>
    <s v="Second Class"/>
    <s v="RB-19435"/>
    <s v="Richard Bierner"/>
    <x v="0"/>
    <s v="United States"/>
    <s v="San Diego"/>
    <x v="1"/>
    <n v="92105"/>
    <x v="1"/>
    <s v="OFF-PA-10001609"/>
    <s v="Office Supplies"/>
    <s v="Paper"/>
    <s v="Tops Wirebound Message Log Books"/>
    <n v="9.870000000000001"/>
    <n v="3"/>
    <n v="0"/>
    <x v="4037"/>
    <x v="1"/>
    <s v="NO"/>
  </r>
  <r>
    <n v="4733"/>
    <s v="US-2017-103996"/>
    <x v="368"/>
    <d v="2017-03-31T00:00:00"/>
    <s v="Second Class"/>
    <s v="RB-19435"/>
    <s v="Richard Bierner"/>
    <x v="0"/>
    <s v="United States"/>
    <s v="San Diego"/>
    <x v="1"/>
    <n v="92105"/>
    <x v="1"/>
    <s v="TEC-AC-10003116"/>
    <s v="Technology"/>
    <s v="Accessories"/>
    <s v="Memorex Froggy Flash Drive 8 GB"/>
    <n v="53.25"/>
    <n v="3"/>
    <n v="0"/>
    <x v="4038"/>
    <x v="1"/>
    <s v="NO"/>
  </r>
  <r>
    <n v="4734"/>
    <s v="US-2017-103996"/>
    <x v="368"/>
    <d v="2017-03-31T00:00:00"/>
    <s v="Second Class"/>
    <s v="RB-19435"/>
    <s v="Richard Bierner"/>
    <x v="0"/>
    <s v="United States"/>
    <s v="San Diego"/>
    <x v="1"/>
    <n v="92105"/>
    <x v="1"/>
    <s v="FUR-FU-10004586"/>
    <s v="Furniture"/>
    <s v="Furnishings"/>
    <s v="G.E. Longer-Life Indoor Recessed Floodlight Bulbs"/>
    <n v="19.919999999999998"/>
    <n v="3"/>
    <n v="0"/>
    <x v="4039"/>
    <x v="1"/>
    <s v="NO"/>
  </r>
  <r>
    <n v="4735"/>
    <s v="CA-2018-120530"/>
    <x v="281"/>
    <d v="2018-04-12T00:00:00"/>
    <s v="Standard Class"/>
    <s v="Dl-13600"/>
    <s v="Dorris liebe"/>
    <x v="1"/>
    <s v="United States"/>
    <s v="New York City"/>
    <x v="15"/>
    <n v="10035"/>
    <x v="3"/>
    <s v="FUR-CH-10000454"/>
    <s v="Furniture"/>
    <s v="Chairs"/>
    <s v="Hon Deluxe Fabric Upholstered Stacking Chairs, Rounded Back"/>
    <n v="658.74599999999998"/>
    <n v="3"/>
    <n v="0.1"/>
    <x v="4040"/>
    <x v="3"/>
    <s v="NO"/>
  </r>
  <r>
    <n v="4736"/>
    <s v="CA-2017-155054"/>
    <x v="385"/>
    <d v="2017-06-19T00:00:00"/>
    <s v="Standard Class"/>
    <s v="PS-19045"/>
    <s v="Penelope Sewall"/>
    <x v="2"/>
    <s v="United States"/>
    <s v="Lewiston"/>
    <x v="43"/>
    <n v="4240"/>
    <x v="3"/>
    <s v="OFF-BI-10004970"/>
    <s v="Office Supplies"/>
    <s v="Binders"/>
    <s v="ACCOHIDE 3-Ring Binder, Blue, 1&quot;"/>
    <n v="8.26"/>
    <n v="2"/>
    <n v="0"/>
    <x v="1857"/>
    <x v="3"/>
    <s v="NO"/>
  </r>
  <r>
    <n v="4737"/>
    <s v="CA-2017-155054"/>
    <x v="385"/>
    <d v="2017-06-19T00:00:00"/>
    <s v="Standard Class"/>
    <s v="PS-19045"/>
    <s v="Penelope Sewall"/>
    <x v="2"/>
    <s v="United States"/>
    <s v="Lewiston"/>
    <x v="43"/>
    <n v="4240"/>
    <x v="3"/>
    <s v="OFF-BI-10002824"/>
    <s v="Office Supplies"/>
    <s v="Binders"/>
    <s v="Recycled Easel Ring Binders"/>
    <n v="29.84"/>
    <n v="2"/>
    <n v="0"/>
    <x v="4041"/>
    <x v="3"/>
    <s v="NO"/>
  </r>
  <r>
    <n v="4738"/>
    <s v="CA-2017-155054"/>
    <x v="385"/>
    <d v="2017-06-19T00:00:00"/>
    <s v="Standard Class"/>
    <s v="PS-19045"/>
    <s v="Penelope Sewall"/>
    <x v="2"/>
    <s v="United States"/>
    <s v="Lewiston"/>
    <x v="43"/>
    <n v="4240"/>
    <x v="3"/>
    <s v="TEC-AC-10003657"/>
    <s v="Technology"/>
    <s v="Accessories"/>
    <s v="Lenovo 17-Key USB Numeric Keypad"/>
    <n v="67.98"/>
    <n v="2"/>
    <n v="0"/>
    <x v="4042"/>
    <x v="3"/>
    <s v="NO"/>
  </r>
  <r>
    <n v="4739"/>
    <s v="CA-2017-105725"/>
    <x v="954"/>
    <d v="2017-02-24T00:00:00"/>
    <s v="Standard Class"/>
    <s v="GT-14755"/>
    <s v="Guy Thornton"/>
    <x v="0"/>
    <s v="United States"/>
    <s v="Long Beach"/>
    <x v="1"/>
    <n v="90805"/>
    <x v="1"/>
    <s v="OFF-LA-10003510"/>
    <s v="Office Supplies"/>
    <s v="Labels"/>
    <s v="Avery 4027 File Folder Labels for Dot Matrix Printers, 5000 Labels per Box, White"/>
    <n v="61.06"/>
    <n v="2"/>
    <n v="0"/>
    <x v="4043"/>
    <x v="1"/>
    <s v="NO"/>
  </r>
  <r>
    <n v="4740"/>
    <s v="CA-2017-105725"/>
    <x v="954"/>
    <d v="2017-02-24T00:00:00"/>
    <s v="Standard Class"/>
    <s v="GT-14755"/>
    <s v="Guy Thornton"/>
    <x v="0"/>
    <s v="United States"/>
    <s v="Long Beach"/>
    <x v="1"/>
    <n v="90805"/>
    <x v="1"/>
    <s v="FUR-TA-10001676"/>
    <s v="Furniture"/>
    <s v="Tables"/>
    <s v="Hon 61000 Series Interactive Training Tables"/>
    <n v="35.544000000000004"/>
    <n v="1"/>
    <n v="0.2"/>
    <x v="4044"/>
    <x v="1"/>
    <s v="NO"/>
  </r>
  <r>
    <n v="4741"/>
    <s v="CA-2019-164364"/>
    <x v="105"/>
    <d v="2019-11-16T00:00:00"/>
    <s v="Standard Class"/>
    <s v="CS-12355"/>
    <s v="Christine Sundaresam"/>
    <x v="0"/>
    <s v="United States"/>
    <s v="Seattle"/>
    <x v="4"/>
    <n v="98115"/>
    <x v="1"/>
    <s v="OFF-LA-10004853"/>
    <s v="Office Supplies"/>
    <s v="Labels"/>
    <s v="Avery 483"/>
    <n v="9.9600000000000009"/>
    <n v="2"/>
    <n v="0"/>
    <x v="763"/>
    <x v="1"/>
    <s v="NO"/>
  </r>
  <r>
    <n v="4742"/>
    <s v="CA-2019-164364"/>
    <x v="105"/>
    <d v="2019-11-16T00:00:00"/>
    <s v="Standard Class"/>
    <s v="CS-12355"/>
    <s v="Christine Sundaresam"/>
    <x v="0"/>
    <s v="United States"/>
    <s v="Seattle"/>
    <x v="4"/>
    <n v="98115"/>
    <x v="1"/>
    <s v="OFF-AR-10000315"/>
    <s v="Office Supplies"/>
    <s v="Art"/>
    <s v="Dixon Ticonderoga Maple Cedar Pencil, #2"/>
    <n v="9.2099999999999991"/>
    <n v="3"/>
    <n v="0"/>
    <x v="3734"/>
    <x v="1"/>
    <s v="NO"/>
  </r>
  <r>
    <n v="4743"/>
    <s v="CA-2019-164364"/>
    <x v="105"/>
    <d v="2019-11-16T00:00:00"/>
    <s v="Standard Class"/>
    <s v="CS-12355"/>
    <s v="Christine Sundaresam"/>
    <x v="0"/>
    <s v="United States"/>
    <s v="Seattle"/>
    <x v="4"/>
    <n v="98115"/>
    <x v="1"/>
    <s v="OFF-SU-10000381"/>
    <s v="Office Supplies"/>
    <s v="Supplies"/>
    <s v="Acme Forged Steel Scissors with Black Enamel Handles"/>
    <n v="27.93"/>
    <n v="3"/>
    <n v="0"/>
    <x v="1096"/>
    <x v="1"/>
    <s v="NO"/>
  </r>
  <r>
    <n v="4744"/>
    <s v="CA-2019-168123"/>
    <x v="916"/>
    <d v="2019-03-05T00:00:00"/>
    <s v="Same Day"/>
    <s v="JD-16060"/>
    <s v="Julia Dunbar"/>
    <x v="0"/>
    <s v="United States"/>
    <s v="Rochester"/>
    <x v="11"/>
    <n v="55901"/>
    <x v="2"/>
    <s v="OFF-FA-10002763"/>
    <s v="Office Supplies"/>
    <s v="Fasteners"/>
    <s v="Advantus Map Pennant Flags and Round Head Tacks"/>
    <n v="7.9"/>
    <n v="2"/>
    <n v="0"/>
    <x v="2498"/>
    <x v="2"/>
    <s v="NO"/>
  </r>
  <r>
    <n v="4745"/>
    <s v="CA-2019-168123"/>
    <x v="916"/>
    <d v="2019-03-05T00:00:00"/>
    <s v="Same Day"/>
    <s v="JD-16060"/>
    <s v="Julia Dunbar"/>
    <x v="0"/>
    <s v="United States"/>
    <s v="Rochester"/>
    <x v="11"/>
    <n v="55901"/>
    <x v="2"/>
    <s v="OFF-ST-10000877"/>
    <s v="Office Supplies"/>
    <s v="Storage"/>
    <s v="Recycled Steel Personal File for Standard File Folders"/>
    <n v="221.16"/>
    <n v="4"/>
    <n v="0"/>
    <x v="4045"/>
    <x v="2"/>
    <s v="NO"/>
  </r>
  <r>
    <n v="4746"/>
    <s v="CA-2019-168123"/>
    <x v="916"/>
    <d v="2019-03-05T00:00:00"/>
    <s v="Same Day"/>
    <s v="JD-16060"/>
    <s v="Julia Dunbar"/>
    <x v="0"/>
    <s v="United States"/>
    <s v="Rochester"/>
    <x v="11"/>
    <n v="55901"/>
    <x v="2"/>
    <s v="OFF-BI-10001071"/>
    <s v="Office Supplies"/>
    <s v="Binders"/>
    <s v="GBC ProClick Punch Binding System"/>
    <n v="127.96"/>
    <n v="2"/>
    <n v="0"/>
    <x v="4046"/>
    <x v="2"/>
    <s v="NO"/>
  </r>
  <r>
    <n v="4747"/>
    <s v="CA-2019-168123"/>
    <x v="916"/>
    <d v="2019-03-05T00:00:00"/>
    <s v="Same Day"/>
    <s v="JD-16060"/>
    <s v="Julia Dunbar"/>
    <x v="0"/>
    <s v="United States"/>
    <s v="Rochester"/>
    <x v="11"/>
    <n v="55901"/>
    <x v="2"/>
    <s v="OFF-BI-10001097"/>
    <s v="Office Supplies"/>
    <s v="Binders"/>
    <s v="Avery Hole Reinforcements"/>
    <n v="18.690000000000001"/>
    <n v="3"/>
    <n v="0"/>
    <x v="4047"/>
    <x v="2"/>
    <s v="NO"/>
  </r>
  <r>
    <n v="4748"/>
    <s v="CA-2018-120005"/>
    <x v="840"/>
    <d v="2018-03-03T00:00:00"/>
    <s v="Same Day"/>
    <s v="TS-21160"/>
    <s v="Theresa Swint"/>
    <x v="1"/>
    <s v="United States"/>
    <s v="San Francisco"/>
    <x v="1"/>
    <n v="94110"/>
    <x v="1"/>
    <s v="OFF-SU-10004782"/>
    <s v="Office Supplies"/>
    <s v="Supplies"/>
    <s v="Elite 5&quot; Scissors"/>
    <n v="25.349999999999998"/>
    <n v="3"/>
    <n v="0"/>
    <x v="4048"/>
    <x v="1"/>
    <s v="NO"/>
  </r>
  <r>
    <n v="4749"/>
    <s v="CA-2018-120005"/>
    <x v="840"/>
    <d v="2018-03-03T00:00:00"/>
    <s v="Same Day"/>
    <s v="TS-21160"/>
    <s v="Theresa Swint"/>
    <x v="1"/>
    <s v="United States"/>
    <s v="San Francisco"/>
    <x v="1"/>
    <n v="94110"/>
    <x v="1"/>
    <s v="FUR-FU-10000672"/>
    <s v="Furniture"/>
    <s v="Furnishings"/>
    <s v="Executive Impressions 10&quot; Spectator Wall Clock"/>
    <n v="35.28"/>
    <n v="3"/>
    <n v="0"/>
    <x v="2974"/>
    <x v="1"/>
    <s v="NO"/>
  </r>
  <r>
    <n v="4750"/>
    <s v="CA-2018-123526"/>
    <x v="435"/>
    <d v="2018-12-25T00:00:00"/>
    <s v="First Class"/>
    <s v="BV-11245"/>
    <s v="Benjamin Venier"/>
    <x v="1"/>
    <s v="United States"/>
    <s v="Seattle"/>
    <x v="4"/>
    <n v="98103"/>
    <x v="1"/>
    <s v="OFF-PA-10002986"/>
    <s v="Office Supplies"/>
    <s v="Paper"/>
    <s v="Xerox 1898"/>
    <n v="33.4"/>
    <n v="5"/>
    <n v="0"/>
    <x v="669"/>
    <x v="1"/>
    <s v="Yes"/>
  </r>
  <r>
    <n v="4751"/>
    <s v="CA-2018-127649"/>
    <x v="877"/>
    <d v="2018-10-09T00:00:00"/>
    <s v="First Class"/>
    <s v="DL-13495"/>
    <s v="Dionis Lloyd"/>
    <x v="1"/>
    <s v="United States"/>
    <s v="Spokane"/>
    <x v="4"/>
    <n v="99207"/>
    <x v="1"/>
    <s v="TEC-MA-10001972"/>
    <s v="Technology"/>
    <s v="Machines"/>
    <s v="Okidata C331dn Printer"/>
    <n v="837.59999999999991"/>
    <n v="3"/>
    <n v="0.2"/>
    <x v="2767"/>
    <x v="1"/>
    <s v="NO"/>
  </r>
  <r>
    <n v="4752"/>
    <s v="CA-2018-159989"/>
    <x v="10"/>
    <d v="2018-12-13T00:00:00"/>
    <s v="Standard Class"/>
    <s v="EB-13870"/>
    <s v="Emily Burns"/>
    <x v="0"/>
    <s v="United States"/>
    <s v="Franklin"/>
    <x v="18"/>
    <n v="37064"/>
    <x v="0"/>
    <s v="TEC-PH-10000169"/>
    <s v="Technology"/>
    <s v="Phones"/>
    <s v="ARKON Windshield Dashboard Air Vent Car Mount Holder"/>
    <n v="40.68"/>
    <n v="3"/>
    <n v="0.2"/>
    <x v="1458"/>
    <x v="0"/>
    <s v="NO"/>
  </r>
  <r>
    <n v="4753"/>
    <s v="CA-2019-103499"/>
    <x v="225"/>
    <d v="2019-11-24T00:00:00"/>
    <s v="Standard Class"/>
    <s v="ES-14020"/>
    <s v="Erica Smith"/>
    <x v="0"/>
    <s v="United States"/>
    <s v="Jackson"/>
    <x v="18"/>
    <n v="38301"/>
    <x v="0"/>
    <s v="FUR-CH-10001482"/>
    <s v="Furniture"/>
    <s v="Chairs"/>
    <s v="Office Star - Mesh Screen back chair with Vinyl seat"/>
    <n v="209.56799999999998"/>
    <n v="2"/>
    <n v="0.2"/>
    <x v="4049"/>
    <x v="0"/>
    <s v="NO"/>
  </r>
  <r>
    <n v="4754"/>
    <s v="US-2017-167220"/>
    <x v="295"/>
    <d v="2017-12-16T00:00:00"/>
    <s v="Standard Class"/>
    <s v="JB-15925"/>
    <s v="Joni Blumstein"/>
    <x v="0"/>
    <s v="United States"/>
    <s v="Austin"/>
    <x v="5"/>
    <n v="78745"/>
    <x v="2"/>
    <s v="TEC-AC-10002018"/>
    <s v="Technology"/>
    <s v="Accessories"/>
    <s v="AmazonBasics 3-Button USB Wired Mouse"/>
    <n v="22.368000000000002"/>
    <n v="4"/>
    <n v="0.2"/>
    <x v="4050"/>
    <x v="2"/>
    <s v="NO"/>
  </r>
  <r>
    <n v="4755"/>
    <s v="CA-2019-126354"/>
    <x v="447"/>
    <d v="2019-02-08T00:00:00"/>
    <s v="Standard Class"/>
    <s v="SC-20380"/>
    <s v="Shahid Collister"/>
    <x v="0"/>
    <s v="United States"/>
    <s v="Pembroke Pines"/>
    <x v="2"/>
    <n v="33024"/>
    <x v="0"/>
    <s v="OFF-BI-10000301"/>
    <s v="Office Supplies"/>
    <s v="Binders"/>
    <s v="GBC Instant Report Kit"/>
    <n v="3.8820000000000006"/>
    <n v="2"/>
    <n v="0.7"/>
    <x v="4051"/>
    <x v="0"/>
    <s v="NO"/>
  </r>
  <r>
    <n v="4756"/>
    <s v="CA-2019-126354"/>
    <x v="447"/>
    <d v="2019-02-08T00:00:00"/>
    <s v="Standard Class"/>
    <s v="SC-20380"/>
    <s v="Shahid Collister"/>
    <x v="0"/>
    <s v="United States"/>
    <s v="Pembroke Pines"/>
    <x v="2"/>
    <n v="33024"/>
    <x v="0"/>
    <s v="OFF-PA-10004381"/>
    <s v="Office Supplies"/>
    <s v="Paper"/>
    <s v="14-7/8 x 11 Blue Bar Computer Printout Paper"/>
    <n v="115.29600000000001"/>
    <n v="3"/>
    <n v="0.2"/>
    <x v="945"/>
    <x v="0"/>
    <s v="NO"/>
  </r>
  <r>
    <n v="4757"/>
    <s v="CA-2019-169817"/>
    <x v="296"/>
    <d v="2019-09-25T00:00:00"/>
    <s v="Standard Class"/>
    <s v="EB-13870"/>
    <s v="Emily Burns"/>
    <x v="0"/>
    <s v="United States"/>
    <s v="Philadelphia"/>
    <x v="9"/>
    <n v="19143"/>
    <x v="3"/>
    <s v="OFF-BI-10004141"/>
    <s v="Office Supplies"/>
    <s v="Binders"/>
    <s v="Insertable Tab Indexes For Data Binders"/>
    <n v="1.9080000000000004"/>
    <n v="2"/>
    <n v="0.7"/>
    <x v="4052"/>
    <x v="3"/>
    <s v="NO"/>
  </r>
  <r>
    <n v="4758"/>
    <s v="US-2019-144582"/>
    <x v="504"/>
    <d v="2019-05-05T00:00:00"/>
    <s v="Standard Class"/>
    <s v="TC-21475"/>
    <s v="Tony Chapman"/>
    <x v="2"/>
    <s v="United States"/>
    <s v="Danville"/>
    <x v="10"/>
    <n v="61832"/>
    <x v="2"/>
    <s v="OFF-BI-10001575"/>
    <s v="Office Supplies"/>
    <s v="Binders"/>
    <s v="GBC Linen Binding Covers"/>
    <n v="43.371999999999993"/>
    <n v="7"/>
    <n v="0.8"/>
    <x v="4053"/>
    <x v="2"/>
    <s v="NO"/>
  </r>
  <r>
    <n v="4759"/>
    <s v="CA-2016-121573"/>
    <x v="935"/>
    <d v="2016-11-07T00:00:00"/>
    <s v="Standard Class"/>
    <s v="SG-20605"/>
    <s v="Speros Goranitis"/>
    <x v="0"/>
    <s v="United States"/>
    <s v="New York City"/>
    <x v="15"/>
    <n v="10009"/>
    <x v="3"/>
    <s v="TEC-PH-10000984"/>
    <s v="Technology"/>
    <s v="Phones"/>
    <s v="Panasonic KX-TG9471B"/>
    <n v="783.96"/>
    <n v="4"/>
    <n v="0"/>
    <x v="4054"/>
    <x v="3"/>
    <s v="NO"/>
  </r>
  <r>
    <n v="4760"/>
    <s v="CA-2016-121573"/>
    <x v="935"/>
    <d v="2016-11-07T00:00:00"/>
    <s v="Standard Class"/>
    <s v="SG-20605"/>
    <s v="Speros Goranitis"/>
    <x v="0"/>
    <s v="United States"/>
    <s v="New York City"/>
    <x v="15"/>
    <n v="10009"/>
    <x v="3"/>
    <s v="OFF-BI-10000666"/>
    <s v="Office Supplies"/>
    <s v="Binders"/>
    <s v="Surelock Post Binders"/>
    <n v="48.896000000000001"/>
    <n v="2"/>
    <n v="0.2"/>
    <x v="4055"/>
    <x v="3"/>
    <s v="NO"/>
  </r>
  <r>
    <n v="4761"/>
    <s v="CA-2016-121573"/>
    <x v="935"/>
    <d v="2016-11-07T00:00:00"/>
    <s v="Standard Class"/>
    <s v="SG-20605"/>
    <s v="Speros Goranitis"/>
    <x v="0"/>
    <s v="United States"/>
    <s v="New York City"/>
    <x v="15"/>
    <n v="10009"/>
    <x v="3"/>
    <s v="OFF-BI-10003712"/>
    <s v="Office Supplies"/>
    <s v="Binders"/>
    <s v="Acco Pressboard Covers with Storage Hooks, 14 7/8&quot; x 11&quot;, Light Blue"/>
    <n v="7.8560000000000008"/>
    <n v="2"/>
    <n v="0.2"/>
    <x v="4056"/>
    <x v="3"/>
    <s v="NO"/>
  </r>
  <r>
    <n v="4762"/>
    <s v="CA-2018-117660"/>
    <x v="945"/>
    <d v="2019-01-04T00:00:00"/>
    <s v="Standard Class"/>
    <s v="BM-11785"/>
    <s v="Bryan Mills"/>
    <x v="0"/>
    <s v="United States"/>
    <s v="Columbus"/>
    <x v="24"/>
    <n v="43229"/>
    <x v="3"/>
    <s v="OFF-LA-10003720"/>
    <s v="Office Supplies"/>
    <s v="Labels"/>
    <s v="Avery 487"/>
    <n v="5.9039999999999999"/>
    <n v="2"/>
    <n v="0.2"/>
    <x v="2352"/>
    <x v="3"/>
    <s v="NO"/>
  </r>
  <r>
    <n v="4763"/>
    <s v="CA-2018-117660"/>
    <x v="945"/>
    <d v="2019-01-04T00:00:00"/>
    <s v="Standard Class"/>
    <s v="BM-11785"/>
    <s v="Bryan Mills"/>
    <x v="0"/>
    <s v="United States"/>
    <s v="Columbus"/>
    <x v="24"/>
    <n v="43229"/>
    <x v="3"/>
    <s v="OFF-SU-10001664"/>
    <s v="Office Supplies"/>
    <s v="Supplies"/>
    <s v="Acme Office Executive Series Stainless Steel Trimmers"/>
    <n v="13.712000000000002"/>
    <n v="2"/>
    <n v="0.2"/>
    <x v="4057"/>
    <x v="3"/>
    <s v="NO"/>
  </r>
  <r>
    <n v="4764"/>
    <s v="CA-2016-112851"/>
    <x v="328"/>
    <d v="2016-09-21T00:00:00"/>
    <s v="Standard Class"/>
    <s v="NR-18550"/>
    <s v="Nick Radford"/>
    <x v="0"/>
    <s v="United States"/>
    <s v="Chula Vista"/>
    <x v="1"/>
    <n v="91911"/>
    <x v="1"/>
    <s v="OFF-EN-10001453"/>
    <s v="Office Supplies"/>
    <s v="Envelopes"/>
    <s v="Tyvek Interoffice Envelopes, 9 1/2&quot; x 12 1/2&quot;, 100/Box"/>
    <n v="182.94"/>
    <n v="3"/>
    <n v="0"/>
    <x v="4058"/>
    <x v="1"/>
    <s v="NO"/>
  </r>
  <r>
    <n v="4765"/>
    <s v="CA-2019-123701"/>
    <x v="221"/>
    <d v="2019-11-27T00:00:00"/>
    <s v="First Class"/>
    <s v="PG-18820"/>
    <s v="Patrick Gardner"/>
    <x v="0"/>
    <s v="United States"/>
    <s v="San Francisco"/>
    <x v="1"/>
    <n v="94110"/>
    <x v="1"/>
    <s v="OFF-AR-10001860"/>
    <s v="Office Supplies"/>
    <s v="Art"/>
    <s v="BIC Liqua Brite Liner"/>
    <n v="27.76"/>
    <n v="4"/>
    <n v="0"/>
    <x v="4059"/>
    <x v="1"/>
    <s v="NO"/>
  </r>
  <r>
    <n v="4766"/>
    <s v="CA-2017-118227"/>
    <x v="999"/>
    <d v="2017-04-28T00:00:00"/>
    <s v="Standard Class"/>
    <s v="DB-13270"/>
    <s v="Deborah Brumfield"/>
    <x v="2"/>
    <s v="United States"/>
    <s v="New York City"/>
    <x v="15"/>
    <n v="10009"/>
    <x v="3"/>
    <s v="OFF-AR-10001044"/>
    <s v="Office Supplies"/>
    <s v="Art"/>
    <s v="BOSTON Ranger #55 Pencil Sharpener, Black"/>
    <n v="25.99"/>
    <n v="1"/>
    <n v="0"/>
    <x v="2700"/>
    <x v="3"/>
    <s v="NO"/>
  </r>
  <r>
    <n v="4767"/>
    <s v="CA-2017-123155"/>
    <x v="1000"/>
    <d v="2017-03-12T00:00:00"/>
    <s v="First Class"/>
    <s v="NS-18640"/>
    <s v="Noel Staavos"/>
    <x v="1"/>
    <s v="United States"/>
    <s v="San Antonio"/>
    <x v="5"/>
    <n v="78207"/>
    <x v="2"/>
    <s v="TEC-AC-10002473"/>
    <s v="Technology"/>
    <s v="Accessories"/>
    <s v="Maxell 4.7GB DVD-R"/>
    <n v="113.52000000000001"/>
    <n v="5"/>
    <n v="0.2"/>
    <x v="4060"/>
    <x v="2"/>
    <s v="NO"/>
  </r>
  <r>
    <n v="4768"/>
    <s v="CA-2017-123155"/>
    <x v="1000"/>
    <d v="2017-03-12T00:00:00"/>
    <s v="First Class"/>
    <s v="NS-18640"/>
    <s v="Noel Staavos"/>
    <x v="1"/>
    <s v="United States"/>
    <s v="San Antonio"/>
    <x v="5"/>
    <n v="78207"/>
    <x v="2"/>
    <s v="TEC-PH-10001809"/>
    <s v="Technology"/>
    <s v="Phones"/>
    <s v="Panasonic KX T7736-B Digital phone"/>
    <n v="359.88"/>
    <n v="3"/>
    <n v="0.2"/>
    <x v="4061"/>
    <x v="2"/>
    <s v="NO"/>
  </r>
  <r>
    <n v="4769"/>
    <s v="CA-2019-158883"/>
    <x v="455"/>
    <d v="2019-06-03T00:00:00"/>
    <s v="Same Day"/>
    <s v="CS-11860"/>
    <s v="Cari Schnelling"/>
    <x v="0"/>
    <s v="United States"/>
    <s v="Jacksonville"/>
    <x v="3"/>
    <n v="28540"/>
    <x v="0"/>
    <s v="OFF-PA-10004733"/>
    <s v="Office Supplies"/>
    <s v="Paper"/>
    <s v="Things To Do Today Spiral Book"/>
    <n v="25.344000000000001"/>
    <n v="4"/>
    <n v="0.2"/>
    <x v="4062"/>
    <x v="0"/>
    <s v="NO"/>
  </r>
  <r>
    <n v="4770"/>
    <s v="US-2018-114888"/>
    <x v="251"/>
    <d v="2018-09-24T00:00:00"/>
    <s v="Second Class"/>
    <s v="CC-12430"/>
    <s v="Chuck Clark"/>
    <x v="2"/>
    <s v="United States"/>
    <s v="San Francisco"/>
    <x v="1"/>
    <n v="94109"/>
    <x v="1"/>
    <s v="OFF-BI-10003355"/>
    <s v="Office Supplies"/>
    <s v="Binders"/>
    <s v="Cardinal Holdit Business Card Pockets"/>
    <n v="11.952000000000002"/>
    <n v="3"/>
    <n v="0.2"/>
    <x v="4063"/>
    <x v="1"/>
    <s v="NO"/>
  </r>
  <r>
    <n v="4771"/>
    <s v="US-2018-114888"/>
    <x v="251"/>
    <d v="2018-09-24T00:00:00"/>
    <s v="Second Class"/>
    <s v="CC-12430"/>
    <s v="Chuck Clark"/>
    <x v="2"/>
    <s v="United States"/>
    <s v="San Francisco"/>
    <x v="1"/>
    <n v="94109"/>
    <x v="1"/>
    <s v="OFF-SU-10001212"/>
    <s v="Office Supplies"/>
    <s v="Supplies"/>
    <s v="Kleencut Forged Office Shears by Acme United Corporation"/>
    <n v="6.24"/>
    <n v="3"/>
    <n v="0"/>
    <x v="4064"/>
    <x v="1"/>
    <s v="NO"/>
  </r>
  <r>
    <n v="4772"/>
    <s v="US-2016-167262"/>
    <x v="656"/>
    <d v="2016-11-03T00:00:00"/>
    <s v="Second Class"/>
    <s v="AC-10450"/>
    <s v="Amy Cox"/>
    <x v="0"/>
    <s v="United States"/>
    <s v="Avondale"/>
    <x v="16"/>
    <n v="85323"/>
    <x v="1"/>
    <s v="TEC-PH-10000486"/>
    <s v="Technology"/>
    <s v="Phones"/>
    <s v="Plantronics HL10 Handset Lifter"/>
    <n v="742.33600000000001"/>
    <n v="8"/>
    <n v="0.2"/>
    <x v="4065"/>
    <x v="1"/>
    <s v="NO"/>
  </r>
  <r>
    <n v="4773"/>
    <s v="CA-2019-119746"/>
    <x v="51"/>
    <d v="2019-11-27T00:00:00"/>
    <s v="Standard Class"/>
    <s v="CM-12385"/>
    <s v="Christopher Martinez"/>
    <x v="0"/>
    <s v="United States"/>
    <s v="Chicago"/>
    <x v="10"/>
    <n v="60610"/>
    <x v="2"/>
    <s v="FUR-FU-10004909"/>
    <s v="Furniture"/>
    <s v="Furnishings"/>
    <s v="Contemporary Wood/Metal Frame"/>
    <n v="6.4640000000000004"/>
    <n v="1"/>
    <n v="0.6"/>
    <x v="4066"/>
    <x v="2"/>
    <s v="NO"/>
  </r>
  <r>
    <n v="4774"/>
    <s v="CA-2019-119746"/>
    <x v="51"/>
    <d v="2019-11-27T00:00:00"/>
    <s v="Standard Class"/>
    <s v="CM-12385"/>
    <s v="Christopher Martinez"/>
    <x v="0"/>
    <s v="United States"/>
    <s v="Chicago"/>
    <x v="10"/>
    <n v="60610"/>
    <x v="2"/>
    <s v="OFF-LA-10001613"/>
    <s v="Office Supplies"/>
    <s v="Labels"/>
    <s v="Avery File Folder Labels"/>
    <n v="11.52"/>
    <n v="5"/>
    <n v="0.2"/>
    <x v="2045"/>
    <x v="2"/>
    <s v="NO"/>
  </r>
  <r>
    <n v="4775"/>
    <s v="CA-2019-119746"/>
    <x v="51"/>
    <d v="2019-11-27T00:00:00"/>
    <s v="Standard Class"/>
    <s v="CM-12385"/>
    <s v="Christopher Martinez"/>
    <x v="0"/>
    <s v="United States"/>
    <s v="Chicago"/>
    <x v="10"/>
    <n v="60610"/>
    <x v="2"/>
    <s v="TEC-PH-10004447"/>
    <s v="Technology"/>
    <s v="Phones"/>
    <s v="Toshiba IPT2010-SD IP Telephone"/>
    <n v="222.38400000000001"/>
    <n v="2"/>
    <n v="0.2"/>
    <x v="2995"/>
    <x v="2"/>
    <s v="NO"/>
  </r>
  <r>
    <n v="4776"/>
    <s v="CA-2019-108091"/>
    <x v="673"/>
    <d v="2019-11-21T00:00:00"/>
    <s v="Standard Class"/>
    <s v="EK-13795"/>
    <s v="Eileen Kiefer"/>
    <x v="2"/>
    <s v="United States"/>
    <s v="Escondido"/>
    <x v="1"/>
    <n v="92025"/>
    <x v="1"/>
    <s v="OFF-AR-10000255"/>
    <s v="Office Supplies"/>
    <s v="Art"/>
    <s v="Newell 328"/>
    <n v="23.36"/>
    <n v="4"/>
    <n v="0"/>
    <x v="4067"/>
    <x v="1"/>
    <s v="NO"/>
  </r>
  <r>
    <n v="4777"/>
    <s v="CA-2018-101630"/>
    <x v="317"/>
    <d v="2018-02-23T00:00:00"/>
    <s v="Second Class"/>
    <s v="CK-12760"/>
    <s v="Cyma Kinney"/>
    <x v="1"/>
    <s v="United States"/>
    <s v="Long Beach"/>
    <x v="15"/>
    <n v="11561"/>
    <x v="3"/>
    <s v="OFF-LA-10004425"/>
    <s v="Office Supplies"/>
    <s v="Labels"/>
    <s v="Staple-on labels"/>
    <n v="8.67"/>
    <n v="3"/>
    <n v="0"/>
    <x v="1368"/>
    <x v="3"/>
    <s v="NO"/>
  </r>
  <r>
    <n v="4778"/>
    <s v="CA-2018-101630"/>
    <x v="317"/>
    <d v="2018-02-23T00:00:00"/>
    <s v="Second Class"/>
    <s v="CK-12760"/>
    <s v="Cyma Kinney"/>
    <x v="1"/>
    <s v="United States"/>
    <s v="Long Beach"/>
    <x v="15"/>
    <n v="11561"/>
    <x v="3"/>
    <s v="OFF-SU-10001664"/>
    <s v="Office Supplies"/>
    <s v="Supplies"/>
    <s v="Acme Office Executive Series Stainless Steel Trimmers"/>
    <n v="25.71"/>
    <n v="3"/>
    <n v="0"/>
    <x v="4068"/>
    <x v="3"/>
    <s v="NO"/>
  </r>
  <r>
    <n v="4779"/>
    <s v="CA-2019-132346"/>
    <x v="659"/>
    <d v="2019-11-11T00:00:00"/>
    <s v="Standard Class"/>
    <s v="PK-19075"/>
    <s v="Pete Kriz"/>
    <x v="0"/>
    <s v="United States"/>
    <s v="Newark"/>
    <x v="13"/>
    <n v="19711"/>
    <x v="3"/>
    <s v="OFF-AP-10000696"/>
    <s v="Office Supplies"/>
    <s v="Appliances"/>
    <s v="Holmes Odor Grabber"/>
    <n v="100.94"/>
    <n v="7"/>
    <n v="0"/>
    <x v="4069"/>
    <x v="3"/>
    <s v="Yes"/>
  </r>
  <r>
    <n v="4780"/>
    <s v="CA-2016-150301"/>
    <x v="1001"/>
    <d v="2016-07-10T00:00:00"/>
    <s v="First Class"/>
    <s v="MH-18025"/>
    <s v="Michelle Huthwaite"/>
    <x v="0"/>
    <s v="United States"/>
    <s v="Buffalo"/>
    <x v="15"/>
    <n v="14215"/>
    <x v="3"/>
    <s v="FUR-CH-10002647"/>
    <s v="Furniture"/>
    <s v="Chairs"/>
    <s v="Situations Contoured Folding Chairs, 4/Set"/>
    <n v="63.882000000000005"/>
    <n v="1"/>
    <n v="0.1"/>
    <x v="4070"/>
    <x v="3"/>
    <s v="NO"/>
  </r>
  <r>
    <n v="4781"/>
    <s v="CA-2016-159310"/>
    <x v="845"/>
    <d v="2016-11-12T00:00:00"/>
    <s v="Standard Class"/>
    <s v="SC-20725"/>
    <s v="Steven Cartwright"/>
    <x v="0"/>
    <s v="United States"/>
    <s v="Houston"/>
    <x v="5"/>
    <n v="77070"/>
    <x v="2"/>
    <s v="FUR-CH-10002758"/>
    <s v="Furniture"/>
    <s v="Chairs"/>
    <s v="Hon Deluxe Fabric Upholstered Stacking Chairs, Squared Back"/>
    <n v="683.14399999999989"/>
    <n v="4"/>
    <n v="0.3"/>
    <x v="232"/>
    <x v="2"/>
    <s v="NO"/>
  </r>
  <r>
    <n v="4782"/>
    <s v="CA-2016-159310"/>
    <x v="845"/>
    <d v="2016-11-12T00:00:00"/>
    <s v="Standard Class"/>
    <s v="SC-20725"/>
    <s v="Steven Cartwright"/>
    <x v="0"/>
    <s v="United States"/>
    <s v="Houston"/>
    <x v="5"/>
    <n v="77070"/>
    <x v="2"/>
    <s v="OFF-BI-10000201"/>
    <s v="Office Supplies"/>
    <s v="Binders"/>
    <s v="Avery Triangle Shaped Sheet Lifters, Black, 2/Pack"/>
    <n v="1.4759999999999995"/>
    <n v="3"/>
    <n v="0.8"/>
    <x v="4071"/>
    <x v="2"/>
    <s v="NO"/>
  </r>
  <r>
    <n v="4783"/>
    <s v="CA-2016-159310"/>
    <x v="845"/>
    <d v="2016-11-12T00:00:00"/>
    <s v="Standard Class"/>
    <s v="SC-20725"/>
    <s v="Steven Cartwright"/>
    <x v="0"/>
    <s v="United States"/>
    <s v="Houston"/>
    <x v="5"/>
    <n v="77070"/>
    <x v="2"/>
    <s v="OFF-SU-10004115"/>
    <s v="Office Supplies"/>
    <s v="Supplies"/>
    <s v="Acme Stainless Steel Office Snips"/>
    <n v="40.711999999999996"/>
    <n v="7"/>
    <n v="0.2"/>
    <x v="4072"/>
    <x v="2"/>
    <s v="NO"/>
  </r>
  <r>
    <n v="4784"/>
    <s v="US-2019-147984"/>
    <x v="480"/>
    <d v="2019-02-01T00:00:00"/>
    <s v="Standard Class"/>
    <s v="GB-14575"/>
    <s v="Giulietta Baptist"/>
    <x v="0"/>
    <s v="United States"/>
    <s v="Wichita"/>
    <x v="41"/>
    <n v="67212"/>
    <x v="2"/>
    <s v="OFF-PA-10000806"/>
    <s v="Office Supplies"/>
    <s v="Paper"/>
    <s v="Xerox 1934"/>
    <n v="279.89999999999998"/>
    <n v="5"/>
    <n v="0"/>
    <x v="1046"/>
    <x v="2"/>
    <s v="NO"/>
  </r>
  <r>
    <n v="4785"/>
    <s v="CA-2017-104346"/>
    <x v="555"/>
    <d v="2017-12-16T00:00:00"/>
    <s v="Standard Class"/>
    <s v="IM-15070"/>
    <s v="Irene Maddox"/>
    <x v="0"/>
    <s v="United States"/>
    <s v="Colorado Springs"/>
    <x v="22"/>
    <n v="80906"/>
    <x v="1"/>
    <s v="OFF-AR-10001473"/>
    <s v="Office Supplies"/>
    <s v="Art"/>
    <s v="Newell 313"/>
    <n v="13.120000000000001"/>
    <n v="5"/>
    <n v="0.2"/>
    <x v="4073"/>
    <x v="1"/>
    <s v="NO"/>
  </r>
  <r>
    <n v="4786"/>
    <s v="CA-2017-104346"/>
    <x v="555"/>
    <d v="2017-12-16T00:00:00"/>
    <s v="Standard Class"/>
    <s v="IM-15070"/>
    <s v="Irene Maddox"/>
    <x v="0"/>
    <s v="United States"/>
    <s v="Colorado Springs"/>
    <x v="22"/>
    <n v="80906"/>
    <x v="1"/>
    <s v="FUR-BO-10003450"/>
    <s v="Furniture"/>
    <s v="Bookcases"/>
    <s v="Bush Westfield Collection Bookcases, Dark Cherry Finish"/>
    <n v="69.576000000000008"/>
    <n v="4"/>
    <n v="0.7"/>
    <x v="4074"/>
    <x v="1"/>
    <s v="NO"/>
  </r>
  <r>
    <n v="4787"/>
    <s v="CA-2017-104346"/>
    <x v="555"/>
    <d v="2017-12-16T00:00:00"/>
    <s v="Standard Class"/>
    <s v="IM-15070"/>
    <s v="Irene Maddox"/>
    <x v="0"/>
    <s v="United States"/>
    <s v="Colorado Springs"/>
    <x v="22"/>
    <n v="80906"/>
    <x v="1"/>
    <s v="OFF-AR-10001545"/>
    <s v="Office Supplies"/>
    <s v="Art"/>
    <s v="Newell 326"/>
    <n v="4.2240000000000002"/>
    <n v="3"/>
    <n v="0.2"/>
    <x v="1833"/>
    <x v="1"/>
    <s v="NO"/>
  </r>
  <r>
    <n v="4788"/>
    <s v="CA-2017-104346"/>
    <x v="555"/>
    <d v="2017-12-16T00:00:00"/>
    <s v="Standard Class"/>
    <s v="IM-15070"/>
    <s v="Irene Maddox"/>
    <x v="0"/>
    <s v="United States"/>
    <s v="Colorado Springs"/>
    <x v="22"/>
    <n v="80906"/>
    <x v="1"/>
    <s v="TEC-AC-10004396"/>
    <s v="Technology"/>
    <s v="Accessories"/>
    <s v="Logitech Keyboard K120"/>
    <n v="58.08"/>
    <n v="4"/>
    <n v="0.2"/>
    <x v="4075"/>
    <x v="1"/>
    <s v="NO"/>
  </r>
  <r>
    <n v="4789"/>
    <s v="CA-2017-104346"/>
    <x v="555"/>
    <d v="2017-12-16T00:00:00"/>
    <s v="Standard Class"/>
    <s v="IM-15070"/>
    <s v="Irene Maddox"/>
    <x v="0"/>
    <s v="United States"/>
    <s v="Colorado Springs"/>
    <x v="22"/>
    <n v="80906"/>
    <x v="1"/>
    <s v="FUR-FU-10002456"/>
    <s v="Furniture"/>
    <s v="Furnishings"/>
    <s v="Master Caster Door Stop, Large Neon Orange"/>
    <n v="52.416000000000004"/>
    <n v="9"/>
    <n v="0.2"/>
    <x v="4076"/>
    <x v="1"/>
    <s v="NO"/>
  </r>
  <r>
    <n v="4790"/>
    <s v="CA-2017-104346"/>
    <x v="555"/>
    <d v="2017-12-16T00:00:00"/>
    <s v="Standard Class"/>
    <s v="IM-15070"/>
    <s v="Irene Maddox"/>
    <x v="0"/>
    <s v="United States"/>
    <s v="Colorado Springs"/>
    <x v="22"/>
    <n v="80906"/>
    <x v="1"/>
    <s v="FUR-FU-10001473"/>
    <s v="Furniture"/>
    <s v="Furnishings"/>
    <s v="DAX Wood Document Frame"/>
    <n v="54.920000000000009"/>
    <n v="5"/>
    <n v="0.2"/>
    <x v="4077"/>
    <x v="1"/>
    <s v="NO"/>
  </r>
  <r>
    <n v="4791"/>
    <s v="CA-2017-104346"/>
    <x v="555"/>
    <d v="2017-12-16T00:00:00"/>
    <s v="Standard Class"/>
    <s v="IM-15070"/>
    <s v="Irene Maddox"/>
    <x v="0"/>
    <s v="United States"/>
    <s v="Colorado Springs"/>
    <x v="22"/>
    <n v="80906"/>
    <x v="1"/>
    <s v="FUR-TA-10000849"/>
    <s v="Furniture"/>
    <s v="Tables"/>
    <s v="Bevis Rectangular Conference Tables"/>
    <n v="364.95"/>
    <n v="5"/>
    <n v="0.5"/>
    <x v="4078"/>
    <x v="1"/>
    <s v="NO"/>
  </r>
  <r>
    <n v="4792"/>
    <s v="CA-2017-104346"/>
    <x v="555"/>
    <d v="2017-12-16T00:00:00"/>
    <s v="Standard Class"/>
    <s v="IM-15070"/>
    <s v="Irene Maddox"/>
    <x v="0"/>
    <s v="United States"/>
    <s v="Colorado Springs"/>
    <x v="22"/>
    <n v="80906"/>
    <x v="1"/>
    <s v="OFF-PA-10001166"/>
    <s v="Office Supplies"/>
    <s v="Paper"/>
    <s v="Xerox 1932"/>
    <n v="85.055999999999997"/>
    <n v="3"/>
    <n v="0.2"/>
    <x v="644"/>
    <x v="1"/>
    <s v="NO"/>
  </r>
  <r>
    <n v="4793"/>
    <s v="CA-2017-104346"/>
    <x v="555"/>
    <d v="2017-12-16T00:00:00"/>
    <s v="Standard Class"/>
    <s v="IM-15070"/>
    <s v="Irene Maddox"/>
    <x v="0"/>
    <s v="United States"/>
    <s v="Colorado Springs"/>
    <x v="22"/>
    <n v="80906"/>
    <x v="1"/>
    <s v="OFF-PA-10003256"/>
    <s v="Office Supplies"/>
    <s v="Paper"/>
    <s v="Avery Personal Creations Heavyweight Cards"/>
    <n v="27.695999999999998"/>
    <n v="3"/>
    <n v="0.2"/>
    <x v="4079"/>
    <x v="1"/>
    <s v="NO"/>
  </r>
  <r>
    <n v="4794"/>
    <s v="US-2017-141684"/>
    <x v="685"/>
    <d v="2017-07-04T00:00:00"/>
    <s v="Standard Class"/>
    <s v="MM-18055"/>
    <s v="Michelle Moray"/>
    <x v="0"/>
    <s v="United States"/>
    <s v="New York City"/>
    <x v="15"/>
    <n v="10011"/>
    <x v="3"/>
    <s v="OFF-PA-10002870"/>
    <s v="Office Supplies"/>
    <s v="Paper"/>
    <s v="Ampad Phone Message Book, Recycled, 400 Message Capacity, 5 ¾” x 11”"/>
    <n v="24.96"/>
    <n v="4"/>
    <n v="0"/>
    <x v="4080"/>
    <x v="3"/>
    <s v="NO"/>
  </r>
  <r>
    <n v="4795"/>
    <s v="CA-2017-144722"/>
    <x v="199"/>
    <d v="2017-03-23T00:00:00"/>
    <s v="Standard Class"/>
    <s v="MF-18250"/>
    <s v="Monica Federle"/>
    <x v="1"/>
    <s v="United States"/>
    <s v="Los Angeles"/>
    <x v="1"/>
    <n v="90036"/>
    <x v="1"/>
    <s v="FUR-FU-10001215"/>
    <s v="Furniture"/>
    <s v="Furnishings"/>
    <s v="Howard Miller 11-1/2&quot; Diameter Brentwood Wall Clock"/>
    <n v="43.13"/>
    <n v="1"/>
    <n v="0"/>
    <x v="4081"/>
    <x v="1"/>
    <s v="NO"/>
  </r>
  <r>
    <n v="4796"/>
    <s v="CA-2017-120516"/>
    <x v="863"/>
    <d v="2017-08-17T00:00:00"/>
    <s v="Standard Class"/>
    <s v="CK-12595"/>
    <s v="Clytie Kelty"/>
    <x v="0"/>
    <s v="United States"/>
    <s v="Marietta"/>
    <x v="32"/>
    <n v="30062"/>
    <x v="0"/>
    <s v="OFF-BI-10004187"/>
    <s v="Office Supplies"/>
    <s v="Binders"/>
    <s v="3-ring staple pack"/>
    <n v="5.64"/>
    <n v="3"/>
    <n v="0"/>
    <x v="737"/>
    <x v="0"/>
    <s v="NO"/>
  </r>
  <r>
    <n v="4797"/>
    <s v="US-2018-148901"/>
    <x v="675"/>
    <d v="2018-05-19T00:00:00"/>
    <s v="Standard Class"/>
    <s v="MK-17905"/>
    <s v="Michael Kennedy"/>
    <x v="1"/>
    <s v="United States"/>
    <s v="Jacksonville"/>
    <x v="2"/>
    <n v="32216"/>
    <x v="0"/>
    <s v="OFF-BI-10001718"/>
    <s v="Office Supplies"/>
    <s v="Binders"/>
    <s v="GBC DocuBind P50 Personal Binding Machine"/>
    <n v="57.582000000000008"/>
    <n v="3"/>
    <n v="0.7"/>
    <x v="4082"/>
    <x v="0"/>
    <s v="NO"/>
  </r>
  <r>
    <n v="4798"/>
    <s v="US-2018-148901"/>
    <x v="675"/>
    <d v="2018-05-19T00:00:00"/>
    <s v="Standard Class"/>
    <s v="MK-17905"/>
    <s v="Michael Kennedy"/>
    <x v="1"/>
    <s v="United States"/>
    <s v="Jacksonville"/>
    <x v="2"/>
    <n v="32216"/>
    <x v="0"/>
    <s v="OFF-PA-10004983"/>
    <s v="Office Supplies"/>
    <s v="Paper"/>
    <s v="Xerox 23"/>
    <n v="31.104000000000006"/>
    <n v="6"/>
    <n v="0.2"/>
    <x v="282"/>
    <x v="0"/>
    <s v="NO"/>
  </r>
  <r>
    <n v="4799"/>
    <s v="US-2018-148901"/>
    <x v="675"/>
    <d v="2018-05-19T00:00:00"/>
    <s v="Standard Class"/>
    <s v="MK-17905"/>
    <s v="Michael Kennedy"/>
    <x v="1"/>
    <s v="United States"/>
    <s v="Jacksonville"/>
    <x v="2"/>
    <n v="32216"/>
    <x v="0"/>
    <s v="FUR-FU-10002396"/>
    <s v="Furniture"/>
    <s v="Furnishings"/>
    <s v="DAX Copper Panel Document Frame, 5 x 7 Size"/>
    <n v="30.192"/>
    <n v="3"/>
    <n v="0.2"/>
    <x v="4083"/>
    <x v="0"/>
    <s v="NO"/>
  </r>
  <r>
    <n v="4800"/>
    <s v="US-2018-148901"/>
    <x v="675"/>
    <d v="2018-05-19T00:00:00"/>
    <s v="Standard Class"/>
    <s v="MK-17905"/>
    <s v="Michael Kennedy"/>
    <x v="1"/>
    <s v="United States"/>
    <s v="Jacksonville"/>
    <x v="2"/>
    <n v="32216"/>
    <x v="0"/>
    <s v="TEC-PH-10003988"/>
    <s v="Technology"/>
    <s v="Phones"/>
    <s v="LF Elite 3D Dazzle Designer Hard Case Cover, Lf Stylus Pen and Wiper For Apple Iphone 5c Mini Lite"/>
    <n v="43.6"/>
    <n v="5"/>
    <n v="0.2"/>
    <x v="4084"/>
    <x v="0"/>
    <s v="NO"/>
  </r>
  <r>
    <n v="4801"/>
    <s v="US-2018-148901"/>
    <x v="675"/>
    <d v="2018-05-19T00:00:00"/>
    <s v="Standard Class"/>
    <s v="MK-17905"/>
    <s v="Michael Kennedy"/>
    <x v="1"/>
    <s v="United States"/>
    <s v="Jacksonville"/>
    <x v="2"/>
    <n v="32216"/>
    <x v="0"/>
    <s v="OFF-AR-10002467"/>
    <s v="Office Supplies"/>
    <s v="Art"/>
    <s v="Dixon Ticonderoga Pencils"/>
    <n v="4.7679999999999998"/>
    <n v="2"/>
    <n v="0.2"/>
    <x v="4085"/>
    <x v="0"/>
    <s v="NO"/>
  </r>
  <r>
    <n v="4802"/>
    <s v="US-2018-148901"/>
    <x v="675"/>
    <d v="2018-05-19T00:00:00"/>
    <s v="Standard Class"/>
    <s v="MK-17905"/>
    <s v="Michael Kennedy"/>
    <x v="1"/>
    <s v="United States"/>
    <s v="Jacksonville"/>
    <x v="2"/>
    <n v="32216"/>
    <x v="0"/>
    <s v="OFF-BI-10004002"/>
    <s v="Office Supplies"/>
    <s v="Binders"/>
    <s v="Wilson Jones International Size A4 Ring Binders"/>
    <n v="10.380000000000003"/>
    <n v="2"/>
    <n v="0.7"/>
    <x v="4086"/>
    <x v="0"/>
    <s v="NO"/>
  </r>
  <r>
    <n v="4803"/>
    <s v="US-2018-148901"/>
    <x v="675"/>
    <d v="2018-05-19T00:00:00"/>
    <s v="Standard Class"/>
    <s v="MK-17905"/>
    <s v="Michael Kennedy"/>
    <x v="1"/>
    <s v="United States"/>
    <s v="Jacksonville"/>
    <x v="2"/>
    <n v="32216"/>
    <x v="0"/>
    <s v="OFF-BI-10002309"/>
    <s v="Office Supplies"/>
    <s v="Binders"/>
    <s v="Avery Heavy-Duty EZD  Binder With Locking Rings"/>
    <n v="13.392000000000003"/>
    <n v="8"/>
    <n v="0.7"/>
    <x v="4087"/>
    <x v="0"/>
    <s v="NO"/>
  </r>
  <r>
    <n v="4804"/>
    <s v="CA-2019-136364"/>
    <x v="1002"/>
    <d v="2019-07-17T00:00:00"/>
    <s v="Second Class"/>
    <s v="MH-17455"/>
    <s v="Mark Hamilton"/>
    <x v="0"/>
    <s v="United States"/>
    <s v="Philadelphia"/>
    <x v="9"/>
    <n v="19140"/>
    <x v="3"/>
    <s v="TEC-PH-10003885"/>
    <s v="Technology"/>
    <s v="Phones"/>
    <s v="Cisco SPA508G"/>
    <n v="39.593999999999994"/>
    <n v="1"/>
    <n v="0.4"/>
    <x v="4088"/>
    <x v="3"/>
    <s v="NO"/>
  </r>
  <r>
    <n v="4805"/>
    <s v="CA-2019-136364"/>
    <x v="1002"/>
    <d v="2019-07-17T00:00:00"/>
    <s v="Second Class"/>
    <s v="MH-17455"/>
    <s v="Mark Hamilton"/>
    <x v="0"/>
    <s v="United States"/>
    <s v="Philadelphia"/>
    <x v="9"/>
    <n v="19140"/>
    <x v="3"/>
    <s v="FUR-FU-10002501"/>
    <s v="Furniture"/>
    <s v="Furnishings"/>
    <s v="Nu-Dell Executive Frame"/>
    <n v="91.00800000000001"/>
    <n v="9"/>
    <n v="0.2"/>
    <x v="4089"/>
    <x v="3"/>
    <s v="NO"/>
  </r>
  <r>
    <n v="4806"/>
    <s v="CA-2017-137708"/>
    <x v="6"/>
    <d v="2017-11-25T00:00:00"/>
    <s v="Second Class"/>
    <s v="NG-18430"/>
    <s v="Nathan Gelder"/>
    <x v="0"/>
    <s v="United States"/>
    <s v="Los Angeles"/>
    <x v="1"/>
    <n v="90008"/>
    <x v="1"/>
    <s v="OFF-PA-10000176"/>
    <s v="Office Supplies"/>
    <s v="Paper"/>
    <s v="Xerox 1887"/>
    <n v="37.94"/>
    <n v="2"/>
    <n v="0"/>
    <x v="2714"/>
    <x v="1"/>
    <s v="NO"/>
  </r>
  <r>
    <n v="4807"/>
    <s v="CA-2017-137708"/>
    <x v="6"/>
    <d v="2017-11-25T00:00:00"/>
    <s v="Second Class"/>
    <s v="NG-18430"/>
    <s v="Nathan Gelder"/>
    <x v="0"/>
    <s v="United States"/>
    <s v="Los Angeles"/>
    <x v="1"/>
    <n v="90008"/>
    <x v="1"/>
    <s v="OFF-PA-10000327"/>
    <s v="Office Supplies"/>
    <s v="Paper"/>
    <s v="Xerox 1971"/>
    <n v="42.800000000000004"/>
    <n v="10"/>
    <n v="0"/>
    <x v="4090"/>
    <x v="1"/>
    <s v="NO"/>
  </r>
  <r>
    <n v="4808"/>
    <s v="CA-2017-137708"/>
    <x v="6"/>
    <d v="2017-11-25T00:00:00"/>
    <s v="Second Class"/>
    <s v="NG-18430"/>
    <s v="Nathan Gelder"/>
    <x v="0"/>
    <s v="United States"/>
    <s v="Los Angeles"/>
    <x v="1"/>
    <n v="90008"/>
    <x v="1"/>
    <s v="OFF-ST-10004634"/>
    <s v="Office Supplies"/>
    <s v="Storage"/>
    <s v="Personal Folder Holder, Ebony"/>
    <n v="33.630000000000003"/>
    <n v="3"/>
    <n v="0"/>
    <x v="700"/>
    <x v="1"/>
    <s v="NO"/>
  </r>
  <r>
    <n v="4809"/>
    <s v="CA-2016-149055"/>
    <x v="533"/>
    <d v="2016-11-28T00:00:00"/>
    <s v="Standard Class"/>
    <s v="PB-19210"/>
    <s v="Phillip Breyer"/>
    <x v="1"/>
    <s v="United States"/>
    <s v="Philadelphia"/>
    <x v="9"/>
    <n v="19134"/>
    <x v="3"/>
    <s v="OFF-EN-10003040"/>
    <s v="Office Supplies"/>
    <s v="Envelopes"/>
    <s v="Quality Park Security Envelopes"/>
    <n v="62.808000000000007"/>
    <n v="3"/>
    <n v="0.2"/>
    <x v="4091"/>
    <x v="3"/>
    <s v="NO"/>
  </r>
  <r>
    <n v="4810"/>
    <s v="CA-2017-151589"/>
    <x v="17"/>
    <d v="2017-12-30T00:00:00"/>
    <s v="First Class"/>
    <s v="RE-19450"/>
    <s v="Richard Eichhorn"/>
    <x v="0"/>
    <s v="United States"/>
    <s v="Eau Claire"/>
    <x v="6"/>
    <n v="54703"/>
    <x v="2"/>
    <s v="OFF-PA-10003228"/>
    <s v="Office Supplies"/>
    <s v="Paper"/>
    <s v="Xerox 1917"/>
    <n v="195.64"/>
    <n v="4"/>
    <n v="0"/>
    <x v="4092"/>
    <x v="2"/>
    <s v="NO"/>
  </r>
  <r>
    <n v="4811"/>
    <s v="CA-2017-151589"/>
    <x v="17"/>
    <d v="2017-12-30T00:00:00"/>
    <s v="First Class"/>
    <s v="RE-19450"/>
    <s v="Richard Eichhorn"/>
    <x v="0"/>
    <s v="United States"/>
    <s v="Eau Claire"/>
    <x v="6"/>
    <n v="54703"/>
    <x v="2"/>
    <s v="TEC-PH-10004345"/>
    <s v="Technology"/>
    <s v="Phones"/>
    <s v="Cisco SPA 502G IP Phone"/>
    <n v="239.9"/>
    <n v="2"/>
    <n v="0"/>
    <x v="4093"/>
    <x v="2"/>
    <s v="NO"/>
  </r>
  <r>
    <n v="4812"/>
    <s v="CA-2018-121370"/>
    <x v="696"/>
    <d v="2018-11-19T00:00:00"/>
    <s v="Second Class"/>
    <s v="EB-14110"/>
    <s v="Eugene Barchas"/>
    <x v="0"/>
    <s v="United States"/>
    <s v="Philadelphia"/>
    <x v="9"/>
    <n v="19134"/>
    <x v="3"/>
    <s v="FUR-CH-10000785"/>
    <s v="Furniture"/>
    <s v="Chairs"/>
    <s v="Global Ergonomic Managers Chair"/>
    <n v="380.05799999999994"/>
    <n v="3"/>
    <n v="0.3"/>
    <x v="4094"/>
    <x v="3"/>
    <s v="NO"/>
  </r>
  <r>
    <n v="4813"/>
    <s v="CA-2018-121370"/>
    <x v="696"/>
    <d v="2018-11-19T00:00:00"/>
    <s v="Second Class"/>
    <s v="EB-14110"/>
    <s v="Eugene Barchas"/>
    <x v="0"/>
    <s v="United States"/>
    <s v="Philadelphia"/>
    <x v="9"/>
    <n v="19134"/>
    <x v="3"/>
    <s v="TEC-CO-10004115"/>
    <s v="Technology"/>
    <s v="Copiers"/>
    <s v="Sharp AL-1530CS Digital Copier"/>
    <n v="1199.9759999999999"/>
    <n v="4"/>
    <n v="0.4"/>
    <x v="4095"/>
    <x v="3"/>
    <s v="NO"/>
  </r>
  <r>
    <n v="4814"/>
    <s v="CA-2018-121370"/>
    <x v="696"/>
    <d v="2018-11-19T00:00:00"/>
    <s v="Second Class"/>
    <s v="EB-14110"/>
    <s v="Eugene Barchas"/>
    <x v="0"/>
    <s v="United States"/>
    <s v="Philadelphia"/>
    <x v="9"/>
    <n v="19134"/>
    <x v="3"/>
    <s v="FUR-FU-10002813"/>
    <s v="Furniture"/>
    <s v="Furnishings"/>
    <s v="DAX Contemporary Wood Frame with Silver Metal Mat, Desktop, 11 x 14 Size"/>
    <n v="48.576000000000001"/>
    <n v="3"/>
    <n v="0.2"/>
    <x v="4096"/>
    <x v="3"/>
    <s v="NO"/>
  </r>
  <r>
    <n v="4815"/>
    <s v="CA-2018-111696"/>
    <x v="541"/>
    <d v="2018-05-10T00:00:00"/>
    <s v="First Class"/>
    <s v="TB-21625"/>
    <s v="Trudy Brown"/>
    <x v="0"/>
    <s v="United States"/>
    <s v="Los Angeles"/>
    <x v="1"/>
    <n v="90004"/>
    <x v="1"/>
    <s v="OFF-PA-10002751"/>
    <s v="Office Supplies"/>
    <s v="Paper"/>
    <s v="Xerox 1920"/>
    <n v="17.940000000000001"/>
    <n v="3"/>
    <n v="0"/>
    <x v="2695"/>
    <x v="1"/>
    <s v="NO"/>
  </r>
  <r>
    <n v="4816"/>
    <s v="CA-2016-139598"/>
    <x v="58"/>
    <d v="2016-12-31T00:00:00"/>
    <s v="Standard Class"/>
    <s v="MG-17695"/>
    <s v="Maureen Gnade"/>
    <x v="0"/>
    <s v="United States"/>
    <s v="Philadelphia"/>
    <x v="9"/>
    <n v="19134"/>
    <x v="3"/>
    <s v="OFF-PA-10004569"/>
    <s v="Office Supplies"/>
    <s v="Paper"/>
    <s v="Wirebound Message Books, Two 4 1/4&quot; x 5&quot; Forms per Page"/>
    <n v="18.264000000000003"/>
    <n v="3"/>
    <n v="0.2"/>
    <x v="4097"/>
    <x v="3"/>
    <s v="NO"/>
  </r>
  <r>
    <n v="4817"/>
    <s v="CA-2016-139598"/>
    <x v="58"/>
    <d v="2016-12-31T00:00:00"/>
    <s v="Standard Class"/>
    <s v="MG-17695"/>
    <s v="Maureen Gnade"/>
    <x v="0"/>
    <s v="United States"/>
    <s v="Philadelphia"/>
    <x v="9"/>
    <n v="19134"/>
    <x v="3"/>
    <s v="OFF-AP-10002998"/>
    <s v="Office Supplies"/>
    <s v="Appliances"/>
    <s v="Holmes 99% HEPA Air Purifier"/>
    <n v="34.655999999999999"/>
    <n v="2"/>
    <n v="0.2"/>
    <x v="4098"/>
    <x v="3"/>
    <s v="NO"/>
  </r>
  <r>
    <n v="4818"/>
    <s v="CA-2016-139598"/>
    <x v="58"/>
    <d v="2016-12-31T00:00:00"/>
    <s v="Standard Class"/>
    <s v="MG-17695"/>
    <s v="Maureen Gnade"/>
    <x v="0"/>
    <s v="United States"/>
    <s v="Philadelphia"/>
    <x v="9"/>
    <n v="19134"/>
    <x v="3"/>
    <s v="OFF-AP-10003287"/>
    <s v="Office Supplies"/>
    <s v="Appliances"/>
    <s v="Tripp Lite TLP810NET Broadband Surge for Modem/Fax"/>
    <n v="81.552000000000007"/>
    <n v="2"/>
    <n v="0.2"/>
    <x v="4099"/>
    <x v="3"/>
    <s v="NO"/>
  </r>
  <r>
    <n v="4819"/>
    <s v="CA-2016-139598"/>
    <x v="58"/>
    <d v="2016-12-31T00:00:00"/>
    <s v="Standard Class"/>
    <s v="MG-17695"/>
    <s v="Maureen Gnade"/>
    <x v="0"/>
    <s v="United States"/>
    <s v="Philadelphia"/>
    <x v="9"/>
    <n v="19134"/>
    <x v="3"/>
    <s v="OFF-ST-10001370"/>
    <s v="Office Supplies"/>
    <s v="Storage"/>
    <s v="Sensible Storage WireTech Storage Systems"/>
    <n v="227.13600000000002"/>
    <n v="4"/>
    <n v="0.2"/>
    <x v="4100"/>
    <x v="3"/>
    <s v="NO"/>
  </r>
  <r>
    <n v="4820"/>
    <s v="CA-2019-117436"/>
    <x v="110"/>
    <d v="2019-06-14T00:00:00"/>
    <s v="Standard Class"/>
    <s v="LW-17125"/>
    <s v="Liz Willingham"/>
    <x v="0"/>
    <s v="United States"/>
    <s v="Norwich"/>
    <x v="29"/>
    <n v="6360"/>
    <x v="3"/>
    <s v="OFF-BI-10004040"/>
    <s v="Office Supplies"/>
    <s v="Binders"/>
    <s v="Wilson Jones Impact Binders"/>
    <n v="10.36"/>
    <n v="2"/>
    <n v="0"/>
    <x v="4101"/>
    <x v="3"/>
    <s v="NO"/>
  </r>
  <r>
    <n v="4821"/>
    <s v="CA-2017-140025"/>
    <x v="1003"/>
    <d v="2017-04-11T00:00:00"/>
    <s v="Standard Class"/>
    <s v="PF-19120"/>
    <s v="Peter Fuller"/>
    <x v="0"/>
    <s v="United States"/>
    <s v="San Antonio"/>
    <x v="5"/>
    <n v="78207"/>
    <x v="2"/>
    <s v="OFF-AP-10002651"/>
    <s v="Office Supplies"/>
    <s v="Appliances"/>
    <s v="Hoover Upright Vacuum With Dirt Cup"/>
    <n v="463.24799999999988"/>
    <n v="8"/>
    <n v="0.8"/>
    <x v="4102"/>
    <x v="2"/>
    <s v="NO"/>
  </r>
  <r>
    <n v="4822"/>
    <s v="CA-2017-140025"/>
    <x v="1003"/>
    <d v="2017-04-11T00:00:00"/>
    <s v="Standard Class"/>
    <s v="PF-19120"/>
    <s v="Peter Fuller"/>
    <x v="0"/>
    <s v="United States"/>
    <s v="San Antonio"/>
    <x v="5"/>
    <n v="78207"/>
    <x v="2"/>
    <s v="TEC-AC-10002402"/>
    <s v="Technology"/>
    <s v="Accessories"/>
    <s v="Razer Kraken PRO Over Ear PC and Music Headset"/>
    <n v="383.952"/>
    <n v="6"/>
    <n v="0.2"/>
    <x v="4103"/>
    <x v="2"/>
    <s v="NO"/>
  </r>
  <r>
    <n v="4823"/>
    <s v="CA-2018-134222"/>
    <x v="212"/>
    <d v="2018-07-11T00:00:00"/>
    <s v="Same Day"/>
    <s v="NZ-18565"/>
    <s v="Nick Zandusky"/>
    <x v="2"/>
    <s v="United States"/>
    <s v="Yuma"/>
    <x v="16"/>
    <n v="85364"/>
    <x v="1"/>
    <s v="OFF-BI-10001658"/>
    <s v="Office Supplies"/>
    <s v="Binders"/>
    <s v="GBC Standard Therm-A-Bind Covers"/>
    <n v="44.856000000000009"/>
    <n v="6"/>
    <n v="0.7"/>
    <x v="4104"/>
    <x v="1"/>
    <s v="NO"/>
  </r>
  <r>
    <n v="4824"/>
    <s v="CA-2018-140018"/>
    <x v="831"/>
    <d v="2018-11-26T00:00:00"/>
    <s v="Standard Class"/>
    <s v="CK-12205"/>
    <s v="Chloris Kastensmidt"/>
    <x v="0"/>
    <s v="United States"/>
    <s v="Columbus"/>
    <x v="24"/>
    <n v="43229"/>
    <x v="3"/>
    <s v="TEC-MA-10000752"/>
    <s v="Technology"/>
    <s v="Machines"/>
    <s v="Texas Instrument TI-15 Fraction Calculator"/>
    <n v="30.345000000000006"/>
    <n v="7"/>
    <n v="0.7"/>
    <x v="4105"/>
    <x v="3"/>
    <s v="NO"/>
  </r>
  <r>
    <n v="4825"/>
    <s v="CA-2018-140018"/>
    <x v="831"/>
    <d v="2018-11-26T00:00:00"/>
    <s v="Standard Class"/>
    <s v="CK-12205"/>
    <s v="Chloris Kastensmidt"/>
    <x v="0"/>
    <s v="United States"/>
    <s v="Columbus"/>
    <x v="24"/>
    <n v="43229"/>
    <x v="3"/>
    <s v="FUR-CH-10003817"/>
    <s v="Furniture"/>
    <s v="Chairs"/>
    <s v="Global Value Steno Chair, Gray"/>
    <n v="127.554"/>
    <n v="3"/>
    <n v="0.3"/>
    <x v="4106"/>
    <x v="3"/>
    <s v="NO"/>
  </r>
  <r>
    <n v="4826"/>
    <s v="CA-2018-140018"/>
    <x v="831"/>
    <d v="2018-11-26T00:00:00"/>
    <s v="Standard Class"/>
    <s v="CK-12205"/>
    <s v="Chloris Kastensmidt"/>
    <x v="0"/>
    <s v="United States"/>
    <s v="Columbus"/>
    <x v="24"/>
    <n v="43229"/>
    <x v="3"/>
    <s v="FUR-FU-10001876"/>
    <s v="Furniture"/>
    <s v="Furnishings"/>
    <s v="Computer Room Manger, 14&quot;"/>
    <n v="77.951999999999998"/>
    <n v="3"/>
    <n v="0.2"/>
    <x v="4107"/>
    <x v="3"/>
    <s v="NO"/>
  </r>
  <r>
    <n v="4827"/>
    <s v="US-2019-136707"/>
    <x v="105"/>
    <d v="2019-11-15T00:00:00"/>
    <s v="First Class"/>
    <s v="JE-15610"/>
    <s v="Jim Epp"/>
    <x v="1"/>
    <s v="United States"/>
    <s v="Los Angeles"/>
    <x v="1"/>
    <n v="90036"/>
    <x v="1"/>
    <s v="OFF-BI-10003460"/>
    <s v="Office Supplies"/>
    <s v="Binders"/>
    <s v="Acco 3-Hole Punch"/>
    <n v="14.016"/>
    <n v="4"/>
    <n v="0.2"/>
    <x v="4108"/>
    <x v="1"/>
    <s v="NO"/>
  </r>
  <r>
    <n v="4828"/>
    <s v="CA-2016-152562"/>
    <x v="301"/>
    <d v="2016-11-08T00:00:00"/>
    <s v="Standard Class"/>
    <s v="JO-15145"/>
    <s v="Jack O'Briant"/>
    <x v="1"/>
    <s v="United States"/>
    <s v="Richmond"/>
    <x v="0"/>
    <n v="40475"/>
    <x v="0"/>
    <s v="OFF-ST-10000464"/>
    <s v="Office Supplies"/>
    <s v="Storage"/>
    <s v="Multi-Use Personal File Cart and Caster Set, Three Stacking Bins"/>
    <n v="69.52"/>
    <n v="2"/>
    <n v="0"/>
    <x v="3198"/>
    <x v="0"/>
    <s v="NO"/>
  </r>
  <r>
    <n v="4829"/>
    <s v="CA-2016-152562"/>
    <x v="301"/>
    <d v="2016-11-08T00:00:00"/>
    <s v="Standard Class"/>
    <s v="JO-15145"/>
    <s v="Jack O'Briant"/>
    <x v="1"/>
    <s v="United States"/>
    <s v="Richmond"/>
    <x v="0"/>
    <n v="40475"/>
    <x v="0"/>
    <s v="OFF-AR-10001919"/>
    <s v="Office Supplies"/>
    <s v="Art"/>
    <s v="OIC #2 Pencils, Medium Soft"/>
    <n v="5.64"/>
    <n v="3"/>
    <n v="0"/>
    <x v="4109"/>
    <x v="0"/>
    <s v="NO"/>
  </r>
  <r>
    <n v="4830"/>
    <s v="CA-2018-152408"/>
    <x v="666"/>
    <d v="2018-05-21T00:00:00"/>
    <s v="Standard Class"/>
    <s v="TT-21220"/>
    <s v="Thomas Thornton"/>
    <x v="0"/>
    <s v="United States"/>
    <s v="New York City"/>
    <x v="15"/>
    <n v="10035"/>
    <x v="3"/>
    <s v="OFF-BI-10002393"/>
    <s v="Office Supplies"/>
    <s v="Binders"/>
    <s v="Binder Posts"/>
    <n v="13.776000000000002"/>
    <n v="3"/>
    <n v="0.2"/>
    <x v="4110"/>
    <x v="3"/>
    <s v="NO"/>
  </r>
  <r>
    <n v="4831"/>
    <s v="CA-2016-120278"/>
    <x v="845"/>
    <d v="2016-11-12T00:00:00"/>
    <s v="Standard Class"/>
    <s v="MS-17365"/>
    <s v="Maribeth Schnelling"/>
    <x v="0"/>
    <s v="United States"/>
    <s v="Wausau"/>
    <x v="6"/>
    <n v="54401"/>
    <x v="2"/>
    <s v="OFF-AP-10001293"/>
    <s v="Office Supplies"/>
    <s v="Appliances"/>
    <s v="Belkin 8 Outlet Surge Protector"/>
    <n v="245.88"/>
    <n v="6"/>
    <n v="0"/>
    <x v="4111"/>
    <x v="2"/>
    <s v="NO"/>
  </r>
  <r>
    <n v="4832"/>
    <s v="CA-2016-120278"/>
    <x v="845"/>
    <d v="2016-11-12T00:00:00"/>
    <s v="Standard Class"/>
    <s v="MS-17365"/>
    <s v="Maribeth Schnelling"/>
    <x v="0"/>
    <s v="United States"/>
    <s v="Wausau"/>
    <x v="6"/>
    <n v="54401"/>
    <x v="2"/>
    <s v="OFF-ST-10004258"/>
    <s v="Office Supplies"/>
    <s v="Storage"/>
    <s v="Portable Personal File Box"/>
    <n v="36.630000000000003"/>
    <n v="3"/>
    <n v="0"/>
    <x v="938"/>
    <x v="2"/>
    <s v="NO"/>
  </r>
  <r>
    <n v="4833"/>
    <s v="CA-2016-120278"/>
    <x v="845"/>
    <d v="2016-11-12T00:00:00"/>
    <s v="Standard Class"/>
    <s v="MS-17365"/>
    <s v="Maribeth Schnelling"/>
    <x v="0"/>
    <s v="United States"/>
    <s v="Wausau"/>
    <x v="6"/>
    <n v="54401"/>
    <x v="2"/>
    <s v="OFF-ST-10002214"/>
    <s v="Office Supplies"/>
    <s v="Storage"/>
    <s v="X-Rack File for Hanging Folders"/>
    <n v="22.58"/>
    <n v="2"/>
    <n v="0"/>
    <x v="2657"/>
    <x v="2"/>
    <s v="NO"/>
  </r>
  <r>
    <n v="4834"/>
    <s v="CA-2016-120278"/>
    <x v="845"/>
    <d v="2016-11-12T00:00:00"/>
    <s v="Standard Class"/>
    <s v="MS-17365"/>
    <s v="Maribeth Schnelling"/>
    <x v="0"/>
    <s v="United States"/>
    <s v="Wausau"/>
    <x v="6"/>
    <n v="54401"/>
    <x v="2"/>
    <s v="OFF-BI-10004970"/>
    <s v="Office Supplies"/>
    <s v="Binders"/>
    <s v="ACCOHIDE 3-Ring Binder, Blue, 1&quot;"/>
    <n v="12.39"/>
    <n v="3"/>
    <n v="0"/>
    <x v="4112"/>
    <x v="2"/>
    <s v="NO"/>
  </r>
  <r>
    <n v="4835"/>
    <s v="CA-2019-167661"/>
    <x v="361"/>
    <d v="2019-10-10T00:00:00"/>
    <s v="Standard Class"/>
    <s v="MP-18175"/>
    <s v="Mike Pelletier"/>
    <x v="2"/>
    <s v="United States"/>
    <s v="San Francisco"/>
    <x v="1"/>
    <n v="94110"/>
    <x v="1"/>
    <s v="OFF-BI-10002571"/>
    <s v="Office Supplies"/>
    <s v="Binders"/>
    <s v="Avery Framed View Binder, EZD Ring (Locking), Navy, 1 1/2&quot;"/>
    <n v="39.92"/>
    <n v="5"/>
    <n v="0.2"/>
    <x v="4113"/>
    <x v="1"/>
    <s v="NO"/>
  </r>
  <r>
    <n v="4836"/>
    <s v="CA-2019-167661"/>
    <x v="361"/>
    <d v="2019-10-10T00:00:00"/>
    <s v="Standard Class"/>
    <s v="MP-18175"/>
    <s v="Mike Pelletier"/>
    <x v="2"/>
    <s v="United States"/>
    <s v="San Francisco"/>
    <x v="1"/>
    <n v="94110"/>
    <x v="1"/>
    <s v="OFF-PA-10002581"/>
    <s v="Office Supplies"/>
    <s v="Paper"/>
    <s v="Xerox 1951"/>
    <n v="61.96"/>
    <n v="2"/>
    <n v="0"/>
    <x v="4027"/>
    <x v="1"/>
    <s v="NO"/>
  </r>
  <r>
    <n v="4837"/>
    <s v="CA-2019-167661"/>
    <x v="361"/>
    <d v="2019-10-10T00:00:00"/>
    <s v="Standard Class"/>
    <s v="MP-18175"/>
    <s v="Mike Pelletier"/>
    <x v="2"/>
    <s v="United States"/>
    <s v="San Francisco"/>
    <x v="1"/>
    <n v="94110"/>
    <x v="1"/>
    <s v="OFF-BI-10001097"/>
    <s v="Office Supplies"/>
    <s v="Binders"/>
    <s v="Avery Hole Reinforcements"/>
    <n v="19.936000000000003"/>
    <n v="4"/>
    <n v="0.2"/>
    <x v="993"/>
    <x v="1"/>
    <s v="NO"/>
  </r>
  <r>
    <n v="4838"/>
    <s v="CA-2019-106831"/>
    <x v="702"/>
    <d v="2019-06-03T00:00:00"/>
    <s v="First Class"/>
    <s v="FH-14350"/>
    <s v="Fred Harton"/>
    <x v="0"/>
    <s v="United States"/>
    <s v="Dublin"/>
    <x v="24"/>
    <n v="43017"/>
    <x v="3"/>
    <s v="OFF-BI-10003429"/>
    <s v="Office Supplies"/>
    <s v="Binders"/>
    <s v="Cardinal HOLDit! Binder Insert Strips,Extra Strips"/>
    <n v="3.7980000000000005"/>
    <n v="2"/>
    <n v="0.7"/>
    <x v="4114"/>
    <x v="3"/>
    <s v="NO"/>
  </r>
  <r>
    <n v="4839"/>
    <s v="CA-2019-106831"/>
    <x v="702"/>
    <d v="2019-06-03T00:00:00"/>
    <s v="First Class"/>
    <s v="FH-14350"/>
    <s v="Fred Harton"/>
    <x v="0"/>
    <s v="United States"/>
    <s v="Dublin"/>
    <x v="24"/>
    <n v="43017"/>
    <x v="3"/>
    <s v="OFF-PA-10000682"/>
    <s v="Office Supplies"/>
    <s v="Paper"/>
    <s v="Xerox 1924"/>
    <n v="27.744000000000003"/>
    <n v="6"/>
    <n v="0.2"/>
    <x v="4115"/>
    <x v="3"/>
    <s v="NO"/>
  </r>
  <r>
    <n v="4840"/>
    <s v="CA-2019-106831"/>
    <x v="702"/>
    <d v="2019-06-03T00:00:00"/>
    <s v="First Class"/>
    <s v="FH-14350"/>
    <s v="Fred Harton"/>
    <x v="0"/>
    <s v="United States"/>
    <s v="Dublin"/>
    <x v="24"/>
    <n v="43017"/>
    <x v="3"/>
    <s v="TEC-PH-10001700"/>
    <s v="Technology"/>
    <s v="Phones"/>
    <s v="Panasonic KX-TG6844B Expandable Digital Cordless Telephone"/>
    <n v="158.37599999999998"/>
    <n v="4"/>
    <n v="0.4"/>
    <x v="4116"/>
    <x v="3"/>
    <s v="NO"/>
  </r>
  <r>
    <n v="4841"/>
    <s v="CA-2019-154123"/>
    <x v="225"/>
    <d v="2019-11-25T00:00:00"/>
    <s v="Standard Class"/>
    <s v="SC-20050"/>
    <s v="Sample Company A"/>
    <x v="2"/>
    <s v="United States"/>
    <s v="Henderson"/>
    <x v="0"/>
    <n v="42420"/>
    <x v="0"/>
    <s v="FUR-FU-10000629"/>
    <s v="Furniture"/>
    <s v="Furnishings"/>
    <s v="9-3/4 Diameter Round Wall Clock"/>
    <n v="27.58"/>
    <n v="2"/>
    <n v="0"/>
    <x v="4117"/>
    <x v="0"/>
    <s v="NO"/>
  </r>
  <r>
    <n v="4842"/>
    <s v="CA-2018-136049"/>
    <x v="443"/>
    <d v="2018-12-28T00:00:00"/>
    <s v="Standard Class"/>
    <s v="NM-18520"/>
    <s v="Neoma Murray"/>
    <x v="0"/>
    <s v="United States"/>
    <s v="Bowling Green"/>
    <x v="24"/>
    <n v="43402"/>
    <x v="3"/>
    <s v="OFF-BI-10001267"/>
    <s v="Office Supplies"/>
    <s v="Binders"/>
    <s v="Universal Recycled Hanging Pressboard Report Binders, Letter Size"/>
    <n v="5.5530000000000008"/>
    <n v="3"/>
    <n v="0.7"/>
    <x v="4118"/>
    <x v="3"/>
    <s v="NO"/>
  </r>
  <r>
    <n v="4843"/>
    <s v="CA-2019-118402"/>
    <x v="365"/>
    <d v="2019-10-04T00:00:00"/>
    <s v="Standard Class"/>
    <s v="JO-15280"/>
    <s v="Jas O'Carroll"/>
    <x v="0"/>
    <s v="United States"/>
    <s v="Memphis"/>
    <x v="18"/>
    <n v="38109"/>
    <x v="0"/>
    <s v="OFF-ST-10001418"/>
    <s v="Office Supplies"/>
    <s v="Storage"/>
    <s v="Carina Media Storage Towers in Natural &amp; Black"/>
    <n v="243.92"/>
    <n v="5"/>
    <n v="0.2"/>
    <x v="4119"/>
    <x v="0"/>
    <s v="NO"/>
  </r>
  <r>
    <n v="4844"/>
    <s v="US-2018-139388"/>
    <x v="77"/>
    <d v="2018-11-09T00:00:00"/>
    <s v="First Class"/>
    <s v="CC-12475"/>
    <s v="Cindy Chapman"/>
    <x v="0"/>
    <s v="United States"/>
    <s v="Lakewood"/>
    <x v="30"/>
    <n v="8701"/>
    <x v="3"/>
    <s v="OFF-FA-10004968"/>
    <s v="Office Supplies"/>
    <s v="Fasteners"/>
    <s v="Rubber Band Ball"/>
    <n v="14.96"/>
    <n v="4"/>
    <n v="0"/>
    <x v="4120"/>
    <x v="3"/>
    <s v="NO"/>
  </r>
  <r>
    <n v="4845"/>
    <s v="US-2016-128685"/>
    <x v="527"/>
    <d v="2016-04-05T00:00:00"/>
    <s v="First Class"/>
    <s v="MZ-17515"/>
    <s v="Mary Zewe"/>
    <x v="1"/>
    <s v="United States"/>
    <s v="Los Angeles"/>
    <x v="1"/>
    <n v="90008"/>
    <x v="1"/>
    <s v="OFF-BI-10004140"/>
    <s v="Office Supplies"/>
    <s v="Binders"/>
    <s v="Avery Non-Stick Binders"/>
    <n v="7.1840000000000011"/>
    <n v="2"/>
    <n v="0.2"/>
    <x v="1695"/>
    <x v="1"/>
    <s v="NO"/>
  </r>
  <r>
    <n v="4846"/>
    <s v="CA-2017-124044"/>
    <x v="862"/>
    <d v="2017-07-26T00:00:00"/>
    <s v="Second Class"/>
    <s v="MS-17830"/>
    <s v="Melanie Seite"/>
    <x v="0"/>
    <s v="United States"/>
    <s v="Rochester"/>
    <x v="15"/>
    <n v="14609"/>
    <x v="3"/>
    <s v="OFF-BI-10003460"/>
    <s v="Office Supplies"/>
    <s v="Binders"/>
    <s v="Acco 3-Hole Punch"/>
    <n v="10.512"/>
    <n v="3"/>
    <n v="0.2"/>
    <x v="4121"/>
    <x v="3"/>
    <s v="NO"/>
  </r>
  <r>
    <n v="4847"/>
    <s v="CA-2016-164469"/>
    <x v="402"/>
    <d v="2016-06-27T00:00:00"/>
    <s v="Second Class"/>
    <s v="GK-14620"/>
    <s v="Grace Kelly"/>
    <x v="1"/>
    <s v="United States"/>
    <s v="Salem"/>
    <x v="21"/>
    <n v="97301"/>
    <x v="1"/>
    <s v="TEC-PH-10002115"/>
    <s v="Technology"/>
    <s v="Phones"/>
    <s v="Plantronics 81402"/>
    <n v="263.96000000000004"/>
    <n v="5"/>
    <n v="0.2"/>
    <x v="4122"/>
    <x v="1"/>
    <s v="NO"/>
  </r>
  <r>
    <n v="4848"/>
    <s v="CA-2016-164469"/>
    <x v="402"/>
    <d v="2016-06-27T00:00:00"/>
    <s v="Second Class"/>
    <s v="GK-14620"/>
    <s v="Grace Kelly"/>
    <x v="1"/>
    <s v="United States"/>
    <s v="Salem"/>
    <x v="21"/>
    <n v="97301"/>
    <x v="1"/>
    <s v="OFF-AR-10003478"/>
    <s v="Office Supplies"/>
    <s v="Art"/>
    <s v="Avery Hi-Liter EverBold Pen Style Fluorescent Highlighters, 4/Pack"/>
    <n v="71.632000000000005"/>
    <n v="11"/>
    <n v="0.2"/>
    <x v="4123"/>
    <x v="1"/>
    <s v="NO"/>
  </r>
  <r>
    <n v="4849"/>
    <s v="CA-2016-164469"/>
    <x v="402"/>
    <d v="2016-06-27T00:00:00"/>
    <s v="Second Class"/>
    <s v="GK-14620"/>
    <s v="Grace Kelly"/>
    <x v="1"/>
    <s v="United States"/>
    <s v="Salem"/>
    <x v="21"/>
    <n v="97301"/>
    <x v="1"/>
    <s v="OFF-AR-10000475"/>
    <s v="Office Supplies"/>
    <s v="Art"/>
    <s v="Hunt BOSTON Vista Battery-Operated Pencil Sharpener, Black"/>
    <n v="9.3280000000000012"/>
    <n v="1"/>
    <n v="0.2"/>
    <x v="1856"/>
    <x v="1"/>
    <s v="NO"/>
  </r>
  <r>
    <n v="4850"/>
    <s v="CA-2016-107818"/>
    <x v="78"/>
    <d v="2016-09-14T00:00:00"/>
    <s v="Standard Class"/>
    <s v="MC-17275"/>
    <s v="Marc Crier"/>
    <x v="0"/>
    <s v="United States"/>
    <s v="Pasco"/>
    <x v="4"/>
    <n v="99301"/>
    <x v="1"/>
    <s v="OFF-AR-10003045"/>
    <s v="Office Supplies"/>
    <s v="Art"/>
    <s v="Prang Colored Pencils"/>
    <n v="5.88"/>
    <n v="2"/>
    <n v="0"/>
    <x v="4124"/>
    <x v="1"/>
    <s v="NO"/>
  </r>
  <r>
    <n v="4851"/>
    <s v="CA-2016-107818"/>
    <x v="78"/>
    <d v="2016-09-14T00:00:00"/>
    <s v="Standard Class"/>
    <s v="MC-17275"/>
    <s v="Marc Crier"/>
    <x v="0"/>
    <s v="United States"/>
    <s v="Pasco"/>
    <x v="4"/>
    <n v="99301"/>
    <x v="1"/>
    <s v="FUR-CH-10000454"/>
    <s v="Furniture"/>
    <s v="Chairs"/>
    <s v="Hon Deluxe Fabric Upholstered Stacking Chairs, Rounded Back"/>
    <n v="975.92"/>
    <n v="5"/>
    <n v="0.2"/>
    <x v="4125"/>
    <x v="1"/>
    <s v="NO"/>
  </r>
  <r>
    <n v="4852"/>
    <s v="CA-2016-107818"/>
    <x v="78"/>
    <d v="2016-09-14T00:00:00"/>
    <s v="Standard Class"/>
    <s v="MC-17275"/>
    <s v="Marc Crier"/>
    <x v="0"/>
    <s v="United States"/>
    <s v="Pasco"/>
    <x v="4"/>
    <n v="99301"/>
    <x v="1"/>
    <s v="OFF-AR-10000380"/>
    <s v="Office Supplies"/>
    <s v="Art"/>
    <s v="Hunt PowerHouse Electric Pencil Sharpener, Blue"/>
    <n v="303.83999999999997"/>
    <n v="8"/>
    <n v="0"/>
    <x v="4126"/>
    <x v="1"/>
    <s v="NO"/>
  </r>
  <r>
    <n v="4853"/>
    <s v="CA-2016-107818"/>
    <x v="78"/>
    <d v="2016-09-14T00:00:00"/>
    <s v="Standard Class"/>
    <s v="MC-17275"/>
    <s v="Marc Crier"/>
    <x v="0"/>
    <s v="United States"/>
    <s v="Pasco"/>
    <x v="4"/>
    <n v="99301"/>
    <x v="1"/>
    <s v="OFF-ST-10000736"/>
    <s v="Office Supplies"/>
    <s v="Storage"/>
    <s v="Carina Double Wide Media Storage Towers in Natural &amp; Black"/>
    <n v="485.88"/>
    <n v="6"/>
    <n v="0"/>
    <x v="4127"/>
    <x v="1"/>
    <s v="NO"/>
  </r>
  <r>
    <n v="4854"/>
    <s v="CA-2016-113320"/>
    <x v="432"/>
    <d v="2016-12-15T00:00:00"/>
    <s v="Second Class"/>
    <s v="LH-17155"/>
    <s v="Logan Haushalter"/>
    <x v="0"/>
    <s v="United States"/>
    <s v="Oakland"/>
    <x v="1"/>
    <n v="94601"/>
    <x v="1"/>
    <s v="FUR-FU-10004270"/>
    <s v="Furniture"/>
    <s v="Furnishings"/>
    <s v="Eldon Image Series Desk Accessories, Burgundy"/>
    <n v="12.54"/>
    <n v="3"/>
    <n v="0"/>
    <x v="4128"/>
    <x v="1"/>
    <s v="NO"/>
  </r>
  <r>
    <n v="4855"/>
    <s v="CA-2016-113320"/>
    <x v="432"/>
    <d v="2016-12-15T00:00:00"/>
    <s v="Second Class"/>
    <s v="LH-17155"/>
    <s v="Logan Haushalter"/>
    <x v="0"/>
    <s v="United States"/>
    <s v="Oakland"/>
    <x v="1"/>
    <n v="94601"/>
    <x v="1"/>
    <s v="OFF-ST-10000617"/>
    <s v="Office Supplies"/>
    <s v="Storage"/>
    <s v="Woodgrain Magazine Files by Perma"/>
    <n v="8.94"/>
    <n v="3"/>
    <n v="0"/>
    <x v="4129"/>
    <x v="1"/>
    <s v="NO"/>
  </r>
  <r>
    <n v="4856"/>
    <s v="CA-2016-113320"/>
    <x v="432"/>
    <d v="2016-12-15T00:00:00"/>
    <s v="Second Class"/>
    <s v="LH-17155"/>
    <s v="Logan Haushalter"/>
    <x v="0"/>
    <s v="United States"/>
    <s v="Oakland"/>
    <x v="1"/>
    <n v="94601"/>
    <x v="1"/>
    <s v="FUR-FU-10001706"/>
    <s v="Furniture"/>
    <s v="Furnishings"/>
    <s v="Longer-Life Soft White Bulbs"/>
    <n v="9.24"/>
    <n v="3"/>
    <n v="0"/>
    <x v="3650"/>
    <x v="1"/>
    <s v="NO"/>
  </r>
  <r>
    <n v="4857"/>
    <s v="CA-2017-137526"/>
    <x v="1004"/>
    <d v="2017-01-17T00:00:00"/>
    <s v="Standard Class"/>
    <s v="PB-19150"/>
    <s v="Philip Brown"/>
    <x v="0"/>
    <s v="United States"/>
    <s v="Los Angeles"/>
    <x v="1"/>
    <n v="90004"/>
    <x v="1"/>
    <s v="OFF-BI-10003364"/>
    <s v="Office Supplies"/>
    <s v="Binders"/>
    <s v="Binding Machine Supplies"/>
    <n v="70.00800000000001"/>
    <n v="3"/>
    <n v="0.2"/>
    <x v="853"/>
    <x v="1"/>
    <s v="NO"/>
  </r>
  <r>
    <n v="4858"/>
    <s v="CA-2017-137526"/>
    <x v="1004"/>
    <d v="2017-01-17T00:00:00"/>
    <s v="Standard Class"/>
    <s v="PB-19150"/>
    <s v="Philip Brown"/>
    <x v="0"/>
    <s v="United States"/>
    <s v="Los Angeles"/>
    <x v="1"/>
    <n v="90004"/>
    <x v="1"/>
    <s v="FUR-FU-10001861"/>
    <s v="Furniture"/>
    <s v="Furnishings"/>
    <s v="Floodlight Indoor Halogen Bulbs, 1 Bulb per Pack, 60 Watts"/>
    <n v="77.599999999999994"/>
    <n v="4"/>
    <n v="0"/>
    <x v="297"/>
    <x v="1"/>
    <s v="NO"/>
  </r>
  <r>
    <n v="4859"/>
    <s v="CA-2017-137526"/>
    <x v="1004"/>
    <d v="2017-01-17T00:00:00"/>
    <s v="Standard Class"/>
    <s v="PB-19150"/>
    <s v="Philip Brown"/>
    <x v="0"/>
    <s v="United States"/>
    <s v="Los Angeles"/>
    <x v="1"/>
    <n v="90004"/>
    <x v="1"/>
    <s v="FUR-FU-10004845"/>
    <s v="Furniture"/>
    <s v="Furnishings"/>
    <s v="Deflect-o EconoMat Nonstudded, No Bevel Mat"/>
    <n v="464.84999999999997"/>
    <n v="9"/>
    <n v="0"/>
    <x v="4130"/>
    <x v="1"/>
    <s v="NO"/>
  </r>
  <r>
    <n v="4860"/>
    <s v="CA-2019-136063"/>
    <x v="934"/>
    <d v="2019-12-19T00:00:00"/>
    <s v="Standard Class"/>
    <s v="SS-20140"/>
    <s v="Saphhira Shifley"/>
    <x v="1"/>
    <s v="United States"/>
    <s v="Oak Park"/>
    <x v="10"/>
    <n v="60302"/>
    <x v="2"/>
    <s v="OFF-AR-10000823"/>
    <s v="Office Supplies"/>
    <s v="Art"/>
    <s v="Newell 307"/>
    <n v="10.192000000000002"/>
    <n v="7"/>
    <n v="0.2"/>
    <x v="4131"/>
    <x v="2"/>
    <s v="NO"/>
  </r>
  <r>
    <n v="4861"/>
    <s v="CA-2018-101546"/>
    <x v="122"/>
    <d v="2018-12-24T00:00:00"/>
    <s v="Standard Class"/>
    <s v="GK-14620"/>
    <s v="Grace Kelly"/>
    <x v="1"/>
    <s v="United States"/>
    <s v="Morristown"/>
    <x v="30"/>
    <n v="7960"/>
    <x v="3"/>
    <s v="OFF-BI-10001359"/>
    <s v="Office Supplies"/>
    <s v="Binders"/>
    <s v="GBC DocuBind TL300 Electric Binding System"/>
    <n v="1793.98"/>
    <n v="2"/>
    <n v="0"/>
    <x v="1736"/>
    <x v="3"/>
    <s v="NO"/>
  </r>
  <r>
    <n v="4862"/>
    <s v="CA-2016-138940"/>
    <x v="909"/>
    <d v="2016-04-16T00:00:00"/>
    <s v="Second Class"/>
    <s v="GM-14455"/>
    <s v="Gary Mitchum"/>
    <x v="2"/>
    <s v="United States"/>
    <s v="Austin"/>
    <x v="5"/>
    <n v="78745"/>
    <x v="2"/>
    <s v="TEC-PH-10001835"/>
    <s v="Technology"/>
    <s v="Phones"/>
    <s v="Jawbone JAMBOX Wireless Bluetooth Speaker"/>
    <n v="758.35200000000009"/>
    <n v="6"/>
    <n v="0.2"/>
    <x v="4132"/>
    <x v="2"/>
    <s v="NO"/>
  </r>
  <r>
    <n v="4863"/>
    <s v="CA-2018-125164"/>
    <x v="338"/>
    <d v="2018-11-14T00:00:00"/>
    <s v="Standard Class"/>
    <s v="SH-19975"/>
    <s v="Sally Hughsby"/>
    <x v="1"/>
    <s v="United States"/>
    <s v="New York City"/>
    <x v="15"/>
    <n v="10011"/>
    <x v="3"/>
    <s v="OFF-BI-10001191"/>
    <s v="Office Supplies"/>
    <s v="Binders"/>
    <s v="Canvas Sectional Post Binders"/>
    <n v="20.368000000000002"/>
    <n v="1"/>
    <n v="0.2"/>
    <x v="4133"/>
    <x v="3"/>
    <s v="NO"/>
  </r>
  <r>
    <n v="4864"/>
    <s v="CA-2018-125164"/>
    <x v="338"/>
    <d v="2018-11-14T00:00:00"/>
    <s v="Standard Class"/>
    <s v="SH-19975"/>
    <s v="Sally Hughsby"/>
    <x v="1"/>
    <s v="United States"/>
    <s v="New York City"/>
    <x v="15"/>
    <n v="10011"/>
    <x v="3"/>
    <s v="OFF-BI-10003982"/>
    <s v="Office Supplies"/>
    <s v="Binders"/>
    <s v="Wilson Jones Century Plastic Molded Ring Binders"/>
    <n v="49.847999999999999"/>
    <n v="3"/>
    <n v="0.2"/>
    <x v="4134"/>
    <x v="3"/>
    <s v="NO"/>
  </r>
  <r>
    <n v="4865"/>
    <s v="CA-2019-163531"/>
    <x v="335"/>
    <d v="2019-06-30T00:00:00"/>
    <s v="Standard Class"/>
    <s v="SC-20725"/>
    <s v="Steven Cartwright"/>
    <x v="0"/>
    <s v="United States"/>
    <s v="New York City"/>
    <x v="15"/>
    <n v="10024"/>
    <x v="3"/>
    <s v="TEC-PH-10001425"/>
    <s v="Technology"/>
    <s v="Phones"/>
    <s v="Mophie Juice Pack Helium for iPhone"/>
    <n v="239.96999999999997"/>
    <n v="3"/>
    <n v="0"/>
    <x v="3395"/>
    <x v="3"/>
    <s v="NO"/>
  </r>
  <r>
    <n v="4866"/>
    <s v="CA-2019-122490"/>
    <x v="38"/>
    <d v="2019-11-18T00:00:00"/>
    <s v="Standard Class"/>
    <s v="TT-21070"/>
    <s v="Ted Trevino"/>
    <x v="0"/>
    <s v="United States"/>
    <s v="Seattle"/>
    <x v="4"/>
    <n v="98103"/>
    <x v="1"/>
    <s v="FUR-CH-10001215"/>
    <s v="Furniture"/>
    <s v="Chairs"/>
    <s v="Global Troy Executive Leather Low-Back Tilter"/>
    <n v="2404.7040000000002"/>
    <n v="6"/>
    <n v="0.2"/>
    <x v="4135"/>
    <x v="1"/>
    <s v="NO"/>
  </r>
  <r>
    <n v="4867"/>
    <s v="CA-2019-122490"/>
    <x v="38"/>
    <d v="2019-11-18T00:00:00"/>
    <s v="Standard Class"/>
    <s v="TT-21070"/>
    <s v="Ted Trevino"/>
    <x v="0"/>
    <s v="United States"/>
    <s v="Seattle"/>
    <x v="4"/>
    <n v="98103"/>
    <x v="1"/>
    <s v="OFF-BI-10001718"/>
    <s v="Office Supplies"/>
    <s v="Binders"/>
    <s v="GBC DocuBind P50 Personal Binding Machine"/>
    <n v="563.024"/>
    <n v="11"/>
    <n v="0.2"/>
    <x v="4136"/>
    <x v="1"/>
    <s v="NO"/>
  </r>
  <r>
    <n v="4868"/>
    <s v="CA-2019-122490"/>
    <x v="38"/>
    <d v="2019-11-18T00:00:00"/>
    <s v="Standard Class"/>
    <s v="TT-21070"/>
    <s v="Ted Trevino"/>
    <x v="0"/>
    <s v="United States"/>
    <s v="Seattle"/>
    <x v="4"/>
    <n v="98103"/>
    <x v="1"/>
    <s v="OFF-ST-10000991"/>
    <s v="Office Supplies"/>
    <s v="Storage"/>
    <s v="Space Solutions HD Industrial Steel Shelving."/>
    <n v="344.90999999999997"/>
    <n v="3"/>
    <n v="0"/>
    <x v="3624"/>
    <x v="1"/>
    <s v="NO"/>
  </r>
  <r>
    <n v="4869"/>
    <s v="CA-2019-122490"/>
    <x v="38"/>
    <d v="2019-11-18T00:00:00"/>
    <s v="Standard Class"/>
    <s v="TT-21070"/>
    <s v="Ted Trevino"/>
    <x v="0"/>
    <s v="United States"/>
    <s v="Seattle"/>
    <x v="4"/>
    <n v="98103"/>
    <x v="1"/>
    <s v="OFF-LA-10001613"/>
    <s v="Office Supplies"/>
    <s v="Labels"/>
    <s v="Avery File Folder Labels"/>
    <n v="8.64"/>
    <n v="3"/>
    <n v="0"/>
    <x v="913"/>
    <x v="1"/>
    <s v="NO"/>
  </r>
  <r>
    <n v="4870"/>
    <s v="CA-2019-131366"/>
    <x v="221"/>
    <d v="2019-11-29T00:00:00"/>
    <s v="Standard Class"/>
    <s v="SC-20440"/>
    <s v="Shaun Chance"/>
    <x v="1"/>
    <s v="United States"/>
    <s v="Lancaster"/>
    <x v="9"/>
    <n v="17602"/>
    <x v="3"/>
    <s v="TEC-PH-10003437"/>
    <s v="Technology"/>
    <s v="Phones"/>
    <s v="Blue Parrot B250XT Professional Grade Wireless Bluetooth Headset with"/>
    <n v="89.987999999999985"/>
    <n v="2"/>
    <n v="0.4"/>
    <x v="4137"/>
    <x v="3"/>
    <s v="NO"/>
  </r>
  <r>
    <n v="4871"/>
    <s v="CA-2019-131366"/>
    <x v="221"/>
    <d v="2019-11-29T00:00:00"/>
    <s v="Standard Class"/>
    <s v="SC-20440"/>
    <s v="Shaun Chance"/>
    <x v="1"/>
    <s v="United States"/>
    <s v="Lancaster"/>
    <x v="9"/>
    <n v="17602"/>
    <x v="3"/>
    <s v="OFF-PA-10000675"/>
    <s v="Office Supplies"/>
    <s v="Paper"/>
    <s v="Xerox 1919"/>
    <n v="229.54400000000001"/>
    <n v="7"/>
    <n v="0.2"/>
    <x v="2543"/>
    <x v="3"/>
    <s v="NO"/>
  </r>
  <r>
    <n v="4872"/>
    <s v="CA-2019-164042"/>
    <x v="979"/>
    <d v="2019-05-27T00:00:00"/>
    <s v="Standard Class"/>
    <s v="KL-16645"/>
    <s v="Ken Lonsdale"/>
    <x v="0"/>
    <s v="United States"/>
    <s v="Houston"/>
    <x v="5"/>
    <n v="77095"/>
    <x v="2"/>
    <s v="OFF-FA-10000840"/>
    <s v="Office Supplies"/>
    <s v="Fasteners"/>
    <s v="OIC Thumb-Tacks"/>
    <n v="1.8239999999999998"/>
    <n v="2"/>
    <n v="0.2"/>
    <x v="4138"/>
    <x v="2"/>
    <s v="NO"/>
  </r>
  <r>
    <n v="4873"/>
    <s v="CA-2019-164042"/>
    <x v="979"/>
    <d v="2019-05-27T00:00:00"/>
    <s v="Standard Class"/>
    <s v="KL-16645"/>
    <s v="Ken Lonsdale"/>
    <x v="0"/>
    <s v="United States"/>
    <s v="Houston"/>
    <x v="5"/>
    <n v="77095"/>
    <x v="2"/>
    <s v="OFF-AP-10001947"/>
    <s v="Office Supplies"/>
    <s v="Appliances"/>
    <s v="Acco 6 Outlet Guardian Premium Plus Surge Suppressor"/>
    <n v="18.319999999999997"/>
    <n v="5"/>
    <n v="0.8"/>
    <x v="4139"/>
    <x v="2"/>
    <s v="NO"/>
  </r>
  <r>
    <n v="4874"/>
    <s v="CA-2019-164042"/>
    <x v="979"/>
    <d v="2019-05-27T00:00:00"/>
    <s v="Standard Class"/>
    <s v="KL-16645"/>
    <s v="Ken Lonsdale"/>
    <x v="0"/>
    <s v="United States"/>
    <s v="Houston"/>
    <x v="5"/>
    <n v="77095"/>
    <x v="2"/>
    <s v="OFF-ST-10002301"/>
    <s v="Office Supplies"/>
    <s v="Storage"/>
    <s v="Tennsco Commercial Shelving"/>
    <n v="48.816000000000003"/>
    <n v="3"/>
    <n v="0.2"/>
    <x v="4140"/>
    <x v="2"/>
    <s v="NO"/>
  </r>
  <r>
    <n v="4875"/>
    <s v="CA-2019-164042"/>
    <x v="979"/>
    <d v="2019-05-27T00:00:00"/>
    <s v="Standard Class"/>
    <s v="KL-16645"/>
    <s v="Ken Lonsdale"/>
    <x v="0"/>
    <s v="United States"/>
    <s v="Houston"/>
    <x v="5"/>
    <n v="77095"/>
    <x v="2"/>
    <s v="OFF-BI-10001922"/>
    <s v="Office Supplies"/>
    <s v="Binders"/>
    <s v="Storex Dura Pro Binders"/>
    <n v="1.1879999999999997"/>
    <n v="1"/>
    <n v="0.8"/>
    <x v="4141"/>
    <x v="2"/>
    <s v="NO"/>
  </r>
  <r>
    <n v="4876"/>
    <s v="CA-2016-132864"/>
    <x v="266"/>
    <d v="2016-12-07T00:00:00"/>
    <s v="Standard Class"/>
    <s v="KN-16390"/>
    <s v="Katherine Nockton"/>
    <x v="1"/>
    <s v="United States"/>
    <s v="Columbus"/>
    <x v="24"/>
    <n v="43229"/>
    <x v="3"/>
    <s v="TEC-AC-10001267"/>
    <s v="Technology"/>
    <s v="Accessories"/>
    <s v="Imation 32GB Pocket Pro USB 3.0 Flash Drive - 32 GB - Black - 1 P ..."/>
    <n v="119.80000000000001"/>
    <n v="5"/>
    <n v="0.2"/>
    <x v="610"/>
    <x v="3"/>
    <s v="NO"/>
  </r>
  <r>
    <n v="4877"/>
    <s v="US-2016-155817"/>
    <x v="462"/>
    <d v="2016-10-09T00:00:00"/>
    <s v="Standard Class"/>
    <s v="SL-20155"/>
    <s v="Sara Luxemburg"/>
    <x v="2"/>
    <s v="United States"/>
    <s v="Durham"/>
    <x v="3"/>
    <n v="27707"/>
    <x v="0"/>
    <s v="OFF-ST-10000532"/>
    <s v="Office Supplies"/>
    <s v="Storage"/>
    <s v="Advantus Rolling Drawer Organizers"/>
    <n v="61.567999999999998"/>
    <n v="2"/>
    <n v="0.2"/>
    <x v="4142"/>
    <x v="0"/>
    <s v="NO"/>
  </r>
  <r>
    <n v="4878"/>
    <s v="US-2016-155817"/>
    <x v="462"/>
    <d v="2016-10-09T00:00:00"/>
    <s v="Standard Class"/>
    <s v="SL-20155"/>
    <s v="Sara Luxemburg"/>
    <x v="2"/>
    <s v="United States"/>
    <s v="Durham"/>
    <x v="3"/>
    <n v="27707"/>
    <x v="0"/>
    <s v="OFF-AR-10002335"/>
    <s v="Office Supplies"/>
    <s v="Art"/>
    <s v="DIXON Oriole Pencils"/>
    <n v="6.1920000000000002"/>
    <n v="3"/>
    <n v="0.2"/>
    <x v="4143"/>
    <x v="0"/>
    <s v="NO"/>
  </r>
  <r>
    <n v="4879"/>
    <s v="US-2018-131891"/>
    <x v="875"/>
    <d v="2018-07-31T00:00:00"/>
    <s v="First Class"/>
    <s v="PW-19240"/>
    <s v="Pierre Wener"/>
    <x v="0"/>
    <s v="United States"/>
    <s v="Pensacola"/>
    <x v="2"/>
    <n v="32503"/>
    <x v="0"/>
    <s v="OFF-BI-10000201"/>
    <s v="Office Supplies"/>
    <s v="Binders"/>
    <s v="Avery Triangle Shaped Sheet Lifters, Black, 2/Pack"/>
    <n v="2.2140000000000004"/>
    <n v="3"/>
    <n v="0.7"/>
    <x v="4144"/>
    <x v="0"/>
    <s v="NO"/>
  </r>
  <r>
    <n v="4880"/>
    <s v="CA-2019-143567"/>
    <x v="808"/>
    <d v="2019-11-05T00:00:00"/>
    <s v="Second Class"/>
    <s v="TB-21175"/>
    <s v="Thomas Boland"/>
    <x v="1"/>
    <s v="United States"/>
    <s v="Henderson"/>
    <x v="0"/>
    <n v="42420"/>
    <x v="0"/>
    <s v="OFF-EN-10004846"/>
    <s v="Office Supplies"/>
    <s v="Envelopes"/>
    <s v="Letter or Legal Size Expandable Poly String Tie Envelopes"/>
    <n v="5.32"/>
    <n v="2"/>
    <n v="0"/>
    <x v="4145"/>
    <x v="0"/>
    <s v="NO"/>
  </r>
  <r>
    <n v="4881"/>
    <s v="CA-2019-143567"/>
    <x v="808"/>
    <d v="2019-11-05T00:00:00"/>
    <s v="Second Class"/>
    <s v="TB-21175"/>
    <s v="Thomas Boland"/>
    <x v="1"/>
    <s v="United States"/>
    <s v="Henderson"/>
    <x v="0"/>
    <n v="42420"/>
    <x v="0"/>
    <s v="FUR-CH-10000454"/>
    <s v="Furniture"/>
    <s v="Chairs"/>
    <s v="Hon Deluxe Fabric Upholstered Stacking Chairs, Rounded Back"/>
    <n v="975.92"/>
    <n v="4"/>
    <n v="0"/>
    <x v="4146"/>
    <x v="0"/>
    <s v="NO"/>
  </r>
  <r>
    <n v="4882"/>
    <s v="CA-2019-143567"/>
    <x v="808"/>
    <d v="2019-11-05T00:00:00"/>
    <s v="Second Class"/>
    <s v="TB-21175"/>
    <s v="Thomas Boland"/>
    <x v="1"/>
    <s v="United States"/>
    <s v="Henderson"/>
    <x v="0"/>
    <n v="42420"/>
    <x v="0"/>
    <s v="TEC-AC-10004145"/>
    <s v="Technology"/>
    <s v="Accessories"/>
    <s v="Logitech diNovo Edge Keyboard"/>
    <n v="2249.91"/>
    <n v="9"/>
    <n v="0"/>
    <x v="4147"/>
    <x v="0"/>
    <s v="NO"/>
  </r>
  <r>
    <n v="4883"/>
    <s v="CA-2019-143567"/>
    <x v="808"/>
    <d v="2019-11-05T00:00:00"/>
    <s v="Second Class"/>
    <s v="TB-21175"/>
    <s v="Thomas Boland"/>
    <x v="1"/>
    <s v="United States"/>
    <s v="Henderson"/>
    <x v="0"/>
    <n v="42420"/>
    <x v="0"/>
    <s v="OFF-ST-10001580"/>
    <s v="Office Supplies"/>
    <s v="Storage"/>
    <s v="Super Decoflex Portable Personal File"/>
    <n v="59.92"/>
    <n v="4"/>
    <n v="0"/>
    <x v="4148"/>
    <x v="0"/>
    <s v="NO"/>
  </r>
  <r>
    <n v="4884"/>
    <s v="CA-2019-104080"/>
    <x v="144"/>
    <d v="2019-03-15T00:00:00"/>
    <s v="Standard Class"/>
    <s v="AH-10210"/>
    <s v="Alan Hwang"/>
    <x v="0"/>
    <s v="United States"/>
    <s v="Anaheim"/>
    <x v="1"/>
    <n v="92804"/>
    <x v="1"/>
    <s v="OFF-BI-10003876"/>
    <s v="Office Supplies"/>
    <s v="Binders"/>
    <s v="Green Canvas Binder for 8-1/2&quot; x 14&quot; Sheets"/>
    <n v="171.20000000000002"/>
    <n v="5"/>
    <n v="0.2"/>
    <x v="3648"/>
    <x v="1"/>
    <s v="NO"/>
  </r>
  <r>
    <n v="4885"/>
    <s v="CA-2019-104080"/>
    <x v="144"/>
    <d v="2019-03-15T00:00:00"/>
    <s v="Standard Class"/>
    <s v="AH-10210"/>
    <s v="Alan Hwang"/>
    <x v="0"/>
    <s v="United States"/>
    <s v="Anaheim"/>
    <x v="1"/>
    <n v="92804"/>
    <x v="1"/>
    <s v="OFF-AR-10001972"/>
    <s v="Office Supplies"/>
    <s v="Art"/>
    <s v="Newell 323"/>
    <n v="3.36"/>
    <n v="2"/>
    <n v="0"/>
    <x v="4149"/>
    <x v="1"/>
    <s v="NO"/>
  </r>
  <r>
    <n v="4886"/>
    <s v="CA-2016-151379"/>
    <x v="757"/>
    <d v="2016-12-20T00:00:00"/>
    <s v="Standard Class"/>
    <s v="SC-20695"/>
    <s v="Steve Chapman"/>
    <x v="1"/>
    <s v="United States"/>
    <s v="Detroit"/>
    <x v="12"/>
    <n v="48227"/>
    <x v="2"/>
    <s v="OFF-PA-10000595"/>
    <s v="Office Supplies"/>
    <s v="Paper"/>
    <s v="Xerox 1929"/>
    <n v="114.2"/>
    <n v="5"/>
    <n v="0"/>
    <x v="1203"/>
    <x v="2"/>
    <s v="NO"/>
  </r>
  <r>
    <n v="4887"/>
    <s v="CA-2018-163167"/>
    <x v="85"/>
    <d v="2018-12-01T00:00:00"/>
    <s v="Second Class"/>
    <s v="RF-19345"/>
    <s v="Randy Ferguson"/>
    <x v="1"/>
    <s v="United States"/>
    <s v="Marietta"/>
    <x v="32"/>
    <n v="30062"/>
    <x v="0"/>
    <s v="FUR-CH-10004477"/>
    <s v="Furniture"/>
    <s v="Chairs"/>
    <s v="Global Push Button Manager's Chair, Indigo"/>
    <n v="182.67000000000002"/>
    <n v="3"/>
    <n v="0"/>
    <x v="4150"/>
    <x v="0"/>
    <s v="NO"/>
  </r>
  <r>
    <n v="4888"/>
    <s v="CA-2018-163167"/>
    <x v="85"/>
    <d v="2018-12-01T00:00:00"/>
    <s v="Second Class"/>
    <s v="RF-19345"/>
    <s v="Randy Ferguson"/>
    <x v="1"/>
    <s v="United States"/>
    <s v="Marietta"/>
    <x v="32"/>
    <n v="30062"/>
    <x v="0"/>
    <s v="TEC-AC-10003441"/>
    <s v="Technology"/>
    <s v="Accessories"/>
    <s v="Kingston Digital DataTraveler 32GB USB 2.0"/>
    <n v="101.69999999999999"/>
    <n v="6"/>
    <n v="0"/>
    <x v="4151"/>
    <x v="0"/>
    <s v="NO"/>
  </r>
  <r>
    <n v="4889"/>
    <s v="CA-2018-163167"/>
    <x v="85"/>
    <d v="2018-12-01T00:00:00"/>
    <s v="Second Class"/>
    <s v="RF-19345"/>
    <s v="Randy Ferguson"/>
    <x v="1"/>
    <s v="United States"/>
    <s v="Marietta"/>
    <x v="32"/>
    <n v="30062"/>
    <x v="0"/>
    <s v="OFF-ST-10004459"/>
    <s v="Office Supplies"/>
    <s v="Storage"/>
    <s v="Tennsco Single-Tier Lockers"/>
    <n v="1126.02"/>
    <n v="3"/>
    <n v="0"/>
    <x v="505"/>
    <x v="0"/>
    <s v="NO"/>
  </r>
  <r>
    <n v="4890"/>
    <s v="CA-2018-163167"/>
    <x v="85"/>
    <d v="2018-12-01T00:00:00"/>
    <s v="Second Class"/>
    <s v="RF-19345"/>
    <s v="Randy Ferguson"/>
    <x v="1"/>
    <s v="United States"/>
    <s v="Marietta"/>
    <x v="32"/>
    <n v="30062"/>
    <x v="0"/>
    <s v="OFF-ST-10003805"/>
    <s v="Office Supplies"/>
    <s v="Storage"/>
    <s v="24 Capacity Maxi Data Binder Racks, Pearl"/>
    <n v="1263.3000000000002"/>
    <n v="6"/>
    <n v="0"/>
    <x v="4152"/>
    <x v="0"/>
    <s v="NO"/>
  </r>
  <r>
    <n v="4891"/>
    <s v="CA-2018-135776"/>
    <x v="443"/>
    <d v="2018-12-30T00:00:00"/>
    <s v="Standard Class"/>
    <s v="EH-13765"/>
    <s v="Edward Hooks"/>
    <x v="1"/>
    <s v="United States"/>
    <s v="Seattle"/>
    <x v="4"/>
    <n v="98103"/>
    <x v="1"/>
    <s v="OFF-AR-10001246"/>
    <s v="Office Supplies"/>
    <s v="Art"/>
    <s v="Newell 317"/>
    <n v="8.82"/>
    <n v="3"/>
    <n v="0"/>
    <x v="4153"/>
    <x v="1"/>
    <s v="NO"/>
  </r>
  <r>
    <n v="4892"/>
    <s v="CA-2018-135776"/>
    <x v="443"/>
    <d v="2018-12-30T00:00:00"/>
    <s v="Standard Class"/>
    <s v="EH-13765"/>
    <s v="Edward Hooks"/>
    <x v="1"/>
    <s v="United States"/>
    <s v="Seattle"/>
    <x v="4"/>
    <n v="98103"/>
    <x v="1"/>
    <s v="OFF-PA-10001295"/>
    <s v="Office Supplies"/>
    <s v="Paper"/>
    <s v="Computer Printout Paper with Letter-Trim Perforations"/>
    <n v="37.94"/>
    <n v="2"/>
    <n v="0"/>
    <x v="2714"/>
    <x v="1"/>
    <s v="NO"/>
  </r>
  <r>
    <n v="4893"/>
    <s v="CA-2018-135776"/>
    <x v="443"/>
    <d v="2018-12-30T00:00:00"/>
    <s v="Standard Class"/>
    <s v="EH-13765"/>
    <s v="Edward Hooks"/>
    <x v="1"/>
    <s v="United States"/>
    <s v="Seattle"/>
    <x v="4"/>
    <n v="98103"/>
    <x v="1"/>
    <s v="OFF-AR-10001231"/>
    <s v="Office Supplies"/>
    <s v="Art"/>
    <s v="Sanford EarthWrite Recycled Pencils, Medium Soft, #2"/>
    <n v="4.2"/>
    <n v="2"/>
    <n v="0"/>
    <x v="4154"/>
    <x v="1"/>
    <s v="NO"/>
  </r>
  <r>
    <n v="4894"/>
    <s v="CA-2018-135776"/>
    <x v="443"/>
    <d v="2018-12-30T00:00:00"/>
    <s v="Standard Class"/>
    <s v="EH-13765"/>
    <s v="Edward Hooks"/>
    <x v="1"/>
    <s v="United States"/>
    <s v="Seattle"/>
    <x v="4"/>
    <n v="98103"/>
    <x v="1"/>
    <s v="OFF-ST-10002743"/>
    <s v="Office Supplies"/>
    <s v="Storage"/>
    <s v="SAFCO Boltless Steel Shelving"/>
    <n v="227.28"/>
    <n v="2"/>
    <n v="0"/>
    <x v="4155"/>
    <x v="1"/>
    <s v="NO"/>
  </r>
  <r>
    <n v="4895"/>
    <s v="CA-2018-135776"/>
    <x v="443"/>
    <d v="2018-12-30T00:00:00"/>
    <s v="Standard Class"/>
    <s v="EH-13765"/>
    <s v="Edward Hooks"/>
    <x v="1"/>
    <s v="United States"/>
    <s v="Seattle"/>
    <x v="4"/>
    <n v="98103"/>
    <x v="1"/>
    <s v="OFF-PA-10004327"/>
    <s v="Office Supplies"/>
    <s v="Paper"/>
    <s v="Xerox 1911"/>
    <n v="47.9"/>
    <n v="1"/>
    <n v="0"/>
    <x v="4156"/>
    <x v="1"/>
    <s v="NO"/>
  </r>
  <r>
    <n v="4896"/>
    <s v="CA-2018-135776"/>
    <x v="443"/>
    <d v="2018-12-30T00:00:00"/>
    <s v="Standard Class"/>
    <s v="EH-13765"/>
    <s v="Edward Hooks"/>
    <x v="1"/>
    <s v="United States"/>
    <s v="Seattle"/>
    <x v="4"/>
    <n v="98103"/>
    <x v="1"/>
    <s v="OFF-EN-10004773"/>
    <s v="Office Supplies"/>
    <s v="Envelopes"/>
    <s v="Staple envelope"/>
    <n v="61.96"/>
    <n v="2"/>
    <n v="0"/>
    <x v="4157"/>
    <x v="1"/>
    <s v="NO"/>
  </r>
  <r>
    <n v="4897"/>
    <s v="CA-2018-135776"/>
    <x v="443"/>
    <d v="2018-12-30T00:00:00"/>
    <s v="Standard Class"/>
    <s v="EH-13765"/>
    <s v="Edward Hooks"/>
    <x v="1"/>
    <s v="United States"/>
    <s v="Seattle"/>
    <x v="4"/>
    <n v="98103"/>
    <x v="1"/>
    <s v="OFF-ST-10003470"/>
    <s v="Office Supplies"/>
    <s v="Storage"/>
    <s v="Tennsco Snap-Together Open Shelving Units, Starter Sets and Add-On Units"/>
    <n v="1117.92"/>
    <n v="4"/>
    <n v="0"/>
    <x v="2269"/>
    <x v="1"/>
    <s v="NO"/>
  </r>
  <r>
    <n v="4898"/>
    <s v="US-2016-122021"/>
    <x v="771"/>
    <d v="2016-10-17T00:00:00"/>
    <s v="First Class"/>
    <s v="AC-10660"/>
    <s v="Anna Chung"/>
    <x v="0"/>
    <s v="United States"/>
    <s v="Parma"/>
    <x v="24"/>
    <n v="44134"/>
    <x v="3"/>
    <s v="FUR-CH-10003761"/>
    <s v="Furniture"/>
    <s v="Chairs"/>
    <s v="Global Italian Leather Office Chair"/>
    <n v="183.37199999999999"/>
    <n v="2"/>
    <n v="0.3"/>
    <x v="4158"/>
    <x v="3"/>
    <s v="NO"/>
  </r>
  <r>
    <n v="4899"/>
    <s v="US-2016-122021"/>
    <x v="771"/>
    <d v="2016-10-17T00:00:00"/>
    <s v="First Class"/>
    <s v="AC-10660"/>
    <s v="Anna Chung"/>
    <x v="0"/>
    <s v="United States"/>
    <s v="Parma"/>
    <x v="24"/>
    <n v="44134"/>
    <x v="3"/>
    <s v="OFF-PA-10002230"/>
    <s v="Office Supplies"/>
    <s v="Paper"/>
    <s v="Xerox 1897"/>
    <n v="7.9680000000000009"/>
    <n v="2"/>
    <n v="0.2"/>
    <x v="2282"/>
    <x v="3"/>
    <s v="NO"/>
  </r>
  <r>
    <n v="4900"/>
    <s v="CA-2018-130484"/>
    <x v="250"/>
    <d v="2018-08-27T00:00:00"/>
    <s v="Standard Class"/>
    <s v="SG-20470"/>
    <s v="Sheri Gordon"/>
    <x v="0"/>
    <s v="United States"/>
    <s v="Gresham"/>
    <x v="21"/>
    <n v="97030"/>
    <x v="1"/>
    <s v="OFF-BI-10000088"/>
    <s v="Office Supplies"/>
    <s v="Binders"/>
    <s v="GBC Imprintable Covers"/>
    <n v="26.352000000000004"/>
    <n v="8"/>
    <n v="0.7"/>
    <x v="4159"/>
    <x v="1"/>
    <s v="NO"/>
  </r>
  <r>
    <n v="4901"/>
    <s v="CA-2019-120936"/>
    <x v="94"/>
    <d v="2019-12-21T00:00:00"/>
    <s v="Standard Class"/>
    <s v="CA-12310"/>
    <s v="Christine Abelman"/>
    <x v="1"/>
    <s v="United States"/>
    <s v="Anaheim"/>
    <x v="1"/>
    <n v="92804"/>
    <x v="1"/>
    <s v="OFF-ST-10001526"/>
    <s v="Office Supplies"/>
    <s v="Storage"/>
    <s v="Iceberg Mobile Mega Data/Printer Cart"/>
    <n v="481.32"/>
    <n v="4"/>
    <n v="0"/>
    <x v="2475"/>
    <x v="1"/>
    <s v="NO"/>
  </r>
  <r>
    <n v="4902"/>
    <s v="CA-2019-120936"/>
    <x v="94"/>
    <d v="2019-12-21T00:00:00"/>
    <s v="Standard Class"/>
    <s v="CA-12310"/>
    <s v="Christine Abelman"/>
    <x v="1"/>
    <s v="United States"/>
    <s v="Anaheim"/>
    <x v="1"/>
    <n v="92804"/>
    <x v="1"/>
    <s v="OFF-SU-10002557"/>
    <s v="Office Supplies"/>
    <s v="Supplies"/>
    <s v="Fiskars Spring-Action Scissors"/>
    <n v="13.98"/>
    <n v="1"/>
    <n v="0"/>
    <x v="4160"/>
    <x v="1"/>
    <s v="NO"/>
  </r>
  <r>
    <n v="4903"/>
    <s v="CA-2019-110884"/>
    <x v="469"/>
    <d v="2019-03-12T00:00:00"/>
    <s v="Standard Class"/>
    <s v="SH-20395"/>
    <s v="Shahid Hopkins"/>
    <x v="0"/>
    <s v="United States"/>
    <s v="New York City"/>
    <x v="15"/>
    <n v="10035"/>
    <x v="3"/>
    <s v="OFF-BI-10003669"/>
    <s v="Office Supplies"/>
    <s v="Binders"/>
    <s v="3M Organizer Strips"/>
    <n v="25.92"/>
    <n v="6"/>
    <n v="0.2"/>
    <x v="1446"/>
    <x v="3"/>
    <s v="NO"/>
  </r>
  <r>
    <n v="4904"/>
    <s v="CA-2019-110884"/>
    <x v="469"/>
    <d v="2019-03-12T00:00:00"/>
    <s v="Standard Class"/>
    <s v="SH-20395"/>
    <s v="Shahid Hopkins"/>
    <x v="0"/>
    <s v="United States"/>
    <s v="New York City"/>
    <x v="15"/>
    <n v="10035"/>
    <x v="3"/>
    <s v="OFF-LA-10003510"/>
    <s v="Office Supplies"/>
    <s v="Labels"/>
    <s v="Avery 4027 File Folder Labels for Dot Matrix Printers, 5000 Labels per Box, White"/>
    <n v="91.59"/>
    <n v="3"/>
    <n v="0"/>
    <x v="4161"/>
    <x v="3"/>
    <s v="NO"/>
  </r>
  <r>
    <n v="4905"/>
    <s v="US-2016-161613"/>
    <x v="588"/>
    <d v="2016-12-03T00:00:00"/>
    <s v="Second Class"/>
    <s v="MC-17605"/>
    <s v="Matt Connell"/>
    <x v="1"/>
    <s v="United States"/>
    <s v="Houston"/>
    <x v="5"/>
    <n v="77070"/>
    <x v="2"/>
    <s v="FUR-CH-10003746"/>
    <s v="Furniture"/>
    <s v="Chairs"/>
    <s v="Hon 4070 Series Pagoda Round Back Stacking Chairs"/>
    <n v="674.05799999999999"/>
    <n v="3"/>
    <n v="0.3"/>
    <x v="4162"/>
    <x v="2"/>
    <s v="NO"/>
  </r>
  <r>
    <n v="4906"/>
    <s v="US-2016-146353"/>
    <x v="1005"/>
    <d v="2016-10-16T00:00:00"/>
    <s v="Second Class"/>
    <s v="JE-15610"/>
    <s v="Jim Epp"/>
    <x v="1"/>
    <s v="United States"/>
    <s v="Concord"/>
    <x v="38"/>
    <n v="3301"/>
    <x v="3"/>
    <s v="OFF-BI-10003476"/>
    <s v="Office Supplies"/>
    <s v="Binders"/>
    <s v="Avery Metallic Poly Binders"/>
    <n v="22.92"/>
    <n v="4"/>
    <n v="0"/>
    <x v="4163"/>
    <x v="3"/>
    <s v="NO"/>
  </r>
  <r>
    <n v="4907"/>
    <s v="US-2016-146353"/>
    <x v="1005"/>
    <d v="2016-10-16T00:00:00"/>
    <s v="Second Class"/>
    <s v="JE-15610"/>
    <s v="Jim Epp"/>
    <x v="1"/>
    <s v="United States"/>
    <s v="Concord"/>
    <x v="38"/>
    <n v="3301"/>
    <x v="3"/>
    <s v="OFF-ST-10001469"/>
    <s v="Office Supplies"/>
    <s v="Storage"/>
    <s v="Fellowes Bankers Box Recycled Super Stor/Drawer"/>
    <n v="269.89999999999998"/>
    <n v="5"/>
    <n v="0"/>
    <x v="4164"/>
    <x v="3"/>
    <s v="NO"/>
  </r>
  <r>
    <n v="4908"/>
    <s v="CA-2016-133809"/>
    <x v="728"/>
    <d v="2016-11-23T00:00:00"/>
    <s v="Second Class"/>
    <s v="MS-17530"/>
    <s v="MaryBeth Skach"/>
    <x v="0"/>
    <s v="United States"/>
    <s v="Fairfield"/>
    <x v="24"/>
    <n v="45014"/>
    <x v="3"/>
    <s v="OFF-BI-10001757"/>
    <s v="Office Supplies"/>
    <s v="Binders"/>
    <s v="Pressboard Hanging Data Binders for Unburst Sheets"/>
    <n v="11.808000000000002"/>
    <n v="8"/>
    <n v="0.7"/>
    <x v="4165"/>
    <x v="3"/>
    <s v="NO"/>
  </r>
  <r>
    <n v="4909"/>
    <s v="CA-2016-133809"/>
    <x v="728"/>
    <d v="2016-11-23T00:00:00"/>
    <s v="Second Class"/>
    <s v="MS-17530"/>
    <s v="MaryBeth Skach"/>
    <x v="0"/>
    <s v="United States"/>
    <s v="Fairfield"/>
    <x v="24"/>
    <n v="45014"/>
    <x v="3"/>
    <s v="TEC-PH-10004875"/>
    <s v="Technology"/>
    <s v="Phones"/>
    <s v="PNY Rapid USB Car Charger - Black"/>
    <n v="9.5879999999999992"/>
    <n v="2"/>
    <n v="0.4"/>
    <x v="4166"/>
    <x v="3"/>
    <s v="NO"/>
  </r>
  <r>
    <n v="4910"/>
    <s v="CA-2019-127306"/>
    <x v="424"/>
    <d v="2019-01-18T00:00:00"/>
    <s v="Standard Class"/>
    <s v="BH-11710"/>
    <s v="Brosina Hoffman"/>
    <x v="0"/>
    <s v="United States"/>
    <s v="Johnson City"/>
    <x v="18"/>
    <n v="37604"/>
    <x v="0"/>
    <s v="OFF-EN-10001219"/>
    <s v="Office Supplies"/>
    <s v="Envelopes"/>
    <s v="#10- 4 1/8&quot; x 9 1/2&quot; Security-Tint Envelopes"/>
    <n v="18.335999999999999"/>
    <n v="3"/>
    <n v="0.2"/>
    <x v="4167"/>
    <x v="0"/>
    <s v="Yes"/>
  </r>
  <r>
    <n v="4911"/>
    <s v="CA-2019-127306"/>
    <x v="424"/>
    <d v="2019-01-18T00:00:00"/>
    <s v="Standard Class"/>
    <s v="BH-11710"/>
    <s v="Brosina Hoffman"/>
    <x v="0"/>
    <s v="United States"/>
    <s v="Johnson City"/>
    <x v="18"/>
    <n v="37604"/>
    <x v="0"/>
    <s v="OFF-PA-10000019"/>
    <s v="Office Supplies"/>
    <s v="Paper"/>
    <s v="Xerox 1931"/>
    <n v="36.288000000000011"/>
    <n v="7"/>
    <n v="0.2"/>
    <x v="1683"/>
    <x v="0"/>
    <s v="Yes"/>
  </r>
  <r>
    <n v="4912"/>
    <s v="CA-2019-127306"/>
    <x v="424"/>
    <d v="2019-01-18T00:00:00"/>
    <s v="Standard Class"/>
    <s v="BH-11710"/>
    <s v="Brosina Hoffman"/>
    <x v="0"/>
    <s v="United States"/>
    <s v="Johnson City"/>
    <x v="18"/>
    <n v="37604"/>
    <x v="0"/>
    <s v="TEC-PH-10001924"/>
    <s v="Technology"/>
    <s v="Phones"/>
    <s v="iHome FM Clock Radio with Lightning Dock"/>
    <n v="111.98399999999999"/>
    <n v="2"/>
    <n v="0.2"/>
    <x v="4168"/>
    <x v="0"/>
    <s v="Yes"/>
  </r>
  <r>
    <n v="4913"/>
    <s v="CA-2019-127306"/>
    <x v="424"/>
    <d v="2019-01-18T00:00:00"/>
    <s v="Standard Class"/>
    <s v="BH-11710"/>
    <s v="Brosina Hoffman"/>
    <x v="0"/>
    <s v="United States"/>
    <s v="Johnson City"/>
    <x v="18"/>
    <n v="37604"/>
    <x v="0"/>
    <s v="OFF-BI-10002003"/>
    <s v="Office Supplies"/>
    <s v="Binders"/>
    <s v="Ibico Presentation Index for Binding Systems"/>
    <n v="5.9700000000000006"/>
    <n v="5"/>
    <n v="0.7"/>
    <x v="4169"/>
    <x v="0"/>
    <s v="Yes"/>
  </r>
  <r>
    <n v="4914"/>
    <s v="CA-2019-127306"/>
    <x v="424"/>
    <d v="2019-01-18T00:00:00"/>
    <s v="Standard Class"/>
    <s v="BH-11710"/>
    <s v="Brosina Hoffman"/>
    <x v="0"/>
    <s v="United States"/>
    <s v="Johnson City"/>
    <x v="18"/>
    <n v="37604"/>
    <x v="0"/>
    <s v="OFF-BI-10003727"/>
    <s v="Office Supplies"/>
    <s v="Binders"/>
    <s v="Avery Durable Slant Ring Binders With Label Holder"/>
    <n v="2.508"/>
    <n v="2"/>
    <n v="0.7"/>
    <x v="4170"/>
    <x v="0"/>
    <s v="Yes"/>
  </r>
  <r>
    <n v="4915"/>
    <s v="CA-2017-161830"/>
    <x v="496"/>
    <d v="2017-09-26T00:00:00"/>
    <s v="Second Class"/>
    <s v="ME-17725"/>
    <s v="Max Engle"/>
    <x v="0"/>
    <s v="United States"/>
    <s v="Seattle"/>
    <x v="4"/>
    <n v="98105"/>
    <x v="1"/>
    <s v="OFF-AR-10004042"/>
    <s v="Office Supplies"/>
    <s v="Art"/>
    <s v="BOSTON Model 1800 Electric Pencil Sharpeners, Putty/Woodgrain"/>
    <n v="35.96"/>
    <n v="2"/>
    <n v="0"/>
    <x v="4171"/>
    <x v="1"/>
    <s v="NO"/>
  </r>
  <r>
    <n v="4916"/>
    <s v="CA-2017-161830"/>
    <x v="496"/>
    <d v="2017-09-26T00:00:00"/>
    <s v="Second Class"/>
    <s v="ME-17725"/>
    <s v="Max Engle"/>
    <x v="0"/>
    <s v="United States"/>
    <s v="Seattle"/>
    <x v="4"/>
    <n v="98105"/>
    <x v="1"/>
    <s v="OFF-BI-10001097"/>
    <s v="Office Supplies"/>
    <s v="Binders"/>
    <s v="Avery Hole Reinforcements"/>
    <n v="14.952000000000002"/>
    <n v="3"/>
    <n v="0.2"/>
    <x v="4172"/>
    <x v="1"/>
    <s v="NO"/>
  </r>
  <r>
    <n v="4917"/>
    <s v="CA-2019-163125"/>
    <x v="449"/>
    <d v="2019-10-11T00:00:00"/>
    <s v="Second Class"/>
    <s v="MB-17305"/>
    <s v="Maria Bertelson"/>
    <x v="0"/>
    <s v="United States"/>
    <s v="League City"/>
    <x v="5"/>
    <n v="77573"/>
    <x v="2"/>
    <s v="OFF-AR-10004344"/>
    <s v="Office Supplies"/>
    <s v="Art"/>
    <s v="Bulldog Vacuum Base Pencil Sharpener"/>
    <n v="67.144000000000005"/>
    <n v="7"/>
    <n v="0.2"/>
    <x v="4173"/>
    <x v="2"/>
    <s v="NO"/>
  </r>
  <r>
    <n v="4918"/>
    <s v="CA-2019-163125"/>
    <x v="449"/>
    <d v="2019-10-11T00:00:00"/>
    <s v="Second Class"/>
    <s v="MB-17305"/>
    <s v="Maria Bertelson"/>
    <x v="0"/>
    <s v="United States"/>
    <s v="League City"/>
    <x v="5"/>
    <n v="77573"/>
    <x v="2"/>
    <s v="FUR-CH-10001802"/>
    <s v="Furniture"/>
    <s v="Chairs"/>
    <s v="Hon Every-Day Chair Series Swivel Task Chairs"/>
    <n v="254.05799999999999"/>
    <n v="3"/>
    <n v="0.3"/>
    <x v="4174"/>
    <x v="2"/>
    <s v="NO"/>
  </r>
  <r>
    <n v="4919"/>
    <s v="CA-2018-160304"/>
    <x v="1006"/>
    <d v="2018-01-07T00:00:00"/>
    <s v="Standard Class"/>
    <s v="BM-11575"/>
    <s v="Brendan Murry"/>
    <x v="1"/>
    <s v="United States"/>
    <s v="Gaithersburg"/>
    <x v="39"/>
    <n v="20877"/>
    <x v="3"/>
    <s v="FUR-BO-10004709"/>
    <s v="Furniture"/>
    <s v="Bookcases"/>
    <s v="Bush Westfield Collection Bookcases, Medium Cherry Finish"/>
    <n v="173.94"/>
    <n v="3"/>
    <n v="0"/>
    <x v="4175"/>
    <x v="3"/>
    <s v="NO"/>
  </r>
  <r>
    <n v="4920"/>
    <s v="CA-2018-160304"/>
    <x v="1006"/>
    <d v="2018-01-07T00:00:00"/>
    <s v="Standard Class"/>
    <s v="BM-11575"/>
    <s v="Brendan Murry"/>
    <x v="1"/>
    <s v="United States"/>
    <s v="Gaithersburg"/>
    <x v="39"/>
    <n v="20877"/>
    <x v="3"/>
    <s v="TEC-PH-10000455"/>
    <s v="Technology"/>
    <s v="Phones"/>
    <s v="GE 30522EE2"/>
    <n v="231.98"/>
    <n v="2"/>
    <n v="0"/>
    <x v="4176"/>
    <x v="3"/>
    <s v="NO"/>
  </r>
  <r>
    <n v="4921"/>
    <s v="CA-2019-101728"/>
    <x v="971"/>
    <d v="2019-08-23T00:00:00"/>
    <s v="Standard Class"/>
    <s v="SC-20575"/>
    <s v="Sonia Cooley"/>
    <x v="0"/>
    <s v="United States"/>
    <s v="Chicago"/>
    <x v="10"/>
    <n v="60653"/>
    <x v="2"/>
    <s v="OFF-BI-10002393"/>
    <s v="Office Supplies"/>
    <s v="Binders"/>
    <s v="Binder Posts"/>
    <n v="2.2959999999999994"/>
    <n v="2"/>
    <n v="0.8"/>
    <x v="3882"/>
    <x v="2"/>
    <s v="NO"/>
  </r>
  <r>
    <n v="4922"/>
    <s v="CA-2019-114055"/>
    <x v="53"/>
    <d v="2019-12-29T00:00:00"/>
    <s v="Second Class"/>
    <s v="MH-18115"/>
    <s v="Mick Hernandez"/>
    <x v="2"/>
    <s v="United States"/>
    <s v="Huntsville"/>
    <x v="19"/>
    <n v="35810"/>
    <x v="0"/>
    <s v="OFF-PA-10004381"/>
    <s v="Office Supplies"/>
    <s v="Paper"/>
    <s v="14-7/8 x 11 Blue Bar Computer Printout Paper"/>
    <n v="96.08"/>
    <n v="2"/>
    <n v="0"/>
    <x v="4177"/>
    <x v="0"/>
    <s v="NO"/>
  </r>
  <r>
    <n v="4923"/>
    <s v="CA-2019-114055"/>
    <x v="53"/>
    <d v="2019-12-29T00:00:00"/>
    <s v="Second Class"/>
    <s v="MH-18115"/>
    <s v="Mick Hernandez"/>
    <x v="2"/>
    <s v="United States"/>
    <s v="Huntsville"/>
    <x v="19"/>
    <n v="35810"/>
    <x v="0"/>
    <s v="OFF-FA-10003059"/>
    <s v="Office Supplies"/>
    <s v="Fasteners"/>
    <s v="Assorted Color Push Pins"/>
    <n v="3.62"/>
    <n v="2"/>
    <n v="0"/>
    <x v="4178"/>
    <x v="0"/>
    <s v="NO"/>
  </r>
  <r>
    <n v="4924"/>
    <s v="CA-2019-114055"/>
    <x v="53"/>
    <d v="2019-12-29T00:00:00"/>
    <s v="Second Class"/>
    <s v="MH-18115"/>
    <s v="Mick Hernandez"/>
    <x v="2"/>
    <s v="United States"/>
    <s v="Huntsville"/>
    <x v="19"/>
    <n v="35810"/>
    <x v="0"/>
    <s v="OFF-PA-10000994"/>
    <s v="Office Supplies"/>
    <s v="Paper"/>
    <s v="Xerox 1915"/>
    <n v="629.09999999999991"/>
    <n v="6"/>
    <n v="0"/>
    <x v="3005"/>
    <x v="0"/>
    <s v="NO"/>
  </r>
  <r>
    <n v="4925"/>
    <s v="CA-2019-114055"/>
    <x v="53"/>
    <d v="2019-12-29T00:00:00"/>
    <s v="Second Class"/>
    <s v="MH-18115"/>
    <s v="Mick Hernandez"/>
    <x v="2"/>
    <s v="United States"/>
    <s v="Huntsville"/>
    <x v="19"/>
    <n v="35810"/>
    <x v="0"/>
    <s v="TEC-PH-10002890"/>
    <s v="Technology"/>
    <s v="Phones"/>
    <s v="AT&amp;T 17929 Lendline Telephone"/>
    <n v="90.48"/>
    <n v="2"/>
    <n v="0"/>
    <x v="4179"/>
    <x v="0"/>
    <s v="NO"/>
  </r>
  <r>
    <n v="4926"/>
    <s v="CA-2019-126438"/>
    <x v="18"/>
    <d v="2019-09-13T00:00:00"/>
    <s v="First Class"/>
    <s v="AR-10345"/>
    <s v="Alex Russell"/>
    <x v="1"/>
    <s v="United States"/>
    <s v="Lawrence"/>
    <x v="31"/>
    <n v="1841"/>
    <x v="3"/>
    <s v="OFF-AR-10003338"/>
    <s v="Office Supplies"/>
    <s v="Art"/>
    <s v="Eberhard Faber 3 1/2&quot; Golf Pencils"/>
    <n v="14.88"/>
    <n v="2"/>
    <n v="0"/>
    <x v="4180"/>
    <x v="3"/>
    <s v="NO"/>
  </r>
  <r>
    <n v="4927"/>
    <s v="CA-2019-117653"/>
    <x v="15"/>
    <d v="2019-10-23T00:00:00"/>
    <s v="Standard Class"/>
    <s v="MO-17500"/>
    <s v="Mary O'Rourke"/>
    <x v="0"/>
    <s v="United States"/>
    <s v="Chicago"/>
    <x v="10"/>
    <n v="60623"/>
    <x v="2"/>
    <s v="FUR-TA-10003008"/>
    <s v="Furniture"/>
    <s v="Tables"/>
    <s v="Lesro Round Back Collection Coffee Table, End Table"/>
    <n v="91.275000000000006"/>
    <n v="1"/>
    <n v="0.5"/>
    <x v="4181"/>
    <x v="2"/>
    <s v="NO"/>
  </r>
  <r>
    <n v="4928"/>
    <s v="CA-2019-143245"/>
    <x v="96"/>
    <d v="2019-12-06T00:00:00"/>
    <s v="Standard Class"/>
    <s v="AD-10180"/>
    <s v="Alan Dominguez"/>
    <x v="2"/>
    <s v="United States"/>
    <s v="Fairfield"/>
    <x v="29"/>
    <n v="6824"/>
    <x v="3"/>
    <s v="OFF-PA-10001972"/>
    <s v="Office Supplies"/>
    <s v="Paper"/>
    <s v="Xerox 214"/>
    <n v="19.440000000000001"/>
    <n v="3"/>
    <n v="0"/>
    <x v="551"/>
    <x v="3"/>
    <s v="NO"/>
  </r>
  <r>
    <n v="4929"/>
    <s v="CA-2019-143245"/>
    <x v="96"/>
    <d v="2019-12-06T00:00:00"/>
    <s v="Standard Class"/>
    <s v="AD-10180"/>
    <s v="Alan Dominguez"/>
    <x v="2"/>
    <s v="United States"/>
    <s v="Fairfield"/>
    <x v="29"/>
    <n v="6824"/>
    <x v="3"/>
    <s v="FUR-CH-10000155"/>
    <s v="Furniture"/>
    <s v="Chairs"/>
    <s v="Global Comet Stacking Armless Chair"/>
    <n v="897.15000000000009"/>
    <n v="3"/>
    <n v="0"/>
    <x v="4182"/>
    <x v="3"/>
    <s v="NO"/>
  </r>
  <r>
    <n v="4930"/>
    <s v="US-2016-138828"/>
    <x v="814"/>
    <d v="2016-09-03T00:00:00"/>
    <s v="First Class"/>
    <s v="KD-16345"/>
    <s v="Katherine Ducich"/>
    <x v="0"/>
    <s v="United States"/>
    <s v="New York City"/>
    <x v="15"/>
    <n v="10009"/>
    <x v="3"/>
    <s v="OFF-AR-10000658"/>
    <s v="Office Supplies"/>
    <s v="Art"/>
    <s v="Newell 324"/>
    <n v="57.75"/>
    <n v="5"/>
    <n v="0"/>
    <x v="4183"/>
    <x v="3"/>
    <s v="NO"/>
  </r>
  <r>
    <n v="4931"/>
    <s v="US-2016-138828"/>
    <x v="814"/>
    <d v="2016-09-03T00:00:00"/>
    <s v="First Class"/>
    <s v="KD-16345"/>
    <s v="Katherine Ducich"/>
    <x v="0"/>
    <s v="United States"/>
    <s v="New York City"/>
    <x v="15"/>
    <n v="10009"/>
    <x v="3"/>
    <s v="OFF-PA-10000349"/>
    <s v="Office Supplies"/>
    <s v="Paper"/>
    <s v="Easy-staple paper"/>
    <n v="14.940000000000001"/>
    <n v="3"/>
    <n v="0"/>
    <x v="1961"/>
    <x v="3"/>
    <s v="NO"/>
  </r>
  <r>
    <n v="4932"/>
    <s v="CA-2019-143651"/>
    <x v="613"/>
    <d v="2019-03-30T00:00:00"/>
    <s v="Standard Class"/>
    <s v="FM-14215"/>
    <s v="Filia McAdams"/>
    <x v="1"/>
    <s v="United States"/>
    <s v="Seattle"/>
    <x v="4"/>
    <n v="98103"/>
    <x v="1"/>
    <s v="OFF-AR-10001446"/>
    <s v="Office Supplies"/>
    <s v="Art"/>
    <s v="Newell 309"/>
    <n v="23.1"/>
    <n v="2"/>
    <n v="0"/>
    <x v="4184"/>
    <x v="1"/>
    <s v="NO"/>
  </r>
  <r>
    <n v="4933"/>
    <s v="CA-2017-106978"/>
    <x v="694"/>
    <d v="2017-10-04T00:00:00"/>
    <s v="Standard Class"/>
    <s v="ZC-21910"/>
    <s v="Zuschuss Carroll"/>
    <x v="0"/>
    <s v="United States"/>
    <s v="Aurora"/>
    <x v="22"/>
    <n v="80013"/>
    <x v="1"/>
    <s v="OFF-EN-10004483"/>
    <s v="Office Supplies"/>
    <s v="Envelopes"/>
    <s v="#10 White Business Envelopes,4 1/8 x 9 1/2"/>
    <n v="12.536000000000001"/>
    <n v="1"/>
    <n v="0.2"/>
    <x v="4185"/>
    <x v="1"/>
    <s v="NO"/>
  </r>
  <r>
    <n v="4934"/>
    <s v="CA-2017-106978"/>
    <x v="694"/>
    <d v="2017-10-04T00:00:00"/>
    <s v="Standard Class"/>
    <s v="ZC-21910"/>
    <s v="Zuschuss Carroll"/>
    <x v="0"/>
    <s v="United States"/>
    <s v="Aurora"/>
    <x v="22"/>
    <n v="80013"/>
    <x v="1"/>
    <s v="OFF-BI-10002012"/>
    <s v="Office Supplies"/>
    <s v="Binders"/>
    <s v="Wilson Jones Easy Flow II Sheet Lifters"/>
    <n v="1.0800000000000003"/>
    <n v="2"/>
    <n v="0.7"/>
    <x v="918"/>
    <x v="1"/>
    <s v="NO"/>
  </r>
  <r>
    <n v="4935"/>
    <s v="CA-2017-106978"/>
    <x v="694"/>
    <d v="2017-10-04T00:00:00"/>
    <s v="Standard Class"/>
    <s v="ZC-21910"/>
    <s v="Zuschuss Carroll"/>
    <x v="0"/>
    <s v="United States"/>
    <s v="Aurora"/>
    <x v="22"/>
    <n v="80013"/>
    <x v="1"/>
    <s v="OFF-FA-10003021"/>
    <s v="Office Supplies"/>
    <s v="Fasteners"/>
    <s v="Staples"/>
    <n v="4.5120000000000005"/>
    <n v="3"/>
    <n v="0.2"/>
    <x v="4186"/>
    <x v="1"/>
    <s v="NO"/>
  </r>
  <r>
    <n v="4936"/>
    <s v="CA-2017-155124"/>
    <x v="1007"/>
    <d v="2017-03-21T00:00:00"/>
    <s v="Standard Class"/>
    <s v="KS-16300"/>
    <s v="Karen Seio"/>
    <x v="1"/>
    <s v="United States"/>
    <s v="Lehi"/>
    <x v="7"/>
    <n v="84043"/>
    <x v="1"/>
    <s v="TEC-PH-10003356"/>
    <s v="Technology"/>
    <s v="Phones"/>
    <s v="SmartStand Mobile Device Holder, Assorted Colors"/>
    <n v="16.776000000000003"/>
    <n v="3"/>
    <n v="0.2"/>
    <x v="4187"/>
    <x v="1"/>
    <s v="NO"/>
  </r>
  <r>
    <n v="4937"/>
    <s v="CA-2019-150931"/>
    <x v="1008"/>
    <d v="2019-01-13T00:00:00"/>
    <s v="Standard Class"/>
    <s v="DP-13390"/>
    <s v="Dennis Pardue"/>
    <x v="2"/>
    <s v="United States"/>
    <s v="Tuscaloosa"/>
    <x v="19"/>
    <n v="35401"/>
    <x v="0"/>
    <s v="OFF-BI-10004728"/>
    <s v="Office Supplies"/>
    <s v="Binders"/>
    <s v="Wilson Jones Turn Tabs Binder Tool for Ring Binders"/>
    <n v="33.74"/>
    <n v="7"/>
    <n v="0"/>
    <x v="4188"/>
    <x v="0"/>
    <s v="NO"/>
  </r>
  <r>
    <n v="4938"/>
    <s v="CA-2016-157147"/>
    <x v="286"/>
    <d v="2016-01-18T00:00:00"/>
    <s v="Standard Class"/>
    <s v="BD-11605"/>
    <s v="Brian Dahlen"/>
    <x v="0"/>
    <s v="United States"/>
    <s v="San Francisco"/>
    <x v="1"/>
    <n v="94109"/>
    <x v="1"/>
    <s v="OFF-ST-10000078"/>
    <s v="Office Supplies"/>
    <s v="Storage"/>
    <s v="Tennsco 6- and 18-Compartment Lockers"/>
    <n v="1325.8500000000001"/>
    <n v="5"/>
    <n v="0"/>
    <x v="2400"/>
    <x v="1"/>
    <s v="NO"/>
  </r>
  <r>
    <n v="4939"/>
    <s v="CA-2016-157147"/>
    <x v="286"/>
    <d v="2016-01-18T00:00:00"/>
    <s v="Standard Class"/>
    <s v="BD-11605"/>
    <s v="Brian Dahlen"/>
    <x v="0"/>
    <s v="United States"/>
    <s v="San Francisco"/>
    <x v="1"/>
    <n v="94109"/>
    <x v="1"/>
    <s v="FUR-BO-10003034"/>
    <s v="Furniture"/>
    <s v="Bookcases"/>
    <s v="O'Sullivan Elevations Bookcase, Cherry Finish"/>
    <n v="333.99899999999997"/>
    <n v="3"/>
    <n v="0.15"/>
    <x v="4189"/>
    <x v="1"/>
    <s v="NO"/>
  </r>
  <r>
    <n v="4940"/>
    <s v="CA-2016-157147"/>
    <x v="286"/>
    <d v="2016-01-18T00:00:00"/>
    <s v="Standard Class"/>
    <s v="BD-11605"/>
    <s v="Brian Dahlen"/>
    <x v="0"/>
    <s v="United States"/>
    <s v="San Francisco"/>
    <x v="1"/>
    <n v="94109"/>
    <x v="1"/>
    <s v="OFF-AR-10003514"/>
    <s v="Office Supplies"/>
    <s v="Art"/>
    <s v="4009 Highlighters by Sanford"/>
    <n v="19.899999999999999"/>
    <n v="5"/>
    <n v="0"/>
    <x v="191"/>
    <x v="1"/>
    <s v="NO"/>
  </r>
  <r>
    <n v="4941"/>
    <s v="CA-2017-156482"/>
    <x v="525"/>
    <d v="2017-02-13T00:00:00"/>
    <s v="Standard Class"/>
    <s v="IL-15100"/>
    <s v="Ivan Liston"/>
    <x v="0"/>
    <s v="United States"/>
    <s v="Wilmington"/>
    <x v="13"/>
    <n v="19805"/>
    <x v="3"/>
    <s v="FUR-CH-10001708"/>
    <s v="Furniture"/>
    <s v="Chairs"/>
    <s v="Office Star - Contemporary Swivel Chair with Padded Adjustable Arms and Flex Back"/>
    <n v="1268.82"/>
    <n v="9"/>
    <n v="0"/>
    <x v="4190"/>
    <x v="3"/>
    <s v="NO"/>
  </r>
  <r>
    <n v="4942"/>
    <s v="CA-2017-156482"/>
    <x v="525"/>
    <d v="2017-02-13T00:00:00"/>
    <s v="Standard Class"/>
    <s v="IL-15100"/>
    <s v="Ivan Liston"/>
    <x v="0"/>
    <s v="United States"/>
    <s v="Wilmington"/>
    <x v="13"/>
    <n v="19805"/>
    <x v="3"/>
    <s v="FUR-BO-10002598"/>
    <s v="Furniture"/>
    <s v="Bookcases"/>
    <s v="Hon Metal Bookcases, Putty"/>
    <n v="283.92"/>
    <n v="4"/>
    <n v="0"/>
    <x v="4191"/>
    <x v="3"/>
    <s v="NO"/>
  </r>
  <r>
    <n v="4943"/>
    <s v="CA-2017-156482"/>
    <x v="525"/>
    <d v="2017-02-13T00:00:00"/>
    <s v="Standard Class"/>
    <s v="IL-15100"/>
    <s v="Ivan Liston"/>
    <x v="0"/>
    <s v="United States"/>
    <s v="Wilmington"/>
    <x v="13"/>
    <n v="19805"/>
    <x v="3"/>
    <s v="OFF-AR-10001022"/>
    <s v="Office Supplies"/>
    <s v="Art"/>
    <s v="SANFORD Liquid Accent Tank-Style Highlighters"/>
    <n v="5.68"/>
    <n v="2"/>
    <n v="0"/>
    <x v="1145"/>
    <x v="3"/>
    <s v="NO"/>
  </r>
  <r>
    <n v="4944"/>
    <s v="CA-2019-106782"/>
    <x v="202"/>
    <d v="2019-12-27T00:00:00"/>
    <s v="Standard Class"/>
    <s v="LP-17095"/>
    <s v="Liz Preis"/>
    <x v="0"/>
    <s v="United States"/>
    <s v="Lafayette"/>
    <x v="14"/>
    <n v="47905"/>
    <x v="2"/>
    <s v="OFF-ST-10004459"/>
    <s v="Office Supplies"/>
    <s v="Storage"/>
    <s v="Tennsco Single-Tier Lockers"/>
    <n v="375.34"/>
    <n v="1"/>
    <n v="0"/>
    <x v="2864"/>
    <x v="2"/>
    <s v="NO"/>
  </r>
  <r>
    <n v="4945"/>
    <s v="CA-2018-151372"/>
    <x v="64"/>
    <d v="2018-09-06T00:00:00"/>
    <s v="First Class"/>
    <s v="JH-15985"/>
    <s v="Joseph Holt"/>
    <x v="0"/>
    <s v="United States"/>
    <s v="Redondo Beach"/>
    <x v="1"/>
    <n v="90278"/>
    <x v="1"/>
    <s v="OFF-PA-10004381"/>
    <s v="Office Supplies"/>
    <s v="Paper"/>
    <s v="14-7/8 x 11 Blue Bar Computer Printout Paper"/>
    <n v="96.08"/>
    <n v="2"/>
    <n v="0"/>
    <x v="4177"/>
    <x v="1"/>
    <s v="Yes"/>
  </r>
  <r>
    <n v="4946"/>
    <s v="CA-2018-151372"/>
    <x v="64"/>
    <d v="2018-09-06T00:00:00"/>
    <s v="First Class"/>
    <s v="JH-15985"/>
    <s v="Joseph Holt"/>
    <x v="0"/>
    <s v="United States"/>
    <s v="Redondo Beach"/>
    <x v="1"/>
    <n v="90278"/>
    <x v="1"/>
    <s v="OFF-BI-10000050"/>
    <s v="Office Supplies"/>
    <s v="Binders"/>
    <s v="Angle-D Binders with Locking Rings, Label Holders"/>
    <n v="11.68"/>
    <n v="2"/>
    <n v="0.2"/>
    <x v="4192"/>
    <x v="1"/>
    <s v="Yes"/>
  </r>
  <r>
    <n v="4947"/>
    <s v="CA-2018-151372"/>
    <x v="64"/>
    <d v="2018-09-06T00:00:00"/>
    <s v="First Class"/>
    <s v="JH-15985"/>
    <s v="Joseph Holt"/>
    <x v="0"/>
    <s v="United States"/>
    <s v="Redondo Beach"/>
    <x v="1"/>
    <n v="90278"/>
    <x v="1"/>
    <s v="OFF-FA-10000304"/>
    <s v="Office Supplies"/>
    <s v="Fasteners"/>
    <s v="Advantus Push Pins"/>
    <n v="4.3600000000000003"/>
    <n v="2"/>
    <n v="0"/>
    <x v="4193"/>
    <x v="1"/>
    <s v="Yes"/>
  </r>
  <r>
    <n v="4948"/>
    <s v="CA-2016-102085"/>
    <x v="777"/>
    <d v="2016-10-09T00:00:00"/>
    <s v="Standard Class"/>
    <s v="JD-16015"/>
    <s v="Joy Daniels"/>
    <x v="0"/>
    <s v="United States"/>
    <s v="Seattle"/>
    <x v="4"/>
    <n v="98115"/>
    <x v="1"/>
    <s v="OFF-LA-10002475"/>
    <s v="Office Supplies"/>
    <s v="Labels"/>
    <s v="Avery 519"/>
    <n v="29.24"/>
    <n v="4"/>
    <n v="0"/>
    <x v="4194"/>
    <x v="1"/>
    <s v="NO"/>
  </r>
  <r>
    <n v="4949"/>
    <s v="CA-2019-107125"/>
    <x v="344"/>
    <d v="2019-12-02T00:00:00"/>
    <s v="Standard Class"/>
    <s v="BD-11320"/>
    <s v="Bill Donatelli"/>
    <x v="0"/>
    <s v="United States"/>
    <s v="Los Angeles"/>
    <x v="1"/>
    <n v="90045"/>
    <x v="1"/>
    <s v="OFF-BI-10001989"/>
    <s v="Office Supplies"/>
    <s v="Binders"/>
    <s v="Premium Transparent Presentation Covers by GBC"/>
    <n v="117.48800000000001"/>
    <n v="7"/>
    <n v="0.2"/>
    <x v="4195"/>
    <x v="1"/>
    <s v="NO"/>
  </r>
  <r>
    <n v="4950"/>
    <s v="CA-2019-107125"/>
    <x v="344"/>
    <d v="2019-12-02T00:00:00"/>
    <s v="Standard Class"/>
    <s v="BD-11320"/>
    <s v="Bill Donatelli"/>
    <x v="0"/>
    <s v="United States"/>
    <s v="Los Angeles"/>
    <x v="1"/>
    <n v="90045"/>
    <x v="1"/>
    <s v="FUR-FU-10000732"/>
    <s v="Furniture"/>
    <s v="Furnishings"/>
    <s v="Eldon 200 Class Desk Accessories"/>
    <n v="18.84"/>
    <n v="3"/>
    <n v="0"/>
    <x v="619"/>
    <x v="1"/>
    <s v="NO"/>
  </r>
  <r>
    <n v="4951"/>
    <s v="CA-2018-125815"/>
    <x v="99"/>
    <d v="2018-11-01T00:00:00"/>
    <s v="Second Class"/>
    <s v="DL-13330"/>
    <s v="Denise Leinenbach"/>
    <x v="0"/>
    <s v="United States"/>
    <s v="New York City"/>
    <x v="15"/>
    <n v="10009"/>
    <x v="3"/>
    <s v="OFF-AR-10004441"/>
    <s v="Office Supplies"/>
    <s v="Art"/>
    <s v="BIC Brite Liner Highlighters"/>
    <n v="12.419999999999998"/>
    <n v="3"/>
    <n v="0"/>
    <x v="1878"/>
    <x v="3"/>
    <s v="NO"/>
  </r>
  <r>
    <n v="4952"/>
    <s v="CA-2017-144190"/>
    <x v="988"/>
    <d v="2017-06-13T00:00:00"/>
    <s v="Standard Class"/>
    <s v="NC-18415"/>
    <s v="Nathan Cano"/>
    <x v="0"/>
    <s v="United States"/>
    <s v="Royal Oak"/>
    <x v="12"/>
    <n v="48073"/>
    <x v="2"/>
    <s v="OFF-PA-10000304"/>
    <s v="Office Supplies"/>
    <s v="Paper"/>
    <s v="Xerox 1995"/>
    <n v="12.96"/>
    <n v="2"/>
    <n v="0"/>
    <x v="91"/>
    <x v="2"/>
    <s v="NO"/>
  </r>
  <r>
    <n v="4953"/>
    <s v="CA-2019-117926"/>
    <x v="166"/>
    <d v="2019-12-12T00:00:00"/>
    <s v="Second Class"/>
    <s v="AS-10225"/>
    <s v="Alan Schoenberger"/>
    <x v="1"/>
    <s v="United States"/>
    <s v="San Francisco"/>
    <x v="1"/>
    <n v="94109"/>
    <x v="1"/>
    <s v="OFF-AP-10002670"/>
    <s v="Office Supplies"/>
    <s v="Appliances"/>
    <s v="Belkin 8-Outlet Premiere SurgeMaster II Surge Protectors"/>
    <n v="69.48"/>
    <n v="1"/>
    <n v="0"/>
    <x v="4196"/>
    <x v="1"/>
    <s v="Yes"/>
  </r>
  <r>
    <n v="4954"/>
    <s v="CA-2017-153906"/>
    <x v="199"/>
    <d v="2017-03-20T00:00:00"/>
    <s v="Standard Class"/>
    <s v="MS-17980"/>
    <s v="Michael Stewart"/>
    <x v="1"/>
    <s v="United States"/>
    <s v="New York City"/>
    <x v="15"/>
    <n v="10009"/>
    <x v="3"/>
    <s v="TEC-PH-10001527"/>
    <s v="Technology"/>
    <s v="Phones"/>
    <s v="Plantronics MX500i Earset"/>
    <n v="85.9"/>
    <n v="2"/>
    <n v="0"/>
    <x v="4197"/>
    <x v="3"/>
    <s v="NO"/>
  </r>
  <r>
    <n v="4955"/>
    <s v="CA-2016-160262"/>
    <x v="3"/>
    <d v="2016-06-13T00:00:00"/>
    <s v="Second Class"/>
    <s v="TS-21205"/>
    <s v="Thomas Seio"/>
    <x v="1"/>
    <s v="United States"/>
    <s v="North Las Vegas"/>
    <x v="33"/>
    <n v="89031"/>
    <x v="1"/>
    <s v="OFF-AR-10002335"/>
    <s v="Office Supplies"/>
    <s v="Art"/>
    <s v="DIXON Oriole Pencils"/>
    <n v="18.060000000000002"/>
    <n v="7"/>
    <n v="0"/>
    <x v="4198"/>
    <x v="1"/>
    <s v="NO"/>
  </r>
  <r>
    <n v="4956"/>
    <s v="CA-2016-160262"/>
    <x v="3"/>
    <d v="2016-06-13T00:00:00"/>
    <s v="Second Class"/>
    <s v="TS-21205"/>
    <s v="Thomas Seio"/>
    <x v="1"/>
    <s v="United States"/>
    <s v="North Las Vegas"/>
    <x v="33"/>
    <n v="89031"/>
    <x v="1"/>
    <s v="OFF-PA-10003641"/>
    <s v="Office Supplies"/>
    <s v="Paper"/>
    <s v="Xerox 1909"/>
    <n v="79.14"/>
    <n v="3"/>
    <n v="0"/>
    <x v="1264"/>
    <x v="1"/>
    <s v="NO"/>
  </r>
  <r>
    <n v="4957"/>
    <s v="CA-2016-160262"/>
    <x v="3"/>
    <d v="2016-06-13T00:00:00"/>
    <s v="Second Class"/>
    <s v="TS-21205"/>
    <s v="Thomas Seio"/>
    <x v="1"/>
    <s v="United States"/>
    <s v="North Las Vegas"/>
    <x v="33"/>
    <n v="89031"/>
    <x v="1"/>
    <s v="FUR-FU-10002685"/>
    <s v="Furniture"/>
    <s v="Furnishings"/>
    <s v="Executive Impressions 13-1/2&quot; Indoor/Outdoor Wall Clock"/>
    <n v="37.4"/>
    <n v="2"/>
    <n v="0"/>
    <x v="4199"/>
    <x v="1"/>
    <s v="NO"/>
  </r>
  <r>
    <n v="4958"/>
    <s v="CA-2017-127607"/>
    <x v="305"/>
    <d v="2017-03-26T00:00:00"/>
    <s v="Standard Class"/>
    <s v="JK-15730"/>
    <s v="Joe Kamberova"/>
    <x v="0"/>
    <s v="United States"/>
    <s v="Carrollton"/>
    <x v="5"/>
    <n v="75007"/>
    <x v="2"/>
    <s v="OFF-BI-10001308"/>
    <s v="Office Supplies"/>
    <s v="Binders"/>
    <s v="GBC Standard Plastic Binding Systems' Combs"/>
    <n v="2.5119999999999996"/>
    <n v="2"/>
    <n v="0.8"/>
    <x v="4200"/>
    <x v="2"/>
    <s v="NO"/>
  </r>
  <r>
    <n v="4959"/>
    <s v="CA-2017-127607"/>
    <x v="305"/>
    <d v="2017-03-26T00:00:00"/>
    <s v="Standard Class"/>
    <s v="JK-15730"/>
    <s v="Joe Kamberova"/>
    <x v="0"/>
    <s v="United States"/>
    <s v="Carrollton"/>
    <x v="5"/>
    <n v="75007"/>
    <x v="2"/>
    <s v="OFF-FA-10003485"/>
    <s v="Office Supplies"/>
    <s v="Fasteners"/>
    <s v="Staples"/>
    <n v="18.864000000000001"/>
    <n v="9"/>
    <n v="0.2"/>
    <x v="4201"/>
    <x v="2"/>
    <s v="NO"/>
  </r>
  <r>
    <n v="4960"/>
    <s v="CA-2018-166226"/>
    <x v="741"/>
    <d v="2018-11-22T00:00:00"/>
    <s v="Standard Class"/>
    <s v="TC-21535"/>
    <s v="Tracy Collins"/>
    <x v="2"/>
    <s v="United States"/>
    <s v="Los Angeles"/>
    <x v="1"/>
    <n v="90008"/>
    <x v="1"/>
    <s v="TEC-PH-10003357"/>
    <s v="Technology"/>
    <s v="Phones"/>
    <s v="Grandstream GXP2100 Mainstream Business Phone"/>
    <n v="61.192"/>
    <n v="1"/>
    <n v="0.2"/>
    <x v="4202"/>
    <x v="1"/>
    <s v="NO"/>
  </r>
  <r>
    <n v="4961"/>
    <s v="CA-2018-166226"/>
    <x v="741"/>
    <d v="2018-11-22T00:00:00"/>
    <s v="Standard Class"/>
    <s v="TC-21535"/>
    <s v="Tracy Collins"/>
    <x v="2"/>
    <s v="United States"/>
    <s v="Los Angeles"/>
    <x v="1"/>
    <n v="90008"/>
    <x v="1"/>
    <s v="OFF-AP-10002867"/>
    <s v="Office Supplies"/>
    <s v="Appliances"/>
    <s v="Fellowes Command Center 5-outlet power strip"/>
    <n v="67.84"/>
    <n v="1"/>
    <n v="0"/>
    <x v="4203"/>
    <x v="1"/>
    <s v="NO"/>
  </r>
  <r>
    <n v="4962"/>
    <s v="CA-2016-156587"/>
    <x v="1009"/>
    <d v="2016-03-08T00:00:00"/>
    <s v="First Class"/>
    <s v="AB-10015"/>
    <s v="Aaron Bergman"/>
    <x v="0"/>
    <s v="United States"/>
    <s v="Seattle"/>
    <x v="4"/>
    <n v="98103"/>
    <x v="1"/>
    <s v="FUR-CH-10004477"/>
    <s v="Furniture"/>
    <s v="Chairs"/>
    <s v="Global Push Button Manager's Chair, Indigo"/>
    <n v="48.712000000000003"/>
    <n v="1"/>
    <n v="0.2"/>
    <x v="4204"/>
    <x v="1"/>
    <s v="NO"/>
  </r>
  <r>
    <n v="4963"/>
    <s v="CA-2016-156587"/>
    <x v="1009"/>
    <d v="2016-03-08T00:00:00"/>
    <s v="First Class"/>
    <s v="AB-10015"/>
    <s v="Aaron Bergman"/>
    <x v="0"/>
    <s v="United States"/>
    <s v="Seattle"/>
    <x v="4"/>
    <n v="98103"/>
    <x v="1"/>
    <s v="OFF-AR-10001427"/>
    <s v="Office Supplies"/>
    <s v="Art"/>
    <s v="Newell 330"/>
    <n v="17.940000000000001"/>
    <n v="3"/>
    <n v="0"/>
    <x v="4205"/>
    <x v="1"/>
    <s v="NO"/>
  </r>
  <r>
    <n v="4964"/>
    <s v="CA-2016-156587"/>
    <x v="1009"/>
    <d v="2016-03-08T00:00:00"/>
    <s v="First Class"/>
    <s v="AB-10015"/>
    <s v="Aaron Bergman"/>
    <x v="0"/>
    <s v="United States"/>
    <s v="Seattle"/>
    <x v="4"/>
    <n v="98103"/>
    <x v="1"/>
    <s v="OFF-ST-10002344"/>
    <s v="Office Supplies"/>
    <s v="Storage"/>
    <s v="Carina 42&quot;Hx23 3/4&quot;W Media Storage Unit"/>
    <n v="242.94"/>
    <n v="3"/>
    <n v="0"/>
    <x v="2763"/>
    <x v="1"/>
    <s v="NO"/>
  </r>
  <r>
    <n v="4965"/>
    <s v="CA-2018-141180"/>
    <x v="666"/>
    <d v="2018-05-19T00:00:00"/>
    <s v="Second Class"/>
    <s v="DP-13000"/>
    <s v="Darren Powers"/>
    <x v="0"/>
    <s v="United States"/>
    <s v="Fort Lauderdale"/>
    <x v="2"/>
    <n v="33311"/>
    <x v="0"/>
    <s v="OFF-BI-10000301"/>
    <s v="Office Supplies"/>
    <s v="Binders"/>
    <s v="GBC Instant Report Kit"/>
    <n v="7.7640000000000011"/>
    <n v="4"/>
    <n v="0.7"/>
    <x v="4206"/>
    <x v="0"/>
    <s v="NO"/>
  </r>
  <r>
    <n v="4966"/>
    <s v="CA-2017-109708"/>
    <x v="442"/>
    <d v="2017-05-28T00:00:00"/>
    <s v="Second Class"/>
    <s v="CY-12745"/>
    <s v="Craig Yedwab"/>
    <x v="1"/>
    <s v="United States"/>
    <s v="Columbia"/>
    <x v="18"/>
    <n v="38401"/>
    <x v="0"/>
    <s v="TEC-PH-10001944"/>
    <s v="Technology"/>
    <s v="Phones"/>
    <s v="Wi-Ex zBoost YX540 Cellular Phone Signal Booster"/>
    <n v="467.03999999999996"/>
    <n v="4"/>
    <n v="0.2"/>
    <x v="4207"/>
    <x v="0"/>
    <s v="NO"/>
  </r>
  <r>
    <n v="4967"/>
    <s v="CA-2017-122406"/>
    <x v="991"/>
    <d v="2017-08-05T00:00:00"/>
    <s v="Second Class"/>
    <s v="BE-11455"/>
    <s v="Brad Eason"/>
    <x v="2"/>
    <s v="United States"/>
    <s v="Providence"/>
    <x v="34"/>
    <n v="2908"/>
    <x v="3"/>
    <s v="TEC-PH-10001527"/>
    <s v="Technology"/>
    <s v="Phones"/>
    <s v="Plantronics MX500i Earset"/>
    <n v="128.85000000000002"/>
    <n v="3"/>
    <n v="0"/>
    <x v="4208"/>
    <x v="3"/>
    <s v="NO"/>
  </r>
  <r>
    <n v="4968"/>
    <s v="CA-2017-122406"/>
    <x v="991"/>
    <d v="2017-08-05T00:00:00"/>
    <s v="Second Class"/>
    <s v="BE-11455"/>
    <s v="Brad Eason"/>
    <x v="2"/>
    <s v="United States"/>
    <s v="Providence"/>
    <x v="34"/>
    <n v="2908"/>
    <x v="3"/>
    <s v="OFF-PA-10001307"/>
    <s v="Office Supplies"/>
    <s v="Paper"/>
    <s v="Important Message Pads, 50 4-1/4 x 5-1/2 Forms per Pad"/>
    <n v="8.4"/>
    <n v="2"/>
    <n v="0"/>
    <x v="4209"/>
    <x v="3"/>
    <s v="NO"/>
  </r>
  <r>
    <n v="4969"/>
    <s v="CA-2017-122406"/>
    <x v="991"/>
    <d v="2017-08-05T00:00:00"/>
    <s v="Second Class"/>
    <s v="BE-11455"/>
    <s v="Brad Eason"/>
    <x v="2"/>
    <s v="United States"/>
    <s v="Providence"/>
    <x v="34"/>
    <n v="2908"/>
    <x v="3"/>
    <s v="TEC-AC-10004571"/>
    <s v="Technology"/>
    <s v="Accessories"/>
    <s v="Logitech G700s Rechargeable Gaming Mouse"/>
    <n v="199.98"/>
    <n v="2"/>
    <n v="0"/>
    <x v="4210"/>
    <x v="3"/>
    <s v="NO"/>
  </r>
  <r>
    <n v="4970"/>
    <s v="CA-2017-122406"/>
    <x v="991"/>
    <d v="2017-08-05T00:00:00"/>
    <s v="Second Class"/>
    <s v="BE-11455"/>
    <s v="Brad Eason"/>
    <x v="2"/>
    <s v="United States"/>
    <s v="Providence"/>
    <x v="34"/>
    <n v="2908"/>
    <x v="3"/>
    <s v="FUR-CH-10001973"/>
    <s v="Furniture"/>
    <s v="Chairs"/>
    <s v="Office Star Flex Back Scooter Chair with White Frame"/>
    <n v="110.98"/>
    <n v="1"/>
    <n v="0"/>
    <x v="4211"/>
    <x v="3"/>
    <s v="NO"/>
  </r>
  <r>
    <n v="4971"/>
    <s v="US-2018-153815"/>
    <x v="61"/>
    <d v="2018-11-09T00:00:00"/>
    <s v="First Class"/>
    <s v="KL-16555"/>
    <s v="Kelly Lampkin"/>
    <x v="1"/>
    <s v="United States"/>
    <s v="Jacksonville"/>
    <x v="2"/>
    <n v="32216"/>
    <x v="0"/>
    <s v="FUR-CH-10000513"/>
    <s v="Furniture"/>
    <s v="Chairs"/>
    <s v="High-Back Leather Manager's Chair"/>
    <n v="207.98400000000004"/>
    <n v="2"/>
    <n v="0.2"/>
    <x v="4212"/>
    <x v="0"/>
    <s v="NO"/>
  </r>
  <r>
    <n v="4972"/>
    <s v="US-2018-153815"/>
    <x v="61"/>
    <d v="2018-11-09T00:00:00"/>
    <s v="First Class"/>
    <s v="KL-16555"/>
    <s v="Kelly Lampkin"/>
    <x v="1"/>
    <s v="United States"/>
    <s v="Jacksonville"/>
    <x v="2"/>
    <n v="32216"/>
    <x v="0"/>
    <s v="OFF-PA-10002421"/>
    <s v="Office Supplies"/>
    <s v="Paper"/>
    <s v="Embossed Ink Jet Note Cards"/>
    <n v="36.112000000000002"/>
    <n v="2"/>
    <n v="0.2"/>
    <x v="4213"/>
    <x v="0"/>
    <s v="NO"/>
  </r>
  <r>
    <n v="4973"/>
    <s v="US-2018-153815"/>
    <x v="61"/>
    <d v="2018-11-09T00:00:00"/>
    <s v="First Class"/>
    <s v="KL-16555"/>
    <s v="Kelly Lampkin"/>
    <x v="1"/>
    <s v="United States"/>
    <s v="Jacksonville"/>
    <x v="2"/>
    <n v="32216"/>
    <x v="0"/>
    <s v="FUR-FU-10004090"/>
    <s v="Furniture"/>
    <s v="Furnishings"/>
    <s v="Executive Impressions 14&quot; Contract Wall Clock"/>
    <n v="35.568000000000005"/>
    <n v="2"/>
    <n v="0.2"/>
    <x v="4214"/>
    <x v="0"/>
    <s v="NO"/>
  </r>
  <r>
    <n v="4974"/>
    <s v="US-2018-153815"/>
    <x v="61"/>
    <d v="2018-11-09T00:00:00"/>
    <s v="First Class"/>
    <s v="KL-16555"/>
    <s v="Kelly Lampkin"/>
    <x v="1"/>
    <s v="United States"/>
    <s v="Jacksonville"/>
    <x v="2"/>
    <n v="32216"/>
    <x v="0"/>
    <s v="OFF-PA-10004071"/>
    <s v="Office Supplies"/>
    <s v="Paper"/>
    <s v="Eaton Premium Continuous-Feed Paper, 25% Cotton, Letter Size, White, 1000 Shts/Box"/>
    <n v="88.768000000000001"/>
    <n v="2"/>
    <n v="0.2"/>
    <x v="1764"/>
    <x v="0"/>
    <s v="NO"/>
  </r>
  <r>
    <n v="4975"/>
    <s v="CA-2018-164896"/>
    <x v="77"/>
    <d v="2018-11-12T00:00:00"/>
    <s v="Standard Class"/>
    <s v="PS-19045"/>
    <s v="Penelope Sewall"/>
    <x v="2"/>
    <s v="United States"/>
    <s v="Oceanside"/>
    <x v="1"/>
    <n v="92054"/>
    <x v="1"/>
    <s v="OFF-PA-10002246"/>
    <s v="Office Supplies"/>
    <s v="Paper"/>
    <s v="Wirebound Four 2-3/4 x 5 Forms per Page, 400 Sets per Book"/>
    <n v="12.9"/>
    <n v="2"/>
    <n v="0"/>
    <x v="4215"/>
    <x v="1"/>
    <s v="NO"/>
  </r>
  <r>
    <n v="4976"/>
    <s v="CA-2017-142202"/>
    <x v="227"/>
    <d v="2017-09-23T00:00:00"/>
    <s v="Second Class"/>
    <s v="JR-16210"/>
    <s v="Justin Ritter"/>
    <x v="1"/>
    <s v="United States"/>
    <s v="Jacksonville"/>
    <x v="2"/>
    <n v="32216"/>
    <x v="0"/>
    <s v="TEC-AC-10003198"/>
    <s v="Technology"/>
    <s v="Accessories"/>
    <s v="Enermax Acrylux Wireless Keyboard"/>
    <n v="717.12000000000012"/>
    <n v="9"/>
    <n v="0.2"/>
    <x v="4216"/>
    <x v="0"/>
    <s v="NO"/>
  </r>
  <r>
    <n v="4977"/>
    <s v="CA-2017-165050"/>
    <x v="214"/>
    <d v="2017-12-09T00:00:00"/>
    <s v="First Class"/>
    <s v="AH-10210"/>
    <s v="Alan Hwang"/>
    <x v="0"/>
    <s v="United States"/>
    <s v="New York City"/>
    <x v="15"/>
    <n v="10024"/>
    <x v="3"/>
    <s v="OFF-BI-10001031"/>
    <s v="Office Supplies"/>
    <s v="Binders"/>
    <s v="Pressboard Data Binders by Wilson Jones"/>
    <n v="21.36"/>
    <n v="5"/>
    <n v="0.2"/>
    <x v="4217"/>
    <x v="3"/>
    <s v="NO"/>
  </r>
  <r>
    <n v="4978"/>
    <s v="CA-2017-165050"/>
    <x v="214"/>
    <d v="2017-12-09T00:00:00"/>
    <s v="First Class"/>
    <s v="AH-10210"/>
    <s v="Alan Hwang"/>
    <x v="0"/>
    <s v="United States"/>
    <s v="New York City"/>
    <x v="15"/>
    <n v="10024"/>
    <x v="3"/>
    <s v="OFF-BI-10003727"/>
    <s v="Office Supplies"/>
    <s v="Binders"/>
    <s v="Avery Durable Slant Ring Binders With Label Holder"/>
    <n v="6.6879999999999997"/>
    <n v="2"/>
    <n v="0.2"/>
    <x v="4218"/>
    <x v="3"/>
    <s v="NO"/>
  </r>
  <r>
    <n v="4979"/>
    <s v="CA-2017-165050"/>
    <x v="214"/>
    <d v="2017-12-09T00:00:00"/>
    <s v="First Class"/>
    <s v="AH-10210"/>
    <s v="Alan Hwang"/>
    <x v="0"/>
    <s v="United States"/>
    <s v="New York City"/>
    <x v="15"/>
    <n v="10024"/>
    <x v="3"/>
    <s v="TEC-PH-10001336"/>
    <s v="Technology"/>
    <s v="Phones"/>
    <s v="Digium D40 VoIP phone"/>
    <n v="773.94"/>
    <n v="6"/>
    <n v="0"/>
    <x v="4219"/>
    <x v="3"/>
    <s v="NO"/>
  </r>
  <r>
    <n v="4980"/>
    <s v="US-2018-131114"/>
    <x v="10"/>
    <d v="2018-12-13T00:00:00"/>
    <s v="Second Class"/>
    <s v="RW-19630"/>
    <s v="Rob Williams"/>
    <x v="1"/>
    <s v="United States"/>
    <s v="Chicago"/>
    <x v="10"/>
    <n v="60610"/>
    <x v="2"/>
    <s v="OFF-SU-10001664"/>
    <s v="Office Supplies"/>
    <s v="Supplies"/>
    <s v="Acme Office Executive Series Stainless Steel Trimmers"/>
    <n v="20.568000000000001"/>
    <n v="3"/>
    <n v="0.2"/>
    <x v="4220"/>
    <x v="2"/>
    <s v="NO"/>
  </r>
  <r>
    <n v="4981"/>
    <s v="US-2018-131114"/>
    <x v="10"/>
    <d v="2018-12-13T00:00:00"/>
    <s v="Second Class"/>
    <s v="RW-19630"/>
    <s v="Rob Williams"/>
    <x v="1"/>
    <s v="United States"/>
    <s v="Chicago"/>
    <x v="10"/>
    <n v="60610"/>
    <x v="2"/>
    <s v="OFF-AP-10003971"/>
    <s v="Office Supplies"/>
    <s v="Appliances"/>
    <s v="Belkin 6 Outlet Metallic Surge Strip"/>
    <n v="4.355999999999999"/>
    <n v="2"/>
    <n v="0.8"/>
    <x v="4221"/>
    <x v="2"/>
    <s v="NO"/>
  </r>
  <r>
    <n v="4982"/>
    <s v="US-2018-131114"/>
    <x v="10"/>
    <d v="2018-12-13T00:00:00"/>
    <s v="Second Class"/>
    <s v="RW-19630"/>
    <s v="Rob Williams"/>
    <x v="1"/>
    <s v="United States"/>
    <s v="Chicago"/>
    <x v="10"/>
    <n v="60610"/>
    <x v="2"/>
    <s v="TEC-AC-10000199"/>
    <s v="Technology"/>
    <s v="Accessories"/>
    <s v="Kingston Digital DataTraveler 8GB USB 2.0"/>
    <n v="19.040000000000003"/>
    <n v="4"/>
    <n v="0.2"/>
    <x v="3586"/>
    <x v="2"/>
    <s v="NO"/>
  </r>
  <r>
    <n v="4983"/>
    <s v="CA-2016-160066"/>
    <x v="912"/>
    <d v="2016-11-22T00:00:00"/>
    <s v="Standard Class"/>
    <s v="AH-10075"/>
    <s v="Adam Hart"/>
    <x v="1"/>
    <s v="United States"/>
    <s v="Huntington Beach"/>
    <x v="1"/>
    <n v="92646"/>
    <x v="1"/>
    <s v="OFF-LA-10001045"/>
    <s v="Office Supplies"/>
    <s v="Labels"/>
    <s v="Permanent Self-Adhesive File Folder Labels for Typewriters by Universal"/>
    <n v="5.22"/>
    <n v="2"/>
    <n v="0"/>
    <x v="4222"/>
    <x v="1"/>
    <s v="NO"/>
  </r>
  <r>
    <n v="4984"/>
    <s v="CA-2018-109925"/>
    <x v="61"/>
    <d v="2018-11-10T00:00:00"/>
    <s v="Second Class"/>
    <s v="IM-15070"/>
    <s v="Irene Maddox"/>
    <x v="0"/>
    <s v="United States"/>
    <s v="San Diego"/>
    <x v="1"/>
    <n v="92105"/>
    <x v="1"/>
    <s v="OFF-ST-10003442"/>
    <s v="Office Supplies"/>
    <s v="Storage"/>
    <s v="Eldon Portable Mobile Manager"/>
    <n v="84.84"/>
    <n v="3"/>
    <n v="0"/>
    <x v="4223"/>
    <x v="1"/>
    <s v="NO"/>
  </r>
  <r>
    <n v="4985"/>
    <s v="CA-2017-160696"/>
    <x v="684"/>
    <d v="2017-09-10T00:00:00"/>
    <s v="Standard Class"/>
    <s v="CK-12760"/>
    <s v="Cyma Kinney"/>
    <x v="1"/>
    <s v="United States"/>
    <s v="Nashville"/>
    <x v="18"/>
    <n v="37211"/>
    <x v="0"/>
    <s v="OFF-FA-10003059"/>
    <s v="Office Supplies"/>
    <s v="Fasteners"/>
    <s v="Assorted Color Push Pins"/>
    <n v="7.2400000000000011"/>
    <n v="5"/>
    <n v="0.2"/>
    <x v="4224"/>
    <x v="0"/>
    <s v="NO"/>
  </r>
  <r>
    <n v="4986"/>
    <s v="CA-2016-125171"/>
    <x v="1010"/>
    <d v="2016-09-03T00:00:00"/>
    <s v="Same Day"/>
    <s v="AG-10390"/>
    <s v="Allen Goldenen"/>
    <x v="0"/>
    <s v="United States"/>
    <s v="New York City"/>
    <x v="15"/>
    <n v="10009"/>
    <x v="3"/>
    <s v="OFF-LA-10001175"/>
    <s v="Office Supplies"/>
    <s v="Labels"/>
    <s v="Avery 514"/>
    <n v="14.399999999999999"/>
    <n v="5"/>
    <n v="0"/>
    <x v="970"/>
    <x v="3"/>
    <s v="NO"/>
  </r>
  <r>
    <n v="4987"/>
    <s v="CA-2018-149279"/>
    <x v="423"/>
    <d v="2018-04-28T00:00:00"/>
    <s v="Standard Class"/>
    <s v="CL-12700"/>
    <s v="Craig Leslie"/>
    <x v="2"/>
    <s v="United States"/>
    <s v="Colorado Springs"/>
    <x v="22"/>
    <n v="80906"/>
    <x v="1"/>
    <s v="OFF-PA-10003441"/>
    <s v="Office Supplies"/>
    <s v="Paper"/>
    <s v="Xerox 226"/>
    <n v="15.552000000000003"/>
    <n v="3"/>
    <n v="0.2"/>
    <x v="12"/>
    <x v="1"/>
    <s v="NO"/>
  </r>
  <r>
    <n v="4988"/>
    <s v="CA-2018-149279"/>
    <x v="423"/>
    <d v="2018-04-28T00:00:00"/>
    <s v="Standard Class"/>
    <s v="CL-12700"/>
    <s v="Craig Leslie"/>
    <x v="2"/>
    <s v="United States"/>
    <s v="Colorado Springs"/>
    <x v="22"/>
    <n v="80906"/>
    <x v="1"/>
    <s v="FUR-CH-10004287"/>
    <s v="Furniture"/>
    <s v="Chairs"/>
    <s v="SAFCO Arco Folding Chair"/>
    <n v="1325.76"/>
    <n v="6"/>
    <n v="0.2"/>
    <x v="4225"/>
    <x v="1"/>
    <s v="NO"/>
  </r>
  <r>
    <n v="4989"/>
    <s v="CA-2018-149279"/>
    <x v="423"/>
    <d v="2018-04-28T00:00:00"/>
    <s v="Standard Class"/>
    <s v="CL-12700"/>
    <s v="Craig Leslie"/>
    <x v="2"/>
    <s v="United States"/>
    <s v="Colorado Springs"/>
    <x v="22"/>
    <n v="80906"/>
    <x v="1"/>
    <s v="OFF-BI-10004040"/>
    <s v="Office Supplies"/>
    <s v="Binders"/>
    <s v="Wilson Jones Impact Binders"/>
    <n v="3.1080000000000001"/>
    <n v="2"/>
    <n v="0.7"/>
    <x v="4226"/>
    <x v="1"/>
    <s v="NO"/>
  </r>
  <r>
    <n v="4990"/>
    <s v="CA-2019-107321"/>
    <x v="515"/>
    <d v="2019-09-04T00:00:00"/>
    <s v="Standard Class"/>
    <s v="AW-10930"/>
    <s v="Arthur Wiediger"/>
    <x v="2"/>
    <s v="United States"/>
    <s v="San Francisco"/>
    <x v="1"/>
    <n v="94110"/>
    <x v="1"/>
    <s v="OFF-BI-10004022"/>
    <s v="Office Supplies"/>
    <s v="Binders"/>
    <s v="Acco Suede Grain Vinyl Round Ring Binder"/>
    <n v="6.6719999999999988"/>
    <n v="3"/>
    <n v="0.2"/>
    <x v="495"/>
    <x v="1"/>
    <s v="NO"/>
  </r>
  <r>
    <n v="4991"/>
    <s v="CA-2019-107321"/>
    <x v="515"/>
    <d v="2019-09-04T00:00:00"/>
    <s v="Standard Class"/>
    <s v="AW-10930"/>
    <s v="Arthur Wiediger"/>
    <x v="2"/>
    <s v="United States"/>
    <s v="San Francisco"/>
    <x v="1"/>
    <n v="94110"/>
    <x v="1"/>
    <s v="TEC-PH-10002200"/>
    <s v="Technology"/>
    <s v="Phones"/>
    <s v="Aastra 6757i CT Wireless VoIP phone"/>
    <n v="689.40800000000002"/>
    <n v="4"/>
    <n v="0.2"/>
    <x v="4227"/>
    <x v="1"/>
    <s v="NO"/>
  </r>
  <r>
    <n v="4992"/>
    <s v="US-2019-122714"/>
    <x v="226"/>
    <d v="2019-12-13T00:00:00"/>
    <s v="Standard Class"/>
    <s v="HG-14965"/>
    <s v="Henry Goldwyn"/>
    <x v="1"/>
    <s v="United States"/>
    <s v="Chicago"/>
    <x v="10"/>
    <n v="60653"/>
    <x v="2"/>
    <s v="OFF-BI-10001120"/>
    <s v="Office Supplies"/>
    <s v="Binders"/>
    <s v="Ibico EPK-21 Electric Binding System"/>
    <n v="1889.9899999999998"/>
    <n v="5"/>
    <n v="0.8"/>
    <x v="4228"/>
    <x v="2"/>
    <s v="NO"/>
  </r>
  <r>
    <n v="4993"/>
    <s v="CA-2017-153038"/>
    <x v="217"/>
    <d v="2017-12-25T00:00:00"/>
    <s v="Standard Class"/>
    <s v="RB-19645"/>
    <s v="Robert Barroso"/>
    <x v="1"/>
    <s v="United States"/>
    <s v="Memphis"/>
    <x v="18"/>
    <n v="38109"/>
    <x v="0"/>
    <s v="OFF-EN-10000461"/>
    <s v="Office Supplies"/>
    <s v="Envelopes"/>
    <s v="#10- 4 1/8&quot; x 9 1/2&quot; Recycled Envelopes"/>
    <n v="55.936000000000007"/>
    <n v="8"/>
    <n v="0.2"/>
    <x v="4229"/>
    <x v="0"/>
    <s v="NO"/>
  </r>
  <r>
    <n v="4994"/>
    <s v="CA-2017-153038"/>
    <x v="217"/>
    <d v="2017-12-25T00:00:00"/>
    <s v="Standard Class"/>
    <s v="RB-19645"/>
    <s v="Robert Barroso"/>
    <x v="1"/>
    <s v="United States"/>
    <s v="Memphis"/>
    <x v="18"/>
    <n v="38109"/>
    <x v="0"/>
    <s v="OFF-LA-10004008"/>
    <s v="Office Supplies"/>
    <s v="Labels"/>
    <s v="Avery 507"/>
    <n v="18.431999999999999"/>
    <n v="8"/>
    <n v="0.2"/>
    <x v="4230"/>
    <x v="0"/>
    <s v="NO"/>
  </r>
  <r>
    <n v="4995"/>
    <s v="CA-2017-153038"/>
    <x v="217"/>
    <d v="2017-12-25T00:00:00"/>
    <s v="Standard Class"/>
    <s v="RB-19645"/>
    <s v="Robert Barroso"/>
    <x v="1"/>
    <s v="United States"/>
    <s v="Memphis"/>
    <x v="18"/>
    <n v="38109"/>
    <x v="0"/>
    <s v="FUR-FU-10000221"/>
    <s v="Furniture"/>
    <s v="Furnishings"/>
    <s v="Master Caster Door Stop, Brown"/>
    <n v="20.32"/>
    <n v="5"/>
    <n v="0.2"/>
    <x v="4231"/>
    <x v="0"/>
    <s v="NO"/>
  </r>
  <r>
    <n v="4996"/>
    <s v="CA-2016-132227"/>
    <x v="130"/>
    <d v="2016-11-10T00:00:00"/>
    <s v="Standard Class"/>
    <s v="SZ-20035"/>
    <s v="Sam Zeldin"/>
    <x v="2"/>
    <s v="United States"/>
    <s v="New York City"/>
    <x v="15"/>
    <n v="10011"/>
    <x v="3"/>
    <s v="OFF-BI-10000962"/>
    <s v="Office Supplies"/>
    <s v="Binders"/>
    <s v="Acco Flexible ACCOHIDE Square Ring Data Binder, Dark Blue, 11 1/2&quot; X 14&quot; 7/8&quot;"/>
    <n v="52.064"/>
    <n v="4"/>
    <n v="0.2"/>
    <x v="4232"/>
    <x v="3"/>
    <s v="NO"/>
  </r>
  <r>
    <n v="4997"/>
    <s v="CA-2019-155824"/>
    <x v="434"/>
    <d v="2019-03-15T00:00:00"/>
    <s v="Standard Class"/>
    <s v="KS-16300"/>
    <s v="Karen Seio"/>
    <x v="1"/>
    <s v="United States"/>
    <s v="Raleigh"/>
    <x v="3"/>
    <n v="27604"/>
    <x v="0"/>
    <s v="OFF-AP-10000390"/>
    <s v="Office Supplies"/>
    <s v="Appliances"/>
    <s v="Euro Pro Shark Stick Mini Vacuum"/>
    <n v="48.783999999999999"/>
    <n v="1"/>
    <n v="0.2"/>
    <x v="4233"/>
    <x v="0"/>
    <s v="NO"/>
  </r>
  <r>
    <n v="4998"/>
    <s v="CA-2019-155824"/>
    <x v="434"/>
    <d v="2019-03-15T00:00:00"/>
    <s v="Standard Class"/>
    <s v="KS-16300"/>
    <s v="Karen Seio"/>
    <x v="1"/>
    <s v="United States"/>
    <s v="Raleigh"/>
    <x v="3"/>
    <n v="27604"/>
    <x v="0"/>
    <s v="OFF-BI-10000014"/>
    <s v="Office Supplies"/>
    <s v="Binders"/>
    <s v="Heavy-Duty E-Z-D Binders"/>
    <n v="13.092000000000002"/>
    <n v="4"/>
    <n v="0.7"/>
    <x v="4234"/>
    <x v="0"/>
    <s v="NO"/>
  </r>
  <r>
    <n v="4999"/>
    <s v="CA-2018-129238"/>
    <x v="1011"/>
    <d v="2018-02-04T00:00:00"/>
    <s v="Standard Class"/>
    <s v="SC-20050"/>
    <s v="Sample Company A"/>
    <x v="2"/>
    <s v="United States"/>
    <s v="Los Angeles"/>
    <x v="1"/>
    <n v="90045"/>
    <x v="1"/>
    <s v="TEC-PH-10004120"/>
    <s v="Technology"/>
    <s v="Phones"/>
    <s v="AT&amp;T 1080 Phone"/>
    <n v="109.59200000000001"/>
    <n v="1"/>
    <n v="0.2"/>
    <x v="4235"/>
    <x v="1"/>
    <s v="NO"/>
  </r>
  <r>
    <n v="5000"/>
    <s v="CA-2018-129238"/>
    <x v="1011"/>
    <d v="2018-02-04T00:00:00"/>
    <s v="Standard Class"/>
    <s v="SC-20050"/>
    <s v="Sample Company A"/>
    <x v="2"/>
    <s v="United States"/>
    <s v="Los Angeles"/>
    <x v="1"/>
    <n v="90045"/>
    <x v="1"/>
    <s v="OFF-PA-10002764"/>
    <s v="Office Supplies"/>
    <s v="Paper"/>
    <s v="Easy-staple paper"/>
    <n v="56.7"/>
    <n v="5"/>
    <n v="0"/>
    <x v="4236"/>
    <x v="1"/>
    <s v="NO"/>
  </r>
  <r>
    <n v="5001"/>
    <s v="CA-2019-159688"/>
    <x v="917"/>
    <d v="2019-05-12T00:00:00"/>
    <s v="Standard Class"/>
    <s v="AB-10060"/>
    <s v="Adam Bellavance"/>
    <x v="2"/>
    <s v="United States"/>
    <s v="Los Angeles"/>
    <x v="1"/>
    <n v="90004"/>
    <x v="1"/>
    <s v="TEC-AC-10000736"/>
    <s v="Technology"/>
    <s v="Accessories"/>
    <s v="Logitech G600 MMO Gaming Mouse"/>
    <n v="79.989999999999995"/>
    <n v="1"/>
    <n v="0"/>
    <x v="4237"/>
    <x v="1"/>
    <s v="NO"/>
  </r>
  <r>
    <n v="5002"/>
    <s v="CA-2018-136126"/>
    <x v="1012"/>
    <d v="2018-05-24T00:00:00"/>
    <s v="Same Day"/>
    <s v="EH-14125"/>
    <s v="Eugene Hildebrand"/>
    <x v="2"/>
    <s v="United States"/>
    <s v="Newport News"/>
    <x v="17"/>
    <n v="23602"/>
    <x v="0"/>
    <s v="OFF-SU-10000898"/>
    <s v="Office Supplies"/>
    <s v="Supplies"/>
    <s v="Acme Hot Forged Carbon Steel Scissors with Nickel-Plated Handles, 3 7/8&quot; Cut, 8&quot;L"/>
    <n v="69.5"/>
    <n v="5"/>
    <n v="0"/>
    <x v="1796"/>
    <x v="0"/>
    <s v="NO"/>
  </r>
  <r>
    <n v="5003"/>
    <s v="CA-2018-136126"/>
    <x v="1012"/>
    <d v="2018-05-24T00:00:00"/>
    <s v="Same Day"/>
    <s v="EH-14125"/>
    <s v="Eugene Hildebrand"/>
    <x v="2"/>
    <s v="United States"/>
    <s v="Newport News"/>
    <x v="17"/>
    <n v="23602"/>
    <x v="0"/>
    <s v="OFF-PA-10004327"/>
    <s v="Office Supplies"/>
    <s v="Paper"/>
    <s v="Xerox 1911"/>
    <n v="191.6"/>
    <n v="4"/>
    <n v="0"/>
    <x v="912"/>
    <x v="0"/>
    <s v="NO"/>
  </r>
  <r>
    <n v="5004"/>
    <s v="CA-2018-155033"/>
    <x v="877"/>
    <d v="2018-10-12T00:00:00"/>
    <s v="Standard Class"/>
    <s v="CC-12475"/>
    <s v="Cindy Chapman"/>
    <x v="0"/>
    <s v="United States"/>
    <s v="Los Angeles"/>
    <x v="1"/>
    <n v="90032"/>
    <x v="1"/>
    <s v="OFF-PA-10000143"/>
    <s v="Office Supplies"/>
    <s v="Paper"/>
    <s v="Astroparche Fine Business Paper"/>
    <n v="10.56"/>
    <n v="2"/>
    <n v="0"/>
    <x v="4238"/>
    <x v="1"/>
    <s v="NO"/>
  </r>
  <r>
    <n v="5005"/>
    <s v="CA-2016-156006"/>
    <x v="1013"/>
    <d v="2016-05-02T00:00:00"/>
    <s v="Second Class"/>
    <s v="TM-21010"/>
    <s v="Tamara Manning"/>
    <x v="0"/>
    <s v="United States"/>
    <s v="Jackson"/>
    <x v="35"/>
    <n v="39212"/>
    <x v="0"/>
    <s v="TEC-AC-10002550"/>
    <s v="Technology"/>
    <s v="Accessories"/>
    <s v="Maxell 4.7GB DVD-RW 3/Pack"/>
    <n v="47.79"/>
    <n v="3"/>
    <n v="0"/>
    <x v="4239"/>
    <x v="0"/>
    <s v="NO"/>
  </r>
  <r>
    <n v="5006"/>
    <s v="CA-2017-158659"/>
    <x v="113"/>
    <d v="2017-11-14T00:00:00"/>
    <s v="Second Class"/>
    <s v="SC-20695"/>
    <s v="Steve Chapman"/>
    <x v="1"/>
    <s v="United States"/>
    <s v="Richmond"/>
    <x v="14"/>
    <n v="47374"/>
    <x v="2"/>
    <s v="OFF-ST-10003306"/>
    <s v="Office Supplies"/>
    <s v="Storage"/>
    <s v="Letter Size Cart"/>
    <n v="714.30000000000007"/>
    <n v="5"/>
    <n v="0"/>
    <x v="422"/>
    <x v="2"/>
    <s v="NO"/>
  </r>
  <r>
    <n v="5007"/>
    <s v="CA-2017-169796"/>
    <x v="529"/>
    <d v="2017-11-14T00:00:00"/>
    <s v="Standard Class"/>
    <s v="Dp-13240"/>
    <s v="Dean percer"/>
    <x v="2"/>
    <s v="United States"/>
    <s v="New York City"/>
    <x v="15"/>
    <n v="10035"/>
    <x v="3"/>
    <s v="TEC-MA-10000045"/>
    <s v="Technology"/>
    <s v="Machines"/>
    <s v="Zebra ZM400 Thermal Label Printer"/>
    <n v="2321.9"/>
    <n v="2"/>
    <n v="0"/>
    <x v="4240"/>
    <x v="3"/>
    <s v="NO"/>
  </r>
  <r>
    <n v="5008"/>
    <s v="CA-2017-169796"/>
    <x v="529"/>
    <d v="2017-11-14T00:00:00"/>
    <s v="Standard Class"/>
    <s v="Dp-13240"/>
    <s v="Dean percer"/>
    <x v="2"/>
    <s v="United States"/>
    <s v="New York City"/>
    <x v="15"/>
    <n v="10035"/>
    <x v="3"/>
    <s v="OFF-ST-10001505"/>
    <s v="Office Supplies"/>
    <s v="Storage"/>
    <s v="Perma STOR-ALL Hanging File Box, 13 1/8&quot;W x 12 1/4&quot;D x 10 1/2&quot;H"/>
    <n v="17.940000000000001"/>
    <n v="3"/>
    <n v="0"/>
    <x v="4241"/>
    <x v="3"/>
    <s v="NO"/>
  </r>
  <r>
    <n v="5009"/>
    <s v="CA-2017-102876"/>
    <x v="67"/>
    <d v="2017-09-14T00:00:00"/>
    <s v="Standard Class"/>
    <s v="LR-17035"/>
    <s v="Lisa Ryan"/>
    <x v="1"/>
    <s v="United States"/>
    <s v="Philadelphia"/>
    <x v="9"/>
    <n v="19134"/>
    <x v="3"/>
    <s v="OFF-BI-10004781"/>
    <s v="Office Supplies"/>
    <s v="Binders"/>
    <s v="GBC Wire Binding Strips"/>
    <n v="9.5220000000000002"/>
    <n v="1"/>
    <n v="0.7"/>
    <x v="4242"/>
    <x v="3"/>
    <s v="NO"/>
  </r>
  <r>
    <n v="5010"/>
    <s v="CA-2017-102876"/>
    <x v="67"/>
    <d v="2017-09-14T00:00:00"/>
    <s v="Standard Class"/>
    <s v="LR-17035"/>
    <s v="Lisa Ryan"/>
    <x v="1"/>
    <s v="United States"/>
    <s v="Philadelphia"/>
    <x v="9"/>
    <n v="19134"/>
    <x v="3"/>
    <s v="TEC-PH-10002680"/>
    <s v="Technology"/>
    <s v="Phones"/>
    <s v="Samsung Galaxy Note 3"/>
    <n v="791.96399999999994"/>
    <n v="6"/>
    <n v="0.4"/>
    <x v="4243"/>
    <x v="3"/>
    <s v="NO"/>
  </r>
  <r>
    <n v="5011"/>
    <s v="CA-2017-102876"/>
    <x v="67"/>
    <d v="2017-09-14T00:00:00"/>
    <s v="Standard Class"/>
    <s v="LR-17035"/>
    <s v="Lisa Ryan"/>
    <x v="1"/>
    <s v="United States"/>
    <s v="Philadelphia"/>
    <x v="9"/>
    <n v="19134"/>
    <x v="3"/>
    <s v="OFF-BI-10000848"/>
    <s v="Office Supplies"/>
    <s v="Binders"/>
    <s v="Angle-D Ring Binders"/>
    <n v="4.9230000000000009"/>
    <n v="3"/>
    <n v="0.7"/>
    <x v="4244"/>
    <x v="3"/>
    <s v="NO"/>
  </r>
  <r>
    <n v="5012"/>
    <s v="US-2019-139647"/>
    <x v="943"/>
    <d v="2019-05-13T00:00:00"/>
    <s v="First Class"/>
    <s v="TS-21370"/>
    <s v="Todd Sumrall"/>
    <x v="1"/>
    <s v="United States"/>
    <s v="Phoenix"/>
    <x v="16"/>
    <n v="85023"/>
    <x v="1"/>
    <s v="FUR-BO-10004467"/>
    <s v="Furniture"/>
    <s v="Bookcases"/>
    <s v="Bestar Classic Bookcase"/>
    <n v="209.97900000000001"/>
    <n v="7"/>
    <n v="0.7"/>
    <x v="4245"/>
    <x v="1"/>
    <s v="NO"/>
  </r>
  <r>
    <n v="5013"/>
    <s v="US-2019-160465"/>
    <x v="246"/>
    <d v="2019-07-26T00:00:00"/>
    <s v="Standard Class"/>
    <s v="SW-20350"/>
    <s v="Sean Wendt"/>
    <x v="2"/>
    <s v="United States"/>
    <s v="Cleveland"/>
    <x v="24"/>
    <n v="44105"/>
    <x v="3"/>
    <s v="OFF-BI-10001670"/>
    <s v="Office Supplies"/>
    <s v="Binders"/>
    <s v="Vinyl Sectional Post Binders"/>
    <n v="33.930000000000007"/>
    <n v="3"/>
    <n v="0.7"/>
    <x v="4246"/>
    <x v="3"/>
    <s v="NO"/>
  </r>
  <r>
    <n v="5014"/>
    <s v="US-2019-160465"/>
    <x v="246"/>
    <d v="2019-07-26T00:00:00"/>
    <s v="Standard Class"/>
    <s v="SW-20350"/>
    <s v="Sean Wendt"/>
    <x v="2"/>
    <s v="United States"/>
    <s v="Cleveland"/>
    <x v="24"/>
    <n v="44105"/>
    <x v="3"/>
    <s v="OFF-ST-10000136"/>
    <s v="Office Supplies"/>
    <s v="Storage"/>
    <s v="Letter Size File"/>
    <n v="222.32000000000005"/>
    <n v="7"/>
    <n v="0.2"/>
    <x v="4247"/>
    <x v="3"/>
    <s v="NO"/>
  </r>
  <r>
    <n v="5015"/>
    <s v="US-2019-160465"/>
    <x v="246"/>
    <d v="2019-07-26T00:00:00"/>
    <s v="Standard Class"/>
    <s v="SW-20350"/>
    <s v="Sean Wendt"/>
    <x v="2"/>
    <s v="United States"/>
    <s v="Cleveland"/>
    <x v="24"/>
    <n v="44105"/>
    <x v="3"/>
    <s v="TEC-PH-10004522"/>
    <s v="Technology"/>
    <s v="Phones"/>
    <s v="Dexim XPower Skin Super-Thin Power Case for iPhone 5 - Black"/>
    <n v="210.56400000000002"/>
    <n v="6"/>
    <n v="0.4"/>
    <x v="4248"/>
    <x v="3"/>
    <s v="NO"/>
  </r>
  <r>
    <n v="5016"/>
    <s v="CA-2016-153850"/>
    <x v="156"/>
    <d v="2016-11-29T00:00:00"/>
    <s v="Standard Class"/>
    <s v="TH-21100"/>
    <s v="Thea Hendricks"/>
    <x v="0"/>
    <s v="United States"/>
    <s v="Toledo"/>
    <x v="24"/>
    <n v="43615"/>
    <x v="3"/>
    <s v="FUR-FU-10002960"/>
    <s v="Furniture"/>
    <s v="Furnishings"/>
    <s v="Eldon 200 Class Desk Accessories, Burgundy"/>
    <n v="35.168000000000006"/>
    <n v="7"/>
    <n v="0.2"/>
    <x v="202"/>
    <x v="3"/>
    <s v="NO"/>
  </r>
  <r>
    <n v="5017"/>
    <s v="CA-2016-153850"/>
    <x v="156"/>
    <d v="2016-11-29T00:00:00"/>
    <s v="Standard Class"/>
    <s v="TH-21100"/>
    <s v="Thea Hendricks"/>
    <x v="0"/>
    <s v="United States"/>
    <s v="Toledo"/>
    <x v="24"/>
    <n v="43615"/>
    <x v="3"/>
    <s v="TEC-PH-10002584"/>
    <s v="Technology"/>
    <s v="Phones"/>
    <s v="Samsung Galaxy S4"/>
    <n v="1502.376"/>
    <n v="4"/>
    <n v="0.4"/>
    <x v="4249"/>
    <x v="3"/>
    <s v="NO"/>
  </r>
  <r>
    <n v="5018"/>
    <s v="CA-2016-127558"/>
    <x v="647"/>
    <d v="2016-11-18T00:00:00"/>
    <s v="First Class"/>
    <s v="SS-20410"/>
    <s v="Shahid Shariari"/>
    <x v="0"/>
    <s v="United States"/>
    <s v="Los Angeles"/>
    <x v="1"/>
    <n v="90008"/>
    <x v="1"/>
    <s v="FUR-FU-10002505"/>
    <s v="Furniture"/>
    <s v="Furnishings"/>
    <s v="Eldon 100 Class Desk Accessories"/>
    <n v="10.11"/>
    <n v="3"/>
    <n v="0"/>
    <x v="4250"/>
    <x v="1"/>
    <s v="NO"/>
  </r>
  <r>
    <n v="5019"/>
    <s v="CA-2016-127558"/>
    <x v="647"/>
    <d v="2016-11-18T00:00:00"/>
    <s v="First Class"/>
    <s v="SS-20410"/>
    <s v="Shahid Shariari"/>
    <x v="0"/>
    <s v="United States"/>
    <s v="Los Angeles"/>
    <x v="1"/>
    <n v="90008"/>
    <x v="1"/>
    <s v="TEC-AC-10003832"/>
    <s v="Technology"/>
    <s v="Accessories"/>
    <s v="Logitech P710e Mobile Speakerphone"/>
    <n v="772.47"/>
    <n v="3"/>
    <n v="0"/>
    <x v="4251"/>
    <x v="1"/>
    <s v="NO"/>
  </r>
  <r>
    <n v="5020"/>
    <s v="CA-2016-127558"/>
    <x v="647"/>
    <d v="2016-11-18T00:00:00"/>
    <s v="First Class"/>
    <s v="SS-20410"/>
    <s v="Shahid Shariari"/>
    <x v="0"/>
    <s v="United States"/>
    <s v="Los Angeles"/>
    <x v="1"/>
    <n v="90008"/>
    <x v="1"/>
    <s v="OFF-SU-10002537"/>
    <s v="Office Supplies"/>
    <s v="Supplies"/>
    <s v="Acme Box Cutter Scissors"/>
    <n v="20.46"/>
    <n v="2"/>
    <n v="0"/>
    <x v="4252"/>
    <x v="1"/>
    <s v="NO"/>
  </r>
  <r>
    <n v="5021"/>
    <s v="CA-2019-136511"/>
    <x v="721"/>
    <d v="2019-03-25T00:00:00"/>
    <s v="Second Class"/>
    <s v="MZ-17515"/>
    <s v="Mary Zewe"/>
    <x v="1"/>
    <s v="United States"/>
    <s v="New York City"/>
    <x v="15"/>
    <n v="10011"/>
    <x v="3"/>
    <s v="OFF-SU-10003505"/>
    <s v="Office Supplies"/>
    <s v="Supplies"/>
    <s v="Premier Electric Letter Opener"/>
    <n v="347.58"/>
    <n v="3"/>
    <n v="0"/>
    <x v="4253"/>
    <x v="3"/>
    <s v="NO"/>
  </r>
  <r>
    <n v="5022"/>
    <s v="CA-2018-133795"/>
    <x v="122"/>
    <d v="2018-12-24T00:00:00"/>
    <s v="Standard Class"/>
    <s v="JE-15475"/>
    <s v="Jeremy Ellison"/>
    <x v="0"/>
    <s v="United States"/>
    <s v="San Diego"/>
    <x v="1"/>
    <n v="92037"/>
    <x v="1"/>
    <s v="TEC-AC-10001465"/>
    <s v="Technology"/>
    <s v="Accessories"/>
    <s v="SanDisk Cruzer 64 GB USB Flash Drive"/>
    <n v="72.64"/>
    <n v="2"/>
    <n v="0"/>
    <x v="4254"/>
    <x v="1"/>
    <s v="NO"/>
  </r>
  <r>
    <n v="5023"/>
    <s v="CA-2018-133795"/>
    <x v="122"/>
    <d v="2018-12-24T00:00:00"/>
    <s v="Standard Class"/>
    <s v="JE-15475"/>
    <s v="Jeremy Ellison"/>
    <x v="0"/>
    <s v="United States"/>
    <s v="San Diego"/>
    <x v="1"/>
    <n v="92037"/>
    <x v="1"/>
    <s v="TEC-AC-10003832"/>
    <s v="Technology"/>
    <s v="Accessories"/>
    <s v="Logitech P710e Mobile Speakerphone"/>
    <n v="772.47"/>
    <n v="3"/>
    <n v="0"/>
    <x v="4251"/>
    <x v="1"/>
    <s v="NO"/>
  </r>
  <r>
    <n v="5024"/>
    <s v="CA-2018-133795"/>
    <x v="122"/>
    <d v="2018-12-24T00:00:00"/>
    <s v="Standard Class"/>
    <s v="JE-15475"/>
    <s v="Jeremy Ellison"/>
    <x v="0"/>
    <s v="United States"/>
    <s v="San Diego"/>
    <x v="1"/>
    <n v="92037"/>
    <x v="1"/>
    <s v="FUR-FU-10003731"/>
    <s v="Furniture"/>
    <s v="Furnishings"/>
    <s v="Eldon Expressions Wood and Plastic Desk Accessories, Oak"/>
    <n v="39.92"/>
    <n v="4"/>
    <n v="0"/>
    <x v="3466"/>
    <x v="1"/>
    <s v="NO"/>
  </r>
  <r>
    <n v="5025"/>
    <s v="US-2019-130953"/>
    <x v="570"/>
    <d v="2019-08-03T00:00:00"/>
    <s v="Standard Class"/>
    <s v="RF-19735"/>
    <s v="Roland Fjeld"/>
    <x v="0"/>
    <s v="United States"/>
    <s v="Oklahoma City"/>
    <x v="26"/>
    <n v="73120"/>
    <x v="2"/>
    <s v="OFF-BI-10004828"/>
    <s v="Office Supplies"/>
    <s v="Binders"/>
    <s v="GBC Poly Designer Binding Covers"/>
    <n v="33.479999999999997"/>
    <n v="2"/>
    <n v="0"/>
    <x v="4255"/>
    <x v="2"/>
    <s v="NO"/>
  </r>
  <r>
    <n v="5026"/>
    <s v="US-2019-130953"/>
    <x v="570"/>
    <d v="2019-08-03T00:00:00"/>
    <s v="Standard Class"/>
    <s v="RF-19735"/>
    <s v="Roland Fjeld"/>
    <x v="0"/>
    <s v="United States"/>
    <s v="Oklahoma City"/>
    <x v="26"/>
    <n v="73120"/>
    <x v="2"/>
    <s v="TEC-PH-10003012"/>
    <s v="Technology"/>
    <s v="Phones"/>
    <s v="Nortel Meridian M3904 Professional Digital phone"/>
    <n v="461.97"/>
    <n v="3"/>
    <n v="0"/>
    <x v="4256"/>
    <x v="2"/>
    <s v="NO"/>
  </r>
  <r>
    <n v="5027"/>
    <s v="US-2019-130953"/>
    <x v="570"/>
    <d v="2019-08-03T00:00:00"/>
    <s v="Standard Class"/>
    <s v="RF-19735"/>
    <s v="Roland Fjeld"/>
    <x v="0"/>
    <s v="United States"/>
    <s v="Oklahoma City"/>
    <x v="26"/>
    <n v="73120"/>
    <x v="2"/>
    <s v="OFF-AP-10002311"/>
    <s v="Office Supplies"/>
    <s v="Appliances"/>
    <s v="Holmes Replacement Filter for HEPA Air Cleaner, Very Large Room, HEPA Filter"/>
    <n v="137.62"/>
    <n v="2"/>
    <n v="0"/>
    <x v="1704"/>
    <x v="2"/>
    <s v="NO"/>
  </r>
  <r>
    <n v="5028"/>
    <s v="US-2019-130953"/>
    <x v="570"/>
    <d v="2019-08-03T00:00:00"/>
    <s v="Standard Class"/>
    <s v="RF-19735"/>
    <s v="Roland Fjeld"/>
    <x v="0"/>
    <s v="United States"/>
    <s v="Oklahoma City"/>
    <x v="26"/>
    <n v="73120"/>
    <x v="2"/>
    <s v="FUR-CH-10004626"/>
    <s v="Furniture"/>
    <s v="Chairs"/>
    <s v="Office Star Flex Back Scooter Chair with Aluminum Finish Frame"/>
    <n v="302.67"/>
    <n v="3"/>
    <n v="0"/>
    <x v="4257"/>
    <x v="2"/>
    <s v="NO"/>
  </r>
  <r>
    <n v="5029"/>
    <s v="CA-2016-151792"/>
    <x v="814"/>
    <d v="2016-09-07T00:00:00"/>
    <s v="Second Class"/>
    <s v="CV-12295"/>
    <s v="Christina VanderZanden"/>
    <x v="0"/>
    <s v="United States"/>
    <s v="Chicago"/>
    <x v="10"/>
    <n v="60653"/>
    <x v="2"/>
    <s v="TEC-AC-10001606"/>
    <s v="Technology"/>
    <s v="Accessories"/>
    <s v="Logitech Wireless Performance Mouse MX for PC and Mac"/>
    <n v="239.976"/>
    <n v="3"/>
    <n v="0.2"/>
    <x v="4258"/>
    <x v="2"/>
    <s v="NO"/>
  </r>
  <r>
    <n v="5030"/>
    <s v="CA-2019-139304"/>
    <x v="926"/>
    <d v="2019-02-02T00:00:00"/>
    <s v="Standard Class"/>
    <s v="VG-21790"/>
    <s v="Vivek Gonzalez"/>
    <x v="0"/>
    <s v="United States"/>
    <s v="San Francisco"/>
    <x v="1"/>
    <n v="94109"/>
    <x v="1"/>
    <s v="OFF-AR-10001216"/>
    <s v="Office Supplies"/>
    <s v="Art"/>
    <s v="Newell 339"/>
    <n v="8.34"/>
    <n v="3"/>
    <n v="0"/>
    <x v="495"/>
    <x v="1"/>
    <s v="NO"/>
  </r>
  <r>
    <n v="5031"/>
    <s v="CA-2019-139304"/>
    <x v="926"/>
    <d v="2019-02-02T00:00:00"/>
    <s v="Standard Class"/>
    <s v="VG-21790"/>
    <s v="Vivek Gonzalez"/>
    <x v="0"/>
    <s v="United States"/>
    <s v="San Francisco"/>
    <x v="1"/>
    <n v="94109"/>
    <x v="1"/>
    <s v="OFF-SU-10001664"/>
    <s v="Office Supplies"/>
    <s v="Supplies"/>
    <s v="Acme Office Executive Series Stainless Steel Trimmers"/>
    <n v="8.57"/>
    <n v="1"/>
    <n v="0"/>
    <x v="4259"/>
    <x v="1"/>
    <s v="NO"/>
  </r>
  <r>
    <n v="5032"/>
    <s v="CA-2019-139304"/>
    <x v="926"/>
    <d v="2019-02-02T00:00:00"/>
    <s v="Standard Class"/>
    <s v="VG-21790"/>
    <s v="Vivek Gonzalez"/>
    <x v="0"/>
    <s v="United States"/>
    <s v="San Francisco"/>
    <x v="1"/>
    <n v="94109"/>
    <x v="1"/>
    <s v="OFF-BI-10002498"/>
    <s v="Office Supplies"/>
    <s v="Binders"/>
    <s v="Clear Mylar Reinforcing Strips"/>
    <n v="119.61600000000001"/>
    <n v="8"/>
    <n v="0.2"/>
    <x v="484"/>
    <x v="1"/>
    <s v="NO"/>
  </r>
  <r>
    <n v="5033"/>
    <s v="CA-2018-155166"/>
    <x v="482"/>
    <d v="2019-01-02T00:00:00"/>
    <s v="Standard Class"/>
    <s v="BB-11545"/>
    <s v="Brenda Bowman"/>
    <x v="1"/>
    <s v="United States"/>
    <s v="Vineland"/>
    <x v="30"/>
    <n v="8360"/>
    <x v="3"/>
    <s v="FUR-CH-10003968"/>
    <s v="Furniture"/>
    <s v="Chairs"/>
    <s v="Novimex Turbo Task Chair"/>
    <n v="212.94"/>
    <n v="3"/>
    <n v="0"/>
    <x v="4260"/>
    <x v="3"/>
    <s v="NO"/>
  </r>
  <r>
    <n v="5034"/>
    <s v="CA-2018-155166"/>
    <x v="482"/>
    <d v="2019-01-02T00:00:00"/>
    <s v="Standard Class"/>
    <s v="BB-11545"/>
    <s v="Brenda Bowman"/>
    <x v="1"/>
    <s v="United States"/>
    <s v="Vineland"/>
    <x v="30"/>
    <n v="8360"/>
    <x v="3"/>
    <s v="OFF-AP-10002765"/>
    <s v="Office Supplies"/>
    <s v="Appliances"/>
    <s v="Fellowes Advanced Computer Series Surge Protectors"/>
    <n v="26.49"/>
    <n v="1"/>
    <n v="0"/>
    <x v="4261"/>
    <x v="3"/>
    <s v="NO"/>
  </r>
  <r>
    <n v="5035"/>
    <s v="CA-2017-103954"/>
    <x v="101"/>
    <d v="2017-08-13T00:00:00"/>
    <s v="Second Class"/>
    <s v="HR-14770"/>
    <s v="Hallie Redmond"/>
    <x v="2"/>
    <s v="United States"/>
    <s v="Milwaukee"/>
    <x v="6"/>
    <n v="53209"/>
    <x v="2"/>
    <s v="FUR-BO-10004690"/>
    <s v="Furniture"/>
    <s v="Bookcases"/>
    <s v="O'Sullivan Cherrywood Estates Traditional Barrister Bookcase"/>
    <n v="687.4"/>
    <n v="5"/>
    <n v="0"/>
    <x v="4262"/>
    <x v="2"/>
    <s v="NO"/>
  </r>
  <r>
    <n v="5036"/>
    <s v="CA-2016-169803"/>
    <x v="322"/>
    <d v="2016-04-12T00:00:00"/>
    <s v="Standard Class"/>
    <s v="SC-20260"/>
    <s v="Scott Cohen"/>
    <x v="1"/>
    <s v="United States"/>
    <s v="Seattle"/>
    <x v="4"/>
    <n v="98115"/>
    <x v="1"/>
    <s v="FUR-TA-10000688"/>
    <s v="Furniture"/>
    <s v="Tables"/>
    <s v="Chromcraft Bull-Nose Wood Round Conference Table Top, Wood Base"/>
    <n v="653.54999999999995"/>
    <n v="3"/>
    <n v="0"/>
    <x v="2522"/>
    <x v="1"/>
    <s v="NO"/>
  </r>
  <r>
    <n v="5037"/>
    <s v="CA-2016-169803"/>
    <x v="322"/>
    <d v="2016-04-12T00:00:00"/>
    <s v="Standard Class"/>
    <s v="SC-20260"/>
    <s v="Scott Cohen"/>
    <x v="1"/>
    <s v="United States"/>
    <s v="Seattle"/>
    <x v="4"/>
    <n v="98115"/>
    <x v="1"/>
    <s v="TEC-AC-10003441"/>
    <s v="Technology"/>
    <s v="Accessories"/>
    <s v="Kingston Digital DataTraveler 32GB USB 2.0"/>
    <n v="33.9"/>
    <n v="2"/>
    <n v="0"/>
    <x v="4263"/>
    <x v="1"/>
    <s v="NO"/>
  </r>
  <r>
    <n v="5038"/>
    <s v="CA-2019-141719"/>
    <x v="701"/>
    <d v="2019-11-21T00:00:00"/>
    <s v="Second Class"/>
    <s v="EG-13900"/>
    <s v="Emily Grady"/>
    <x v="0"/>
    <s v="United States"/>
    <s v="Naperville"/>
    <x v="10"/>
    <n v="60540"/>
    <x v="2"/>
    <s v="TEC-AC-10003610"/>
    <s v="Technology"/>
    <s v="Accessories"/>
    <s v="Logitech Illuminated - Keyboard"/>
    <n v="239.96000000000004"/>
    <n v="5"/>
    <n v="0.2"/>
    <x v="4264"/>
    <x v="2"/>
    <s v="NO"/>
  </r>
  <r>
    <n v="5039"/>
    <s v="CA-2017-136469"/>
    <x v="655"/>
    <d v="2017-07-12T00:00:00"/>
    <s v="First Class"/>
    <s v="TS-21370"/>
    <s v="Todd Sumrall"/>
    <x v="1"/>
    <s v="United States"/>
    <s v="Wilmington"/>
    <x v="13"/>
    <n v="19805"/>
    <x v="3"/>
    <s v="FUR-TA-10001520"/>
    <s v="Furniture"/>
    <s v="Tables"/>
    <s v="Lesro Sheffield Collection Coffee Table, End Table, Center Table, Corner Table"/>
    <n v="199.83600000000001"/>
    <n v="4"/>
    <n v="0.3"/>
    <x v="4265"/>
    <x v="3"/>
    <s v="NO"/>
  </r>
  <r>
    <n v="5040"/>
    <s v="CA-2017-136469"/>
    <x v="655"/>
    <d v="2017-07-12T00:00:00"/>
    <s v="First Class"/>
    <s v="TS-21370"/>
    <s v="Todd Sumrall"/>
    <x v="1"/>
    <s v="United States"/>
    <s v="Wilmington"/>
    <x v="13"/>
    <n v="19805"/>
    <x v="3"/>
    <s v="TEC-PH-10001817"/>
    <s v="Technology"/>
    <s v="Phones"/>
    <s v="Wilson Electronics DB Pro Signal Booster"/>
    <n v="716"/>
    <n v="2"/>
    <n v="0"/>
    <x v="4266"/>
    <x v="3"/>
    <s v="NO"/>
  </r>
  <r>
    <n v="5041"/>
    <s v="CA-2017-136469"/>
    <x v="655"/>
    <d v="2017-07-12T00:00:00"/>
    <s v="First Class"/>
    <s v="TS-21370"/>
    <s v="Todd Sumrall"/>
    <x v="1"/>
    <s v="United States"/>
    <s v="Wilmington"/>
    <x v="13"/>
    <n v="19805"/>
    <x v="3"/>
    <s v="OFF-BI-10004492"/>
    <s v="Office Supplies"/>
    <s v="Binders"/>
    <s v="Tuf-Vin Binders"/>
    <n v="221.06"/>
    <n v="7"/>
    <n v="0"/>
    <x v="4267"/>
    <x v="3"/>
    <s v="NO"/>
  </r>
  <r>
    <n v="5042"/>
    <s v="CA-2018-158694"/>
    <x v="338"/>
    <d v="2018-11-13T00:00:00"/>
    <s v="Second Class"/>
    <s v="AI-10855"/>
    <s v="Arianne Irving"/>
    <x v="0"/>
    <s v="United States"/>
    <s v="Los Angeles"/>
    <x v="1"/>
    <n v="90036"/>
    <x v="1"/>
    <s v="OFF-PA-10002421"/>
    <s v="Office Supplies"/>
    <s v="Paper"/>
    <s v="Embossed Ink Jet Note Cards"/>
    <n v="67.710000000000008"/>
    <n v="3"/>
    <n v="0"/>
    <x v="4268"/>
    <x v="1"/>
    <s v="NO"/>
  </r>
  <r>
    <n v="5043"/>
    <s v="CA-2018-158694"/>
    <x v="338"/>
    <d v="2018-11-13T00:00:00"/>
    <s v="Second Class"/>
    <s v="AI-10855"/>
    <s v="Arianne Irving"/>
    <x v="0"/>
    <s v="United States"/>
    <s v="Los Angeles"/>
    <x v="1"/>
    <n v="90036"/>
    <x v="1"/>
    <s v="OFF-AP-10000055"/>
    <s v="Office Supplies"/>
    <s v="Appliances"/>
    <s v="Belkin F9S820V06 8 Outlet Surge"/>
    <n v="129.91999999999999"/>
    <n v="4"/>
    <n v="0"/>
    <x v="4269"/>
    <x v="1"/>
    <s v="NO"/>
  </r>
  <r>
    <n v="5044"/>
    <s v="CA-2018-158694"/>
    <x v="338"/>
    <d v="2018-11-13T00:00:00"/>
    <s v="Second Class"/>
    <s v="AI-10855"/>
    <s v="Arianne Irving"/>
    <x v="0"/>
    <s v="United States"/>
    <s v="Los Angeles"/>
    <x v="1"/>
    <n v="90036"/>
    <x v="1"/>
    <s v="FUR-FU-10000965"/>
    <s v="Furniture"/>
    <s v="Furnishings"/>
    <s v="Howard Miller 11-1/2&quot; Diameter Ridgewood Wall Clock"/>
    <n v="467.46"/>
    <n v="9"/>
    <n v="0"/>
    <x v="4270"/>
    <x v="1"/>
    <s v="NO"/>
  </r>
  <r>
    <n v="5045"/>
    <s v="CA-2018-158694"/>
    <x v="338"/>
    <d v="2018-11-13T00:00:00"/>
    <s v="Second Class"/>
    <s v="AI-10855"/>
    <s v="Arianne Irving"/>
    <x v="0"/>
    <s v="United States"/>
    <s v="Los Angeles"/>
    <x v="1"/>
    <n v="90036"/>
    <x v="1"/>
    <s v="OFF-PA-10001363"/>
    <s v="Office Supplies"/>
    <s v="Paper"/>
    <s v="Xerox 1933"/>
    <n v="61.4"/>
    <n v="5"/>
    <n v="0"/>
    <x v="4271"/>
    <x v="1"/>
    <s v="NO"/>
  </r>
  <r>
    <n v="5046"/>
    <s v="CA-2018-158694"/>
    <x v="338"/>
    <d v="2018-11-13T00:00:00"/>
    <s v="Second Class"/>
    <s v="AI-10855"/>
    <s v="Arianne Irving"/>
    <x v="0"/>
    <s v="United States"/>
    <s v="Los Angeles"/>
    <x v="1"/>
    <n v="90036"/>
    <x v="1"/>
    <s v="OFF-ST-10001496"/>
    <s v="Office Supplies"/>
    <s v="Storage"/>
    <s v="Standard Rollaway File with Lock"/>
    <n v="720.76"/>
    <n v="4"/>
    <n v="0"/>
    <x v="4272"/>
    <x v="1"/>
    <s v="NO"/>
  </r>
  <r>
    <n v="5047"/>
    <s v="CA-2018-158694"/>
    <x v="338"/>
    <d v="2018-11-13T00:00:00"/>
    <s v="Second Class"/>
    <s v="AI-10855"/>
    <s v="Arianne Irving"/>
    <x v="0"/>
    <s v="United States"/>
    <s v="Los Angeles"/>
    <x v="1"/>
    <n v="90036"/>
    <x v="1"/>
    <s v="OFF-BI-10004656"/>
    <s v="Office Supplies"/>
    <s v="Binders"/>
    <s v="Peel &amp; Stick Add-On Corner Pockets"/>
    <n v="5.1840000000000011"/>
    <n v="3"/>
    <n v="0.2"/>
    <x v="4273"/>
    <x v="1"/>
    <s v="NO"/>
  </r>
  <r>
    <n v="5048"/>
    <s v="CA-2018-158694"/>
    <x v="338"/>
    <d v="2018-11-13T00:00:00"/>
    <s v="Second Class"/>
    <s v="AI-10855"/>
    <s v="Arianne Irving"/>
    <x v="0"/>
    <s v="United States"/>
    <s v="Los Angeles"/>
    <x v="1"/>
    <n v="90036"/>
    <x v="1"/>
    <s v="OFF-AR-10001227"/>
    <s v="Office Supplies"/>
    <s v="Art"/>
    <s v="Newell 338"/>
    <n v="14.7"/>
    <n v="5"/>
    <n v="0"/>
    <x v="4274"/>
    <x v="1"/>
    <s v="NO"/>
  </r>
  <r>
    <n v="5049"/>
    <s v="US-2016-104759"/>
    <x v="691"/>
    <d v="2016-04-04T00:00:00"/>
    <s v="Standard Class"/>
    <s v="DD-13570"/>
    <s v="Dorothy Dickinson"/>
    <x v="0"/>
    <s v="United States"/>
    <s v="Chicago"/>
    <x v="10"/>
    <n v="60610"/>
    <x v="2"/>
    <s v="OFF-BI-10002071"/>
    <s v="Office Supplies"/>
    <s v="Binders"/>
    <s v="Fellowes Black Plastic Comb Bindings"/>
    <n v="8.1339999999999986"/>
    <n v="7"/>
    <n v="0.8"/>
    <x v="4275"/>
    <x v="2"/>
    <s v="NO"/>
  </r>
  <r>
    <n v="5050"/>
    <s v="US-2016-104759"/>
    <x v="691"/>
    <d v="2016-04-04T00:00:00"/>
    <s v="Standard Class"/>
    <s v="DD-13570"/>
    <s v="Dorothy Dickinson"/>
    <x v="0"/>
    <s v="United States"/>
    <s v="Chicago"/>
    <x v="10"/>
    <n v="60610"/>
    <x v="2"/>
    <s v="TEC-AC-10004901"/>
    <s v="Technology"/>
    <s v="Accessories"/>
    <s v="Kensington SlimBlade Notebook Wireless Mouse with Nano Receiver"/>
    <n v="79.984000000000009"/>
    <n v="2"/>
    <n v="0.2"/>
    <x v="4276"/>
    <x v="2"/>
    <s v="NO"/>
  </r>
  <r>
    <n v="5051"/>
    <s v="CA-2017-150511"/>
    <x v="227"/>
    <d v="2017-09-24T00:00:00"/>
    <s v="Standard Class"/>
    <s v="AB-10060"/>
    <s v="Adam Bellavance"/>
    <x v="2"/>
    <s v="United States"/>
    <s v="Des Moines"/>
    <x v="4"/>
    <n v="98198"/>
    <x v="1"/>
    <s v="OFF-PA-10001776"/>
    <s v="Office Supplies"/>
    <s v="Paper"/>
    <s v="Wirebound Message Books, Four 2 3/4&quot; x 5&quot; Forms per Page, 600 Sets per Book"/>
    <n v="18.54"/>
    <n v="2"/>
    <n v="0"/>
    <x v="2051"/>
    <x v="1"/>
    <s v="NO"/>
  </r>
  <r>
    <n v="5052"/>
    <s v="CA-2017-134922"/>
    <x v="209"/>
    <d v="2017-11-11T00:00:00"/>
    <s v="Standard Class"/>
    <s v="KB-16240"/>
    <s v="Karen Bern"/>
    <x v="1"/>
    <s v="United States"/>
    <s v="Philadelphia"/>
    <x v="9"/>
    <n v="19140"/>
    <x v="3"/>
    <s v="OFF-EN-10000483"/>
    <s v="Office Supplies"/>
    <s v="Envelopes"/>
    <s v="White Envelopes, White Envelopes with Clear Poly Window"/>
    <n v="24.400000000000002"/>
    <n v="2"/>
    <n v="0.2"/>
    <x v="4277"/>
    <x v="3"/>
    <s v="NO"/>
  </r>
  <r>
    <n v="5053"/>
    <s v="US-2019-120607"/>
    <x v="240"/>
    <d v="2019-05-19T00:00:00"/>
    <s v="Same Day"/>
    <s v="JC-15775"/>
    <s v="John Castell"/>
    <x v="0"/>
    <s v="United States"/>
    <s v="Atlanta"/>
    <x v="32"/>
    <n v="30318"/>
    <x v="0"/>
    <s v="OFF-PA-10003129"/>
    <s v="Office Supplies"/>
    <s v="Paper"/>
    <s v="Tops White Computer Printout Paper"/>
    <n v="195.64"/>
    <n v="4"/>
    <n v="0"/>
    <x v="4092"/>
    <x v="0"/>
    <s v="NO"/>
  </r>
  <r>
    <n v="5054"/>
    <s v="CA-2017-141243"/>
    <x v="928"/>
    <d v="2017-01-08T00:00:00"/>
    <s v="Second Class"/>
    <s v="AH-10465"/>
    <s v="Amy Hunt"/>
    <x v="0"/>
    <s v="United States"/>
    <s v="Dallas"/>
    <x v="5"/>
    <n v="75217"/>
    <x v="2"/>
    <s v="TEC-AC-10003198"/>
    <s v="Technology"/>
    <s v="Accessories"/>
    <s v="Enermax Acrylux Wireless Keyboard"/>
    <n v="398.40000000000003"/>
    <n v="5"/>
    <n v="0.2"/>
    <x v="4278"/>
    <x v="2"/>
    <s v="NO"/>
  </r>
  <r>
    <n v="5055"/>
    <s v="CA-2017-141243"/>
    <x v="928"/>
    <d v="2017-01-08T00:00:00"/>
    <s v="Second Class"/>
    <s v="AH-10465"/>
    <s v="Amy Hunt"/>
    <x v="0"/>
    <s v="United States"/>
    <s v="Dallas"/>
    <x v="5"/>
    <n v="75217"/>
    <x v="2"/>
    <s v="OFF-AR-10001246"/>
    <s v="Office Supplies"/>
    <s v="Art"/>
    <s v="Newell 317"/>
    <n v="7.0559999999999992"/>
    <n v="3"/>
    <n v="0.2"/>
    <x v="4279"/>
    <x v="2"/>
    <s v="NO"/>
  </r>
  <r>
    <n v="5056"/>
    <s v="CA-2017-141243"/>
    <x v="928"/>
    <d v="2017-01-08T00:00:00"/>
    <s v="Second Class"/>
    <s v="AH-10465"/>
    <s v="Amy Hunt"/>
    <x v="0"/>
    <s v="United States"/>
    <s v="Dallas"/>
    <x v="5"/>
    <n v="75217"/>
    <x v="2"/>
    <s v="FUR-BO-10003272"/>
    <s v="Furniture"/>
    <s v="Bookcases"/>
    <s v="O'Sullivan Living Dimensions 5-Shelf Bookcases"/>
    <n v="1352.3975999999998"/>
    <n v="9"/>
    <n v="0.32"/>
    <x v="4280"/>
    <x v="2"/>
    <s v="NO"/>
  </r>
  <r>
    <n v="5057"/>
    <s v="CA-2017-162166"/>
    <x v="1014"/>
    <d v="2017-09-11T00:00:00"/>
    <s v="First Class"/>
    <s v="NM-18520"/>
    <s v="Neoma Murray"/>
    <x v="0"/>
    <s v="United States"/>
    <s v="Moreno Valley"/>
    <x v="1"/>
    <n v="92553"/>
    <x v="1"/>
    <s v="OFF-PA-10002606"/>
    <s v="Office Supplies"/>
    <s v="Paper"/>
    <s v="Xerox 1928"/>
    <n v="26.400000000000002"/>
    <n v="5"/>
    <n v="0"/>
    <x v="1698"/>
    <x v="1"/>
    <s v="Yes"/>
  </r>
  <r>
    <n v="5058"/>
    <s v="CA-2017-162166"/>
    <x v="1014"/>
    <d v="2017-09-11T00:00:00"/>
    <s v="First Class"/>
    <s v="NM-18520"/>
    <s v="Neoma Murray"/>
    <x v="0"/>
    <s v="United States"/>
    <s v="Moreno Valley"/>
    <x v="1"/>
    <n v="92553"/>
    <x v="1"/>
    <s v="OFF-ST-10002486"/>
    <s v="Office Supplies"/>
    <s v="Storage"/>
    <s v="Eldon Shelf Savers Cubes and Bins"/>
    <n v="41.88"/>
    <n v="6"/>
    <n v="0"/>
    <x v="4281"/>
    <x v="1"/>
    <s v="Yes"/>
  </r>
  <r>
    <n v="5059"/>
    <s v="CA-2018-120796"/>
    <x v="1015"/>
    <d v="2018-04-07T00:00:00"/>
    <s v="Standard Class"/>
    <s v="CS-11950"/>
    <s v="Carlos Soltero"/>
    <x v="0"/>
    <s v="United States"/>
    <s v="Philadelphia"/>
    <x v="9"/>
    <n v="19140"/>
    <x v="3"/>
    <s v="OFF-BI-10004330"/>
    <s v="Office Supplies"/>
    <s v="Binders"/>
    <s v="GBC Velobind Prepunched Cover Sets, Regency Series"/>
    <n v="99.846000000000004"/>
    <n v="9"/>
    <n v="0.7"/>
    <x v="4282"/>
    <x v="3"/>
    <s v="NO"/>
  </r>
  <r>
    <n v="5060"/>
    <s v="CA-2018-109722"/>
    <x v="5"/>
    <d v="2018-12-07T00:00:00"/>
    <s v="Second Class"/>
    <s v="TP-21130"/>
    <s v="Theone Pippenger"/>
    <x v="0"/>
    <s v="United States"/>
    <s v="Georgetown"/>
    <x v="0"/>
    <n v="40324"/>
    <x v="0"/>
    <s v="TEC-PH-10000560"/>
    <s v="Technology"/>
    <s v="Phones"/>
    <s v="Samsung Galaxy S III - 16GB - pebble blue (T-Mobile)"/>
    <n v="699.98"/>
    <n v="2"/>
    <n v="0"/>
    <x v="1639"/>
    <x v="0"/>
    <s v="NO"/>
  </r>
  <r>
    <n v="5061"/>
    <s v="CA-2018-109722"/>
    <x v="5"/>
    <d v="2018-12-07T00:00:00"/>
    <s v="Second Class"/>
    <s v="TP-21130"/>
    <s v="Theone Pippenger"/>
    <x v="0"/>
    <s v="United States"/>
    <s v="Georgetown"/>
    <x v="0"/>
    <n v="40324"/>
    <x v="0"/>
    <s v="OFF-ST-10000060"/>
    <s v="Office Supplies"/>
    <s v="Storage"/>
    <s v="Fellowes Bankers Box Staxonsteel Drawer File/Stacking System"/>
    <n v="584.82000000000005"/>
    <n v="9"/>
    <n v="0"/>
    <x v="4283"/>
    <x v="0"/>
    <s v="NO"/>
  </r>
  <r>
    <n v="5062"/>
    <s v="CA-2017-136798"/>
    <x v="412"/>
    <d v="2017-05-12T00:00:00"/>
    <s v="Standard Class"/>
    <s v="DL-12925"/>
    <s v="Daniel Lacy"/>
    <x v="0"/>
    <s v="United States"/>
    <s v="Minneapolis"/>
    <x v="11"/>
    <n v="55407"/>
    <x v="2"/>
    <s v="OFF-BI-10003684"/>
    <s v="Office Supplies"/>
    <s v="Binders"/>
    <s v="Wilson Jones Legal Size Ring Binders"/>
    <n v="43.98"/>
    <n v="2"/>
    <n v="0"/>
    <x v="4284"/>
    <x v="2"/>
    <s v="NO"/>
  </r>
  <r>
    <n v="5063"/>
    <s v="CA-2017-136798"/>
    <x v="412"/>
    <d v="2017-05-12T00:00:00"/>
    <s v="Standard Class"/>
    <s v="DL-12925"/>
    <s v="Daniel Lacy"/>
    <x v="0"/>
    <s v="United States"/>
    <s v="Minneapolis"/>
    <x v="11"/>
    <n v="55407"/>
    <x v="2"/>
    <s v="TEC-PH-10000441"/>
    <s v="Technology"/>
    <s v="Phones"/>
    <s v="VTech DS6151"/>
    <n v="377.96999999999997"/>
    <n v="3"/>
    <n v="0"/>
    <x v="4285"/>
    <x v="2"/>
    <s v="NO"/>
  </r>
  <r>
    <n v="5064"/>
    <s v="CA-2017-136798"/>
    <x v="412"/>
    <d v="2017-05-12T00:00:00"/>
    <s v="Standard Class"/>
    <s v="DL-12925"/>
    <s v="Daniel Lacy"/>
    <x v="0"/>
    <s v="United States"/>
    <s v="Minneapolis"/>
    <x v="11"/>
    <n v="55407"/>
    <x v="2"/>
    <s v="FUR-FU-10000723"/>
    <s v="Furniture"/>
    <s v="Furnishings"/>
    <s v="Deflect-o EconoMat Studded, No Bevel Mat for Low Pile Carpeting"/>
    <n v="123.96000000000001"/>
    <n v="3"/>
    <n v="0"/>
    <x v="3961"/>
    <x v="2"/>
    <s v="NO"/>
  </r>
  <r>
    <n v="5065"/>
    <s v="CA-2019-122196"/>
    <x v="585"/>
    <d v="2019-09-24T00:00:00"/>
    <s v="First Class"/>
    <s v="CA-12265"/>
    <s v="Christina Anderson"/>
    <x v="0"/>
    <s v="United States"/>
    <s v="Wilmington"/>
    <x v="13"/>
    <n v="19805"/>
    <x v="3"/>
    <s v="TEC-PH-10004977"/>
    <s v="Technology"/>
    <s v="Phones"/>
    <s v="GE 30524EE4"/>
    <n v="391.98"/>
    <n v="2"/>
    <n v="0"/>
    <x v="4286"/>
    <x v="3"/>
    <s v="NO"/>
  </r>
  <r>
    <n v="5066"/>
    <s v="CA-2019-142090"/>
    <x v="329"/>
    <d v="2019-12-07T00:00:00"/>
    <s v="Standard Class"/>
    <s v="SC-20380"/>
    <s v="Shahid Collister"/>
    <x v="0"/>
    <s v="United States"/>
    <s v="Burlington"/>
    <x v="3"/>
    <n v="27217"/>
    <x v="0"/>
    <s v="TEC-AC-10002001"/>
    <s v="Technology"/>
    <s v="Accessories"/>
    <s v="Logitech Wireless Gaming Headset G930"/>
    <n v="383.97600000000006"/>
    <n v="3"/>
    <n v="0.2"/>
    <x v="3303"/>
    <x v="0"/>
    <s v="NO"/>
  </r>
  <r>
    <n v="5067"/>
    <s v="CA-2019-142090"/>
    <x v="329"/>
    <d v="2019-12-07T00:00:00"/>
    <s v="Standard Class"/>
    <s v="SC-20380"/>
    <s v="Shahid Collister"/>
    <x v="0"/>
    <s v="United States"/>
    <s v="Burlington"/>
    <x v="3"/>
    <n v="27217"/>
    <x v="0"/>
    <s v="FUR-TA-10001889"/>
    <s v="Furniture"/>
    <s v="Tables"/>
    <s v="Bush Advantage Collection Racetrack Conference Table"/>
    <n v="1781.6819999999998"/>
    <n v="7"/>
    <n v="0.4"/>
    <x v="4287"/>
    <x v="0"/>
    <s v="NO"/>
  </r>
  <r>
    <n v="5068"/>
    <s v="CA-2019-160934"/>
    <x v="787"/>
    <d v="2019-01-19T00:00:00"/>
    <s v="Standard Class"/>
    <s v="TT-21460"/>
    <s v="Tonja Turnell"/>
    <x v="2"/>
    <s v="United States"/>
    <s v="Los Angeles"/>
    <x v="1"/>
    <n v="90008"/>
    <x v="1"/>
    <s v="OFF-AR-10003504"/>
    <s v="Office Supplies"/>
    <s v="Art"/>
    <s v="Newell 347"/>
    <n v="21.400000000000002"/>
    <n v="5"/>
    <n v="0"/>
    <x v="1684"/>
    <x v="1"/>
    <s v="NO"/>
  </r>
  <r>
    <n v="5069"/>
    <s v="CA-2016-124478"/>
    <x v="233"/>
    <d v="2016-08-12T00:00:00"/>
    <s v="Standard Class"/>
    <s v="MA-17560"/>
    <s v="Matt Abelman"/>
    <x v="2"/>
    <s v="United States"/>
    <s v="Trenton"/>
    <x v="12"/>
    <n v="48183"/>
    <x v="2"/>
    <s v="TEC-CO-10001571"/>
    <s v="Technology"/>
    <s v="Copiers"/>
    <s v="Sharp 1540cs Digital Laser Copier"/>
    <n v="549.99"/>
    <n v="1"/>
    <n v="0"/>
    <x v="4288"/>
    <x v="2"/>
    <s v="NO"/>
  </r>
  <r>
    <n v="5070"/>
    <s v="CA-2016-124478"/>
    <x v="233"/>
    <d v="2016-08-12T00:00:00"/>
    <s v="Standard Class"/>
    <s v="MA-17560"/>
    <s v="Matt Abelman"/>
    <x v="2"/>
    <s v="United States"/>
    <s v="Trenton"/>
    <x v="12"/>
    <n v="48183"/>
    <x v="2"/>
    <s v="OFF-AP-10002495"/>
    <s v="Office Supplies"/>
    <s v="Appliances"/>
    <s v="Acco Smartsocket Table Surge Protector, 6 Color-Coded Adapter Outlets"/>
    <n v="167.535"/>
    <n v="3"/>
    <n v="0.1"/>
    <x v="4289"/>
    <x v="2"/>
    <s v="NO"/>
  </r>
  <r>
    <n v="5071"/>
    <s v="CA-2016-124478"/>
    <x v="233"/>
    <d v="2016-08-12T00:00:00"/>
    <s v="Standard Class"/>
    <s v="MA-17560"/>
    <s v="Matt Abelman"/>
    <x v="2"/>
    <s v="United States"/>
    <s v="Trenton"/>
    <x v="12"/>
    <n v="48183"/>
    <x v="2"/>
    <s v="OFF-EN-10002500"/>
    <s v="Office Supplies"/>
    <s v="Envelopes"/>
    <s v="Globe Weis Peel &amp; Seel First Class Envelopes"/>
    <n v="38.339999999999996"/>
    <n v="3"/>
    <n v="0"/>
    <x v="4290"/>
    <x v="2"/>
    <s v="NO"/>
  </r>
  <r>
    <n v="5072"/>
    <s v="CA-2016-124478"/>
    <x v="233"/>
    <d v="2016-08-12T00:00:00"/>
    <s v="Standard Class"/>
    <s v="MA-17560"/>
    <s v="Matt Abelman"/>
    <x v="2"/>
    <s v="United States"/>
    <s v="Trenton"/>
    <x v="12"/>
    <n v="48183"/>
    <x v="2"/>
    <s v="FUR-FU-10002088"/>
    <s v="Furniture"/>
    <s v="Furnishings"/>
    <s v="Nu-Dell Float Frame 11 x 14 1/2"/>
    <n v="53.88"/>
    <n v="6"/>
    <n v="0"/>
    <x v="4291"/>
    <x v="2"/>
    <s v="NO"/>
  </r>
  <r>
    <n v="5073"/>
    <s v="CA-2016-124478"/>
    <x v="233"/>
    <d v="2016-08-12T00:00:00"/>
    <s v="Standard Class"/>
    <s v="MA-17560"/>
    <s v="Matt Abelman"/>
    <x v="2"/>
    <s v="United States"/>
    <s v="Trenton"/>
    <x v="12"/>
    <n v="48183"/>
    <x v="2"/>
    <s v="TEC-PH-10001128"/>
    <s v="Technology"/>
    <s v="Phones"/>
    <s v="Motorola Droid Maxx"/>
    <n v="299.98"/>
    <n v="2"/>
    <n v="0"/>
    <x v="4292"/>
    <x v="2"/>
    <s v="NO"/>
  </r>
  <r>
    <n v="5074"/>
    <s v="CA-2017-145485"/>
    <x v="599"/>
    <d v="2017-11-05T00:00:00"/>
    <s v="Same Day"/>
    <s v="JM-16195"/>
    <s v="Justin MacKendrick"/>
    <x v="0"/>
    <s v="United States"/>
    <s v="San Francisco"/>
    <x v="1"/>
    <n v="94109"/>
    <x v="1"/>
    <s v="OFF-ST-10000649"/>
    <s v="Office Supplies"/>
    <s v="Storage"/>
    <s v="Hanging Personal Folder File"/>
    <n v="62.8"/>
    <n v="4"/>
    <n v="0"/>
    <x v="4293"/>
    <x v="1"/>
    <s v="NO"/>
  </r>
  <r>
    <n v="5075"/>
    <s v="CA-2019-151071"/>
    <x v="1016"/>
    <d v="2019-04-29T00:00:00"/>
    <s v="Second Class"/>
    <s v="MB-18085"/>
    <s v="Mick Brown"/>
    <x v="0"/>
    <s v="United States"/>
    <s v="Los Angeles"/>
    <x v="1"/>
    <n v="90049"/>
    <x v="1"/>
    <s v="OFF-BI-10002103"/>
    <s v="Office Supplies"/>
    <s v="Binders"/>
    <s v="Cardinal Slant-D Ring Binder, Heavy Gauge Vinyl"/>
    <n v="13.904"/>
    <n v="2"/>
    <n v="0.2"/>
    <x v="1206"/>
    <x v="1"/>
    <s v="NO"/>
  </r>
  <r>
    <n v="5076"/>
    <s v="CA-2016-134572"/>
    <x v="1017"/>
    <d v="2016-04-22T00:00:00"/>
    <s v="Second Class"/>
    <s v="SV-20365"/>
    <s v="Seth Vernon"/>
    <x v="0"/>
    <s v="United States"/>
    <s v="Houston"/>
    <x v="5"/>
    <n v="77070"/>
    <x v="2"/>
    <s v="FUR-TA-10001705"/>
    <s v="Furniture"/>
    <s v="Tables"/>
    <s v="Bush Advantage Collection Round Conference Table"/>
    <n v="744.09999999999991"/>
    <n v="5"/>
    <n v="0.3"/>
    <x v="4294"/>
    <x v="2"/>
    <s v="NO"/>
  </r>
  <r>
    <n v="5077"/>
    <s v="CA-2016-134572"/>
    <x v="1017"/>
    <d v="2016-04-22T00:00:00"/>
    <s v="Second Class"/>
    <s v="SV-20365"/>
    <s v="Seth Vernon"/>
    <x v="0"/>
    <s v="United States"/>
    <s v="Houston"/>
    <x v="5"/>
    <n v="77070"/>
    <x v="2"/>
    <s v="OFF-ST-10004634"/>
    <s v="Office Supplies"/>
    <s v="Storage"/>
    <s v="Personal Folder Holder, Ebony"/>
    <n v="44.840000000000011"/>
    <n v="5"/>
    <n v="0.2"/>
    <x v="4295"/>
    <x v="2"/>
    <s v="NO"/>
  </r>
  <r>
    <n v="5078"/>
    <s v="CA-2016-134572"/>
    <x v="1017"/>
    <d v="2016-04-22T00:00:00"/>
    <s v="Second Class"/>
    <s v="SV-20365"/>
    <s v="Seth Vernon"/>
    <x v="0"/>
    <s v="United States"/>
    <s v="Houston"/>
    <x v="5"/>
    <n v="77070"/>
    <x v="2"/>
    <s v="FUR-TA-10004442"/>
    <s v="Furniture"/>
    <s v="Tables"/>
    <s v="Riverside Furniture Stanwyck Manor Table Series"/>
    <n v="401.59000000000003"/>
    <n v="2"/>
    <n v="0.3"/>
    <x v="4296"/>
    <x v="2"/>
    <s v="NO"/>
  </r>
  <r>
    <n v="5079"/>
    <s v="CA-2019-143217"/>
    <x v="343"/>
    <d v="2019-11-17T00:00:00"/>
    <s v="Standard Class"/>
    <s v="CG-12040"/>
    <s v="Catherine Glotzbach"/>
    <x v="2"/>
    <s v="United States"/>
    <s v="Milwaukee"/>
    <x v="6"/>
    <n v="53209"/>
    <x v="2"/>
    <s v="OFF-BI-10002949"/>
    <s v="Office Supplies"/>
    <s v="Binders"/>
    <s v="Prestige Round Ring Binders"/>
    <n v="18.240000000000002"/>
    <n v="3"/>
    <n v="0"/>
    <x v="4297"/>
    <x v="2"/>
    <s v="NO"/>
  </r>
  <r>
    <n v="5080"/>
    <s v="US-2019-133312"/>
    <x v="920"/>
    <d v="2019-11-29T00:00:00"/>
    <s v="Standard Class"/>
    <s v="BD-11500"/>
    <s v="Bradley Drucker"/>
    <x v="0"/>
    <s v="United States"/>
    <s v="San Francisco"/>
    <x v="1"/>
    <n v="94122"/>
    <x v="1"/>
    <s v="FUR-BO-10002213"/>
    <s v="Furniture"/>
    <s v="Bookcases"/>
    <s v="Sauder Forest Hills Library, Woodland Oak Finish"/>
    <n v="359.49899999999997"/>
    <n v="3"/>
    <n v="0.15"/>
    <x v="4298"/>
    <x v="1"/>
    <s v="NO"/>
  </r>
  <r>
    <n v="5081"/>
    <s v="US-2019-133312"/>
    <x v="920"/>
    <d v="2019-11-29T00:00:00"/>
    <s v="Standard Class"/>
    <s v="BD-11500"/>
    <s v="Bradley Drucker"/>
    <x v="0"/>
    <s v="United States"/>
    <s v="San Francisco"/>
    <x v="1"/>
    <n v="94122"/>
    <x v="1"/>
    <s v="OFF-ST-10001325"/>
    <s v="Office Supplies"/>
    <s v="Storage"/>
    <s v="Sterilite Officeware Hinged File Box"/>
    <n v="10.48"/>
    <n v="1"/>
    <n v="0"/>
    <x v="4299"/>
    <x v="1"/>
    <s v="NO"/>
  </r>
  <r>
    <n v="5082"/>
    <s v="US-2017-137533"/>
    <x v="217"/>
    <d v="2017-12-18T00:00:00"/>
    <s v="Same Day"/>
    <s v="JK-15640"/>
    <s v="Jim Kriz"/>
    <x v="2"/>
    <s v="United States"/>
    <s v="Cleveland"/>
    <x v="24"/>
    <n v="44105"/>
    <x v="3"/>
    <s v="OFF-PA-10003441"/>
    <s v="Office Supplies"/>
    <s v="Paper"/>
    <s v="Xerox 226"/>
    <n v="20.736000000000004"/>
    <n v="4"/>
    <n v="0.2"/>
    <x v="570"/>
    <x v="3"/>
    <s v="NO"/>
  </r>
  <r>
    <n v="5083"/>
    <s v="CA-2018-155138"/>
    <x v="162"/>
    <d v="2018-09-12T00:00:00"/>
    <s v="Standard Class"/>
    <s v="JM-15580"/>
    <s v="Jill Matthias"/>
    <x v="0"/>
    <s v="United States"/>
    <s v="Monroe"/>
    <x v="3"/>
    <n v="28110"/>
    <x v="0"/>
    <s v="TEC-AC-10004209"/>
    <s v="Technology"/>
    <s v="Accessories"/>
    <s v="Memorex Froggy Flash Drive 4 GB"/>
    <n v="35.167999999999999"/>
    <n v="4"/>
    <n v="0.2"/>
    <x v="4300"/>
    <x v="0"/>
    <s v="NO"/>
  </r>
  <r>
    <n v="5084"/>
    <s v="CA-2018-155138"/>
    <x v="162"/>
    <d v="2018-09-12T00:00:00"/>
    <s v="Standard Class"/>
    <s v="JM-15580"/>
    <s v="Jill Matthias"/>
    <x v="0"/>
    <s v="United States"/>
    <s v="Monroe"/>
    <x v="3"/>
    <n v="28110"/>
    <x v="0"/>
    <s v="OFF-PA-10000501"/>
    <s v="Office Supplies"/>
    <s v="Paper"/>
    <s v="Petty Cash Envelope"/>
    <n v="64.704000000000008"/>
    <n v="3"/>
    <n v="0.2"/>
    <x v="4301"/>
    <x v="0"/>
    <s v="NO"/>
  </r>
  <r>
    <n v="5085"/>
    <s v="CA-2018-108350"/>
    <x v="112"/>
    <d v="2018-06-09T00:00:00"/>
    <s v="Second Class"/>
    <s v="SC-20230"/>
    <s v="Scot Coram"/>
    <x v="1"/>
    <s v="United States"/>
    <s v="Lowell"/>
    <x v="31"/>
    <n v="1852"/>
    <x v="3"/>
    <s v="OFF-PA-10003656"/>
    <s v="Office Supplies"/>
    <s v="Paper"/>
    <s v="Xerox 1935"/>
    <n v="105.52"/>
    <n v="4"/>
    <n v="0"/>
    <x v="153"/>
    <x v="3"/>
    <s v="NO"/>
  </r>
  <r>
    <n v="5086"/>
    <s v="CA-2017-144302"/>
    <x v="974"/>
    <d v="2017-06-23T00:00:00"/>
    <s v="Standard Class"/>
    <s v="ME-17320"/>
    <s v="Maria Etezadi"/>
    <x v="2"/>
    <s v="United States"/>
    <s v="Dallas"/>
    <x v="5"/>
    <n v="75081"/>
    <x v="2"/>
    <s v="OFF-BI-10001107"/>
    <s v="Office Supplies"/>
    <s v="Binders"/>
    <s v="GBC White Gloss Covers, Plain Front"/>
    <n v="5.7919999999999989"/>
    <n v="2"/>
    <n v="0.8"/>
    <x v="4302"/>
    <x v="2"/>
    <s v="NO"/>
  </r>
  <r>
    <n v="5087"/>
    <s v="CA-2017-109001"/>
    <x v="616"/>
    <d v="2017-03-09T00:00:00"/>
    <s v="Standard Class"/>
    <s v="KN-16390"/>
    <s v="Katherine Nockton"/>
    <x v="1"/>
    <s v="United States"/>
    <s v="Philadelphia"/>
    <x v="9"/>
    <n v="19120"/>
    <x v="3"/>
    <s v="TEC-PH-10000562"/>
    <s v="Technology"/>
    <s v="Phones"/>
    <s v="Samsung Convoy 3"/>
    <n v="466.15799999999996"/>
    <n v="7"/>
    <n v="0.4"/>
    <x v="4303"/>
    <x v="3"/>
    <s v="NO"/>
  </r>
  <r>
    <n v="5088"/>
    <s v="CA-2017-109001"/>
    <x v="616"/>
    <d v="2017-03-09T00:00:00"/>
    <s v="Standard Class"/>
    <s v="KN-16390"/>
    <s v="Katherine Nockton"/>
    <x v="1"/>
    <s v="United States"/>
    <s v="Philadelphia"/>
    <x v="9"/>
    <n v="19120"/>
    <x v="3"/>
    <s v="TEC-AC-10001101"/>
    <s v="Technology"/>
    <s v="Accessories"/>
    <s v="Sony 16GB Class 10 Micro SDHC R40 Memory Card"/>
    <n v="10.312000000000001"/>
    <n v="1"/>
    <n v="0.2"/>
    <x v="4304"/>
    <x v="3"/>
    <s v="NO"/>
  </r>
  <r>
    <n v="5089"/>
    <s v="CA-2017-109001"/>
    <x v="616"/>
    <d v="2017-03-09T00:00:00"/>
    <s v="Standard Class"/>
    <s v="KN-16390"/>
    <s v="Katherine Nockton"/>
    <x v="1"/>
    <s v="United States"/>
    <s v="Philadelphia"/>
    <x v="9"/>
    <n v="19120"/>
    <x v="3"/>
    <s v="OFF-BI-10003529"/>
    <s v="Office Supplies"/>
    <s v="Binders"/>
    <s v="Avery Round Ring Poly Binders"/>
    <n v="2.556"/>
    <n v="3"/>
    <n v="0.7"/>
    <x v="4305"/>
    <x v="3"/>
    <s v="NO"/>
  </r>
  <r>
    <n v="5090"/>
    <s v="CA-2019-132738"/>
    <x v="1018"/>
    <d v="2019-08-07T00:00:00"/>
    <s v="First Class"/>
    <s v="HM-14860"/>
    <s v="Harry Marie"/>
    <x v="1"/>
    <s v="United States"/>
    <s v="Loveland"/>
    <x v="22"/>
    <n v="80538"/>
    <x v="1"/>
    <s v="OFF-PA-10001752"/>
    <s v="Office Supplies"/>
    <s v="Paper"/>
    <s v="Hammermill CopyPlus Copy Paper (20Lb. and 84 Bright)"/>
    <n v="7.9680000000000009"/>
    <n v="2"/>
    <n v="0.2"/>
    <x v="2282"/>
    <x v="1"/>
    <s v="NO"/>
  </r>
  <r>
    <n v="5091"/>
    <s v="CA-2019-132738"/>
    <x v="1018"/>
    <d v="2019-08-07T00:00:00"/>
    <s v="First Class"/>
    <s v="HM-14860"/>
    <s v="Harry Marie"/>
    <x v="1"/>
    <s v="United States"/>
    <s v="Loveland"/>
    <x v="22"/>
    <n v="80538"/>
    <x v="1"/>
    <s v="OFF-EN-10001141"/>
    <s v="Office Supplies"/>
    <s v="Envelopes"/>
    <s v="Manila Recycled Extra-Heavyweight Clasp Envelopes, 6&quot; x 9&quot;"/>
    <n v="8.7840000000000007"/>
    <n v="1"/>
    <n v="0.2"/>
    <x v="4306"/>
    <x v="1"/>
    <s v="NO"/>
  </r>
  <r>
    <n v="5092"/>
    <s v="CA-2019-156720"/>
    <x v="247"/>
    <d v="2020-01-03T00:00:00"/>
    <s v="Standard Class"/>
    <s v="JM-15580"/>
    <s v="Jill Matthias"/>
    <x v="0"/>
    <s v="United States"/>
    <s v="Loveland"/>
    <x v="22"/>
    <n v="80538"/>
    <x v="1"/>
    <s v="OFF-FA-10003472"/>
    <s v="Office Supplies"/>
    <s v="Fasteners"/>
    <s v="Bagged Rubber Bands"/>
    <n v="3.024"/>
    <n v="3"/>
    <n v="0.2"/>
    <x v="4307"/>
    <x v="1"/>
    <s v="NO"/>
  </r>
  <r>
    <n v="5093"/>
    <s v="CA-2017-119102"/>
    <x v="293"/>
    <d v="2017-05-27T00:00:00"/>
    <s v="Standard Class"/>
    <s v="KH-16690"/>
    <s v="Kristen Hastings"/>
    <x v="1"/>
    <s v="United States"/>
    <s v="Woonsocket"/>
    <x v="34"/>
    <n v="2895"/>
    <x v="3"/>
    <s v="OFF-ST-10004507"/>
    <s v="Office Supplies"/>
    <s v="Storage"/>
    <s v="Advantus Rolling Storage Box"/>
    <n v="51.449999999999996"/>
    <n v="3"/>
    <n v="0"/>
    <x v="503"/>
    <x v="3"/>
    <s v="NO"/>
  </r>
  <r>
    <n v="5094"/>
    <s v="US-2016-140452"/>
    <x v="776"/>
    <d v="2016-12-10T00:00:00"/>
    <s v="Standard Class"/>
    <s v="BK-11260"/>
    <s v="Berenike Kampe"/>
    <x v="0"/>
    <s v="United States"/>
    <s v="Chicago"/>
    <x v="10"/>
    <n v="60610"/>
    <x v="2"/>
    <s v="OFF-AP-10004036"/>
    <s v="Office Supplies"/>
    <s v="Appliances"/>
    <s v="Bionaire 99.97% HEPA Air Cleaner"/>
    <n v="14.015999999999996"/>
    <n v="4"/>
    <n v="0.8"/>
    <x v="4308"/>
    <x v="2"/>
    <s v="Yes"/>
  </r>
  <r>
    <n v="5095"/>
    <s v="US-2016-140452"/>
    <x v="776"/>
    <d v="2016-12-10T00:00:00"/>
    <s v="Standard Class"/>
    <s v="BK-11260"/>
    <s v="Berenike Kampe"/>
    <x v="0"/>
    <s v="United States"/>
    <s v="Chicago"/>
    <x v="10"/>
    <n v="60610"/>
    <x v="2"/>
    <s v="FUR-TA-10004086"/>
    <s v="Furniture"/>
    <s v="Tables"/>
    <s v="KI Adjustable-Height Table"/>
    <n v="214.95000000000002"/>
    <n v="5"/>
    <n v="0.5"/>
    <x v="4309"/>
    <x v="2"/>
    <s v="Yes"/>
  </r>
  <r>
    <n v="5096"/>
    <s v="US-2016-140452"/>
    <x v="776"/>
    <d v="2016-12-10T00:00:00"/>
    <s v="Standard Class"/>
    <s v="BK-11260"/>
    <s v="Berenike Kampe"/>
    <x v="0"/>
    <s v="United States"/>
    <s v="Chicago"/>
    <x v="10"/>
    <n v="60610"/>
    <x v="2"/>
    <s v="TEC-PH-10000307"/>
    <s v="Technology"/>
    <s v="Phones"/>
    <s v="Shocksock Galaxy S4 Armband"/>
    <n v="35.04"/>
    <n v="4"/>
    <n v="0.2"/>
    <x v="4310"/>
    <x v="2"/>
    <s v="Yes"/>
  </r>
  <r>
    <n v="5097"/>
    <s v="US-2016-140452"/>
    <x v="776"/>
    <d v="2016-12-10T00:00:00"/>
    <s v="Standard Class"/>
    <s v="BK-11260"/>
    <s v="Berenike Kampe"/>
    <x v="0"/>
    <s v="United States"/>
    <s v="Chicago"/>
    <x v="10"/>
    <n v="60610"/>
    <x v="2"/>
    <s v="FUR-FU-10002088"/>
    <s v="Furniture"/>
    <s v="Furnishings"/>
    <s v="Nu-Dell Float Frame 11 x 14 1/2"/>
    <n v="10.776000000000002"/>
    <n v="3"/>
    <n v="0.6"/>
    <x v="4311"/>
    <x v="2"/>
    <s v="Yes"/>
  </r>
  <r>
    <n v="5098"/>
    <s v="US-2016-140452"/>
    <x v="776"/>
    <d v="2016-12-10T00:00:00"/>
    <s v="Standard Class"/>
    <s v="BK-11260"/>
    <s v="Berenike Kampe"/>
    <x v="0"/>
    <s v="United States"/>
    <s v="Chicago"/>
    <x v="10"/>
    <n v="60610"/>
    <x v="2"/>
    <s v="OFF-BI-10004965"/>
    <s v="Office Supplies"/>
    <s v="Binders"/>
    <s v="Ibico Covers for Plastic or Wire Binding Elements"/>
    <n v="4.5999999999999988"/>
    <n v="2"/>
    <n v="0.8"/>
    <x v="4312"/>
    <x v="2"/>
    <s v="Yes"/>
  </r>
  <r>
    <n v="5099"/>
    <s v="US-2016-140452"/>
    <x v="776"/>
    <d v="2016-12-10T00:00:00"/>
    <s v="Standard Class"/>
    <s v="BK-11260"/>
    <s v="Berenike Kampe"/>
    <x v="0"/>
    <s v="United States"/>
    <s v="Chicago"/>
    <x v="10"/>
    <n v="60610"/>
    <x v="2"/>
    <s v="OFF-ST-10002485"/>
    <s v="Office Supplies"/>
    <s v="Storage"/>
    <s v="Rogers Deluxe File Chest"/>
    <n v="35.167999999999999"/>
    <n v="2"/>
    <n v="0.2"/>
    <x v="4313"/>
    <x v="2"/>
    <s v="Yes"/>
  </r>
  <r>
    <n v="5100"/>
    <s v="CA-2017-141936"/>
    <x v="976"/>
    <d v="2017-08-12T00:00:00"/>
    <s v="Standard Class"/>
    <s v="PN-18775"/>
    <s v="Parhena Norris"/>
    <x v="2"/>
    <s v="United States"/>
    <s v="Bakersfield"/>
    <x v="1"/>
    <n v="93309"/>
    <x v="1"/>
    <s v="OFF-BI-10002194"/>
    <s v="Office Supplies"/>
    <s v="Binders"/>
    <s v="Cardinal Hold-It CD Pocket"/>
    <n v="19.152000000000001"/>
    <n v="3"/>
    <n v="0.2"/>
    <x v="4314"/>
    <x v="1"/>
    <s v="NO"/>
  </r>
  <r>
    <n v="5101"/>
    <s v="CA-2016-158442"/>
    <x v="461"/>
    <d v="2016-03-17T00:00:00"/>
    <s v="Same Day"/>
    <s v="AZ-10750"/>
    <s v="Annie Zypern"/>
    <x v="0"/>
    <s v="United States"/>
    <s v="Dallas"/>
    <x v="5"/>
    <n v="75217"/>
    <x v="2"/>
    <s v="OFF-AR-10003732"/>
    <s v="Office Supplies"/>
    <s v="Art"/>
    <s v="Newell 333"/>
    <n v="4.4479999999999995"/>
    <n v="2"/>
    <n v="0.2"/>
    <x v="3450"/>
    <x v="2"/>
    <s v="NO"/>
  </r>
  <r>
    <n v="5102"/>
    <s v="CA-2016-158442"/>
    <x v="461"/>
    <d v="2016-03-17T00:00:00"/>
    <s v="Same Day"/>
    <s v="AZ-10750"/>
    <s v="Annie Zypern"/>
    <x v="0"/>
    <s v="United States"/>
    <s v="Dallas"/>
    <x v="5"/>
    <n v="75217"/>
    <x v="2"/>
    <s v="OFF-PA-10002195"/>
    <s v="Office Supplies"/>
    <s v="Paper"/>
    <s v="Xerox 1966"/>
    <n v="5.1840000000000011"/>
    <n v="1"/>
    <n v="0.2"/>
    <x v="3426"/>
    <x v="2"/>
    <s v="NO"/>
  </r>
  <r>
    <n v="5103"/>
    <s v="CA-2016-158442"/>
    <x v="461"/>
    <d v="2016-03-17T00:00:00"/>
    <s v="Same Day"/>
    <s v="AZ-10750"/>
    <s v="Annie Zypern"/>
    <x v="0"/>
    <s v="United States"/>
    <s v="Dallas"/>
    <x v="5"/>
    <n v="75217"/>
    <x v="2"/>
    <s v="OFF-PA-10002365"/>
    <s v="Office Supplies"/>
    <s v="Paper"/>
    <s v="Xerox 1967"/>
    <n v="15.552000000000003"/>
    <n v="3"/>
    <n v="0.2"/>
    <x v="12"/>
    <x v="2"/>
    <s v="NO"/>
  </r>
  <r>
    <n v="5104"/>
    <s v="CA-2017-167374"/>
    <x v="514"/>
    <d v="2017-03-30T00:00:00"/>
    <s v="Second Class"/>
    <s v="GM-14500"/>
    <s v="Gene McClure"/>
    <x v="0"/>
    <s v="United States"/>
    <s v="Philadelphia"/>
    <x v="9"/>
    <n v="19140"/>
    <x v="3"/>
    <s v="OFF-PA-10001950"/>
    <s v="Office Supplies"/>
    <s v="Paper"/>
    <s v="Southworth 25% Cotton Antique Laid Paper &amp; Envelopes"/>
    <n v="40.032000000000004"/>
    <n v="6"/>
    <n v="0.2"/>
    <x v="4315"/>
    <x v="3"/>
    <s v="NO"/>
  </r>
  <r>
    <n v="5105"/>
    <s v="CA-2017-167374"/>
    <x v="514"/>
    <d v="2017-03-30T00:00:00"/>
    <s v="Second Class"/>
    <s v="GM-14500"/>
    <s v="Gene McClure"/>
    <x v="0"/>
    <s v="United States"/>
    <s v="Philadelphia"/>
    <x v="9"/>
    <n v="19140"/>
    <x v="3"/>
    <s v="TEC-AC-10004633"/>
    <s v="Technology"/>
    <s v="Accessories"/>
    <s v="Verbatim 25 GB 6x Blu-ray Single Layer Recordable Disc, 3/Pack"/>
    <n v="16.776000000000003"/>
    <n v="3"/>
    <n v="0.2"/>
    <x v="4316"/>
    <x v="3"/>
    <s v="NO"/>
  </r>
  <r>
    <n v="5106"/>
    <s v="CA-2016-116568"/>
    <x v="637"/>
    <d v="2016-12-20T00:00:00"/>
    <s v="Standard Class"/>
    <s v="BM-11785"/>
    <s v="Bryan Mills"/>
    <x v="0"/>
    <s v="United States"/>
    <s v="Deltona"/>
    <x v="2"/>
    <n v="32725"/>
    <x v="0"/>
    <s v="FUR-CH-10002439"/>
    <s v="Furniture"/>
    <s v="Chairs"/>
    <s v="Iceberg Nesting Folding Chair, 19w x 6d x 43h"/>
    <n v="186.304"/>
    <n v="4"/>
    <n v="0.2"/>
    <x v="4317"/>
    <x v="0"/>
    <s v="NO"/>
  </r>
  <r>
    <n v="5107"/>
    <s v="CA-2017-147102"/>
    <x v="444"/>
    <d v="2017-09-26T00:00:00"/>
    <s v="Standard Class"/>
    <s v="NH-18610"/>
    <s v="Nicole Hansen"/>
    <x v="1"/>
    <s v="United States"/>
    <s v="Columbus"/>
    <x v="32"/>
    <n v="31907"/>
    <x v="0"/>
    <s v="TEC-AC-10000682"/>
    <s v="Technology"/>
    <s v="Accessories"/>
    <s v="Kensington K72356US Mouse-in-a-Box USB Desktop Mouse"/>
    <n v="66.36"/>
    <n v="4"/>
    <n v="0"/>
    <x v="4318"/>
    <x v="0"/>
    <s v="NO"/>
  </r>
  <r>
    <n v="5108"/>
    <s v="CA-2019-132213"/>
    <x v="1016"/>
    <d v="2019-04-26T00:00:00"/>
    <s v="First Class"/>
    <s v="PN-18775"/>
    <s v="Parhena Norris"/>
    <x v="2"/>
    <s v="United States"/>
    <s v="Nashville"/>
    <x v="18"/>
    <n v="37211"/>
    <x v="0"/>
    <s v="OFF-AR-10004078"/>
    <s v="Office Supplies"/>
    <s v="Art"/>
    <s v="Newell 312"/>
    <n v="42.047999999999995"/>
    <n v="9"/>
    <n v="0.2"/>
    <x v="2279"/>
    <x v="0"/>
    <s v="NO"/>
  </r>
  <r>
    <n v="5109"/>
    <s v="CA-2019-132213"/>
    <x v="1016"/>
    <d v="2019-04-26T00:00:00"/>
    <s v="First Class"/>
    <s v="PN-18775"/>
    <s v="Parhena Norris"/>
    <x v="2"/>
    <s v="United States"/>
    <s v="Nashville"/>
    <x v="18"/>
    <n v="37211"/>
    <x v="0"/>
    <s v="OFF-AR-10001958"/>
    <s v="Office Supplies"/>
    <s v="Art"/>
    <s v="Stanley Bostitch Contemporary Electric Pencil Sharpeners"/>
    <n v="67.92"/>
    <n v="5"/>
    <n v="0.2"/>
    <x v="4319"/>
    <x v="0"/>
    <s v="NO"/>
  </r>
  <r>
    <n v="5110"/>
    <s v="CA-2016-138450"/>
    <x v="638"/>
    <d v="2016-10-22T00:00:00"/>
    <s v="Standard Class"/>
    <s v="EH-13765"/>
    <s v="Edward Hooks"/>
    <x v="1"/>
    <s v="United States"/>
    <s v="Philadelphia"/>
    <x v="9"/>
    <n v="19134"/>
    <x v="3"/>
    <s v="OFF-EN-10001335"/>
    <s v="Office Supplies"/>
    <s v="Envelopes"/>
    <s v="White Business Envelopes with Contemporary Seam, Recycled White Business Envelopes"/>
    <n v="52.512"/>
    <n v="6"/>
    <n v="0.2"/>
    <x v="517"/>
    <x v="3"/>
    <s v="NO"/>
  </r>
  <r>
    <n v="5111"/>
    <s v="CA-2016-138450"/>
    <x v="638"/>
    <d v="2016-10-22T00:00:00"/>
    <s v="Standard Class"/>
    <s v="EH-13765"/>
    <s v="Edward Hooks"/>
    <x v="1"/>
    <s v="United States"/>
    <s v="Philadelphia"/>
    <x v="9"/>
    <n v="19134"/>
    <x v="3"/>
    <s v="OFF-ST-10003479"/>
    <s v="Office Supplies"/>
    <s v="Storage"/>
    <s v="Eldon Base for stackable storage shelf, platinum"/>
    <n v="186.91200000000001"/>
    <n v="6"/>
    <n v="0.2"/>
    <x v="4320"/>
    <x v="3"/>
    <s v="NO"/>
  </r>
  <r>
    <n v="5112"/>
    <s v="CA-2016-138450"/>
    <x v="638"/>
    <d v="2016-10-22T00:00:00"/>
    <s v="Standard Class"/>
    <s v="EH-13765"/>
    <s v="Edward Hooks"/>
    <x v="1"/>
    <s v="United States"/>
    <s v="Philadelphia"/>
    <x v="9"/>
    <n v="19134"/>
    <x v="3"/>
    <s v="OFF-PA-10003016"/>
    <s v="Office Supplies"/>
    <s v="Paper"/>
    <s v="Adams &quot;While You Were Out&quot; Message Pads"/>
    <n v="10.048000000000002"/>
    <n v="4"/>
    <n v="0.2"/>
    <x v="4321"/>
    <x v="3"/>
    <s v="NO"/>
  </r>
  <r>
    <n v="5113"/>
    <s v="CA-2017-153073"/>
    <x v="50"/>
    <d v="2017-11-13T00:00:00"/>
    <s v="Same Day"/>
    <s v="HA-14905"/>
    <s v="Helen Abelman"/>
    <x v="0"/>
    <s v="United States"/>
    <s v="Chicago"/>
    <x v="10"/>
    <n v="60610"/>
    <x v="2"/>
    <s v="FUR-FU-10001025"/>
    <s v="Furniture"/>
    <s v="Furnishings"/>
    <s v="Eldon Imàge Series Desk Accessories, Clear"/>
    <n v="17.496000000000002"/>
    <n v="9"/>
    <n v="0.6"/>
    <x v="4322"/>
    <x v="2"/>
    <s v="NO"/>
  </r>
  <r>
    <n v="5114"/>
    <s v="CA-2018-147970"/>
    <x v="1011"/>
    <d v="2018-02-02T00:00:00"/>
    <s v="Second Class"/>
    <s v="AB-10150"/>
    <s v="Aimee Bixby"/>
    <x v="0"/>
    <s v="United States"/>
    <s v="Dallas"/>
    <x v="5"/>
    <n v="75220"/>
    <x v="2"/>
    <s v="OFF-PA-10003936"/>
    <s v="Office Supplies"/>
    <s v="Paper"/>
    <s v="Xerox 1994"/>
    <n v="15.552000000000003"/>
    <n v="3"/>
    <n v="0.2"/>
    <x v="12"/>
    <x v="2"/>
    <s v="NO"/>
  </r>
  <r>
    <n v="5115"/>
    <s v="CA-2018-150658"/>
    <x v="1019"/>
    <d v="2018-11-22T00:00:00"/>
    <s v="Standard Class"/>
    <s v="MS-17365"/>
    <s v="Maribeth Schnelling"/>
    <x v="0"/>
    <s v="United States"/>
    <s v="Carlsbad"/>
    <x v="27"/>
    <n v="88220"/>
    <x v="1"/>
    <s v="OFF-BI-10004140"/>
    <s v="Office Supplies"/>
    <s v="Binders"/>
    <s v="Avery Non-Stick Binders"/>
    <n v="10.776000000000002"/>
    <n v="3"/>
    <n v="0.2"/>
    <x v="4323"/>
    <x v="1"/>
    <s v="NO"/>
  </r>
  <r>
    <n v="5116"/>
    <s v="CA-2019-125640"/>
    <x v="800"/>
    <d v="2019-07-29T00:00:00"/>
    <s v="Standard Class"/>
    <s v="DD-13570"/>
    <s v="Dorothy Dickinson"/>
    <x v="0"/>
    <s v="United States"/>
    <s v="Philadelphia"/>
    <x v="9"/>
    <n v="19134"/>
    <x v="3"/>
    <s v="OFF-LA-10004178"/>
    <s v="Office Supplies"/>
    <s v="Labels"/>
    <s v="Avery 491"/>
    <n v="3.3040000000000003"/>
    <n v="1"/>
    <n v="0.2"/>
    <x v="107"/>
    <x v="3"/>
    <s v="NO"/>
  </r>
  <r>
    <n v="5117"/>
    <s v="CA-2019-154137"/>
    <x v="343"/>
    <d v="2019-11-17T00:00:00"/>
    <s v="Standard Class"/>
    <s v="MT-17815"/>
    <s v="Meg Tillman"/>
    <x v="0"/>
    <s v="United States"/>
    <s v="New York City"/>
    <x v="15"/>
    <n v="10009"/>
    <x v="3"/>
    <s v="OFF-ST-10003324"/>
    <s v="Office Supplies"/>
    <s v="Storage"/>
    <s v="Belkin OmniView SE Rackmount Kit"/>
    <n v="35.479999999999997"/>
    <n v="1"/>
    <n v="0"/>
    <x v="232"/>
    <x v="3"/>
    <s v="NO"/>
  </r>
  <r>
    <n v="5118"/>
    <s v="CA-2017-127173"/>
    <x v="120"/>
    <d v="2017-10-03T00:00:00"/>
    <s v="Standard Class"/>
    <s v="GM-14500"/>
    <s v="Gene McClure"/>
    <x v="0"/>
    <s v="United States"/>
    <s v="Oceanside"/>
    <x v="15"/>
    <n v="11572"/>
    <x v="3"/>
    <s v="OFF-FA-10004854"/>
    <s v="Office Supplies"/>
    <s v="Fasteners"/>
    <s v="Vinyl Coated Wire Paper Clips in Organizer Box, 800/Box"/>
    <n v="34.44"/>
    <n v="3"/>
    <n v="0"/>
    <x v="4324"/>
    <x v="3"/>
    <s v="NO"/>
  </r>
  <r>
    <n v="5119"/>
    <s v="CA-2017-127173"/>
    <x v="120"/>
    <d v="2017-10-03T00:00:00"/>
    <s v="Standard Class"/>
    <s v="GM-14500"/>
    <s v="Gene McClure"/>
    <x v="0"/>
    <s v="United States"/>
    <s v="Oceanside"/>
    <x v="15"/>
    <n v="11572"/>
    <x v="3"/>
    <s v="TEC-MA-10002859"/>
    <s v="Technology"/>
    <s v="Machines"/>
    <s v="Ativa MDM8000 8-Sheet Micro-Cut Shredder"/>
    <n v="629.92999999999995"/>
    <n v="7"/>
    <n v="0"/>
    <x v="4325"/>
    <x v="3"/>
    <s v="NO"/>
  </r>
  <r>
    <n v="5120"/>
    <s v="CA-2017-127173"/>
    <x v="120"/>
    <d v="2017-10-03T00:00:00"/>
    <s v="Standard Class"/>
    <s v="GM-14500"/>
    <s v="Gene McClure"/>
    <x v="0"/>
    <s v="United States"/>
    <s v="Oceanside"/>
    <x v="15"/>
    <n v="11572"/>
    <x v="3"/>
    <s v="OFF-BI-10000088"/>
    <s v="Office Supplies"/>
    <s v="Binders"/>
    <s v="GBC Imprintable Covers"/>
    <n v="79.056000000000012"/>
    <n v="9"/>
    <n v="0.2"/>
    <x v="4326"/>
    <x v="3"/>
    <s v="NO"/>
  </r>
  <r>
    <n v="5121"/>
    <s v="CA-2016-149538"/>
    <x v="527"/>
    <d v="2016-04-08T00:00:00"/>
    <s v="Standard Class"/>
    <s v="KB-16585"/>
    <s v="Ken Black"/>
    <x v="1"/>
    <s v="United States"/>
    <s v="Lafayette"/>
    <x v="28"/>
    <n v="70506"/>
    <x v="0"/>
    <s v="OFF-ST-10004180"/>
    <s v="Office Supplies"/>
    <s v="Storage"/>
    <s v="Safco Commercial Shelving"/>
    <n v="232.54999999999998"/>
    <n v="5"/>
    <n v="0"/>
    <x v="4327"/>
    <x v="0"/>
    <s v="NO"/>
  </r>
  <r>
    <n v="5122"/>
    <s v="CA-2016-149538"/>
    <x v="527"/>
    <d v="2016-04-08T00:00:00"/>
    <s v="Standard Class"/>
    <s v="KB-16585"/>
    <s v="Ken Black"/>
    <x v="1"/>
    <s v="United States"/>
    <s v="Lafayette"/>
    <x v="28"/>
    <n v="70506"/>
    <x v="0"/>
    <s v="TEC-AC-10002926"/>
    <s v="Technology"/>
    <s v="Accessories"/>
    <s v="Logitech Wireless Marathon Mouse M705"/>
    <n v="99.98"/>
    <n v="2"/>
    <n v="0"/>
    <x v="3067"/>
    <x v="0"/>
    <s v="NO"/>
  </r>
  <r>
    <n v="5123"/>
    <s v="CA-2016-149538"/>
    <x v="527"/>
    <d v="2016-04-08T00:00:00"/>
    <s v="Standard Class"/>
    <s v="KB-16585"/>
    <s v="Ken Black"/>
    <x v="1"/>
    <s v="United States"/>
    <s v="Lafayette"/>
    <x v="28"/>
    <n v="70506"/>
    <x v="0"/>
    <s v="OFF-PA-10003797"/>
    <s v="Office Supplies"/>
    <s v="Paper"/>
    <s v="Xerox 209"/>
    <n v="19.440000000000001"/>
    <n v="3"/>
    <n v="0"/>
    <x v="551"/>
    <x v="0"/>
    <s v="NO"/>
  </r>
  <r>
    <n v="5124"/>
    <s v="CA-2016-149538"/>
    <x v="527"/>
    <d v="2016-04-08T00:00:00"/>
    <s v="Standard Class"/>
    <s v="KB-16585"/>
    <s v="Ken Black"/>
    <x v="1"/>
    <s v="United States"/>
    <s v="Lafayette"/>
    <x v="28"/>
    <n v="70506"/>
    <x v="0"/>
    <s v="OFF-PA-10002195"/>
    <s v="Office Supplies"/>
    <s v="Paper"/>
    <s v="Xerox 1966"/>
    <n v="12.96"/>
    <n v="2"/>
    <n v="0"/>
    <x v="2056"/>
    <x v="0"/>
    <s v="NO"/>
  </r>
  <r>
    <n v="5125"/>
    <s v="CA-2016-160766"/>
    <x v="80"/>
    <d v="2016-09-14T00:00:00"/>
    <s v="Same Day"/>
    <s v="DM-13015"/>
    <s v="Darrin Martin"/>
    <x v="0"/>
    <s v="United States"/>
    <s v="New York City"/>
    <x v="15"/>
    <n v="10009"/>
    <x v="3"/>
    <s v="FUR-TA-10001039"/>
    <s v="Furniture"/>
    <s v="Tables"/>
    <s v="KI Adjustable-Height Table"/>
    <n v="464.29200000000003"/>
    <n v="9"/>
    <n v="0.4"/>
    <x v="4328"/>
    <x v="3"/>
    <s v="Yes"/>
  </r>
  <r>
    <n v="5126"/>
    <s v="CA-2016-160766"/>
    <x v="80"/>
    <d v="2016-09-14T00:00:00"/>
    <s v="Same Day"/>
    <s v="DM-13015"/>
    <s v="Darrin Martin"/>
    <x v="0"/>
    <s v="United States"/>
    <s v="New York City"/>
    <x v="15"/>
    <n v="10009"/>
    <x v="3"/>
    <s v="OFF-EN-10001099"/>
    <s v="Office Supplies"/>
    <s v="Envelopes"/>
    <s v="Staple envelope"/>
    <n v="68.459999999999994"/>
    <n v="7"/>
    <n v="0"/>
    <x v="4329"/>
    <x v="3"/>
    <s v="Yes"/>
  </r>
  <r>
    <n v="5127"/>
    <s v="CA-2016-160766"/>
    <x v="80"/>
    <d v="2016-09-14T00:00:00"/>
    <s v="Same Day"/>
    <s v="DM-13015"/>
    <s v="Darrin Martin"/>
    <x v="0"/>
    <s v="United States"/>
    <s v="New York City"/>
    <x v="15"/>
    <n v="10009"/>
    <x v="3"/>
    <s v="TEC-MA-10003979"/>
    <s v="Technology"/>
    <s v="Machines"/>
    <s v="Ativa V4110MDD Micro-Cut Shredder"/>
    <n v="2799.96"/>
    <n v="4"/>
    <n v="0"/>
    <x v="4330"/>
    <x v="3"/>
    <s v="Yes"/>
  </r>
  <r>
    <n v="5128"/>
    <s v="CA-2016-160766"/>
    <x v="80"/>
    <d v="2016-09-14T00:00:00"/>
    <s v="Same Day"/>
    <s v="DM-13015"/>
    <s v="Darrin Martin"/>
    <x v="0"/>
    <s v="United States"/>
    <s v="New York City"/>
    <x v="15"/>
    <n v="10009"/>
    <x v="3"/>
    <s v="OFF-AP-10002945"/>
    <s v="Office Supplies"/>
    <s v="Appliances"/>
    <s v="Honeywell Enviracaire Portable HEPA Air Cleaner for 17' x 22' Room"/>
    <n v="601.29999999999995"/>
    <n v="2"/>
    <n v="0"/>
    <x v="4331"/>
    <x v="3"/>
    <s v="Yes"/>
  </r>
  <r>
    <n v="5129"/>
    <s v="CA-2016-160766"/>
    <x v="80"/>
    <d v="2016-09-14T00:00:00"/>
    <s v="Same Day"/>
    <s v="DM-13015"/>
    <s v="Darrin Martin"/>
    <x v="0"/>
    <s v="United States"/>
    <s v="New York City"/>
    <x v="15"/>
    <n v="10009"/>
    <x v="3"/>
    <s v="TEC-PH-10001536"/>
    <s v="Technology"/>
    <s v="Phones"/>
    <s v="Spigen Samsung Galaxy S5 Case Wallet"/>
    <n v="16.989999999999998"/>
    <n v="1"/>
    <n v="0"/>
    <x v="4332"/>
    <x v="3"/>
    <s v="Yes"/>
  </r>
  <r>
    <n v="5130"/>
    <s v="CA-2016-160766"/>
    <x v="80"/>
    <d v="2016-09-14T00:00:00"/>
    <s v="Same Day"/>
    <s v="DM-13015"/>
    <s v="Darrin Martin"/>
    <x v="0"/>
    <s v="United States"/>
    <s v="New York City"/>
    <x v="15"/>
    <n v="10009"/>
    <x v="3"/>
    <s v="TEC-PH-10000526"/>
    <s v="Technology"/>
    <s v="Phones"/>
    <s v="Vtech CS6719"/>
    <n v="287.96999999999997"/>
    <n v="3"/>
    <n v="0"/>
    <x v="4333"/>
    <x v="3"/>
    <s v="Yes"/>
  </r>
  <r>
    <n v="5131"/>
    <s v="CA-2016-160766"/>
    <x v="80"/>
    <d v="2016-09-14T00:00:00"/>
    <s v="Same Day"/>
    <s v="DM-13015"/>
    <s v="Darrin Martin"/>
    <x v="0"/>
    <s v="United States"/>
    <s v="New York City"/>
    <x v="15"/>
    <n v="10009"/>
    <x v="3"/>
    <s v="OFF-PA-10000213"/>
    <s v="Office Supplies"/>
    <s v="Paper"/>
    <s v="Xerox 198"/>
    <n v="44.820000000000007"/>
    <n v="9"/>
    <n v="0"/>
    <x v="4334"/>
    <x v="3"/>
    <s v="Yes"/>
  </r>
  <r>
    <n v="5132"/>
    <s v="CA-2019-146626"/>
    <x v="614"/>
    <d v="2020-01-05T00:00:00"/>
    <s v="Standard Class"/>
    <s v="BP-11185"/>
    <s v="Ben Peterman"/>
    <x v="1"/>
    <s v="United States"/>
    <s v="Anaheim"/>
    <x v="1"/>
    <n v="92804"/>
    <x v="1"/>
    <s v="FUR-FU-10002501"/>
    <s v="Furniture"/>
    <s v="Furnishings"/>
    <s v="Nu-Dell Executive Frame"/>
    <n v="101.12"/>
    <n v="8"/>
    <n v="0"/>
    <x v="4335"/>
    <x v="1"/>
    <s v="NO"/>
  </r>
  <r>
    <n v="5133"/>
    <s v="CA-2017-123330"/>
    <x v="1020"/>
    <d v="2017-06-27T00:00:00"/>
    <s v="Standard Class"/>
    <s v="EP-13915"/>
    <s v="Emily Phan"/>
    <x v="0"/>
    <s v="United States"/>
    <s v="Deltona"/>
    <x v="2"/>
    <n v="32725"/>
    <x v="0"/>
    <s v="TEC-PH-10001819"/>
    <s v="Technology"/>
    <s v="Phones"/>
    <s v="Innergie mMini Combo Duo USB Travel Charging Kit"/>
    <n v="107.97600000000001"/>
    <n v="3"/>
    <n v="0.2"/>
    <x v="4336"/>
    <x v="0"/>
    <s v="NO"/>
  </r>
  <r>
    <n v="5134"/>
    <s v="CA-2019-155607"/>
    <x v="200"/>
    <d v="2019-11-30T00:00:00"/>
    <s v="Standard Class"/>
    <s v="FG-14260"/>
    <s v="Frank Gastineau"/>
    <x v="2"/>
    <s v="United States"/>
    <s v="New York City"/>
    <x v="15"/>
    <n v="10009"/>
    <x v="3"/>
    <s v="OFF-AP-10001962"/>
    <s v="Office Supplies"/>
    <s v="Appliances"/>
    <s v="Black &amp; Decker Filter for Double Action Dustbuster Cordless Vac BLDV7210"/>
    <n v="58.730000000000004"/>
    <n v="7"/>
    <n v="0"/>
    <x v="4337"/>
    <x v="3"/>
    <s v="NO"/>
  </r>
  <r>
    <n v="5135"/>
    <s v="CA-2019-155607"/>
    <x v="200"/>
    <d v="2019-11-30T00:00:00"/>
    <s v="Standard Class"/>
    <s v="FG-14260"/>
    <s v="Frank Gastineau"/>
    <x v="2"/>
    <s v="United States"/>
    <s v="New York City"/>
    <x v="15"/>
    <n v="10009"/>
    <x v="3"/>
    <s v="OFF-BI-10003364"/>
    <s v="Office Supplies"/>
    <s v="Binders"/>
    <s v="Binding Machine Supplies"/>
    <n v="93.344000000000008"/>
    <n v="4"/>
    <n v="0.2"/>
    <x v="4338"/>
    <x v="3"/>
    <s v="NO"/>
  </r>
  <r>
    <n v="5136"/>
    <s v="CA-2018-151323"/>
    <x v="248"/>
    <d v="2018-10-28T00:00:00"/>
    <s v="Standard Class"/>
    <s v="AB-10255"/>
    <s v="Alejandro Ballentine"/>
    <x v="2"/>
    <s v="United States"/>
    <s v="Seattle"/>
    <x v="4"/>
    <n v="98103"/>
    <x v="1"/>
    <s v="OFF-FA-10002983"/>
    <s v="Office Supplies"/>
    <s v="Fasteners"/>
    <s v="Advantus SlideClip Paper Clips"/>
    <n v="17.05"/>
    <n v="5"/>
    <n v="0"/>
    <x v="4339"/>
    <x v="1"/>
    <s v="Yes"/>
  </r>
  <r>
    <n v="5137"/>
    <s v="CA-2017-146696"/>
    <x v="639"/>
    <d v="2017-12-19T00:00:00"/>
    <s v="Standard Class"/>
    <s v="RD-19480"/>
    <s v="Rick Duston"/>
    <x v="0"/>
    <s v="United States"/>
    <s v="San Diego"/>
    <x v="1"/>
    <n v="92105"/>
    <x v="1"/>
    <s v="OFF-BI-10002432"/>
    <s v="Office Supplies"/>
    <s v="Binders"/>
    <s v="Wilson Jones Standard D-Ring Binders"/>
    <n v="8.0960000000000001"/>
    <n v="2"/>
    <n v="0.2"/>
    <x v="4340"/>
    <x v="1"/>
    <s v="NO"/>
  </r>
  <r>
    <n v="5138"/>
    <s v="CA-2018-128972"/>
    <x v="373"/>
    <d v="2018-11-17T00:00:00"/>
    <s v="Standard Class"/>
    <s v="TS-21430"/>
    <s v="Tom Stivers"/>
    <x v="1"/>
    <s v="United States"/>
    <s v="Oklahoma City"/>
    <x v="26"/>
    <n v="73120"/>
    <x v="2"/>
    <s v="FUR-FU-10003096"/>
    <s v="Furniture"/>
    <s v="Furnishings"/>
    <s v="Master Giant Foot Doorstop, Safety Yellow"/>
    <n v="30.36"/>
    <n v="4"/>
    <n v="0"/>
    <x v="4341"/>
    <x v="2"/>
    <s v="NO"/>
  </r>
  <r>
    <n v="5139"/>
    <s v="CA-2019-128335"/>
    <x v="365"/>
    <d v="2019-10-05T00:00:00"/>
    <s v="Standard Class"/>
    <s v="JA-15970"/>
    <s v="Joseph Airdo"/>
    <x v="0"/>
    <s v="United States"/>
    <s v="Mount Vernon"/>
    <x v="15"/>
    <n v="10550"/>
    <x v="3"/>
    <s v="OFF-EN-10001539"/>
    <s v="Office Supplies"/>
    <s v="Envelopes"/>
    <s v="Staple envelope"/>
    <n v="23.34"/>
    <n v="3"/>
    <n v="0"/>
    <x v="1052"/>
    <x v="3"/>
    <s v="NO"/>
  </r>
  <r>
    <n v="5140"/>
    <s v="CA-2019-128335"/>
    <x v="365"/>
    <d v="2019-10-05T00:00:00"/>
    <s v="Standard Class"/>
    <s v="JA-15970"/>
    <s v="Joseph Airdo"/>
    <x v="0"/>
    <s v="United States"/>
    <s v="Mount Vernon"/>
    <x v="15"/>
    <n v="10550"/>
    <x v="3"/>
    <s v="OFF-PA-10004996"/>
    <s v="Office Supplies"/>
    <s v="Paper"/>
    <s v="Speediset Carbonless Redi-Letter 7&quot; x 8 1/2&quot;"/>
    <n v="51.550000000000004"/>
    <n v="5"/>
    <n v="0"/>
    <x v="4342"/>
    <x v="3"/>
    <s v="NO"/>
  </r>
  <r>
    <n v="5141"/>
    <s v="CA-2017-154886"/>
    <x v="627"/>
    <d v="2017-11-12T00:00:00"/>
    <s v="Standard Class"/>
    <s v="SW-20455"/>
    <s v="Shaun Weien"/>
    <x v="0"/>
    <s v="United States"/>
    <s v="San Francisco"/>
    <x v="1"/>
    <n v="94109"/>
    <x v="1"/>
    <s v="TEC-AC-10001956"/>
    <s v="Technology"/>
    <s v="Accessories"/>
    <s v="Microsoft Arc Touch Mouse"/>
    <n v="119.9"/>
    <n v="2"/>
    <n v="0"/>
    <x v="4343"/>
    <x v="1"/>
    <s v="NO"/>
  </r>
  <r>
    <n v="5142"/>
    <s v="CA-2018-111213"/>
    <x v="178"/>
    <d v="2018-04-05T00:00:00"/>
    <s v="Standard Class"/>
    <s v="FP-14320"/>
    <s v="Frank Preis"/>
    <x v="0"/>
    <s v="United States"/>
    <s v="New York City"/>
    <x v="15"/>
    <n v="10009"/>
    <x v="3"/>
    <s v="FUR-CH-10000454"/>
    <s v="Furniture"/>
    <s v="Chairs"/>
    <s v="Hon Deluxe Fabric Upholstered Stacking Chairs, Rounded Back"/>
    <n v="1317.492"/>
    <n v="6"/>
    <n v="0.1"/>
    <x v="4146"/>
    <x v="3"/>
    <s v="NO"/>
  </r>
  <r>
    <n v="5143"/>
    <s v="CA-2018-111213"/>
    <x v="178"/>
    <d v="2018-04-05T00:00:00"/>
    <s v="Standard Class"/>
    <s v="FP-14320"/>
    <s v="Frank Preis"/>
    <x v="0"/>
    <s v="United States"/>
    <s v="New York City"/>
    <x v="15"/>
    <n v="10009"/>
    <x v="3"/>
    <s v="OFF-SU-10000946"/>
    <s v="Office Supplies"/>
    <s v="Supplies"/>
    <s v="Staple remover"/>
    <n v="63.84"/>
    <n v="8"/>
    <n v="0"/>
    <x v="4344"/>
    <x v="3"/>
    <s v="NO"/>
  </r>
  <r>
    <n v="5144"/>
    <s v="CA-2018-111213"/>
    <x v="178"/>
    <d v="2018-04-05T00:00:00"/>
    <s v="Standard Class"/>
    <s v="FP-14320"/>
    <s v="Frank Preis"/>
    <x v="0"/>
    <s v="United States"/>
    <s v="New York City"/>
    <x v="15"/>
    <n v="10009"/>
    <x v="3"/>
    <s v="OFF-BI-10004140"/>
    <s v="Office Supplies"/>
    <s v="Binders"/>
    <s v="Avery Non-Stick Binders"/>
    <n v="3.5920000000000005"/>
    <n v="1"/>
    <n v="0.2"/>
    <x v="3694"/>
    <x v="3"/>
    <s v="NO"/>
  </r>
  <r>
    <n v="5145"/>
    <s v="CA-2019-161333"/>
    <x v="62"/>
    <d v="2019-02-07T00:00:00"/>
    <s v="Standard Class"/>
    <s v="JL-15835"/>
    <s v="John Lee"/>
    <x v="0"/>
    <s v="United States"/>
    <s v="Los Angeles"/>
    <x v="1"/>
    <n v="90045"/>
    <x v="1"/>
    <s v="FUR-FU-10003039"/>
    <s v="Furniture"/>
    <s v="Furnishings"/>
    <s v="Howard Miller 11-1/2&quot; Diameter Grantwood Wall Clock"/>
    <n v="86.26"/>
    <n v="2"/>
    <n v="0"/>
    <x v="4345"/>
    <x v="1"/>
    <s v="NO"/>
  </r>
  <r>
    <n v="5146"/>
    <s v="CA-2019-161333"/>
    <x v="62"/>
    <d v="2019-02-07T00:00:00"/>
    <s v="Standard Class"/>
    <s v="JL-15835"/>
    <s v="John Lee"/>
    <x v="0"/>
    <s v="United States"/>
    <s v="Los Angeles"/>
    <x v="1"/>
    <n v="90045"/>
    <x v="1"/>
    <s v="OFF-ST-10000464"/>
    <s v="Office Supplies"/>
    <s v="Storage"/>
    <s v="Multi-Use Personal File Cart and Caster Set, Three Stacking Bins"/>
    <n v="139.04"/>
    <n v="4"/>
    <n v="0"/>
    <x v="4346"/>
    <x v="1"/>
    <s v="NO"/>
  </r>
  <r>
    <n v="5147"/>
    <s v="CA-2019-161333"/>
    <x v="62"/>
    <d v="2019-02-07T00:00:00"/>
    <s v="Standard Class"/>
    <s v="JL-15835"/>
    <s v="John Lee"/>
    <x v="0"/>
    <s v="United States"/>
    <s v="Los Angeles"/>
    <x v="1"/>
    <n v="90045"/>
    <x v="1"/>
    <s v="OFF-AP-10000252"/>
    <s v="Office Supplies"/>
    <s v="Appliances"/>
    <s v="Harmony HEPA Quiet Air Purifiers"/>
    <n v="46.8"/>
    <n v="4"/>
    <n v="0"/>
    <x v="4347"/>
    <x v="1"/>
    <s v="NO"/>
  </r>
  <r>
    <n v="5148"/>
    <s v="CA-2019-128734"/>
    <x v="165"/>
    <d v="2019-12-31T00:00:00"/>
    <s v="Standard Class"/>
    <s v="JL-15175"/>
    <s v="James Lanier"/>
    <x v="2"/>
    <s v="United States"/>
    <s v="Chandler"/>
    <x v="16"/>
    <n v="85224"/>
    <x v="1"/>
    <s v="FUR-FU-10001731"/>
    <s v="Furniture"/>
    <s v="Furnishings"/>
    <s v="Acrylic Self-Standing Desk Frames"/>
    <n v="8.5440000000000005"/>
    <n v="4"/>
    <n v="0.2"/>
    <x v="4348"/>
    <x v="1"/>
    <s v="NO"/>
  </r>
  <r>
    <n v="5149"/>
    <s v="CA-2019-128734"/>
    <x v="165"/>
    <d v="2019-12-31T00:00:00"/>
    <s v="Standard Class"/>
    <s v="JL-15175"/>
    <s v="James Lanier"/>
    <x v="2"/>
    <s v="United States"/>
    <s v="Chandler"/>
    <x v="16"/>
    <n v="85224"/>
    <x v="1"/>
    <s v="FUR-CH-10001394"/>
    <s v="Furniture"/>
    <s v="Chairs"/>
    <s v="Global Leather Executive Chair"/>
    <n v="842.37600000000009"/>
    <n v="3"/>
    <n v="0.2"/>
    <x v="4349"/>
    <x v="1"/>
    <s v="NO"/>
  </r>
  <r>
    <n v="5150"/>
    <s v="CA-2016-141796"/>
    <x v="261"/>
    <d v="2016-06-21T00:00:00"/>
    <s v="Same Day"/>
    <s v="JG-15160"/>
    <s v="James Galang"/>
    <x v="0"/>
    <s v="United States"/>
    <s v="Long Beach"/>
    <x v="15"/>
    <n v="11561"/>
    <x v="3"/>
    <s v="TEC-PH-10001578"/>
    <s v="Technology"/>
    <s v="Phones"/>
    <s v="Polycom SoundStation2 EX Conference phone"/>
    <n v="1214.8499999999999"/>
    <n v="3"/>
    <n v="0"/>
    <x v="4350"/>
    <x v="3"/>
    <s v="NO"/>
  </r>
  <r>
    <n v="5151"/>
    <s v="CA-2019-125101"/>
    <x v="904"/>
    <d v="2019-03-10T00:00:00"/>
    <s v="Second Class"/>
    <s v="SH-19975"/>
    <s v="Sally Hughsby"/>
    <x v="1"/>
    <s v="United States"/>
    <s v="San Francisco"/>
    <x v="1"/>
    <n v="94109"/>
    <x v="1"/>
    <s v="OFF-ST-10000675"/>
    <s v="Office Supplies"/>
    <s v="Storage"/>
    <s v="File Shuttle II and Handi-File, Black"/>
    <n v="67.78"/>
    <n v="2"/>
    <n v="0"/>
    <x v="4351"/>
    <x v="1"/>
    <s v="NO"/>
  </r>
  <r>
    <n v="5152"/>
    <s v="CA-2019-169929"/>
    <x v="145"/>
    <d v="2019-09-28T00:00:00"/>
    <s v="First Class"/>
    <s v="LS-17200"/>
    <s v="Luke Schmidt"/>
    <x v="1"/>
    <s v="United States"/>
    <s v="Helena"/>
    <x v="37"/>
    <n v="59601"/>
    <x v="1"/>
    <s v="OFF-ST-10002352"/>
    <s v="Office Supplies"/>
    <s v="Storage"/>
    <s v="Iris Project Case"/>
    <n v="39.900000000000006"/>
    <n v="5"/>
    <n v="0"/>
    <x v="4352"/>
    <x v="1"/>
    <s v="NO"/>
  </r>
  <r>
    <n v="5153"/>
    <s v="US-2016-121566"/>
    <x v="479"/>
    <d v="2016-07-06T00:00:00"/>
    <s v="Standard Class"/>
    <s v="CS-11860"/>
    <s v="Cari Schnelling"/>
    <x v="0"/>
    <s v="United States"/>
    <s v="New York City"/>
    <x v="15"/>
    <n v="10011"/>
    <x v="3"/>
    <s v="OFF-BI-10004528"/>
    <s v="Office Supplies"/>
    <s v="Binders"/>
    <s v="Cardinal Poly Pocket Divider Pockets for Ring Binders"/>
    <n v="2.6880000000000002"/>
    <n v="1"/>
    <n v="0.2"/>
    <x v="4353"/>
    <x v="3"/>
    <s v="NO"/>
  </r>
  <r>
    <n v="5154"/>
    <s v="US-2016-121566"/>
    <x v="479"/>
    <d v="2016-07-06T00:00:00"/>
    <s v="Standard Class"/>
    <s v="CS-11860"/>
    <s v="Cari Schnelling"/>
    <x v="0"/>
    <s v="United States"/>
    <s v="New York City"/>
    <x v="15"/>
    <n v="10011"/>
    <x v="3"/>
    <s v="OFF-AR-10001026"/>
    <s v="Office Supplies"/>
    <s v="Art"/>
    <s v="Sanford Uni-Blazer View Highlighters, Chisel Tip, Yellow"/>
    <n v="6.6000000000000005"/>
    <n v="3"/>
    <n v="0"/>
    <x v="4354"/>
    <x v="3"/>
    <s v="NO"/>
  </r>
  <r>
    <n v="5155"/>
    <s v="US-2017-124219"/>
    <x v="976"/>
    <d v="2017-08-08T00:00:00"/>
    <s v="First Class"/>
    <s v="KW-16570"/>
    <s v="Kelly Williams"/>
    <x v="0"/>
    <s v="United States"/>
    <s v="Kirkwood"/>
    <x v="25"/>
    <n v="63122"/>
    <x v="2"/>
    <s v="OFF-BI-10002215"/>
    <s v="Office Supplies"/>
    <s v="Binders"/>
    <s v="Wilson Jones Hanging View Binder, White, 1&quot;"/>
    <n v="28.4"/>
    <n v="4"/>
    <n v="0"/>
    <x v="4355"/>
    <x v="2"/>
    <s v="NO"/>
  </r>
  <r>
    <n v="5156"/>
    <s v="US-2017-124219"/>
    <x v="976"/>
    <d v="2017-08-08T00:00:00"/>
    <s v="First Class"/>
    <s v="KW-16570"/>
    <s v="Kelly Williams"/>
    <x v="0"/>
    <s v="United States"/>
    <s v="Kirkwood"/>
    <x v="25"/>
    <n v="63122"/>
    <x v="2"/>
    <s v="FUR-FU-10000305"/>
    <s v="Furniture"/>
    <s v="Furnishings"/>
    <s v="Tenex V2T-RE Standard Weight Series Chair Mat, 45&quot; x 53&quot;, Lip 25&quot; x 12&quot;"/>
    <n v="212.94"/>
    <n v="3"/>
    <n v="0"/>
    <x v="4356"/>
    <x v="2"/>
    <s v="NO"/>
  </r>
  <r>
    <n v="5157"/>
    <s v="CA-2019-163006"/>
    <x v="160"/>
    <d v="2019-07-04T00:00:00"/>
    <s v="Second Class"/>
    <s v="GH-14410"/>
    <s v="Gary Hansen"/>
    <x v="2"/>
    <s v="United States"/>
    <s v="Chicago"/>
    <x v="10"/>
    <n v="60653"/>
    <x v="2"/>
    <s v="TEC-PH-10002584"/>
    <s v="Technology"/>
    <s v="Phones"/>
    <s v="Samsung Galaxy S4"/>
    <n v="1001.5840000000001"/>
    <n v="2"/>
    <n v="0.2"/>
    <x v="4357"/>
    <x v="2"/>
    <s v="NO"/>
  </r>
  <r>
    <n v="5158"/>
    <s v="CA-2019-163006"/>
    <x v="160"/>
    <d v="2019-07-04T00:00:00"/>
    <s v="Second Class"/>
    <s v="GH-14410"/>
    <s v="Gary Hansen"/>
    <x v="2"/>
    <s v="United States"/>
    <s v="Chicago"/>
    <x v="10"/>
    <n v="60653"/>
    <x v="2"/>
    <s v="FUR-CH-10000229"/>
    <s v="Furniture"/>
    <s v="Chairs"/>
    <s v="Global Enterprise Series Seating High-Back Swivel/Tilt Chairs"/>
    <n v="569.05799999999999"/>
    <n v="3"/>
    <n v="0.3"/>
    <x v="4358"/>
    <x v="2"/>
    <s v="NO"/>
  </r>
  <r>
    <n v="5159"/>
    <s v="CA-2019-163006"/>
    <x v="160"/>
    <d v="2019-07-04T00:00:00"/>
    <s v="Second Class"/>
    <s v="GH-14410"/>
    <s v="Gary Hansen"/>
    <x v="2"/>
    <s v="United States"/>
    <s v="Chicago"/>
    <x v="10"/>
    <n v="60653"/>
    <x v="2"/>
    <s v="FUR-FU-10003799"/>
    <s v="Furniture"/>
    <s v="Furnishings"/>
    <s v="Seth Thomas 13 1/2&quot; Wall Clock"/>
    <n v="14.224000000000002"/>
    <n v="2"/>
    <n v="0.6"/>
    <x v="4359"/>
    <x v="2"/>
    <s v="NO"/>
  </r>
  <r>
    <n v="5160"/>
    <s v="CA-2017-156146"/>
    <x v="662"/>
    <d v="2017-10-30T00:00:00"/>
    <s v="Second Class"/>
    <s v="AG-10495"/>
    <s v="Andrew Gjertsen"/>
    <x v="1"/>
    <s v="United States"/>
    <s v="Peoria"/>
    <x v="16"/>
    <n v="85345"/>
    <x v="1"/>
    <s v="TEC-PH-10001700"/>
    <s v="Technology"/>
    <s v="Phones"/>
    <s v="Panasonic KX-TG6844B Expandable Digital Cordless Telephone"/>
    <n v="105.584"/>
    <n v="2"/>
    <n v="0.2"/>
    <x v="563"/>
    <x v="1"/>
    <s v="NO"/>
  </r>
  <r>
    <n v="5161"/>
    <s v="CA-2017-156146"/>
    <x v="662"/>
    <d v="2017-10-30T00:00:00"/>
    <s v="Second Class"/>
    <s v="AG-10495"/>
    <s v="Andrew Gjertsen"/>
    <x v="1"/>
    <s v="United States"/>
    <s v="Peoria"/>
    <x v="16"/>
    <n v="85345"/>
    <x v="1"/>
    <s v="TEC-PH-10001527"/>
    <s v="Technology"/>
    <s v="Phones"/>
    <s v="Plantronics MX500i Earset"/>
    <n v="68.720000000000013"/>
    <n v="2"/>
    <n v="0.2"/>
    <x v="4360"/>
    <x v="1"/>
    <s v="NO"/>
  </r>
  <r>
    <n v="5162"/>
    <s v="CA-2016-111192"/>
    <x v="1021"/>
    <d v="2016-08-05T00:00:00"/>
    <s v="Standard Class"/>
    <s v="TS-21430"/>
    <s v="Tom Stivers"/>
    <x v="1"/>
    <s v="United States"/>
    <s v="Seattle"/>
    <x v="4"/>
    <n v="98103"/>
    <x v="1"/>
    <s v="FUR-BO-10002916"/>
    <s v="Furniture"/>
    <s v="Bookcases"/>
    <s v="Rush Hierlooms Collection 1&quot; Thick Stackable Bookcases"/>
    <n v="1367.84"/>
    <n v="8"/>
    <n v="0"/>
    <x v="4361"/>
    <x v="1"/>
    <s v="NO"/>
  </r>
  <r>
    <n v="5163"/>
    <s v="CA-2018-115378"/>
    <x v="741"/>
    <d v="2018-11-23T00:00:00"/>
    <s v="Second Class"/>
    <s v="AJ-10945"/>
    <s v="Ashley Jarboe"/>
    <x v="0"/>
    <s v="United States"/>
    <s v="Taylor"/>
    <x v="12"/>
    <n v="48180"/>
    <x v="2"/>
    <s v="FUR-CH-10000863"/>
    <s v="Furniture"/>
    <s v="Chairs"/>
    <s v="Novimex Swivel Fabric Task Chair"/>
    <n v="301.95999999999998"/>
    <n v="2"/>
    <n v="0"/>
    <x v="85"/>
    <x v="2"/>
    <s v="NO"/>
  </r>
  <r>
    <n v="5164"/>
    <s v="CA-2017-161627"/>
    <x v="380"/>
    <d v="2017-07-11T00:00:00"/>
    <s v="Standard Class"/>
    <s v="SJ-20215"/>
    <s v="Sarah Jordon"/>
    <x v="0"/>
    <s v="United States"/>
    <s v="Pasadena"/>
    <x v="1"/>
    <n v="91104"/>
    <x v="1"/>
    <s v="FUR-CH-10003968"/>
    <s v="Furniture"/>
    <s v="Chairs"/>
    <s v="Novimex Turbo Task Chair"/>
    <n v="170.35200000000003"/>
    <n v="3"/>
    <n v="0.2"/>
    <x v="4362"/>
    <x v="1"/>
    <s v="Yes"/>
  </r>
  <r>
    <n v="5165"/>
    <s v="CA-2016-121006"/>
    <x v="849"/>
    <d v="2016-11-16T00:00:00"/>
    <s v="Standard Class"/>
    <s v="SC-20020"/>
    <s v="Sam Craven"/>
    <x v="0"/>
    <s v="United States"/>
    <s v="Midland"/>
    <x v="12"/>
    <n v="48640"/>
    <x v="2"/>
    <s v="OFF-AR-10001149"/>
    <s v="Office Supplies"/>
    <s v="Art"/>
    <s v="Avery Hi-Liter Comfort Grip Fluorescent Highlighter, Yellow Ink"/>
    <n v="3.9"/>
    <n v="2"/>
    <n v="0"/>
    <x v="3158"/>
    <x v="2"/>
    <s v="NO"/>
  </r>
  <r>
    <n v="5166"/>
    <s v="CA-2016-121006"/>
    <x v="849"/>
    <d v="2016-11-16T00:00:00"/>
    <s v="Standard Class"/>
    <s v="SC-20020"/>
    <s v="Sam Craven"/>
    <x v="0"/>
    <s v="United States"/>
    <s v="Midland"/>
    <x v="12"/>
    <n v="48640"/>
    <x v="2"/>
    <s v="OFF-PA-10000130"/>
    <s v="Office Supplies"/>
    <s v="Paper"/>
    <s v="Xerox 199"/>
    <n v="12.84"/>
    <n v="3"/>
    <n v="0"/>
    <x v="2512"/>
    <x v="2"/>
    <s v="NO"/>
  </r>
  <r>
    <n v="5167"/>
    <s v="CA-2016-121006"/>
    <x v="849"/>
    <d v="2016-11-16T00:00:00"/>
    <s v="Standard Class"/>
    <s v="SC-20020"/>
    <s v="Sam Craven"/>
    <x v="0"/>
    <s v="United States"/>
    <s v="Midland"/>
    <x v="12"/>
    <n v="48640"/>
    <x v="2"/>
    <s v="OFF-PA-10002479"/>
    <s v="Office Supplies"/>
    <s v="Paper"/>
    <s v="Xerox 4200 Series MultiUse Premium Copy Paper (20Lb. and 84 Bright)"/>
    <n v="15.84"/>
    <n v="3"/>
    <n v="0"/>
    <x v="4363"/>
    <x v="2"/>
    <s v="NO"/>
  </r>
  <r>
    <n v="5168"/>
    <s v="CA-2016-121006"/>
    <x v="849"/>
    <d v="2016-11-16T00:00:00"/>
    <s v="Standard Class"/>
    <s v="SC-20020"/>
    <s v="Sam Craven"/>
    <x v="0"/>
    <s v="United States"/>
    <s v="Midland"/>
    <x v="12"/>
    <n v="48640"/>
    <x v="2"/>
    <s v="FUR-CH-10004997"/>
    <s v="Furniture"/>
    <s v="Chairs"/>
    <s v="Hon Every-Day Series Multi-Task Chairs"/>
    <n v="563.93999999999994"/>
    <n v="3"/>
    <n v="0"/>
    <x v="4364"/>
    <x v="2"/>
    <s v="NO"/>
  </r>
  <r>
    <n v="5169"/>
    <s v="CA-2016-121006"/>
    <x v="849"/>
    <d v="2016-11-16T00:00:00"/>
    <s v="Standard Class"/>
    <s v="SC-20020"/>
    <s v="Sam Craven"/>
    <x v="0"/>
    <s v="United States"/>
    <s v="Midland"/>
    <x v="12"/>
    <n v="48640"/>
    <x v="2"/>
    <s v="OFF-ST-10004950"/>
    <s v="Office Supplies"/>
    <s v="Storage"/>
    <s v="Acco Perma 3000 Stacking Storage Drawers"/>
    <n v="62.94"/>
    <n v="3"/>
    <n v="0"/>
    <x v="4365"/>
    <x v="2"/>
    <s v="NO"/>
  </r>
  <r>
    <n v="5170"/>
    <s v="CA-2016-121006"/>
    <x v="849"/>
    <d v="2016-11-16T00:00:00"/>
    <s v="Standard Class"/>
    <s v="SC-20020"/>
    <s v="Sam Craven"/>
    <x v="0"/>
    <s v="United States"/>
    <s v="Midland"/>
    <x v="12"/>
    <n v="48640"/>
    <x v="2"/>
    <s v="OFF-ST-10001490"/>
    <s v="Office Supplies"/>
    <s v="Storage"/>
    <s v="Hot File 7-Pocket, Floor Stand"/>
    <n v="535.41"/>
    <n v="3"/>
    <n v="0"/>
    <x v="3941"/>
    <x v="2"/>
    <s v="NO"/>
  </r>
  <r>
    <n v="5171"/>
    <s v="CA-2018-122903"/>
    <x v="1022"/>
    <d v="2018-05-29T00:00:00"/>
    <s v="Second Class"/>
    <s v="LA-16780"/>
    <s v="Laura Armstrong"/>
    <x v="1"/>
    <s v="United States"/>
    <s v="Detroit"/>
    <x v="12"/>
    <n v="48205"/>
    <x v="2"/>
    <s v="FUR-CH-10002024"/>
    <s v="Furniture"/>
    <s v="Chairs"/>
    <s v="HON 5400 Series Task Chairs for Big and Tall"/>
    <n v="3504.9"/>
    <n v="5"/>
    <n v="0"/>
    <x v="4366"/>
    <x v="2"/>
    <s v="NO"/>
  </r>
  <r>
    <n v="5172"/>
    <s v="CA-2018-122903"/>
    <x v="1022"/>
    <d v="2018-05-29T00:00:00"/>
    <s v="Second Class"/>
    <s v="LA-16780"/>
    <s v="Laura Armstrong"/>
    <x v="1"/>
    <s v="United States"/>
    <s v="Detroit"/>
    <x v="12"/>
    <n v="48205"/>
    <x v="2"/>
    <s v="OFF-PA-10001790"/>
    <s v="Office Supplies"/>
    <s v="Paper"/>
    <s v="Xerox 1910"/>
    <n v="144.12"/>
    <n v="3"/>
    <n v="0"/>
    <x v="4367"/>
    <x v="2"/>
    <s v="NO"/>
  </r>
  <r>
    <n v="5173"/>
    <s v="CA-2018-122903"/>
    <x v="1022"/>
    <d v="2018-05-29T00:00:00"/>
    <s v="Second Class"/>
    <s v="LA-16780"/>
    <s v="Laura Armstrong"/>
    <x v="1"/>
    <s v="United States"/>
    <s v="Detroit"/>
    <x v="12"/>
    <n v="48205"/>
    <x v="2"/>
    <s v="OFF-PA-10000994"/>
    <s v="Office Supplies"/>
    <s v="Paper"/>
    <s v="Xerox 1915"/>
    <n v="314.54999999999995"/>
    <n v="3"/>
    <n v="0"/>
    <x v="1969"/>
    <x v="2"/>
    <s v="NO"/>
  </r>
  <r>
    <n v="5174"/>
    <s v="CA-2017-107741"/>
    <x v="936"/>
    <d v="2017-03-10T00:00:00"/>
    <s v="First Class"/>
    <s v="FC-14335"/>
    <s v="Fred Chung"/>
    <x v="1"/>
    <s v="United States"/>
    <s v="Pueblo"/>
    <x v="22"/>
    <n v="81001"/>
    <x v="1"/>
    <s v="OFF-AR-10002399"/>
    <s v="Office Supplies"/>
    <s v="Art"/>
    <s v="Dixon Prang Watercolor Pencils, 10-Color Set with Brush"/>
    <n v="3.4079999999999999"/>
    <n v="1"/>
    <n v="0.2"/>
    <x v="4368"/>
    <x v="1"/>
    <s v="NO"/>
  </r>
  <r>
    <n v="5175"/>
    <s v="CA-2019-106432"/>
    <x v="15"/>
    <d v="2019-10-24T00:00:00"/>
    <s v="Standard Class"/>
    <s v="CA-12265"/>
    <s v="Christina Anderson"/>
    <x v="0"/>
    <s v="United States"/>
    <s v="Waco"/>
    <x v="5"/>
    <n v="76706"/>
    <x v="2"/>
    <s v="OFF-BI-10002799"/>
    <s v="Office Supplies"/>
    <s v="Binders"/>
    <s v="SlimView Poly Binder, 3/8&quot;"/>
    <n v="2.0719999999999996"/>
    <n v="2"/>
    <n v="0.8"/>
    <x v="4369"/>
    <x v="2"/>
    <s v="NO"/>
  </r>
  <r>
    <n v="5176"/>
    <s v="CA-2019-106432"/>
    <x v="15"/>
    <d v="2019-10-24T00:00:00"/>
    <s v="Standard Class"/>
    <s v="CA-12265"/>
    <s v="Christina Anderson"/>
    <x v="0"/>
    <s v="United States"/>
    <s v="Waco"/>
    <x v="5"/>
    <n v="76706"/>
    <x v="2"/>
    <s v="FUR-BO-10004360"/>
    <s v="Furniture"/>
    <s v="Bookcases"/>
    <s v="Rush Hierlooms Collection Rich Wood Bookcases"/>
    <n v="328.39919999999995"/>
    <n v="3"/>
    <n v="0.32"/>
    <x v="4370"/>
    <x v="2"/>
    <s v="NO"/>
  </r>
  <r>
    <n v="5177"/>
    <s v="CA-2018-148908"/>
    <x v="732"/>
    <d v="2018-11-08T00:00:00"/>
    <s v="First Class"/>
    <s v="JH-15985"/>
    <s v="Joseph Holt"/>
    <x v="0"/>
    <s v="United States"/>
    <s v="San Francisco"/>
    <x v="1"/>
    <n v="94109"/>
    <x v="1"/>
    <s v="OFF-BI-10002082"/>
    <s v="Office Supplies"/>
    <s v="Binders"/>
    <s v="GBC Twin Loop Wire Binding Elements"/>
    <n v="53.248000000000005"/>
    <n v="2"/>
    <n v="0.2"/>
    <x v="4371"/>
    <x v="1"/>
    <s v="NO"/>
  </r>
  <r>
    <n v="5178"/>
    <s v="CA-2018-123015"/>
    <x v="482"/>
    <d v="2018-12-30T00:00:00"/>
    <s v="Standard Class"/>
    <s v="AJ-10795"/>
    <s v="Anthony Johnson"/>
    <x v="1"/>
    <s v="United States"/>
    <s v="New York City"/>
    <x v="15"/>
    <n v="10024"/>
    <x v="3"/>
    <s v="OFF-BI-10004967"/>
    <s v="Office Supplies"/>
    <s v="Binders"/>
    <s v="Round Ring Binders"/>
    <n v="4.9920000000000009"/>
    <n v="3"/>
    <n v="0.2"/>
    <x v="4372"/>
    <x v="3"/>
    <s v="NO"/>
  </r>
  <r>
    <n v="5179"/>
    <s v="US-2017-120502"/>
    <x v="657"/>
    <d v="2017-04-19T00:00:00"/>
    <s v="Standard Class"/>
    <s v="BT-11395"/>
    <s v="Bill Tyler"/>
    <x v="1"/>
    <s v="United States"/>
    <s v="Los Angeles"/>
    <x v="1"/>
    <n v="90036"/>
    <x v="1"/>
    <s v="FUR-FU-10004973"/>
    <s v="Furniture"/>
    <s v="Furnishings"/>
    <s v="Flat Face Poster Frame"/>
    <n v="37.68"/>
    <n v="2"/>
    <n v="0"/>
    <x v="1693"/>
    <x v="1"/>
    <s v="NO"/>
  </r>
  <r>
    <n v="5180"/>
    <s v="US-2017-120502"/>
    <x v="657"/>
    <d v="2017-04-19T00:00:00"/>
    <s v="Standard Class"/>
    <s v="BT-11395"/>
    <s v="Bill Tyler"/>
    <x v="1"/>
    <s v="United States"/>
    <s v="Los Angeles"/>
    <x v="1"/>
    <n v="90036"/>
    <x v="1"/>
    <s v="TEC-PH-10003645"/>
    <s v="Technology"/>
    <s v="Phones"/>
    <s v="Aastra 57i VoIP phone"/>
    <n v="258.57600000000002"/>
    <n v="2"/>
    <n v="0.2"/>
    <x v="4373"/>
    <x v="1"/>
    <s v="NO"/>
  </r>
  <r>
    <n v="5181"/>
    <s v="US-2017-120502"/>
    <x v="657"/>
    <d v="2017-04-19T00:00:00"/>
    <s v="Standard Class"/>
    <s v="BT-11395"/>
    <s v="Bill Tyler"/>
    <x v="1"/>
    <s v="United States"/>
    <s v="Los Angeles"/>
    <x v="1"/>
    <n v="90036"/>
    <x v="1"/>
    <s v="OFF-AP-10004980"/>
    <s v="Office Supplies"/>
    <s v="Appliances"/>
    <s v="3M Replacement Filter for Office Air Cleaner for 20' x 33' Room"/>
    <n v="75.84"/>
    <n v="2"/>
    <n v="0"/>
    <x v="4374"/>
    <x v="1"/>
    <s v="NO"/>
  </r>
  <r>
    <n v="5182"/>
    <s v="CA-2019-108749"/>
    <x v="510"/>
    <d v="2019-09-15T00:00:00"/>
    <s v="First Class"/>
    <s v="DJ-13510"/>
    <s v="Don Jones"/>
    <x v="1"/>
    <s v="United States"/>
    <s v="Woonsocket"/>
    <x v="34"/>
    <n v="2895"/>
    <x v="3"/>
    <s v="OFF-PA-10003797"/>
    <s v="Office Supplies"/>
    <s v="Paper"/>
    <s v="Xerox 209"/>
    <n v="45.36"/>
    <n v="7"/>
    <n v="0"/>
    <x v="1657"/>
    <x v="3"/>
    <s v="NO"/>
  </r>
  <r>
    <n v="5183"/>
    <s v="CA-2019-108749"/>
    <x v="510"/>
    <d v="2019-09-15T00:00:00"/>
    <s v="First Class"/>
    <s v="DJ-13510"/>
    <s v="Don Jones"/>
    <x v="1"/>
    <s v="United States"/>
    <s v="Woonsocket"/>
    <x v="34"/>
    <n v="2895"/>
    <x v="3"/>
    <s v="OFF-BI-10003707"/>
    <s v="Office Supplies"/>
    <s v="Binders"/>
    <s v="Aluminum Screw Posts"/>
    <n v="45.78"/>
    <n v="3"/>
    <n v="0"/>
    <x v="4375"/>
    <x v="3"/>
    <s v="NO"/>
  </r>
  <r>
    <n v="5184"/>
    <s v="CA-2019-163335"/>
    <x v="241"/>
    <d v="2019-09-27T00:00:00"/>
    <s v="First Class"/>
    <s v="AG-10675"/>
    <s v="Anna Gayman"/>
    <x v="0"/>
    <s v="United States"/>
    <s v="Columbus"/>
    <x v="32"/>
    <n v="31907"/>
    <x v="0"/>
    <s v="OFF-ST-10000885"/>
    <s v="Office Supplies"/>
    <s v="Storage"/>
    <s v="Fellowes Desktop Hanging File Manager"/>
    <n v="40.29"/>
    <n v="3"/>
    <n v="0"/>
    <x v="4376"/>
    <x v="0"/>
    <s v="NO"/>
  </r>
  <r>
    <n v="5185"/>
    <s v="CA-2019-163335"/>
    <x v="241"/>
    <d v="2019-09-27T00:00:00"/>
    <s v="First Class"/>
    <s v="AG-10675"/>
    <s v="Anna Gayman"/>
    <x v="0"/>
    <s v="United States"/>
    <s v="Columbus"/>
    <x v="32"/>
    <n v="31907"/>
    <x v="0"/>
    <s v="OFF-BI-10002827"/>
    <s v="Office Supplies"/>
    <s v="Binders"/>
    <s v="Avery Durable Poly Binders"/>
    <n v="38.71"/>
    <n v="7"/>
    <n v="0"/>
    <x v="4377"/>
    <x v="0"/>
    <s v="NO"/>
  </r>
  <r>
    <n v="5186"/>
    <s v="CA-2017-134719"/>
    <x v="998"/>
    <d v="2017-10-15T00:00:00"/>
    <s v="Standard Class"/>
    <s v="JD-15790"/>
    <s v="John Dryer"/>
    <x v="0"/>
    <s v="United States"/>
    <s v="Jacksonville"/>
    <x v="2"/>
    <n v="32216"/>
    <x v="0"/>
    <s v="OFF-ST-10004459"/>
    <s v="Office Supplies"/>
    <s v="Storage"/>
    <s v="Tennsco Single-Tier Lockers"/>
    <n v="1801.6320000000001"/>
    <n v="6"/>
    <n v="0.2"/>
    <x v="2286"/>
    <x v="0"/>
    <s v="NO"/>
  </r>
  <r>
    <n v="5187"/>
    <s v="US-2017-154389"/>
    <x v="154"/>
    <d v="2017-12-03T00:00:00"/>
    <s v="Standard Class"/>
    <s v="EH-14125"/>
    <s v="Eugene Hildebrand"/>
    <x v="2"/>
    <s v="United States"/>
    <s v="Philadelphia"/>
    <x v="9"/>
    <n v="19140"/>
    <x v="3"/>
    <s v="TEC-PH-10002789"/>
    <s v="Technology"/>
    <s v="Phones"/>
    <s v="LG Exalt"/>
    <n v="748.75200000000007"/>
    <n v="8"/>
    <n v="0.4"/>
    <x v="4378"/>
    <x v="3"/>
    <s v="NO"/>
  </r>
  <r>
    <n v="5188"/>
    <s v="CA-2017-115567"/>
    <x v="1023"/>
    <d v="2017-09-18T00:00:00"/>
    <s v="Standard Class"/>
    <s v="ZC-21910"/>
    <s v="Zuschuss Carroll"/>
    <x v="0"/>
    <s v="United States"/>
    <s v="Columbus"/>
    <x v="14"/>
    <n v="47201"/>
    <x v="2"/>
    <s v="TEC-AC-10001314"/>
    <s v="Technology"/>
    <s v="Accessories"/>
    <s v="Case Logic 2.4GHz Wireless Keyboard"/>
    <n v="199.96"/>
    <n v="4"/>
    <n v="0"/>
    <x v="4379"/>
    <x v="2"/>
    <s v="NO"/>
  </r>
  <r>
    <n v="5189"/>
    <s v="CA-2017-115567"/>
    <x v="1023"/>
    <d v="2017-09-18T00:00:00"/>
    <s v="Standard Class"/>
    <s v="ZC-21910"/>
    <s v="Zuschuss Carroll"/>
    <x v="0"/>
    <s v="United States"/>
    <s v="Columbus"/>
    <x v="14"/>
    <n v="47201"/>
    <x v="2"/>
    <s v="FUR-CH-10000015"/>
    <s v="Furniture"/>
    <s v="Chairs"/>
    <s v="Hon Multipurpose Stacking Arm Chairs"/>
    <n v="1516.2"/>
    <n v="7"/>
    <n v="0"/>
    <x v="4380"/>
    <x v="2"/>
    <s v="NO"/>
  </r>
  <r>
    <n v="5190"/>
    <s v="US-2019-136679"/>
    <x v="237"/>
    <d v="2019-11-18T00:00:00"/>
    <s v="Standard Class"/>
    <s v="XP-21865"/>
    <s v="Xylona Preis"/>
    <x v="0"/>
    <s v="United States"/>
    <s v="Pasadena"/>
    <x v="5"/>
    <n v="77506"/>
    <x v="2"/>
    <s v="TEC-AC-10004855"/>
    <s v="Technology"/>
    <s v="Accessories"/>
    <s v="V7 USB Numeric Keypad"/>
    <n v="167.95200000000003"/>
    <n v="6"/>
    <n v="0.2"/>
    <x v="4381"/>
    <x v="2"/>
    <s v="Yes"/>
  </r>
  <r>
    <n v="5191"/>
    <s v="US-2019-136679"/>
    <x v="237"/>
    <d v="2019-11-18T00:00:00"/>
    <s v="Standard Class"/>
    <s v="XP-21865"/>
    <s v="Xylona Preis"/>
    <x v="0"/>
    <s v="United States"/>
    <s v="Pasadena"/>
    <x v="5"/>
    <n v="77506"/>
    <x v="2"/>
    <s v="OFF-AR-10003582"/>
    <s v="Office Supplies"/>
    <s v="Art"/>
    <s v="Boston Electric Pencil Sharpener, Model 1818, Charcoal Black"/>
    <n v="45.04"/>
    <n v="2"/>
    <n v="0.2"/>
    <x v="4382"/>
    <x v="2"/>
    <s v="Yes"/>
  </r>
  <r>
    <n v="5192"/>
    <s v="US-2019-141943"/>
    <x v="1024"/>
    <d v="2019-05-09T00:00:00"/>
    <s v="Standard Class"/>
    <s v="DK-12985"/>
    <s v="Darren Koutras"/>
    <x v="0"/>
    <s v="United States"/>
    <s v="San Francisco"/>
    <x v="1"/>
    <n v="94122"/>
    <x v="1"/>
    <s v="OFF-EN-10003448"/>
    <s v="Office Supplies"/>
    <s v="Envelopes"/>
    <s v="Peel &amp; Seel Recycled Catalog Envelopes, Brown"/>
    <n v="23.16"/>
    <n v="2"/>
    <n v="0"/>
    <x v="4383"/>
    <x v="1"/>
    <s v="NO"/>
  </r>
  <r>
    <n v="5193"/>
    <s v="CA-2016-101560"/>
    <x v="683"/>
    <d v="2016-12-01T00:00:00"/>
    <s v="Second Class"/>
    <s v="CS-12250"/>
    <s v="Chris Selesnick"/>
    <x v="1"/>
    <s v="United States"/>
    <s v="Columbia"/>
    <x v="20"/>
    <n v="29203"/>
    <x v="0"/>
    <s v="FUR-FU-10003773"/>
    <s v="Furniture"/>
    <s v="Furnishings"/>
    <s v="Eldon Cleatmat Plus Chair Mats for High Pile Carpets"/>
    <n v="397.59999999999997"/>
    <n v="5"/>
    <n v="0"/>
    <x v="4384"/>
    <x v="0"/>
    <s v="NO"/>
  </r>
  <r>
    <n v="5194"/>
    <s v="CA-2016-101560"/>
    <x v="683"/>
    <d v="2016-12-01T00:00:00"/>
    <s v="Second Class"/>
    <s v="CS-12250"/>
    <s v="Chris Selesnick"/>
    <x v="1"/>
    <s v="United States"/>
    <s v="Columbia"/>
    <x v="20"/>
    <n v="29203"/>
    <x v="0"/>
    <s v="OFF-PA-10001363"/>
    <s v="Office Supplies"/>
    <s v="Paper"/>
    <s v="Xerox 1933"/>
    <n v="85.96"/>
    <n v="7"/>
    <n v="0"/>
    <x v="3365"/>
    <x v="0"/>
    <s v="NO"/>
  </r>
  <r>
    <n v="5195"/>
    <s v="CA-2016-101560"/>
    <x v="683"/>
    <d v="2016-12-01T00:00:00"/>
    <s v="Second Class"/>
    <s v="CS-12250"/>
    <s v="Chris Selesnick"/>
    <x v="1"/>
    <s v="United States"/>
    <s v="Columbia"/>
    <x v="20"/>
    <n v="29203"/>
    <x v="0"/>
    <s v="OFF-AR-10004757"/>
    <s v="Office Supplies"/>
    <s v="Art"/>
    <s v="Crayola Colored Pencils"/>
    <n v="13.12"/>
    <n v="4"/>
    <n v="0"/>
    <x v="3887"/>
    <x v="0"/>
    <s v="NO"/>
  </r>
  <r>
    <n v="5196"/>
    <s v="CA-2016-101560"/>
    <x v="683"/>
    <d v="2016-12-01T00:00:00"/>
    <s v="Second Class"/>
    <s v="CS-12250"/>
    <s v="Chris Selesnick"/>
    <x v="1"/>
    <s v="United States"/>
    <s v="Columbia"/>
    <x v="20"/>
    <n v="29203"/>
    <x v="0"/>
    <s v="OFF-BI-10000309"/>
    <s v="Office Supplies"/>
    <s v="Binders"/>
    <s v="GBC Twin Loop Wire Binding Elements, 9/16&quot; Spine, Black"/>
    <n v="45.660000000000004"/>
    <n v="3"/>
    <n v="0"/>
    <x v="4385"/>
    <x v="0"/>
    <s v="NO"/>
  </r>
  <r>
    <n v="5197"/>
    <s v="CA-2016-159709"/>
    <x v="1025"/>
    <d v="2016-05-15T00:00:00"/>
    <s v="Standard Class"/>
    <s v="AI-10855"/>
    <s v="Arianne Irving"/>
    <x v="0"/>
    <s v="United States"/>
    <s v="Kent"/>
    <x v="4"/>
    <n v="98031"/>
    <x v="1"/>
    <s v="OFF-EN-10001434"/>
    <s v="Office Supplies"/>
    <s v="Envelopes"/>
    <s v="Strathmore #10 Envelopes, Ultimate White"/>
    <n v="158.13"/>
    <n v="3"/>
    <n v="0"/>
    <x v="4386"/>
    <x v="1"/>
    <s v="NO"/>
  </r>
  <r>
    <n v="5198"/>
    <s v="CA-2016-159709"/>
    <x v="1025"/>
    <d v="2016-05-15T00:00:00"/>
    <s v="Standard Class"/>
    <s v="AI-10855"/>
    <s v="Arianne Irving"/>
    <x v="0"/>
    <s v="United States"/>
    <s v="Kent"/>
    <x v="4"/>
    <n v="98031"/>
    <x v="1"/>
    <s v="TEC-PH-10003988"/>
    <s v="Technology"/>
    <s v="Phones"/>
    <s v="LF Elite 3D Dazzle Designer Hard Case Cover, Lf Stylus Pen and Wiper For Apple Iphone 5c Mini Lite"/>
    <n v="43.6"/>
    <n v="5"/>
    <n v="0.2"/>
    <x v="4084"/>
    <x v="1"/>
    <s v="NO"/>
  </r>
  <r>
    <n v="5199"/>
    <s v="CA-2018-103982"/>
    <x v="840"/>
    <d v="2018-03-08T00:00:00"/>
    <s v="Standard Class"/>
    <s v="AA-10315"/>
    <s v="Alex Avila"/>
    <x v="0"/>
    <s v="United States"/>
    <s v="Round Rock"/>
    <x v="5"/>
    <n v="78664"/>
    <x v="2"/>
    <s v="OFF-SU-10000151"/>
    <s v="Office Supplies"/>
    <s v="Supplies"/>
    <s v="High Speed Automatic Electric Letter Opener"/>
    <n v="3930.0720000000001"/>
    <n v="3"/>
    <n v="0.2"/>
    <x v="4387"/>
    <x v="2"/>
    <s v="NO"/>
  </r>
  <r>
    <n v="5200"/>
    <s v="CA-2018-103982"/>
    <x v="840"/>
    <d v="2018-03-08T00:00:00"/>
    <s v="Standard Class"/>
    <s v="AA-10315"/>
    <s v="Alex Avila"/>
    <x v="0"/>
    <s v="United States"/>
    <s v="Round Rock"/>
    <x v="5"/>
    <n v="78664"/>
    <x v="2"/>
    <s v="OFF-FA-10001332"/>
    <s v="Office Supplies"/>
    <s v="Fasteners"/>
    <s v="Acco Banker's Clasps, 5 3/4&quot;-Long"/>
    <n v="2.3039999999999998"/>
    <n v="1"/>
    <n v="0.2"/>
    <x v="4388"/>
    <x v="2"/>
    <s v="NO"/>
  </r>
  <r>
    <n v="5201"/>
    <s v="CA-2018-103982"/>
    <x v="840"/>
    <d v="2018-03-08T00:00:00"/>
    <s v="Standard Class"/>
    <s v="AA-10315"/>
    <s v="Alex Avila"/>
    <x v="0"/>
    <s v="United States"/>
    <s v="Round Rock"/>
    <x v="5"/>
    <n v="78664"/>
    <x v="2"/>
    <s v="TEC-PH-10000895"/>
    <s v="Technology"/>
    <s v="Phones"/>
    <s v="Polycom VVX 310 VoIP phone"/>
    <n v="431.97600000000006"/>
    <n v="3"/>
    <n v="0.2"/>
    <x v="4389"/>
    <x v="2"/>
    <s v="NO"/>
  </r>
  <r>
    <n v="5202"/>
    <s v="CA-2018-103982"/>
    <x v="840"/>
    <d v="2018-03-08T00:00:00"/>
    <s v="Standard Class"/>
    <s v="AA-10315"/>
    <s v="Alex Avila"/>
    <x v="0"/>
    <s v="United States"/>
    <s v="Round Rock"/>
    <x v="5"/>
    <n v="78664"/>
    <x v="2"/>
    <s v="TEC-AC-10002857"/>
    <s v="Technology"/>
    <s v="Accessories"/>
    <s v="Verbatim 25 GB 6x Blu-ray Single Layer Recordable Disc, 1/Pack"/>
    <n v="41.720000000000006"/>
    <n v="7"/>
    <n v="0.2"/>
    <x v="4390"/>
    <x v="2"/>
    <s v="NO"/>
  </r>
  <r>
    <n v="5203"/>
    <s v="CA-2017-142454"/>
    <x v="762"/>
    <d v="2017-08-19T00:00:00"/>
    <s v="Standard Class"/>
    <s v="RE-19450"/>
    <s v="Richard Eichhorn"/>
    <x v="0"/>
    <s v="United States"/>
    <s v="Oakland"/>
    <x v="1"/>
    <n v="94601"/>
    <x v="1"/>
    <s v="FUR-FU-10004018"/>
    <s v="Furniture"/>
    <s v="Furnishings"/>
    <s v="Tensor Computer Mounted Lamp"/>
    <n v="104.23"/>
    <n v="7"/>
    <n v="0"/>
    <x v="4391"/>
    <x v="1"/>
    <s v="NO"/>
  </r>
  <r>
    <n v="5204"/>
    <s v="CA-2017-142454"/>
    <x v="762"/>
    <d v="2017-08-19T00:00:00"/>
    <s v="Standard Class"/>
    <s v="RE-19450"/>
    <s v="Richard Eichhorn"/>
    <x v="0"/>
    <s v="United States"/>
    <s v="Oakland"/>
    <x v="1"/>
    <n v="94601"/>
    <x v="1"/>
    <s v="OFF-ST-10003638"/>
    <s v="Office Supplies"/>
    <s v="Storage"/>
    <s v="Mobile Personal File Cube"/>
    <n v="70.260000000000005"/>
    <n v="3"/>
    <n v="0"/>
    <x v="4392"/>
    <x v="1"/>
    <s v="NO"/>
  </r>
  <r>
    <n v="5205"/>
    <s v="CA-2017-102016"/>
    <x v="811"/>
    <d v="2017-09-18T00:00:00"/>
    <s v="Standard Class"/>
    <s v="TM-21010"/>
    <s v="Tamara Manning"/>
    <x v="0"/>
    <s v="United States"/>
    <s v="Auburn"/>
    <x v="15"/>
    <n v="13021"/>
    <x v="3"/>
    <s v="OFF-AR-10004685"/>
    <s v="Office Supplies"/>
    <s v="Art"/>
    <s v="Binney &amp; Smith Crayola Metallic Colored Pencils, 8-Color Set"/>
    <n v="9.26"/>
    <n v="2"/>
    <n v="0"/>
    <x v="1667"/>
    <x v="3"/>
    <s v="NO"/>
  </r>
  <r>
    <n v="5206"/>
    <s v="CA-2017-102016"/>
    <x v="811"/>
    <d v="2017-09-18T00:00:00"/>
    <s v="Standard Class"/>
    <s v="TM-21010"/>
    <s v="Tamara Manning"/>
    <x v="0"/>
    <s v="United States"/>
    <s v="Auburn"/>
    <x v="15"/>
    <n v="13021"/>
    <x v="3"/>
    <s v="OFF-ST-10001713"/>
    <s v="Office Supplies"/>
    <s v="Storage"/>
    <s v="Gould Plastics 9-Pocket Panel Bin, 18-3/8w x 5-1/4d x 20-1/2h, Black"/>
    <n v="105.98"/>
    <n v="2"/>
    <n v="0"/>
    <x v="4393"/>
    <x v="3"/>
    <s v="NO"/>
  </r>
  <r>
    <n v="5207"/>
    <s v="CA-2017-102016"/>
    <x v="811"/>
    <d v="2017-09-18T00:00:00"/>
    <s v="Standard Class"/>
    <s v="TM-21010"/>
    <s v="Tamara Manning"/>
    <x v="0"/>
    <s v="United States"/>
    <s v="Auburn"/>
    <x v="15"/>
    <n v="13021"/>
    <x v="3"/>
    <s v="OFF-FA-10000490"/>
    <s v="Office Supplies"/>
    <s v="Fasteners"/>
    <s v="OIC Binder Clips, Mini, 1/4&quot; Capacity, Black"/>
    <n v="1.24"/>
    <n v="1"/>
    <n v="0"/>
    <x v="4394"/>
    <x v="3"/>
    <s v="NO"/>
  </r>
  <r>
    <n v="5208"/>
    <s v="CA-2017-102016"/>
    <x v="811"/>
    <d v="2017-09-18T00:00:00"/>
    <s v="Standard Class"/>
    <s v="TM-21010"/>
    <s v="Tamara Manning"/>
    <x v="0"/>
    <s v="United States"/>
    <s v="Auburn"/>
    <x v="15"/>
    <n v="13021"/>
    <x v="3"/>
    <s v="OFF-LA-10002043"/>
    <s v="Office Supplies"/>
    <s v="Labels"/>
    <s v="Avery 489"/>
    <n v="20.7"/>
    <n v="2"/>
    <n v="0"/>
    <x v="354"/>
    <x v="3"/>
    <s v="NO"/>
  </r>
  <r>
    <n v="5209"/>
    <s v="CA-2017-102016"/>
    <x v="811"/>
    <d v="2017-09-18T00:00:00"/>
    <s v="Standard Class"/>
    <s v="TM-21010"/>
    <s v="Tamara Manning"/>
    <x v="0"/>
    <s v="United States"/>
    <s v="Auburn"/>
    <x v="15"/>
    <n v="13021"/>
    <x v="3"/>
    <s v="OFF-PA-10002464"/>
    <s v="Office Supplies"/>
    <s v="Paper"/>
    <s v="HP Office Recycled Paper (20Lb. and 87 Bright)"/>
    <n v="28.900000000000002"/>
    <n v="5"/>
    <n v="0"/>
    <x v="1024"/>
    <x v="3"/>
    <s v="NO"/>
  </r>
  <r>
    <n v="5210"/>
    <s v="CA-2017-102016"/>
    <x v="811"/>
    <d v="2017-09-18T00:00:00"/>
    <s v="Standard Class"/>
    <s v="TM-21010"/>
    <s v="Tamara Manning"/>
    <x v="0"/>
    <s v="United States"/>
    <s v="Auburn"/>
    <x v="15"/>
    <n v="13021"/>
    <x v="3"/>
    <s v="OFF-EN-10002504"/>
    <s v="Office Supplies"/>
    <s v="Envelopes"/>
    <s v="Tyvek  Top-Opening Peel &amp; Seel Envelopes, Plain White"/>
    <n v="27.18"/>
    <n v="1"/>
    <n v="0"/>
    <x v="4395"/>
    <x v="3"/>
    <s v="NO"/>
  </r>
  <r>
    <n v="5211"/>
    <s v="CA-2017-156755"/>
    <x v="1026"/>
    <d v="2017-01-18T00:00:00"/>
    <s v="Standard Class"/>
    <s v="YS-21880"/>
    <s v="Yana Sorensen"/>
    <x v="1"/>
    <s v="United States"/>
    <s v="Newark"/>
    <x v="13"/>
    <n v="19711"/>
    <x v="3"/>
    <s v="OFF-ST-10002615"/>
    <s v="Office Supplies"/>
    <s v="Storage"/>
    <s v="Dual Level, Single-Width Filing Carts"/>
    <n v="465.18"/>
    <n v="3"/>
    <n v="0"/>
    <x v="3165"/>
    <x v="3"/>
    <s v="NO"/>
  </r>
  <r>
    <n v="5212"/>
    <s v="CA-2017-130876"/>
    <x v="793"/>
    <d v="2017-05-16T00:00:00"/>
    <s v="Second Class"/>
    <s v="AZ-10750"/>
    <s v="Annie Zypern"/>
    <x v="0"/>
    <s v="United States"/>
    <s v="New York City"/>
    <x v="15"/>
    <n v="10024"/>
    <x v="3"/>
    <s v="OFF-ST-10004258"/>
    <s v="Office Supplies"/>
    <s v="Storage"/>
    <s v="Portable Personal File Box"/>
    <n v="36.630000000000003"/>
    <n v="3"/>
    <n v="0"/>
    <x v="938"/>
    <x v="3"/>
    <s v="NO"/>
  </r>
  <r>
    <n v="5213"/>
    <s v="CA-2018-145898"/>
    <x v="182"/>
    <d v="2018-09-26T00:00:00"/>
    <s v="Same Day"/>
    <s v="CM-12445"/>
    <s v="Chuck Magee"/>
    <x v="0"/>
    <s v="United States"/>
    <s v="Redlands"/>
    <x v="1"/>
    <n v="92374"/>
    <x v="1"/>
    <s v="OFF-ST-10004507"/>
    <s v="Office Supplies"/>
    <s v="Storage"/>
    <s v="Advantus Rolling Storage Box"/>
    <n v="51.449999999999996"/>
    <n v="3"/>
    <n v="0"/>
    <x v="503"/>
    <x v="1"/>
    <s v="NO"/>
  </r>
  <r>
    <n v="5214"/>
    <s v="CA-2018-145898"/>
    <x v="182"/>
    <d v="2018-09-26T00:00:00"/>
    <s v="Same Day"/>
    <s v="CM-12445"/>
    <s v="Chuck Magee"/>
    <x v="0"/>
    <s v="United States"/>
    <s v="Redlands"/>
    <x v="1"/>
    <n v="92374"/>
    <x v="1"/>
    <s v="OFF-LA-10000262"/>
    <s v="Office Supplies"/>
    <s v="Labels"/>
    <s v="Avery 494"/>
    <n v="7.83"/>
    <n v="3"/>
    <n v="0"/>
    <x v="1589"/>
    <x v="1"/>
    <s v="NO"/>
  </r>
  <r>
    <n v="5215"/>
    <s v="CA-2018-145898"/>
    <x v="182"/>
    <d v="2018-09-26T00:00:00"/>
    <s v="Same Day"/>
    <s v="CM-12445"/>
    <s v="Chuck Magee"/>
    <x v="0"/>
    <s v="United States"/>
    <s v="Redlands"/>
    <x v="1"/>
    <n v="92374"/>
    <x v="1"/>
    <s v="OFF-AR-10002445"/>
    <s v="Office Supplies"/>
    <s v="Art"/>
    <s v="SANFORD Major Accent Highlighters"/>
    <n v="35.4"/>
    <n v="5"/>
    <n v="0"/>
    <x v="4396"/>
    <x v="1"/>
    <s v="NO"/>
  </r>
  <r>
    <n v="5216"/>
    <s v="CA-2018-145898"/>
    <x v="182"/>
    <d v="2018-09-26T00:00:00"/>
    <s v="Same Day"/>
    <s v="CM-12445"/>
    <s v="Chuck Magee"/>
    <x v="0"/>
    <s v="United States"/>
    <s v="Redlands"/>
    <x v="1"/>
    <n v="92374"/>
    <x v="1"/>
    <s v="OFF-PA-10001667"/>
    <s v="Office Supplies"/>
    <s v="Paper"/>
    <s v="Great White Multi-Use Recycled Paper (20Lb. and 84 Bright)"/>
    <n v="29.900000000000002"/>
    <n v="5"/>
    <n v="0"/>
    <x v="4397"/>
    <x v="1"/>
    <s v="NO"/>
  </r>
  <r>
    <n v="5217"/>
    <s v="US-2019-159562"/>
    <x v="428"/>
    <d v="2019-09-15T00:00:00"/>
    <s v="Standard Class"/>
    <s v="JB-16000"/>
    <s v="Joy Bell-"/>
    <x v="0"/>
    <s v="United States"/>
    <s v="Roseville"/>
    <x v="12"/>
    <n v="48066"/>
    <x v="2"/>
    <s v="OFF-EN-10000461"/>
    <s v="Office Supplies"/>
    <s v="Envelopes"/>
    <s v="#10- 4 1/8&quot; x 9 1/2&quot; Recycled Envelopes"/>
    <n v="17.48"/>
    <n v="2"/>
    <n v="0"/>
    <x v="2211"/>
    <x v="2"/>
    <s v="NO"/>
  </r>
  <r>
    <n v="5218"/>
    <s v="CA-2019-134635"/>
    <x v="4"/>
    <d v="2019-04-17T00:00:00"/>
    <s v="Second Class"/>
    <s v="NS-18640"/>
    <s v="Noel Staavos"/>
    <x v="1"/>
    <s v="United States"/>
    <s v="Los Angeles"/>
    <x v="1"/>
    <n v="90049"/>
    <x v="1"/>
    <s v="OFF-PA-10002254"/>
    <s v="Office Supplies"/>
    <s v="Paper"/>
    <s v="Xerox 1883"/>
    <n v="79.14"/>
    <n v="3"/>
    <n v="0"/>
    <x v="1264"/>
    <x v="1"/>
    <s v="NO"/>
  </r>
  <r>
    <n v="5219"/>
    <s v="CA-2019-167080"/>
    <x v="193"/>
    <d v="2019-06-14T00:00:00"/>
    <s v="Standard Class"/>
    <s v="LC-16930"/>
    <s v="Linda Cazamias"/>
    <x v="1"/>
    <s v="United States"/>
    <s v="New York City"/>
    <x v="15"/>
    <n v="10011"/>
    <x v="3"/>
    <s v="OFF-AR-10001868"/>
    <s v="Office Supplies"/>
    <s v="Art"/>
    <s v="Prang Dustless Chalk Sticks"/>
    <n v="8.4"/>
    <n v="5"/>
    <n v="0"/>
    <x v="4398"/>
    <x v="3"/>
    <s v="NO"/>
  </r>
  <r>
    <n v="5220"/>
    <s v="CA-2019-145653"/>
    <x v="853"/>
    <d v="2019-09-01T00:00:00"/>
    <s v="Same Day"/>
    <s v="CA-12775"/>
    <s v="Cynthia Arntzen"/>
    <x v="0"/>
    <s v="United States"/>
    <s v="Detroit"/>
    <x v="12"/>
    <n v="48205"/>
    <x v="2"/>
    <s v="FUR-CH-10004875"/>
    <s v="Furniture"/>
    <s v="Chairs"/>
    <s v="Harbour Creations 67200 Series Stacking Chairs"/>
    <n v="498.26000000000005"/>
    <n v="7"/>
    <n v="0"/>
    <x v="4399"/>
    <x v="2"/>
    <s v="NO"/>
  </r>
  <r>
    <n v="5221"/>
    <s v="CA-2016-140487"/>
    <x v="1027"/>
    <d v="2016-06-20T00:00:00"/>
    <s v="Standard Class"/>
    <s v="SR-20425"/>
    <s v="Sharelle Roach"/>
    <x v="2"/>
    <s v="United States"/>
    <s v="Detroit"/>
    <x v="12"/>
    <n v="48234"/>
    <x v="2"/>
    <s v="FUR-BO-10000711"/>
    <s v="Furniture"/>
    <s v="Bookcases"/>
    <s v="Hon Metal Bookcases, Gray"/>
    <n v="212.94"/>
    <n v="3"/>
    <n v="0"/>
    <x v="4400"/>
    <x v="2"/>
    <s v="NO"/>
  </r>
  <r>
    <n v="5222"/>
    <s v="CA-2019-117401"/>
    <x v="796"/>
    <d v="2019-05-22T00:00:00"/>
    <s v="Second Class"/>
    <s v="PP-18955"/>
    <s v="Paul Prost"/>
    <x v="2"/>
    <s v="United States"/>
    <s v="Springfield"/>
    <x v="25"/>
    <n v="65807"/>
    <x v="2"/>
    <s v="OFF-AP-10000938"/>
    <s v="Office Supplies"/>
    <s v="Appliances"/>
    <s v="Avanti 1.7 Cu. Ft. Refrigerator"/>
    <n v="706.86"/>
    <n v="7"/>
    <n v="0"/>
    <x v="4401"/>
    <x v="2"/>
    <s v="NO"/>
  </r>
  <r>
    <n v="5223"/>
    <s v="CA-2019-117401"/>
    <x v="796"/>
    <d v="2019-05-22T00:00:00"/>
    <s v="Second Class"/>
    <s v="PP-18955"/>
    <s v="Paul Prost"/>
    <x v="2"/>
    <s v="United States"/>
    <s v="Springfield"/>
    <x v="25"/>
    <n v="65807"/>
    <x v="2"/>
    <s v="TEC-PH-10003555"/>
    <s v="Technology"/>
    <s v="Phones"/>
    <s v="Motorola HK250 Universal Bluetooth Headset"/>
    <n v="114.94999999999999"/>
    <n v="5"/>
    <n v="0"/>
    <x v="1208"/>
    <x v="2"/>
    <s v="NO"/>
  </r>
  <r>
    <n v="5224"/>
    <s v="CA-2019-117401"/>
    <x v="796"/>
    <d v="2019-05-22T00:00:00"/>
    <s v="Second Class"/>
    <s v="PP-18955"/>
    <s v="Paul Prost"/>
    <x v="2"/>
    <s v="United States"/>
    <s v="Springfield"/>
    <x v="25"/>
    <n v="65807"/>
    <x v="2"/>
    <s v="OFF-BI-10001267"/>
    <s v="Office Supplies"/>
    <s v="Binders"/>
    <s v="Universal Recycled Hanging Pressboard Report Binders, Letter Size"/>
    <n v="43.19"/>
    <n v="7"/>
    <n v="0"/>
    <x v="4402"/>
    <x v="2"/>
    <s v="NO"/>
  </r>
  <r>
    <n v="5225"/>
    <s v="US-2019-109582"/>
    <x v="510"/>
    <d v="2019-09-17T00:00:00"/>
    <s v="Second Class"/>
    <s v="JM-15865"/>
    <s v="John Murray"/>
    <x v="0"/>
    <s v="United States"/>
    <s v="Los Angeles"/>
    <x v="1"/>
    <n v="90036"/>
    <x v="1"/>
    <s v="OFF-PA-10004071"/>
    <s v="Office Supplies"/>
    <s v="Paper"/>
    <s v="Eaton Premium Continuous-Feed Paper, 25% Cotton, Letter Size, White, 1000 Shts/Box"/>
    <n v="166.44"/>
    <n v="3"/>
    <n v="0"/>
    <x v="1797"/>
    <x v="1"/>
    <s v="NO"/>
  </r>
  <r>
    <n v="5226"/>
    <s v="CA-2018-119865"/>
    <x v="1028"/>
    <d v="2018-06-26T00:00:00"/>
    <s v="Standard Class"/>
    <s v="AS-10090"/>
    <s v="Adam Shillingsburg"/>
    <x v="0"/>
    <s v="United States"/>
    <s v="New York City"/>
    <x v="15"/>
    <n v="10011"/>
    <x v="3"/>
    <s v="OFF-BI-10001553"/>
    <s v="Office Supplies"/>
    <s v="Binders"/>
    <s v="SpineVue Locking Slant-D Ring Binders by Cardinal"/>
    <n v="36.56"/>
    <n v="5"/>
    <n v="0.2"/>
    <x v="4403"/>
    <x v="3"/>
    <s v="NO"/>
  </r>
  <r>
    <n v="5227"/>
    <s v="CA-2018-119865"/>
    <x v="1028"/>
    <d v="2018-06-26T00:00:00"/>
    <s v="Standard Class"/>
    <s v="AS-10090"/>
    <s v="Adam Shillingsburg"/>
    <x v="0"/>
    <s v="United States"/>
    <s v="New York City"/>
    <x v="15"/>
    <n v="10011"/>
    <x v="3"/>
    <s v="OFF-BI-10003007"/>
    <s v="Office Supplies"/>
    <s v="Binders"/>
    <s v="Premium Transparent Presentation Covers, No Pattern/Clear, 8 1/2&quot; x 11&quot;"/>
    <n v="186.14400000000001"/>
    <n v="6"/>
    <n v="0.2"/>
    <x v="4404"/>
    <x v="3"/>
    <s v="NO"/>
  </r>
  <r>
    <n v="5228"/>
    <s v="CA-2018-119865"/>
    <x v="1028"/>
    <d v="2018-06-26T00:00:00"/>
    <s v="Standard Class"/>
    <s v="AS-10090"/>
    <s v="Adam Shillingsburg"/>
    <x v="0"/>
    <s v="United States"/>
    <s v="New York City"/>
    <x v="15"/>
    <n v="10011"/>
    <x v="3"/>
    <s v="FUR-BO-10003272"/>
    <s v="Furniture"/>
    <s v="Bookcases"/>
    <s v="O'Sullivan Living Dimensions 5-Shelf Bookcases"/>
    <n v="353.56799999999998"/>
    <n v="2"/>
    <n v="0.2"/>
    <x v="4405"/>
    <x v="3"/>
    <s v="NO"/>
  </r>
  <r>
    <n v="5229"/>
    <s v="US-2016-147648"/>
    <x v="35"/>
    <d v="2016-12-01T00:00:00"/>
    <s v="Standard Class"/>
    <s v="LS-16975"/>
    <s v="Lindsay Shagiari"/>
    <x v="2"/>
    <s v="United States"/>
    <s v="San Francisco"/>
    <x v="1"/>
    <n v="94109"/>
    <x v="1"/>
    <s v="OFF-PA-10001033"/>
    <s v="Office Supplies"/>
    <s v="Paper"/>
    <s v="Xerox 1893"/>
    <n v="81.98"/>
    <n v="2"/>
    <n v="0"/>
    <x v="2934"/>
    <x v="1"/>
    <s v="NO"/>
  </r>
  <r>
    <n v="5230"/>
    <s v="CA-2019-124436"/>
    <x v="498"/>
    <d v="2019-03-22T00:00:00"/>
    <s v="Second Class"/>
    <s v="SA-20830"/>
    <s v="Sue Ann Reed"/>
    <x v="0"/>
    <s v="United States"/>
    <s v="Fresno"/>
    <x v="1"/>
    <n v="93727"/>
    <x v="1"/>
    <s v="OFF-BI-10001553"/>
    <s v="Office Supplies"/>
    <s v="Binders"/>
    <s v="SpineVue Locking Slant-D Ring Binders by Cardinal"/>
    <n v="14.624000000000002"/>
    <n v="2"/>
    <n v="0.2"/>
    <x v="2228"/>
    <x v="1"/>
    <s v="NO"/>
  </r>
  <r>
    <n v="5231"/>
    <s v="CA-2019-124436"/>
    <x v="498"/>
    <d v="2019-03-22T00:00:00"/>
    <s v="Second Class"/>
    <s v="SA-20830"/>
    <s v="Sue Ann Reed"/>
    <x v="0"/>
    <s v="United States"/>
    <s v="Fresno"/>
    <x v="1"/>
    <n v="93727"/>
    <x v="1"/>
    <s v="FUR-TA-10001095"/>
    <s v="Furniture"/>
    <s v="Tables"/>
    <s v="Chromcraft Round Conference Tables"/>
    <n v="697.16"/>
    <n v="5"/>
    <n v="0.2"/>
    <x v="4406"/>
    <x v="1"/>
    <s v="NO"/>
  </r>
  <r>
    <n v="5232"/>
    <s v="CA-2019-124436"/>
    <x v="498"/>
    <d v="2019-03-22T00:00:00"/>
    <s v="Second Class"/>
    <s v="SA-20830"/>
    <s v="Sue Ann Reed"/>
    <x v="0"/>
    <s v="United States"/>
    <s v="Fresno"/>
    <x v="1"/>
    <n v="93727"/>
    <x v="1"/>
    <s v="FUR-FU-10001185"/>
    <s v="Furniture"/>
    <s v="Furnishings"/>
    <s v="Advantus Employee of the Month Certificate Frame, 11 x 13-1/2"/>
    <n v="30.93"/>
    <n v="1"/>
    <n v="0"/>
    <x v="4407"/>
    <x v="1"/>
    <s v="NO"/>
  </r>
  <r>
    <n v="5233"/>
    <s v="CA-2019-124436"/>
    <x v="498"/>
    <d v="2019-03-22T00:00:00"/>
    <s v="Second Class"/>
    <s v="SA-20830"/>
    <s v="Sue Ann Reed"/>
    <x v="0"/>
    <s v="United States"/>
    <s v="Fresno"/>
    <x v="1"/>
    <n v="93727"/>
    <x v="1"/>
    <s v="OFF-BI-10000343"/>
    <s v="Office Supplies"/>
    <s v="Binders"/>
    <s v="Pressboard Covers with Storage Hooks, 9 1/2&quot; x 11&quot;, Light Blue"/>
    <n v="27.496000000000002"/>
    <n v="7"/>
    <n v="0.2"/>
    <x v="4408"/>
    <x v="1"/>
    <s v="NO"/>
  </r>
  <r>
    <n v="5234"/>
    <s v="CA-2016-115084"/>
    <x v="638"/>
    <d v="2016-10-22T00:00:00"/>
    <s v="Standard Class"/>
    <s v="LS-17200"/>
    <s v="Luke Schmidt"/>
    <x v="1"/>
    <s v="United States"/>
    <s v="Texarkana"/>
    <x v="36"/>
    <n v="71854"/>
    <x v="0"/>
    <s v="FUR-CH-10004626"/>
    <s v="Furniture"/>
    <s v="Chairs"/>
    <s v="Office Star Flex Back Scooter Chair with Aluminum Finish Frame"/>
    <n v="605.34"/>
    <n v="6"/>
    <n v="0"/>
    <x v="4409"/>
    <x v="0"/>
    <s v="NO"/>
  </r>
  <r>
    <n v="5235"/>
    <s v="CA-2019-131037"/>
    <x v="1029"/>
    <d v="2019-08-23T00:00:00"/>
    <s v="First Class"/>
    <s v="TM-21490"/>
    <s v="Tony Molinari"/>
    <x v="0"/>
    <s v="United States"/>
    <s v="San Francisco"/>
    <x v="1"/>
    <n v="94110"/>
    <x v="1"/>
    <s v="FUR-TA-10001768"/>
    <s v="Furniture"/>
    <s v="Tables"/>
    <s v="Hon Racetrack Conference Tables"/>
    <n v="210.00800000000001"/>
    <n v="1"/>
    <n v="0.2"/>
    <x v="4410"/>
    <x v="1"/>
    <s v="NO"/>
  </r>
  <r>
    <n v="5236"/>
    <s v="CA-2018-111143"/>
    <x v="258"/>
    <d v="2018-11-22T00:00:00"/>
    <s v="First Class"/>
    <s v="TT-21265"/>
    <s v="Tim Taslimi"/>
    <x v="1"/>
    <s v="United States"/>
    <s v="Indianapolis"/>
    <x v="14"/>
    <n v="46203"/>
    <x v="2"/>
    <s v="OFF-AP-10001947"/>
    <s v="Office Supplies"/>
    <s v="Appliances"/>
    <s v="Acco 6 Outlet Guardian Premium Plus Surge Suppressor"/>
    <n v="54.96"/>
    <n v="3"/>
    <n v="0"/>
    <x v="4411"/>
    <x v="2"/>
    <s v="NO"/>
  </r>
  <r>
    <n v="5237"/>
    <s v="CA-2016-166744"/>
    <x v="59"/>
    <d v="2016-09-24T00:00:00"/>
    <s v="Standard Class"/>
    <s v="DN-13690"/>
    <s v="Duane Noonan"/>
    <x v="0"/>
    <s v="United States"/>
    <s v="Columbia"/>
    <x v="39"/>
    <n v="21044"/>
    <x v="3"/>
    <s v="FUR-FU-10004952"/>
    <s v="Furniture"/>
    <s v="Furnishings"/>
    <s v="C-Line Cubicle Keepers Polyproplyene Holder w/Velcro Back, 8-1/2x11, 25/Bx"/>
    <n v="164.22"/>
    <n v="3"/>
    <n v="0"/>
    <x v="4412"/>
    <x v="3"/>
    <s v="Yes"/>
  </r>
  <r>
    <n v="5238"/>
    <s v="CA-2016-166744"/>
    <x v="59"/>
    <d v="2016-09-24T00:00:00"/>
    <s v="Standard Class"/>
    <s v="DN-13690"/>
    <s v="Duane Noonan"/>
    <x v="0"/>
    <s v="United States"/>
    <s v="Columbia"/>
    <x v="39"/>
    <n v="21044"/>
    <x v="3"/>
    <s v="FUR-BO-10001337"/>
    <s v="Furniture"/>
    <s v="Bookcases"/>
    <s v="O'Sullivan Living Dimensions 2-Shelf Bookcases"/>
    <n v="362.94"/>
    <n v="3"/>
    <n v="0"/>
    <x v="4413"/>
    <x v="3"/>
    <s v="Yes"/>
  </r>
  <r>
    <n v="5239"/>
    <s v="CA-2016-166744"/>
    <x v="59"/>
    <d v="2016-09-24T00:00:00"/>
    <s v="Standard Class"/>
    <s v="DN-13690"/>
    <s v="Duane Noonan"/>
    <x v="0"/>
    <s v="United States"/>
    <s v="Columbia"/>
    <x v="39"/>
    <n v="21044"/>
    <x v="3"/>
    <s v="TEC-AC-10003628"/>
    <s v="Technology"/>
    <s v="Accessories"/>
    <s v="Logitech 910-002974 M325 Wireless Mouse for Web Scrolling"/>
    <n v="59.98"/>
    <n v="2"/>
    <n v="0"/>
    <x v="3145"/>
    <x v="3"/>
    <s v="Yes"/>
  </r>
  <r>
    <n v="5240"/>
    <s v="CA-2018-116561"/>
    <x v="108"/>
    <d v="2018-09-17T00:00:00"/>
    <s v="Standard Class"/>
    <s v="EB-14110"/>
    <s v="Eugene Barchas"/>
    <x v="0"/>
    <s v="United States"/>
    <s v="San Jose"/>
    <x v="1"/>
    <n v="95123"/>
    <x v="1"/>
    <s v="OFF-ST-10004186"/>
    <s v="Office Supplies"/>
    <s v="Storage"/>
    <s v="Stur-D-Stor Shelving, Vertical 5-Shelf: 72&quot;H x 36&quot;W x 18 1/2&quot;D"/>
    <n v="332.94"/>
    <n v="3"/>
    <n v="0"/>
    <x v="4414"/>
    <x v="1"/>
    <s v="NO"/>
  </r>
  <r>
    <n v="5241"/>
    <s v="CA-2018-116561"/>
    <x v="108"/>
    <d v="2018-09-17T00:00:00"/>
    <s v="Standard Class"/>
    <s v="EB-14110"/>
    <s v="Eugene Barchas"/>
    <x v="0"/>
    <s v="United States"/>
    <s v="San Jose"/>
    <x v="1"/>
    <n v="95123"/>
    <x v="1"/>
    <s v="OFF-BI-10001658"/>
    <s v="Office Supplies"/>
    <s v="Binders"/>
    <s v="GBC Standard Therm-A-Bind Covers"/>
    <n v="39.872000000000007"/>
    <n v="2"/>
    <n v="0.2"/>
    <x v="4415"/>
    <x v="1"/>
    <s v="NO"/>
  </r>
  <r>
    <n v="5242"/>
    <s v="CA-2018-110730"/>
    <x v="713"/>
    <d v="2018-09-26T00:00:00"/>
    <s v="Second Class"/>
    <s v="CM-11815"/>
    <s v="Candace McMahon"/>
    <x v="1"/>
    <s v="United States"/>
    <s v="Seattle"/>
    <x v="4"/>
    <n v="98115"/>
    <x v="1"/>
    <s v="OFF-SU-10004737"/>
    <s v="Office Supplies"/>
    <s v="Supplies"/>
    <s v="Acme Design Stainless Steel Bent Scissors"/>
    <n v="13.68"/>
    <n v="2"/>
    <n v="0"/>
    <x v="4416"/>
    <x v="1"/>
    <s v="NO"/>
  </r>
  <r>
    <n v="5243"/>
    <s v="CA-2019-146367"/>
    <x v="1018"/>
    <d v="2019-08-08T00:00:00"/>
    <s v="Standard Class"/>
    <s v="HM-14860"/>
    <s v="Harry Marie"/>
    <x v="1"/>
    <s v="United States"/>
    <s v="Carrollton"/>
    <x v="5"/>
    <n v="75007"/>
    <x v="2"/>
    <s v="OFF-BI-10002827"/>
    <s v="Office Supplies"/>
    <s v="Binders"/>
    <s v="Avery Durable Poly Binders"/>
    <n v="3.3179999999999996"/>
    <n v="3"/>
    <n v="0.8"/>
    <x v="4417"/>
    <x v="2"/>
    <s v="NO"/>
  </r>
  <r>
    <n v="5244"/>
    <s v="CA-2018-149454"/>
    <x v="197"/>
    <d v="2018-07-26T00:00:00"/>
    <s v="First Class"/>
    <s v="KM-16375"/>
    <s v="Katherine Murray"/>
    <x v="2"/>
    <s v="United States"/>
    <s v="Arlington"/>
    <x v="17"/>
    <n v="22204"/>
    <x v="0"/>
    <s v="OFF-BI-10003694"/>
    <s v="Office Supplies"/>
    <s v="Binders"/>
    <s v="Avery 3 1/2&quot; Diskette Storage Pages, 10/Pack"/>
    <n v="10.44"/>
    <n v="1"/>
    <n v="0"/>
    <x v="4418"/>
    <x v="0"/>
    <s v="NO"/>
  </r>
  <r>
    <n v="5245"/>
    <s v="CA-2018-156265"/>
    <x v="1030"/>
    <d v="2018-08-04T00:00:00"/>
    <s v="Second Class"/>
    <s v="BF-11020"/>
    <s v="Barry Französisch"/>
    <x v="1"/>
    <s v="United States"/>
    <s v="Los Angeles"/>
    <x v="1"/>
    <n v="90032"/>
    <x v="1"/>
    <s v="FUR-TA-10001691"/>
    <s v="Furniture"/>
    <s v="Tables"/>
    <s v="Barricks Non-Folding Utility Table with Steel Legs, Laminate Tops"/>
    <n v="136.46400000000003"/>
    <n v="2"/>
    <n v="0.2"/>
    <x v="4419"/>
    <x v="1"/>
    <s v="NO"/>
  </r>
  <r>
    <n v="5246"/>
    <s v="CA-2018-156265"/>
    <x v="1030"/>
    <d v="2018-08-04T00:00:00"/>
    <s v="Second Class"/>
    <s v="BF-11020"/>
    <s v="Barry Französisch"/>
    <x v="1"/>
    <s v="United States"/>
    <s v="Los Angeles"/>
    <x v="1"/>
    <n v="90032"/>
    <x v="1"/>
    <s v="TEC-PH-10001918"/>
    <s v="Technology"/>
    <s v="Phones"/>
    <s v="Nortel Business Series Terminal T7208 Digital phone"/>
    <n v="333.57600000000002"/>
    <n v="3"/>
    <n v="0.2"/>
    <x v="4420"/>
    <x v="1"/>
    <s v="NO"/>
  </r>
  <r>
    <n v="5247"/>
    <s v="CA-2018-156265"/>
    <x v="1030"/>
    <d v="2018-08-04T00:00:00"/>
    <s v="Second Class"/>
    <s v="BF-11020"/>
    <s v="Barry Französisch"/>
    <x v="1"/>
    <s v="United States"/>
    <s v="Los Angeles"/>
    <x v="1"/>
    <n v="90032"/>
    <x v="1"/>
    <s v="OFF-BI-10000285"/>
    <s v="Office Supplies"/>
    <s v="Binders"/>
    <s v="XtraLife ClearVue Slant-D Ring Binders by Cardinal"/>
    <n v="12.544"/>
    <n v="2"/>
    <n v="0.2"/>
    <x v="4421"/>
    <x v="1"/>
    <s v="NO"/>
  </r>
  <r>
    <n v="5248"/>
    <s v="US-2017-168914"/>
    <x v="1031"/>
    <d v="2017-05-27T00:00:00"/>
    <s v="Standard Class"/>
    <s v="JE-15745"/>
    <s v="Joel Eaton"/>
    <x v="0"/>
    <s v="United States"/>
    <s v="Frankfort"/>
    <x v="10"/>
    <n v="60423"/>
    <x v="2"/>
    <s v="OFF-AP-10000358"/>
    <s v="Office Supplies"/>
    <s v="Appliances"/>
    <s v="Fellowes Basic Home/Office Series Surge Protectors"/>
    <n v="20.767999999999997"/>
    <n v="8"/>
    <n v="0.8"/>
    <x v="4422"/>
    <x v="2"/>
    <s v="NO"/>
  </r>
  <r>
    <n v="5249"/>
    <s v="US-2019-110989"/>
    <x v="132"/>
    <d v="2019-11-05T00:00:00"/>
    <s v="Second Class"/>
    <s v="EJ-14155"/>
    <s v="Eva Jacobs"/>
    <x v="0"/>
    <s v="United States"/>
    <s v="Seattle"/>
    <x v="4"/>
    <n v="98105"/>
    <x v="1"/>
    <s v="TEC-AC-10002345"/>
    <s v="Technology"/>
    <s v="Accessories"/>
    <s v="HP Standard 104 key PS/2 Keyboard"/>
    <n v="43.5"/>
    <n v="3"/>
    <n v="0"/>
    <x v="4423"/>
    <x v="1"/>
    <s v="NO"/>
  </r>
  <r>
    <n v="5250"/>
    <s v="CA-2017-106215"/>
    <x v="392"/>
    <d v="2017-04-21T00:00:00"/>
    <s v="Standard Class"/>
    <s v="BN-11470"/>
    <s v="Brad Norvell"/>
    <x v="1"/>
    <s v="United States"/>
    <s v="Philadelphia"/>
    <x v="9"/>
    <n v="19143"/>
    <x v="3"/>
    <s v="OFF-FA-10001229"/>
    <s v="Office Supplies"/>
    <s v="Fasteners"/>
    <s v="Staples"/>
    <n v="12.576000000000001"/>
    <n v="4"/>
    <n v="0.2"/>
    <x v="4424"/>
    <x v="3"/>
    <s v="NO"/>
  </r>
  <r>
    <n v="5251"/>
    <s v="US-2018-169369"/>
    <x v="939"/>
    <d v="2018-12-18T00:00:00"/>
    <s v="Standard Class"/>
    <s v="EC-14050"/>
    <s v="Erin Creighton"/>
    <x v="0"/>
    <s v="United States"/>
    <s v="Columbus"/>
    <x v="32"/>
    <n v="31907"/>
    <x v="0"/>
    <s v="TEC-AC-10001314"/>
    <s v="Technology"/>
    <s v="Accessories"/>
    <s v="Case Logic 2.4GHz Wireless Keyboard"/>
    <n v="249.95000000000002"/>
    <n v="5"/>
    <n v="0"/>
    <x v="4425"/>
    <x v="0"/>
    <s v="NO"/>
  </r>
  <r>
    <n v="5252"/>
    <s v="US-2018-169369"/>
    <x v="939"/>
    <d v="2018-12-18T00:00:00"/>
    <s v="Standard Class"/>
    <s v="EC-14050"/>
    <s v="Erin Creighton"/>
    <x v="0"/>
    <s v="United States"/>
    <s v="Columbus"/>
    <x v="32"/>
    <n v="31907"/>
    <x v="0"/>
    <s v="OFF-PA-10004438"/>
    <s v="Office Supplies"/>
    <s v="Paper"/>
    <s v="Xerox 1907"/>
    <n v="49.12"/>
    <n v="4"/>
    <n v="0"/>
    <x v="346"/>
    <x v="0"/>
    <s v="NO"/>
  </r>
  <r>
    <n v="5253"/>
    <s v="CA-2017-132318"/>
    <x v="628"/>
    <d v="2017-11-02T00:00:00"/>
    <s v="First Class"/>
    <s v="TT-21220"/>
    <s v="Thomas Thornton"/>
    <x v="0"/>
    <s v="United States"/>
    <s v="Virginia Beach"/>
    <x v="17"/>
    <n v="23464"/>
    <x v="0"/>
    <s v="OFF-AP-10000026"/>
    <s v="Office Supplies"/>
    <s v="Appliances"/>
    <s v="Tripp Lite Isotel 6 Outlet Surge Protector with Fax/Modem Protection"/>
    <n v="182.91"/>
    <n v="3"/>
    <n v="0"/>
    <x v="4426"/>
    <x v="0"/>
    <s v="NO"/>
  </r>
  <r>
    <n v="5254"/>
    <s v="US-2016-131982"/>
    <x v="1009"/>
    <d v="2016-03-11T00:00:00"/>
    <s v="Second Class"/>
    <s v="NP-18685"/>
    <s v="Nora Pelletier"/>
    <x v="2"/>
    <s v="United States"/>
    <s v="Des Moines"/>
    <x v="4"/>
    <n v="98198"/>
    <x v="1"/>
    <s v="OFF-BI-10004224"/>
    <s v="Office Supplies"/>
    <s v="Binders"/>
    <s v="Catalog Binders with Expanding Posts"/>
    <n v="107.64800000000001"/>
    <n v="2"/>
    <n v="0.2"/>
    <x v="4427"/>
    <x v="1"/>
    <s v="NO"/>
  </r>
  <r>
    <n v="5255"/>
    <s v="CA-2017-125185"/>
    <x v="616"/>
    <d v="2017-03-07T00:00:00"/>
    <s v="Second Class"/>
    <s v="AH-10195"/>
    <s v="Alan Haines"/>
    <x v="1"/>
    <s v="United States"/>
    <s v="Bethlehem"/>
    <x v="9"/>
    <n v="18018"/>
    <x v="3"/>
    <s v="FUR-CH-10002647"/>
    <s v="Furniture"/>
    <s v="Chairs"/>
    <s v="Situations Contoured Folding Chairs, 4/Set"/>
    <n v="99.372"/>
    <n v="2"/>
    <n v="0.3"/>
    <x v="3123"/>
    <x v="3"/>
    <s v="NO"/>
  </r>
  <r>
    <n v="5256"/>
    <s v="CA-2017-125185"/>
    <x v="616"/>
    <d v="2017-03-07T00:00:00"/>
    <s v="Second Class"/>
    <s v="AH-10195"/>
    <s v="Alan Haines"/>
    <x v="1"/>
    <s v="United States"/>
    <s v="Bethlehem"/>
    <x v="9"/>
    <n v="18018"/>
    <x v="3"/>
    <s v="FUR-FU-10003247"/>
    <s v="Furniture"/>
    <s v="Furnishings"/>
    <s v="36X48 HARDFLOOR CHAIRMAT"/>
    <n v="33.568000000000005"/>
    <n v="2"/>
    <n v="0.2"/>
    <x v="4428"/>
    <x v="3"/>
    <s v="NO"/>
  </r>
  <r>
    <n v="5257"/>
    <s v="CA-2018-130078"/>
    <x v="590"/>
    <d v="2018-08-14T00:00:00"/>
    <s v="Standard Class"/>
    <s v="CC-12145"/>
    <s v="Charles Crestani"/>
    <x v="0"/>
    <s v="United States"/>
    <s v="Oklahoma City"/>
    <x v="26"/>
    <n v="73120"/>
    <x v="2"/>
    <s v="OFF-PA-10003270"/>
    <s v="Office Supplies"/>
    <s v="Paper"/>
    <s v="Xerox 1954"/>
    <n v="10.56"/>
    <n v="2"/>
    <n v="0"/>
    <x v="234"/>
    <x v="2"/>
    <s v="NO"/>
  </r>
  <r>
    <n v="5258"/>
    <s v="US-2019-114034"/>
    <x v="1032"/>
    <d v="2019-01-08T00:00:00"/>
    <s v="Standard Class"/>
    <s v="DL-13315"/>
    <s v="Delfina Latchford"/>
    <x v="0"/>
    <s v="United States"/>
    <s v="Rancho Cucamonga"/>
    <x v="1"/>
    <n v="91730"/>
    <x v="1"/>
    <s v="OFF-PA-10004735"/>
    <s v="Office Supplies"/>
    <s v="Paper"/>
    <s v="Xerox 1905"/>
    <n v="38.880000000000003"/>
    <n v="6"/>
    <n v="0"/>
    <x v="814"/>
    <x v="1"/>
    <s v="NO"/>
  </r>
  <r>
    <n v="5259"/>
    <s v="US-2019-115595"/>
    <x v="449"/>
    <d v="2019-10-11T00:00:00"/>
    <s v="First Class"/>
    <s v="XP-21865"/>
    <s v="Xylona Preis"/>
    <x v="0"/>
    <s v="United States"/>
    <s v="Los Angeles"/>
    <x v="1"/>
    <n v="90032"/>
    <x v="1"/>
    <s v="OFF-PA-10001745"/>
    <s v="Office Supplies"/>
    <s v="Paper"/>
    <s v="Wirebound Message Books, 2 7/8&quot; x 5&quot;, 3 Forms per Page"/>
    <n v="35.200000000000003"/>
    <n v="5"/>
    <n v="0"/>
    <x v="4429"/>
    <x v="1"/>
    <s v="NO"/>
  </r>
  <r>
    <n v="5260"/>
    <s v="CA-2019-158722"/>
    <x v="179"/>
    <d v="2019-10-26T00:00:00"/>
    <s v="Standard Class"/>
    <s v="MA-17560"/>
    <s v="Matt Abelman"/>
    <x v="2"/>
    <s v="United States"/>
    <s v="Philadelphia"/>
    <x v="9"/>
    <n v="19120"/>
    <x v="3"/>
    <s v="OFF-PA-10000176"/>
    <s v="Office Supplies"/>
    <s v="Paper"/>
    <s v="Xerox 1887"/>
    <n v="45.527999999999999"/>
    <n v="3"/>
    <n v="0.2"/>
    <x v="3130"/>
    <x v="3"/>
    <s v="NO"/>
  </r>
  <r>
    <n v="5261"/>
    <s v="CA-2016-105165"/>
    <x v="557"/>
    <d v="2016-09-10T00:00:00"/>
    <s v="First Class"/>
    <s v="SZ-20035"/>
    <s v="Sam Zeldin"/>
    <x v="2"/>
    <s v="United States"/>
    <s v="Houston"/>
    <x v="5"/>
    <n v="77036"/>
    <x v="2"/>
    <s v="TEC-PH-10000675"/>
    <s v="Technology"/>
    <s v="Phones"/>
    <s v="Panasonic KX TS3282B Corded phone"/>
    <n v="196.77600000000001"/>
    <n v="3"/>
    <n v="0.2"/>
    <x v="2267"/>
    <x v="2"/>
    <s v="NO"/>
  </r>
  <r>
    <n v="5262"/>
    <s v="CA-2016-105165"/>
    <x v="557"/>
    <d v="2016-09-10T00:00:00"/>
    <s v="First Class"/>
    <s v="SZ-20035"/>
    <s v="Sam Zeldin"/>
    <x v="2"/>
    <s v="United States"/>
    <s v="Houston"/>
    <x v="5"/>
    <n v="77036"/>
    <x v="2"/>
    <s v="OFF-BI-10000050"/>
    <s v="Office Supplies"/>
    <s v="Binders"/>
    <s v="Angle-D Binders with Locking Rings, Label Holders"/>
    <n v="2.9199999999999995"/>
    <n v="2"/>
    <n v="0.8"/>
    <x v="4430"/>
    <x v="2"/>
    <s v="NO"/>
  </r>
  <r>
    <n v="5263"/>
    <s v="CA-2016-105165"/>
    <x v="557"/>
    <d v="2016-09-10T00:00:00"/>
    <s v="First Class"/>
    <s v="SZ-20035"/>
    <s v="Sam Zeldin"/>
    <x v="2"/>
    <s v="United States"/>
    <s v="Houston"/>
    <x v="5"/>
    <n v="77036"/>
    <x v="2"/>
    <s v="FUR-TA-10004154"/>
    <s v="Furniture"/>
    <s v="Tables"/>
    <s v="Riverside Furniture Oval Coffee Table, Oval End Table, End Table with Drawer"/>
    <n v="200.79500000000002"/>
    <n v="1"/>
    <n v="0.3"/>
    <x v="4431"/>
    <x v="2"/>
    <s v="NO"/>
  </r>
  <r>
    <n v="5264"/>
    <s v="CA-2016-105165"/>
    <x v="557"/>
    <d v="2016-09-10T00:00:00"/>
    <s v="First Class"/>
    <s v="SZ-20035"/>
    <s v="Sam Zeldin"/>
    <x v="2"/>
    <s v="United States"/>
    <s v="Houston"/>
    <x v="5"/>
    <n v="77036"/>
    <x v="2"/>
    <s v="TEC-AC-10002718"/>
    <s v="Technology"/>
    <s v="Accessories"/>
    <s v="Belkin Standard 104 key USB Keyboard"/>
    <n v="46.688000000000002"/>
    <n v="4"/>
    <n v="0.2"/>
    <x v="4432"/>
    <x v="2"/>
    <s v="NO"/>
  </r>
  <r>
    <n v="5265"/>
    <s v="CA-2016-105165"/>
    <x v="557"/>
    <d v="2016-09-10T00:00:00"/>
    <s v="First Class"/>
    <s v="SZ-20035"/>
    <s v="Sam Zeldin"/>
    <x v="2"/>
    <s v="United States"/>
    <s v="Houston"/>
    <x v="5"/>
    <n v="77036"/>
    <x v="2"/>
    <s v="OFF-AR-10003179"/>
    <s v="Office Supplies"/>
    <s v="Art"/>
    <s v="Dixon Ticonderoga Core-Lock Colored Pencils"/>
    <n v="21.864000000000001"/>
    <n v="3"/>
    <n v="0.2"/>
    <x v="4433"/>
    <x v="2"/>
    <s v="NO"/>
  </r>
  <r>
    <n v="5266"/>
    <s v="CA-2019-147452"/>
    <x v="1033"/>
    <d v="2019-10-03T00:00:00"/>
    <s v="First Class"/>
    <s v="CS-11845"/>
    <s v="Cari Sayre"/>
    <x v="1"/>
    <s v="United States"/>
    <s v="Seattle"/>
    <x v="4"/>
    <n v="98103"/>
    <x v="1"/>
    <s v="OFF-PA-10001838"/>
    <s v="Office Supplies"/>
    <s v="Paper"/>
    <s v="Adams Telephone Message Book W/Dividers/Space For Phone Numbers, 5 1/4&quot;X8 1/2&quot;, 300/Messages"/>
    <n v="11.76"/>
    <n v="2"/>
    <n v="0"/>
    <x v="3975"/>
    <x v="1"/>
    <s v="Yes"/>
  </r>
  <r>
    <n v="5267"/>
    <s v="CA-2019-147452"/>
    <x v="1033"/>
    <d v="2019-10-03T00:00:00"/>
    <s v="First Class"/>
    <s v="CS-11845"/>
    <s v="Cari Sayre"/>
    <x v="1"/>
    <s v="United States"/>
    <s v="Seattle"/>
    <x v="4"/>
    <n v="98103"/>
    <x v="1"/>
    <s v="OFF-PA-10004039"/>
    <s v="Office Supplies"/>
    <s v="Paper"/>
    <s v="Xerox 1882"/>
    <n v="167.94"/>
    <n v="3"/>
    <n v="0"/>
    <x v="4434"/>
    <x v="1"/>
    <s v="Yes"/>
  </r>
  <r>
    <n v="5268"/>
    <s v="CA-2019-147452"/>
    <x v="1033"/>
    <d v="2019-10-03T00:00:00"/>
    <s v="First Class"/>
    <s v="CS-11845"/>
    <s v="Cari Sayre"/>
    <x v="1"/>
    <s v="United States"/>
    <s v="Seattle"/>
    <x v="4"/>
    <n v="98103"/>
    <x v="1"/>
    <s v="OFF-AP-10001626"/>
    <s v="Office Supplies"/>
    <s v="Appliances"/>
    <s v="Commercial WindTunnel Clean Air Upright Vacuum, Replacement Belts, Filtration Bags"/>
    <n v="3.89"/>
    <n v="1"/>
    <n v="0"/>
    <x v="4435"/>
    <x v="1"/>
    <s v="Yes"/>
  </r>
  <r>
    <n v="5269"/>
    <s v="US-2019-114657"/>
    <x v="673"/>
    <d v="2019-11-21T00:00:00"/>
    <s v="Standard Class"/>
    <s v="MH-18115"/>
    <s v="Mick Hernandez"/>
    <x v="2"/>
    <s v="United States"/>
    <s v="Yonkers"/>
    <x v="15"/>
    <n v="10701"/>
    <x v="3"/>
    <s v="TEC-MA-10003173"/>
    <s v="Technology"/>
    <s v="Machines"/>
    <s v="Hewlett-Packard 300S Scientific Calculator"/>
    <n v="52.44"/>
    <n v="4"/>
    <n v="0"/>
    <x v="4436"/>
    <x v="3"/>
    <s v="NO"/>
  </r>
  <r>
    <n v="5270"/>
    <s v="CA-2019-144484"/>
    <x v="220"/>
    <d v="2019-09-11T00:00:00"/>
    <s v="Same Day"/>
    <s v="CB-12025"/>
    <s v="Cassandra Brandow"/>
    <x v="0"/>
    <s v="United States"/>
    <s v="San Francisco"/>
    <x v="1"/>
    <n v="94110"/>
    <x v="1"/>
    <s v="FUR-FU-10000260"/>
    <s v="Furniture"/>
    <s v="Furnishings"/>
    <s v="6&quot; Cubicle Wall Clock, Black"/>
    <n v="32.36"/>
    <n v="4"/>
    <n v="0"/>
    <x v="4437"/>
    <x v="1"/>
    <s v="NO"/>
  </r>
  <r>
    <n v="5271"/>
    <s v="CA-2019-144484"/>
    <x v="220"/>
    <d v="2019-09-11T00:00:00"/>
    <s v="Same Day"/>
    <s v="CB-12025"/>
    <s v="Cassandra Brandow"/>
    <x v="0"/>
    <s v="United States"/>
    <s v="San Francisco"/>
    <x v="1"/>
    <n v="94110"/>
    <x v="1"/>
    <s v="OFF-AP-10004487"/>
    <s v="Office Supplies"/>
    <s v="Appliances"/>
    <s v="Kensington 4 Outlet MasterPiece Compact Power Control Center"/>
    <n v="406.59999999999997"/>
    <n v="5"/>
    <n v="0"/>
    <x v="877"/>
    <x v="1"/>
    <s v="NO"/>
  </r>
  <r>
    <n v="5272"/>
    <s v="CA-2019-125913"/>
    <x v="1034"/>
    <d v="2019-01-16T00:00:00"/>
    <s v="Same Day"/>
    <s v="JO-15145"/>
    <s v="Jack O'Briant"/>
    <x v="1"/>
    <s v="United States"/>
    <s v="Los Angeles"/>
    <x v="1"/>
    <n v="90008"/>
    <x v="1"/>
    <s v="FUR-FU-10001487"/>
    <s v="Furniture"/>
    <s v="Furnishings"/>
    <s v="Eldon Expressions Wood and Plastic Desk Accessories, Cherry Wood"/>
    <n v="27.92"/>
    <n v="4"/>
    <n v="0"/>
    <x v="4438"/>
    <x v="1"/>
    <s v="NO"/>
  </r>
  <r>
    <n v="5273"/>
    <s v="CA-2019-125913"/>
    <x v="1034"/>
    <d v="2019-01-16T00:00:00"/>
    <s v="Same Day"/>
    <s v="JO-15145"/>
    <s v="Jack O'Briant"/>
    <x v="1"/>
    <s v="United States"/>
    <s v="Los Angeles"/>
    <x v="1"/>
    <n v="90008"/>
    <x v="1"/>
    <s v="FUR-TA-10001520"/>
    <s v="Furniture"/>
    <s v="Tables"/>
    <s v="Lesro Sheffield Collection Coffee Table, End Table, Center Table, Corner Table"/>
    <n v="399.67200000000003"/>
    <n v="7"/>
    <n v="0.2"/>
    <x v="4439"/>
    <x v="1"/>
    <s v="NO"/>
  </r>
  <r>
    <n v="5274"/>
    <s v="US-2018-158309"/>
    <x v="491"/>
    <d v="2018-11-29T00:00:00"/>
    <s v="First Class"/>
    <s v="PA-19060"/>
    <s v="Pete Armstrong"/>
    <x v="2"/>
    <s v="United States"/>
    <s v="Miami"/>
    <x v="2"/>
    <n v="33142"/>
    <x v="0"/>
    <s v="OFF-BI-10000145"/>
    <s v="Office Supplies"/>
    <s v="Binders"/>
    <s v="Zipper Ring Binder Pockets"/>
    <n v="3.7440000000000007"/>
    <n v="4"/>
    <n v="0.7"/>
    <x v="4440"/>
    <x v="0"/>
    <s v="NO"/>
  </r>
  <r>
    <n v="5275"/>
    <s v="CA-2017-162887"/>
    <x v="209"/>
    <d v="2017-11-09T00:00:00"/>
    <s v="Second Class"/>
    <s v="SV-20785"/>
    <s v="Stewart Visinsky"/>
    <x v="0"/>
    <s v="United States"/>
    <s v="Burlington"/>
    <x v="42"/>
    <m/>
    <x v="3"/>
    <s v="FUR-CH-10000595"/>
    <s v="Furniture"/>
    <s v="Chairs"/>
    <s v="Safco Contoured Stacking Chairs"/>
    <n v="715.2"/>
    <n v="3"/>
    <n v="0"/>
    <x v="4441"/>
    <x v="3"/>
    <s v="NO"/>
  </r>
  <r>
    <n v="5276"/>
    <s v="CA-2019-147333"/>
    <x v="817"/>
    <d v="2019-12-20T00:00:00"/>
    <s v="Standard Class"/>
    <s v="KL-16555"/>
    <s v="Kelly Lampkin"/>
    <x v="1"/>
    <s v="United States"/>
    <s v="Fayetteville"/>
    <x v="36"/>
    <n v="72701"/>
    <x v="0"/>
    <s v="TEC-AC-10004469"/>
    <s v="Technology"/>
    <s v="Accessories"/>
    <s v="Microsoft Sculpt Comfort Mouse"/>
    <n v="159.80000000000001"/>
    <n v="4"/>
    <n v="0"/>
    <x v="4442"/>
    <x v="0"/>
    <s v="NO"/>
  </r>
  <r>
    <n v="5277"/>
    <s v="CA-2019-147333"/>
    <x v="817"/>
    <d v="2019-12-20T00:00:00"/>
    <s v="Standard Class"/>
    <s v="KL-16555"/>
    <s v="Kelly Lampkin"/>
    <x v="1"/>
    <s v="United States"/>
    <s v="Fayetteville"/>
    <x v="36"/>
    <n v="72701"/>
    <x v="0"/>
    <s v="TEC-AC-10003038"/>
    <s v="Technology"/>
    <s v="Accessories"/>
    <s v="Kingston Digital DataTraveler 16GB USB 2.0"/>
    <n v="44.75"/>
    <n v="5"/>
    <n v="0"/>
    <x v="1999"/>
    <x v="0"/>
    <s v="NO"/>
  </r>
  <r>
    <n v="5278"/>
    <s v="CA-2016-113859"/>
    <x v="103"/>
    <d v="2016-09-17T00:00:00"/>
    <s v="Standard Class"/>
    <s v="BC-11125"/>
    <s v="Becky Castell"/>
    <x v="2"/>
    <s v="United States"/>
    <s v="Odessa"/>
    <x v="5"/>
    <n v="79762"/>
    <x v="2"/>
    <s v="FUR-CH-10004698"/>
    <s v="Furniture"/>
    <s v="Chairs"/>
    <s v="Padded Folding Chairs, Black, 4/Carton"/>
    <n v="340.11599999999999"/>
    <n v="6"/>
    <n v="0.3"/>
    <x v="4443"/>
    <x v="2"/>
    <s v="NO"/>
  </r>
  <r>
    <n v="5279"/>
    <s v="CA-2016-159681"/>
    <x v="1035"/>
    <d v="2016-12-13T00:00:00"/>
    <s v="Standard Class"/>
    <s v="PO-18850"/>
    <s v="Patrick O'Brill"/>
    <x v="0"/>
    <s v="United States"/>
    <s v="Virginia Beach"/>
    <x v="17"/>
    <n v="23464"/>
    <x v="0"/>
    <s v="OFF-PA-10003641"/>
    <s v="Office Supplies"/>
    <s v="Paper"/>
    <s v="Xerox 1909"/>
    <n v="105.52"/>
    <n v="4"/>
    <n v="0"/>
    <x v="153"/>
    <x v="0"/>
    <s v="NO"/>
  </r>
  <r>
    <n v="5280"/>
    <s v="US-2019-104094"/>
    <x v="210"/>
    <d v="2019-09-11T00:00:00"/>
    <s v="Standard Class"/>
    <s v="AG-10675"/>
    <s v="Anna Gayman"/>
    <x v="0"/>
    <s v="United States"/>
    <s v="Milwaukee"/>
    <x v="6"/>
    <n v="53209"/>
    <x v="2"/>
    <s v="TEC-AC-10002134"/>
    <s v="Technology"/>
    <s v="Accessories"/>
    <s v="Rosewill 107 Normal Keys USB Wired Standard Keyboard"/>
    <n v="13.48"/>
    <n v="1"/>
    <n v="0"/>
    <x v="4444"/>
    <x v="2"/>
    <s v="NO"/>
  </r>
  <r>
    <n v="5281"/>
    <s v="CA-2019-152709"/>
    <x v="566"/>
    <d v="2019-10-12T00:00:00"/>
    <s v="Standard Class"/>
    <s v="DB-13210"/>
    <s v="Dean Braden"/>
    <x v="0"/>
    <s v="United States"/>
    <s v="Detroit"/>
    <x v="12"/>
    <n v="48234"/>
    <x v="2"/>
    <s v="OFF-ST-10001837"/>
    <s v="Office Supplies"/>
    <s v="Storage"/>
    <s v="SAFCO Mobile Desk Side File, Wire Frame"/>
    <n v="85.52"/>
    <n v="2"/>
    <n v="0"/>
    <x v="2247"/>
    <x v="2"/>
    <s v="NO"/>
  </r>
  <r>
    <n v="5282"/>
    <s v="CA-2017-105158"/>
    <x v="577"/>
    <d v="2017-09-10T00:00:00"/>
    <s v="Standard Class"/>
    <s v="SP-20860"/>
    <s v="Sung Pak"/>
    <x v="1"/>
    <s v="United States"/>
    <s v="Rochester"/>
    <x v="11"/>
    <n v="55901"/>
    <x v="2"/>
    <s v="FUR-FU-10001706"/>
    <s v="Furniture"/>
    <s v="Furnishings"/>
    <s v="Longer-Life Soft White Bulbs"/>
    <n v="6.16"/>
    <n v="2"/>
    <n v="0"/>
    <x v="51"/>
    <x v="2"/>
    <s v="Yes"/>
  </r>
  <r>
    <n v="5283"/>
    <s v="CA-2017-105158"/>
    <x v="577"/>
    <d v="2017-09-10T00:00:00"/>
    <s v="Standard Class"/>
    <s v="SP-20860"/>
    <s v="Sung Pak"/>
    <x v="1"/>
    <s v="United States"/>
    <s v="Rochester"/>
    <x v="11"/>
    <n v="55901"/>
    <x v="2"/>
    <s v="OFF-PA-10001970"/>
    <s v="Office Supplies"/>
    <s v="Paper"/>
    <s v="Xerox 1881"/>
    <n v="36.839999999999996"/>
    <n v="3"/>
    <n v="0"/>
    <x v="4445"/>
    <x v="2"/>
    <s v="Yes"/>
  </r>
  <r>
    <n v="5284"/>
    <s v="CA-2016-133424"/>
    <x v="809"/>
    <d v="2016-04-04T00:00:00"/>
    <s v="Standard Class"/>
    <s v="Dl-13600"/>
    <s v="Dorris liebe"/>
    <x v="1"/>
    <s v="United States"/>
    <s v="Seattle"/>
    <x v="4"/>
    <n v="98105"/>
    <x v="1"/>
    <s v="OFF-ST-10002957"/>
    <s v="Office Supplies"/>
    <s v="Storage"/>
    <s v="Sterilite Show Offs Storage Containers"/>
    <n v="15.84"/>
    <n v="3"/>
    <n v="0"/>
    <x v="232"/>
    <x v="1"/>
    <s v="NO"/>
  </r>
  <r>
    <n v="5285"/>
    <s v="CA-2016-133424"/>
    <x v="809"/>
    <d v="2016-04-04T00:00:00"/>
    <s v="Standard Class"/>
    <s v="Dl-13600"/>
    <s v="Dorris liebe"/>
    <x v="1"/>
    <s v="United States"/>
    <s v="Seattle"/>
    <x v="4"/>
    <n v="98105"/>
    <x v="1"/>
    <s v="OFF-LA-10002312"/>
    <s v="Office Supplies"/>
    <s v="Labels"/>
    <s v="Avery 490"/>
    <n v="44.400000000000006"/>
    <n v="3"/>
    <n v="0"/>
    <x v="1986"/>
    <x v="1"/>
    <s v="NO"/>
  </r>
  <r>
    <n v="5286"/>
    <s v="CA-2019-105991"/>
    <x v="1024"/>
    <d v="2019-05-06T00:00:00"/>
    <s v="First Class"/>
    <s v="LH-17020"/>
    <s v="Lisa Hazard"/>
    <x v="0"/>
    <s v="United States"/>
    <s v="Louisville"/>
    <x v="22"/>
    <n v="80027"/>
    <x v="1"/>
    <s v="OFF-EN-10002600"/>
    <s v="Office Supplies"/>
    <s v="Envelopes"/>
    <s v="Redi-Strip #10 Envelopes, 4 1/8 x 9 1/2"/>
    <n v="21.240000000000002"/>
    <n v="9"/>
    <n v="0.2"/>
    <x v="4446"/>
    <x v="1"/>
    <s v="NO"/>
  </r>
  <r>
    <n v="5287"/>
    <s v="CA-2019-105991"/>
    <x v="1024"/>
    <d v="2019-05-06T00:00:00"/>
    <s v="First Class"/>
    <s v="LH-17020"/>
    <s v="Lisa Hazard"/>
    <x v="0"/>
    <s v="United States"/>
    <s v="Louisville"/>
    <x v="22"/>
    <n v="80027"/>
    <x v="1"/>
    <s v="OFF-BI-10003274"/>
    <s v="Office Supplies"/>
    <s v="Binders"/>
    <s v="Avery Durable Slant Ring Binders, No Labels"/>
    <n v="9.5520000000000014"/>
    <n v="8"/>
    <n v="0.7"/>
    <x v="4447"/>
    <x v="1"/>
    <s v="NO"/>
  </r>
  <r>
    <n v="5288"/>
    <s v="CA-2019-105991"/>
    <x v="1024"/>
    <d v="2019-05-06T00:00:00"/>
    <s v="First Class"/>
    <s v="LH-17020"/>
    <s v="Lisa Hazard"/>
    <x v="0"/>
    <s v="United States"/>
    <s v="Louisville"/>
    <x v="22"/>
    <n v="80027"/>
    <x v="1"/>
    <s v="FUR-BO-10004467"/>
    <s v="Furniture"/>
    <s v="Bookcases"/>
    <s v="Bestar Classic Bookcase"/>
    <n v="89.991000000000014"/>
    <n v="3"/>
    <n v="0.7"/>
    <x v="4448"/>
    <x v="1"/>
    <s v="NO"/>
  </r>
  <r>
    <n v="5289"/>
    <s v="US-2019-136784"/>
    <x v="504"/>
    <d v="2019-05-05T00:00:00"/>
    <s v="Standard Class"/>
    <s v="AD-10180"/>
    <s v="Alan Dominguez"/>
    <x v="2"/>
    <s v="United States"/>
    <s v="San Francisco"/>
    <x v="1"/>
    <n v="94122"/>
    <x v="1"/>
    <s v="OFF-PA-10000675"/>
    <s v="Office Supplies"/>
    <s v="Paper"/>
    <s v="Xerox 1919"/>
    <n v="163.96"/>
    <n v="4"/>
    <n v="0"/>
    <x v="4449"/>
    <x v="1"/>
    <s v="NO"/>
  </r>
  <r>
    <n v="5290"/>
    <s v="CA-2016-146283"/>
    <x v="78"/>
    <d v="2016-09-15T00:00:00"/>
    <s v="Standard Class"/>
    <s v="KT-16465"/>
    <s v="Kean Takahito"/>
    <x v="0"/>
    <s v="United States"/>
    <s v="Houston"/>
    <x v="5"/>
    <n v="77036"/>
    <x v="2"/>
    <s v="OFF-PA-10002259"/>
    <s v="Office Supplies"/>
    <s v="Paper"/>
    <s v="Geographics Note Cards, Blank, White, 8 1/2&quot; x 11&quot;"/>
    <n v="17.904"/>
    <n v="2"/>
    <n v="0.2"/>
    <x v="4450"/>
    <x v="2"/>
    <s v="NO"/>
  </r>
  <r>
    <n v="5291"/>
    <s v="CA-2016-146283"/>
    <x v="78"/>
    <d v="2016-09-15T00:00:00"/>
    <s v="Standard Class"/>
    <s v="KT-16465"/>
    <s v="Kean Takahito"/>
    <x v="0"/>
    <s v="United States"/>
    <s v="Houston"/>
    <x v="5"/>
    <n v="77036"/>
    <x v="2"/>
    <s v="FUR-CH-10004287"/>
    <s v="Furniture"/>
    <s v="Chairs"/>
    <s v="SAFCO Arco Folding Chair"/>
    <n v="966.69999999999982"/>
    <n v="5"/>
    <n v="0.3"/>
    <x v="4451"/>
    <x v="2"/>
    <s v="NO"/>
  </r>
  <r>
    <n v="5292"/>
    <s v="CA-2016-146283"/>
    <x v="78"/>
    <d v="2016-09-15T00:00:00"/>
    <s v="Standard Class"/>
    <s v="KT-16465"/>
    <s v="Kean Takahito"/>
    <x v="0"/>
    <s v="United States"/>
    <s v="Houston"/>
    <x v="5"/>
    <n v="77036"/>
    <x v="2"/>
    <s v="OFF-PA-10000482"/>
    <s v="Office Supplies"/>
    <s v="Paper"/>
    <s v="Snap-A-Way Black Print Carbonless Ruled Speed Letter, Triplicate"/>
    <n v="182.11199999999999"/>
    <n v="6"/>
    <n v="0.2"/>
    <x v="4452"/>
    <x v="2"/>
    <s v="NO"/>
  </r>
  <r>
    <n v="5293"/>
    <s v="CA-2019-151218"/>
    <x v="308"/>
    <d v="2019-06-23T00:00:00"/>
    <s v="First Class"/>
    <s v="PJ-19015"/>
    <s v="Pauline Johnson"/>
    <x v="0"/>
    <s v="United States"/>
    <s v="Miami"/>
    <x v="2"/>
    <n v="33180"/>
    <x v="0"/>
    <s v="OFF-ST-10004835"/>
    <s v="Office Supplies"/>
    <s v="Storage"/>
    <s v="Plastic Stacking Crates &amp; Casters"/>
    <n v="4.4640000000000004"/>
    <n v="1"/>
    <n v="0.2"/>
    <x v="4453"/>
    <x v="0"/>
    <s v="NO"/>
  </r>
  <r>
    <n v="5294"/>
    <s v="CA-2017-111073"/>
    <x v="207"/>
    <d v="2017-12-30T00:00:00"/>
    <s v="Standard Class"/>
    <s v="MC-18100"/>
    <s v="Mick Crebagga"/>
    <x v="0"/>
    <s v="United States"/>
    <s v="Medina"/>
    <x v="24"/>
    <n v="44256"/>
    <x v="3"/>
    <s v="FUR-TA-10004086"/>
    <s v="Furniture"/>
    <s v="Tables"/>
    <s v="KI Adjustable-Height Table"/>
    <n v="51.588000000000001"/>
    <n v="1"/>
    <n v="0.4"/>
    <x v="4454"/>
    <x v="3"/>
    <s v="NO"/>
  </r>
  <r>
    <n v="5295"/>
    <s v="CA-2019-144883"/>
    <x v="733"/>
    <d v="2019-08-19T00:00:00"/>
    <s v="Standard Class"/>
    <s v="BO-11350"/>
    <s v="Bill Overfelt"/>
    <x v="1"/>
    <s v="United States"/>
    <s v="Roseville"/>
    <x v="11"/>
    <n v="55113"/>
    <x v="2"/>
    <s v="OFF-LA-10000305"/>
    <s v="Office Supplies"/>
    <s v="Labels"/>
    <s v="Avery 495"/>
    <n v="50.4"/>
    <n v="8"/>
    <n v="0"/>
    <x v="4455"/>
    <x v="2"/>
    <s v="NO"/>
  </r>
  <r>
    <n v="5296"/>
    <s v="CA-2019-142174"/>
    <x v="168"/>
    <d v="2019-03-09T00:00:00"/>
    <s v="Standard Class"/>
    <s v="DP-13000"/>
    <s v="Darren Powers"/>
    <x v="0"/>
    <s v="United States"/>
    <s v="Houston"/>
    <x v="5"/>
    <n v="77041"/>
    <x v="2"/>
    <s v="OFF-PA-10000806"/>
    <s v="Office Supplies"/>
    <s v="Paper"/>
    <s v="Xerox 1934"/>
    <n v="89.567999999999998"/>
    <n v="2"/>
    <n v="0.2"/>
    <x v="3201"/>
    <x v="2"/>
    <s v="NO"/>
  </r>
  <r>
    <n v="5297"/>
    <s v="CA-2019-108791"/>
    <x v="944"/>
    <d v="2019-07-31T00:00:00"/>
    <s v="Standard Class"/>
    <s v="TM-21490"/>
    <s v="Tony Molinari"/>
    <x v="0"/>
    <s v="United States"/>
    <s v="Yonkers"/>
    <x v="15"/>
    <n v="10701"/>
    <x v="3"/>
    <s v="FUR-FU-10004018"/>
    <s v="Furniture"/>
    <s v="Furnishings"/>
    <s v="Tensor Computer Mounted Lamp"/>
    <n v="14.89"/>
    <n v="1"/>
    <n v="0"/>
    <x v="4456"/>
    <x v="3"/>
    <s v="NO"/>
  </r>
  <r>
    <n v="5298"/>
    <s v="CA-2019-108791"/>
    <x v="944"/>
    <d v="2019-07-31T00:00:00"/>
    <s v="Standard Class"/>
    <s v="TM-21490"/>
    <s v="Tony Molinari"/>
    <x v="0"/>
    <s v="United States"/>
    <s v="Yonkers"/>
    <x v="15"/>
    <n v="10701"/>
    <x v="3"/>
    <s v="TEC-PH-10002660"/>
    <s v="Technology"/>
    <s v="Phones"/>
    <s v="Nortel Networks T7316 E Nt8 B27"/>
    <n v="543.91999999999996"/>
    <n v="8"/>
    <n v="0"/>
    <x v="851"/>
    <x v="3"/>
    <s v="NO"/>
  </r>
  <r>
    <n v="5299"/>
    <s v="CA-2018-106656"/>
    <x v="713"/>
    <d v="2018-09-26T00:00:00"/>
    <s v="First Class"/>
    <s v="DV-13045"/>
    <s v="Darrin Van Huff"/>
    <x v="1"/>
    <s v="United States"/>
    <s v="San Diego"/>
    <x v="1"/>
    <n v="92037"/>
    <x v="1"/>
    <s v="OFF-EN-10001509"/>
    <s v="Office Supplies"/>
    <s v="Envelopes"/>
    <s v="Poly String Tie Envelopes"/>
    <n v="4.08"/>
    <n v="2"/>
    <n v="0"/>
    <x v="4457"/>
    <x v="1"/>
    <s v="NO"/>
  </r>
  <r>
    <n v="5300"/>
    <s v="CA-2018-106656"/>
    <x v="713"/>
    <d v="2018-09-26T00:00:00"/>
    <s v="First Class"/>
    <s v="DV-13045"/>
    <s v="Darrin Van Huff"/>
    <x v="1"/>
    <s v="United States"/>
    <s v="San Diego"/>
    <x v="1"/>
    <n v="92037"/>
    <x v="1"/>
    <s v="OFF-LA-10003148"/>
    <s v="Office Supplies"/>
    <s v="Labels"/>
    <s v="Avery 51"/>
    <n v="18.899999999999999"/>
    <n v="3"/>
    <n v="0"/>
    <x v="3602"/>
    <x v="1"/>
    <s v="NO"/>
  </r>
  <r>
    <n v="5301"/>
    <s v="CA-2018-113831"/>
    <x v="198"/>
    <d v="2018-06-03T00:00:00"/>
    <s v="Standard Class"/>
    <s v="AH-10690"/>
    <s v="Anna Häberlin"/>
    <x v="1"/>
    <s v="United States"/>
    <s v="Springfield"/>
    <x v="17"/>
    <n v="22153"/>
    <x v="0"/>
    <s v="FUR-TA-10002645"/>
    <s v="Furniture"/>
    <s v="Tables"/>
    <s v="Hon Rectangular Conference Tables"/>
    <n v="2275.5"/>
    <n v="10"/>
    <n v="0"/>
    <x v="4458"/>
    <x v="0"/>
    <s v="NO"/>
  </r>
  <r>
    <n v="5302"/>
    <s v="CA-2018-113831"/>
    <x v="198"/>
    <d v="2018-06-03T00:00:00"/>
    <s v="Standard Class"/>
    <s v="AH-10690"/>
    <s v="Anna Häberlin"/>
    <x v="1"/>
    <s v="United States"/>
    <s v="Springfield"/>
    <x v="17"/>
    <n v="22153"/>
    <x v="0"/>
    <s v="TEC-AC-10003033"/>
    <s v="Technology"/>
    <s v="Accessories"/>
    <s v="Plantronics CS510 - Over-the-Head monaural Wireless Headset System"/>
    <n v="1979.6999999999998"/>
    <n v="6"/>
    <n v="0"/>
    <x v="4459"/>
    <x v="0"/>
    <s v="NO"/>
  </r>
  <r>
    <n v="5303"/>
    <s v="CA-2018-113831"/>
    <x v="198"/>
    <d v="2018-06-03T00:00:00"/>
    <s v="Standard Class"/>
    <s v="AH-10690"/>
    <s v="Anna Häberlin"/>
    <x v="1"/>
    <s v="United States"/>
    <s v="Springfield"/>
    <x v="17"/>
    <n v="22153"/>
    <x v="0"/>
    <s v="OFF-LA-10001297"/>
    <s v="Office Supplies"/>
    <s v="Labels"/>
    <s v="Avery 473"/>
    <n v="62.099999999999994"/>
    <n v="6"/>
    <n v="0"/>
    <x v="4460"/>
    <x v="0"/>
    <s v="NO"/>
  </r>
  <r>
    <n v="5304"/>
    <s v="US-2016-139500"/>
    <x v="912"/>
    <d v="2016-11-20T00:00:00"/>
    <s v="Standard Class"/>
    <s v="AB-10165"/>
    <s v="Alan Barnes"/>
    <x v="0"/>
    <s v="United States"/>
    <s v="Decatur"/>
    <x v="10"/>
    <n v="62521"/>
    <x v="2"/>
    <s v="FUR-CH-10002017"/>
    <s v="Furniture"/>
    <s v="Chairs"/>
    <s v="SAFCO Optional Arm Kit for Workspace Cribbage Stacking Chair"/>
    <n v="37.295999999999999"/>
    <n v="2"/>
    <n v="0.3"/>
    <x v="4461"/>
    <x v="2"/>
    <s v="NO"/>
  </r>
  <r>
    <n v="5305"/>
    <s v="US-2016-166310"/>
    <x v="158"/>
    <d v="2016-09-23T00:00:00"/>
    <s v="First Class"/>
    <s v="JS-15940"/>
    <s v="Joni Sundaresam"/>
    <x v="2"/>
    <s v="United States"/>
    <s v="Garland"/>
    <x v="5"/>
    <n v="75043"/>
    <x v="2"/>
    <s v="FUR-FU-10001546"/>
    <s v="Furniture"/>
    <s v="Furnishings"/>
    <s v="Dana Swing-Arm Lamps"/>
    <n v="8.5440000000000005"/>
    <n v="2"/>
    <n v="0.6"/>
    <x v="4462"/>
    <x v="2"/>
    <s v="NO"/>
  </r>
  <r>
    <n v="5306"/>
    <s v="US-2018-168410"/>
    <x v="823"/>
    <d v="2018-02-26T00:00:00"/>
    <s v="Standard Class"/>
    <s v="BV-11245"/>
    <s v="Benjamin Venier"/>
    <x v="1"/>
    <s v="United States"/>
    <s v="Oceanside"/>
    <x v="15"/>
    <n v="11572"/>
    <x v="3"/>
    <s v="FUR-FU-10000629"/>
    <s v="Furniture"/>
    <s v="Furnishings"/>
    <s v="9-3/4 Diameter Round Wall Clock"/>
    <n v="68.949999999999989"/>
    <n v="5"/>
    <n v="0"/>
    <x v="4463"/>
    <x v="3"/>
    <s v="NO"/>
  </r>
  <r>
    <n v="5307"/>
    <s v="US-2018-168410"/>
    <x v="823"/>
    <d v="2018-02-26T00:00:00"/>
    <s v="Standard Class"/>
    <s v="BV-11245"/>
    <s v="Benjamin Venier"/>
    <x v="1"/>
    <s v="United States"/>
    <s v="Oceanside"/>
    <x v="15"/>
    <n v="11572"/>
    <x v="3"/>
    <s v="OFF-ST-10000036"/>
    <s v="Office Supplies"/>
    <s v="Storage"/>
    <s v="Recycled Data-Pak for Archival Bound Computer Printouts, 12-1/2 x 12-1/2 x 16"/>
    <n v="296.37"/>
    <n v="3"/>
    <n v="0"/>
    <x v="693"/>
    <x v="3"/>
    <s v="NO"/>
  </r>
  <r>
    <n v="5308"/>
    <s v="US-2018-168410"/>
    <x v="823"/>
    <d v="2018-02-26T00:00:00"/>
    <s v="Standard Class"/>
    <s v="BV-11245"/>
    <s v="Benjamin Venier"/>
    <x v="1"/>
    <s v="United States"/>
    <s v="Oceanside"/>
    <x v="15"/>
    <n v="11572"/>
    <x v="3"/>
    <s v="TEC-PH-10002583"/>
    <s v="Technology"/>
    <s v="Phones"/>
    <s v="iOttie HLCRIO102 Car Mount"/>
    <n v="39.979999999999997"/>
    <n v="2"/>
    <n v="0"/>
    <x v="4464"/>
    <x v="3"/>
    <s v="NO"/>
  </r>
  <r>
    <n v="5309"/>
    <s v="CA-2019-131254"/>
    <x v="123"/>
    <d v="2019-11-21T00:00:00"/>
    <s v="First Class"/>
    <s v="NC-18415"/>
    <s v="Nathan Cano"/>
    <x v="0"/>
    <s v="United States"/>
    <s v="Houston"/>
    <x v="5"/>
    <n v="77095"/>
    <x v="2"/>
    <s v="FUR-CH-10003774"/>
    <s v="Furniture"/>
    <s v="Chairs"/>
    <s v="Global Wood Trimmed Manager's Task Chair, Khaki"/>
    <n v="191.05799999999999"/>
    <n v="3"/>
    <n v="0.3"/>
    <x v="4465"/>
    <x v="2"/>
    <s v="NO"/>
  </r>
  <r>
    <n v="5310"/>
    <s v="CA-2019-131254"/>
    <x v="123"/>
    <d v="2019-11-21T00:00:00"/>
    <s v="First Class"/>
    <s v="NC-18415"/>
    <s v="Nathan Cano"/>
    <x v="0"/>
    <s v="United States"/>
    <s v="Houston"/>
    <x v="5"/>
    <n v="77095"/>
    <x v="2"/>
    <s v="OFF-AR-10003876"/>
    <s v="Office Supplies"/>
    <s v="Art"/>
    <s v="Avery Hi-Liter GlideStik Fluorescent Highlighter, Yellow Ink"/>
    <n v="13.040000000000001"/>
    <n v="5"/>
    <n v="0.2"/>
    <x v="4466"/>
    <x v="2"/>
    <s v="NO"/>
  </r>
  <r>
    <n v="5311"/>
    <s v="CA-2019-131254"/>
    <x v="123"/>
    <d v="2019-11-21T00:00:00"/>
    <s v="First Class"/>
    <s v="NC-18415"/>
    <s v="Nathan Cano"/>
    <x v="0"/>
    <s v="United States"/>
    <s v="Houston"/>
    <x v="5"/>
    <n v="77095"/>
    <x v="2"/>
    <s v="OFF-BI-10003527"/>
    <s v="Office Supplies"/>
    <s v="Binders"/>
    <s v="Fellowes PB500 Electric Punch Plastic Comb Binding Machine with Manual Bind"/>
    <n v="1525.1879999999996"/>
    <n v="6"/>
    <n v="0.8"/>
    <x v="4467"/>
    <x v="2"/>
    <s v="NO"/>
  </r>
  <r>
    <n v="5312"/>
    <s v="CA-2018-123414"/>
    <x v="1036"/>
    <d v="2018-08-27T00:00:00"/>
    <s v="Standard Class"/>
    <s v="SU-20665"/>
    <s v="Stephanie Ulpright"/>
    <x v="2"/>
    <s v="United States"/>
    <s v="Greenville"/>
    <x v="3"/>
    <n v="27834"/>
    <x v="0"/>
    <s v="OFF-LA-10004559"/>
    <s v="Office Supplies"/>
    <s v="Labels"/>
    <s v="Avery 49"/>
    <n v="9.2159999999999993"/>
    <n v="4"/>
    <n v="0.2"/>
    <x v="2311"/>
    <x v="0"/>
    <s v="NO"/>
  </r>
  <r>
    <n v="5313"/>
    <s v="CA-2018-123414"/>
    <x v="1036"/>
    <d v="2018-08-27T00:00:00"/>
    <s v="Standard Class"/>
    <s v="SU-20665"/>
    <s v="Stephanie Ulpright"/>
    <x v="2"/>
    <s v="United States"/>
    <s v="Greenville"/>
    <x v="3"/>
    <n v="27834"/>
    <x v="0"/>
    <s v="OFF-SU-10002573"/>
    <s v="Office Supplies"/>
    <s v="Supplies"/>
    <s v="Acme 10&quot; Easy Grip Assistive Scissors"/>
    <n v="28.048000000000002"/>
    <n v="2"/>
    <n v="0.2"/>
    <x v="4468"/>
    <x v="0"/>
    <s v="NO"/>
  </r>
  <r>
    <n v="5314"/>
    <s v="CA-2019-137876"/>
    <x v="504"/>
    <d v="2019-05-05T00:00:00"/>
    <s v="Standard Class"/>
    <s v="DJ-13510"/>
    <s v="Don Jones"/>
    <x v="1"/>
    <s v="United States"/>
    <s v="San Francisco"/>
    <x v="1"/>
    <n v="94110"/>
    <x v="1"/>
    <s v="FUR-FU-10000222"/>
    <s v="Furniture"/>
    <s v="Furnishings"/>
    <s v="Seth Thomas 16&quot; Steel Case Clock"/>
    <n v="64.959999999999994"/>
    <n v="2"/>
    <n v="0"/>
    <x v="4469"/>
    <x v="1"/>
    <s v="NO"/>
  </r>
  <r>
    <n v="5315"/>
    <s v="CA-2019-137876"/>
    <x v="504"/>
    <d v="2019-05-05T00:00:00"/>
    <s v="Standard Class"/>
    <s v="DJ-13510"/>
    <s v="Don Jones"/>
    <x v="1"/>
    <s v="United States"/>
    <s v="San Francisco"/>
    <x v="1"/>
    <n v="94110"/>
    <x v="1"/>
    <s v="OFF-EN-10001219"/>
    <s v="Office Supplies"/>
    <s v="Envelopes"/>
    <s v="#10- 4 1/8&quot; x 9 1/2&quot; Security-Tint Envelopes"/>
    <n v="30.56"/>
    <n v="4"/>
    <n v="0"/>
    <x v="4470"/>
    <x v="1"/>
    <s v="NO"/>
  </r>
  <r>
    <n v="5316"/>
    <s v="CA-2018-154060"/>
    <x v="440"/>
    <d v="2018-05-08T00:00:00"/>
    <s v="Standard Class"/>
    <s v="DL-12865"/>
    <s v="Dan Lawera"/>
    <x v="0"/>
    <s v="United States"/>
    <s v="Greensboro"/>
    <x v="3"/>
    <n v="27405"/>
    <x v="0"/>
    <s v="FUR-CH-10002304"/>
    <s v="Furniture"/>
    <s v="Chairs"/>
    <s v="Global Stack Chair without Arms, Black"/>
    <n v="187.05600000000001"/>
    <n v="9"/>
    <n v="0.2"/>
    <x v="4471"/>
    <x v="0"/>
    <s v="NO"/>
  </r>
  <r>
    <n v="5317"/>
    <s v="US-2019-162558"/>
    <x v="280"/>
    <d v="2019-10-05T00:00:00"/>
    <s v="First Class"/>
    <s v="Dp-13240"/>
    <s v="Dean percer"/>
    <x v="2"/>
    <s v="United States"/>
    <s v="Knoxville"/>
    <x v="18"/>
    <n v="37918"/>
    <x v="0"/>
    <s v="FUR-FU-10002364"/>
    <s v="Furniture"/>
    <s v="Furnishings"/>
    <s v="Eldon Expressions Wood Desk Accessories, Oak"/>
    <n v="11.808"/>
    <n v="2"/>
    <n v="0.2"/>
    <x v="4472"/>
    <x v="0"/>
    <s v="NO"/>
  </r>
  <r>
    <n v="5318"/>
    <s v="US-2019-162558"/>
    <x v="280"/>
    <d v="2019-10-05T00:00:00"/>
    <s v="First Class"/>
    <s v="Dp-13240"/>
    <s v="Dean percer"/>
    <x v="2"/>
    <s v="United States"/>
    <s v="Knoxville"/>
    <x v="18"/>
    <n v="37918"/>
    <x v="0"/>
    <s v="FUR-FU-10004864"/>
    <s v="Furniture"/>
    <s v="Furnishings"/>
    <s v="Eldon 500 Class Desk Accessories"/>
    <n v="9.6560000000000006"/>
    <n v="1"/>
    <n v="0.2"/>
    <x v="4473"/>
    <x v="0"/>
    <s v="NO"/>
  </r>
  <r>
    <n v="5319"/>
    <s v="US-2019-162558"/>
    <x v="280"/>
    <d v="2019-10-05T00:00:00"/>
    <s v="First Class"/>
    <s v="Dp-13240"/>
    <s v="Dean percer"/>
    <x v="2"/>
    <s v="United States"/>
    <s v="Knoxville"/>
    <x v="18"/>
    <n v="37918"/>
    <x v="0"/>
    <s v="OFF-PA-10003172"/>
    <s v="Office Supplies"/>
    <s v="Paper"/>
    <s v="Xerox 1996"/>
    <n v="20.736000000000004"/>
    <n v="4"/>
    <n v="0.2"/>
    <x v="570"/>
    <x v="0"/>
    <s v="NO"/>
  </r>
  <r>
    <n v="5320"/>
    <s v="US-2019-162558"/>
    <x v="280"/>
    <d v="2019-10-05T00:00:00"/>
    <s v="First Class"/>
    <s v="Dp-13240"/>
    <s v="Dean percer"/>
    <x v="2"/>
    <s v="United States"/>
    <s v="Knoxville"/>
    <x v="18"/>
    <n v="37918"/>
    <x v="0"/>
    <s v="OFF-BI-10000977"/>
    <s v="Office Supplies"/>
    <s v="Binders"/>
    <s v="Ibico Plastic Spiral Binding Combs"/>
    <n v="27.360000000000003"/>
    <n v="3"/>
    <n v="0.7"/>
    <x v="3781"/>
    <x v="0"/>
    <s v="NO"/>
  </r>
  <r>
    <n v="5321"/>
    <s v="US-2019-162558"/>
    <x v="280"/>
    <d v="2019-10-05T00:00:00"/>
    <s v="First Class"/>
    <s v="Dp-13240"/>
    <s v="Dean percer"/>
    <x v="2"/>
    <s v="United States"/>
    <s v="Knoxville"/>
    <x v="18"/>
    <n v="37918"/>
    <x v="0"/>
    <s v="FUR-TA-10000198"/>
    <s v="Furniture"/>
    <s v="Tables"/>
    <s v="Chromcraft Bull-Nose Wood Oval Conference Tables &amp; Bases"/>
    <n v="2314.116"/>
    <n v="7"/>
    <n v="0.4"/>
    <x v="4474"/>
    <x v="0"/>
    <s v="NO"/>
  </r>
  <r>
    <n v="5322"/>
    <s v="US-2019-162558"/>
    <x v="280"/>
    <d v="2019-10-05T00:00:00"/>
    <s v="First Class"/>
    <s v="Dp-13240"/>
    <s v="Dean percer"/>
    <x v="2"/>
    <s v="United States"/>
    <s v="Knoxville"/>
    <x v="18"/>
    <n v="37918"/>
    <x v="0"/>
    <s v="OFF-BI-10003984"/>
    <s v="Office Supplies"/>
    <s v="Binders"/>
    <s v="Lock-Up Easel 'Spel-Binder'"/>
    <n v="34.236000000000004"/>
    <n v="4"/>
    <n v="0.7"/>
    <x v="4475"/>
    <x v="0"/>
    <s v="NO"/>
  </r>
  <r>
    <n v="5323"/>
    <s v="US-2019-162558"/>
    <x v="280"/>
    <d v="2019-10-05T00:00:00"/>
    <s v="First Class"/>
    <s v="Dp-13240"/>
    <s v="Dean percer"/>
    <x v="2"/>
    <s v="United States"/>
    <s v="Knoxville"/>
    <x v="18"/>
    <n v="37918"/>
    <x v="0"/>
    <s v="FUR-FU-10003691"/>
    <s v="Furniture"/>
    <s v="Furnishings"/>
    <s v="Eldon Image Series Desk Accessories, Ebony"/>
    <n v="19.760000000000002"/>
    <n v="2"/>
    <n v="0.2"/>
    <x v="4476"/>
    <x v="0"/>
    <s v="NO"/>
  </r>
  <r>
    <n v="5324"/>
    <s v="CA-2019-134439"/>
    <x v="65"/>
    <d v="2019-09-23T00:00:00"/>
    <s v="Second Class"/>
    <s v="TM-21010"/>
    <s v="Tamara Manning"/>
    <x v="0"/>
    <s v="United States"/>
    <s v="Grand Island"/>
    <x v="8"/>
    <n v="68801"/>
    <x v="2"/>
    <s v="OFF-PA-10004082"/>
    <s v="Office Supplies"/>
    <s v="Paper"/>
    <s v="Adams Telephone Message Book w/Frequently-Called Numbers Space, 400 Messages per Book"/>
    <n v="15.96"/>
    <n v="2"/>
    <n v="0"/>
    <x v="4477"/>
    <x v="2"/>
    <s v="NO"/>
  </r>
  <r>
    <n v="5325"/>
    <s v="CA-2017-119508"/>
    <x v="784"/>
    <d v="2017-12-09T00:00:00"/>
    <s v="Standard Class"/>
    <s v="TZ-21580"/>
    <s v="Tracy Zic"/>
    <x v="0"/>
    <s v="United States"/>
    <s v="Lakewood"/>
    <x v="1"/>
    <n v="90712"/>
    <x v="1"/>
    <s v="OFF-AR-10003723"/>
    <s v="Office Supplies"/>
    <s v="Art"/>
    <s v="Avery Hi-Liter Fluorescent Desk Style Markers"/>
    <n v="16.899999999999999"/>
    <n v="5"/>
    <n v="0"/>
    <x v="4478"/>
    <x v="1"/>
    <s v="NO"/>
  </r>
  <r>
    <n v="5326"/>
    <s v="CA-2017-119508"/>
    <x v="784"/>
    <d v="2017-12-09T00:00:00"/>
    <s v="Standard Class"/>
    <s v="TZ-21580"/>
    <s v="Tracy Zic"/>
    <x v="0"/>
    <s v="United States"/>
    <s v="Lakewood"/>
    <x v="1"/>
    <n v="90712"/>
    <x v="1"/>
    <s v="FUR-FU-10004270"/>
    <s v="Furniture"/>
    <s v="Furnishings"/>
    <s v="Eldon Image Series Desk Accessories, Burgundy"/>
    <n v="25.08"/>
    <n v="6"/>
    <n v="0"/>
    <x v="4479"/>
    <x v="1"/>
    <s v="NO"/>
  </r>
  <r>
    <n v="5327"/>
    <s v="CA-2017-152681"/>
    <x v="184"/>
    <d v="2017-01-22T00:00:00"/>
    <s v="Standard Class"/>
    <s v="SC-20260"/>
    <s v="Scott Cohen"/>
    <x v="1"/>
    <s v="United States"/>
    <s v="Lawrence"/>
    <x v="31"/>
    <n v="1841"/>
    <x v="3"/>
    <s v="OFF-AR-10003183"/>
    <s v="Office Supplies"/>
    <s v="Art"/>
    <s v="Avery Fluorescent Highlighter Four-Color Set"/>
    <n v="6.68"/>
    <n v="2"/>
    <n v="0"/>
    <x v="4480"/>
    <x v="3"/>
    <s v="NO"/>
  </r>
  <r>
    <n v="5328"/>
    <s v="CA-2016-130813"/>
    <x v="1037"/>
    <d v="2016-01-08T00:00:00"/>
    <s v="Second Class"/>
    <s v="LS-17230"/>
    <s v="Lycoris Saunders"/>
    <x v="0"/>
    <s v="United States"/>
    <s v="Los Angeles"/>
    <x v="1"/>
    <n v="90049"/>
    <x v="1"/>
    <s v="OFF-PA-10002005"/>
    <s v="Office Supplies"/>
    <s v="Paper"/>
    <s v="Xerox 225"/>
    <n v="19.440000000000001"/>
    <n v="3"/>
    <n v="0"/>
    <x v="551"/>
    <x v="1"/>
    <s v="NO"/>
  </r>
  <r>
    <n v="5329"/>
    <s v="CA-2017-120320"/>
    <x v="616"/>
    <d v="2017-03-09T00:00:00"/>
    <s v="Standard Class"/>
    <s v="MV-18190"/>
    <s v="Mike Vittorini"/>
    <x v="0"/>
    <s v="United States"/>
    <s v="Houston"/>
    <x v="5"/>
    <n v="77036"/>
    <x v="2"/>
    <s v="TEC-PH-10000149"/>
    <s v="Technology"/>
    <s v="Phones"/>
    <s v="Cisco SPA525G2 IP Phone - Wireless"/>
    <n v="31.92"/>
    <n v="2"/>
    <n v="0.2"/>
    <x v="4481"/>
    <x v="2"/>
    <s v="NO"/>
  </r>
  <r>
    <n v="5330"/>
    <s v="CA-2018-111941"/>
    <x v="591"/>
    <d v="2018-12-28T00:00:00"/>
    <s v="Second Class"/>
    <s v="BD-11620"/>
    <s v="Brian DeCherney"/>
    <x v="0"/>
    <s v="United States"/>
    <s v="New York City"/>
    <x v="15"/>
    <n v="10035"/>
    <x v="3"/>
    <s v="OFF-BI-10001524"/>
    <s v="Office Supplies"/>
    <s v="Binders"/>
    <s v="GBC Premium Transparent Covers with Diagonal Lined Pattern"/>
    <n v="33.568000000000005"/>
    <n v="2"/>
    <n v="0.2"/>
    <x v="3718"/>
    <x v="3"/>
    <s v="NO"/>
  </r>
  <r>
    <n v="5331"/>
    <s v="CA-2018-123120"/>
    <x v="913"/>
    <d v="2018-09-08T00:00:00"/>
    <s v="Standard Class"/>
    <s v="CV-12295"/>
    <s v="Christina VanderZanden"/>
    <x v="0"/>
    <s v="United States"/>
    <s v="New York City"/>
    <x v="15"/>
    <n v="10011"/>
    <x v="3"/>
    <s v="FUR-FU-10004748"/>
    <s v="Furniture"/>
    <s v="Furnishings"/>
    <s v="Howard Miller 16&quot; Diameter Gallery Wall Clock"/>
    <n v="63.94"/>
    <n v="1"/>
    <n v="0"/>
    <x v="4482"/>
    <x v="3"/>
    <s v="NO"/>
  </r>
  <r>
    <n v="5332"/>
    <s v="CA-2018-123120"/>
    <x v="913"/>
    <d v="2018-09-08T00:00:00"/>
    <s v="Standard Class"/>
    <s v="CV-12295"/>
    <s v="Christina VanderZanden"/>
    <x v="0"/>
    <s v="United States"/>
    <s v="New York City"/>
    <x v="15"/>
    <n v="10011"/>
    <x v="3"/>
    <s v="OFF-BI-10001460"/>
    <s v="Office Supplies"/>
    <s v="Binders"/>
    <s v="Plastic Binding Combs"/>
    <n v="60.600000000000009"/>
    <n v="5"/>
    <n v="0.2"/>
    <x v="4483"/>
    <x v="3"/>
    <s v="NO"/>
  </r>
  <r>
    <n v="5333"/>
    <s v="CA-2018-123120"/>
    <x v="913"/>
    <d v="2018-09-08T00:00:00"/>
    <s v="Standard Class"/>
    <s v="CV-12295"/>
    <s v="Christina VanderZanden"/>
    <x v="0"/>
    <s v="United States"/>
    <s v="New York City"/>
    <x v="15"/>
    <n v="10011"/>
    <x v="3"/>
    <s v="OFF-SU-10002503"/>
    <s v="Office Supplies"/>
    <s v="Supplies"/>
    <s v="Acme Preferred Stainless Steel Scissors"/>
    <n v="22.72"/>
    <n v="4"/>
    <n v="0"/>
    <x v="4484"/>
    <x v="3"/>
    <s v="NO"/>
  </r>
  <r>
    <n v="5334"/>
    <s v="CA-2016-103331"/>
    <x v="86"/>
    <d v="2016-09-01T00:00:00"/>
    <s v="Standard Class"/>
    <s v="KB-16315"/>
    <s v="Karl Braun"/>
    <x v="0"/>
    <s v="United States"/>
    <s v="Newark"/>
    <x v="13"/>
    <n v="19711"/>
    <x v="3"/>
    <s v="FUR-FU-10001731"/>
    <s v="Furniture"/>
    <s v="Furnishings"/>
    <s v="Acrylic Self-Standing Desk Frames"/>
    <n v="10.68"/>
    <n v="4"/>
    <n v="0"/>
    <x v="4485"/>
    <x v="3"/>
    <s v="NO"/>
  </r>
  <r>
    <n v="5335"/>
    <s v="CA-2016-103331"/>
    <x v="86"/>
    <d v="2016-09-01T00:00:00"/>
    <s v="Standard Class"/>
    <s v="KB-16315"/>
    <s v="Karl Braun"/>
    <x v="0"/>
    <s v="United States"/>
    <s v="Newark"/>
    <x v="13"/>
    <n v="19711"/>
    <x v="3"/>
    <s v="OFF-PA-10002160"/>
    <s v="Office Supplies"/>
    <s v="Paper"/>
    <s v="Xerox 1978"/>
    <n v="17.34"/>
    <n v="3"/>
    <n v="0"/>
    <x v="1817"/>
    <x v="3"/>
    <s v="NO"/>
  </r>
  <r>
    <n v="5336"/>
    <s v="CA-2016-103331"/>
    <x v="86"/>
    <d v="2016-09-01T00:00:00"/>
    <s v="Standard Class"/>
    <s v="KB-16315"/>
    <s v="Karl Braun"/>
    <x v="0"/>
    <s v="United States"/>
    <s v="Newark"/>
    <x v="13"/>
    <n v="19711"/>
    <x v="3"/>
    <s v="OFF-PA-10002659"/>
    <s v="Office Supplies"/>
    <s v="Paper"/>
    <s v="Avoid Verbal Orders Carbonless Minifold Book"/>
    <n v="3.38"/>
    <n v="1"/>
    <n v="0"/>
    <x v="3152"/>
    <x v="3"/>
    <s v="NO"/>
  </r>
  <r>
    <n v="5337"/>
    <s v="CA-2017-169278"/>
    <x v="1031"/>
    <d v="2017-05-25T00:00:00"/>
    <s v="Standard Class"/>
    <s v="ME-18010"/>
    <s v="Michelle Ellison"/>
    <x v="1"/>
    <s v="United States"/>
    <s v="Seattle"/>
    <x v="4"/>
    <n v="98105"/>
    <x v="1"/>
    <s v="OFF-BI-10001636"/>
    <s v="Office Supplies"/>
    <s v="Binders"/>
    <s v="Ibico Plastic and Wire Spiral Binding Combs"/>
    <n v="26.975999999999999"/>
    <n v="4"/>
    <n v="0.2"/>
    <x v="807"/>
    <x v="1"/>
    <s v="NO"/>
  </r>
  <r>
    <n v="5338"/>
    <s v="CA-2019-111577"/>
    <x v="524"/>
    <d v="2019-10-21T00:00:00"/>
    <s v="Standard Class"/>
    <s v="AJ-10780"/>
    <s v="Anthony Jacobs"/>
    <x v="1"/>
    <s v="United States"/>
    <s v="Scottsdale"/>
    <x v="16"/>
    <n v="85254"/>
    <x v="1"/>
    <s v="OFF-PA-10000062"/>
    <s v="Office Supplies"/>
    <s v="Paper"/>
    <s v="Green Bar Computer Printout Paper"/>
    <n v="307.77600000000001"/>
    <n v="7"/>
    <n v="0.2"/>
    <x v="4486"/>
    <x v="1"/>
    <s v="NO"/>
  </r>
  <r>
    <n v="5339"/>
    <s v="CA-2017-146486"/>
    <x v="529"/>
    <d v="2017-11-14T00:00:00"/>
    <s v="Second Class"/>
    <s v="DV-13465"/>
    <s v="Dianna Vittorini"/>
    <x v="0"/>
    <s v="United States"/>
    <s v="Oceanside"/>
    <x v="15"/>
    <n v="11572"/>
    <x v="3"/>
    <s v="OFF-ST-10002554"/>
    <s v="Office Supplies"/>
    <s v="Storage"/>
    <s v="Tennsco Industrial Shelving"/>
    <n v="244.54999999999998"/>
    <n v="5"/>
    <n v="0"/>
    <x v="4487"/>
    <x v="3"/>
    <s v="Yes"/>
  </r>
  <r>
    <n v="5340"/>
    <s v="CA-2017-146486"/>
    <x v="529"/>
    <d v="2017-11-14T00:00:00"/>
    <s v="Second Class"/>
    <s v="DV-13465"/>
    <s v="Dianna Vittorini"/>
    <x v="0"/>
    <s v="United States"/>
    <s v="Oceanside"/>
    <x v="15"/>
    <n v="11572"/>
    <x v="3"/>
    <s v="OFF-EN-10001509"/>
    <s v="Office Supplies"/>
    <s v="Envelopes"/>
    <s v="Poly String Tie Envelopes"/>
    <n v="12.24"/>
    <n v="6"/>
    <n v="0"/>
    <x v="4488"/>
    <x v="3"/>
    <s v="Yes"/>
  </r>
  <r>
    <n v="5341"/>
    <s v="CA-2017-146486"/>
    <x v="529"/>
    <d v="2017-11-14T00:00:00"/>
    <s v="Second Class"/>
    <s v="DV-13465"/>
    <s v="Dianna Vittorini"/>
    <x v="0"/>
    <s v="United States"/>
    <s v="Oceanside"/>
    <x v="15"/>
    <n v="11572"/>
    <x v="3"/>
    <s v="TEC-AC-10002018"/>
    <s v="Technology"/>
    <s v="Accessories"/>
    <s v="AmazonBasics 3-Button USB Wired Mouse"/>
    <n v="13.98"/>
    <n v="2"/>
    <n v="0"/>
    <x v="4489"/>
    <x v="3"/>
    <s v="Yes"/>
  </r>
  <r>
    <n v="5342"/>
    <s v="CA-2017-146486"/>
    <x v="529"/>
    <d v="2017-11-14T00:00:00"/>
    <s v="Second Class"/>
    <s v="DV-13465"/>
    <s v="Dianna Vittorini"/>
    <x v="0"/>
    <s v="United States"/>
    <s v="Oceanside"/>
    <x v="15"/>
    <n v="11572"/>
    <x v="3"/>
    <s v="TEC-AC-10002637"/>
    <s v="Technology"/>
    <s v="Accessories"/>
    <s v="Logitech VX Revolution Cordless Laser Mouse for Notebooks (Black)"/>
    <n v="899.95"/>
    <n v="5"/>
    <n v="0"/>
    <x v="4490"/>
    <x v="3"/>
    <s v="Yes"/>
  </r>
  <r>
    <n v="5343"/>
    <s v="US-2016-168501"/>
    <x v="871"/>
    <d v="2016-11-27T00:00:00"/>
    <s v="Standard Class"/>
    <s v="JK-15325"/>
    <s v="Jason Klamczynski"/>
    <x v="1"/>
    <s v="United States"/>
    <s v="Dallas"/>
    <x v="5"/>
    <n v="75220"/>
    <x v="2"/>
    <s v="OFF-EN-10001509"/>
    <s v="Office Supplies"/>
    <s v="Envelopes"/>
    <s v="Poly String Tie Envelopes"/>
    <n v="1.6320000000000001"/>
    <n v="1"/>
    <n v="0.2"/>
    <x v="4491"/>
    <x v="2"/>
    <s v="NO"/>
  </r>
  <r>
    <n v="5344"/>
    <s v="US-2016-168501"/>
    <x v="871"/>
    <d v="2016-11-27T00:00:00"/>
    <s v="Standard Class"/>
    <s v="JK-15325"/>
    <s v="Jason Klamczynski"/>
    <x v="1"/>
    <s v="United States"/>
    <s v="Dallas"/>
    <x v="5"/>
    <n v="75220"/>
    <x v="2"/>
    <s v="TEC-PH-10004922"/>
    <s v="Technology"/>
    <s v="Phones"/>
    <s v="RCA Visys Integrated PBX 8-Line Router"/>
    <n v="267.95999999999998"/>
    <n v="5"/>
    <n v="0.2"/>
    <x v="4492"/>
    <x v="2"/>
    <s v="NO"/>
  </r>
  <r>
    <n v="5345"/>
    <s v="CA-2017-112053"/>
    <x v="2"/>
    <d v="2017-10-13T00:00:00"/>
    <s v="Second Class"/>
    <s v="SH-20395"/>
    <s v="Shahid Hopkins"/>
    <x v="0"/>
    <s v="United States"/>
    <s v="Rochester"/>
    <x v="15"/>
    <n v="14609"/>
    <x v="3"/>
    <s v="TEC-AC-10002550"/>
    <s v="Technology"/>
    <s v="Accessories"/>
    <s v="Memorex 25GB 6X Branded Blu-Ray Recordable Disc, 30/Pack"/>
    <n v="31.95"/>
    <n v="1"/>
    <n v="0"/>
    <x v="4493"/>
    <x v="3"/>
    <s v="NO"/>
  </r>
  <r>
    <n v="5346"/>
    <s v="CA-2019-108539"/>
    <x v="708"/>
    <d v="2019-03-23T00:00:00"/>
    <s v="Second Class"/>
    <s v="SC-20725"/>
    <s v="Steven Cartwright"/>
    <x v="0"/>
    <s v="United States"/>
    <s v="Los Angeles"/>
    <x v="1"/>
    <n v="90045"/>
    <x v="1"/>
    <s v="OFF-ST-10003208"/>
    <s v="Office Supplies"/>
    <s v="Storage"/>
    <s v="Adjustable Depth Letter/Legal Cart"/>
    <n v="725.84"/>
    <n v="4"/>
    <n v="0"/>
    <x v="267"/>
    <x v="1"/>
    <s v="NO"/>
  </r>
  <r>
    <n v="5347"/>
    <s v="CA-2019-108539"/>
    <x v="708"/>
    <d v="2019-03-23T00:00:00"/>
    <s v="Second Class"/>
    <s v="SC-20725"/>
    <s v="Steven Cartwright"/>
    <x v="0"/>
    <s v="United States"/>
    <s v="Los Angeles"/>
    <x v="1"/>
    <n v="90045"/>
    <x v="1"/>
    <s v="OFF-BI-10003981"/>
    <s v="Office Supplies"/>
    <s v="Binders"/>
    <s v="Avery Durable Plastic 1&quot; Binders"/>
    <n v="10.896000000000001"/>
    <n v="3"/>
    <n v="0.2"/>
    <x v="3375"/>
    <x v="1"/>
    <s v="NO"/>
  </r>
  <r>
    <n v="5348"/>
    <s v="CA-2019-108539"/>
    <x v="708"/>
    <d v="2019-03-23T00:00:00"/>
    <s v="Second Class"/>
    <s v="SC-20725"/>
    <s v="Steven Cartwright"/>
    <x v="0"/>
    <s v="United States"/>
    <s v="Los Angeles"/>
    <x v="1"/>
    <n v="90045"/>
    <x v="1"/>
    <s v="OFF-BI-10001031"/>
    <s v="Office Supplies"/>
    <s v="Binders"/>
    <s v="Pressboard Data Binders by Wilson Jones"/>
    <n v="8.5440000000000005"/>
    <n v="2"/>
    <n v="0.2"/>
    <x v="1127"/>
    <x v="1"/>
    <s v="NO"/>
  </r>
  <r>
    <n v="5349"/>
    <s v="CA-2017-149811"/>
    <x v="1038"/>
    <d v="2017-01-10T00:00:00"/>
    <s v="Standard Class"/>
    <s v="CS-12250"/>
    <s v="Chris Selesnick"/>
    <x v="1"/>
    <s v="United States"/>
    <s v="Woodbury"/>
    <x v="11"/>
    <n v="55125"/>
    <x v="2"/>
    <s v="OFF-BI-10003676"/>
    <s v="Office Supplies"/>
    <s v="Binders"/>
    <s v="GBC Standard Recycled Report Covers, Clear Plastic Sheets"/>
    <n v="32.339999999999996"/>
    <n v="3"/>
    <n v="0"/>
    <x v="4494"/>
    <x v="2"/>
    <s v="NO"/>
  </r>
  <r>
    <n v="5350"/>
    <s v="CA-2017-149811"/>
    <x v="1038"/>
    <d v="2017-01-10T00:00:00"/>
    <s v="Standard Class"/>
    <s v="CS-12250"/>
    <s v="Chris Selesnick"/>
    <x v="1"/>
    <s v="United States"/>
    <s v="Woodbury"/>
    <x v="11"/>
    <n v="55125"/>
    <x v="2"/>
    <s v="OFF-PA-10004082"/>
    <s v="Office Supplies"/>
    <s v="Paper"/>
    <s v="Adams Telephone Message Book w/Frequently-Called Numbers Space, 400 Messages per Book"/>
    <n v="39.900000000000006"/>
    <n v="5"/>
    <n v="0"/>
    <x v="1895"/>
    <x v="2"/>
    <s v="NO"/>
  </r>
  <r>
    <n v="5351"/>
    <s v="US-2019-103814"/>
    <x v="34"/>
    <d v="2019-12-16T00:00:00"/>
    <s v="Standard Class"/>
    <s v="LH-16900"/>
    <s v="Lena Hernandez"/>
    <x v="0"/>
    <s v="United States"/>
    <s v="Park Ridge"/>
    <x v="10"/>
    <n v="60068"/>
    <x v="2"/>
    <s v="OFF-PA-10001019"/>
    <s v="Office Supplies"/>
    <s v="Paper"/>
    <s v="Xerox 1884"/>
    <n v="143.85600000000002"/>
    <n v="9"/>
    <n v="0.2"/>
    <x v="4495"/>
    <x v="2"/>
    <s v="NO"/>
  </r>
  <r>
    <n v="5352"/>
    <s v="CA-2018-123932"/>
    <x v="47"/>
    <d v="2018-09-12T00:00:00"/>
    <s v="Standard Class"/>
    <s v="YC-21895"/>
    <s v="Yoseph Carroll"/>
    <x v="1"/>
    <s v="United States"/>
    <s v="Dallas"/>
    <x v="5"/>
    <n v="75217"/>
    <x v="2"/>
    <s v="OFF-PA-10004665"/>
    <s v="Office Supplies"/>
    <s v="Paper"/>
    <s v="Advantus Motivational Note Cards"/>
    <n v="41.92"/>
    <n v="4"/>
    <n v="0.2"/>
    <x v="4496"/>
    <x v="2"/>
    <s v="NO"/>
  </r>
  <r>
    <n v="5353"/>
    <s v="CA-2018-123932"/>
    <x v="47"/>
    <d v="2018-09-12T00:00:00"/>
    <s v="Standard Class"/>
    <s v="YC-21895"/>
    <s v="Yoseph Carroll"/>
    <x v="1"/>
    <s v="United States"/>
    <s v="Dallas"/>
    <x v="5"/>
    <n v="75217"/>
    <x v="2"/>
    <s v="TEC-PH-10002447"/>
    <s v="Technology"/>
    <s v="Phones"/>
    <s v="AT&amp;T CL83451 4-Handset Telephone"/>
    <n v="329.58400000000006"/>
    <n v="2"/>
    <n v="0.2"/>
    <x v="4497"/>
    <x v="2"/>
    <s v="NO"/>
  </r>
  <r>
    <n v="5354"/>
    <s v="US-2018-101616"/>
    <x v="323"/>
    <d v="2018-09-06T00:00:00"/>
    <s v="First Class"/>
    <s v="CY-12745"/>
    <s v="Craig Yedwab"/>
    <x v="1"/>
    <s v="United States"/>
    <s v="Monroe"/>
    <x v="28"/>
    <n v="71203"/>
    <x v="0"/>
    <s v="OFF-BI-10000014"/>
    <s v="Office Supplies"/>
    <s v="Binders"/>
    <s v="Heavy-Duty E-Z-D Binders"/>
    <n v="87.28"/>
    <n v="8"/>
    <n v="0"/>
    <x v="4498"/>
    <x v="0"/>
    <s v="NO"/>
  </r>
  <r>
    <n v="5355"/>
    <s v="CA-2016-113768"/>
    <x v="8"/>
    <d v="2016-05-19T00:00:00"/>
    <s v="Standard Class"/>
    <s v="AH-10030"/>
    <s v="Aaron Hawkins"/>
    <x v="1"/>
    <s v="United States"/>
    <s v="Los Angeles"/>
    <x v="1"/>
    <n v="90004"/>
    <x v="1"/>
    <s v="FUR-CH-10002439"/>
    <s v="Furniture"/>
    <s v="Chairs"/>
    <s v="Iceberg Nesting Folding Chair, 19w x 6d x 43h"/>
    <n v="279.45600000000002"/>
    <n v="6"/>
    <n v="0.2"/>
    <x v="4499"/>
    <x v="1"/>
    <s v="NO"/>
  </r>
  <r>
    <n v="5356"/>
    <s v="CA-2016-113768"/>
    <x v="8"/>
    <d v="2016-05-19T00:00:00"/>
    <s v="Standard Class"/>
    <s v="AH-10030"/>
    <s v="Aaron Hawkins"/>
    <x v="1"/>
    <s v="United States"/>
    <s v="Los Angeles"/>
    <x v="1"/>
    <n v="90004"/>
    <x v="1"/>
    <s v="OFF-PA-10003063"/>
    <s v="Office Supplies"/>
    <s v="Paper"/>
    <s v="EcoTones Memo Sheets"/>
    <n v="8"/>
    <n v="2"/>
    <n v="0"/>
    <x v="4500"/>
    <x v="1"/>
    <s v="NO"/>
  </r>
  <r>
    <n v="5357"/>
    <s v="CA-2018-138037"/>
    <x v="321"/>
    <d v="2018-10-03T00:00:00"/>
    <s v="Standard Class"/>
    <s v="AR-10540"/>
    <s v="Andy Reiter"/>
    <x v="0"/>
    <s v="United States"/>
    <s v="San Francisco"/>
    <x v="1"/>
    <n v="94109"/>
    <x v="1"/>
    <s v="OFF-BI-10002982"/>
    <s v="Office Supplies"/>
    <s v="Binders"/>
    <s v="Avery Self-Adhesive Photo Pockets for Polaroid Photos"/>
    <n v="27.240000000000002"/>
    <n v="5"/>
    <n v="0.2"/>
    <x v="4501"/>
    <x v="1"/>
    <s v="NO"/>
  </r>
  <r>
    <n v="5358"/>
    <s v="CA-2016-150490"/>
    <x v="79"/>
    <d v="2016-08-11T00:00:00"/>
    <s v="Standard Class"/>
    <s v="SS-20590"/>
    <s v="Sonia Sunley"/>
    <x v="0"/>
    <s v="United States"/>
    <s v="San Francisco"/>
    <x v="1"/>
    <n v="94122"/>
    <x v="1"/>
    <s v="TEC-AC-10004510"/>
    <s v="Technology"/>
    <s v="Accessories"/>
    <s v="Logitech Desktop MK120 Mouse and keyboard Combo"/>
    <n v="16.36"/>
    <n v="1"/>
    <n v="0"/>
    <x v="4502"/>
    <x v="1"/>
    <s v="NO"/>
  </r>
  <r>
    <n v="5359"/>
    <s v="CA-2016-150490"/>
    <x v="79"/>
    <d v="2016-08-11T00:00:00"/>
    <s v="Standard Class"/>
    <s v="SS-20590"/>
    <s v="Sonia Sunley"/>
    <x v="0"/>
    <s v="United States"/>
    <s v="San Francisco"/>
    <x v="1"/>
    <n v="94122"/>
    <x v="1"/>
    <s v="OFF-ST-10000321"/>
    <s v="Office Supplies"/>
    <s v="Storage"/>
    <s v="Akro Stacking Bins"/>
    <n v="15.78"/>
    <n v="2"/>
    <n v="0"/>
    <x v="4503"/>
    <x v="1"/>
    <s v="NO"/>
  </r>
  <r>
    <n v="5360"/>
    <s v="CA-2016-150490"/>
    <x v="79"/>
    <d v="2016-08-11T00:00:00"/>
    <s v="Standard Class"/>
    <s v="SS-20590"/>
    <s v="Sonia Sunley"/>
    <x v="0"/>
    <s v="United States"/>
    <s v="San Francisco"/>
    <x v="1"/>
    <n v="94122"/>
    <x v="1"/>
    <s v="OFF-AR-10004602"/>
    <s v="Office Supplies"/>
    <s v="Art"/>
    <s v="Boston KS Multi-Size Manual Pencil Sharpener"/>
    <n v="45.98"/>
    <n v="2"/>
    <n v="0"/>
    <x v="4504"/>
    <x v="1"/>
    <s v="NO"/>
  </r>
  <r>
    <n v="5361"/>
    <s v="US-2019-126060"/>
    <x v="349"/>
    <d v="2019-04-18T00:00:00"/>
    <s v="Standard Class"/>
    <s v="DW-13585"/>
    <s v="Dorothy Wardle"/>
    <x v="1"/>
    <s v="United States"/>
    <s v="Fayetteville"/>
    <x v="3"/>
    <n v="28314"/>
    <x v="0"/>
    <s v="FUR-BO-10003433"/>
    <s v="Furniture"/>
    <s v="Bookcases"/>
    <s v="Sauder Cornerstone Collection Library"/>
    <n v="198.27200000000002"/>
    <n v="8"/>
    <n v="0.2"/>
    <x v="4505"/>
    <x v="0"/>
    <s v="NO"/>
  </r>
  <r>
    <n v="5362"/>
    <s v="CA-2019-100951"/>
    <x v="255"/>
    <d v="2019-06-10T00:00:00"/>
    <s v="First Class"/>
    <s v="NC-18625"/>
    <s v="Noah Childs"/>
    <x v="1"/>
    <s v="United States"/>
    <s v="Dallas"/>
    <x v="5"/>
    <n v="75217"/>
    <x v="2"/>
    <s v="OFF-ST-10001496"/>
    <s v="Office Supplies"/>
    <s v="Storage"/>
    <s v="Standard Rollaway File with Lock"/>
    <n v="720.7600000000001"/>
    <n v="5"/>
    <n v="0.2"/>
    <x v="4506"/>
    <x v="2"/>
    <s v="NO"/>
  </r>
  <r>
    <n v="5363"/>
    <s v="CA-2018-122017"/>
    <x v="723"/>
    <d v="2019-01-02T00:00:00"/>
    <s v="Standard Class"/>
    <s v="CD-11920"/>
    <s v="Carlos Daly"/>
    <x v="0"/>
    <s v="United States"/>
    <s v="Wichita"/>
    <x v="41"/>
    <n v="67212"/>
    <x v="2"/>
    <s v="FUR-FU-10000672"/>
    <s v="Furniture"/>
    <s v="Furnishings"/>
    <s v="Executive Impressions 10&quot; Spectator Wall Clock"/>
    <n v="70.56"/>
    <n v="6"/>
    <n v="0"/>
    <x v="3522"/>
    <x v="2"/>
    <s v="NO"/>
  </r>
  <r>
    <n v="5364"/>
    <s v="CA-2018-122017"/>
    <x v="723"/>
    <d v="2019-01-02T00:00:00"/>
    <s v="Standard Class"/>
    <s v="CD-11920"/>
    <s v="Carlos Daly"/>
    <x v="0"/>
    <s v="United States"/>
    <s v="Wichita"/>
    <x v="41"/>
    <n v="67212"/>
    <x v="2"/>
    <s v="OFF-AP-10001293"/>
    <s v="Office Supplies"/>
    <s v="Appliances"/>
    <s v="Belkin 8 Outlet Surge Protector"/>
    <n v="81.96"/>
    <n v="2"/>
    <n v="0"/>
    <x v="4507"/>
    <x v="2"/>
    <s v="NO"/>
  </r>
  <r>
    <n v="5365"/>
    <s v="CA-2016-123477"/>
    <x v="1039"/>
    <d v="2016-01-21T00:00:00"/>
    <s v="Second Class"/>
    <s v="DW-13195"/>
    <s v="David Wiener"/>
    <x v="1"/>
    <s v="United States"/>
    <s v="Springfield"/>
    <x v="21"/>
    <n v="97477"/>
    <x v="1"/>
    <s v="OFF-AP-10000692"/>
    <s v="Office Supplies"/>
    <s v="Appliances"/>
    <s v="Fellowes Mighty 8 Compact Surge Protector"/>
    <n v="64.864000000000004"/>
    <n v="4"/>
    <n v="0.2"/>
    <x v="2235"/>
    <x v="1"/>
    <s v="NO"/>
  </r>
  <r>
    <n v="5366"/>
    <s v="CA-2018-107790"/>
    <x v="73"/>
    <d v="2018-11-24T00:00:00"/>
    <s v="Standard Class"/>
    <s v="EH-13990"/>
    <s v="Erica Hackney"/>
    <x v="0"/>
    <s v="United States"/>
    <s v="Houston"/>
    <x v="5"/>
    <n v="77041"/>
    <x v="2"/>
    <s v="TEC-PH-10004539"/>
    <s v="Technology"/>
    <s v="Phones"/>
    <s v="Wireless Extenders zBoost YX545 SOHO Signal Booster"/>
    <n v="151.19200000000001"/>
    <n v="1"/>
    <n v="0.2"/>
    <x v="4508"/>
    <x v="2"/>
    <s v="NO"/>
  </r>
  <r>
    <n v="5367"/>
    <s v="CA-2019-158071"/>
    <x v="193"/>
    <d v="2019-06-15T00:00:00"/>
    <s v="Standard Class"/>
    <s v="BD-11320"/>
    <s v="Bill Donatelli"/>
    <x v="0"/>
    <s v="United States"/>
    <s v="Seattle"/>
    <x v="4"/>
    <n v="98103"/>
    <x v="1"/>
    <s v="TEC-PH-10002923"/>
    <s v="Technology"/>
    <s v="Phones"/>
    <s v="Logitech B530 USB Headset - headset - Full size, Binaural"/>
    <n v="88.77600000000001"/>
    <n v="3"/>
    <n v="0.2"/>
    <x v="2795"/>
    <x v="1"/>
    <s v="NO"/>
  </r>
  <r>
    <n v="5368"/>
    <s v="CA-2019-158071"/>
    <x v="193"/>
    <d v="2019-06-15T00:00:00"/>
    <s v="Standard Class"/>
    <s v="BD-11320"/>
    <s v="Bill Donatelli"/>
    <x v="0"/>
    <s v="United States"/>
    <s v="Seattle"/>
    <x v="4"/>
    <n v="98103"/>
    <x v="1"/>
    <s v="OFF-LA-10004689"/>
    <s v="Office Supplies"/>
    <s v="Labels"/>
    <s v="Avery 512"/>
    <n v="11.56"/>
    <n v="4"/>
    <n v="0"/>
    <x v="1097"/>
    <x v="1"/>
    <s v="NO"/>
  </r>
  <r>
    <n v="5369"/>
    <s v="CA-2019-158071"/>
    <x v="193"/>
    <d v="2019-06-15T00:00:00"/>
    <s v="Standard Class"/>
    <s v="BD-11320"/>
    <s v="Bill Donatelli"/>
    <x v="0"/>
    <s v="United States"/>
    <s v="Seattle"/>
    <x v="4"/>
    <n v="98103"/>
    <x v="1"/>
    <s v="OFF-ST-10001228"/>
    <s v="Office Supplies"/>
    <s v="Storage"/>
    <s v="Personal File Boxes with Fold-Down Carry Handle"/>
    <n v="15.58"/>
    <n v="1"/>
    <n v="0"/>
    <x v="4509"/>
    <x v="1"/>
    <s v="NO"/>
  </r>
  <r>
    <n v="5370"/>
    <s v="CA-2019-147403"/>
    <x v="18"/>
    <d v="2019-09-13T00:00:00"/>
    <s v="First Class"/>
    <s v="KH-16630"/>
    <s v="Ken Heidel"/>
    <x v="1"/>
    <s v="United States"/>
    <s v="Akron"/>
    <x v="24"/>
    <n v="44312"/>
    <x v="3"/>
    <s v="OFF-PA-10003302"/>
    <s v="Office Supplies"/>
    <s v="Paper"/>
    <s v="Xerox 1906"/>
    <n v="85.055999999999997"/>
    <n v="3"/>
    <n v="0.2"/>
    <x v="644"/>
    <x v="3"/>
    <s v="NO"/>
  </r>
  <r>
    <n v="5371"/>
    <s v="US-2019-136721"/>
    <x v="798"/>
    <d v="2019-04-12T00:00:00"/>
    <s v="Standard Class"/>
    <s v="NH-18610"/>
    <s v="Nicole Hansen"/>
    <x v="1"/>
    <s v="United States"/>
    <s v="Oak Park"/>
    <x v="12"/>
    <n v="48237"/>
    <x v="2"/>
    <s v="FUR-FU-10004665"/>
    <s v="Furniture"/>
    <s v="Furnishings"/>
    <s v="3M Polarizing Task Lamp with Clamp Arm, Light Gray"/>
    <n v="273.95999999999998"/>
    <n v="2"/>
    <n v="0"/>
    <x v="4510"/>
    <x v="2"/>
    <s v="NO"/>
  </r>
  <r>
    <n v="5372"/>
    <s v="US-2019-136721"/>
    <x v="798"/>
    <d v="2019-04-12T00:00:00"/>
    <s v="Standard Class"/>
    <s v="NH-18610"/>
    <s v="Nicole Hansen"/>
    <x v="1"/>
    <s v="United States"/>
    <s v="Oak Park"/>
    <x v="12"/>
    <n v="48237"/>
    <x v="2"/>
    <s v="FUR-FU-10004188"/>
    <s v="Furniture"/>
    <s v="Furnishings"/>
    <s v="Luxo Professional Combination Clamp-On Lamps"/>
    <n v="306.89999999999998"/>
    <n v="3"/>
    <n v="0"/>
    <x v="4511"/>
    <x v="2"/>
    <s v="NO"/>
  </r>
  <r>
    <n v="5373"/>
    <s v="CA-2017-118738"/>
    <x v="1040"/>
    <d v="2017-10-30T00:00:00"/>
    <s v="Standard Class"/>
    <s v="AG-10495"/>
    <s v="Andrew Gjertsen"/>
    <x v="1"/>
    <s v="United States"/>
    <s v="Houston"/>
    <x v="5"/>
    <n v="77041"/>
    <x v="2"/>
    <s v="OFF-PA-10003177"/>
    <s v="Office Supplies"/>
    <s v="Paper"/>
    <s v="Xerox 1999"/>
    <n v="15.552000000000003"/>
    <n v="3"/>
    <n v="0.2"/>
    <x v="12"/>
    <x v="2"/>
    <s v="NO"/>
  </r>
  <r>
    <n v="5374"/>
    <s v="CA-2017-118738"/>
    <x v="1040"/>
    <d v="2017-10-30T00:00:00"/>
    <s v="Standard Class"/>
    <s v="AG-10495"/>
    <s v="Andrew Gjertsen"/>
    <x v="1"/>
    <s v="United States"/>
    <s v="Houston"/>
    <x v="5"/>
    <n v="77041"/>
    <x v="2"/>
    <s v="FUR-TA-10002607"/>
    <s v="Furniture"/>
    <s v="Tables"/>
    <s v="KI Conference Tables"/>
    <n v="347.36099999999999"/>
    <n v="7"/>
    <n v="0.3"/>
    <x v="4512"/>
    <x v="2"/>
    <s v="NO"/>
  </r>
  <r>
    <n v="5375"/>
    <s v="CA-2017-118738"/>
    <x v="1040"/>
    <d v="2017-10-30T00:00:00"/>
    <s v="Standard Class"/>
    <s v="AG-10495"/>
    <s v="Andrew Gjertsen"/>
    <x v="1"/>
    <s v="United States"/>
    <s v="Houston"/>
    <x v="5"/>
    <n v="77041"/>
    <x v="2"/>
    <s v="OFF-PA-10001166"/>
    <s v="Office Supplies"/>
    <s v="Paper"/>
    <s v="Xerox 2"/>
    <n v="10.368000000000002"/>
    <n v="2"/>
    <n v="0.2"/>
    <x v="572"/>
    <x v="2"/>
    <s v="NO"/>
  </r>
  <r>
    <n v="5376"/>
    <s v="CA-2019-134152"/>
    <x v="837"/>
    <d v="2019-05-31T00:00:00"/>
    <s v="Standard Class"/>
    <s v="RP-19855"/>
    <s v="Roy Phan"/>
    <x v="1"/>
    <s v="United States"/>
    <s v="Seattle"/>
    <x v="4"/>
    <n v="98103"/>
    <x v="1"/>
    <s v="TEC-AC-10004510"/>
    <s v="Technology"/>
    <s v="Accessories"/>
    <s v="Logitech Desktop MK120 Mouse and keyboard Combo"/>
    <n v="98.16"/>
    <n v="6"/>
    <n v="0"/>
    <x v="1635"/>
    <x v="1"/>
    <s v="NO"/>
  </r>
  <r>
    <n v="5377"/>
    <s v="CA-2019-134152"/>
    <x v="837"/>
    <d v="2019-05-31T00:00:00"/>
    <s v="Standard Class"/>
    <s v="RP-19855"/>
    <s v="Roy Phan"/>
    <x v="1"/>
    <s v="United States"/>
    <s v="Seattle"/>
    <x v="4"/>
    <n v="98103"/>
    <x v="1"/>
    <s v="OFF-AR-10004062"/>
    <s v="Office Supplies"/>
    <s v="Art"/>
    <s v="Staples in misc. colors"/>
    <n v="31.44"/>
    <n v="3"/>
    <n v="0"/>
    <x v="4513"/>
    <x v="1"/>
    <s v="NO"/>
  </r>
  <r>
    <n v="5378"/>
    <s v="CA-2016-125542"/>
    <x v="29"/>
    <d v="2016-12-07T00:00:00"/>
    <s v="First Class"/>
    <s v="NB-18655"/>
    <s v="Nona Balk"/>
    <x v="1"/>
    <s v="United States"/>
    <s v="Philadelphia"/>
    <x v="9"/>
    <n v="19134"/>
    <x v="3"/>
    <s v="OFF-EN-10000056"/>
    <s v="Office Supplies"/>
    <s v="Envelopes"/>
    <s v="Cameo Buff Policy Envelopes"/>
    <n v="348.488"/>
    <n v="7"/>
    <n v="0.2"/>
    <x v="4514"/>
    <x v="3"/>
    <s v="NO"/>
  </r>
  <r>
    <n v="5379"/>
    <s v="CA-2016-125542"/>
    <x v="29"/>
    <d v="2016-12-07T00:00:00"/>
    <s v="First Class"/>
    <s v="NB-18655"/>
    <s v="Nona Balk"/>
    <x v="1"/>
    <s v="United States"/>
    <s v="Philadelphia"/>
    <x v="9"/>
    <n v="19134"/>
    <x v="3"/>
    <s v="OFF-ST-10001469"/>
    <s v="Office Supplies"/>
    <s v="Storage"/>
    <s v="Fellowes Bankers Box Recycled Super Stor/Drawer"/>
    <n v="172.73599999999999"/>
    <n v="4"/>
    <n v="0.2"/>
    <x v="4515"/>
    <x v="3"/>
    <s v="NO"/>
  </r>
  <r>
    <n v="5380"/>
    <s v="CA-2018-136021"/>
    <x v="1041"/>
    <d v="2018-08-18T00:00:00"/>
    <s v="Standard Class"/>
    <s v="JM-15580"/>
    <s v="Jill Matthias"/>
    <x v="0"/>
    <s v="United States"/>
    <s v="Los Angeles"/>
    <x v="1"/>
    <n v="90045"/>
    <x v="1"/>
    <s v="OFF-PA-10000551"/>
    <s v="Office Supplies"/>
    <s v="Paper"/>
    <s v="Array Memo Cubes"/>
    <n v="15.54"/>
    <n v="3"/>
    <n v="0"/>
    <x v="4516"/>
    <x v="1"/>
    <s v="NO"/>
  </r>
  <r>
    <n v="5381"/>
    <s v="CA-2018-136021"/>
    <x v="1041"/>
    <d v="2018-08-18T00:00:00"/>
    <s v="Standard Class"/>
    <s v="JM-15580"/>
    <s v="Jill Matthias"/>
    <x v="0"/>
    <s v="United States"/>
    <s v="Los Angeles"/>
    <x v="1"/>
    <n v="90045"/>
    <x v="1"/>
    <s v="TEC-MA-10000423"/>
    <s v="Technology"/>
    <s v="Machines"/>
    <s v="Texas Instruments TI-34 Scientific Calculator"/>
    <n v="105.55199999999999"/>
    <n v="6"/>
    <n v="0.2"/>
    <x v="4517"/>
    <x v="1"/>
    <s v="NO"/>
  </r>
  <r>
    <n v="5382"/>
    <s v="CA-2018-149195"/>
    <x v="64"/>
    <d v="2018-09-07T00:00:00"/>
    <s v="Second Class"/>
    <s v="DM-13525"/>
    <s v="Don Miller"/>
    <x v="1"/>
    <s v="United States"/>
    <s v="Houston"/>
    <x v="5"/>
    <n v="77070"/>
    <x v="2"/>
    <s v="OFF-PA-10001870"/>
    <s v="Office Supplies"/>
    <s v="Paper"/>
    <s v="Xerox 202"/>
    <n v="25.920000000000005"/>
    <n v="5"/>
    <n v="0.2"/>
    <x v="1446"/>
    <x v="2"/>
    <s v="NO"/>
  </r>
  <r>
    <n v="5383"/>
    <s v="CA-2018-149195"/>
    <x v="64"/>
    <d v="2018-09-07T00:00:00"/>
    <s v="Second Class"/>
    <s v="DM-13525"/>
    <s v="Don Miller"/>
    <x v="1"/>
    <s v="United States"/>
    <s v="Houston"/>
    <x v="5"/>
    <n v="77070"/>
    <x v="2"/>
    <s v="OFF-FA-10001843"/>
    <s v="Office Supplies"/>
    <s v="Fasteners"/>
    <s v="Staples"/>
    <n v="15.808000000000002"/>
    <n v="8"/>
    <n v="0.2"/>
    <x v="4518"/>
    <x v="2"/>
    <s v="NO"/>
  </r>
  <r>
    <n v="5384"/>
    <s v="CA-2018-149195"/>
    <x v="64"/>
    <d v="2018-09-07T00:00:00"/>
    <s v="Second Class"/>
    <s v="DM-13525"/>
    <s v="Don Miller"/>
    <x v="1"/>
    <s v="United States"/>
    <s v="Houston"/>
    <x v="5"/>
    <n v="77070"/>
    <x v="2"/>
    <s v="OFF-PA-10002036"/>
    <s v="Office Supplies"/>
    <s v="Paper"/>
    <s v="Xerox 1930"/>
    <n v="10.368000000000002"/>
    <n v="2"/>
    <n v="0.2"/>
    <x v="4519"/>
    <x v="2"/>
    <s v="NO"/>
  </r>
  <r>
    <n v="5385"/>
    <s v="CA-2019-161410"/>
    <x v="335"/>
    <d v="2019-07-03T00:00:00"/>
    <s v="Standard Class"/>
    <s v="CC-12220"/>
    <s v="Chris Cortes"/>
    <x v="0"/>
    <s v="United States"/>
    <s v="Philadelphia"/>
    <x v="9"/>
    <n v="19143"/>
    <x v="3"/>
    <s v="TEC-PH-10001760"/>
    <s v="Technology"/>
    <s v="Phones"/>
    <s v="Bose SoundLink Bluetooth Speaker"/>
    <n v="358.2"/>
    <n v="3"/>
    <n v="0.4"/>
    <x v="4520"/>
    <x v="3"/>
    <s v="NO"/>
  </r>
  <r>
    <n v="5386"/>
    <s v="CA-2019-161410"/>
    <x v="335"/>
    <d v="2019-07-03T00:00:00"/>
    <s v="Standard Class"/>
    <s v="CC-12220"/>
    <s v="Chris Cortes"/>
    <x v="0"/>
    <s v="United States"/>
    <s v="Philadelphia"/>
    <x v="9"/>
    <n v="19143"/>
    <x v="3"/>
    <s v="TEC-PH-10000673"/>
    <s v="Technology"/>
    <s v="Phones"/>
    <s v="Plantronics Voyager Pro HD - Bluetooth Headset"/>
    <n v="545.91599999999994"/>
    <n v="14"/>
    <n v="0.4"/>
    <x v="4521"/>
    <x v="3"/>
    <s v="NO"/>
  </r>
  <r>
    <n v="5387"/>
    <s v="CA-2019-152786"/>
    <x v="846"/>
    <d v="2019-03-17T00:00:00"/>
    <s v="Standard Class"/>
    <s v="GA-14725"/>
    <s v="Guy Armstrong"/>
    <x v="0"/>
    <s v="United States"/>
    <s v="Rogers"/>
    <x v="36"/>
    <n v="72756"/>
    <x v="0"/>
    <s v="OFF-BI-10000829"/>
    <s v="Office Supplies"/>
    <s v="Binders"/>
    <s v="Avery Non-Stick Binders"/>
    <n v="40.410000000000004"/>
    <n v="9"/>
    <n v="0"/>
    <x v="4522"/>
    <x v="0"/>
    <s v="NO"/>
  </r>
  <r>
    <n v="5388"/>
    <s v="CA-2019-164707"/>
    <x v="1042"/>
    <d v="2019-02-21T00:00:00"/>
    <s v="Second Class"/>
    <s v="CV-12805"/>
    <s v="Cynthia Voltz"/>
    <x v="1"/>
    <s v="United States"/>
    <s v="Los Angeles"/>
    <x v="1"/>
    <n v="90045"/>
    <x v="1"/>
    <s v="TEC-PH-10001924"/>
    <s v="Technology"/>
    <s v="Phones"/>
    <s v="iHome FM Clock Radio with Lightning Dock"/>
    <n v="167.976"/>
    <n v="3"/>
    <n v="0.2"/>
    <x v="4523"/>
    <x v="1"/>
    <s v="NO"/>
  </r>
  <r>
    <n v="5389"/>
    <s v="CA-2019-164707"/>
    <x v="1042"/>
    <d v="2019-02-21T00:00:00"/>
    <s v="Second Class"/>
    <s v="CV-12805"/>
    <s v="Cynthia Voltz"/>
    <x v="1"/>
    <s v="United States"/>
    <s v="Los Angeles"/>
    <x v="1"/>
    <n v="90045"/>
    <x v="1"/>
    <s v="TEC-AC-10004864"/>
    <s v="Technology"/>
    <s v="Accessories"/>
    <s v="Memorex Micro Travel Drive 32 GB"/>
    <n v="109.53"/>
    <n v="3"/>
    <n v="0"/>
    <x v="4524"/>
    <x v="1"/>
    <s v="NO"/>
  </r>
  <r>
    <n v="5390"/>
    <s v="CA-2019-164707"/>
    <x v="1042"/>
    <d v="2019-02-21T00:00:00"/>
    <s v="Second Class"/>
    <s v="CV-12805"/>
    <s v="Cynthia Voltz"/>
    <x v="1"/>
    <s v="United States"/>
    <s v="Los Angeles"/>
    <x v="1"/>
    <n v="90045"/>
    <x v="1"/>
    <s v="OFF-LA-10004345"/>
    <s v="Office Supplies"/>
    <s v="Labels"/>
    <s v="Avery 493"/>
    <n v="9.82"/>
    <n v="2"/>
    <n v="0"/>
    <x v="787"/>
    <x v="1"/>
    <s v="NO"/>
  </r>
  <r>
    <n v="5391"/>
    <s v="CA-2019-163874"/>
    <x v="468"/>
    <d v="2019-11-12T00:00:00"/>
    <s v="Second Class"/>
    <s v="NC-18535"/>
    <s v="Nick Crebassa"/>
    <x v="1"/>
    <s v="United States"/>
    <s v="Seattle"/>
    <x v="4"/>
    <n v="98105"/>
    <x v="1"/>
    <s v="OFF-BI-10000088"/>
    <s v="Office Supplies"/>
    <s v="Binders"/>
    <s v="GBC Imprintable Covers"/>
    <n v="26.352000000000004"/>
    <n v="3"/>
    <n v="0.2"/>
    <x v="4525"/>
    <x v="1"/>
    <s v="NO"/>
  </r>
  <r>
    <n v="5392"/>
    <s v="US-2016-123183"/>
    <x v="84"/>
    <d v="2016-11-25T00:00:00"/>
    <s v="Standard Class"/>
    <s v="GR-14560"/>
    <s v="Georgia Rosenberg"/>
    <x v="1"/>
    <s v="United States"/>
    <s v="Wilmington"/>
    <x v="13"/>
    <n v="19805"/>
    <x v="3"/>
    <s v="OFF-LA-10002787"/>
    <s v="Office Supplies"/>
    <s v="Labels"/>
    <s v="Avery 480"/>
    <n v="22.5"/>
    <n v="6"/>
    <n v="0"/>
    <x v="4526"/>
    <x v="3"/>
    <s v="NO"/>
  </r>
  <r>
    <n v="5393"/>
    <s v="US-2016-123183"/>
    <x v="84"/>
    <d v="2016-11-25T00:00:00"/>
    <s v="Standard Class"/>
    <s v="GR-14560"/>
    <s v="Georgia Rosenberg"/>
    <x v="1"/>
    <s v="United States"/>
    <s v="Wilmington"/>
    <x v="13"/>
    <n v="19805"/>
    <x v="3"/>
    <s v="OFF-LA-10001569"/>
    <s v="Office Supplies"/>
    <s v="Labels"/>
    <s v="Avery 499"/>
    <n v="9.9600000000000009"/>
    <n v="2"/>
    <n v="0"/>
    <x v="763"/>
    <x v="3"/>
    <s v="NO"/>
  </r>
  <r>
    <n v="5394"/>
    <s v="US-2016-123183"/>
    <x v="84"/>
    <d v="2016-11-25T00:00:00"/>
    <s v="Standard Class"/>
    <s v="GR-14560"/>
    <s v="Georgia Rosenberg"/>
    <x v="1"/>
    <s v="United States"/>
    <s v="Wilmington"/>
    <x v="13"/>
    <n v="19805"/>
    <x v="3"/>
    <s v="OFF-BI-10002429"/>
    <s v="Office Supplies"/>
    <s v="Binders"/>
    <s v="Premier Elliptical Ring Binder, Black"/>
    <n v="213.08"/>
    <n v="7"/>
    <n v="0"/>
    <x v="4527"/>
    <x v="3"/>
    <s v="NO"/>
  </r>
  <r>
    <n v="5395"/>
    <s v="US-2016-123183"/>
    <x v="84"/>
    <d v="2016-11-25T00:00:00"/>
    <s v="Standard Class"/>
    <s v="GR-14560"/>
    <s v="Georgia Rosenberg"/>
    <x v="1"/>
    <s v="United States"/>
    <s v="Wilmington"/>
    <x v="13"/>
    <n v="19805"/>
    <x v="3"/>
    <s v="FUR-BO-10000362"/>
    <s v="Furniture"/>
    <s v="Bookcases"/>
    <s v="Sauder Inglewood Library Bookcases"/>
    <n v="1025.8799999999999"/>
    <n v="6"/>
    <n v="0"/>
    <x v="4528"/>
    <x v="3"/>
    <s v="NO"/>
  </r>
  <r>
    <n v="5396"/>
    <s v="CA-2016-104829"/>
    <x v="728"/>
    <d v="2016-11-21T00:00:00"/>
    <s v="Second Class"/>
    <s v="JG-15805"/>
    <s v="John Grady"/>
    <x v="1"/>
    <s v="United States"/>
    <s v="Provo"/>
    <x v="7"/>
    <n v="84604"/>
    <x v="1"/>
    <s v="OFF-PA-10003016"/>
    <s v="Office Supplies"/>
    <s v="Paper"/>
    <s v="Adams &quot;While You Were Out&quot; Message Pads"/>
    <n v="21.98"/>
    <n v="7"/>
    <n v="0"/>
    <x v="4529"/>
    <x v="1"/>
    <s v="Yes"/>
  </r>
  <r>
    <n v="5397"/>
    <s v="US-2018-147340"/>
    <x v="446"/>
    <d v="2018-09-24T00:00:00"/>
    <s v="Same Day"/>
    <s v="EB-13750"/>
    <s v="Edward Becker"/>
    <x v="1"/>
    <s v="United States"/>
    <s v="San Francisco"/>
    <x v="1"/>
    <n v="94110"/>
    <x v="1"/>
    <s v="FUR-FU-10002501"/>
    <s v="Furniture"/>
    <s v="Furnishings"/>
    <s v="Nu-Dell Executive Frame"/>
    <n v="63.2"/>
    <n v="5"/>
    <n v="0"/>
    <x v="2115"/>
    <x v="1"/>
    <s v="NO"/>
  </r>
  <r>
    <n v="5398"/>
    <s v="CA-2018-145492"/>
    <x v="73"/>
    <d v="2018-11-27T00:00:00"/>
    <s v="Standard Class"/>
    <s v="MC-17605"/>
    <s v="Matt Connell"/>
    <x v="1"/>
    <s v="United States"/>
    <s v="Los Angeles"/>
    <x v="1"/>
    <n v="90004"/>
    <x v="1"/>
    <s v="OFF-AP-10003622"/>
    <s v="Office Supplies"/>
    <s v="Appliances"/>
    <s v="Bravo II Megaboss 12-Amp Hard Body Upright, Replacement Belts, 2 Belts per Pack"/>
    <n v="39"/>
    <n v="12"/>
    <n v="0"/>
    <x v="4530"/>
    <x v="1"/>
    <s v="Yes"/>
  </r>
  <r>
    <n v="5399"/>
    <s v="CA-2018-163202"/>
    <x v="720"/>
    <d v="2018-10-02T00:00:00"/>
    <s v="Standard Class"/>
    <s v="BM-11650"/>
    <s v="Brian Moss"/>
    <x v="1"/>
    <s v="United States"/>
    <s v="Lancaster"/>
    <x v="24"/>
    <n v="43130"/>
    <x v="3"/>
    <s v="OFF-BI-10002764"/>
    <s v="Office Supplies"/>
    <s v="Binders"/>
    <s v="Recycled Pressboard Report Cover with Reinforced Top Hinge"/>
    <n v="2.907"/>
    <n v="3"/>
    <n v="0.7"/>
    <x v="4531"/>
    <x v="3"/>
    <s v="NO"/>
  </r>
  <r>
    <n v="5400"/>
    <s v="CA-2018-117681"/>
    <x v="526"/>
    <d v="2018-04-14T00:00:00"/>
    <s v="Standard Class"/>
    <s v="HF-14995"/>
    <s v="Herbert Flentye"/>
    <x v="0"/>
    <s v="United States"/>
    <s v="Los Angeles"/>
    <x v="1"/>
    <n v="90004"/>
    <x v="1"/>
    <s v="FUR-BO-10001798"/>
    <s v="Furniture"/>
    <s v="Bookcases"/>
    <s v="Bush Somerset Collection Bookcase"/>
    <n v="556.66499999999996"/>
    <n v="5"/>
    <n v="0.15"/>
    <x v="3504"/>
    <x v="1"/>
    <s v="NO"/>
  </r>
  <r>
    <n v="5401"/>
    <s v="CA-2019-132262"/>
    <x v="296"/>
    <d v="2019-09-23T00:00:00"/>
    <s v="First Class"/>
    <s v="ML-18265"/>
    <s v="Muhammed Lee"/>
    <x v="0"/>
    <s v="United States"/>
    <s v="Seattle"/>
    <x v="4"/>
    <n v="98103"/>
    <x v="1"/>
    <s v="TEC-AC-10000158"/>
    <s v="Technology"/>
    <s v="Accessories"/>
    <s v="Sony 64GB Class 10 Micro SDHC R40 Memory Card"/>
    <n v="71.98"/>
    <n v="2"/>
    <n v="0"/>
    <x v="2439"/>
    <x v="1"/>
    <s v="NO"/>
  </r>
  <r>
    <n v="5402"/>
    <s v="CA-2019-132262"/>
    <x v="296"/>
    <d v="2019-09-23T00:00:00"/>
    <s v="First Class"/>
    <s v="ML-18265"/>
    <s v="Muhammed Lee"/>
    <x v="0"/>
    <s v="United States"/>
    <s v="Seattle"/>
    <x v="4"/>
    <n v="98103"/>
    <x v="1"/>
    <s v="TEC-AC-10000303"/>
    <s v="Technology"/>
    <s v="Accessories"/>
    <s v="Logitech M510 Wireless Mouse"/>
    <n v="79.98"/>
    <n v="2"/>
    <n v="0"/>
    <x v="4532"/>
    <x v="1"/>
    <s v="NO"/>
  </r>
  <r>
    <n v="5403"/>
    <s v="CA-2019-123043"/>
    <x v="1043"/>
    <d v="2019-08-29T00:00:00"/>
    <s v="Standard Class"/>
    <s v="AH-10195"/>
    <s v="Alan Haines"/>
    <x v="1"/>
    <s v="United States"/>
    <s v="New York City"/>
    <x v="15"/>
    <n v="10024"/>
    <x v="3"/>
    <s v="OFF-BI-10003910"/>
    <s v="Office Supplies"/>
    <s v="Binders"/>
    <s v="DXL Angle-View Binders with Locking Rings by Samsill"/>
    <n v="24.672000000000001"/>
    <n v="4"/>
    <n v="0.2"/>
    <x v="4533"/>
    <x v="3"/>
    <s v="NO"/>
  </r>
  <r>
    <n v="5404"/>
    <s v="CA-2019-123043"/>
    <x v="1043"/>
    <d v="2019-08-29T00:00:00"/>
    <s v="Standard Class"/>
    <s v="AH-10195"/>
    <s v="Alan Haines"/>
    <x v="1"/>
    <s v="United States"/>
    <s v="New York City"/>
    <x v="15"/>
    <n v="10024"/>
    <x v="3"/>
    <s v="OFF-BI-10000138"/>
    <s v="Office Supplies"/>
    <s v="Binders"/>
    <s v="Acco Translucent Poly Ring Binders"/>
    <n v="3.7439999999999998"/>
    <n v="1"/>
    <n v="0.2"/>
    <x v="4534"/>
    <x v="3"/>
    <s v="NO"/>
  </r>
  <r>
    <n v="5405"/>
    <s v="US-2018-143280"/>
    <x v="712"/>
    <d v="2018-02-26T00:00:00"/>
    <s v="Standard Class"/>
    <s v="TZ-21580"/>
    <s v="Tracy Zic"/>
    <x v="0"/>
    <s v="United States"/>
    <s v="Los Angeles"/>
    <x v="1"/>
    <n v="90045"/>
    <x v="1"/>
    <s v="TEC-PH-10002398"/>
    <s v="Technology"/>
    <s v="Phones"/>
    <s v="AT&amp;T 1070 Corded Phone"/>
    <n v="445.96000000000004"/>
    <n v="5"/>
    <n v="0.2"/>
    <x v="576"/>
    <x v="1"/>
    <s v="NO"/>
  </r>
  <r>
    <n v="5406"/>
    <s v="US-2018-143280"/>
    <x v="712"/>
    <d v="2018-02-26T00:00:00"/>
    <s v="Standard Class"/>
    <s v="TZ-21580"/>
    <s v="Tracy Zic"/>
    <x v="0"/>
    <s v="United States"/>
    <s v="Los Angeles"/>
    <x v="1"/>
    <n v="90045"/>
    <x v="1"/>
    <s v="TEC-AC-10003399"/>
    <s v="Technology"/>
    <s v="Accessories"/>
    <s v="Memorex Mini Travel Drive 64 GB USB 2.0 Flash Drive"/>
    <n v="36.24"/>
    <n v="1"/>
    <n v="0"/>
    <x v="2914"/>
    <x v="1"/>
    <s v="NO"/>
  </r>
  <r>
    <n v="5407"/>
    <s v="US-2018-143280"/>
    <x v="712"/>
    <d v="2018-02-26T00:00:00"/>
    <s v="Standard Class"/>
    <s v="TZ-21580"/>
    <s v="Tracy Zic"/>
    <x v="0"/>
    <s v="United States"/>
    <s v="Los Angeles"/>
    <x v="1"/>
    <n v="90045"/>
    <x v="1"/>
    <s v="OFF-FA-10000992"/>
    <s v="Office Supplies"/>
    <s v="Fasteners"/>
    <s v="Acco Clips to Go Binder Clips, 24 Clips in Two Sizes"/>
    <n v="10.649999999999999"/>
    <n v="3"/>
    <n v="0"/>
    <x v="1466"/>
    <x v="1"/>
    <s v="NO"/>
  </r>
  <r>
    <n v="5408"/>
    <s v="CA-2019-108854"/>
    <x v="166"/>
    <d v="2019-12-14T00:00:00"/>
    <s v="Standard Class"/>
    <s v="DM-13345"/>
    <s v="Denise Monton"/>
    <x v="1"/>
    <s v="United States"/>
    <s v="San Francisco"/>
    <x v="1"/>
    <n v="94109"/>
    <x v="1"/>
    <s v="OFF-PA-10003022"/>
    <s v="Office Supplies"/>
    <s v="Paper"/>
    <s v="Standard Line “While You Were Out” Hardbound Telephone Message Book"/>
    <n v="87.92"/>
    <n v="4"/>
    <n v="0"/>
    <x v="4535"/>
    <x v="1"/>
    <s v="NO"/>
  </r>
  <r>
    <n v="5409"/>
    <s v="CA-2019-108854"/>
    <x v="166"/>
    <d v="2019-12-14T00:00:00"/>
    <s v="Standard Class"/>
    <s v="DM-13345"/>
    <s v="Denise Monton"/>
    <x v="1"/>
    <s v="United States"/>
    <s v="San Francisco"/>
    <x v="1"/>
    <n v="94109"/>
    <x v="1"/>
    <s v="OFF-BI-10002854"/>
    <s v="Office Supplies"/>
    <s v="Binders"/>
    <s v="Performers Binder/Pad Holder, Black"/>
    <n v="22.424000000000003"/>
    <n v="1"/>
    <n v="0.2"/>
    <x v="4536"/>
    <x v="1"/>
    <s v="NO"/>
  </r>
  <r>
    <n v="5410"/>
    <s v="CA-2019-108854"/>
    <x v="166"/>
    <d v="2019-12-14T00:00:00"/>
    <s v="Standard Class"/>
    <s v="DM-13345"/>
    <s v="Denise Monton"/>
    <x v="1"/>
    <s v="United States"/>
    <s v="San Francisco"/>
    <x v="1"/>
    <n v="94109"/>
    <x v="1"/>
    <s v="OFF-BI-10001670"/>
    <s v="Office Supplies"/>
    <s v="Binders"/>
    <s v="Vinyl Sectional Post Binders"/>
    <n v="90.480000000000018"/>
    <n v="3"/>
    <n v="0.2"/>
    <x v="3951"/>
    <x v="1"/>
    <s v="NO"/>
  </r>
  <r>
    <n v="5411"/>
    <s v="CA-2019-108854"/>
    <x v="166"/>
    <d v="2019-12-14T00:00:00"/>
    <s v="Standard Class"/>
    <s v="DM-13345"/>
    <s v="Denise Monton"/>
    <x v="1"/>
    <s v="United States"/>
    <s v="San Francisco"/>
    <x v="1"/>
    <n v="94109"/>
    <x v="1"/>
    <s v="OFF-ST-10001837"/>
    <s v="Office Supplies"/>
    <s v="Storage"/>
    <s v="SAFCO Mobile Desk Side File, Wire Frame"/>
    <n v="42.76"/>
    <n v="1"/>
    <n v="0"/>
    <x v="4537"/>
    <x v="1"/>
    <s v="NO"/>
  </r>
  <r>
    <n v="5412"/>
    <s v="CA-2019-166856"/>
    <x v="65"/>
    <d v="2019-09-22T00:00:00"/>
    <s v="Standard Class"/>
    <s v="TS-21505"/>
    <s v="Tony Sayre"/>
    <x v="0"/>
    <s v="United States"/>
    <s v="Clovis"/>
    <x v="27"/>
    <n v="88101"/>
    <x v="1"/>
    <s v="OFF-BI-10002012"/>
    <s v="Office Supplies"/>
    <s v="Binders"/>
    <s v="Wilson Jones Easy Flow II Sheet Lifters"/>
    <n v="10.080000000000002"/>
    <n v="7"/>
    <n v="0.2"/>
    <x v="4538"/>
    <x v="1"/>
    <s v="NO"/>
  </r>
  <r>
    <n v="5413"/>
    <s v="CA-2019-166856"/>
    <x v="65"/>
    <d v="2019-09-22T00:00:00"/>
    <s v="Standard Class"/>
    <s v="TS-21505"/>
    <s v="Tony Sayre"/>
    <x v="0"/>
    <s v="United States"/>
    <s v="Clovis"/>
    <x v="27"/>
    <n v="88101"/>
    <x v="1"/>
    <s v="TEC-AC-10004992"/>
    <s v="Technology"/>
    <s v="Accessories"/>
    <s v="Kingston Digital DataTraveler 64GB USB 2.0"/>
    <n v="101.34"/>
    <n v="3"/>
    <n v="0"/>
    <x v="4539"/>
    <x v="1"/>
    <s v="NO"/>
  </r>
  <r>
    <n v="5414"/>
    <s v="CA-2018-153157"/>
    <x v="108"/>
    <d v="2018-09-14T00:00:00"/>
    <s v="First Class"/>
    <s v="TB-21625"/>
    <s v="Trudy Brown"/>
    <x v="0"/>
    <s v="United States"/>
    <s v="Wichita"/>
    <x v="41"/>
    <n v="67212"/>
    <x v="2"/>
    <s v="TEC-PH-10003171"/>
    <s v="Technology"/>
    <s v="Phones"/>
    <s v="Plantronics Encore H101 Dual Earpieces Headset"/>
    <n v="224.75"/>
    <n v="5"/>
    <n v="0"/>
    <x v="4540"/>
    <x v="2"/>
    <s v="NO"/>
  </r>
  <r>
    <n v="5415"/>
    <s v="US-2019-125647"/>
    <x v="397"/>
    <d v="2019-09-28T00:00:00"/>
    <s v="Standard Class"/>
    <s v="LC-16870"/>
    <s v="Lena Cacioppo"/>
    <x v="0"/>
    <s v="United States"/>
    <s v="Chicago"/>
    <x v="10"/>
    <n v="60653"/>
    <x v="2"/>
    <s v="OFF-AP-10000390"/>
    <s v="Office Supplies"/>
    <s v="Appliances"/>
    <s v="Euro Pro Shark Stick Mini Vacuum"/>
    <n v="73.175999999999974"/>
    <n v="6"/>
    <n v="0.8"/>
    <x v="4541"/>
    <x v="2"/>
    <s v="NO"/>
  </r>
  <r>
    <n v="5416"/>
    <s v="US-2019-125647"/>
    <x v="397"/>
    <d v="2019-09-28T00:00:00"/>
    <s v="Standard Class"/>
    <s v="LC-16870"/>
    <s v="Lena Cacioppo"/>
    <x v="0"/>
    <s v="United States"/>
    <s v="Chicago"/>
    <x v="10"/>
    <n v="60653"/>
    <x v="2"/>
    <s v="OFF-PA-10004888"/>
    <s v="Office Supplies"/>
    <s v="Paper"/>
    <s v="Xerox 217"/>
    <n v="20.736000000000004"/>
    <n v="4"/>
    <n v="0.2"/>
    <x v="570"/>
    <x v="2"/>
    <s v="NO"/>
  </r>
  <r>
    <n v="5417"/>
    <s v="US-2019-125647"/>
    <x v="397"/>
    <d v="2019-09-28T00:00:00"/>
    <s v="Standard Class"/>
    <s v="LC-16870"/>
    <s v="Lena Cacioppo"/>
    <x v="0"/>
    <s v="United States"/>
    <s v="Chicago"/>
    <x v="10"/>
    <n v="60653"/>
    <x v="2"/>
    <s v="TEC-PH-10004188"/>
    <s v="Technology"/>
    <s v="Phones"/>
    <s v="OtterBox Commuter Series Case - Samsung Galaxy S4"/>
    <n v="39.984000000000002"/>
    <n v="2"/>
    <n v="0.2"/>
    <x v="4542"/>
    <x v="2"/>
    <s v="NO"/>
  </r>
  <r>
    <n v="5418"/>
    <s v="CA-2016-132542"/>
    <x v="191"/>
    <d v="2016-10-08T00:00:00"/>
    <s v="Second Class"/>
    <s v="AM-10360"/>
    <s v="Alice McCarthy"/>
    <x v="1"/>
    <s v="United States"/>
    <s v="Omaha"/>
    <x v="8"/>
    <n v="68104"/>
    <x v="2"/>
    <s v="OFF-BI-10004099"/>
    <s v="Office Supplies"/>
    <s v="Binders"/>
    <s v="GBC VeloBinder Strips"/>
    <n v="15.36"/>
    <n v="2"/>
    <n v="0"/>
    <x v="4543"/>
    <x v="2"/>
    <s v="NO"/>
  </r>
  <r>
    <n v="5419"/>
    <s v="CA-2017-110877"/>
    <x v="924"/>
    <d v="2017-10-26T00:00:00"/>
    <s v="First Class"/>
    <s v="JE-15715"/>
    <s v="Joe Elijah"/>
    <x v="0"/>
    <s v="United States"/>
    <s v="Houston"/>
    <x v="5"/>
    <n v="77041"/>
    <x v="2"/>
    <s v="OFF-PA-10004621"/>
    <s v="Office Supplies"/>
    <s v="Paper"/>
    <s v="Xerox 212"/>
    <n v="36.288000000000011"/>
    <n v="7"/>
    <n v="0.2"/>
    <x v="1683"/>
    <x v="2"/>
    <s v="NO"/>
  </r>
  <r>
    <n v="5420"/>
    <s v="CA-2017-110877"/>
    <x v="924"/>
    <d v="2017-10-26T00:00:00"/>
    <s v="First Class"/>
    <s v="JE-15715"/>
    <s v="Joe Elijah"/>
    <x v="0"/>
    <s v="United States"/>
    <s v="Houston"/>
    <x v="5"/>
    <n v="77041"/>
    <x v="2"/>
    <s v="TEC-PH-10002103"/>
    <s v="Technology"/>
    <s v="Phones"/>
    <s v="Jabra SPEAK 410"/>
    <n v="150.38399999999999"/>
    <n v="2"/>
    <n v="0.2"/>
    <x v="4544"/>
    <x v="2"/>
    <s v="NO"/>
  </r>
  <r>
    <n v="5421"/>
    <s v="US-2018-151827"/>
    <x v="1044"/>
    <d v="2018-04-02T00:00:00"/>
    <s v="Second Class"/>
    <s v="CS-11950"/>
    <s v="Carlos Soltero"/>
    <x v="0"/>
    <s v="United States"/>
    <s v="Philadelphia"/>
    <x v="9"/>
    <n v="19134"/>
    <x v="3"/>
    <s v="TEC-PH-10002789"/>
    <s v="Technology"/>
    <s v="Phones"/>
    <s v="LG Exalt"/>
    <n v="280.78200000000004"/>
    <n v="3"/>
    <n v="0.4"/>
    <x v="4545"/>
    <x v="3"/>
    <s v="Yes"/>
  </r>
  <r>
    <n v="5422"/>
    <s v="US-2018-151827"/>
    <x v="1044"/>
    <d v="2018-04-02T00:00:00"/>
    <s v="Second Class"/>
    <s v="CS-11950"/>
    <s v="Carlos Soltero"/>
    <x v="0"/>
    <s v="United States"/>
    <s v="Philadelphia"/>
    <x v="9"/>
    <n v="19134"/>
    <x v="3"/>
    <s v="TEC-AC-10003289"/>
    <s v="Technology"/>
    <s v="Accessories"/>
    <s v="Anker Ultra-Slim Mini Bluetooth 3.0 Wireless Keyboard"/>
    <n v="31.983999999999998"/>
    <n v="2"/>
    <n v="0.2"/>
    <x v="4546"/>
    <x v="3"/>
    <s v="Yes"/>
  </r>
  <r>
    <n v="5423"/>
    <s v="US-2018-163258"/>
    <x v="723"/>
    <d v="2019-01-02T00:00:00"/>
    <s v="Standard Class"/>
    <s v="PF-19225"/>
    <s v="Phillip Flathmann"/>
    <x v="0"/>
    <s v="United States"/>
    <s v="Los Angeles"/>
    <x v="1"/>
    <n v="90045"/>
    <x v="1"/>
    <s v="OFF-BI-10000138"/>
    <s v="Office Supplies"/>
    <s v="Binders"/>
    <s v="Acco Translucent Poly Ring Binders"/>
    <n v="11.231999999999999"/>
    <n v="3"/>
    <n v="0.2"/>
    <x v="4547"/>
    <x v="1"/>
    <s v="NO"/>
  </r>
  <r>
    <n v="5424"/>
    <s v="CA-2019-103009"/>
    <x v="132"/>
    <d v="2019-11-05T00:00:00"/>
    <s v="Second Class"/>
    <s v="PJ-18835"/>
    <s v="Patrick Jones"/>
    <x v="1"/>
    <s v="United States"/>
    <s v="Richmond"/>
    <x v="0"/>
    <n v="40475"/>
    <x v="0"/>
    <s v="OFF-PA-10001215"/>
    <s v="Office Supplies"/>
    <s v="Paper"/>
    <s v="Xerox 1963"/>
    <n v="26.400000000000002"/>
    <n v="5"/>
    <n v="0"/>
    <x v="1698"/>
    <x v="0"/>
    <s v="NO"/>
  </r>
  <r>
    <n v="5425"/>
    <s v="US-2019-120649"/>
    <x v="176"/>
    <d v="2019-01-26T00:00:00"/>
    <s v="Standard Class"/>
    <s v="JF-15490"/>
    <s v="Jeremy Farry"/>
    <x v="0"/>
    <s v="United States"/>
    <s v="Waterbury"/>
    <x v="29"/>
    <n v="6708"/>
    <x v="3"/>
    <s v="OFF-AR-10001545"/>
    <s v="Office Supplies"/>
    <s v="Art"/>
    <s v="Newell 326"/>
    <n v="3.52"/>
    <n v="2"/>
    <n v="0"/>
    <x v="3192"/>
    <x v="3"/>
    <s v="NO"/>
  </r>
  <r>
    <n v="5426"/>
    <s v="CA-2018-153598"/>
    <x v="275"/>
    <d v="2018-12-06T00:00:00"/>
    <s v="First Class"/>
    <s v="NM-18520"/>
    <s v="Neoma Murray"/>
    <x v="0"/>
    <s v="United States"/>
    <s v="Los Angeles"/>
    <x v="1"/>
    <n v="90045"/>
    <x v="1"/>
    <s v="TEC-AC-10003870"/>
    <s v="Technology"/>
    <s v="Accessories"/>
    <s v="Logitech Z-906 Speaker sys - home theater - 5.1-CH"/>
    <n v="1649.95"/>
    <n v="5"/>
    <n v="0"/>
    <x v="4548"/>
    <x v="1"/>
    <s v="NO"/>
  </r>
  <r>
    <n v="5427"/>
    <s v="CA-2018-153598"/>
    <x v="275"/>
    <d v="2018-12-06T00:00:00"/>
    <s v="First Class"/>
    <s v="NM-18520"/>
    <s v="Neoma Murray"/>
    <x v="0"/>
    <s v="United States"/>
    <s v="Los Angeles"/>
    <x v="1"/>
    <n v="90045"/>
    <x v="1"/>
    <s v="FUR-FU-10001085"/>
    <s v="Furniture"/>
    <s v="Furnishings"/>
    <s v="3M Polarizing Light Filter Sleeves"/>
    <n v="111.89999999999999"/>
    <n v="6"/>
    <n v="0"/>
    <x v="4549"/>
    <x v="1"/>
    <s v="NO"/>
  </r>
  <r>
    <n v="5428"/>
    <s v="US-2018-108497"/>
    <x v="403"/>
    <d v="2018-06-14T00:00:00"/>
    <s v="Same Day"/>
    <s v="MH-17290"/>
    <s v="Marc Harrigan"/>
    <x v="2"/>
    <s v="United States"/>
    <s v="Los Angeles"/>
    <x v="1"/>
    <n v="90036"/>
    <x v="1"/>
    <s v="FUR-BO-10004218"/>
    <s v="Furniture"/>
    <s v="Bookcases"/>
    <s v="Bush Heritage Pine Collection 5-Shelf Bookcase, Albany Pine Finish, *Special Order"/>
    <n v="599.16499999999996"/>
    <n v="5"/>
    <n v="0.15"/>
    <x v="4550"/>
    <x v="1"/>
    <s v="NO"/>
  </r>
  <r>
    <n v="5429"/>
    <s v="CA-2018-113096"/>
    <x v="476"/>
    <d v="2018-09-04T00:00:00"/>
    <s v="First Class"/>
    <s v="SZ-20035"/>
    <s v="Sam Zeldin"/>
    <x v="2"/>
    <s v="United States"/>
    <s v="San Francisco"/>
    <x v="1"/>
    <n v="94122"/>
    <x v="1"/>
    <s v="OFF-ST-10003455"/>
    <s v="Office Supplies"/>
    <s v="Storage"/>
    <s v="Tenex File Box, Personal Filing Tote with Lid, Black"/>
    <n v="46.53"/>
    <n v="3"/>
    <n v="0"/>
    <x v="2223"/>
    <x v="1"/>
    <s v="NO"/>
  </r>
  <r>
    <n v="5430"/>
    <s v="CA-2016-136861"/>
    <x v="742"/>
    <d v="2016-09-07T00:00:00"/>
    <s v="First Class"/>
    <s v="PR-18880"/>
    <s v="Patrick Ryan"/>
    <x v="0"/>
    <s v="United States"/>
    <s v="Saint Petersburg"/>
    <x v="2"/>
    <n v="33710"/>
    <x v="0"/>
    <s v="FUR-FU-10001967"/>
    <s v="Furniture"/>
    <s v="Furnishings"/>
    <s v="Telescoping Adjustable Floor Lamp"/>
    <n v="31.983999999999998"/>
    <n v="2"/>
    <n v="0.2"/>
    <x v="1008"/>
    <x v="0"/>
    <s v="NO"/>
  </r>
  <r>
    <n v="5431"/>
    <s v="CA-2019-117422"/>
    <x v="208"/>
    <d v="2019-10-25T00:00:00"/>
    <s v="Standard Class"/>
    <s v="FC-14245"/>
    <s v="Frank Carlisle"/>
    <x v="2"/>
    <s v="United States"/>
    <s v="Lakewood"/>
    <x v="24"/>
    <n v="44107"/>
    <x v="3"/>
    <s v="OFF-AP-10000938"/>
    <s v="Office Supplies"/>
    <s v="Appliances"/>
    <s v="Avanti 1.7 Cu. Ft. Refrigerator"/>
    <n v="161.56800000000001"/>
    <n v="2"/>
    <n v="0.2"/>
    <x v="4551"/>
    <x v="3"/>
    <s v="NO"/>
  </r>
  <r>
    <n v="5432"/>
    <s v="CA-2019-117422"/>
    <x v="208"/>
    <d v="2019-10-25T00:00:00"/>
    <s v="Standard Class"/>
    <s v="FC-14245"/>
    <s v="Frank Carlisle"/>
    <x v="2"/>
    <s v="United States"/>
    <s v="Lakewood"/>
    <x v="24"/>
    <n v="44107"/>
    <x v="3"/>
    <s v="OFF-PA-10002195"/>
    <s v="Office Supplies"/>
    <s v="Paper"/>
    <s v="RSVP Cards &amp; Envelopes, Blank White, 8-1/2&quot; X 11&quot;, 24 Cards/25 Envelopes/Set"/>
    <n v="4.0640000000000001"/>
    <n v="1"/>
    <n v="0.2"/>
    <x v="4552"/>
    <x v="3"/>
    <s v="NO"/>
  </r>
  <r>
    <n v="5433"/>
    <s v="CA-2019-117422"/>
    <x v="208"/>
    <d v="2019-10-25T00:00:00"/>
    <s v="Standard Class"/>
    <s v="FC-14245"/>
    <s v="Frank Carlisle"/>
    <x v="2"/>
    <s v="United States"/>
    <s v="Lakewood"/>
    <x v="24"/>
    <n v="44107"/>
    <x v="3"/>
    <s v="OFF-BI-10002799"/>
    <s v="Office Supplies"/>
    <s v="Binders"/>
    <s v="SlimView Poly Binder, 3/8&quot;"/>
    <n v="6.2160000000000002"/>
    <n v="4"/>
    <n v="0.7"/>
    <x v="4553"/>
    <x v="3"/>
    <s v="NO"/>
  </r>
  <r>
    <n v="5434"/>
    <s v="CA-2019-129707"/>
    <x v="1016"/>
    <d v="2019-04-29T00:00:00"/>
    <s v="Standard Class"/>
    <s v="LH-16750"/>
    <s v="Larry Hughes"/>
    <x v="0"/>
    <s v="United States"/>
    <s v="Chandler"/>
    <x v="16"/>
    <n v="85224"/>
    <x v="1"/>
    <s v="OFF-AR-10000246"/>
    <s v="Office Supplies"/>
    <s v="Art"/>
    <s v="Newell 318"/>
    <n v="8.895999999999999"/>
    <n v="4"/>
    <n v="0.2"/>
    <x v="4554"/>
    <x v="1"/>
    <s v="Yes"/>
  </r>
  <r>
    <n v="5435"/>
    <s v="CA-2017-160171"/>
    <x v="324"/>
    <d v="2017-10-24T00:00:00"/>
    <s v="Standard Class"/>
    <s v="RM-19675"/>
    <s v="Robert Marley"/>
    <x v="2"/>
    <s v="United States"/>
    <s v="Los Angeles"/>
    <x v="1"/>
    <n v="90008"/>
    <x v="1"/>
    <s v="OFF-AP-10000275"/>
    <s v="Office Supplies"/>
    <s v="Appliances"/>
    <s v="Sanyo Counter Height Refrigerator with Crisper, 3.6 Cubic Foot, Stainless Steel/Black"/>
    <n v="1640.6999999999998"/>
    <n v="5"/>
    <n v="0"/>
    <x v="4555"/>
    <x v="1"/>
    <s v="NO"/>
  </r>
  <r>
    <n v="5436"/>
    <s v="CA-2017-160171"/>
    <x v="324"/>
    <d v="2017-10-24T00:00:00"/>
    <s v="Standard Class"/>
    <s v="RM-19675"/>
    <s v="Robert Marley"/>
    <x v="2"/>
    <s v="United States"/>
    <s v="Los Angeles"/>
    <x v="1"/>
    <n v="90008"/>
    <x v="1"/>
    <s v="TEC-AC-10000892"/>
    <s v="Technology"/>
    <s v="Accessories"/>
    <s v="NETGEAR N750 Dual Band Wi-Fi Gigabit Router"/>
    <n v="270"/>
    <n v="3"/>
    <n v="0"/>
    <x v="4556"/>
    <x v="1"/>
    <s v="NO"/>
  </r>
  <r>
    <n v="5437"/>
    <s v="CA-2016-103317"/>
    <x v="260"/>
    <d v="2016-07-08T00:00:00"/>
    <s v="First Class"/>
    <s v="DM-13525"/>
    <s v="Don Miller"/>
    <x v="1"/>
    <s v="United States"/>
    <s v="Palm Coast"/>
    <x v="2"/>
    <n v="32137"/>
    <x v="0"/>
    <s v="FUR-FU-10001591"/>
    <s v="Furniture"/>
    <s v="Furnishings"/>
    <s v="Advantus Panel Wall Certificate Holder - 8.5x11"/>
    <n v="19.52"/>
    <n v="2"/>
    <n v="0.2"/>
    <x v="4557"/>
    <x v="0"/>
    <s v="NO"/>
  </r>
  <r>
    <n v="5438"/>
    <s v="CA-2016-103317"/>
    <x v="260"/>
    <d v="2016-07-08T00:00:00"/>
    <s v="First Class"/>
    <s v="DM-13525"/>
    <s v="Don Miller"/>
    <x v="1"/>
    <s v="United States"/>
    <s v="Palm Coast"/>
    <x v="2"/>
    <n v="32137"/>
    <x v="0"/>
    <s v="OFF-BI-10001787"/>
    <s v="Office Supplies"/>
    <s v="Binders"/>
    <s v="Wilson Jones Four-Pocket Poly Binders"/>
    <n v="9.8100000000000023"/>
    <n v="5"/>
    <n v="0.7"/>
    <x v="4558"/>
    <x v="0"/>
    <s v="NO"/>
  </r>
  <r>
    <n v="5439"/>
    <s v="CA-2016-103317"/>
    <x v="260"/>
    <d v="2016-07-08T00:00:00"/>
    <s v="First Class"/>
    <s v="DM-13525"/>
    <s v="Don Miller"/>
    <x v="1"/>
    <s v="United States"/>
    <s v="Palm Coast"/>
    <x v="2"/>
    <n v="32137"/>
    <x v="0"/>
    <s v="FUR-FU-10003192"/>
    <s v="Furniture"/>
    <s v="Furnishings"/>
    <s v="Luxo Adjustable Task Clamp Lamp"/>
    <n v="213.21600000000001"/>
    <n v="3"/>
    <n v="0.2"/>
    <x v="4559"/>
    <x v="0"/>
    <s v="NO"/>
  </r>
  <r>
    <n v="5440"/>
    <s v="CA-2018-167115"/>
    <x v="958"/>
    <d v="2018-04-09T00:00:00"/>
    <s v="Standard Class"/>
    <s v="EH-14185"/>
    <s v="Evan Henry"/>
    <x v="0"/>
    <s v="United States"/>
    <s v="New York City"/>
    <x v="15"/>
    <n v="10035"/>
    <x v="3"/>
    <s v="OFF-BI-10004600"/>
    <s v="Office Supplies"/>
    <s v="Binders"/>
    <s v="Ibico Ibimaster 300 Manual Binding System"/>
    <n v="588.78399999999999"/>
    <n v="2"/>
    <n v="0.2"/>
    <x v="4560"/>
    <x v="3"/>
    <s v="NO"/>
  </r>
  <r>
    <n v="5441"/>
    <s v="US-2019-153633"/>
    <x v="38"/>
    <d v="2019-11-18T00:00:00"/>
    <s v="Second Class"/>
    <s v="TC-21295"/>
    <s v="Toby Carlisle"/>
    <x v="0"/>
    <s v="United States"/>
    <s v="Jupiter"/>
    <x v="2"/>
    <n v="33458"/>
    <x v="0"/>
    <s v="OFF-AR-10002335"/>
    <s v="Office Supplies"/>
    <s v="Art"/>
    <s v="DIXON Oriole Pencils"/>
    <n v="2.0640000000000001"/>
    <n v="1"/>
    <n v="0.2"/>
    <x v="4561"/>
    <x v="0"/>
    <s v="NO"/>
  </r>
  <r>
    <n v="5442"/>
    <s v="CA-2019-155929"/>
    <x v="428"/>
    <d v="2019-09-13T00:00:00"/>
    <s v="Standard Class"/>
    <s v="AI-10855"/>
    <s v="Arianne Irving"/>
    <x v="0"/>
    <s v="United States"/>
    <s v="Glendale"/>
    <x v="16"/>
    <n v="85301"/>
    <x v="1"/>
    <s v="OFF-PA-10000859"/>
    <s v="Office Supplies"/>
    <s v="Paper"/>
    <s v="Unpadded Memo Slips"/>
    <n v="6.3680000000000003"/>
    <n v="2"/>
    <n v="0.2"/>
    <x v="4562"/>
    <x v="1"/>
    <s v="NO"/>
  </r>
  <r>
    <n v="5443"/>
    <s v="CA-2017-148712"/>
    <x v="786"/>
    <d v="2017-04-23T00:00:00"/>
    <s v="Standard Class"/>
    <s v="JM-15535"/>
    <s v="Jessica Myrick"/>
    <x v="0"/>
    <s v="United States"/>
    <s v="New York City"/>
    <x v="15"/>
    <n v="10035"/>
    <x v="3"/>
    <s v="TEC-AC-10003198"/>
    <s v="Technology"/>
    <s v="Accessories"/>
    <s v="Enermax Acrylux Wireless Keyboard"/>
    <n v="99.6"/>
    <n v="1"/>
    <n v="0"/>
    <x v="954"/>
    <x v="3"/>
    <s v="NO"/>
  </r>
  <r>
    <n v="5444"/>
    <s v="CA-2017-148712"/>
    <x v="786"/>
    <d v="2017-04-23T00:00:00"/>
    <s v="Standard Class"/>
    <s v="JM-15535"/>
    <s v="Jessica Myrick"/>
    <x v="0"/>
    <s v="United States"/>
    <s v="New York City"/>
    <x v="15"/>
    <n v="10035"/>
    <x v="3"/>
    <s v="OFF-BI-10001900"/>
    <s v="Office Supplies"/>
    <s v="Binders"/>
    <s v="DXL Angle-View Binders with Locking Rings, Black"/>
    <n v="62.296000000000006"/>
    <n v="13"/>
    <n v="0.2"/>
    <x v="4563"/>
    <x v="3"/>
    <s v="NO"/>
  </r>
  <r>
    <n v="5445"/>
    <s v="CA-2017-148712"/>
    <x v="786"/>
    <d v="2017-04-23T00:00:00"/>
    <s v="Standard Class"/>
    <s v="JM-15535"/>
    <s v="Jessica Myrick"/>
    <x v="0"/>
    <s v="United States"/>
    <s v="New York City"/>
    <x v="15"/>
    <n v="10035"/>
    <x v="3"/>
    <s v="OFF-AR-10000614"/>
    <s v="Office Supplies"/>
    <s v="Art"/>
    <s v="Barrel Sharpener"/>
    <n v="10.709999999999999"/>
    <n v="3"/>
    <n v="0"/>
    <x v="4564"/>
    <x v="3"/>
    <s v="NO"/>
  </r>
  <r>
    <n v="5446"/>
    <s v="CA-2018-128307"/>
    <x v="197"/>
    <d v="2018-07-29T00:00:00"/>
    <s v="Standard Class"/>
    <s v="BE-11335"/>
    <s v="Bill Eplett"/>
    <x v="2"/>
    <s v="United States"/>
    <s v="Houston"/>
    <x v="5"/>
    <n v="77041"/>
    <x v="2"/>
    <s v="OFF-EN-10003040"/>
    <s v="Office Supplies"/>
    <s v="Envelopes"/>
    <s v="Quality Park Security Envelopes"/>
    <n v="20.936000000000003"/>
    <n v="1"/>
    <n v="0.2"/>
    <x v="4565"/>
    <x v="2"/>
    <s v="NO"/>
  </r>
  <r>
    <n v="5447"/>
    <s v="US-2018-127425"/>
    <x v="370"/>
    <d v="2018-08-31T00:00:00"/>
    <s v="Standard Class"/>
    <s v="DR-12880"/>
    <s v="Dan Reichenbach"/>
    <x v="1"/>
    <s v="United States"/>
    <s v="New York City"/>
    <x v="15"/>
    <n v="10035"/>
    <x v="3"/>
    <s v="TEC-PH-10003442"/>
    <s v="Technology"/>
    <s v="Phones"/>
    <s v="Samsung Replacement EH64AVFWE Premium Headset"/>
    <n v="33"/>
    <n v="6"/>
    <n v="0"/>
    <x v="4566"/>
    <x v="3"/>
    <s v="Yes"/>
  </r>
  <r>
    <n v="5448"/>
    <s v="US-2018-127425"/>
    <x v="370"/>
    <d v="2018-08-31T00:00:00"/>
    <s v="Standard Class"/>
    <s v="DR-12880"/>
    <s v="Dan Reichenbach"/>
    <x v="1"/>
    <s v="United States"/>
    <s v="New York City"/>
    <x v="15"/>
    <n v="10035"/>
    <x v="3"/>
    <s v="TEC-AC-10002800"/>
    <s v="Technology"/>
    <s v="Accessories"/>
    <s v="Plantronics Audio 478 Stereo USB Headset"/>
    <n v="249.95000000000002"/>
    <n v="5"/>
    <n v="0"/>
    <x v="4567"/>
    <x v="3"/>
    <s v="Yes"/>
  </r>
  <r>
    <n v="5449"/>
    <s v="US-2016-119081"/>
    <x v="171"/>
    <d v="2016-09-19T00:00:00"/>
    <s v="Standard Class"/>
    <s v="TA-21385"/>
    <s v="Tom Ashbrook"/>
    <x v="2"/>
    <s v="United States"/>
    <s v="Olathe"/>
    <x v="41"/>
    <n v="66062"/>
    <x v="2"/>
    <s v="OFF-SU-10000157"/>
    <s v="Office Supplies"/>
    <s v="Supplies"/>
    <s v="Compact Automatic Electric Letter Opener"/>
    <n v="357.93"/>
    <n v="3"/>
    <n v="0"/>
    <x v="4568"/>
    <x v="2"/>
    <s v="NO"/>
  </r>
  <r>
    <n v="5450"/>
    <s v="US-2016-119081"/>
    <x v="171"/>
    <d v="2016-09-19T00:00:00"/>
    <s v="Standard Class"/>
    <s v="TA-21385"/>
    <s v="Tom Ashbrook"/>
    <x v="2"/>
    <s v="United States"/>
    <s v="Olathe"/>
    <x v="41"/>
    <n v="66062"/>
    <x v="2"/>
    <s v="TEC-AC-10001542"/>
    <s v="Technology"/>
    <s v="Accessories"/>
    <s v="SanDisk Cruzer 16 GB USB Flash Drive"/>
    <n v="57.400000000000006"/>
    <n v="5"/>
    <n v="0"/>
    <x v="4569"/>
    <x v="2"/>
    <s v="NO"/>
  </r>
  <r>
    <n v="5451"/>
    <s v="US-2016-119081"/>
    <x v="171"/>
    <d v="2016-09-19T00:00:00"/>
    <s v="Standard Class"/>
    <s v="TA-21385"/>
    <s v="Tom Ashbrook"/>
    <x v="2"/>
    <s v="United States"/>
    <s v="Olathe"/>
    <x v="41"/>
    <n v="66062"/>
    <x v="2"/>
    <s v="OFF-BI-10004519"/>
    <s v="Office Supplies"/>
    <s v="Binders"/>
    <s v="GBC DocuBind P100 Manual Binding Machine"/>
    <n v="331.96"/>
    <n v="2"/>
    <n v="0"/>
    <x v="4570"/>
    <x v="2"/>
    <s v="NO"/>
  </r>
  <r>
    <n v="5452"/>
    <s v="US-2016-119081"/>
    <x v="171"/>
    <d v="2016-09-19T00:00:00"/>
    <s v="Standard Class"/>
    <s v="TA-21385"/>
    <s v="Tom Ashbrook"/>
    <x v="2"/>
    <s v="United States"/>
    <s v="Olathe"/>
    <x v="41"/>
    <n v="66062"/>
    <x v="2"/>
    <s v="FUR-FU-10003464"/>
    <s v="Furniture"/>
    <s v="Furnishings"/>
    <s v="Seth Thomas 8 1/2&quot; Cubicle Clock"/>
    <n v="40.56"/>
    <n v="2"/>
    <n v="0"/>
    <x v="4571"/>
    <x v="2"/>
    <s v="NO"/>
  </r>
  <r>
    <n v="5453"/>
    <s v="CA-2018-140613"/>
    <x v="405"/>
    <d v="2018-07-29T00:00:00"/>
    <s v="Standard Class"/>
    <s v="KN-16705"/>
    <s v="Kristina Nunn"/>
    <x v="2"/>
    <s v="United States"/>
    <s v="Sparks"/>
    <x v="33"/>
    <n v="89431"/>
    <x v="1"/>
    <s v="OFF-SU-10004261"/>
    <s v="Office Supplies"/>
    <s v="Supplies"/>
    <s v="Fiskars 8&quot; Scissors, 2/Pack"/>
    <n v="86.199999999999989"/>
    <n v="5"/>
    <n v="0"/>
    <x v="4572"/>
    <x v="1"/>
    <s v="NO"/>
  </r>
  <r>
    <n v="5454"/>
    <s v="US-2019-108700"/>
    <x v="240"/>
    <d v="2019-05-23T00:00:00"/>
    <s v="Standard Class"/>
    <s v="PJ-18835"/>
    <s v="Patrick Jones"/>
    <x v="1"/>
    <s v="United States"/>
    <s v="Rockford"/>
    <x v="10"/>
    <n v="61107"/>
    <x v="2"/>
    <s v="OFF-PA-10004733"/>
    <s v="Office Supplies"/>
    <s v="Paper"/>
    <s v="Things To Do Today Spiral Book"/>
    <n v="38.016000000000005"/>
    <n v="6"/>
    <n v="0.2"/>
    <x v="4573"/>
    <x v="2"/>
    <s v="NO"/>
  </r>
  <r>
    <n v="5455"/>
    <s v="CA-2019-160962"/>
    <x v="1045"/>
    <d v="2019-05-02T00:00:00"/>
    <s v="Standard Class"/>
    <s v="MC-17605"/>
    <s v="Matt Connell"/>
    <x v="1"/>
    <s v="United States"/>
    <s v="Philadelphia"/>
    <x v="9"/>
    <n v="19143"/>
    <x v="3"/>
    <s v="OFF-ST-10001325"/>
    <s v="Office Supplies"/>
    <s v="Storage"/>
    <s v="Sterilite Officeware Hinged File Box"/>
    <n v="8.3840000000000003"/>
    <n v="1"/>
    <n v="0.2"/>
    <x v="4574"/>
    <x v="3"/>
    <s v="NO"/>
  </r>
  <r>
    <n v="5456"/>
    <s v="CA-2019-160962"/>
    <x v="1045"/>
    <d v="2019-05-02T00:00:00"/>
    <s v="Standard Class"/>
    <s v="MC-17605"/>
    <s v="Matt Connell"/>
    <x v="1"/>
    <s v="United States"/>
    <s v="Philadelphia"/>
    <x v="9"/>
    <n v="19143"/>
    <x v="3"/>
    <s v="OFF-AR-10003056"/>
    <s v="Office Supplies"/>
    <s v="Art"/>
    <s v="Newell 341"/>
    <n v="6.8480000000000008"/>
    <n v="2"/>
    <n v="0.2"/>
    <x v="4575"/>
    <x v="3"/>
    <s v="NO"/>
  </r>
  <r>
    <n v="5457"/>
    <s v="CA-2019-130631"/>
    <x v="614"/>
    <d v="2020-01-02T00:00:00"/>
    <s v="Standard Class"/>
    <s v="BS-11755"/>
    <s v="Bruce Stewart"/>
    <x v="0"/>
    <s v="United States"/>
    <s v="Edmonds"/>
    <x v="4"/>
    <n v="98026"/>
    <x v="1"/>
    <s v="OFF-FA-10000089"/>
    <s v="Office Supplies"/>
    <s v="Fasteners"/>
    <s v="Acco Glide Clips"/>
    <n v="19.600000000000001"/>
    <n v="5"/>
    <n v="0"/>
    <x v="4576"/>
    <x v="1"/>
    <s v="Yes"/>
  </r>
  <r>
    <n v="5458"/>
    <s v="CA-2019-130631"/>
    <x v="614"/>
    <d v="2020-01-02T00:00:00"/>
    <s v="Standard Class"/>
    <s v="BS-11755"/>
    <s v="Bruce Stewart"/>
    <x v="0"/>
    <s v="United States"/>
    <s v="Edmonds"/>
    <x v="4"/>
    <n v="98026"/>
    <x v="1"/>
    <s v="FUR-FU-10004093"/>
    <s v="Furniture"/>
    <s v="Furnishings"/>
    <s v="Hand-Finished Solid Wood Document Frame"/>
    <n v="68.459999999999994"/>
    <n v="2"/>
    <n v="0"/>
    <x v="4577"/>
    <x v="1"/>
    <s v="Yes"/>
  </r>
  <r>
    <n v="5459"/>
    <s v="CA-2019-116680"/>
    <x v="507"/>
    <d v="2019-09-06T00:00:00"/>
    <s v="Second Class"/>
    <s v="PK-19075"/>
    <s v="Pete Kriz"/>
    <x v="0"/>
    <s v="United States"/>
    <s v="San Francisco"/>
    <x v="1"/>
    <n v="94122"/>
    <x v="1"/>
    <s v="OFF-BI-10004022"/>
    <s v="Office Supplies"/>
    <s v="Binders"/>
    <s v="Acco Suede Grain Vinyl Round Ring Binder"/>
    <n v="13.343999999999998"/>
    <n v="6"/>
    <n v="0.2"/>
    <x v="2168"/>
    <x v="1"/>
    <s v="NO"/>
  </r>
  <r>
    <n v="5460"/>
    <s v="CA-2019-116680"/>
    <x v="507"/>
    <d v="2019-09-06T00:00:00"/>
    <s v="Second Class"/>
    <s v="PK-19075"/>
    <s v="Pete Kriz"/>
    <x v="0"/>
    <s v="United States"/>
    <s v="San Francisco"/>
    <x v="1"/>
    <n v="94122"/>
    <x v="1"/>
    <s v="FUR-TA-10001771"/>
    <s v="Furniture"/>
    <s v="Tables"/>
    <s v="Bush Cubix Conference Tables, Fully Assembled"/>
    <n v="1478.2719999999999"/>
    <n v="8"/>
    <n v="0.2"/>
    <x v="4578"/>
    <x v="1"/>
    <s v="NO"/>
  </r>
  <r>
    <n v="5461"/>
    <s v="US-2016-107405"/>
    <x v="90"/>
    <d v="2016-03-25T00:00:00"/>
    <s v="Standard Class"/>
    <s v="TS-21205"/>
    <s v="Thomas Seio"/>
    <x v="1"/>
    <s v="United States"/>
    <s v="Asheville"/>
    <x v="3"/>
    <n v="28806"/>
    <x v="0"/>
    <s v="OFF-ST-10002301"/>
    <s v="Office Supplies"/>
    <s v="Storage"/>
    <s v="Tennsco Commercial Shelving"/>
    <n v="16.272000000000002"/>
    <n v="1"/>
    <n v="0.2"/>
    <x v="4579"/>
    <x v="0"/>
    <s v="NO"/>
  </r>
  <r>
    <n v="5462"/>
    <s v="CA-2019-101574"/>
    <x v="394"/>
    <d v="2019-10-04T00:00:00"/>
    <s v="Standard Class"/>
    <s v="BD-11725"/>
    <s v="Bruce Degenhardt"/>
    <x v="0"/>
    <s v="United States"/>
    <s v="Los Angeles"/>
    <x v="1"/>
    <n v="90032"/>
    <x v="1"/>
    <s v="FUR-FU-10001706"/>
    <s v="Furniture"/>
    <s v="Furnishings"/>
    <s v="Longer-Life Soft White Bulbs"/>
    <n v="9.24"/>
    <n v="3"/>
    <n v="0"/>
    <x v="3650"/>
    <x v="1"/>
    <s v="Yes"/>
  </r>
  <r>
    <n v="5463"/>
    <s v="CA-2016-146591"/>
    <x v="1046"/>
    <d v="2016-01-20T00:00:00"/>
    <s v="First Class"/>
    <s v="TS-21340"/>
    <s v="Toby Swindell"/>
    <x v="0"/>
    <s v="United States"/>
    <s v="Scottsdale"/>
    <x v="16"/>
    <n v="85254"/>
    <x v="1"/>
    <s v="OFF-BI-10003676"/>
    <s v="Office Supplies"/>
    <s v="Binders"/>
    <s v="GBC Standard Recycled Report Covers, Clear Plastic Sheets"/>
    <n v="32.340000000000003"/>
    <n v="10"/>
    <n v="0.7"/>
    <x v="4580"/>
    <x v="1"/>
    <s v="NO"/>
  </r>
  <r>
    <n v="5464"/>
    <s v="CA-2016-146591"/>
    <x v="1046"/>
    <d v="2016-01-20T00:00:00"/>
    <s v="First Class"/>
    <s v="TS-21340"/>
    <s v="Toby Swindell"/>
    <x v="0"/>
    <s v="United States"/>
    <s v="Scottsdale"/>
    <x v="16"/>
    <n v="85254"/>
    <x v="1"/>
    <s v="OFF-PA-10000659"/>
    <s v="Office Supplies"/>
    <s v="Paper"/>
    <s v="TOPS Carbonless Receipt Book, Four 2-3/4 x 7-1/4 Money Receipts per Page"/>
    <n v="56.064"/>
    <n v="4"/>
    <n v="0.2"/>
    <x v="4581"/>
    <x v="1"/>
    <s v="NO"/>
  </r>
  <r>
    <n v="5465"/>
    <s v="CA-2016-146591"/>
    <x v="1046"/>
    <d v="2016-01-20T00:00:00"/>
    <s v="First Class"/>
    <s v="TS-21340"/>
    <s v="Toby Swindell"/>
    <x v="0"/>
    <s v="United States"/>
    <s v="Scottsdale"/>
    <x v="16"/>
    <n v="85254"/>
    <x v="1"/>
    <s v="OFF-EN-10002504"/>
    <s v="Office Supplies"/>
    <s v="Envelopes"/>
    <s v="Tyvek  Top-Opening Peel &amp; Seel Envelopes, Plain White"/>
    <n v="108.72"/>
    <n v="5"/>
    <n v="0.2"/>
    <x v="2960"/>
    <x v="1"/>
    <s v="NO"/>
  </r>
  <r>
    <n v="5466"/>
    <s v="CA-2016-146591"/>
    <x v="1046"/>
    <d v="2016-01-20T00:00:00"/>
    <s v="First Class"/>
    <s v="TS-21340"/>
    <s v="Toby Swindell"/>
    <x v="0"/>
    <s v="United States"/>
    <s v="Scottsdale"/>
    <x v="16"/>
    <n v="85254"/>
    <x v="1"/>
    <s v="FUR-BO-10001972"/>
    <s v="Furniture"/>
    <s v="Bookcases"/>
    <s v="O'Sullivan 4-Shelf Bookcase in Odessa Pine"/>
    <n v="181.47000000000003"/>
    <n v="5"/>
    <n v="0.7"/>
    <x v="4582"/>
    <x v="1"/>
    <s v="NO"/>
  </r>
  <r>
    <n v="5467"/>
    <s v="CA-2016-107706"/>
    <x v="1047"/>
    <d v="2016-02-19T00:00:00"/>
    <s v="Second Class"/>
    <s v="ST-20530"/>
    <s v="Shui Tom"/>
    <x v="0"/>
    <s v="United States"/>
    <s v="Houston"/>
    <x v="5"/>
    <n v="77095"/>
    <x v="2"/>
    <s v="OFF-PA-10000466"/>
    <s v="Office Supplies"/>
    <s v="Paper"/>
    <s v="Memo Book, 100 Message Capacity, 5 3/8” x 11”"/>
    <n v="16.176000000000002"/>
    <n v="3"/>
    <n v="0.2"/>
    <x v="4583"/>
    <x v="2"/>
    <s v="NO"/>
  </r>
  <r>
    <n v="5468"/>
    <s v="CA-2018-122448"/>
    <x v="632"/>
    <d v="2018-06-14T00:00:00"/>
    <s v="Standard Class"/>
    <s v="DB-13210"/>
    <s v="Dean Braden"/>
    <x v="0"/>
    <s v="United States"/>
    <s v="San Francisco"/>
    <x v="1"/>
    <n v="94109"/>
    <x v="1"/>
    <s v="FUR-CH-10002774"/>
    <s v="Furniture"/>
    <s v="Chairs"/>
    <s v="Global Deluxe Stacking Chair, Gray"/>
    <n v="122.352"/>
    <n v="3"/>
    <n v="0.2"/>
    <x v="2063"/>
    <x v="1"/>
    <s v="NO"/>
  </r>
  <r>
    <n v="5469"/>
    <s v="CA-2016-132451"/>
    <x v="467"/>
    <d v="2016-09-27T00:00:00"/>
    <s v="First Class"/>
    <s v="KF-16285"/>
    <s v="Karen Ferguson"/>
    <x v="2"/>
    <s v="United States"/>
    <s v="San Diego"/>
    <x v="1"/>
    <n v="92105"/>
    <x v="1"/>
    <s v="FUR-CH-10000454"/>
    <s v="Furniture"/>
    <s v="Chairs"/>
    <s v="Hon Deluxe Fabric Upholstered Stacking Chairs, Rounded Back"/>
    <n v="585.55200000000002"/>
    <n v="3"/>
    <n v="0.2"/>
    <x v="2467"/>
    <x v="1"/>
    <s v="NO"/>
  </r>
  <r>
    <n v="5470"/>
    <s v="CA-2016-132451"/>
    <x v="467"/>
    <d v="2016-09-27T00:00:00"/>
    <s v="First Class"/>
    <s v="KF-16285"/>
    <s v="Karen Ferguson"/>
    <x v="2"/>
    <s v="United States"/>
    <s v="San Diego"/>
    <x v="1"/>
    <n v="92105"/>
    <x v="1"/>
    <s v="OFF-PA-10004888"/>
    <s v="Office Supplies"/>
    <s v="Paper"/>
    <s v="Xerox 217"/>
    <n v="19.440000000000001"/>
    <n v="3"/>
    <n v="0"/>
    <x v="551"/>
    <x v="1"/>
    <s v="NO"/>
  </r>
  <r>
    <n v="5471"/>
    <s v="CA-2018-158547"/>
    <x v="198"/>
    <d v="2018-06-04T00:00:00"/>
    <s v="Standard Class"/>
    <s v="JM-16195"/>
    <s v="Justin MacKendrick"/>
    <x v="0"/>
    <s v="United States"/>
    <s v="Hamilton"/>
    <x v="24"/>
    <n v="45011"/>
    <x v="3"/>
    <s v="OFF-AP-10003842"/>
    <s v="Office Supplies"/>
    <s v="Appliances"/>
    <s v="Euro-Pro Shark Turbo Vacuum"/>
    <n v="123.92000000000002"/>
    <n v="5"/>
    <n v="0.2"/>
    <x v="4584"/>
    <x v="3"/>
    <s v="NO"/>
  </r>
  <r>
    <n v="5472"/>
    <s v="CA-2019-116946"/>
    <x v="484"/>
    <d v="2019-12-23T00:00:00"/>
    <s v="Standard Class"/>
    <s v="TS-21505"/>
    <s v="Tony Sayre"/>
    <x v="0"/>
    <s v="United States"/>
    <s v="Parker"/>
    <x v="22"/>
    <n v="80134"/>
    <x v="1"/>
    <s v="FUR-FU-10000320"/>
    <s v="Furniture"/>
    <s v="Furnishings"/>
    <s v="OIC Stacking Trays"/>
    <n v="13.360000000000001"/>
    <n v="5"/>
    <n v="0.2"/>
    <x v="4585"/>
    <x v="1"/>
    <s v="NO"/>
  </r>
  <r>
    <n v="5473"/>
    <s v="CA-2019-116946"/>
    <x v="484"/>
    <d v="2019-12-23T00:00:00"/>
    <s v="Standard Class"/>
    <s v="TS-21505"/>
    <s v="Tony Sayre"/>
    <x v="0"/>
    <s v="United States"/>
    <s v="Parker"/>
    <x v="22"/>
    <n v="80134"/>
    <x v="1"/>
    <s v="OFF-ST-10002554"/>
    <s v="Office Supplies"/>
    <s v="Storage"/>
    <s v="Tennsco Industrial Shelving"/>
    <n v="78.256"/>
    <n v="2"/>
    <n v="0.2"/>
    <x v="1712"/>
    <x v="1"/>
    <s v="NO"/>
  </r>
  <r>
    <n v="5474"/>
    <s v="CA-2019-116946"/>
    <x v="484"/>
    <d v="2019-12-23T00:00:00"/>
    <s v="Standard Class"/>
    <s v="TS-21505"/>
    <s v="Tony Sayre"/>
    <x v="0"/>
    <s v="United States"/>
    <s v="Parker"/>
    <x v="22"/>
    <n v="80134"/>
    <x v="1"/>
    <s v="FUR-BO-10000468"/>
    <s v="Furniture"/>
    <s v="Bookcases"/>
    <s v="O'Sullivan 2-Shelf Heavy-Duty Bookcases"/>
    <n v="102.01800000000001"/>
    <n v="7"/>
    <n v="0.7"/>
    <x v="4586"/>
    <x v="1"/>
    <s v="NO"/>
  </r>
  <r>
    <n v="5475"/>
    <s v="CA-2019-121741"/>
    <x v="377"/>
    <d v="2019-12-26T00:00:00"/>
    <s v="Same Day"/>
    <s v="YC-21895"/>
    <s v="Yoseph Carroll"/>
    <x v="1"/>
    <s v="United States"/>
    <s v="Fremont"/>
    <x v="8"/>
    <n v="68025"/>
    <x v="2"/>
    <s v="OFF-ST-10004459"/>
    <s v="Office Supplies"/>
    <s v="Storage"/>
    <s v="Tennsco Single-Tier Lockers"/>
    <n v="750.68"/>
    <n v="2"/>
    <n v="0"/>
    <x v="4587"/>
    <x v="2"/>
    <s v="NO"/>
  </r>
  <r>
    <n v="5476"/>
    <s v="CA-2019-169691"/>
    <x v="140"/>
    <d v="2019-06-18T00:00:00"/>
    <s v="First Class"/>
    <s v="Dp-13240"/>
    <s v="Dean percer"/>
    <x v="2"/>
    <s v="United States"/>
    <s v="Maple Grove"/>
    <x v="11"/>
    <n v="55369"/>
    <x v="2"/>
    <s v="OFF-LA-10002312"/>
    <s v="Office Supplies"/>
    <s v="Labels"/>
    <s v="Avery 490"/>
    <n v="44.400000000000006"/>
    <n v="3"/>
    <n v="0"/>
    <x v="1986"/>
    <x v="2"/>
    <s v="NO"/>
  </r>
  <r>
    <n v="5477"/>
    <s v="CA-2019-169691"/>
    <x v="140"/>
    <d v="2019-06-18T00:00:00"/>
    <s v="First Class"/>
    <s v="Dp-13240"/>
    <s v="Dean percer"/>
    <x v="2"/>
    <s v="United States"/>
    <s v="Maple Grove"/>
    <x v="11"/>
    <n v="55369"/>
    <x v="2"/>
    <s v="OFF-ST-10001291"/>
    <s v="Office Supplies"/>
    <s v="Storage"/>
    <s v="Tenex Personal Self-Stacking Standard File Box, Black/Gray"/>
    <n v="84.55"/>
    <n v="5"/>
    <n v="0"/>
    <x v="4588"/>
    <x v="2"/>
    <s v="NO"/>
  </r>
  <r>
    <n v="5478"/>
    <s v="CA-2019-169691"/>
    <x v="140"/>
    <d v="2019-06-18T00:00:00"/>
    <s v="First Class"/>
    <s v="Dp-13240"/>
    <s v="Dean percer"/>
    <x v="2"/>
    <s v="United States"/>
    <s v="Maple Grove"/>
    <x v="11"/>
    <n v="55369"/>
    <x v="2"/>
    <s v="OFF-PA-10003022"/>
    <s v="Office Supplies"/>
    <s v="Paper"/>
    <s v="Xerox 1992"/>
    <n v="17.940000000000001"/>
    <n v="3"/>
    <n v="0"/>
    <x v="1544"/>
    <x v="2"/>
    <s v="NO"/>
  </r>
  <r>
    <n v="5479"/>
    <s v="CA-2018-121356"/>
    <x v="73"/>
    <d v="2018-11-24T00:00:00"/>
    <s v="Standard Class"/>
    <s v="SJ-20500"/>
    <s v="Shirley Jackson"/>
    <x v="0"/>
    <s v="United States"/>
    <s v="Newark"/>
    <x v="13"/>
    <n v="19711"/>
    <x v="3"/>
    <s v="OFF-BI-10002133"/>
    <s v="Office Supplies"/>
    <s v="Binders"/>
    <s v="Wilson Jones Elliptical Ring 3 1/2&quot; Capacity Binders, 800 sheets"/>
    <n v="128.39999999999998"/>
    <n v="3"/>
    <n v="0"/>
    <x v="4589"/>
    <x v="3"/>
    <s v="NO"/>
  </r>
  <r>
    <n v="5480"/>
    <s v="CA-2016-101770"/>
    <x v="691"/>
    <d v="2016-04-04T00:00:00"/>
    <s v="Standard Class"/>
    <s v="KB-16240"/>
    <s v="Karen Bern"/>
    <x v="1"/>
    <s v="United States"/>
    <s v="Miami"/>
    <x v="2"/>
    <n v="33180"/>
    <x v="0"/>
    <s v="OFF-BI-10001097"/>
    <s v="Office Supplies"/>
    <s v="Binders"/>
    <s v="Avery Hole Reinforcements"/>
    <n v="1.8690000000000004"/>
    <n v="1"/>
    <n v="0.7"/>
    <x v="4590"/>
    <x v="0"/>
    <s v="NO"/>
  </r>
  <r>
    <n v="5481"/>
    <s v="CA-2019-105487"/>
    <x v="1048"/>
    <d v="2019-10-14T00:00:00"/>
    <s v="Standard Class"/>
    <s v="CS-12250"/>
    <s v="Chris Selesnick"/>
    <x v="1"/>
    <s v="United States"/>
    <s v="San Diego"/>
    <x v="1"/>
    <n v="92105"/>
    <x v="1"/>
    <s v="TEC-PH-10001336"/>
    <s v="Technology"/>
    <s v="Phones"/>
    <s v="Digium D40 VoIP phone"/>
    <n v="103.19200000000001"/>
    <n v="1"/>
    <n v="0.2"/>
    <x v="4591"/>
    <x v="1"/>
    <s v="NO"/>
  </r>
  <r>
    <n v="5482"/>
    <s v="CA-2019-105487"/>
    <x v="1048"/>
    <d v="2019-10-14T00:00:00"/>
    <s v="Standard Class"/>
    <s v="CS-12250"/>
    <s v="Chris Selesnick"/>
    <x v="1"/>
    <s v="United States"/>
    <s v="San Diego"/>
    <x v="1"/>
    <n v="92105"/>
    <x v="1"/>
    <s v="TEC-AC-10002305"/>
    <s v="Technology"/>
    <s v="Accessories"/>
    <s v="KeyTronic E03601U1 - Keyboard - Beige"/>
    <n v="36"/>
    <n v="2"/>
    <n v="0"/>
    <x v="4592"/>
    <x v="1"/>
    <s v="NO"/>
  </r>
  <r>
    <n v="5483"/>
    <s v="CA-2019-105487"/>
    <x v="1048"/>
    <d v="2019-10-14T00:00:00"/>
    <s v="Standard Class"/>
    <s v="CS-12250"/>
    <s v="Chris Selesnick"/>
    <x v="1"/>
    <s v="United States"/>
    <s v="San Diego"/>
    <x v="1"/>
    <n v="92105"/>
    <x v="1"/>
    <s v="TEC-AC-10003610"/>
    <s v="Technology"/>
    <s v="Accessories"/>
    <s v="Logitech Illuminated - Keyboard"/>
    <n v="239.96"/>
    <n v="4"/>
    <n v="0"/>
    <x v="4593"/>
    <x v="1"/>
    <s v="NO"/>
  </r>
  <r>
    <n v="5484"/>
    <s v="CA-2019-105487"/>
    <x v="1048"/>
    <d v="2019-10-14T00:00:00"/>
    <s v="Standard Class"/>
    <s v="CS-12250"/>
    <s v="Chris Selesnick"/>
    <x v="1"/>
    <s v="United States"/>
    <s v="San Diego"/>
    <x v="1"/>
    <n v="92105"/>
    <x v="1"/>
    <s v="OFF-ST-10002301"/>
    <s v="Office Supplies"/>
    <s v="Storage"/>
    <s v="Tennsco Commercial Shelving"/>
    <n v="40.68"/>
    <n v="2"/>
    <n v="0"/>
    <x v="4594"/>
    <x v="1"/>
    <s v="NO"/>
  </r>
  <r>
    <n v="5485"/>
    <s v="CA-2019-148999"/>
    <x v="289"/>
    <d v="2019-02-04T00:00:00"/>
    <s v="Standard Class"/>
    <s v="EB-13870"/>
    <s v="Emily Burns"/>
    <x v="0"/>
    <s v="United States"/>
    <s v="Miami"/>
    <x v="2"/>
    <n v="33142"/>
    <x v="0"/>
    <s v="FUR-CH-10002044"/>
    <s v="Furniture"/>
    <s v="Chairs"/>
    <s v="Office Star - Contemporary Task Swivel chair with 2-way adjustable arms, Plum"/>
    <n v="419.13599999999997"/>
    <n v="4"/>
    <n v="0.2"/>
    <x v="4595"/>
    <x v="0"/>
    <s v="NO"/>
  </r>
  <r>
    <n v="5486"/>
    <s v="CA-2016-107573"/>
    <x v="432"/>
    <d v="2016-12-17T00:00:00"/>
    <s v="Standard Class"/>
    <s v="PB-19150"/>
    <s v="Philip Brown"/>
    <x v="0"/>
    <s v="United States"/>
    <s v="Miami"/>
    <x v="2"/>
    <n v="33178"/>
    <x v="0"/>
    <s v="OFF-EN-10001099"/>
    <s v="Office Supplies"/>
    <s v="Envelopes"/>
    <s v="Staple envelope"/>
    <n v="23.472000000000001"/>
    <n v="3"/>
    <n v="0.2"/>
    <x v="3384"/>
    <x v="0"/>
    <s v="NO"/>
  </r>
  <r>
    <n v="5487"/>
    <s v="CA-2017-156608"/>
    <x v="1040"/>
    <d v="2017-10-29T00:00:00"/>
    <s v="Standard Class"/>
    <s v="MT-18070"/>
    <s v="Michelle Tran"/>
    <x v="2"/>
    <s v="United States"/>
    <s v="San Antonio"/>
    <x v="5"/>
    <n v="78207"/>
    <x v="2"/>
    <s v="OFF-BI-10004140"/>
    <s v="Office Supplies"/>
    <s v="Binders"/>
    <s v="Avery Non-Stick Binders"/>
    <n v="3.5919999999999992"/>
    <n v="4"/>
    <n v="0.8"/>
    <x v="4596"/>
    <x v="2"/>
    <s v="NO"/>
  </r>
  <r>
    <n v="5488"/>
    <s v="CA-2019-134495"/>
    <x v="719"/>
    <d v="2019-04-04T00:00:00"/>
    <s v="Second Class"/>
    <s v="BF-11020"/>
    <s v="Barry Französisch"/>
    <x v="1"/>
    <s v="United States"/>
    <s v="Jacksonville"/>
    <x v="2"/>
    <n v="32216"/>
    <x v="0"/>
    <s v="TEC-PH-10004897"/>
    <s v="Technology"/>
    <s v="Phones"/>
    <s v="Mediabridge Sport Armband iPhone 5s"/>
    <n v="23.976000000000003"/>
    <n v="3"/>
    <n v="0.2"/>
    <x v="3728"/>
    <x v="0"/>
    <s v="NO"/>
  </r>
  <r>
    <n v="5489"/>
    <s v="CA-2019-134495"/>
    <x v="719"/>
    <d v="2019-04-04T00:00:00"/>
    <s v="Second Class"/>
    <s v="BF-11020"/>
    <s v="Barry Französisch"/>
    <x v="1"/>
    <s v="United States"/>
    <s v="Jacksonville"/>
    <x v="2"/>
    <n v="32216"/>
    <x v="0"/>
    <s v="OFF-LA-10000262"/>
    <s v="Office Supplies"/>
    <s v="Labels"/>
    <s v="Avery 494"/>
    <n v="6.2640000000000002"/>
    <n v="3"/>
    <n v="0.2"/>
    <x v="308"/>
    <x v="0"/>
    <s v="NO"/>
  </r>
  <r>
    <n v="5490"/>
    <s v="CA-2019-134495"/>
    <x v="719"/>
    <d v="2019-04-04T00:00:00"/>
    <s v="Second Class"/>
    <s v="BF-11020"/>
    <s v="Barry Französisch"/>
    <x v="1"/>
    <s v="United States"/>
    <s v="Jacksonville"/>
    <x v="2"/>
    <n v="32216"/>
    <x v="0"/>
    <s v="OFF-AP-10002222"/>
    <s v="Office Supplies"/>
    <s v="Appliances"/>
    <s v="Staple holder"/>
    <n v="20.808"/>
    <n v="3"/>
    <n v="0.2"/>
    <x v="4597"/>
    <x v="0"/>
    <s v="NO"/>
  </r>
  <r>
    <n v="5491"/>
    <s v="CA-2019-134495"/>
    <x v="719"/>
    <d v="2019-04-04T00:00:00"/>
    <s v="Second Class"/>
    <s v="BF-11020"/>
    <s v="Barry Französisch"/>
    <x v="1"/>
    <s v="United States"/>
    <s v="Jacksonville"/>
    <x v="2"/>
    <n v="32216"/>
    <x v="0"/>
    <s v="FUR-CH-10003774"/>
    <s v="Furniture"/>
    <s v="Chairs"/>
    <s v="Global Wood Trimmed Manager's Task Chair, Khaki"/>
    <n v="218.35200000000003"/>
    <n v="3"/>
    <n v="0.2"/>
    <x v="4598"/>
    <x v="0"/>
    <s v="NO"/>
  </r>
  <r>
    <n v="5492"/>
    <s v="CA-2019-164098"/>
    <x v="795"/>
    <d v="2019-01-27T00:00:00"/>
    <s v="First Class"/>
    <s v="CG-12520"/>
    <s v="Claire Gute"/>
    <x v="0"/>
    <s v="United States"/>
    <s v="Houston"/>
    <x v="5"/>
    <n v="77070"/>
    <x v="2"/>
    <s v="OFF-ST-10000615"/>
    <s v="Office Supplies"/>
    <s v="Storage"/>
    <s v="SimpliFile Personal File, Black Granite, 15w x 6-15/16d x 11-1/4h"/>
    <n v="18.16"/>
    <n v="2"/>
    <n v="0.2"/>
    <x v="4599"/>
    <x v="2"/>
    <s v="NO"/>
  </r>
  <r>
    <n v="5493"/>
    <s v="CA-2016-105249"/>
    <x v="683"/>
    <d v="2016-11-28T00:00:00"/>
    <s v="Same Day"/>
    <s v="DH-13675"/>
    <s v="Duane Huffman"/>
    <x v="2"/>
    <s v="United States"/>
    <s v="San Francisco"/>
    <x v="1"/>
    <n v="94122"/>
    <x v="1"/>
    <s v="OFF-SU-10001225"/>
    <s v="Office Supplies"/>
    <s v="Supplies"/>
    <s v="Staple remover"/>
    <n v="7.36"/>
    <n v="2"/>
    <n v="0"/>
    <x v="359"/>
    <x v="1"/>
    <s v="NO"/>
  </r>
  <r>
    <n v="5494"/>
    <s v="CA-2016-105249"/>
    <x v="683"/>
    <d v="2016-11-28T00:00:00"/>
    <s v="Same Day"/>
    <s v="DH-13675"/>
    <s v="Duane Huffman"/>
    <x v="2"/>
    <s v="United States"/>
    <s v="San Francisco"/>
    <x v="1"/>
    <n v="94122"/>
    <x v="1"/>
    <s v="OFF-LA-10002043"/>
    <s v="Office Supplies"/>
    <s v="Labels"/>
    <s v="Avery 489"/>
    <n v="41.4"/>
    <n v="4"/>
    <n v="0"/>
    <x v="1492"/>
    <x v="1"/>
    <s v="NO"/>
  </r>
  <r>
    <n v="5495"/>
    <s v="CA-2016-105249"/>
    <x v="683"/>
    <d v="2016-11-28T00:00:00"/>
    <s v="Same Day"/>
    <s v="DH-13675"/>
    <s v="Duane Huffman"/>
    <x v="2"/>
    <s v="United States"/>
    <s v="San Francisco"/>
    <x v="1"/>
    <n v="94122"/>
    <x v="1"/>
    <s v="FUR-BO-10000330"/>
    <s v="Furniture"/>
    <s v="Bookcases"/>
    <s v="Sauder Camden County Barrister Bookcase, Planked Cherry Finish"/>
    <n v="411.33199999999999"/>
    <n v="4"/>
    <n v="0.15"/>
    <x v="1614"/>
    <x v="1"/>
    <s v="NO"/>
  </r>
  <r>
    <n v="5496"/>
    <s v="CA-2017-113523"/>
    <x v="406"/>
    <d v="2017-09-08T00:00:00"/>
    <s v="Standard Class"/>
    <s v="SC-20440"/>
    <s v="Shaun Chance"/>
    <x v="1"/>
    <s v="United States"/>
    <s v="Philadelphia"/>
    <x v="9"/>
    <n v="19140"/>
    <x v="3"/>
    <s v="OFF-BI-10001249"/>
    <s v="Office Supplies"/>
    <s v="Binders"/>
    <s v="Avery Heavy-Duty EZD View Binder with Locking Rings"/>
    <n v="7.6560000000000006"/>
    <n v="4"/>
    <n v="0.7"/>
    <x v="3417"/>
    <x v="3"/>
    <s v="NO"/>
  </r>
  <r>
    <n v="5497"/>
    <s v="CA-2019-117821"/>
    <x v="492"/>
    <d v="2019-06-16T00:00:00"/>
    <s v="Standard Class"/>
    <s v="HG-15025"/>
    <s v="Hunter Glantz"/>
    <x v="0"/>
    <s v="United States"/>
    <s v="Marion"/>
    <x v="24"/>
    <n v="43302"/>
    <x v="3"/>
    <s v="TEC-AC-10004469"/>
    <s v="Technology"/>
    <s v="Accessories"/>
    <s v="Microsoft Sculpt Comfort Mouse"/>
    <n v="63.920000000000009"/>
    <n v="2"/>
    <n v="0.2"/>
    <x v="4600"/>
    <x v="3"/>
    <s v="NO"/>
  </r>
  <r>
    <n v="5498"/>
    <s v="CA-2019-164378"/>
    <x v="663"/>
    <d v="2019-07-18T00:00:00"/>
    <s v="Second Class"/>
    <s v="MM-18055"/>
    <s v="Michelle Moray"/>
    <x v="0"/>
    <s v="United States"/>
    <s v="New York City"/>
    <x v="15"/>
    <n v="10024"/>
    <x v="3"/>
    <s v="OFF-AR-10001177"/>
    <s v="Office Supplies"/>
    <s v="Art"/>
    <s v="Newell 349"/>
    <n v="6.56"/>
    <n v="2"/>
    <n v="0"/>
    <x v="2909"/>
    <x v="3"/>
    <s v="NO"/>
  </r>
  <r>
    <n v="5499"/>
    <s v="CA-2019-164378"/>
    <x v="663"/>
    <d v="2019-07-18T00:00:00"/>
    <s v="Second Class"/>
    <s v="MM-18055"/>
    <s v="Michelle Moray"/>
    <x v="0"/>
    <s v="United States"/>
    <s v="New York City"/>
    <x v="15"/>
    <n v="10024"/>
    <x v="3"/>
    <s v="OFF-LA-10000634"/>
    <s v="Office Supplies"/>
    <s v="Labels"/>
    <s v="Avery 509"/>
    <n v="7.83"/>
    <n v="3"/>
    <n v="0"/>
    <x v="1589"/>
    <x v="3"/>
    <s v="NO"/>
  </r>
  <r>
    <n v="5500"/>
    <s v="CA-2019-164378"/>
    <x v="663"/>
    <d v="2019-07-18T00:00:00"/>
    <s v="Second Class"/>
    <s v="MM-18055"/>
    <s v="Michelle Moray"/>
    <x v="0"/>
    <s v="United States"/>
    <s v="New York City"/>
    <x v="15"/>
    <n v="10024"/>
    <x v="3"/>
    <s v="TEC-AC-10004708"/>
    <s v="Technology"/>
    <s v="Accessories"/>
    <s v="Sony 32GB Class 10 Micro SDHC R40 Memory Card"/>
    <n v="41.9"/>
    <n v="2"/>
    <n v="0"/>
    <x v="374"/>
    <x v="3"/>
    <s v="NO"/>
  </r>
  <r>
    <n v="5501"/>
    <s v="CA-2019-164378"/>
    <x v="663"/>
    <d v="2019-07-18T00:00:00"/>
    <s v="Second Class"/>
    <s v="MM-18055"/>
    <s v="Michelle Moray"/>
    <x v="0"/>
    <s v="United States"/>
    <s v="New York City"/>
    <x v="15"/>
    <n v="10024"/>
    <x v="3"/>
    <s v="FUR-CH-10002084"/>
    <s v="Furniture"/>
    <s v="Chairs"/>
    <s v="Hon Mobius Operator's Chair"/>
    <n v="664.14599999999996"/>
    <n v="6"/>
    <n v="0.1"/>
    <x v="4601"/>
    <x v="3"/>
    <s v="NO"/>
  </r>
  <r>
    <n v="5502"/>
    <s v="CA-2019-164378"/>
    <x v="663"/>
    <d v="2019-07-18T00:00:00"/>
    <s v="Second Class"/>
    <s v="MM-18055"/>
    <s v="Michelle Moray"/>
    <x v="0"/>
    <s v="United States"/>
    <s v="New York City"/>
    <x v="15"/>
    <n v="10024"/>
    <x v="3"/>
    <s v="OFF-PA-10004519"/>
    <s v="Office Supplies"/>
    <s v="Paper"/>
    <s v="Spiral Phone Message Books with Labels by Adams"/>
    <n v="8.9600000000000009"/>
    <n v="2"/>
    <n v="0"/>
    <x v="4602"/>
    <x v="3"/>
    <s v="NO"/>
  </r>
  <r>
    <n v="5503"/>
    <s v="CA-2019-127782"/>
    <x v="808"/>
    <d v="2019-11-06T00:00:00"/>
    <s v="Standard Class"/>
    <s v="TH-21115"/>
    <s v="Thea Hudgings"/>
    <x v="1"/>
    <s v="United States"/>
    <s v="Philadelphia"/>
    <x v="9"/>
    <n v="19140"/>
    <x v="3"/>
    <s v="FUR-FU-10001847"/>
    <s v="Furniture"/>
    <s v="Furnishings"/>
    <s v="Eldon Image Series Black Desk Accessories"/>
    <n v="3.3119999999999998"/>
    <n v="1"/>
    <n v="0.2"/>
    <x v="4603"/>
    <x v="3"/>
    <s v="NO"/>
  </r>
  <r>
    <n v="5504"/>
    <s v="CA-2019-127782"/>
    <x v="808"/>
    <d v="2019-11-06T00:00:00"/>
    <s v="Standard Class"/>
    <s v="TH-21115"/>
    <s v="Thea Hudgings"/>
    <x v="1"/>
    <s v="United States"/>
    <s v="Philadelphia"/>
    <x v="9"/>
    <n v="19140"/>
    <x v="3"/>
    <s v="OFF-AP-10001962"/>
    <s v="Office Supplies"/>
    <s v="Appliances"/>
    <s v="Black &amp; Decker Filter for Double Action Dustbuster Cordless Vac BLDV7210"/>
    <n v="20.136000000000003"/>
    <n v="3"/>
    <n v="0.2"/>
    <x v="4604"/>
    <x v="3"/>
    <s v="NO"/>
  </r>
  <r>
    <n v="5505"/>
    <s v="CA-2019-127782"/>
    <x v="808"/>
    <d v="2019-11-06T00:00:00"/>
    <s v="Standard Class"/>
    <s v="TH-21115"/>
    <s v="Thea Hudgings"/>
    <x v="1"/>
    <s v="United States"/>
    <s v="Philadelphia"/>
    <x v="9"/>
    <n v="19140"/>
    <x v="3"/>
    <s v="OFF-EN-10003845"/>
    <s v="Office Supplies"/>
    <s v="Envelopes"/>
    <s v="Colored Envelopes"/>
    <n v="8.8559999999999999"/>
    <n v="3"/>
    <n v="0.2"/>
    <x v="4605"/>
    <x v="3"/>
    <s v="NO"/>
  </r>
  <r>
    <n v="5506"/>
    <s v="CA-2019-127782"/>
    <x v="808"/>
    <d v="2019-11-06T00:00:00"/>
    <s v="Standard Class"/>
    <s v="TH-21115"/>
    <s v="Thea Hudgings"/>
    <x v="1"/>
    <s v="United States"/>
    <s v="Philadelphia"/>
    <x v="9"/>
    <n v="19140"/>
    <x v="3"/>
    <s v="TEC-PH-10001817"/>
    <s v="Technology"/>
    <s v="Phones"/>
    <s v="Wilson Electronics DB Pro Signal Booster"/>
    <n v="859.19999999999993"/>
    <n v="4"/>
    <n v="0.4"/>
    <x v="4606"/>
    <x v="3"/>
    <s v="NO"/>
  </r>
  <r>
    <n v="5507"/>
    <s v="US-2018-162026"/>
    <x v="750"/>
    <d v="2018-10-08T00:00:00"/>
    <s v="Same Day"/>
    <s v="JE-15745"/>
    <s v="Joel Eaton"/>
    <x v="0"/>
    <s v="United States"/>
    <s v="Los Angeles"/>
    <x v="1"/>
    <n v="90036"/>
    <x v="1"/>
    <s v="OFF-PA-10000167"/>
    <s v="Office Supplies"/>
    <s v="Paper"/>
    <s v="Xerox 1925"/>
    <n v="61.96"/>
    <n v="2"/>
    <n v="0"/>
    <x v="4027"/>
    <x v="1"/>
    <s v="NO"/>
  </r>
  <r>
    <n v="5508"/>
    <s v="CA-2018-150000"/>
    <x v="143"/>
    <d v="2018-04-14T00:00:00"/>
    <s v="Standard Class"/>
    <s v="PG-18820"/>
    <s v="Patrick Gardner"/>
    <x v="0"/>
    <s v="United States"/>
    <s v="Smyrna"/>
    <x v="32"/>
    <n v="30080"/>
    <x v="0"/>
    <s v="OFF-EN-10002973"/>
    <s v="Office Supplies"/>
    <s v="Envelopes"/>
    <s v="Ampad #10 Peel &amp; Seel Holiday Envelopes"/>
    <n v="17.920000000000002"/>
    <n v="4"/>
    <n v="0"/>
    <x v="4607"/>
    <x v="0"/>
    <s v="NO"/>
  </r>
  <r>
    <n v="5509"/>
    <s v="CA-2017-168529"/>
    <x v="1049"/>
    <d v="2017-10-12T00:00:00"/>
    <s v="Standard Class"/>
    <s v="MB-17305"/>
    <s v="Maria Bertelson"/>
    <x v="0"/>
    <s v="United States"/>
    <s v="San Francisco"/>
    <x v="1"/>
    <n v="94122"/>
    <x v="1"/>
    <s v="FUR-FU-10001588"/>
    <s v="Furniture"/>
    <s v="Furnishings"/>
    <s v="Deflect-o SuperTray Unbreakable Stackable Tray, Letter, Black"/>
    <n v="145.9"/>
    <n v="5"/>
    <n v="0"/>
    <x v="1274"/>
    <x v="1"/>
    <s v="NO"/>
  </r>
  <r>
    <n v="5510"/>
    <s v="US-2019-152569"/>
    <x v="356"/>
    <d v="2019-05-20T00:00:00"/>
    <s v="Standard Class"/>
    <s v="JD-16015"/>
    <s v="Joy Daniels"/>
    <x v="0"/>
    <s v="United States"/>
    <s v="Chicago"/>
    <x v="10"/>
    <n v="60653"/>
    <x v="2"/>
    <s v="OFF-PA-10001736"/>
    <s v="Office Supplies"/>
    <s v="Paper"/>
    <s v="Xerox 1880"/>
    <n v="56.704000000000001"/>
    <n v="2"/>
    <n v="0.2"/>
    <x v="4608"/>
    <x v="2"/>
    <s v="NO"/>
  </r>
  <r>
    <n v="5511"/>
    <s v="US-2019-152569"/>
    <x v="356"/>
    <d v="2019-05-20T00:00:00"/>
    <s v="Standard Class"/>
    <s v="JD-16015"/>
    <s v="Joy Daniels"/>
    <x v="0"/>
    <s v="United States"/>
    <s v="Chicago"/>
    <x v="10"/>
    <n v="60653"/>
    <x v="2"/>
    <s v="TEC-PH-10002185"/>
    <s v="Technology"/>
    <s v="Phones"/>
    <s v="QVS USB Car Charger 2-Port 2.1Amp for iPod/iPhone/iPad/iPad 2/iPad 3"/>
    <n v="11.120000000000001"/>
    <n v="2"/>
    <n v="0.2"/>
    <x v="4609"/>
    <x v="2"/>
    <s v="NO"/>
  </r>
  <r>
    <n v="5512"/>
    <s v="US-2016-137680"/>
    <x v="1050"/>
    <d v="2016-03-02T00:00:00"/>
    <s v="Standard Class"/>
    <s v="JH-15430"/>
    <s v="Jennifer Halladay"/>
    <x v="0"/>
    <s v="United States"/>
    <s v="Medford"/>
    <x v="21"/>
    <n v="97504"/>
    <x v="1"/>
    <s v="OFF-PA-10000174"/>
    <s v="Office Supplies"/>
    <s v="Paper"/>
    <s v="Message Book, Wirebound, Four 5 1/2&quot; X 4&quot; Forms/Pg., 200 Dupl. Sets/Book"/>
    <n v="32.896000000000001"/>
    <n v="4"/>
    <n v="0.2"/>
    <x v="3024"/>
    <x v="1"/>
    <s v="NO"/>
  </r>
  <r>
    <n v="5513"/>
    <s v="US-2016-137680"/>
    <x v="1050"/>
    <d v="2016-03-02T00:00:00"/>
    <s v="Standard Class"/>
    <s v="JH-15430"/>
    <s v="Jennifer Halladay"/>
    <x v="0"/>
    <s v="United States"/>
    <s v="Medford"/>
    <x v="21"/>
    <n v="97504"/>
    <x v="1"/>
    <s v="OFF-PA-10000069"/>
    <s v="Office Supplies"/>
    <s v="Paper"/>
    <s v="TOPS 4 x 6 Fluorescent Color Memo Sheets, 500 Sheets per Pack"/>
    <n v="22.776000000000003"/>
    <n v="3"/>
    <n v="0.2"/>
    <x v="4610"/>
    <x v="1"/>
    <s v="NO"/>
  </r>
  <r>
    <n v="5514"/>
    <s v="CA-2017-103177"/>
    <x v="1051"/>
    <d v="2017-06-01T00:00:00"/>
    <s v="First Class"/>
    <s v="EN-13780"/>
    <s v="Edward Nazzal"/>
    <x v="0"/>
    <s v="United States"/>
    <s v="New York City"/>
    <x v="15"/>
    <n v="10009"/>
    <x v="3"/>
    <s v="TEC-PH-10001795"/>
    <s v="Technology"/>
    <s v="Phones"/>
    <s v="RCA H5401RE1 DECT 6.0 4-Line Cordless Handset With Caller ID/Call Waiting"/>
    <n v="239.96999999999997"/>
    <n v="3"/>
    <n v="0"/>
    <x v="4611"/>
    <x v="3"/>
    <s v="NO"/>
  </r>
  <r>
    <n v="5515"/>
    <s v="CA-2017-103177"/>
    <x v="1051"/>
    <d v="2017-06-01T00:00:00"/>
    <s v="First Class"/>
    <s v="EN-13780"/>
    <s v="Edward Nazzal"/>
    <x v="0"/>
    <s v="United States"/>
    <s v="New York City"/>
    <x v="15"/>
    <n v="10009"/>
    <x v="3"/>
    <s v="OFF-AP-10004540"/>
    <s v="Office Supplies"/>
    <s v="Appliances"/>
    <s v="Eureka The Boss Lite 10-Amp Upright Vacuum, Blue"/>
    <n v="160.32"/>
    <n v="2"/>
    <n v="0"/>
    <x v="2137"/>
    <x v="3"/>
    <s v="NO"/>
  </r>
  <r>
    <n v="5516"/>
    <s v="CA-2017-103177"/>
    <x v="1051"/>
    <d v="2017-06-01T00:00:00"/>
    <s v="First Class"/>
    <s v="EN-13780"/>
    <s v="Edward Nazzal"/>
    <x v="0"/>
    <s v="United States"/>
    <s v="New York City"/>
    <x v="15"/>
    <n v="10009"/>
    <x v="3"/>
    <s v="TEC-PH-10001527"/>
    <s v="Technology"/>
    <s v="Phones"/>
    <s v="Plantronics MX500i Earset"/>
    <n v="128.85000000000002"/>
    <n v="3"/>
    <n v="0"/>
    <x v="4208"/>
    <x v="3"/>
    <s v="NO"/>
  </r>
  <r>
    <n v="5517"/>
    <s v="US-2018-138408"/>
    <x v="741"/>
    <d v="2018-11-21T00:00:00"/>
    <s v="Second Class"/>
    <s v="KC-16255"/>
    <s v="Karen Carlisle"/>
    <x v="1"/>
    <s v="United States"/>
    <s v="Huntsville"/>
    <x v="19"/>
    <n v="35810"/>
    <x v="0"/>
    <s v="TEC-AC-10003870"/>
    <s v="Technology"/>
    <s v="Accessories"/>
    <s v="Logitech Z-906 Speaker sys - home theater - 5.1-CH"/>
    <n v="1319.96"/>
    <n v="4"/>
    <n v="0"/>
    <x v="4612"/>
    <x v="0"/>
    <s v="NO"/>
  </r>
  <r>
    <n v="5518"/>
    <s v="CA-2019-117667"/>
    <x v="769"/>
    <d v="2019-12-09T00:00:00"/>
    <s v="Standard Class"/>
    <s v="MS-17980"/>
    <s v="Michael Stewart"/>
    <x v="1"/>
    <s v="United States"/>
    <s v="Philadelphia"/>
    <x v="9"/>
    <n v="19134"/>
    <x v="3"/>
    <s v="FUR-CH-10004540"/>
    <s v="Furniture"/>
    <s v="Chairs"/>
    <s v="Global Chrome Stack Chair"/>
    <n v="239.95999999999998"/>
    <n v="10"/>
    <n v="0.3"/>
    <x v="4613"/>
    <x v="3"/>
    <s v="NO"/>
  </r>
  <r>
    <n v="5519"/>
    <s v="CA-2019-117667"/>
    <x v="769"/>
    <d v="2019-12-09T00:00:00"/>
    <s v="Standard Class"/>
    <s v="MS-17980"/>
    <s v="Michael Stewart"/>
    <x v="1"/>
    <s v="United States"/>
    <s v="Philadelphia"/>
    <x v="9"/>
    <n v="19134"/>
    <x v="3"/>
    <s v="FUR-FU-10004093"/>
    <s v="Furniture"/>
    <s v="Furnishings"/>
    <s v="Hand-Finished Solid Wood Document Frame"/>
    <n v="54.768000000000001"/>
    <n v="2"/>
    <n v="0.2"/>
    <x v="4614"/>
    <x v="3"/>
    <s v="NO"/>
  </r>
  <r>
    <n v="5520"/>
    <s v="CA-2019-117667"/>
    <x v="769"/>
    <d v="2019-12-09T00:00:00"/>
    <s v="Standard Class"/>
    <s v="MS-17980"/>
    <s v="Michael Stewart"/>
    <x v="1"/>
    <s v="United States"/>
    <s v="Philadelphia"/>
    <x v="9"/>
    <n v="19134"/>
    <x v="3"/>
    <s v="OFF-AR-10000716"/>
    <s v="Office Supplies"/>
    <s v="Art"/>
    <s v="DIXON Ticonderoga Erasable Checking Pencils"/>
    <n v="13.392000000000001"/>
    <n v="3"/>
    <n v="0.2"/>
    <x v="4615"/>
    <x v="3"/>
    <s v="NO"/>
  </r>
  <r>
    <n v="5521"/>
    <s v="CA-2019-117667"/>
    <x v="769"/>
    <d v="2019-12-09T00:00:00"/>
    <s v="Standard Class"/>
    <s v="MS-17980"/>
    <s v="Michael Stewart"/>
    <x v="1"/>
    <s v="United States"/>
    <s v="Philadelphia"/>
    <x v="9"/>
    <n v="19134"/>
    <x v="3"/>
    <s v="OFF-PA-10002709"/>
    <s v="Office Supplies"/>
    <s v="Paper"/>
    <s v="Xerox 1956"/>
    <n v="23.92"/>
    <n v="5"/>
    <n v="0.2"/>
    <x v="4616"/>
    <x v="3"/>
    <s v="NO"/>
  </r>
  <r>
    <n v="5522"/>
    <s v="CA-2019-117667"/>
    <x v="769"/>
    <d v="2019-12-09T00:00:00"/>
    <s v="Standard Class"/>
    <s v="MS-17980"/>
    <s v="Michael Stewart"/>
    <x v="1"/>
    <s v="United States"/>
    <s v="Philadelphia"/>
    <x v="9"/>
    <n v="19134"/>
    <x v="3"/>
    <s v="TEC-AC-10000580"/>
    <s v="Technology"/>
    <s v="Accessories"/>
    <s v="Logitech G13 Programmable Gameboard with LCD Display"/>
    <n v="255.96799999999999"/>
    <n v="4"/>
    <n v="0.2"/>
    <x v="4617"/>
    <x v="3"/>
    <s v="NO"/>
  </r>
  <r>
    <n v="5523"/>
    <s v="CA-2018-110982"/>
    <x v="410"/>
    <d v="2018-06-07T00:00:00"/>
    <s v="First Class"/>
    <s v="CK-12205"/>
    <s v="Chloris Kastensmidt"/>
    <x v="0"/>
    <s v="United States"/>
    <s v="Santa Clara"/>
    <x v="1"/>
    <n v="95051"/>
    <x v="1"/>
    <s v="OFF-BI-10000829"/>
    <s v="Office Supplies"/>
    <s v="Binders"/>
    <s v="Avery Non-Stick Binders"/>
    <n v="21.552000000000003"/>
    <n v="6"/>
    <n v="0.2"/>
    <x v="4618"/>
    <x v="1"/>
    <s v="NO"/>
  </r>
  <r>
    <n v="5524"/>
    <s v="CA-2018-110982"/>
    <x v="410"/>
    <d v="2018-06-07T00:00:00"/>
    <s v="First Class"/>
    <s v="CK-12205"/>
    <s v="Chloris Kastensmidt"/>
    <x v="0"/>
    <s v="United States"/>
    <s v="Santa Clara"/>
    <x v="1"/>
    <n v="95051"/>
    <x v="1"/>
    <s v="OFF-AP-10004859"/>
    <s v="Office Supplies"/>
    <s v="Appliances"/>
    <s v="Acco 6 Outlet Guardian Premium Surge Suppressor"/>
    <n v="58.24"/>
    <n v="4"/>
    <n v="0"/>
    <x v="4619"/>
    <x v="1"/>
    <s v="NO"/>
  </r>
  <r>
    <n v="5525"/>
    <s v="CA-2018-147123"/>
    <x v="107"/>
    <d v="2018-12-12T00:00:00"/>
    <s v="First Class"/>
    <s v="SJ-20125"/>
    <s v="Sanjit Jacobs"/>
    <x v="2"/>
    <s v="United States"/>
    <s v="Long Beach"/>
    <x v="1"/>
    <n v="90805"/>
    <x v="1"/>
    <s v="OFF-PA-10000575"/>
    <s v="Office Supplies"/>
    <s v="Paper"/>
    <s v="Wirebound Message Books, Four 2 3/4 x 5 White Forms per Page"/>
    <n v="80.28"/>
    <n v="12"/>
    <n v="0"/>
    <x v="4620"/>
    <x v="1"/>
    <s v="NO"/>
  </r>
  <r>
    <n v="5526"/>
    <s v="CA-2019-154501"/>
    <x v="504"/>
    <d v="2019-05-05T00:00:00"/>
    <s v="Standard Class"/>
    <s v="EA-14035"/>
    <s v="Erin Ashbrook"/>
    <x v="1"/>
    <s v="United States"/>
    <s v="Los Angeles"/>
    <x v="1"/>
    <n v="90008"/>
    <x v="1"/>
    <s v="OFF-AR-10002804"/>
    <s v="Office Supplies"/>
    <s v="Art"/>
    <s v="Faber Castell Col-Erase Pencils"/>
    <n v="9.7799999999999994"/>
    <n v="2"/>
    <n v="0"/>
    <x v="4621"/>
    <x v="1"/>
    <s v="NO"/>
  </r>
  <r>
    <n v="5527"/>
    <s v="CA-2019-166933"/>
    <x v="558"/>
    <d v="2019-04-28T00:00:00"/>
    <s v="Standard Class"/>
    <s v="MG-17890"/>
    <s v="Michael Granlund"/>
    <x v="2"/>
    <s v="United States"/>
    <s v="Santa Barbara"/>
    <x v="1"/>
    <n v="93101"/>
    <x v="1"/>
    <s v="OFF-FA-10002676"/>
    <s v="Office Supplies"/>
    <s v="Fasteners"/>
    <s v="Colored Push Pins"/>
    <n v="1.81"/>
    <n v="1"/>
    <n v="0"/>
    <x v="3016"/>
    <x v="1"/>
    <s v="NO"/>
  </r>
  <r>
    <n v="5528"/>
    <s v="CA-2017-142055"/>
    <x v="412"/>
    <d v="2017-05-10T00:00:00"/>
    <s v="First Class"/>
    <s v="AB-10255"/>
    <s v="Alejandro Ballentine"/>
    <x v="2"/>
    <s v="United States"/>
    <s v="New York City"/>
    <x v="15"/>
    <n v="10009"/>
    <x v="3"/>
    <s v="OFF-PA-10003465"/>
    <s v="Office Supplies"/>
    <s v="Paper"/>
    <s v="Xerox 1912"/>
    <n v="37.94"/>
    <n v="2"/>
    <n v="0"/>
    <x v="2714"/>
    <x v="3"/>
    <s v="NO"/>
  </r>
  <r>
    <n v="5529"/>
    <s v="CA-2017-137106"/>
    <x v="1052"/>
    <d v="2017-04-04T00:00:00"/>
    <s v="Standard Class"/>
    <s v="SC-20260"/>
    <s v="Scott Cohen"/>
    <x v="1"/>
    <s v="United States"/>
    <s v="Jacksonville"/>
    <x v="2"/>
    <n v="32216"/>
    <x v="0"/>
    <s v="TEC-PH-10000011"/>
    <s v="Technology"/>
    <s v="Phones"/>
    <s v="PureGear Roll-On Screen Protector"/>
    <n v="79.959999999999994"/>
    <n v="5"/>
    <n v="0.2"/>
    <x v="4622"/>
    <x v="0"/>
    <s v="NO"/>
  </r>
  <r>
    <n v="5530"/>
    <s v="CA-2019-136609"/>
    <x v="634"/>
    <d v="2019-08-11T00:00:00"/>
    <s v="Standard Class"/>
    <s v="TB-21355"/>
    <s v="Todd Boyes"/>
    <x v="1"/>
    <s v="United States"/>
    <s v="Cedar Hill"/>
    <x v="5"/>
    <n v="75104"/>
    <x v="2"/>
    <s v="OFF-PA-10004381"/>
    <s v="Office Supplies"/>
    <s v="Paper"/>
    <s v="14-7/8 x 11 Blue Bar Computer Printout Paper"/>
    <n v="115.29600000000001"/>
    <n v="3"/>
    <n v="0.2"/>
    <x v="945"/>
    <x v="2"/>
    <s v="NO"/>
  </r>
  <r>
    <n v="5531"/>
    <s v="CA-2019-160885"/>
    <x v="574"/>
    <d v="2019-12-06T00:00:00"/>
    <s v="Standard Class"/>
    <s v="JK-16090"/>
    <s v="Juliana Krohn"/>
    <x v="0"/>
    <s v="United States"/>
    <s v="Omaha"/>
    <x v="8"/>
    <n v="68104"/>
    <x v="2"/>
    <s v="TEC-PH-10001795"/>
    <s v="Technology"/>
    <s v="Phones"/>
    <s v="ClearOne CHATAttach 160 - speaker phone"/>
    <n v="2479.96"/>
    <n v="4"/>
    <n v="0"/>
    <x v="4623"/>
    <x v="2"/>
    <s v="NO"/>
  </r>
  <r>
    <n v="5532"/>
    <s v="US-2018-167472"/>
    <x v="112"/>
    <d v="2018-06-07T00:00:00"/>
    <s v="First Class"/>
    <s v="CK-12595"/>
    <s v="Clytie Kelty"/>
    <x v="0"/>
    <s v="United States"/>
    <s v="Little Rock"/>
    <x v="36"/>
    <n v="72209"/>
    <x v="0"/>
    <s v="TEC-AC-10001109"/>
    <s v="Technology"/>
    <s v="Accessories"/>
    <s v="Logitech Trackman Marble Mouse"/>
    <n v="179.94"/>
    <n v="6"/>
    <n v="0"/>
    <x v="4624"/>
    <x v="0"/>
    <s v="NO"/>
  </r>
  <r>
    <n v="5533"/>
    <s v="US-2018-167472"/>
    <x v="112"/>
    <d v="2018-06-07T00:00:00"/>
    <s v="First Class"/>
    <s v="CK-12595"/>
    <s v="Clytie Kelty"/>
    <x v="0"/>
    <s v="United States"/>
    <s v="Little Rock"/>
    <x v="36"/>
    <n v="72209"/>
    <x v="0"/>
    <s v="TEC-AC-10003038"/>
    <s v="Technology"/>
    <s v="Accessories"/>
    <s v="Kingston Digital DataTraveler 16GB USB 2.0"/>
    <n v="26.849999999999998"/>
    <n v="3"/>
    <n v="0"/>
    <x v="4625"/>
    <x v="0"/>
    <s v="NO"/>
  </r>
  <r>
    <n v="5534"/>
    <s v="US-2018-167472"/>
    <x v="112"/>
    <d v="2018-06-07T00:00:00"/>
    <s v="First Class"/>
    <s v="CK-12595"/>
    <s v="Clytie Kelty"/>
    <x v="0"/>
    <s v="United States"/>
    <s v="Little Rock"/>
    <x v="36"/>
    <n v="72209"/>
    <x v="0"/>
    <s v="TEC-AC-10003174"/>
    <s v="Technology"/>
    <s v="Accessories"/>
    <s v="Plantronics S12 Corded Telephone Headset System"/>
    <n v="323.37"/>
    <n v="3"/>
    <n v="0"/>
    <x v="2471"/>
    <x v="0"/>
    <s v="NO"/>
  </r>
  <r>
    <n v="5535"/>
    <s v="US-2018-167472"/>
    <x v="112"/>
    <d v="2018-06-07T00:00:00"/>
    <s v="First Class"/>
    <s v="CK-12595"/>
    <s v="Clytie Kelty"/>
    <x v="0"/>
    <s v="United States"/>
    <s v="Little Rock"/>
    <x v="36"/>
    <n v="72209"/>
    <x v="0"/>
    <s v="OFF-PA-10000157"/>
    <s v="Office Supplies"/>
    <s v="Paper"/>
    <s v="Xerox 191"/>
    <n v="59.94"/>
    <n v="3"/>
    <n v="0"/>
    <x v="749"/>
    <x v="0"/>
    <s v="NO"/>
  </r>
  <r>
    <n v="5536"/>
    <s v="US-2018-167472"/>
    <x v="112"/>
    <d v="2018-06-07T00:00:00"/>
    <s v="First Class"/>
    <s v="CK-12595"/>
    <s v="Clytie Kelty"/>
    <x v="0"/>
    <s v="United States"/>
    <s v="Little Rock"/>
    <x v="36"/>
    <n v="72209"/>
    <x v="0"/>
    <s v="OFF-BI-10001721"/>
    <s v="Office Supplies"/>
    <s v="Binders"/>
    <s v="Trimflex Flexible Post Binders"/>
    <n v="64.14"/>
    <n v="3"/>
    <n v="0"/>
    <x v="4626"/>
    <x v="0"/>
    <s v="NO"/>
  </r>
  <r>
    <n v="5537"/>
    <s v="US-2018-167472"/>
    <x v="112"/>
    <d v="2018-06-07T00:00:00"/>
    <s v="First Class"/>
    <s v="CK-12595"/>
    <s v="Clytie Kelty"/>
    <x v="0"/>
    <s v="United States"/>
    <s v="Little Rock"/>
    <x v="36"/>
    <n v="72209"/>
    <x v="0"/>
    <s v="OFF-BI-10000591"/>
    <s v="Office Supplies"/>
    <s v="Binders"/>
    <s v="Avery Binder Labels"/>
    <n v="11.67"/>
    <n v="3"/>
    <n v="0"/>
    <x v="4627"/>
    <x v="0"/>
    <s v="NO"/>
  </r>
  <r>
    <n v="5538"/>
    <s v="US-2018-167472"/>
    <x v="112"/>
    <d v="2018-06-07T00:00:00"/>
    <s v="First Class"/>
    <s v="CK-12595"/>
    <s v="Clytie Kelty"/>
    <x v="0"/>
    <s v="United States"/>
    <s v="Little Rock"/>
    <x v="36"/>
    <n v="72209"/>
    <x v="0"/>
    <s v="OFF-PA-10001534"/>
    <s v="Office Supplies"/>
    <s v="Paper"/>
    <s v="Xerox 230"/>
    <n v="12.96"/>
    <n v="2"/>
    <n v="0"/>
    <x v="91"/>
    <x v="0"/>
    <s v="NO"/>
  </r>
  <r>
    <n v="5539"/>
    <s v="CA-2017-120551"/>
    <x v="657"/>
    <d v="2017-04-20T00:00:00"/>
    <s v="Standard Class"/>
    <s v="SS-20590"/>
    <s v="Sonia Sunley"/>
    <x v="0"/>
    <s v="United States"/>
    <s v="Norfolk"/>
    <x v="8"/>
    <n v="68701"/>
    <x v="2"/>
    <s v="OFF-BI-10002071"/>
    <s v="Office Supplies"/>
    <s v="Binders"/>
    <s v="Fellowes Black Plastic Comb Bindings"/>
    <n v="17.43"/>
    <n v="3"/>
    <n v="0"/>
    <x v="4628"/>
    <x v="2"/>
    <s v="NO"/>
  </r>
  <r>
    <n v="5540"/>
    <s v="US-2019-150595"/>
    <x v="1053"/>
    <d v="2019-05-26T00:00:00"/>
    <s v="Standard Class"/>
    <s v="LE-16810"/>
    <s v="Laurel Elliston"/>
    <x v="0"/>
    <s v="United States"/>
    <s v="Chicago"/>
    <x v="10"/>
    <n v="60653"/>
    <x v="2"/>
    <s v="FUR-CH-10000513"/>
    <s v="Furniture"/>
    <s v="Chairs"/>
    <s v="High-Back Leather Manager's Chair"/>
    <n v="181.98599999999999"/>
    <n v="2"/>
    <n v="0.3"/>
    <x v="2288"/>
    <x v="2"/>
    <s v="NO"/>
  </r>
  <r>
    <n v="5541"/>
    <s v="US-2019-150595"/>
    <x v="1053"/>
    <d v="2019-05-26T00:00:00"/>
    <s v="Standard Class"/>
    <s v="LE-16810"/>
    <s v="Laurel Elliston"/>
    <x v="0"/>
    <s v="United States"/>
    <s v="Chicago"/>
    <x v="10"/>
    <n v="60653"/>
    <x v="2"/>
    <s v="OFF-BI-10003274"/>
    <s v="Office Supplies"/>
    <s v="Binders"/>
    <s v="Avery Durable Slant Ring Binders, No Labels"/>
    <n v="1.5919999999999996"/>
    <n v="2"/>
    <n v="0.8"/>
    <x v="4629"/>
    <x v="2"/>
    <s v="NO"/>
  </r>
  <r>
    <n v="5542"/>
    <s v="US-2019-150595"/>
    <x v="1053"/>
    <d v="2019-05-26T00:00:00"/>
    <s v="Standard Class"/>
    <s v="LE-16810"/>
    <s v="Laurel Elliston"/>
    <x v="0"/>
    <s v="United States"/>
    <s v="Chicago"/>
    <x v="10"/>
    <n v="60653"/>
    <x v="2"/>
    <s v="OFF-SU-10000381"/>
    <s v="Office Supplies"/>
    <s v="Supplies"/>
    <s v="Acme Forged Steel Scissors with Black Enamel Handles"/>
    <n v="22.344000000000001"/>
    <n v="3"/>
    <n v="0.2"/>
    <x v="4630"/>
    <x v="2"/>
    <s v="NO"/>
  </r>
  <r>
    <n v="5543"/>
    <s v="CA-2018-134936"/>
    <x v="1054"/>
    <d v="2018-12-25T00:00:00"/>
    <s v="Standard Class"/>
    <s v="ES-14080"/>
    <s v="Erin Smith"/>
    <x v="1"/>
    <s v="United States"/>
    <s v="Tucson"/>
    <x v="16"/>
    <n v="85705"/>
    <x v="1"/>
    <s v="FUR-TA-10001086"/>
    <s v="Furniture"/>
    <s v="Tables"/>
    <s v="SAFCO PlanMaster Boards, 60w x 37-1/2d, White Melamine"/>
    <n v="455.97"/>
    <n v="6"/>
    <n v="0.5"/>
    <x v="4631"/>
    <x v="1"/>
    <s v="NO"/>
  </r>
  <r>
    <n v="5544"/>
    <s v="CA-2018-134936"/>
    <x v="1054"/>
    <d v="2018-12-25T00:00:00"/>
    <s v="Standard Class"/>
    <s v="ES-14080"/>
    <s v="Erin Smith"/>
    <x v="1"/>
    <s v="United States"/>
    <s v="Tucson"/>
    <x v="16"/>
    <n v="85705"/>
    <x v="1"/>
    <s v="OFF-BI-10000174"/>
    <s v="Office Supplies"/>
    <s v="Binders"/>
    <s v="Wilson Jones Clip &amp; Carry Folder Binder Tool for Ring Binders, Clear"/>
    <n v="10.440000000000001"/>
    <n v="6"/>
    <n v="0.7"/>
    <x v="4632"/>
    <x v="1"/>
    <s v="NO"/>
  </r>
  <r>
    <n v="5545"/>
    <s v="CA-2018-134936"/>
    <x v="1054"/>
    <d v="2018-12-25T00:00:00"/>
    <s v="Standard Class"/>
    <s v="ES-14080"/>
    <s v="Erin Smith"/>
    <x v="1"/>
    <s v="United States"/>
    <s v="Tucson"/>
    <x v="16"/>
    <n v="85705"/>
    <x v="1"/>
    <s v="OFF-BI-10002103"/>
    <s v="Office Supplies"/>
    <s v="Binders"/>
    <s v="Cardinal Slant-D Ring Binder, Heavy Gauge Vinyl"/>
    <n v="5.2140000000000004"/>
    <n v="2"/>
    <n v="0.7"/>
    <x v="4633"/>
    <x v="1"/>
    <s v="NO"/>
  </r>
  <r>
    <n v="5546"/>
    <s v="CA-2019-102967"/>
    <x v="585"/>
    <d v="2019-09-26T00:00:00"/>
    <s v="Standard Class"/>
    <s v="MG-17890"/>
    <s v="Michael Granlund"/>
    <x v="2"/>
    <s v="United States"/>
    <s v="Concord"/>
    <x v="38"/>
    <n v="3301"/>
    <x v="3"/>
    <s v="OFF-ST-10001590"/>
    <s v="Office Supplies"/>
    <s v="Storage"/>
    <s v="Tenex Personal Project File with Scoop Front Design, Black"/>
    <n v="67.400000000000006"/>
    <n v="5"/>
    <n v="0"/>
    <x v="4634"/>
    <x v="3"/>
    <s v="NO"/>
  </r>
  <r>
    <n v="5547"/>
    <s v="CA-2019-151008"/>
    <x v="210"/>
    <d v="2019-09-08T00:00:00"/>
    <s v="First Class"/>
    <s v="JM-16195"/>
    <s v="Justin MacKendrick"/>
    <x v="0"/>
    <s v="United States"/>
    <s v="Draper"/>
    <x v="7"/>
    <n v="84020"/>
    <x v="1"/>
    <s v="FUR-FU-10002396"/>
    <s v="Furniture"/>
    <s v="Furnishings"/>
    <s v="DAX Copper Panel Document Frame, 5 x 7 Size"/>
    <n v="25.16"/>
    <n v="2"/>
    <n v="0"/>
    <x v="4635"/>
    <x v="1"/>
    <s v="NO"/>
  </r>
  <r>
    <n v="5548"/>
    <s v="CA-2019-151008"/>
    <x v="210"/>
    <d v="2019-09-08T00:00:00"/>
    <s v="First Class"/>
    <s v="JM-16195"/>
    <s v="Justin MacKendrick"/>
    <x v="0"/>
    <s v="United States"/>
    <s v="Draper"/>
    <x v="7"/>
    <n v="84020"/>
    <x v="1"/>
    <s v="TEC-PH-10002807"/>
    <s v="Technology"/>
    <s v="Phones"/>
    <s v="Motorla HX550 Universal Bluetooth Headset"/>
    <n v="126.56"/>
    <n v="4"/>
    <n v="0.2"/>
    <x v="4636"/>
    <x v="1"/>
    <s v="NO"/>
  </r>
  <r>
    <n v="5549"/>
    <s v="CA-2016-159800"/>
    <x v="683"/>
    <d v="2016-12-01T00:00:00"/>
    <s v="First Class"/>
    <s v="SG-20470"/>
    <s v="Sheri Gordon"/>
    <x v="0"/>
    <s v="United States"/>
    <s v="San Francisco"/>
    <x v="1"/>
    <n v="94109"/>
    <x v="1"/>
    <s v="OFF-AP-10004859"/>
    <s v="Office Supplies"/>
    <s v="Appliances"/>
    <s v="Acco 6 Outlet Guardian Premium Surge Suppressor"/>
    <n v="43.68"/>
    <n v="3"/>
    <n v="0"/>
    <x v="4637"/>
    <x v="1"/>
    <s v="NO"/>
  </r>
  <r>
    <n v="5550"/>
    <s v="CA-2016-159800"/>
    <x v="683"/>
    <d v="2016-12-01T00:00:00"/>
    <s v="First Class"/>
    <s v="SG-20470"/>
    <s v="Sheri Gordon"/>
    <x v="0"/>
    <s v="United States"/>
    <s v="San Francisco"/>
    <x v="1"/>
    <n v="94109"/>
    <x v="1"/>
    <s v="TEC-AC-10003447"/>
    <s v="Technology"/>
    <s v="Accessories"/>
    <s v="Micropad Numeric Keypads"/>
    <n v="139.92999999999998"/>
    <n v="7"/>
    <n v="0"/>
    <x v="4638"/>
    <x v="1"/>
    <s v="NO"/>
  </r>
  <r>
    <n v="5551"/>
    <s v="US-2016-159618"/>
    <x v="607"/>
    <d v="2016-11-16T00:00:00"/>
    <s v="Standard Class"/>
    <s v="DB-12970"/>
    <s v="Darren Budd"/>
    <x v="1"/>
    <s v="United States"/>
    <s v="Houston"/>
    <x v="5"/>
    <n v="77036"/>
    <x v="2"/>
    <s v="OFF-AR-10003183"/>
    <s v="Office Supplies"/>
    <s v="Art"/>
    <s v="Avery Fluorescent Highlighter Four-Color Set"/>
    <n v="2.6720000000000002"/>
    <n v="1"/>
    <n v="0.2"/>
    <x v="4639"/>
    <x v="2"/>
    <s v="NO"/>
  </r>
  <r>
    <n v="5552"/>
    <s v="US-2016-159618"/>
    <x v="607"/>
    <d v="2016-11-16T00:00:00"/>
    <s v="Standard Class"/>
    <s v="DB-12970"/>
    <s v="Darren Budd"/>
    <x v="1"/>
    <s v="United States"/>
    <s v="Houston"/>
    <x v="5"/>
    <n v="77036"/>
    <x v="2"/>
    <s v="OFF-SU-10000432"/>
    <s v="Office Supplies"/>
    <s v="Supplies"/>
    <s v="Acco Side-Punched Conventional Columnar Pads"/>
    <n v="16.656000000000002"/>
    <n v="6"/>
    <n v="0.2"/>
    <x v="4640"/>
    <x v="2"/>
    <s v="NO"/>
  </r>
  <r>
    <n v="5553"/>
    <s v="US-2016-159618"/>
    <x v="607"/>
    <d v="2016-11-16T00:00:00"/>
    <s v="Standard Class"/>
    <s v="DB-12970"/>
    <s v="Darren Budd"/>
    <x v="1"/>
    <s v="United States"/>
    <s v="Houston"/>
    <x v="5"/>
    <n v="77036"/>
    <x v="2"/>
    <s v="TEC-AC-10003832"/>
    <s v="Technology"/>
    <s v="Accessories"/>
    <s v="Imation 16GB Mini TravelDrive USB 2.0 Flash Drive"/>
    <n v="79.512000000000015"/>
    <n v="3"/>
    <n v="0.2"/>
    <x v="2394"/>
    <x v="2"/>
    <s v="NO"/>
  </r>
  <r>
    <n v="5554"/>
    <s v="US-2016-159618"/>
    <x v="607"/>
    <d v="2016-11-16T00:00:00"/>
    <s v="Standard Class"/>
    <s v="DB-12970"/>
    <s v="Darren Budd"/>
    <x v="1"/>
    <s v="United States"/>
    <s v="Houston"/>
    <x v="5"/>
    <n v="77036"/>
    <x v="2"/>
    <s v="OFF-PA-10004100"/>
    <s v="Office Supplies"/>
    <s v="Paper"/>
    <s v="Xerox 216"/>
    <n v="36.288000000000011"/>
    <n v="7"/>
    <n v="0.2"/>
    <x v="1683"/>
    <x v="2"/>
    <s v="NO"/>
  </r>
  <r>
    <n v="5555"/>
    <s v="US-2016-159618"/>
    <x v="607"/>
    <d v="2016-11-16T00:00:00"/>
    <s v="Standard Class"/>
    <s v="DB-12970"/>
    <s v="Darren Budd"/>
    <x v="1"/>
    <s v="United States"/>
    <s v="Houston"/>
    <x v="5"/>
    <n v="77036"/>
    <x v="2"/>
    <s v="FUR-BO-10004467"/>
    <s v="Furniture"/>
    <s v="Bookcases"/>
    <s v="Bestar Classic Bookcase"/>
    <n v="67.993199999999987"/>
    <n v="1"/>
    <n v="0.32"/>
    <x v="4641"/>
    <x v="2"/>
    <s v="NO"/>
  </r>
  <r>
    <n v="5556"/>
    <s v="CA-2019-116113"/>
    <x v="280"/>
    <d v="2019-10-06T00:00:00"/>
    <s v="Second Class"/>
    <s v="JW-15220"/>
    <s v="Jane Waco"/>
    <x v="1"/>
    <s v="United States"/>
    <s v="Montgomery"/>
    <x v="19"/>
    <n v="36116"/>
    <x v="0"/>
    <s v="FUR-FU-10002963"/>
    <s v="Furniture"/>
    <s v="Furnishings"/>
    <s v="Master Caster Door Stop, Gray"/>
    <n v="10.16"/>
    <n v="2"/>
    <n v="0"/>
    <x v="4642"/>
    <x v="0"/>
    <s v="NO"/>
  </r>
  <r>
    <n v="5557"/>
    <s v="CA-2017-125066"/>
    <x v="639"/>
    <d v="2017-12-18T00:00:00"/>
    <s v="Standard Class"/>
    <s v="KD-16495"/>
    <s v="Keith Dawkins"/>
    <x v="1"/>
    <s v="United States"/>
    <s v="Jackson"/>
    <x v="35"/>
    <n v="39212"/>
    <x v="0"/>
    <s v="FUR-FU-10003829"/>
    <s v="Furniture"/>
    <s v="Furnishings"/>
    <s v="Stackable Trays"/>
    <n v="6.16"/>
    <n v="2"/>
    <n v="0"/>
    <x v="4643"/>
    <x v="0"/>
    <s v="NO"/>
  </r>
  <r>
    <n v="5558"/>
    <s v="CA-2017-125066"/>
    <x v="639"/>
    <d v="2017-12-18T00:00:00"/>
    <s v="Standard Class"/>
    <s v="KD-16495"/>
    <s v="Keith Dawkins"/>
    <x v="1"/>
    <s v="United States"/>
    <s v="Jackson"/>
    <x v="35"/>
    <n v="39212"/>
    <x v="0"/>
    <s v="OFF-AR-10003582"/>
    <s v="Office Supplies"/>
    <s v="Art"/>
    <s v="Boston Electric Pencil Sharpener, Model 1818, Charcoal Black"/>
    <n v="56.3"/>
    <n v="2"/>
    <n v="0"/>
    <x v="2704"/>
    <x v="0"/>
    <s v="NO"/>
  </r>
  <r>
    <n v="5559"/>
    <s v="US-2017-114741"/>
    <x v="401"/>
    <d v="2017-12-10T00:00:00"/>
    <s v="Standard Class"/>
    <s v="IL-15100"/>
    <s v="Ivan Liston"/>
    <x v="0"/>
    <s v="United States"/>
    <s v="North Las Vegas"/>
    <x v="33"/>
    <n v="89031"/>
    <x v="1"/>
    <s v="OFF-PA-10000048"/>
    <s v="Office Supplies"/>
    <s v="Paper"/>
    <s v="Xerox 20"/>
    <n v="6.48"/>
    <n v="1"/>
    <n v="0"/>
    <x v="90"/>
    <x v="1"/>
    <s v="NO"/>
  </r>
  <r>
    <n v="5560"/>
    <s v="US-2017-114741"/>
    <x v="401"/>
    <d v="2017-12-10T00:00:00"/>
    <s v="Standard Class"/>
    <s v="IL-15100"/>
    <s v="Ivan Liston"/>
    <x v="0"/>
    <s v="United States"/>
    <s v="North Las Vegas"/>
    <x v="33"/>
    <n v="89031"/>
    <x v="1"/>
    <s v="OFF-ST-10000078"/>
    <s v="Office Supplies"/>
    <s v="Storage"/>
    <s v="Tennsco 6- and 18-Compartment Lockers"/>
    <n v="1325.8500000000001"/>
    <n v="5"/>
    <n v="0"/>
    <x v="2400"/>
    <x v="1"/>
    <s v="NO"/>
  </r>
  <r>
    <n v="5561"/>
    <s v="US-2017-114741"/>
    <x v="401"/>
    <d v="2017-12-10T00:00:00"/>
    <s v="Standard Class"/>
    <s v="IL-15100"/>
    <s v="Ivan Liston"/>
    <x v="0"/>
    <s v="United States"/>
    <s v="North Las Vegas"/>
    <x v="33"/>
    <n v="89031"/>
    <x v="1"/>
    <s v="OFF-LA-10004853"/>
    <s v="Office Supplies"/>
    <s v="Labels"/>
    <s v="Avery 483"/>
    <n v="14.940000000000001"/>
    <n v="3"/>
    <n v="0"/>
    <x v="2595"/>
    <x v="1"/>
    <s v="NO"/>
  </r>
  <r>
    <n v="5562"/>
    <s v="CA-2019-133263"/>
    <x v="185"/>
    <d v="2019-04-02T00:00:00"/>
    <s v="Second Class"/>
    <s v="JE-15610"/>
    <s v="Jim Epp"/>
    <x v="1"/>
    <s v="United States"/>
    <s v="Atlanta"/>
    <x v="32"/>
    <n v="30318"/>
    <x v="0"/>
    <s v="OFF-BI-10001153"/>
    <s v="Office Supplies"/>
    <s v="Binders"/>
    <s v="Ibico Recycled Grain-Textured Covers"/>
    <n v="34.54"/>
    <n v="1"/>
    <n v="0"/>
    <x v="4644"/>
    <x v="0"/>
    <s v="NO"/>
  </r>
  <r>
    <n v="5563"/>
    <s v="CA-2019-133263"/>
    <x v="185"/>
    <d v="2019-04-02T00:00:00"/>
    <s v="Second Class"/>
    <s v="JE-15610"/>
    <s v="Jim Epp"/>
    <x v="1"/>
    <s v="United States"/>
    <s v="Atlanta"/>
    <x v="32"/>
    <n v="30318"/>
    <x v="0"/>
    <s v="TEC-CO-10001449"/>
    <s v="Technology"/>
    <s v="Copiers"/>
    <s v="Hewlett Packard LaserJet 3310 Copier"/>
    <n v="2999.95"/>
    <n v="5"/>
    <n v="0"/>
    <x v="4645"/>
    <x v="0"/>
    <s v="NO"/>
  </r>
  <r>
    <n v="5564"/>
    <s v="CA-2019-133263"/>
    <x v="185"/>
    <d v="2019-04-02T00:00:00"/>
    <s v="Second Class"/>
    <s v="JE-15610"/>
    <s v="Jim Epp"/>
    <x v="1"/>
    <s v="United States"/>
    <s v="Atlanta"/>
    <x v="32"/>
    <n v="30318"/>
    <x v="0"/>
    <s v="OFF-BI-10000474"/>
    <s v="Office Supplies"/>
    <s v="Binders"/>
    <s v="Avery Recycled Flexi-View Covers for Binding Systems"/>
    <n v="64.12"/>
    <n v="4"/>
    <n v="0"/>
    <x v="4646"/>
    <x v="0"/>
    <s v="NO"/>
  </r>
  <r>
    <n v="5565"/>
    <s v="CA-2019-157966"/>
    <x v="677"/>
    <d v="2019-03-13T00:00:00"/>
    <s v="Same Day"/>
    <s v="SU-20665"/>
    <s v="Stephanie Ulpright"/>
    <x v="2"/>
    <s v="United States"/>
    <s v="Chicago"/>
    <x v="10"/>
    <n v="60610"/>
    <x v="2"/>
    <s v="OFF-AR-10000799"/>
    <s v="Office Supplies"/>
    <s v="Art"/>
    <s v="Col-Erase Pencils with Erasers"/>
    <n v="19.456000000000003"/>
    <n v="4"/>
    <n v="0.2"/>
    <x v="4647"/>
    <x v="2"/>
    <s v="NO"/>
  </r>
  <r>
    <n v="5566"/>
    <s v="CA-2019-157966"/>
    <x v="677"/>
    <d v="2019-03-13T00:00:00"/>
    <s v="Same Day"/>
    <s v="SU-20665"/>
    <s v="Stephanie Ulpright"/>
    <x v="2"/>
    <s v="United States"/>
    <s v="Chicago"/>
    <x v="10"/>
    <n v="60610"/>
    <x v="2"/>
    <s v="TEC-MA-10002109"/>
    <s v="Technology"/>
    <s v="Machines"/>
    <s v="HP Officejet Pro 8600 e-All-In-One Printer, Copier, Scanner, Fax"/>
    <n v="209.98599999999999"/>
    <n v="2"/>
    <n v="0.3"/>
    <x v="4648"/>
    <x v="2"/>
    <s v="NO"/>
  </r>
  <r>
    <n v="5567"/>
    <s v="CA-2019-157966"/>
    <x v="677"/>
    <d v="2019-03-13T00:00:00"/>
    <s v="Same Day"/>
    <s v="SU-20665"/>
    <s v="Stephanie Ulpright"/>
    <x v="2"/>
    <s v="United States"/>
    <s v="Chicago"/>
    <x v="10"/>
    <n v="60610"/>
    <x v="2"/>
    <s v="OFF-AR-10003338"/>
    <s v="Office Supplies"/>
    <s v="Art"/>
    <s v="Eberhard Faber 3 1/2&quot; Golf Pencils"/>
    <n v="29.760000000000005"/>
    <n v="5"/>
    <n v="0.2"/>
    <x v="4649"/>
    <x v="2"/>
    <s v="NO"/>
  </r>
  <r>
    <n v="5568"/>
    <s v="CA-2019-157966"/>
    <x v="677"/>
    <d v="2019-03-13T00:00:00"/>
    <s v="Same Day"/>
    <s v="SU-20665"/>
    <s v="Stephanie Ulpright"/>
    <x v="2"/>
    <s v="United States"/>
    <s v="Chicago"/>
    <x v="10"/>
    <n v="60610"/>
    <x v="2"/>
    <s v="FUR-CH-10003606"/>
    <s v="Furniture"/>
    <s v="Chairs"/>
    <s v="SAFCO Folding Chair Trolley"/>
    <n v="89.768000000000001"/>
    <n v="1"/>
    <n v="0.3"/>
    <x v="4650"/>
    <x v="2"/>
    <s v="NO"/>
  </r>
  <r>
    <n v="5569"/>
    <s v="CA-2019-157966"/>
    <x v="677"/>
    <d v="2019-03-13T00:00:00"/>
    <s v="Same Day"/>
    <s v="SU-20665"/>
    <s v="Stephanie Ulpright"/>
    <x v="2"/>
    <s v="United States"/>
    <s v="Chicago"/>
    <x v="10"/>
    <n v="60610"/>
    <x v="2"/>
    <s v="TEC-CO-10001449"/>
    <s v="Technology"/>
    <s v="Copiers"/>
    <s v="Hewlett Packard LaserJet 3310 Copier"/>
    <n v="959.98400000000004"/>
    <n v="2"/>
    <n v="0.2"/>
    <x v="330"/>
    <x v="2"/>
    <s v="NO"/>
  </r>
  <r>
    <n v="5570"/>
    <s v="CA-2019-157966"/>
    <x v="677"/>
    <d v="2019-03-13T00:00:00"/>
    <s v="Same Day"/>
    <s v="SU-20665"/>
    <s v="Stephanie Ulpright"/>
    <x v="2"/>
    <s v="United States"/>
    <s v="Chicago"/>
    <x v="10"/>
    <n v="60610"/>
    <x v="2"/>
    <s v="OFF-PA-10001934"/>
    <s v="Office Supplies"/>
    <s v="Paper"/>
    <s v="Xerox 1993"/>
    <n v="15.552000000000003"/>
    <n v="3"/>
    <n v="0.2"/>
    <x v="906"/>
    <x v="2"/>
    <s v="NO"/>
  </r>
  <r>
    <n v="5571"/>
    <s v="CA-2019-157966"/>
    <x v="677"/>
    <d v="2019-03-13T00:00:00"/>
    <s v="Same Day"/>
    <s v="SU-20665"/>
    <s v="Stephanie Ulpright"/>
    <x v="2"/>
    <s v="United States"/>
    <s v="Chicago"/>
    <x v="10"/>
    <n v="60610"/>
    <x v="2"/>
    <s v="TEC-PH-10001527"/>
    <s v="Technology"/>
    <s v="Phones"/>
    <s v="Plantronics MX500i Earset"/>
    <n v="34.360000000000007"/>
    <n v="1"/>
    <n v="0.2"/>
    <x v="4651"/>
    <x v="2"/>
    <s v="NO"/>
  </r>
  <r>
    <n v="5572"/>
    <s v="CA-2016-151162"/>
    <x v="29"/>
    <d v="2016-12-09T00:00:00"/>
    <s v="Standard Class"/>
    <s v="EA-14035"/>
    <s v="Erin Ashbrook"/>
    <x v="1"/>
    <s v="United States"/>
    <s v="Columbus"/>
    <x v="24"/>
    <n v="43229"/>
    <x v="3"/>
    <s v="OFF-PA-10001033"/>
    <s v="Office Supplies"/>
    <s v="Paper"/>
    <s v="Xerox 1893"/>
    <n v="98.376000000000005"/>
    <n v="3"/>
    <n v="0.2"/>
    <x v="4652"/>
    <x v="3"/>
    <s v="Yes"/>
  </r>
  <r>
    <n v="5573"/>
    <s v="CA-2016-151162"/>
    <x v="29"/>
    <d v="2016-12-09T00:00:00"/>
    <s v="Standard Class"/>
    <s v="EA-14035"/>
    <s v="Erin Ashbrook"/>
    <x v="1"/>
    <s v="United States"/>
    <s v="Columbus"/>
    <x v="24"/>
    <n v="43229"/>
    <x v="3"/>
    <s v="OFF-BI-10003719"/>
    <s v="Office Supplies"/>
    <s v="Binders"/>
    <s v="Large Capacity Hanging Post Binders"/>
    <n v="29.940000000000005"/>
    <n v="4"/>
    <n v="0.7"/>
    <x v="4653"/>
    <x v="3"/>
    <s v="Yes"/>
  </r>
  <r>
    <n v="5574"/>
    <s v="CA-2016-151162"/>
    <x v="29"/>
    <d v="2016-12-09T00:00:00"/>
    <s v="Standard Class"/>
    <s v="EA-14035"/>
    <s v="Erin Ashbrook"/>
    <x v="1"/>
    <s v="United States"/>
    <s v="Columbus"/>
    <x v="24"/>
    <n v="43229"/>
    <x v="3"/>
    <s v="OFF-PA-10003036"/>
    <s v="Office Supplies"/>
    <s v="Paper"/>
    <s v="Black Print Carbonless 8 1/2&quot; x 8 1/4&quot; Rapid Memo Book"/>
    <n v="17.472000000000001"/>
    <n v="3"/>
    <n v="0.2"/>
    <x v="4654"/>
    <x v="3"/>
    <s v="Yes"/>
  </r>
  <r>
    <n v="5575"/>
    <s v="CA-2016-151162"/>
    <x v="29"/>
    <d v="2016-12-09T00:00:00"/>
    <s v="Standard Class"/>
    <s v="EA-14035"/>
    <s v="Erin Ashbrook"/>
    <x v="1"/>
    <s v="United States"/>
    <s v="Columbus"/>
    <x v="24"/>
    <n v="43229"/>
    <x v="3"/>
    <s v="TEC-PH-10001870"/>
    <s v="Technology"/>
    <s v="Phones"/>
    <s v="Lunatik TT5L-002 Taktik Strike Impact Protection System for iPhone 5"/>
    <n v="36.738"/>
    <n v="1"/>
    <n v="0.4"/>
    <x v="4655"/>
    <x v="3"/>
    <s v="Yes"/>
  </r>
  <r>
    <n v="5576"/>
    <s v="CA-2016-151162"/>
    <x v="29"/>
    <d v="2016-12-09T00:00:00"/>
    <s v="Standard Class"/>
    <s v="EA-14035"/>
    <s v="Erin Ashbrook"/>
    <x v="1"/>
    <s v="United States"/>
    <s v="Columbus"/>
    <x v="24"/>
    <n v="43229"/>
    <x v="3"/>
    <s v="TEC-PH-10001809"/>
    <s v="Technology"/>
    <s v="Phones"/>
    <s v="Panasonic KX T7736-B Digital phone"/>
    <n v="179.93999999999997"/>
    <n v="2"/>
    <n v="0.4"/>
    <x v="4656"/>
    <x v="3"/>
    <s v="Yes"/>
  </r>
  <r>
    <n v="5577"/>
    <s v="CA-2018-136686"/>
    <x v="939"/>
    <d v="2018-12-16T00:00:00"/>
    <s v="Standard Class"/>
    <s v="RF-19840"/>
    <s v="Roy Französisch"/>
    <x v="0"/>
    <s v="United States"/>
    <s v="Pasadena"/>
    <x v="1"/>
    <n v="91104"/>
    <x v="1"/>
    <s v="FUR-FU-10004864"/>
    <s v="Furniture"/>
    <s v="Furnishings"/>
    <s v="Howard Miller 14-1/2&quot; Diameter Chrome Round Wall Clock"/>
    <n v="383.64"/>
    <n v="6"/>
    <n v="0"/>
    <x v="4657"/>
    <x v="1"/>
    <s v="NO"/>
  </r>
  <r>
    <n v="5578"/>
    <s v="CA-2018-136686"/>
    <x v="939"/>
    <d v="2018-12-16T00:00:00"/>
    <s v="Standard Class"/>
    <s v="RF-19840"/>
    <s v="Roy Französisch"/>
    <x v="0"/>
    <s v="United States"/>
    <s v="Pasadena"/>
    <x v="1"/>
    <n v="91104"/>
    <x v="1"/>
    <s v="OFF-AP-10002350"/>
    <s v="Office Supplies"/>
    <s v="Appliances"/>
    <s v="Belkin F9H710-06 7 Outlet SurgeMaster Surge Protector"/>
    <n v="56.519999999999996"/>
    <n v="3"/>
    <n v="0"/>
    <x v="3469"/>
    <x v="1"/>
    <s v="NO"/>
  </r>
  <r>
    <n v="5579"/>
    <s v="CA-2019-137498"/>
    <x v="428"/>
    <d v="2019-09-14T00:00:00"/>
    <s v="Second Class"/>
    <s v="LC-17050"/>
    <s v="Liz Carlisle"/>
    <x v="0"/>
    <s v="United States"/>
    <s v="Los Angeles"/>
    <x v="1"/>
    <n v="90004"/>
    <x v="1"/>
    <s v="OFF-AR-10003829"/>
    <s v="Office Supplies"/>
    <s v="Art"/>
    <s v="Newell 35"/>
    <n v="6.56"/>
    <n v="2"/>
    <n v="0"/>
    <x v="2909"/>
    <x v="1"/>
    <s v="NO"/>
  </r>
  <r>
    <n v="5580"/>
    <s v="CA-2019-137498"/>
    <x v="428"/>
    <d v="2019-09-14T00:00:00"/>
    <s v="Second Class"/>
    <s v="LC-17050"/>
    <s v="Liz Carlisle"/>
    <x v="0"/>
    <s v="United States"/>
    <s v="Los Angeles"/>
    <x v="1"/>
    <n v="90004"/>
    <x v="1"/>
    <s v="FUR-CH-10003833"/>
    <s v="Furniture"/>
    <s v="Chairs"/>
    <s v="Novimex Fabric Task Chair"/>
    <n v="243.92"/>
    <n v="5"/>
    <n v="0.2"/>
    <x v="4658"/>
    <x v="1"/>
    <s v="NO"/>
  </r>
  <r>
    <n v="5581"/>
    <s v="CA-2019-137498"/>
    <x v="428"/>
    <d v="2019-09-14T00:00:00"/>
    <s v="Second Class"/>
    <s v="LC-17050"/>
    <s v="Liz Carlisle"/>
    <x v="0"/>
    <s v="United States"/>
    <s v="Los Angeles"/>
    <x v="1"/>
    <n v="90004"/>
    <x v="1"/>
    <s v="OFF-PA-10000143"/>
    <s v="Office Supplies"/>
    <s v="Paper"/>
    <s v="Astroparche Fine Business Paper"/>
    <n v="47.52"/>
    <n v="9"/>
    <n v="0"/>
    <x v="4659"/>
    <x v="1"/>
    <s v="NO"/>
  </r>
  <r>
    <n v="5582"/>
    <s v="CA-2019-163818"/>
    <x v="1055"/>
    <d v="2019-10-08T00:00:00"/>
    <s v="Standard Class"/>
    <s v="PS-18970"/>
    <s v="Paul Stevenson"/>
    <x v="2"/>
    <s v="United States"/>
    <s v="Clinton"/>
    <x v="39"/>
    <n v="20735"/>
    <x v="3"/>
    <s v="FUR-FU-10000076"/>
    <s v="Furniture"/>
    <s v="Furnishings"/>
    <s v="24-Hour Round Wall Clock"/>
    <n v="19.98"/>
    <n v="1"/>
    <n v="0"/>
    <x v="4660"/>
    <x v="3"/>
    <s v="NO"/>
  </r>
  <r>
    <n v="5583"/>
    <s v="CA-2018-161158"/>
    <x v="195"/>
    <d v="2018-05-13T00:00:00"/>
    <s v="Standard Class"/>
    <s v="PS-18970"/>
    <s v="Paul Stevenson"/>
    <x v="2"/>
    <s v="United States"/>
    <s v="New York City"/>
    <x v="15"/>
    <n v="10024"/>
    <x v="3"/>
    <s v="OFF-AR-10000462"/>
    <s v="Office Supplies"/>
    <s v="Art"/>
    <s v="Sanford Pocket Accent Highlighters"/>
    <n v="8"/>
    <n v="5"/>
    <n v="0"/>
    <x v="4661"/>
    <x v="3"/>
    <s v="NO"/>
  </r>
  <r>
    <n v="5584"/>
    <s v="CA-2016-116673"/>
    <x v="534"/>
    <d v="2016-12-19T00:00:00"/>
    <s v="Second Class"/>
    <s v="JO-15280"/>
    <s v="Jas O'Carroll"/>
    <x v="0"/>
    <s v="United States"/>
    <s v="San Diego"/>
    <x v="1"/>
    <n v="92037"/>
    <x v="1"/>
    <s v="FUR-FU-10003829"/>
    <s v="Furniture"/>
    <s v="Furnishings"/>
    <s v="Stackable Trays"/>
    <n v="6.16"/>
    <n v="2"/>
    <n v="0"/>
    <x v="4643"/>
    <x v="1"/>
    <s v="NO"/>
  </r>
  <r>
    <n v="5585"/>
    <s v="CA-2019-105333"/>
    <x v="329"/>
    <d v="2019-12-04T00:00:00"/>
    <s v="Standard Class"/>
    <s v="VP-21730"/>
    <s v="Victor Preis"/>
    <x v="2"/>
    <s v="United States"/>
    <s v="New York City"/>
    <x v="15"/>
    <n v="10011"/>
    <x v="3"/>
    <s v="OFF-ST-10002182"/>
    <s v="Office Supplies"/>
    <s v="Storage"/>
    <s v="Iris 3-Drawer Stacking Bin, Black"/>
    <n v="83.56"/>
    <n v="4"/>
    <n v="0"/>
    <x v="4662"/>
    <x v="3"/>
    <s v="NO"/>
  </r>
  <r>
    <n v="5586"/>
    <s v="CA-2019-105333"/>
    <x v="329"/>
    <d v="2019-12-04T00:00:00"/>
    <s v="Standard Class"/>
    <s v="VP-21730"/>
    <s v="Victor Preis"/>
    <x v="2"/>
    <s v="United States"/>
    <s v="New York City"/>
    <x v="15"/>
    <n v="10011"/>
    <x v="3"/>
    <s v="TEC-PH-10001468"/>
    <s v="Technology"/>
    <s v="Phones"/>
    <s v="Panasonic Business Telephones KX-T7736"/>
    <n v="546.06000000000006"/>
    <n v="3"/>
    <n v="0"/>
    <x v="4663"/>
    <x v="3"/>
    <s v="NO"/>
  </r>
  <r>
    <n v="5587"/>
    <s v="CA-2019-105333"/>
    <x v="329"/>
    <d v="2019-12-04T00:00:00"/>
    <s v="Standard Class"/>
    <s v="VP-21730"/>
    <s v="Victor Preis"/>
    <x v="2"/>
    <s v="United States"/>
    <s v="New York City"/>
    <x v="15"/>
    <n v="10011"/>
    <x v="3"/>
    <s v="OFF-ST-10001809"/>
    <s v="Office Supplies"/>
    <s v="Storage"/>
    <s v="Fellowes Officeware Wire Shelving"/>
    <n v="269.49"/>
    <n v="3"/>
    <n v="0"/>
    <x v="2213"/>
    <x v="3"/>
    <s v="NO"/>
  </r>
  <r>
    <n v="5588"/>
    <s v="CA-2017-149993"/>
    <x v="531"/>
    <d v="2017-03-20T00:00:00"/>
    <s v="First Class"/>
    <s v="GA-14725"/>
    <s v="Guy Armstrong"/>
    <x v="0"/>
    <s v="United States"/>
    <s v="Lancaster"/>
    <x v="1"/>
    <n v="93534"/>
    <x v="1"/>
    <s v="OFF-FA-10001561"/>
    <s v="Office Supplies"/>
    <s v="Fasteners"/>
    <s v="Stockwell Push Pins"/>
    <n v="10.9"/>
    <n v="5"/>
    <n v="0"/>
    <x v="4664"/>
    <x v="1"/>
    <s v="NO"/>
  </r>
  <r>
    <n v="5589"/>
    <s v="CA-2016-168158"/>
    <x v="866"/>
    <d v="2016-07-24T00:00:00"/>
    <s v="Standard Class"/>
    <s v="EM-14140"/>
    <s v="Eugene Moren"/>
    <x v="2"/>
    <s v="United States"/>
    <s v="Great Falls"/>
    <x v="37"/>
    <n v="59405"/>
    <x v="1"/>
    <s v="OFF-BI-10001759"/>
    <s v="Office Supplies"/>
    <s v="Binders"/>
    <s v="Acco Pressboard Covers with Storage Hooks, 14 7/8&quot; x 11&quot;, Dark Blue"/>
    <n v="6.0960000000000001"/>
    <n v="2"/>
    <n v="0.2"/>
    <x v="892"/>
    <x v="1"/>
    <s v="NO"/>
  </r>
  <r>
    <n v="5590"/>
    <s v="CA-2018-115224"/>
    <x v="16"/>
    <d v="2018-12-11T00:00:00"/>
    <s v="Second Class"/>
    <s v="DB-13615"/>
    <s v="Doug Bickford"/>
    <x v="0"/>
    <s v="United States"/>
    <s v="San Francisco"/>
    <x v="1"/>
    <n v="94110"/>
    <x v="1"/>
    <s v="OFF-ST-10000615"/>
    <s v="Office Supplies"/>
    <s v="Storage"/>
    <s v="SimpliFile Personal File, Black Granite, 15w x 6-15/16d x 11-1/4h"/>
    <n v="34.049999999999997"/>
    <n v="3"/>
    <n v="0"/>
    <x v="4665"/>
    <x v="1"/>
    <s v="NO"/>
  </r>
  <r>
    <n v="5591"/>
    <s v="CA-2018-115224"/>
    <x v="16"/>
    <d v="2018-12-11T00:00:00"/>
    <s v="Second Class"/>
    <s v="DB-13615"/>
    <s v="Doug Bickford"/>
    <x v="0"/>
    <s v="United States"/>
    <s v="San Francisco"/>
    <x v="1"/>
    <n v="94110"/>
    <x v="1"/>
    <s v="OFF-ST-10003816"/>
    <s v="Office Supplies"/>
    <s v="Storage"/>
    <s v="Fellowes High-Stak Drawer Files"/>
    <n v="352.38"/>
    <n v="2"/>
    <n v="0"/>
    <x v="866"/>
    <x v="1"/>
    <s v="NO"/>
  </r>
  <r>
    <n v="5592"/>
    <s v="CA-2016-164742"/>
    <x v="303"/>
    <d v="2016-10-18T00:00:00"/>
    <s v="Second Class"/>
    <s v="ML-17395"/>
    <s v="Marina Lichtenstein"/>
    <x v="1"/>
    <s v="United States"/>
    <s v="Lakewood"/>
    <x v="30"/>
    <n v="8701"/>
    <x v="3"/>
    <s v="FUR-CH-10002880"/>
    <s v="Furniture"/>
    <s v="Chairs"/>
    <s v="Global High-Back Leather Tilter, Burgundy"/>
    <n v="245.98"/>
    <n v="2"/>
    <n v="0"/>
    <x v="4666"/>
    <x v="3"/>
    <s v="NO"/>
  </r>
  <r>
    <n v="5593"/>
    <s v="CA-2016-164742"/>
    <x v="303"/>
    <d v="2016-10-18T00:00:00"/>
    <s v="Second Class"/>
    <s v="ML-17395"/>
    <s v="Marina Lichtenstein"/>
    <x v="1"/>
    <s v="United States"/>
    <s v="Lakewood"/>
    <x v="30"/>
    <n v="8701"/>
    <x v="3"/>
    <s v="OFF-BI-10004738"/>
    <s v="Office Supplies"/>
    <s v="Binders"/>
    <s v="Flexible Leather- Look Classic Collection Ring Binder"/>
    <n v="18.940000000000001"/>
    <n v="1"/>
    <n v="0"/>
    <x v="4667"/>
    <x v="3"/>
    <s v="NO"/>
  </r>
  <r>
    <n v="5594"/>
    <s v="US-2019-108014"/>
    <x v="123"/>
    <d v="2019-11-25T00:00:00"/>
    <s v="Standard Class"/>
    <s v="JH-15430"/>
    <s v="Jennifer Halladay"/>
    <x v="0"/>
    <s v="United States"/>
    <s v="Cleveland"/>
    <x v="24"/>
    <n v="44105"/>
    <x v="3"/>
    <s v="OFF-BI-10003984"/>
    <s v="Office Supplies"/>
    <s v="Binders"/>
    <s v="Lock-Up Easel 'Spel-Binder'"/>
    <n v="59.913000000000011"/>
    <n v="7"/>
    <n v="0.7"/>
    <x v="4668"/>
    <x v="3"/>
    <s v="NO"/>
  </r>
  <r>
    <n v="5595"/>
    <s v="CA-2019-160325"/>
    <x v="241"/>
    <d v="2019-09-24T00:00:00"/>
    <s v="Same Day"/>
    <s v="BP-11095"/>
    <s v="Bart Pistole"/>
    <x v="1"/>
    <s v="United States"/>
    <s v="Lawrence"/>
    <x v="31"/>
    <n v="1841"/>
    <x v="3"/>
    <s v="TEC-PH-10000984"/>
    <s v="Technology"/>
    <s v="Phones"/>
    <s v="Panasonic KX-TG9471B"/>
    <n v="391.98"/>
    <n v="2"/>
    <n v="0"/>
    <x v="4669"/>
    <x v="3"/>
    <s v="NO"/>
  </r>
  <r>
    <n v="5596"/>
    <s v="CA-2019-160325"/>
    <x v="241"/>
    <d v="2019-09-24T00:00:00"/>
    <s v="Same Day"/>
    <s v="BP-11095"/>
    <s v="Bart Pistole"/>
    <x v="1"/>
    <s v="United States"/>
    <s v="Lawrence"/>
    <x v="31"/>
    <n v="1841"/>
    <x v="3"/>
    <s v="TEC-PH-10001944"/>
    <s v="Technology"/>
    <s v="Phones"/>
    <s v="Wi-Ex zBoost YX540 Cellular Phone Signal Booster"/>
    <n v="437.84999999999997"/>
    <n v="3"/>
    <n v="0"/>
    <x v="2049"/>
    <x v="3"/>
    <s v="NO"/>
  </r>
  <r>
    <n v="5597"/>
    <s v="CA-2017-159779"/>
    <x v="12"/>
    <d v="2017-09-29T00:00:00"/>
    <s v="Standard Class"/>
    <s v="SB-20185"/>
    <s v="Sarah Brown"/>
    <x v="0"/>
    <s v="United States"/>
    <s v="Concord"/>
    <x v="38"/>
    <n v="3301"/>
    <x v="3"/>
    <s v="OFF-BI-10002735"/>
    <s v="Office Supplies"/>
    <s v="Binders"/>
    <s v="GBC Prestige Therm-A-Bind Covers"/>
    <n v="68.62"/>
    <n v="2"/>
    <n v="0"/>
    <x v="4670"/>
    <x v="3"/>
    <s v="NO"/>
  </r>
  <r>
    <n v="5598"/>
    <s v="CA-2019-151176"/>
    <x v="778"/>
    <d v="2019-02-20T00:00:00"/>
    <s v="Standard Class"/>
    <s v="SV-20785"/>
    <s v="Stewart Visinsky"/>
    <x v="0"/>
    <s v="United States"/>
    <s v="Baltimore"/>
    <x v="39"/>
    <n v="21215"/>
    <x v="3"/>
    <s v="OFF-SU-10001165"/>
    <s v="Office Supplies"/>
    <s v="Supplies"/>
    <s v="Acme Elite Stainless Steel Scissors"/>
    <n v="25.02"/>
    <n v="3"/>
    <n v="0"/>
    <x v="4671"/>
    <x v="3"/>
    <s v="NO"/>
  </r>
  <r>
    <n v="5599"/>
    <s v="CA-2019-151176"/>
    <x v="778"/>
    <d v="2019-02-20T00:00:00"/>
    <s v="Standard Class"/>
    <s v="SV-20785"/>
    <s v="Stewart Visinsky"/>
    <x v="0"/>
    <s v="United States"/>
    <s v="Baltimore"/>
    <x v="39"/>
    <n v="21215"/>
    <x v="3"/>
    <s v="OFF-AR-10000614"/>
    <s v="Office Supplies"/>
    <s v="Art"/>
    <s v="Barrel Sharpener"/>
    <n v="10.709999999999999"/>
    <n v="3"/>
    <n v="0"/>
    <x v="4564"/>
    <x v="3"/>
    <s v="NO"/>
  </r>
  <r>
    <n v="5600"/>
    <s v="CA-2016-108903"/>
    <x v="462"/>
    <d v="2016-10-03T00:00:00"/>
    <s v="Same Day"/>
    <s v="DO-13435"/>
    <s v="Denny Ordway"/>
    <x v="0"/>
    <s v="United States"/>
    <s v="Columbus"/>
    <x v="24"/>
    <n v="43229"/>
    <x v="3"/>
    <s v="OFF-AR-10004010"/>
    <s v="Office Supplies"/>
    <s v="Art"/>
    <s v="Hunt Boston Vacuum Mount KS Pencil Sharpener"/>
    <n v="55.984000000000009"/>
    <n v="2"/>
    <n v="0.2"/>
    <x v="4672"/>
    <x v="3"/>
    <s v="NO"/>
  </r>
  <r>
    <n v="5601"/>
    <s v="CA-2016-108903"/>
    <x v="462"/>
    <d v="2016-10-03T00:00:00"/>
    <s v="Same Day"/>
    <s v="DO-13435"/>
    <s v="Denny Ordway"/>
    <x v="0"/>
    <s v="United States"/>
    <s v="Columbus"/>
    <x v="24"/>
    <n v="43229"/>
    <x v="3"/>
    <s v="OFF-EN-10004030"/>
    <s v="Office Supplies"/>
    <s v="Envelopes"/>
    <s v="Convenience Packs of Business Envelopes"/>
    <n v="14.480000000000002"/>
    <n v="5"/>
    <n v="0.2"/>
    <x v="4673"/>
    <x v="3"/>
    <s v="NO"/>
  </r>
  <r>
    <n v="5602"/>
    <s v="CA-2016-108903"/>
    <x v="462"/>
    <d v="2016-10-03T00:00:00"/>
    <s v="Same Day"/>
    <s v="DO-13435"/>
    <s v="Denny Ordway"/>
    <x v="0"/>
    <s v="United States"/>
    <s v="Columbus"/>
    <x v="24"/>
    <n v="43229"/>
    <x v="3"/>
    <s v="TEC-AC-10003023"/>
    <s v="Technology"/>
    <s v="Accessories"/>
    <s v="Logitech G105 Gaming Keyboard"/>
    <n v="142.488"/>
    <n v="3"/>
    <n v="0.2"/>
    <x v="4674"/>
    <x v="3"/>
    <s v="NO"/>
  </r>
  <r>
    <n v="5603"/>
    <s v="CA-2018-117919"/>
    <x v="278"/>
    <d v="2018-08-29T00:00:00"/>
    <s v="Second Class"/>
    <s v="TB-21355"/>
    <s v="Todd Boyes"/>
    <x v="1"/>
    <s v="United States"/>
    <s v="Houston"/>
    <x v="5"/>
    <n v="77041"/>
    <x v="2"/>
    <s v="OFF-ST-10003572"/>
    <s v="Office Supplies"/>
    <s v="Storage"/>
    <s v="Portfile Personal File Boxes"/>
    <n v="14.16"/>
    <n v="1"/>
    <n v="0.2"/>
    <x v="4675"/>
    <x v="2"/>
    <s v="NO"/>
  </r>
  <r>
    <n v="5604"/>
    <s v="CA-2018-117919"/>
    <x v="278"/>
    <d v="2018-08-29T00:00:00"/>
    <s v="Second Class"/>
    <s v="TB-21355"/>
    <s v="Todd Boyes"/>
    <x v="1"/>
    <s v="United States"/>
    <s v="Houston"/>
    <x v="5"/>
    <n v="77041"/>
    <x v="2"/>
    <s v="OFF-PA-10004353"/>
    <s v="Office Supplies"/>
    <s v="Paper"/>
    <s v="Southworth 25% Cotton Premium Laser Paper and Envelopes"/>
    <n v="79.920000000000016"/>
    <n v="5"/>
    <n v="0.2"/>
    <x v="4676"/>
    <x v="2"/>
    <s v="NO"/>
  </r>
  <r>
    <n v="5605"/>
    <s v="CA-2017-142475"/>
    <x v="155"/>
    <d v="2017-12-07T00:00:00"/>
    <s v="Standard Class"/>
    <s v="BS-11380"/>
    <s v="Bill Stewart"/>
    <x v="1"/>
    <s v="United States"/>
    <s v="New York City"/>
    <x v="15"/>
    <n v="10011"/>
    <x v="3"/>
    <s v="OFF-BI-10003718"/>
    <s v="Office Supplies"/>
    <s v="Binders"/>
    <s v="GBC Therma-A-Bind 250T Electric Binding System"/>
    <n v="590.35199999999998"/>
    <n v="6"/>
    <n v="0.2"/>
    <x v="3922"/>
    <x v="3"/>
    <s v="NO"/>
  </r>
  <r>
    <n v="5606"/>
    <s v="CA-2018-134516"/>
    <x v="873"/>
    <d v="2018-09-25T00:00:00"/>
    <s v="Standard Class"/>
    <s v="FM-14215"/>
    <s v="Filia McAdams"/>
    <x v="1"/>
    <s v="United States"/>
    <s v="Greensboro"/>
    <x v="3"/>
    <n v="27405"/>
    <x v="0"/>
    <s v="FUR-FU-10001546"/>
    <s v="Furniture"/>
    <s v="Furnishings"/>
    <s v="Dana Swing-Arm Lamps"/>
    <n v="17.088000000000001"/>
    <n v="2"/>
    <n v="0.2"/>
    <x v="2566"/>
    <x v="0"/>
    <s v="NO"/>
  </r>
  <r>
    <n v="5607"/>
    <s v="CA-2018-134516"/>
    <x v="873"/>
    <d v="2018-09-25T00:00:00"/>
    <s v="Standard Class"/>
    <s v="FM-14215"/>
    <s v="Filia McAdams"/>
    <x v="1"/>
    <s v="United States"/>
    <s v="Greensboro"/>
    <x v="3"/>
    <n v="27405"/>
    <x v="0"/>
    <s v="FUR-CH-10002880"/>
    <s v="Furniture"/>
    <s v="Chairs"/>
    <s v="Global High-Back Leather Tilter, Burgundy"/>
    <n v="98.391999999999996"/>
    <n v="1"/>
    <n v="0.2"/>
    <x v="4677"/>
    <x v="0"/>
    <s v="NO"/>
  </r>
  <r>
    <n v="5608"/>
    <s v="CA-2019-105193"/>
    <x v="613"/>
    <d v="2019-03-31T00:00:00"/>
    <s v="Standard Class"/>
    <s v="JL-15835"/>
    <s v="John Lee"/>
    <x v="0"/>
    <s v="United States"/>
    <s v="New York City"/>
    <x v="15"/>
    <n v="10024"/>
    <x v="3"/>
    <s v="OFF-AR-10001547"/>
    <s v="Office Supplies"/>
    <s v="Art"/>
    <s v="Newell 311"/>
    <n v="11.05"/>
    <n v="5"/>
    <n v="0"/>
    <x v="981"/>
    <x v="3"/>
    <s v="NO"/>
  </r>
  <r>
    <n v="5609"/>
    <s v="CA-2017-168634"/>
    <x v="401"/>
    <d v="2017-12-11T00:00:00"/>
    <s v="Standard Class"/>
    <s v="AF-10870"/>
    <s v="Art Ferguson"/>
    <x v="0"/>
    <s v="United States"/>
    <s v="San Francisco"/>
    <x v="1"/>
    <n v="94109"/>
    <x v="1"/>
    <s v="OFF-AP-10001626"/>
    <s v="Office Supplies"/>
    <s v="Appliances"/>
    <s v="Commercial WindTunnel Clean Air Upright Vacuum, Replacement Belts, Filtration Bags"/>
    <n v="7.78"/>
    <n v="2"/>
    <n v="0"/>
    <x v="4678"/>
    <x v="1"/>
    <s v="NO"/>
  </r>
  <r>
    <n v="5610"/>
    <s v="CA-2019-117198"/>
    <x v="515"/>
    <d v="2019-09-05T00:00:00"/>
    <s v="Standard Class"/>
    <s v="BG-11035"/>
    <s v="Barry Gonzalez"/>
    <x v="0"/>
    <s v="United States"/>
    <s v="Monroe"/>
    <x v="28"/>
    <n v="71203"/>
    <x v="0"/>
    <s v="TEC-AC-10003033"/>
    <s v="Technology"/>
    <s v="Accessories"/>
    <s v="Plantronics CS510 - Over-the-Head monaural Wireless Headset System"/>
    <n v="659.9"/>
    <n v="2"/>
    <n v="0"/>
    <x v="3397"/>
    <x v="0"/>
    <s v="NO"/>
  </r>
  <r>
    <n v="5611"/>
    <s v="CA-2017-145828"/>
    <x v="348"/>
    <d v="2017-10-07T00:00:00"/>
    <s v="First Class"/>
    <s v="MB-17305"/>
    <s v="Maria Bertelson"/>
    <x v="0"/>
    <s v="United States"/>
    <s v="Cincinnati"/>
    <x v="24"/>
    <n v="45231"/>
    <x v="3"/>
    <s v="TEC-AC-10002323"/>
    <s v="Technology"/>
    <s v="Accessories"/>
    <s v="SanDisk Ultra 32 GB MicroSDHC Class 10 Memory Card"/>
    <n v="53.040000000000006"/>
    <n v="3"/>
    <n v="0.2"/>
    <x v="4679"/>
    <x v="3"/>
    <s v="NO"/>
  </r>
  <r>
    <n v="5612"/>
    <s v="CA-2019-121027"/>
    <x v="238"/>
    <d v="2019-08-22T00:00:00"/>
    <s v="Standard Class"/>
    <s v="HW-14935"/>
    <s v="Helen Wasserman"/>
    <x v="1"/>
    <s v="United States"/>
    <s v="Seattle"/>
    <x v="4"/>
    <n v="98105"/>
    <x v="1"/>
    <s v="TEC-AC-10002049"/>
    <s v="Technology"/>
    <s v="Accessories"/>
    <s v="Plantronics Savi W720 Multi-Device Wireless Headset System"/>
    <n v="843.9"/>
    <n v="2"/>
    <n v="0"/>
    <x v="4680"/>
    <x v="1"/>
    <s v="NO"/>
  </r>
  <r>
    <n v="5613"/>
    <s v="CA-2019-121027"/>
    <x v="238"/>
    <d v="2019-08-22T00:00:00"/>
    <s v="Standard Class"/>
    <s v="HW-14935"/>
    <s v="Helen Wasserman"/>
    <x v="1"/>
    <s v="United States"/>
    <s v="Seattle"/>
    <x v="4"/>
    <n v="98105"/>
    <x v="1"/>
    <s v="TEC-AC-10002253"/>
    <s v="Technology"/>
    <s v="Accessories"/>
    <s v="Imation Bio 8GB USB Flash Drive Imation Corp"/>
    <n v="1496.16"/>
    <n v="9"/>
    <n v="0"/>
    <x v="4681"/>
    <x v="1"/>
    <s v="NO"/>
  </r>
  <r>
    <n v="5614"/>
    <s v="CA-2018-147431"/>
    <x v="1056"/>
    <d v="2018-02-07T00:00:00"/>
    <s v="Standard Class"/>
    <s v="AB-10105"/>
    <s v="Adrian Barton"/>
    <x v="0"/>
    <s v="United States"/>
    <s v="New York City"/>
    <x v="15"/>
    <n v="10011"/>
    <x v="3"/>
    <s v="OFF-ST-10003994"/>
    <s v="Office Supplies"/>
    <s v="Storage"/>
    <s v="Belkin 19&quot; Center-Weighted Shelf, Gray"/>
    <n v="117.96"/>
    <n v="2"/>
    <n v="0"/>
    <x v="4682"/>
    <x v="3"/>
    <s v="NO"/>
  </r>
  <r>
    <n v="5615"/>
    <s v="CA-2018-158001"/>
    <x v="828"/>
    <d v="2018-08-27T00:00:00"/>
    <s v="Standard Class"/>
    <s v="JP-15460"/>
    <s v="Jennifer Patt"/>
    <x v="1"/>
    <s v="United States"/>
    <s v="New York City"/>
    <x v="15"/>
    <n v="10035"/>
    <x v="3"/>
    <s v="OFF-AR-10002399"/>
    <s v="Office Supplies"/>
    <s v="Art"/>
    <s v="Dixon Prang Watercolor Pencils, 10-Color Set with Brush"/>
    <n v="21.299999999999997"/>
    <n v="5"/>
    <n v="0"/>
    <x v="4683"/>
    <x v="3"/>
    <s v="NO"/>
  </r>
  <r>
    <n v="5616"/>
    <s v="CA-2018-158001"/>
    <x v="828"/>
    <d v="2018-08-27T00:00:00"/>
    <s v="Standard Class"/>
    <s v="JP-15460"/>
    <s v="Jennifer Patt"/>
    <x v="1"/>
    <s v="United States"/>
    <s v="New York City"/>
    <x v="15"/>
    <n v="10035"/>
    <x v="3"/>
    <s v="OFF-AP-10002118"/>
    <s v="Office Supplies"/>
    <s v="Appliances"/>
    <s v="1.7 Cubic Foot Compact &quot;Cube&quot; Office Refrigerators"/>
    <n v="1040.8"/>
    <n v="5"/>
    <n v="0"/>
    <x v="4684"/>
    <x v="3"/>
    <s v="NO"/>
  </r>
  <r>
    <n v="5617"/>
    <s v="CA-2018-158001"/>
    <x v="828"/>
    <d v="2018-08-27T00:00:00"/>
    <s v="Standard Class"/>
    <s v="JP-15460"/>
    <s v="Jennifer Patt"/>
    <x v="1"/>
    <s v="United States"/>
    <s v="New York City"/>
    <x v="15"/>
    <n v="10035"/>
    <x v="3"/>
    <s v="OFF-AR-10001954"/>
    <s v="Office Supplies"/>
    <s v="Art"/>
    <s v="Newell 331"/>
    <n v="29.339999999999996"/>
    <n v="6"/>
    <n v="0"/>
    <x v="4685"/>
    <x v="3"/>
    <s v="NO"/>
  </r>
  <r>
    <n v="5618"/>
    <s v="CA-2019-125745"/>
    <x v="160"/>
    <d v="2019-07-04T00:00:00"/>
    <s v="Standard Class"/>
    <s v="DV-13045"/>
    <s v="Darrin Van Huff"/>
    <x v="1"/>
    <s v="United States"/>
    <s v="Memphis"/>
    <x v="18"/>
    <n v="38109"/>
    <x v="0"/>
    <s v="FUR-FU-10001591"/>
    <s v="Furniture"/>
    <s v="Furnishings"/>
    <s v="Advantus Panel Wall Certificate Holder - 8.5x11"/>
    <n v="19.52"/>
    <n v="2"/>
    <n v="0.2"/>
    <x v="4557"/>
    <x v="0"/>
    <s v="NO"/>
  </r>
  <r>
    <n v="5619"/>
    <s v="CA-2017-101154"/>
    <x v="227"/>
    <d v="2017-09-21T00:00:00"/>
    <s v="First Class"/>
    <s v="CM-12190"/>
    <s v="Charlotte Melton"/>
    <x v="0"/>
    <s v="United States"/>
    <s v="San Diego"/>
    <x v="1"/>
    <n v="92105"/>
    <x v="1"/>
    <s v="OFF-ST-10004186"/>
    <s v="Office Supplies"/>
    <s v="Storage"/>
    <s v="Stur-D-Stor Shelving, Vertical 5-Shelf: 72&quot;H x 36&quot;W x 18 1/2&quot;D"/>
    <n v="443.92"/>
    <n v="4"/>
    <n v="0"/>
    <x v="4686"/>
    <x v="1"/>
    <s v="NO"/>
  </r>
  <r>
    <n v="5620"/>
    <s v="US-2018-124163"/>
    <x v="477"/>
    <d v="2018-09-30T00:00:00"/>
    <s v="Standard Class"/>
    <s v="SC-20695"/>
    <s v="Steve Chapman"/>
    <x v="1"/>
    <s v="United States"/>
    <s v="La Crosse"/>
    <x v="6"/>
    <n v="54601"/>
    <x v="2"/>
    <s v="TEC-AC-10001908"/>
    <s v="Technology"/>
    <s v="Accessories"/>
    <s v="Logitech Wireless Headset h800"/>
    <n v="499.95"/>
    <n v="5"/>
    <n v="0"/>
    <x v="4687"/>
    <x v="2"/>
    <s v="NO"/>
  </r>
  <r>
    <n v="5621"/>
    <s v="US-2018-124163"/>
    <x v="477"/>
    <d v="2018-09-30T00:00:00"/>
    <s v="Standard Class"/>
    <s v="SC-20695"/>
    <s v="Steve Chapman"/>
    <x v="1"/>
    <s v="United States"/>
    <s v="La Crosse"/>
    <x v="6"/>
    <n v="54601"/>
    <x v="2"/>
    <s v="OFF-AR-10000817"/>
    <s v="Office Supplies"/>
    <s v="Art"/>
    <s v="Manco Dry-Lighter Erasable Highlighter"/>
    <n v="3.04"/>
    <n v="1"/>
    <n v="0"/>
    <x v="4688"/>
    <x v="2"/>
    <s v="NO"/>
  </r>
  <r>
    <n v="5622"/>
    <s v="US-2018-124163"/>
    <x v="477"/>
    <d v="2018-09-30T00:00:00"/>
    <s v="Standard Class"/>
    <s v="SC-20695"/>
    <s v="Steve Chapman"/>
    <x v="1"/>
    <s v="United States"/>
    <s v="La Crosse"/>
    <x v="6"/>
    <n v="54601"/>
    <x v="2"/>
    <s v="FUR-CH-10004218"/>
    <s v="Furniture"/>
    <s v="Chairs"/>
    <s v="Global Fabric Manager's Chair, Dark Gray"/>
    <n v="201.96"/>
    <n v="2"/>
    <n v="0"/>
    <x v="4689"/>
    <x v="2"/>
    <s v="NO"/>
  </r>
  <r>
    <n v="5623"/>
    <s v="US-2018-124163"/>
    <x v="477"/>
    <d v="2018-09-30T00:00:00"/>
    <s v="Standard Class"/>
    <s v="SC-20695"/>
    <s v="Steve Chapman"/>
    <x v="1"/>
    <s v="United States"/>
    <s v="La Crosse"/>
    <x v="6"/>
    <n v="54601"/>
    <x v="2"/>
    <s v="FUR-FU-10000755"/>
    <s v="Furniture"/>
    <s v="Furnishings"/>
    <s v="Eldon Expressions Mahogany Wood Desk Collection"/>
    <n v="68.64"/>
    <n v="11"/>
    <n v="0"/>
    <x v="4690"/>
    <x v="2"/>
    <s v="NO"/>
  </r>
  <r>
    <n v="5624"/>
    <s v="CA-2018-121748"/>
    <x v="1057"/>
    <d v="2018-10-28T00:00:00"/>
    <s v="Second Class"/>
    <s v="VW-21775"/>
    <s v="Victoria Wilson"/>
    <x v="1"/>
    <s v="United States"/>
    <s v="Los Angeles"/>
    <x v="1"/>
    <n v="90032"/>
    <x v="1"/>
    <s v="TEC-AC-10003063"/>
    <s v="Technology"/>
    <s v="Accessories"/>
    <s v="Micro Innovations USB RF Wireless Keyboard with Mouse"/>
    <n v="100"/>
    <n v="4"/>
    <n v="0"/>
    <x v="1588"/>
    <x v="1"/>
    <s v="NO"/>
  </r>
  <r>
    <n v="5625"/>
    <s v="CA-2018-121748"/>
    <x v="1057"/>
    <d v="2018-10-28T00:00:00"/>
    <s v="Second Class"/>
    <s v="VW-21775"/>
    <s v="Victoria Wilson"/>
    <x v="1"/>
    <s v="United States"/>
    <s v="Los Angeles"/>
    <x v="1"/>
    <n v="90032"/>
    <x v="1"/>
    <s v="TEC-AC-10002637"/>
    <s v="Technology"/>
    <s v="Accessories"/>
    <s v="Logitech VX Revolution Cordless Laser Mouse for Notebooks (Black)"/>
    <n v="359.98"/>
    <n v="2"/>
    <n v="0"/>
    <x v="4691"/>
    <x v="1"/>
    <s v="NO"/>
  </r>
  <r>
    <n v="5626"/>
    <s v="CA-2016-126683"/>
    <x v="411"/>
    <d v="2016-10-01T00:00:00"/>
    <s v="Second Class"/>
    <s v="PP-18955"/>
    <s v="Paul Prost"/>
    <x v="2"/>
    <s v="United States"/>
    <s v="Seattle"/>
    <x v="4"/>
    <n v="98115"/>
    <x v="1"/>
    <s v="FUR-FU-10001706"/>
    <s v="Furniture"/>
    <s v="Furnishings"/>
    <s v="Longer-Life Soft White Bulbs"/>
    <n v="6.16"/>
    <n v="2"/>
    <n v="0"/>
    <x v="51"/>
    <x v="1"/>
    <s v="NO"/>
  </r>
  <r>
    <n v="5627"/>
    <s v="CA-2016-126683"/>
    <x v="411"/>
    <d v="2016-10-01T00:00:00"/>
    <s v="Second Class"/>
    <s v="PP-18955"/>
    <s v="Paul Prost"/>
    <x v="2"/>
    <s v="United States"/>
    <s v="Seattle"/>
    <x v="4"/>
    <n v="98115"/>
    <x v="1"/>
    <s v="FUR-TA-10002958"/>
    <s v="Furniture"/>
    <s v="Tables"/>
    <s v="Bevis Oval Conference Table, Walnut"/>
    <n v="2348.8200000000002"/>
    <n v="9"/>
    <n v="0"/>
    <x v="4692"/>
    <x v="1"/>
    <s v="NO"/>
  </r>
  <r>
    <n v="5628"/>
    <s v="CA-2019-148810"/>
    <x v="335"/>
    <d v="2019-07-01T00:00:00"/>
    <s v="Standard Class"/>
    <s v="DR-12880"/>
    <s v="Dan Reichenbach"/>
    <x v="1"/>
    <s v="United States"/>
    <s v="Miami"/>
    <x v="2"/>
    <n v="33180"/>
    <x v="0"/>
    <s v="OFF-LA-10004689"/>
    <s v="Office Supplies"/>
    <s v="Labels"/>
    <s v="Avery 512"/>
    <n v="13.872000000000002"/>
    <n v="6"/>
    <n v="0.2"/>
    <x v="4693"/>
    <x v="0"/>
    <s v="NO"/>
  </r>
  <r>
    <n v="5629"/>
    <s v="CA-2019-148810"/>
    <x v="335"/>
    <d v="2019-07-01T00:00:00"/>
    <s v="Standard Class"/>
    <s v="DR-12880"/>
    <s v="Dan Reichenbach"/>
    <x v="1"/>
    <s v="United States"/>
    <s v="Miami"/>
    <x v="2"/>
    <n v="33180"/>
    <x v="0"/>
    <s v="FUR-CH-10001545"/>
    <s v="Furniture"/>
    <s v="Chairs"/>
    <s v="Hon Comfortask Task/Swivel Chairs"/>
    <n v="273.55200000000002"/>
    <n v="3"/>
    <n v="0.2"/>
    <x v="4694"/>
    <x v="0"/>
    <s v="NO"/>
  </r>
  <r>
    <n v="5630"/>
    <s v="US-2018-146066"/>
    <x v="1036"/>
    <d v="2018-08-23T00:00:00"/>
    <s v="Second Class"/>
    <s v="RB-19465"/>
    <s v="Rick Bensley"/>
    <x v="2"/>
    <s v="United States"/>
    <s v="Philadelphia"/>
    <x v="9"/>
    <n v="19143"/>
    <x v="3"/>
    <s v="FUR-TA-10002530"/>
    <s v="Furniture"/>
    <s v="Tables"/>
    <s v="Iceberg OfficeWorks 42&quot; Round Tables"/>
    <n v="815.29199999999992"/>
    <n v="9"/>
    <n v="0.4"/>
    <x v="4695"/>
    <x v="3"/>
    <s v="NO"/>
  </r>
  <r>
    <n v="5631"/>
    <s v="CA-2016-127614"/>
    <x v="1058"/>
    <d v="2016-02-15T00:00:00"/>
    <s v="Standard Class"/>
    <s v="NF-18385"/>
    <s v="Natalie Fritzler"/>
    <x v="0"/>
    <s v="United States"/>
    <s v="Chesapeake"/>
    <x v="17"/>
    <n v="23320"/>
    <x v="0"/>
    <s v="TEC-AC-10001432"/>
    <s v="Technology"/>
    <s v="Accessories"/>
    <s v="Enermax Aurora Lite Keyboard"/>
    <n v="234.45000000000002"/>
    <n v="3"/>
    <n v="0"/>
    <x v="4696"/>
    <x v="0"/>
    <s v="NO"/>
  </r>
  <r>
    <n v="5632"/>
    <s v="CA-2016-127614"/>
    <x v="1058"/>
    <d v="2016-02-15T00:00:00"/>
    <s v="Standard Class"/>
    <s v="NF-18385"/>
    <s v="Natalie Fritzler"/>
    <x v="0"/>
    <s v="United States"/>
    <s v="Chesapeake"/>
    <x v="17"/>
    <n v="23320"/>
    <x v="0"/>
    <s v="FUR-TA-10003715"/>
    <s v="Furniture"/>
    <s v="Tables"/>
    <s v="Hon 2111 Invitation Series Corner Table"/>
    <n v="1256.22"/>
    <n v="6"/>
    <n v="0"/>
    <x v="4697"/>
    <x v="0"/>
    <s v="NO"/>
  </r>
  <r>
    <n v="5633"/>
    <s v="CA-2016-127614"/>
    <x v="1058"/>
    <d v="2016-02-15T00:00:00"/>
    <s v="Standard Class"/>
    <s v="NF-18385"/>
    <s v="Natalie Fritzler"/>
    <x v="0"/>
    <s v="United States"/>
    <s v="Chesapeake"/>
    <x v="17"/>
    <n v="23320"/>
    <x v="0"/>
    <s v="OFF-BI-10003291"/>
    <s v="Office Supplies"/>
    <s v="Binders"/>
    <s v="Wilson Jones Leather-Like Binders with DublLock Round Rings"/>
    <n v="17.46"/>
    <n v="2"/>
    <n v="0"/>
    <x v="45"/>
    <x v="0"/>
    <s v="NO"/>
  </r>
  <r>
    <n v="5634"/>
    <s v="CA-2018-101742"/>
    <x v="713"/>
    <d v="2018-09-28T00:00:00"/>
    <s v="Second Class"/>
    <s v="CR-12580"/>
    <s v="Clay Rozendal"/>
    <x v="2"/>
    <s v="United States"/>
    <s v="New York City"/>
    <x v="15"/>
    <n v="10009"/>
    <x v="3"/>
    <s v="OFF-BI-10004187"/>
    <s v="Office Supplies"/>
    <s v="Binders"/>
    <s v="3-ring staple pack"/>
    <n v="10.528"/>
    <n v="7"/>
    <n v="0.2"/>
    <x v="4698"/>
    <x v="3"/>
    <s v="NO"/>
  </r>
  <r>
    <n v="5635"/>
    <s v="CA-2017-134943"/>
    <x v="901"/>
    <d v="2017-12-06T00:00:00"/>
    <s v="First Class"/>
    <s v="SU-20665"/>
    <s v="Stephanie Ulpright"/>
    <x v="2"/>
    <s v="United States"/>
    <s v="Ann Arbor"/>
    <x v="12"/>
    <n v="48104"/>
    <x v="2"/>
    <s v="OFF-BI-10000666"/>
    <s v="Office Supplies"/>
    <s v="Binders"/>
    <s v="Surelock Post Binders"/>
    <n v="152.79999999999998"/>
    <n v="5"/>
    <n v="0"/>
    <x v="4699"/>
    <x v="2"/>
    <s v="NO"/>
  </r>
  <r>
    <n v="5636"/>
    <s v="CA-2019-123022"/>
    <x v="213"/>
    <d v="2019-09-08T00:00:00"/>
    <s v="Standard Class"/>
    <s v="SC-20050"/>
    <s v="Sample Company A"/>
    <x v="2"/>
    <s v="United States"/>
    <s v="La Mesa"/>
    <x v="1"/>
    <n v="91941"/>
    <x v="1"/>
    <s v="OFF-BI-10002225"/>
    <s v="Office Supplies"/>
    <s v="Binders"/>
    <s v="Square Ring Data Binders, Rigid 75 Pt. Covers, 11&quot; x 14-7/8&quot;"/>
    <n v="82.56"/>
    <n v="5"/>
    <n v="0.2"/>
    <x v="4700"/>
    <x v="1"/>
    <s v="NO"/>
  </r>
  <r>
    <n v="5637"/>
    <s v="CA-2019-123022"/>
    <x v="213"/>
    <d v="2019-09-08T00:00:00"/>
    <s v="Standard Class"/>
    <s v="SC-20050"/>
    <s v="Sample Company A"/>
    <x v="2"/>
    <s v="United States"/>
    <s v="La Mesa"/>
    <x v="1"/>
    <n v="91941"/>
    <x v="1"/>
    <s v="TEC-AC-10000474"/>
    <s v="Technology"/>
    <s v="Accessories"/>
    <s v="Kensington Expert Mouse Optical USB Trackball for PC or Mac"/>
    <n v="284.96999999999997"/>
    <n v="3"/>
    <n v="0"/>
    <x v="4701"/>
    <x v="1"/>
    <s v="NO"/>
  </r>
  <r>
    <n v="5638"/>
    <s v="CA-2019-113208"/>
    <x v="606"/>
    <d v="2019-04-02T00:00:00"/>
    <s v="Standard Class"/>
    <s v="ML-18040"/>
    <s v="Michelle Lonsdale"/>
    <x v="1"/>
    <s v="United States"/>
    <s v="Dearborn"/>
    <x v="12"/>
    <n v="48126"/>
    <x v="2"/>
    <s v="FUR-FU-10004245"/>
    <s v="Furniture"/>
    <s v="Furnishings"/>
    <s v="Career Cubicle Clock, 8 1/4&quot;, Black"/>
    <n v="60.84"/>
    <n v="3"/>
    <n v="0"/>
    <x v="4702"/>
    <x v="2"/>
    <s v="NO"/>
  </r>
  <r>
    <n v="5639"/>
    <s v="CA-2016-154893"/>
    <x v="1059"/>
    <d v="2016-12-27T00:00:00"/>
    <s v="Standard Class"/>
    <s v="GM-14440"/>
    <s v="Gary McGarr"/>
    <x v="0"/>
    <s v="United States"/>
    <s v="San Diego"/>
    <x v="1"/>
    <n v="92024"/>
    <x v="1"/>
    <s v="FUR-CH-10004287"/>
    <s v="Furniture"/>
    <s v="Chairs"/>
    <s v="SAFCO Arco Folding Chair"/>
    <n v="1325.76"/>
    <n v="6"/>
    <n v="0.2"/>
    <x v="4225"/>
    <x v="1"/>
    <s v="NO"/>
  </r>
  <r>
    <n v="5640"/>
    <s v="CA-2016-154893"/>
    <x v="1059"/>
    <d v="2016-12-27T00:00:00"/>
    <s v="Standard Class"/>
    <s v="GM-14440"/>
    <s v="Gary McGarr"/>
    <x v="0"/>
    <s v="United States"/>
    <s v="San Diego"/>
    <x v="1"/>
    <n v="92024"/>
    <x v="1"/>
    <s v="FUR-CH-10000595"/>
    <s v="Furniture"/>
    <s v="Chairs"/>
    <s v="Safco Contoured Stacking Chairs"/>
    <n v="572.16000000000008"/>
    <n v="3"/>
    <n v="0.2"/>
    <x v="3537"/>
    <x v="1"/>
    <s v="NO"/>
  </r>
  <r>
    <n v="5641"/>
    <s v="CA-2016-147900"/>
    <x v="865"/>
    <d v="2016-09-28T00:00:00"/>
    <s v="Standard Class"/>
    <s v="JK-15640"/>
    <s v="Jim Kriz"/>
    <x v="2"/>
    <s v="United States"/>
    <s v="Lakewood"/>
    <x v="24"/>
    <n v="44107"/>
    <x v="3"/>
    <s v="OFF-PA-10003063"/>
    <s v="Office Supplies"/>
    <s v="Paper"/>
    <s v="EcoTones Memo Sheets"/>
    <n v="28.8"/>
    <n v="9"/>
    <n v="0.2"/>
    <x v="4703"/>
    <x v="3"/>
    <s v="NO"/>
  </r>
  <r>
    <n v="5642"/>
    <s v="CA-2019-106355"/>
    <x v="459"/>
    <d v="2019-04-05T00:00:00"/>
    <s v="First Class"/>
    <s v="AT-10435"/>
    <s v="Alyssa Tate"/>
    <x v="2"/>
    <s v="United States"/>
    <s v="Meriden"/>
    <x v="29"/>
    <n v="6450"/>
    <x v="3"/>
    <s v="OFF-AR-10000246"/>
    <s v="Office Supplies"/>
    <s v="Art"/>
    <s v="Newell 318"/>
    <n v="11.12"/>
    <n v="4"/>
    <n v="0"/>
    <x v="4704"/>
    <x v="3"/>
    <s v="NO"/>
  </r>
  <r>
    <n v="5643"/>
    <s v="CA-2018-127985"/>
    <x v="178"/>
    <d v="2018-04-05T00:00:00"/>
    <s v="Second Class"/>
    <s v="DB-12910"/>
    <s v="Daniel Byrd"/>
    <x v="2"/>
    <s v="United States"/>
    <s v="Columbus"/>
    <x v="32"/>
    <n v="31907"/>
    <x v="0"/>
    <s v="FUR-FU-10003274"/>
    <s v="Furniture"/>
    <s v="Furnishings"/>
    <s v="Regeneration Desk Collection"/>
    <n v="7.04"/>
    <n v="4"/>
    <n v="0"/>
    <x v="4705"/>
    <x v="0"/>
    <s v="NO"/>
  </r>
  <r>
    <n v="5644"/>
    <s v="CA-2017-166604"/>
    <x v="1060"/>
    <d v="2017-05-20T00:00:00"/>
    <s v="Second Class"/>
    <s v="AH-10690"/>
    <s v="Anna Häberlin"/>
    <x v="1"/>
    <s v="United States"/>
    <s v="Roswell"/>
    <x v="32"/>
    <n v="30076"/>
    <x v="0"/>
    <s v="OFF-EN-10004147"/>
    <s v="Office Supplies"/>
    <s v="Envelopes"/>
    <s v="Wausau Papers Astrobrights Colored Envelopes"/>
    <n v="17.940000000000001"/>
    <n v="3"/>
    <n v="0"/>
    <x v="1544"/>
    <x v="0"/>
    <s v="NO"/>
  </r>
  <r>
    <n v="5645"/>
    <s v="CA-2019-120719"/>
    <x v="721"/>
    <d v="2019-03-26T00:00:00"/>
    <s v="First Class"/>
    <s v="SJ-20125"/>
    <s v="Sanjit Jacobs"/>
    <x v="2"/>
    <s v="United States"/>
    <s v="Seattle"/>
    <x v="4"/>
    <n v="98105"/>
    <x v="1"/>
    <s v="OFF-BI-10002103"/>
    <s v="Office Supplies"/>
    <s v="Binders"/>
    <s v="Cardinal Slant-D Ring Binder, Heavy Gauge Vinyl"/>
    <n v="34.76"/>
    <n v="5"/>
    <n v="0.2"/>
    <x v="4706"/>
    <x v="1"/>
    <s v="NO"/>
  </r>
  <r>
    <n v="5646"/>
    <s v="CA-2019-127117"/>
    <x v="349"/>
    <d v="2019-04-19T00:00:00"/>
    <s v="Standard Class"/>
    <s v="HM-14860"/>
    <s v="Harry Marie"/>
    <x v="1"/>
    <s v="United States"/>
    <s v="Morristown"/>
    <x v="30"/>
    <n v="7960"/>
    <x v="3"/>
    <s v="FUR-FU-10004018"/>
    <s v="Furniture"/>
    <s v="Furnishings"/>
    <s v="Tensor Computer Mounted Lamp"/>
    <n v="74.45"/>
    <n v="5"/>
    <n v="0"/>
    <x v="4707"/>
    <x v="3"/>
    <s v="NO"/>
  </r>
  <r>
    <n v="5647"/>
    <s v="CA-2017-104241"/>
    <x v="1038"/>
    <d v="2017-01-09T00:00:00"/>
    <s v="Standard Class"/>
    <s v="AG-10495"/>
    <s v="Andrew Gjertsen"/>
    <x v="1"/>
    <s v="United States"/>
    <s v="Alexandria"/>
    <x v="17"/>
    <n v="22304"/>
    <x v="0"/>
    <s v="FUR-FU-10001473"/>
    <s v="Furniture"/>
    <s v="Furnishings"/>
    <s v="DAX Wood Document Frame"/>
    <n v="192.22"/>
    <n v="14"/>
    <n v="0"/>
    <x v="4708"/>
    <x v="0"/>
    <s v="NO"/>
  </r>
  <r>
    <n v="5648"/>
    <s v="CA-2019-168179"/>
    <x v="808"/>
    <d v="2019-11-07T00:00:00"/>
    <s v="Standard Class"/>
    <s v="JB-16000"/>
    <s v="Joy Bell-"/>
    <x v="0"/>
    <s v="United States"/>
    <s v="Salt Lake City"/>
    <x v="7"/>
    <n v="84106"/>
    <x v="1"/>
    <s v="OFF-PA-10001800"/>
    <s v="Office Supplies"/>
    <s v="Paper"/>
    <s v="Xerox 220"/>
    <n v="19.440000000000001"/>
    <n v="3"/>
    <n v="0"/>
    <x v="551"/>
    <x v="1"/>
    <s v="NO"/>
  </r>
  <r>
    <n v="5649"/>
    <s v="CA-2019-142342"/>
    <x v="729"/>
    <d v="2019-07-19T00:00:00"/>
    <s v="Second Class"/>
    <s v="AJ-10795"/>
    <s v="Anthony Johnson"/>
    <x v="1"/>
    <s v="United States"/>
    <s v="Apple Valley"/>
    <x v="1"/>
    <n v="92307"/>
    <x v="1"/>
    <s v="OFF-PA-10004609"/>
    <s v="Office Supplies"/>
    <s v="Paper"/>
    <s v="Xerox 221"/>
    <n v="32.400000000000006"/>
    <n v="5"/>
    <n v="0"/>
    <x v="56"/>
    <x v="1"/>
    <s v="Yes"/>
  </r>
  <r>
    <n v="5650"/>
    <s v="CA-2019-142342"/>
    <x v="729"/>
    <d v="2019-07-19T00:00:00"/>
    <s v="Second Class"/>
    <s v="AJ-10795"/>
    <s v="Anthony Johnson"/>
    <x v="1"/>
    <s v="United States"/>
    <s v="Apple Valley"/>
    <x v="1"/>
    <n v="92307"/>
    <x v="1"/>
    <s v="OFF-EN-10002592"/>
    <s v="Office Supplies"/>
    <s v="Envelopes"/>
    <s v="Peel &amp; Seel Recycled Catalog Envelopes, Brown"/>
    <n v="57.9"/>
    <n v="5"/>
    <n v="0"/>
    <x v="4709"/>
    <x v="1"/>
    <s v="Yes"/>
  </r>
  <r>
    <n v="5651"/>
    <s v="CA-2019-142342"/>
    <x v="729"/>
    <d v="2019-07-19T00:00:00"/>
    <s v="Second Class"/>
    <s v="AJ-10795"/>
    <s v="Anthony Johnson"/>
    <x v="1"/>
    <s v="United States"/>
    <s v="Apple Valley"/>
    <x v="1"/>
    <n v="92307"/>
    <x v="1"/>
    <s v="OFF-ST-10002957"/>
    <s v="Office Supplies"/>
    <s v="Storage"/>
    <s v="Sterilite Show Offs Storage Containers"/>
    <n v="10.56"/>
    <n v="2"/>
    <n v="0"/>
    <x v="232"/>
    <x v="1"/>
    <s v="Yes"/>
  </r>
  <r>
    <n v="5652"/>
    <s v="CA-2019-142342"/>
    <x v="729"/>
    <d v="2019-07-19T00:00:00"/>
    <s v="Second Class"/>
    <s v="AJ-10795"/>
    <s v="Anthony Johnson"/>
    <x v="1"/>
    <s v="United States"/>
    <s v="Apple Valley"/>
    <x v="1"/>
    <n v="92307"/>
    <x v="1"/>
    <s v="FUR-BO-10002613"/>
    <s v="Furniture"/>
    <s v="Bookcases"/>
    <s v="Atlantic Metals Mobile 4-Shelf Bookcases, Custom Colors"/>
    <n v="1194.165"/>
    <n v="5"/>
    <n v="0.15"/>
    <x v="4710"/>
    <x v="1"/>
    <s v="Yes"/>
  </r>
  <r>
    <n v="5653"/>
    <s v="CA-2019-109099"/>
    <x v="833"/>
    <d v="2019-10-11T00:00:00"/>
    <s v="Standard Class"/>
    <s v="MM-18280"/>
    <s v="Muhammed MacIntyre"/>
    <x v="1"/>
    <s v="United States"/>
    <s v="New York City"/>
    <x v="15"/>
    <n v="10009"/>
    <x v="3"/>
    <s v="OFF-PA-10001033"/>
    <s v="Office Supplies"/>
    <s v="Paper"/>
    <s v="Xerox 1893"/>
    <n v="40.99"/>
    <n v="1"/>
    <n v="0"/>
    <x v="1057"/>
    <x v="3"/>
    <s v="NO"/>
  </r>
  <r>
    <n v="5654"/>
    <s v="US-2016-134187"/>
    <x v="130"/>
    <d v="2016-11-11T00:00:00"/>
    <s v="Standard Class"/>
    <s v="TH-21235"/>
    <s v="Tiffany House"/>
    <x v="1"/>
    <s v="United States"/>
    <s v="Long Beach"/>
    <x v="1"/>
    <n v="90805"/>
    <x v="1"/>
    <s v="OFF-AR-10000940"/>
    <s v="Office Supplies"/>
    <s v="Art"/>
    <s v="Newell 343"/>
    <n v="2.94"/>
    <n v="1"/>
    <n v="0"/>
    <x v="4711"/>
    <x v="1"/>
    <s v="NO"/>
  </r>
  <r>
    <n v="5655"/>
    <s v="CA-2018-145261"/>
    <x v="122"/>
    <d v="2018-12-21T00:00:00"/>
    <s v="First Class"/>
    <s v="AH-10120"/>
    <s v="Adrian Hane"/>
    <x v="2"/>
    <s v="United States"/>
    <s v="Salem"/>
    <x v="21"/>
    <n v="97301"/>
    <x v="1"/>
    <s v="OFF-BI-10001670"/>
    <s v="Office Supplies"/>
    <s v="Binders"/>
    <s v="Vinyl Sectional Post Binders"/>
    <n v="45.240000000000009"/>
    <n v="4"/>
    <n v="0.7"/>
    <x v="4712"/>
    <x v="1"/>
    <s v="Yes"/>
  </r>
  <r>
    <n v="5656"/>
    <s v="CA-2018-145261"/>
    <x v="122"/>
    <d v="2018-12-21T00:00:00"/>
    <s v="First Class"/>
    <s v="AH-10120"/>
    <s v="Adrian Hane"/>
    <x v="2"/>
    <s v="United States"/>
    <s v="Salem"/>
    <x v="21"/>
    <n v="97301"/>
    <x v="1"/>
    <s v="OFF-AR-10004078"/>
    <s v="Office Supplies"/>
    <s v="Art"/>
    <s v="Newell 312"/>
    <n v="18.687999999999999"/>
    <n v="4"/>
    <n v="0.2"/>
    <x v="4713"/>
    <x v="1"/>
    <s v="Yes"/>
  </r>
  <r>
    <n v="5657"/>
    <s v="CA-2018-145261"/>
    <x v="122"/>
    <d v="2018-12-21T00:00:00"/>
    <s v="First Class"/>
    <s v="AH-10120"/>
    <s v="Adrian Hane"/>
    <x v="2"/>
    <s v="United States"/>
    <s v="Salem"/>
    <x v="21"/>
    <n v="97301"/>
    <x v="1"/>
    <s v="OFF-PA-10003036"/>
    <s v="Office Supplies"/>
    <s v="Paper"/>
    <s v="Black Print Carbonless 8 1/2&quot; x 8 1/4&quot; Rapid Memo Book"/>
    <n v="11.648000000000001"/>
    <n v="2"/>
    <n v="0.2"/>
    <x v="4714"/>
    <x v="1"/>
    <s v="Yes"/>
  </r>
  <r>
    <n v="5658"/>
    <s v="CA-2018-145261"/>
    <x v="122"/>
    <d v="2018-12-21T00:00:00"/>
    <s v="First Class"/>
    <s v="AH-10120"/>
    <s v="Adrian Hane"/>
    <x v="2"/>
    <s v="United States"/>
    <s v="Salem"/>
    <x v="21"/>
    <n v="97301"/>
    <x v="1"/>
    <s v="TEC-AC-10000991"/>
    <s v="Technology"/>
    <s v="Accessories"/>
    <s v="Sony Micro Vault Click 8 GB USB 2.0 Flash Drive"/>
    <n v="112.77600000000001"/>
    <n v="3"/>
    <n v="0.2"/>
    <x v="4715"/>
    <x v="1"/>
    <s v="Yes"/>
  </r>
  <r>
    <n v="5659"/>
    <s v="CA-2018-145261"/>
    <x v="122"/>
    <d v="2018-12-21T00:00:00"/>
    <s v="First Class"/>
    <s v="AH-10120"/>
    <s v="Adrian Hane"/>
    <x v="2"/>
    <s v="United States"/>
    <s v="Salem"/>
    <x v="21"/>
    <n v="97301"/>
    <x v="1"/>
    <s v="FUR-TA-10002530"/>
    <s v="Furniture"/>
    <s v="Tables"/>
    <s v="Iceberg OfficeWorks 42&quot; Round Tables"/>
    <n v="377.45"/>
    <n v="5"/>
    <n v="0.5"/>
    <x v="4716"/>
    <x v="1"/>
    <s v="Yes"/>
  </r>
  <r>
    <n v="5660"/>
    <s v="CA-2018-145261"/>
    <x v="122"/>
    <d v="2018-12-21T00:00:00"/>
    <s v="First Class"/>
    <s v="AH-10120"/>
    <s v="Adrian Hane"/>
    <x v="2"/>
    <s v="United States"/>
    <s v="Salem"/>
    <x v="21"/>
    <n v="97301"/>
    <x v="1"/>
    <s v="OFF-LA-10000407"/>
    <s v="Office Supplies"/>
    <s v="Labels"/>
    <s v="Avery White Multi-Purpose Labels"/>
    <n v="15.936000000000002"/>
    <n v="4"/>
    <n v="0.2"/>
    <x v="826"/>
    <x v="1"/>
    <s v="Yes"/>
  </r>
  <r>
    <n v="5661"/>
    <s v="CA-2018-145261"/>
    <x v="122"/>
    <d v="2018-12-21T00:00:00"/>
    <s v="First Class"/>
    <s v="AH-10120"/>
    <s v="Adrian Hane"/>
    <x v="2"/>
    <s v="United States"/>
    <s v="Salem"/>
    <x v="21"/>
    <n v="97301"/>
    <x v="1"/>
    <s v="TEC-PH-10004833"/>
    <s v="Technology"/>
    <s v="Phones"/>
    <s v="Macally Suction Cup Mount"/>
    <n v="28.68"/>
    <n v="3"/>
    <n v="0.2"/>
    <x v="4717"/>
    <x v="1"/>
    <s v="Yes"/>
  </r>
  <r>
    <n v="5662"/>
    <s v="CA-2018-108875"/>
    <x v="446"/>
    <d v="2018-10-01T00:00:00"/>
    <s v="Standard Class"/>
    <s v="CL-12700"/>
    <s v="Craig Leslie"/>
    <x v="2"/>
    <s v="United States"/>
    <s v="Aurora"/>
    <x v="22"/>
    <n v="80013"/>
    <x v="1"/>
    <s v="FUR-FU-10002671"/>
    <s v="Furniture"/>
    <s v="Furnishings"/>
    <s v="Electrix 20W Halogen Replacement Bulb for Zoom-In Desk Lamp"/>
    <n v="21.44"/>
    <n v="2"/>
    <n v="0.2"/>
    <x v="4718"/>
    <x v="1"/>
    <s v="NO"/>
  </r>
  <r>
    <n v="5663"/>
    <s v="CA-2018-108875"/>
    <x v="446"/>
    <d v="2018-10-01T00:00:00"/>
    <s v="Standard Class"/>
    <s v="CL-12700"/>
    <s v="Craig Leslie"/>
    <x v="2"/>
    <s v="United States"/>
    <s v="Aurora"/>
    <x v="22"/>
    <n v="80013"/>
    <x v="1"/>
    <s v="OFF-ST-10001370"/>
    <s v="Office Supplies"/>
    <s v="Storage"/>
    <s v="Sensible Storage WireTech Storage Systems"/>
    <n v="511.05600000000004"/>
    <n v="9"/>
    <n v="0.2"/>
    <x v="4719"/>
    <x v="1"/>
    <s v="NO"/>
  </r>
  <r>
    <n v="5664"/>
    <s v="CA-2018-141957"/>
    <x v="658"/>
    <d v="2018-07-21T00:00:00"/>
    <s v="Same Day"/>
    <s v="JG-15310"/>
    <s v="Jason Gross"/>
    <x v="1"/>
    <s v="United States"/>
    <s v="Newark"/>
    <x v="24"/>
    <n v="43055"/>
    <x v="3"/>
    <s v="OFF-AR-10000914"/>
    <s v="Office Supplies"/>
    <s v="Art"/>
    <s v="Boston 16765 Mini Stand Up Battery Pencil Sharpener"/>
    <n v="18.656000000000002"/>
    <n v="2"/>
    <n v="0.2"/>
    <x v="4720"/>
    <x v="3"/>
    <s v="NO"/>
  </r>
  <r>
    <n v="5665"/>
    <s v="CA-2018-141957"/>
    <x v="658"/>
    <d v="2018-07-21T00:00:00"/>
    <s v="Same Day"/>
    <s v="JG-15310"/>
    <s v="Jason Gross"/>
    <x v="1"/>
    <s v="United States"/>
    <s v="Newark"/>
    <x v="24"/>
    <n v="43055"/>
    <x v="3"/>
    <s v="OFF-BI-10001116"/>
    <s v="Office Supplies"/>
    <s v="Binders"/>
    <s v="Wilson Jones 1&quot; Hanging DublLock Ring Binders"/>
    <n v="11.088000000000003"/>
    <n v="7"/>
    <n v="0.7"/>
    <x v="2403"/>
    <x v="3"/>
    <s v="NO"/>
  </r>
  <r>
    <n v="5666"/>
    <s v="CA-2018-141957"/>
    <x v="658"/>
    <d v="2018-07-21T00:00:00"/>
    <s v="Same Day"/>
    <s v="JG-15310"/>
    <s v="Jason Gross"/>
    <x v="1"/>
    <s v="United States"/>
    <s v="Newark"/>
    <x v="24"/>
    <n v="43055"/>
    <x v="3"/>
    <s v="OFF-ST-10002276"/>
    <s v="Office Supplies"/>
    <s v="Storage"/>
    <s v="Safco Steel Mobile File Cart"/>
    <n v="66.688000000000002"/>
    <n v="1"/>
    <n v="0.2"/>
    <x v="4721"/>
    <x v="3"/>
    <s v="NO"/>
  </r>
  <r>
    <n v="5667"/>
    <s v="CA-2018-141957"/>
    <x v="658"/>
    <d v="2018-07-21T00:00:00"/>
    <s v="Same Day"/>
    <s v="JG-15310"/>
    <s v="Jason Gross"/>
    <x v="1"/>
    <s v="United States"/>
    <s v="Newark"/>
    <x v="24"/>
    <n v="43055"/>
    <x v="3"/>
    <s v="OFF-ST-10004340"/>
    <s v="Office Supplies"/>
    <s v="Storage"/>
    <s v="Fellowes Mobile File Cart, Black"/>
    <n v="99.488"/>
    <n v="2"/>
    <n v="0.2"/>
    <x v="4722"/>
    <x v="3"/>
    <s v="NO"/>
  </r>
  <r>
    <n v="5668"/>
    <s v="CA-2018-142405"/>
    <x v="725"/>
    <d v="2018-06-15T00:00:00"/>
    <s v="Standard Class"/>
    <s v="SE-20110"/>
    <s v="Sanjit Engle"/>
    <x v="0"/>
    <s v="United States"/>
    <s v="Seattle"/>
    <x v="4"/>
    <n v="98103"/>
    <x v="1"/>
    <s v="OFF-LA-10004093"/>
    <s v="Office Supplies"/>
    <s v="Labels"/>
    <s v="Avery 486"/>
    <n v="14.62"/>
    <n v="2"/>
    <n v="0"/>
    <x v="2"/>
    <x v="1"/>
    <s v="NO"/>
  </r>
  <r>
    <n v="5669"/>
    <s v="CA-2018-142405"/>
    <x v="725"/>
    <d v="2018-06-15T00:00:00"/>
    <s v="Standard Class"/>
    <s v="SE-20110"/>
    <s v="Sanjit Engle"/>
    <x v="0"/>
    <s v="United States"/>
    <s v="Seattle"/>
    <x v="4"/>
    <n v="98103"/>
    <x v="1"/>
    <s v="OFF-BI-10004728"/>
    <s v="Office Supplies"/>
    <s v="Binders"/>
    <s v="Wilson Jones Turn Tabs Binder Tool for Ring Binders"/>
    <n v="53.984000000000002"/>
    <n v="14"/>
    <n v="0.2"/>
    <x v="4723"/>
    <x v="1"/>
    <s v="NO"/>
  </r>
  <r>
    <n v="5670"/>
    <s v="CA-2018-142405"/>
    <x v="725"/>
    <d v="2018-06-15T00:00:00"/>
    <s v="Standard Class"/>
    <s v="SE-20110"/>
    <s v="Sanjit Engle"/>
    <x v="0"/>
    <s v="United States"/>
    <s v="Seattle"/>
    <x v="4"/>
    <n v="98103"/>
    <x v="1"/>
    <s v="TEC-AC-10003095"/>
    <s v="Technology"/>
    <s v="Accessories"/>
    <s v="Logitech G35 7.1-Channel Surround Sound Headset"/>
    <n v="389.97"/>
    <n v="3"/>
    <n v="0"/>
    <x v="2099"/>
    <x v="1"/>
    <s v="NO"/>
  </r>
  <r>
    <n v="5671"/>
    <s v="CA-2017-141012"/>
    <x v="988"/>
    <d v="2017-06-11T00:00:00"/>
    <s v="Second Class"/>
    <s v="TG-21640"/>
    <s v="Trudy Glocke"/>
    <x v="0"/>
    <s v="United States"/>
    <s v="Pocatello"/>
    <x v="45"/>
    <n v="83201"/>
    <x v="1"/>
    <s v="FUR-FU-10003192"/>
    <s v="Furniture"/>
    <s v="Furnishings"/>
    <s v="Luxo Adjustable Task Clamp Lamp"/>
    <n v="355.36"/>
    <n v="4"/>
    <n v="0"/>
    <x v="4724"/>
    <x v="1"/>
    <s v="NO"/>
  </r>
  <r>
    <n v="5672"/>
    <s v="CA-2017-141012"/>
    <x v="988"/>
    <d v="2017-06-11T00:00:00"/>
    <s v="Second Class"/>
    <s v="TG-21640"/>
    <s v="Trudy Glocke"/>
    <x v="0"/>
    <s v="United States"/>
    <s v="Pocatello"/>
    <x v="45"/>
    <n v="83201"/>
    <x v="1"/>
    <s v="TEC-PH-10004522"/>
    <s v="Technology"/>
    <s v="Phones"/>
    <s v="Dexim XPower Skin Super-Thin Power Case for iPhone 5 - Black"/>
    <n v="140.376"/>
    <n v="3"/>
    <n v="0.2"/>
    <x v="4725"/>
    <x v="1"/>
    <s v="NO"/>
  </r>
  <r>
    <n v="5673"/>
    <s v="CA-2019-127922"/>
    <x v="855"/>
    <d v="2019-11-03T00:00:00"/>
    <s v="Standard Class"/>
    <s v="SH-19975"/>
    <s v="Sally Hughsby"/>
    <x v="1"/>
    <s v="United States"/>
    <s v="Dallas"/>
    <x v="5"/>
    <n v="75081"/>
    <x v="2"/>
    <s v="OFF-EN-10003068"/>
    <s v="Office Supplies"/>
    <s v="Envelopes"/>
    <s v="#6 3/4 Gummed Flap White Envelopes"/>
    <n v="15.840000000000002"/>
    <n v="2"/>
    <n v="0.2"/>
    <x v="4726"/>
    <x v="2"/>
    <s v="NO"/>
  </r>
  <r>
    <n v="5674"/>
    <s v="CA-2019-127922"/>
    <x v="855"/>
    <d v="2019-11-03T00:00:00"/>
    <s v="Standard Class"/>
    <s v="SH-19975"/>
    <s v="Sally Hughsby"/>
    <x v="1"/>
    <s v="United States"/>
    <s v="Dallas"/>
    <x v="5"/>
    <n v="75081"/>
    <x v="2"/>
    <s v="OFF-PA-10001204"/>
    <s v="Office Supplies"/>
    <s v="Paper"/>
    <s v="Xerox 1972"/>
    <n v="8.4480000000000004"/>
    <n v="2"/>
    <n v="0.2"/>
    <x v="591"/>
    <x v="2"/>
    <s v="NO"/>
  </r>
  <r>
    <n v="5675"/>
    <s v="CA-2018-146318"/>
    <x v="115"/>
    <d v="2018-01-27T00:00:00"/>
    <s v="Standard Class"/>
    <s v="MC-17275"/>
    <s v="Marc Crier"/>
    <x v="0"/>
    <s v="United States"/>
    <s v="Seattle"/>
    <x v="4"/>
    <n v="98105"/>
    <x v="1"/>
    <s v="OFF-PA-10003953"/>
    <s v="Office Supplies"/>
    <s v="Paper"/>
    <s v="Xerox 218"/>
    <n v="12.96"/>
    <n v="2"/>
    <n v="0"/>
    <x v="91"/>
    <x v="1"/>
    <s v="NO"/>
  </r>
  <r>
    <n v="5676"/>
    <s v="CA-2016-135993"/>
    <x v="1061"/>
    <d v="2016-06-02T00:00:00"/>
    <s v="Standard Class"/>
    <s v="PJ-18835"/>
    <s v="Patrick Jones"/>
    <x v="1"/>
    <s v="United States"/>
    <s v="Seattle"/>
    <x v="4"/>
    <n v="98115"/>
    <x v="1"/>
    <s v="TEC-PH-10001552"/>
    <s v="Technology"/>
    <s v="Phones"/>
    <s v="I Need's 3d Hello Kitty Hybrid Silicone Case Cover for HTC One X 4g with 3d Hello Kitty Stylus Pen Green/pink"/>
    <n v="57.408000000000008"/>
    <n v="6"/>
    <n v="0.2"/>
    <x v="4727"/>
    <x v="1"/>
    <s v="NO"/>
  </r>
  <r>
    <n v="5677"/>
    <s v="CA-2016-135993"/>
    <x v="1061"/>
    <d v="2016-06-02T00:00:00"/>
    <s v="Standard Class"/>
    <s v="PJ-18835"/>
    <s v="Patrick Jones"/>
    <x v="1"/>
    <s v="United States"/>
    <s v="Seattle"/>
    <x v="4"/>
    <n v="98115"/>
    <x v="1"/>
    <s v="TEC-AC-10004877"/>
    <s v="Technology"/>
    <s v="Accessories"/>
    <s v="Imation 30456 USB Flash Drive 8GB"/>
    <n v="27.6"/>
    <n v="4"/>
    <n v="0"/>
    <x v="4728"/>
    <x v="1"/>
    <s v="NO"/>
  </r>
  <r>
    <n v="5678"/>
    <s v="CA-2016-126802"/>
    <x v="282"/>
    <d v="2017-01-05T00:00:00"/>
    <s v="Standard Class"/>
    <s v="ZC-21910"/>
    <s v="Zuschuss Carroll"/>
    <x v="0"/>
    <s v="United States"/>
    <s v="Chicago"/>
    <x v="10"/>
    <n v="60610"/>
    <x v="2"/>
    <s v="FUR-FU-10000193"/>
    <s v="Furniture"/>
    <s v="Furnishings"/>
    <s v="Tenex Chairmats For Use with Hard Floors"/>
    <n v="38.975999999999999"/>
    <n v="3"/>
    <n v="0.6"/>
    <x v="4729"/>
    <x v="2"/>
    <s v="NO"/>
  </r>
  <r>
    <n v="5679"/>
    <s v="CA-2018-143924"/>
    <x v="1062"/>
    <d v="2018-08-03T00:00:00"/>
    <s v="Standard Class"/>
    <s v="SC-20680"/>
    <s v="Steve Carroll"/>
    <x v="2"/>
    <s v="United States"/>
    <s v="Holland"/>
    <x v="12"/>
    <n v="49423"/>
    <x v="2"/>
    <s v="OFF-FA-10000735"/>
    <s v="Office Supplies"/>
    <s v="Fasteners"/>
    <s v="Staples"/>
    <n v="20.439999999999998"/>
    <n v="7"/>
    <n v="0"/>
    <x v="4730"/>
    <x v="2"/>
    <s v="NO"/>
  </r>
  <r>
    <n v="5680"/>
    <s v="CA-2018-143924"/>
    <x v="1062"/>
    <d v="2018-08-03T00:00:00"/>
    <s v="Standard Class"/>
    <s v="SC-20680"/>
    <s v="Steve Carroll"/>
    <x v="2"/>
    <s v="United States"/>
    <s v="Holland"/>
    <x v="12"/>
    <n v="49423"/>
    <x v="2"/>
    <s v="OFF-PA-10002120"/>
    <s v="Office Supplies"/>
    <s v="Paper"/>
    <s v="Xerox 1889"/>
    <n v="109.92"/>
    <n v="2"/>
    <n v="0"/>
    <x v="1522"/>
    <x v="2"/>
    <s v="NO"/>
  </r>
  <r>
    <n v="5681"/>
    <s v="CA-2018-141551"/>
    <x v="446"/>
    <d v="2018-09-30T00:00:00"/>
    <s v="Standard Class"/>
    <s v="BP-11230"/>
    <s v="Benjamin Patterson"/>
    <x v="0"/>
    <s v="United States"/>
    <s v="Broken Arrow"/>
    <x v="26"/>
    <n v="74012"/>
    <x v="2"/>
    <s v="OFF-BI-10001249"/>
    <s v="Office Supplies"/>
    <s v="Binders"/>
    <s v="Avery Heavy-Duty EZD View Binder with Locking Rings"/>
    <n v="6.38"/>
    <n v="1"/>
    <n v="0"/>
    <x v="4731"/>
    <x v="2"/>
    <s v="NO"/>
  </r>
  <r>
    <n v="5682"/>
    <s v="CA-2018-141551"/>
    <x v="446"/>
    <d v="2018-09-30T00:00:00"/>
    <s v="Standard Class"/>
    <s v="BP-11230"/>
    <s v="Benjamin Patterson"/>
    <x v="0"/>
    <s v="United States"/>
    <s v="Broken Arrow"/>
    <x v="26"/>
    <n v="74012"/>
    <x v="2"/>
    <s v="OFF-PA-10001569"/>
    <s v="Office Supplies"/>
    <s v="Paper"/>
    <s v="Xerox 232"/>
    <n v="6.48"/>
    <n v="1"/>
    <n v="0"/>
    <x v="90"/>
    <x v="2"/>
    <s v="NO"/>
  </r>
  <r>
    <n v="5683"/>
    <s v="CA-2016-164315"/>
    <x v="1063"/>
    <d v="2016-04-08T00:00:00"/>
    <s v="Standard Class"/>
    <s v="RD-19585"/>
    <s v="Rob Dowd"/>
    <x v="0"/>
    <s v="United States"/>
    <s v="Athens"/>
    <x v="32"/>
    <n v="30605"/>
    <x v="0"/>
    <s v="OFF-PA-10004248"/>
    <s v="Office Supplies"/>
    <s v="Paper"/>
    <s v="Xerox 1990"/>
    <n v="15.84"/>
    <n v="3"/>
    <n v="0"/>
    <x v="4363"/>
    <x v="0"/>
    <s v="NO"/>
  </r>
  <r>
    <n v="5684"/>
    <s v="CA-2016-164315"/>
    <x v="1063"/>
    <d v="2016-04-08T00:00:00"/>
    <s v="Standard Class"/>
    <s v="RD-19585"/>
    <s v="Rob Dowd"/>
    <x v="0"/>
    <s v="United States"/>
    <s v="Athens"/>
    <x v="32"/>
    <n v="30605"/>
    <x v="0"/>
    <s v="TEC-PH-10001128"/>
    <s v="Technology"/>
    <s v="Phones"/>
    <s v="Motorola Droid Maxx"/>
    <n v="1049.93"/>
    <n v="7"/>
    <n v="0"/>
    <x v="4732"/>
    <x v="0"/>
    <s v="NO"/>
  </r>
  <r>
    <n v="5685"/>
    <s v="CA-2016-164315"/>
    <x v="1063"/>
    <d v="2016-04-08T00:00:00"/>
    <s v="Standard Class"/>
    <s v="RD-19585"/>
    <s v="Rob Dowd"/>
    <x v="0"/>
    <s v="United States"/>
    <s v="Athens"/>
    <x v="32"/>
    <n v="30605"/>
    <x v="0"/>
    <s v="OFF-AP-10003842"/>
    <s v="Office Supplies"/>
    <s v="Appliances"/>
    <s v="Euro-Pro Shark Turbo Vacuum"/>
    <n v="154.9"/>
    <n v="5"/>
    <n v="0"/>
    <x v="4733"/>
    <x v="0"/>
    <s v="NO"/>
  </r>
  <r>
    <n v="5686"/>
    <s v="CA-2017-131072"/>
    <x v="599"/>
    <d v="2017-11-05T00:00:00"/>
    <s v="Same Day"/>
    <s v="KL-16645"/>
    <s v="Ken Lonsdale"/>
    <x v="0"/>
    <s v="United States"/>
    <s v="Seattle"/>
    <x v="4"/>
    <n v="98105"/>
    <x v="1"/>
    <s v="OFF-BI-10002794"/>
    <s v="Office Supplies"/>
    <s v="Binders"/>
    <s v="Avery Trapezoid Ring Binder, 3&quot; Capacity, Black, 1040 sheets"/>
    <n v="98.352000000000004"/>
    <n v="3"/>
    <n v="0.2"/>
    <x v="4734"/>
    <x v="1"/>
    <s v="NO"/>
  </r>
  <r>
    <n v="5687"/>
    <s v="CA-2016-131541"/>
    <x v="1064"/>
    <d v="2016-07-28T00:00:00"/>
    <s v="Same Day"/>
    <s v="CK-12205"/>
    <s v="Chloris Kastensmidt"/>
    <x v="0"/>
    <s v="United States"/>
    <s v="Apopka"/>
    <x v="2"/>
    <n v="32712"/>
    <x v="0"/>
    <s v="OFF-FA-10000621"/>
    <s v="Office Supplies"/>
    <s v="Fasteners"/>
    <s v="OIC Colored Binder Clips, Assorted Sizes"/>
    <n v="14.320000000000002"/>
    <n v="5"/>
    <n v="0.2"/>
    <x v="4735"/>
    <x v="0"/>
    <s v="NO"/>
  </r>
  <r>
    <n v="5688"/>
    <s v="CA-2016-131541"/>
    <x v="1064"/>
    <d v="2016-07-28T00:00:00"/>
    <s v="Same Day"/>
    <s v="CK-12205"/>
    <s v="Chloris Kastensmidt"/>
    <x v="0"/>
    <s v="United States"/>
    <s v="Apopka"/>
    <x v="2"/>
    <n v="32712"/>
    <x v="0"/>
    <s v="FUR-FU-10003623"/>
    <s v="Furniture"/>
    <s v="Furnishings"/>
    <s v="DataProducts Ampli Magnifier Task Lamp, Black,"/>
    <n v="129.88800000000001"/>
    <n v="6"/>
    <n v="0.2"/>
    <x v="4736"/>
    <x v="0"/>
    <s v="NO"/>
  </r>
  <r>
    <n v="5689"/>
    <s v="CA-2016-131541"/>
    <x v="1064"/>
    <d v="2016-07-28T00:00:00"/>
    <s v="Same Day"/>
    <s v="CK-12205"/>
    <s v="Chloris Kastensmidt"/>
    <x v="0"/>
    <s v="United States"/>
    <s v="Apopka"/>
    <x v="2"/>
    <n v="32712"/>
    <x v="0"/>
    <s v="OFF-EN-10000781"/>
    <s v="Office Supplies"/>
    <s v="Envelopes"/>
    <s v="#10- 4 1/8&quot; x 9 1/2&quot; Recycled Envelopes"/>
    <n v="48.944000000000003"/>
    <n v="7"/>
    <n v="0.2"/>
    <x v="4737"/>
    <x v="0"/>
    <s v="NO"/>
  </r>
  <r>
    <n v="5690"/>
    <s v="CA-2017-119550"/>
    <x v="207"/>
    <d v="2017-12-31T00:00:00"/>
    <s v="Standard Class"/>
    <s v="RB-19705"/>
    <s v="Roger Barcio"/>
    <x v="2"/>
    <s v="United States"/>
    <s v="Houston"/>
    <x v="5"/>
    <n v="77070"/>
    <x v="2"/>
    <s v="FUR-CH-10002044"/>
    <s v="Furniture"/>
    <s v="Chairs"/>
    <s v="Office Star - Contemporary Task Swivel chair with 2-way adjustable arms, Plum"/>
    <n v="275.05799999999999"/>
    <n v="3"/>
    <n v="0.3"/>
    <x v="4738"/>
    <x v="2"/>
    <s v="NO"/>
  </r>
  <r>
    <n v="5691"/>
    <s v="US-2017-138093"/>
    <x v="895"/>
    <d v="2017-12-16T00:00:00"/>
    <s v="Standard Class"/>
    <s v="KM-16225"/>
    <s v="Kalyca Meade"/>
    <x v="1"/>
    <s v="United States"/>
    <s v="Baltimore"/>
    <x v="39"/>
    <n v="21215"/>
    <x v="3"/>
    <s v="OFF-AR-10000817"/>
    <s v="Office Supplies"/>
    <s v="Art"/>
    <s v="Manco Dry-Lighter Erasable Highlighter"/>
    <n v="27.36"/>
    <n v="9"/>
    <n v="0"/>
    <x v="4739"/>
    <x v="3"/>
    <s v="NO"/>
  </r>
  <r>
    <n v="5692"/>
    <s v="US-2017-138093"/>
    <x v="895"/>
    <d v="2017-12-16T00:00:00"/>
    <s v="Standard Class"/>
    <s v="KM-16225"/>
    <s v="Kalyca Meade"/>
    <x v="1"/>
    <s v="United States"/>
    <s v="Baltimore"/>
    <x v="39"/>
    <n v="21215"/>
    <x v="3"/>
    <s v="OFF-PA-10001509"/>
    <s v="Office Supplies"/>
    <s v="Paper"/>
    <s v="Recycled Desk Saver Line &quot;While You Were Out&quot; Book, 5 1/2&quot; X 4&quot;"/>
    <n v="44.75"/>
    <n v="5"/>
    <n v="0"/>
    <x v="948"/>
    <x v="3"/>
    <s v="NO"/>
  </r>
  <r>
    <n v="5693"/>
    <s v="US-2017-138093"/>
    <x v="895"/>
    <d v="2017-12-16T00:00:00"/>
    <s v="Standard Class"/>
    <s v="KM-16225"/>
    <s v="Kalyca Meade"/>
    <x v="1"/>
    <s v="United States"/>
    <s v="Baltimore"/>
    <x v="39"/>
    <n v="21215"/>
    <x v="3"/>
    <s v="TEC-PH-10004667"/>
    <s v="Technology"/>
    <s v="Phones"/>
    <s v="Cisco 8x8 Inc. 6753i IP Business Phone System"/>
    <n v="134.99"/>
    <n v="1"/>
    <n v="0"/>
    <x v="4740"/>
    <x v="3"/>
    <s v="NO"/>
  </r>
  <r>
    <n v="5694"/>
    <s v="US-2017-138093"/>
    <x v="895"/>
    <d v="2017-12-16T00:00:00"/>
    <s v="Standard Class"/>
    <s v="KM-16225"/>
    <s v="Kalyca Meade"/>
    <x v="1"/>
    <s v="United States"/>
    <s v="Baltimore"/>
    <x v="39"/>
    <n v="21215"/>
    <x v="3"/>
    <s v="OFF-PA-10000143"/>
    <s v="Office Supplies"/>
    <s v="Paper"/>
    <s v="Astroparche Fine Business Paper"/>
    <n v="26.400000000000002"/>
    <n v="5"/>
    <n v="0"/>
    <x v="4741"/>
    <x v="3"/>
    <s v="NO"/>
  </r>
  <r>
    <n v="5695"/>
    <s v="US-2017-138093"/>
    <x v="895"/>
    <d v="2017-12-16T00:00:00"/>
    <s v="Standard Class"/>
    <s v="KM-16225"/>
    <s v="Kalyca Meade"/>
    <x v="1"/>
    <s v="United States"/>
    <s v="Baltimore"/>
    <x v="39"/>
    <n v="21215"/>
    <x v="3"/>
    <s v="FUR-CH-10000785"/>
    <s v="Furniture"/>
    <s v="Chairs"/>
    <s v="Global Ergonomic Managers Chair"/>
    <n v="542.93999999999994"/>
    <n v="3"/>
    <n v="0"/>
    <x v="3949"/>
    <x v="3"/>
    <s v="NO"/>
  </r>
  <r>
    <n v="5696"/>
    <s v="CA-2018-126165"/>
    <x v="465"/>
    <d v="2018-05-07T00:00:00"/>
    <s v="Second Class"/>
    <s v="AH-10465"/>
    <s v="Amy Hunt"/>
    <x v="0"/>
    <s v="United States"/>
    <s v="San Francisco"/>
    <x v="1"/>
    <n v="94109"/>
    <x v="1"/>
    <s v="FUR-TA-10001676"/>
    <s v="Furniture"/>
    <s v="Tables"/>
    <s v="Hon 61000 Series Interactive Training Tables"/>
    <n v="71.088000000000008"/>
    <n v="2"/>
    <n v="0.2"/>
    <x v="4742"/>
    <x v="1"/>
    <s v="NO"/>
  </r>
  <r>
    <n v="5697"/>
    <s v="CA-2019-126123"/>
    <x v="336"/>
    <d v="2019-10-18T00:00:00"/>
    <s v="Standard Class"/>
    <s v="AG-10765"/>
    <s v="Anthony Garverick"/>
    <x v="2"/>
    <s v="United States"/>
    <s v="Chicago"/>
    <x v="10"/>
    <n v="60623"/>
    <x v="2"/>
    <s v="OFF-BI-10000309"/>
    <s v="Office Supplies"/>
    <s v="Binders"/>
    <s v="GBC Twin Loop Wire Binding Elements, 9/16&quot; Spine, Black"/>
    <n v="27.395999999999997"/>
    <n v="9"/>
    <n v="0.8"/>
    <x v="4743"/>
    <x v="2"/>
    <s v="NO"/>
  </r>
  <r>
    <n v="5698"/>
    <s v="CA-2019-126123"/>
    <x v="336"/>
    <d v="2019-10-18T00:00:00"/>
    <s v="Standard Class"/>
    <s v="AG-10765"/>
    <s v="Anthony Garverick"/>
    <x v="2"/>
    <s v="United States"/>
    <s v="Chicago"/>
    <x v="10"/>
    <n v="60623"/>
    <x v="2"/>
    <s v="OFF-BI-10004224"/>
    <s v="Office Supplies"/>
    <s v="Binders"/>
    <s v="Catalog Binders with Expanding Posts"/>
    <n v="13.455999999999998"/>
    <n v="1"/>
    <n v="0.8"/>
    <x v="4744"/>
    <x v="2"/>
    <s v="NO"/>
  </r>
  <r>
    <n v="5699"/>
    <s v="CA-2018-143441"/>
    <x v="732"/>
    <d v="2018-11-05T00:00:00"/>
    <s v="Same Day"/>
    <s v="EB-14170"/>
    <s v="Evan Bailliet"/>
    <x v="0"/>
    <s v="United States"/>
    <s v="Laredo"/>
    <x v="5"/>
    <n v="78041"/>
    <x v="2"/>
    <s v="OFF-LA-10002312"/>
    <s v="Office Supplies"/>
    <s v="Labels"/>
    <s v="Avery 490"/>
    <n v="11.840000000000002"/>
    <n v="1"/>
    <n v="0.2"/>
    <x v="4745"/>
    <x v="2"/>
    <s v="NO"/>
  </r>
  <r>
    <n v="5700"/>
    <s v="CA-2019-148320"/>
    <x v="132"/>
    <d v="2019-11-08T00:00:00"/>
    <s v="Standard Class"/>
    <s v="PG-18895"/>
    <s v="Paul Gonzalez"/>
    <x v="0"/>
    <s v="United States"/>
    <s v="San Francisco"/>
    <x v="1"/>
    <n v="94109"/>
    <x v="1"/>
    <s v="OFF-PA-10003022"/>
    <s v="Office Supplies"/>
    <s v="Paper"/>
    <s v="Xerox 1992"/>
    <n v="35.880000000000003"/>
    <n v="6"/>
    <n v="0"/>
    <x v="4746"/>
    <x v="1"/>
    <s v="NO"/>
  </r>
  <r>
    <n v="5701"/>
    <s v="CA-2018-125661"/>
    <x v="390"/>
    <d v="2018-11-26T00:00:00"/>
    <s v="First Class"/>
    <s v="CA-12055"/>
    <s v="Cathy Armstrong"/>
    <x v="2"/>
    <s v="United States"/>
    <s v="Cleveland"/>
    <x v="24"/>
    <n v="44105"/>
    <x v="3"/>
    <s v="OFF-EN-10001532"/>
    <s v="Office Supplies"/>
    <s v="Envelopes"/>
    <s v="Brown Kraft Recycled Envelopes"/>
    <n v="40.752000000000002"/>
    <n v="3"/>
    <n v="0.2"/>
    <x v="4747"/>
    <x v="3"/>
    <s v="NO"/>
  </r>
  <r>
    <n v="5702"/>
    <s v="CA-2018-125661"/>
    <x v="390"/>
    <d v="2018-11-26T00:00:00"/>
    <s v="First Class"/>
    <s v="CA-12055"/>
    <s v="Cathy Armstrong"/>
    <x v="2"/>
    <s v="United States"/>
    <s v="Cleveland"/>
    <x v="24"/>
    <n v="44105"/>
    <x v="3"/>
    <s v="TEC-AC-10004855"/>
    <s v="Technology"/>
    <s v="Accessories"/>
    <s v="V7 USB Numeric Keypad"/>
    <n v="139.96000000000004"/>
    <n v="5"/>
    <n v="0.2"/>
    <x v="4748"/>
    <x v="3"/>
    <s v="NO"/>
  </r>
  <r>
    <n v="5703"/>
    <s v="US-2016-123519"/>
    <x v="637"/>
    <d v="2016-12-21T00:00:00"/>
    <s v="Standard Class"/>
    <s v="SS-20875"/>
    <s v="Sung Shariari"/>
    <x v="0"/>
    <s v="United States"/>
    <s v="Marion"/>
    <x v="24"/>
    <n v="43302"/>
    <x v="3"/>
    <s v="OFF-AR-10003829"/>
    <s v="Office Supplies"/>
    <s v="Art"/>
    <s v="Newell 35"/>
    <n v="2.6240000000000001"/>
    <n v="1"/>
    <n v="0.2"/>
    <x v="4749"/>
    <x v="3"/>
    <s v="NO"/>
  </r>
  <r>
    <n v="5704"/>
    <s v="US-2016-123519"/>
    <x v="637"/>
    <d v="2016-12-21T00:00:00"/>
    <s v="Standard Class"/>
    <s v="SS-20875"/>
    <s v="Sung Shariari"/>
    <x v="0"/>
    <s v="United States"/>
    <s v="Marion"/>
    <x v="24"/>
    <n v="43302"/>
    <x v="3"/>
    <s v="FUR-TA-10002645"/>
    <s v="Furniture"/>
    <s v="Tables"/>
    <s v="Hon Rectangular Conference Tables"/>
    <n v="136.53"/>
    <n v="1"/>
    <n v="0.4"/>
    <x v="4750"/>
    <x v="3"/>
    <s v="NO"/>
  </r>
  <r>
    <n v="5705"/>
    <s v="US-2016-123519"/>
    <x v="637"/>
    <d v="2016-12-21T00:00:00"/>
    <s v="Standard Class"/>
    <s v="SS-20875"/>
    <s v="Sung Shariari"/>
    <x v="0"/>
    <s v="United States"/>
    <s v="Marion"/>
    <x v="24"/>
    <n v="43302"/>
    <x v="3"/>
    <s v="TEC-AC-10003033"/>
    <s v="Technology"/>
    <s v="Accessories"/>
    <s v="Plantronics CS510 - Over-the-Head monaural Wireless Headset System"/>
    <n v="263.95999999999998"/>
    <n v="1"/>
    <n v="0.2"/>
    <x v="4751"/>
    <x v="3"/>
    <s v="NO"/>
  </r>
  <r>
    <n v="5706"/>
    <s v="CA-2016-155593"/>
    <x v="935"/>
    <d v="2016-11-08T00:00:00"/>
    <s v="Standard Class"/>
    <s v="RP-19390"/>
    <s v="Resi Pölking"/>
    <x v="0"/>
    <s v="United States"/>
    <s v="Fairfield"/>
    <x v="29"/>
    <n v="6824"/>
    <x v="3"/>
    <s v="OFF-SU-10002522"/>
    <s v="Office Supplies"/>
    <s v="Supplies"/>
    <s v="Acme Kleen Earth Office Shears"/>
    <n v="11.64"/>
    <n v="3"/>
    <n v="0"/>
    <x v="4752"/>
    <x v="3"/>
    <s v="NO"/>
  </r>
  <r>
    <n v="5707"/>
    <s v="CA-2019-136000"/>
    <x v="585"/>
    <d v="2019-09-25T00:00:00"/>
    <s v="Second Class"/>
    <s v="SC-20440"/>
    <s v="Shaun Chance"/>
    <x v="1"/>
    <s v="United States"/>
    <s v="New York City"/>
    <x v="15"/>
    <n v="10009"/>
    <x v="3"/>
    <s v="OFF-BI-10004828"/>
    <s v="Office Supplies"/>
    <s v="Binders"/>
    <s v="GBC Poly Designer Binding Covers"/>
    <n v="40.176000000000002"/>
    <n v="3"/>
    <n v="0.2"/>
    <x v="3374"/>
    <x v="3"/>
    <s v="NO"/>
  </r>
  <r>
    <n v="5708"/>
    <s v="US-2017-160857"/>
    <x v="412"/>
    <d v="2017-05-15T00:00:00"/>
    <s v="Standard Class"/>
    <s v="NW-18400"/>
    <s v="Natalie Webber"/>
    <x v="0"/>
    <s v="United States"/>
    <s v="New York City"/>
    <x v="15"/>
    <n v="10024"/>
    <x v="3"/>
    <s v="FUR-FU-10001095"/>
    <s v="Furniture"/>
    <s v="Furnishings"/>
    <s v="DAX Black Cherry Wood-Tone Poster Frame"/>
    <n v="79.44"/>
    <n v="3"/>
    <n v="0"/>
    <x v="4753"/>
    <x v="3"/>
    <s v="Yes"/>
  </r>
  <r>
    <n v="5709"/>
    <s v="US-2017-160857"/>
    <x v="412"/>
    <d v="2017-05-15T00:00:00"/>
    <s v="Standard Class"/>
    <s v="NW-18400"/>
    <s v="Natalie Webber"/>
    <x v="0"/>
    <s v="United States"/>
    <s v="New York City"/>
    <x v="15"/>
    <n v="10024"/>
    <x v="3"/>
    <s v="OFF-SU-10000157"/>
    <s v="Office Supplies"/>
    <s v="Supplies"/>
    <s v="Compact Automatic Electric Letter Opener"/>
    <n v="357.93"/>
    <n v="3"/>
    <n v="0"/>
    <x v="4568"/>
    <x v="3"/>
    <s v="Yes"/>
  </r>
  <r>
    <n v="5710"/>
    <s v="US-2017-160857"/>
    <x v="412"/>
    <d v="2017-05-15T00:00:00"/>
    <s v="Standard Class"/>
    <s v="NW-18400"/>
    <s v="Natalie Webber"/>
    <x v="0"/>
    <s v="United States"/>
    <s v="New York City"/>
    <x v="15"/>
    <n v="10024"/>
    <x v="3"/>
    <s v="FUR-CH-10002647"/>
    <s v="Furniture"/>
    <s v="Chairs"/>
    <s v="Situations Contoured Folding Chairs, 4/Set"/>
    <n v="127.76400000000001"/>
    <n v="2"/>
    <n v="0.1"/>
    <x v="4754"/>
    <x v="3"/>
    <s v="Yes"/>
  </r>
  <r>
    <n v="5711"/>
    <s v="US-2017-160857"/>
    <x v="412"/>
    <d v="2017-05-15T00:00:00"/>
    <s v="Standard Class"/>
    <s v="NW-18400"/>
    <s v="Natalie Webber"/>
    <x v="0"/>
    <s v="United States"/>
    <s v="New York City"/>
    <x v="15"/>
    <n v="10024"/>
    <x v="3"/>
    <s v="TEC-CO-10004115"/>
    <s v="Technology"/>
    <s v="Copiers"/>
    <s v="Sharp AL-1530CS Digital Copier"/>
    <n v="2799.944"/>
    <n v="7"/>
    <n v="0.2"/>
    <x v="4755"/>
    <x v="3"/>
    <s v="Yes"/>
  </r>
  <r>
    <n v="5712"/>
    <s v="US-2017-160857"/>
    <x v="412"/>
    <d v="2017-05-15T00:00:00"/>
    <s v="Standard Class"/>
    <s v="NW-18400"/>
    <s v="Natalie Webber"/>
    <x v="0"/>
    <s v="United States"/>
    <s v="New York City"/>
    <x v="15"/>
    <n v="10024"/>
    <x v="3"/>
    <s v="OFF-PA-10003363"/>
    <s v="Office Supplies"/>
    <s v="Paper"/>
    <s v="Xerox 204"/>
    <n v="19.440000000000001"/>
    <n v="3"/>
    <n v="0"/>
    <x v="551"/>
    <x v="3"/>
    <s v="Yes"/>
  </r>
  <r>
    <n v="5713"/>
    <s v="CA-2019-115805"/>
    <x v="689"/>
    <d v="2019-07-31T00:00:00"/>
    <s v="Same Day"/>
    <s v="KW-16435"/>
    <s v="Katrina Willman"/>
    <x v="0"/>
    <s v="United States"/>
    <s v="Chicago"/>
    <x v="10"/>
    <n v="60653"/>
    <x v="2"/>
    <s v="TEC-PH-10003092"/>
    <s v="Technology"/>
    <s v="Phones"/>
    <s v="Motorola L804"/>
    <n v="36.792000000000002"/>
    <n v="1"/>
    <n v="0.2"/>
    <x v="2378"/>
    <x v="2"/>
    <s v="NO"/>
  </r>
  <r>
    <n v="5714"/>
    <s v="US-2016-143707"/>
    <x v="72"/>
    <d v="2016-03-05T00:00:00"/>
    <s v="Standard Class"/>
    <s v="HR-14770"/>
    <s v="Hallie Redmond"/>
    <x v="2"/>
    <s v="United States"/>
    <s v="New York City"/>
    <x v="15"/>
    <n v="10035"/>
    <x v="3"/>
    <s v="TEC-PH-10003655"/>
    <s v="Technology"/>
    <s v="Phones"/>
    <s v="Sannysis Cute Owl Design Soft Skin Case Cover for Samsung Galaxy S4"/>
    <n v="5.9399999999999995"/>
    <n v="3"/>
    <n v="0"/>
    <x v="4756"/>
    <x v="3"/>
    <s v="NO"/>
  </r>
  <r>
    <n v="5715"/>
    <s v="CA-2019-116939"/>
    <x v="145"/>
    <d v="2019-09-29T00:00:00"/>
    <s v="Standard Class"/>
    <s v="AG-10900"/>
    <s v="Arthur Gainer"/>
    <x v="0"/>
    <s v="United States"/>
    <s v="Richmond"/>
    <x v="17"/>
    <n v="23223"/>
    <x v="0"/>
    <s v="OFF-ST-10001476"/>
    <s v="Office Supplies"/>
    <s v="Storage"/>
    <s v="Steel Personal Filing/Posting Tote"/>
    <n v="177.54999999999998"/>
    <n v="5"/>
    <n v="0"/>
    <x v="4757"/>
    <x v="0"/>
    <s v="NO"/>
  </r>
  <r>
    <n v="5716"/>
    <s v="CA-2017-124107"/>
    <x v="330"/>
    <d v="2017-10-12T00:00:00"/>
    <s v="Second Class"/>
    <s v="BM-11650"/>
    <s v="Brian Moss"/>
    <x v="1"/>
    <s v="United States"/>
    <s v="Ann Arbor"/>
    <x v="12"/>
    <n v="48104"/>
    <x v="2"/>
    <s v="TEC-AC-10002049"/>
    <s v="Technology"/>
    <s v="Accessories"/>
    <s v="Logitech G19 Programmable Gaming Keyboard"/>
    <n v="619.94999999999993"/>
    <n v="5"/>
    <n v="0"/>
    <x v="1047"/>
    <x v="2"/>
    <s v="NO"/>
  </r>
  <r>
    <n v="5717"/>
    <s v="CA-2017-124107"/>
    <x v="330"/>
    <d v="2017-10-12T00:00:00"/>
    <s v="Second Class"/>
    <s v="BM-11650"/>
    <s v="Brian Moss"/>
    <x v="1"/>
    <s v="United States"/>
    <s v="Ann Arbor"/>
    <x v="12"/>
    <n v="48104"/>
    <x v="2"/>
    <s v="TEC-PH-10003875"/>
    <s v="Technology"/>
    <s v="Phones"/>
    <s v="KLD Oscar II Style Snap-on Ultra Thin Side Flip Synthetic Leather Cover Case for HTC One HTC M7"/>
    <n v="29.160000000000004"/>
    <n v="3"/>
    <n v="0"/>
    <x v="3757"/>
    <x v="2"/>
    <s v="NO"/>
  </r>
  <r>
    <n v="5718"/>
    <s v="CA-2017-124107"/>
    <x v="330"/>
    <d v="2017-10-12T00:00:00"/>
    <s v="Second Class"/>
    <s v="BM-11650"/>
    <s v="Brian Moss"/>
    <x v="1"/>
    <s v="United States"/>
    <s v="Ann Arbor"/>
    <x v="12"/>
    <n v="48104"/>
    <x v="2"/>
    <s v="OFF-EN-10003286"/>
    <s v="Office Supplies"/>
    <s v="Envelopes"/>
    <s v="Staple envelope"/>
    <n v="57.959999999999994"/>
    <n v="7"/>
    <n v="0"/>
    <x v="4758"/>
    <x v="2"/>
    <s v="NO"/>
  </r>
  <r>
    <n v="5719"/>
    <s v="CA-2017-124107"/>
    <x v="330"/>
    <d v="2017-10-12T00:00:00"/>
    <s v="Second Class"/>
    <s v="BM-11650"/>
    <s v="Brian Moss"/>
    <x v="1"/>
    <s v="United States"/>
    <s v="Ann Arbor"/>
    <x v="12"/>
    <n v="48104"/>
    <x v="2"/>
    <s v="OFF-AP-10003971"/>
    <s v="Office Supplies"/>
    <s v="Appliances"/>
    <s v="Belkin 6 Outlet Metallic Surge Strip"/>
    <n v="29.402999999999999"/>
    <n v="3"/>
    <n v="0.1"/>
    <x v="4759"/>
    <x v="2"/>
    <s v="NO"/>
  </r>
  <r>
    <n v="5720"/>
    <s v="CA-2019-126550"/>
    <x v="1065"/>
    <d v="2019-04-02T00:00:00"/>
    <s v="Second Class"/>
    <s v="RD-19720"/>
    <s v="Roger Demir"/>
    <x v="0"/>
    <s v="United States"/>
    <s v="Lafayette"/>
    <x v="14"/>
    <n v="47905"/>
    <x v="2"/>
    <s v="OFF-ST-10001031"/>
    <s v="Office Supplies"/>
    <s v="Storage"/>
    <s v="Adjustable Personal File Tote"/>
    <n v="81.400000000000006"/>
    <n v="5"/>
    <n v="0"/>
    <x v="4760"/>
    <x v="2"/>
    <s v="NO"/>
  </r>
  <r>
    <n v="5721"/>
    <s v="CA-2017-138674"/>
    <x v="717"/>
    <d v="2017-11-17T00:00:00"/>
    <s v="First Class"/>
    <s v="KB-16585"/>
    <s v="Ken Black"/>
    <x v="1"/>
    <s v="United States"/>
    <s v="Springfield"/>
    <x v="21"/>
    <n v="97477"/>
    <x v="1"/>
    <s v="OFF-FA-10000304"/>
    <s v="Office Supplies"/>
    <s v="Fasteners"/>
    <s v="Advantus Push Pins"/>
    <n v="8.7200000000000006"/>
    <n v="5"/>
    <n v="0.2"/>
    <x v="4761"/>
    <x v="1"/>
    <s v="Yes"/>
  </r>
  <r>
    <n v="5722"/>
    <s v="CA-2017-138674"/>
    <x v="717"/>
    <d v="2017-11-17T00:00:00"/>
    <s v="First Class"/>
    <s v="KB-16585"/>
    <s v="Ken Black"/>
    <x v="1"/>
    <s v="United States"/>
    <s v="Springfield"/>
    <x v="21"/>
    <n v="97477"/>
    <x v="1"/>
    <s v="TEC-AC-10000358"/>
    <s v="Technology"/>
    <s v="Accessories"/>
    <s v="Imation Secure Drive + Hardware Encrypted USB flash drive - 16 GB"/>
    <n v="91.176000000000016"/>
    <n v="3"/>
    <n v="0.2"/>
    <x v="4762"/>
    <x v="1"/>
    <s v="Yes"/>
  </r>
  <r>
    <n v="5723"/>
    <s v="CA-2017-138674"/>
    <x v="717"/>
    <d v="2017-11-17T00:00:00"/>
    <s v="First Class"/>
    <s v="KB-16585"/>
    <s v="Ken Black"/>
    <x v="1"/>
    <s v="United States"/>
    <s v="Springfield"/>
    <x v="21"/>
    <n v="97477"/>
    <x v="1"/>
    <s v="TEC-AC-10002800"/>
    <s v="Technology"/>
    <s v="Accessories"/>
    <s v="Plantronics Audio 478 Stereo USB Headset"/>
    <n v="159.96800000000002"/>
    <n v="4"/>
    <n v="0.2"/>
    <x v="4763"/>
    <x v="1"/>
    <s v="Yes"/>
  </r>
  <r>
    <n v="5724"/>
    <s v="CA-2018-165820"/>
    <x v="182"/>
    <d v="2018-09-30T00:00:00"/>
    <s v="Standard Class"/>
    <s v="DW-13585"/>
    <s v="Dorothy Wardle"/>
    <x v="1"/>
    <s v="United States"/>
    <s v="San Francisco"/>
    <x v="1"/>
    <n v="94109"/>
    <x v="1"/>
    <s v="OFF-PA-10004735"/>
    <s v="Office Supplies"/>
    <s v="Paper"/>
    <s v="Xerox 1905"/>
    <n v="12.96"/>
    <n v="2"/>
    <n v="0"/>
    <x v="91"/>
    <x v="1"/>
    <s v="NO"/>
  </r>
  <r>
    <n v="5725"/>
    <s v="CA-2016-103191"/>
    <x v="358"/>
    <d v="2016-09-27T00:00:00"/>
    <s v="Standard Class"/>
    <s v="VG-21805"/>
    <s v="Vivek Grady"/>
    <x v="1"/>
    <s v="United States"/>
    <s v="Chicago"/>
    <x v="10"/>
    <n v="60653"/>
    <x v="2"/>
    <s v="OFF-ST-10002574"/>
    <s v="Office Supplies"/>
    <s v="Storage"/>
    <s v="SAFCO Commercial Wire Shelving, Black"/>
    <n v="331.536"/>
    <n v="3"/>
    <n v="0.2"/>
    <x v="4764"/>
    <x v="2"/>
    <s v="NO"/>
  </r>
  <r>
    <n v="5726"/>
    <s v="CA-2017-103933"/>
    <x v="12"/>
    <d v="2017-09-27T00:00:00"/>
    <s v="First Class"/>
    <s v="DR-12880"/>
    <s v="Dan Reichenbach"/>
    <x v="1"/>
    <s v="United States"/>
    <s v="New York City"/>
    <x v="15"/>
    <n v="10011"/>
    <x v="3"/>
    <s v="TEC-AC-10004171"/>
    <s v="Technology"/>
    <s v="Accessories"/>
    <s v="Razer Kraken 7.1 Surround Sound Over Ear USB Gaming Headset"/>
    <n v="899.91"/>
    <n v="9"/>
    <n v="0"/>
    <x v="4765"/>
    <x v="3"/>
    <s v="NO"/>
  </r>
  <r>
    <n v="5727"/>
    <s v="CA-2017-110548"/>
    <x v="124"/>
    <d v="2017-05-08T00:00:00"/>
    <s v="Standard Class"/>
    <s v="AH-10690"/>
    <s v="Anna Häberlin"/>
    <x v="1"/>
    <s v="United States"/>
    <s v="Houston"/>
    <x v="5"/>
    <n v="77095"/>
    <x v="2"/>
    <s v="TEC-PH-10002922"/>
    <s v="Technology"/>
    <s v="Phones"/>
    <s v="ShoreTel ShorePhone IP 230 VoIP phone"/>
    <n v="946.34400000000005"/>
    <n v="7"/>
    <n v="0.2"/>
    <x v="1317"/>
    <x v="2"/>
    <s v="NO"/>
  </r>
  <r>
    <n v="5728"/>
    <s v="CA-2019-117324"/>
    <x v="166"/>
    <d v="2019-12-13T00:00:00"/>
    <s v="Standard Class"/>
    <s v="JP-15520"/>
    <s v="Jeremy Pistek"/>
    <x v="0"/>
    <s v="United States"/>
    <s v="Madison"/>
    <x v="6"/>
    <n v="53711"/>
    <x v="2"/>
    <s v="TEC-AC-10003023"/>
    <s v="Technology"/>
    <s v="Accessories"/>
    <s v="Logitech G105 Gaming Keyboard"/>
    <n v="178.10999999999999"/>
    <n v="3"/>
    <n v="0"/>
    <x v="4766"/>
    <x v="2"/>
    <s v="NO"/>
  </r>
  <r>
    <n v="5729"/>
    <s v="CA-2019-117324"/>
    <x v="166"/>
    <d v="2019-12-13T00:00:00"/>
    <s v="Standard Class"/>
    <s v="JP-15520"/>
    <s v="Jeremy Pistek"/>
    <x v="0"/>
    <s v="United States"/>
    <s v="Madison"/>
    <x v="6"/>
    <n v="53711"/>
    <x v="2"/>
    <s v="OFF-AP-10003590"/>
    <s v="Office Supplies"/>
    <s v="Appliances"/>
    <s v="Hoover WindTunnel Plus Canister Vacuum"/>
    <n v="1089.75"/>
    <n v="3"/>
    <n v="0"/>
    <x v="1280"/>
    <x v="2"/>
    <s v="NO"/>
  </r>
  <r>
    <n v="5730"/>
    <s v="CA-2019-117324"/>
    <x v="166"/>
    <d v="2019-12-13T00:00:00"/>
    <s v="Standard Class"/>
    <s v="JP-15520"/>
    <s v="Jeremy Pistek"/>
    <x v="0"/>
    <s v="United States"/>
    <s v="Madison"/>
    <x v="6"/>
    <n v="53711"/>
    <x v="2"/>
    <s v="OFF-LA-10003510"/>
    <s v="Office Supplies"/>
    <s v="Labels"/>
    <s v="Avery 4027 File Folder Labels for Dot Matrix Printers, 5000 Labels per Box, White"/>
    <n v="61.06"/>
    <n v="2"/>
    <n v="0"/>
    <x v="4043"/>
    <x v="2"/>
    <s v="NO"/>
  </r>
  <r>
    <n v="5731"/>
    <s v="CA-2019-117324"/>
    <x v="166"/>
    <d v="2019-12-13T00:00:00"/>
    <s v="Standard Class"/>
    <s v="JP-15520"/>
    <s v="Jeremy Pistek"/>
    <x v="0"/>
    <s v="United States"/>
    <s v="Madison"/>
    <x v="6"/>
    <n v="53711"/>
    <x v="2"/>
    <s v="FUR-BO-10003159"/>
    <s v="Furniture"/>
    <s v="Bookcases"/>
    <s v="Sauder Camden County Collection Libraries, Planked Cherry Finish"/>
    <n v="459.92"/>
    <n v="4"/>
    <n v="0"/>
    <x v="4767"/>
    <x v="2"/>
    <s v="NO"/>
  </r>
  <r>
    <n v="5732"/>
    <s v="CA-2019-117324"/>
    <x v="166"/>
    <d v="2019-12-13T00:00:00"/>
    <s v="Standard Class"/>
    <s v="JP-15520"/>
    <s v="Jeremy Pistek"/>
    <x v="0"/>
    <s v="United States"/>
    <s v="Madison"/>
    <x v="6"/>
    <n v="53711"/>
    <x v="2"/>
    <s v="OFF-PA-10002713"/>
    <s v="Office Supplies"/>
    <s v="Paper"/>
    <s v="Adams Phone Message Book, 200 Message Capacity, 8 1/16” x 11”"/>
    <n v="27.52"/>
    <n v="4"/>
    <n v="0"/>
    <x v="4768"/>
    <x v="2"/>
    <s v="NO"/>
  </r>
  <r>
    <n v="5733"/>
    <s v="CA-2019-143574"/>
    <x v="222"/>
    <d v="2019-07-02T00:00:00"/>
    <s v="First Class"/>
    <s v="DR-12880"/>
    <s v="Dan Reichenbach"/>
    <x v="1"/>
    <s v="United States"/>
    <s v="Milford"/>
    <x v="29"/>
    <n v="6460"/>
    <x v="3"/>
    <s v="FUR-BO-10002598"/>
    <s v="Furniture"/>
    <s v="Bookcases"/>
    <s v="Hon Metal Bookcases, Putty"/>
    <n v="638.82000000000005"/>
    <n v="9"/>
    <n v="0"/>
    <x v="4769"/>
    <x v="3"/>
    <s v="NO"/>
  </r>
  <r>
    <n v="5734"/>
    <s v="CA-2019-143574"/>
    <x v="222"/>
    <d v="2019-07-02T00:00:00"/>
    <s v="First Class"/>
    <s v="DR-12880"/>
    <s v="Dan Reichenbach"/>
    <x v="1"/>
    <s v="United States"/>
    <s v="Milford"/>
    <x v="29"/>
    <n v="6460"/>
    <x v="3"/>
    <s v="OFF-SU-10002537"/>
    <s v="Office Supplies"/>
    <s v="Supplies"/>
    <s v="Acme Box Cutter Scissors"/>
    <n v="30.69"/>
    <n v="3"/>
    <n v="0"/>
    <x v="4770"/>
    <x v="3"/>
    <s v="NO"/>
  </r>
  <r>
    <n v="5735"/>
    <s v="CA-2019-143574"/>
    <x v="222"/>
    <d v="2019-07-02T00:00:00"/>
    <s v="First Class"/>
    <s v="DR-12880"/>
    <s v="Dan Reichenbach"/>
    <x v="1"/>
    <s v="United States"/>
    <s v="Milford"/>
    <x v="29"/>
    <n v="6460"/>
    <x v="3"/>
    <s v="FUR-FU-10003976"/>
    <s v="Furniture"/>
    <s v="Furnishings"/>
    <s v="DAX Executive Solid Wood Document Frame, Desktop or Hang, Mahogany, 5 x 7"/>
    <n v="25.16"/>
    <n v="2"/>
    <n v="0"/>
    <x v="3173"/>
    <x v="3"/>
    <s v="NO"/>
  </r>
  <r>
    <n v="5736"/>
    <s v="CA-2016-111773"/>
    <x v="290"/>
    <d v="2016-07-03T00:00:00"/>
    <s v="Standard Class"/>
    <s v="JK-15625"/>
    <s v="Jim Karlsson"/>
    <x v="0"/>
    <s v="United States"/>
    <s v="New York City"/>
    <x v="15"/>
    <n v="10024"/>
    <x v="3"/>
    <s v="OFF-BI-10000174"/>
    <s v="Office Supplies"/>
    <s v="Binders"/>
    <s v="Wilson Jones Clip &amp; Carry Folder Binder Tool for Ring Binders, Clear"/>
    <n v="13.919999999999998"/>
    <n v="3"/>
    <n v="0.2"/>
    <x v="4771"/>
    <x v="3"/>
    <s v="NO"/>
  </r>
  <r>
    <n v="5737"/>
    <s v="CA-2016-148614"/>
    <x v="407"/>
    <d v="2016-01-25T00:00:00"/>
    <s v="Standard Class"/>
    <s v="MV-17485"/>
    <s v="Mark Van Huff"/>
    <x v="0"/>
    <s v="United States"/>
    <s v="Los Angeles"/>
    <x v="1"/>
    <n v="90049"/>
    <x v="1"/>
    <s v="OFF-PA-10002893"/>
    <s v="Office Supplies"/>
    <s v="Paper"/>
    <s v="Wirebound Service Call Books, 5 1/2&quot; x 4&quot;"/>
    <n v="19.36"/>
    <n v="2"/>
    <n v="0"/>
    <x v="2664"/>
    <x v="1"/>
    <s v="Yes"/>
  </r>
  <r>
    <n v="5738"/>
    <s v="CA-2016-148614"/>
    <x v="407"/>
    <d v="2016-01-25T00:00:00"/>
    <s v="Standard Class"/>
    <s v="MV-17485"/>
    <s v="Mark Van Huff"/>
    <x v="0"/>
    <s v="United States"/>
    <s v="Los Angeles"/>
    <x v="1"/>
    <n v="90049"/>
    <x v="1"/>
    <s v="FUR-FU-10003194"/>
    <s v="Furniture"/>
    <s v="Furnishings"/>
    <s v="Eldon Expressions Desk Accessory, Wood Pencil Holder, Oak"/>
    <n v="19.3"/>
    <n v="2"/>
    <n v="0"/>
    <x v="4772"/>
    <x v="1"/>
    <s v="Yes"/>
  </r>
  <r>
    <n v="5739"/>
    <s v="CA-2018-156139"/>
    <x v="413"/>
    <d v="2019-01-06T00:00:00"/>
    <s v="Standard Class"/>
    <s v="BP-11155"/>
    <s v="Becky Pak"/>
    <x v="0"/>
    <s v="United States"/>
    <s v="San Francisco"/>
    <x v="1"/>
    <n v="94109"/>
    <x v="1"/>
    <s v="OFF-BI-10004233"/>
    <s v="Office Supplies"/>
    <s v="Binders"/>
    <s v="GBC Pre-Punched Binding Paper, Plastic, White, 8-1/2&quot; x 11&quot;"/>
    <n v="38.376000000000005"/>
    <n v="3"/>
    <n v="0.2"/>
    <x v="4773"/>
    <x v="1"/>
    <s v="NO"/>
  </r>
  <r>
    <n v="5740"/>
    <s v="US-2019-147886"/>
    <x v="615"/>
    <d v="2019-03-31T00:00:00"/>
    <s v="First Class"/>
    <s v="DH-13075"/>
    <s v="Dave Hallsten"/>
    <x v="1"/>
    <s v="United States"/>
    <s v="Fairfield"/>
    <x v="1"/>
    <n v="94533"/>
    <x v="1"/>
    <s v="OFF-PA-10000232"/>
    <s v="Office Supplies"/>
    <s v="Paper"/>
    <s v="Xerox 1975"/>
    <n v="12.96"/>
    <n v="2"/>
    <n v="0"/>
    <x v="2056"/>
    <x v="1"/>
    <s v="Yes"/>
  </r>
  <r>
    <n v="5741"/>
    <s v="US-2019-147886"/>
    <x v="615"/>
    <d v="2019-03-31T00:00:00"/>
    <s v="First Class"/>
    <s v="DH-13075"/>
    <s v="Dave Hallsten"/>
    <x v="1"/>
    <s v="United States"/>
    <s v="Fairfield"/>
    <x v="1"/>
    <n v="94533"/>
    <x v="1"/>
    <s v="FUR-FU-10001095"/>
    <s v="Furniture"/>
    <s v="Furnishings"/>
    <s v="DAX Black Cherry Wood-Tone Poster Frame"/>
    <n v="26.48"/>
    <n v="1"/>
    <n v="0"/>
    <x v="4774"/>
    <x v="1"/>
    <s v="Yes"/>
  </r>
  <r>
    <n v="5742"/>
    <s v="US-2019-147886"/>
    <x v="615"/>
    <d v="2019-03-31T00:00:00"/>
    <s v="First Class"/>
    <s v="DH-13075"/>
    <s v="Dave Hallsten"/>
    <x v="1"/>
    <s v="United States"/>
    <s v="Fairfield"/>
    <x v="1"/>
    <n v="94533"/>
    <x v="1"/>
    <s v="TEC-MA-10004679"/>
    <s v="Technology"/>
    <s v="Machines"/>
    <s v="StarTech.com 10/100 VDSL2 Ethernet Extender Kit"/>
    <n v="532.72"/>
    <n v="2"/>
    <n v="0.2"/>
    <x v="4775"/>
    <x v="1"/>
    <s v="Yes"/>
  </r>
  <r>
    <n v="5743"/>
    <s v="US-2019-147886"/>
    <x v="615"/>
    <d v="2019-03-31T00:00:00"/>
    <s v="First Class"/>
    <s v="DH-13075"/>
    <s v="Dave Hallsten"/>
    <x v="1"/>
    <s v="United States"/>
    <s v="Fairfield"/>
    <x v="1"/>
    <n v="94533"/>
    <x v="1"/>
    <s v="OFF-PA-10003651"/>
    <s v="Office Supplies"/>
    <s v="Paper"/>
    <s v="Xerox 1968"/>
    <n v="26.72"/>
    <n v="4"/>
    <n v="0"/>
    <x v="4776"/>
    <x v="1"/>
    <s v="Yes"/>
  </r>
  <r>
    <n v="5744"/>
    <s v="US-2019-147886"/>
    <x v="615"/>
    <d v="2019-03-31T00:00:00"/>
    <s v="First Class"/>
    <s v="DH-13075"/>
    <s v="Dave Hallsten"/>
    <x v="1"/>
    <s v="United States"/>
    <s v="Fairfield"/>
    <x v="1"/>
    <n v="94533"/>
    <x v="1"/>
    <s v="OFF-PA-10000743"/>
    <s v="Office Supplies"/>
    <s v="Paper"/>
    <s v="Xerox 1977"/>
    <n v="20.04"/>
    <n v="3"/>
    <n v="0"/>
    <x v="132"/>
    <x v="1"/>
    <s v="Yes"/>
  </r>
  <r>
    <n v="5745"/>
    <s v="US-2019-147886"/>
    <x v="615"/>
    <d v="2019-03-31T00:00:00"/>
    <s v="First Class"/>
    <s v="DH-13075"/>
    <s v="Dave Hallsten"/>
    <x v="1"/>
    <s v="United States"/>
    <s v="Fairfield"/>
    <x v="1"/>
    <n v="94533"/>
    <x v="1"/>
    <s v="OFF-ST-10002743"/>
    <s v="Office Supplies"/>
    <s v="Storage"/>
    <s v="SAFCO Boltless Steel Shelving"/>
    <n v="795.48"/>
    <n v="7"/>
    <n v="0"/>
    <x v="4777"/>
    <x v="1"/>
    <s v="Yes"/>
  </r>
  <r>
    <n v="5746"/>
    <s v="US-2019-147886"/>
    <x v="615"/>
    <d v="2019-03-31T00:00:00"/>
    <s v="First Class"/>
    <s v="DH-13075"/>
    <s v="Dave Hallsten"/>
    <x v="1"/>
    <s v="United States"/>
    <s v="Fairfield"/>
    <x v="1"/>
    <n v="94533"/>
    <x v="1"/>
    <s v="FUR-FU-10003829"/>
    <s v="Furniture"/>
    <s v="Furnishings"/>
    <s v="Stackable Trays"/>
    <n v="21.560000000000002"/>
    <n v="7"/>
    <n v="0"/>
    <x v="4778"/>
    <x v="1"/>
    <s v="Yes"/>
  </r>
  <r>
    <n v="5747"/>
    <s v="CA-2018-113733"/>
    <x v="16"/>
    <d v="2018-12-12T00:00:00"/>
    <s v="Standard Class"/>
    <s v="LH-16900"/>
    <s v="Lena Hernandez"/>
    <x v="0"/>
    <s v="United States"/>
    <s v="Greenville"/>
    <x v="3"/>
    <n v="27834"/>
    <x v="0"/>
    <s v="TEC-PH-10002496"/>
    <s v="Technology"/>
    <s v="Phones"/>
    <s v="Cisco SPA301"/>
    <n v="249.58400000000003"/>
    <n v="2"/>
    <n v="0.2"/>
    <x v="2773"/>
    <x v="0"/>
    <s v="NO"/>
  </r>
  <r>
    <n v="5748"/>
    <s v="CA-2018-113733"/>
    <x v="16"/>
    <d v="2018-12-12T00:00:00"/>
    <s v="Standard Class"/>
    <s v="LH-16900"/>
    <s v="Lena Hernandez"/>
    <x v="0"/>
    <s v="United States"/>
    <s v="Greenville"/>
    <x v="3"/>
    <n v="27834"/>
    <x v="0"/>
    <s v="TEC-AC-10002473"/>
    <s v="Technology"/>
    <s v="Accessories"/>
    <s v="Maxell 4.7GB DVD-R"/>
    <n v="68.111999999999995"/>
    <n v="3"/>
    <n v="0.2"/>
    <x v="3538"/>
    <x v="0"/>
    <s v="NO"/>
  </r>
  <r>
    <n v="5749"/>
    <s v="CA-2018-113733"/>
    <x v="16"/>
    <d v="2018-12-12T00:00:00"/>
    <s v="Standard Class"/>
    <s v="LH-16900"/>
    <s v="Lena Hernandez"/>
    <x v="0"/>
    <s v="United States"/>
    <s v="Greenville"/>
    <x v="3"/>
    <n v="27834"/>
    <x v="0"/>
    <s v="TEC-AC-10004877"/>
    <s v="Technology"/>
    <s v="Accessories"/>
    <s v="Imation 30456 USB Flash Drive 8GB"/>
    <n v="16.560000000000002"/>
    <n v="3"/>
    <n v="0.2"/>
    <x v="4779"/>
    <x v="0"/>
    <s v="NO"/>
  </r>
  <r>
    <n v="5750"/>
    <s v="CA-2019-104913"/>
    <x v="551"/>
    <d v="2019-11-22T00:00:00"/>
    <s v="Standard Class"/>
    <s v="DK-13090"/>
    <s v="Dave Kipp"/>
    <x v="0"/>
    <s v="United States"/>
    <s v="Long Beach"/>
    <x v="15"/>
    <n v="11561"/>
    <x v="3"/>
    <s v="TEC-PH-10000923"/>
    <s v="Technology"/>
    <s v="Phones"/>
    <s v="Belkin SportFit Armband For iPhone 5s/5c, Fuchsia"/>
    <n v="74.95"/>
    <n v="5"/>
    <n v="0"/>
    <x v="4780"/>
    <x v="3"/>
    <s v="NO"/>
  </r>
  <r>
    <n v="5751"/>
    <s v="CA-2016-145800"/>
    <x v="992"/>
    <d v="2016-06-05T00:00:00"/>
    <s v="Standard Class"/>
    <s v="SS-20410"/>
    <s v="Shahid Shariari"/>
    <x v="0"/>
    <s v="United States"/>
    <s v="Buffalo Grove"/>
    <x v="10"/>
    <n v="60089"/>
    <x v="2"/>
    <s v="FUR-TA-10001539"/>
    <s v="Furniture"/>
    <s v="Tables"/>
    <s v="Chromcraft Rectangular Conference Tables"/>
    <n v="355.45499999999998"/>
    <n v="3"/>
    <n v="0.5"/>
    <x v="4781"/>
    <x v="2"/>
    <s v="NO"/>
  </r>
  <r>
    <n v="5752"/>
    <s v="CA-2018-125850"/>
    <x v="115"/>
    <d v="2018-01-28T00:00:00"/>
    <s v="Standard Class"/>
    <s v="FP-14320"/>
    <s v="Frank Preis"/>
    <x v="0"/>
    <s v="United States"/>
    <s v="San Diego"/>
    <x v="1"/>
    <n v="92037"/>
    <x v="1"/>
    <s v="OFF-LA-10003498"/>
    <s v="Office Supplies"/>
    <s v="Labels"/>
    <s v="Avery 475"/>
    <n v="44.400000000000006"/>
    <n v="3"/>
    <n v="0"/>
    <x v="1986"/>
    <x v="1"/>
    <s v="NO"/>
  </r>
  <r>
    <n v="5753"/>
    <s v="CA-2018-125850"/>
    <x v="115"/>
    <d v="2018-01-28T00:00:00"/>
    <s v="Standard Class"/>
    <s v="FP-14320"/>
    <s v="Frank Preis"/>
    <x v="0"/>
    <s v="United States"/>
    <s v="San Diego"/>
    <x v="1"/>
    <n v="92037"/>
    <x v="1"/>
    <s v="OFF-LA-10004484"/>
    <s v="Office Supplies"/>
    <s v="Labels"/>
    <s v="Avery 476"/>
    <n v="20.65"/>
    <n v="5"/>
    <n v="0"/>
    <x v="3121"/>
    <x v="1"/>
    <s v="NO"/>
  </r>
  <r>
    <n v="5754"/>
    <s v="CA-2018-118514"/>
    <x v="1066"/>
    <d v="2018-02-10T00:00:00"/>
    <s v="Standard Class"/>
    <s v="LC-17050"/>
    <s v="Liz Carlisle"/>
    <x v="0"/>
    <s v="United States"/>
    <s v="Richmond"/>
    <x v="0"/>
    <n v="40475"/>
    <x v="0"/>
    <s v="FUR-CH-10000015"/>
    <s v="Furniture"/>
    <s v="Chairs"/>
    <s v="Hon Multipurpose Stacking Arm Chairs"/>
    <n v="866.4"/>
    <n v="4"/>
    <n v="0"/>
    <x v="414"/>
    <x v="0"/>
    <s v="NO"/>
  </r>
  <r>
    <n v="5755"/>
    <s v="CA-2017-150749"/>
    <x v="368"/>
    <d v="2017-04-03T00:00:00"/>
    <s v="Second Class"/>
    <s v="AS-10240"/>
    <s v="Alan Shonely"/>
    <x v="0"/>
    <s v="United States"/>
    <s v="Springfield"/>
    <x v="17"/>
    <n v="22153"/>
    <x v="0"/>
    <s v="OFF-AR-10003732"/>
    <s v="Office Supplies"/>
    <s v="Art"/>
    <s v="Newell 333"/>
    <n v="5.56"/>
    <n v="2"/>
    <n v="0"/>
    <x v="356"/>
    <x v="0"/>
    <s v="NO"/>
  </r>
  <r>
    <n v="5756"/>
    <s v="CA-2016-163748"/>
    <x v="1005"/>
    <d v="2016-10-18T00:00:00"/>
    <s v="Standard Class"/>
    <s v="HG-15025"/>
    <s v="Hunter Glantz"/>
    <x v="0"/>
    <s v="United States"/>
    <s v="Fort Worth"/>
    <x v="5"/>
    <n v="76106"/>
    <x v="2"/>
    <s v="OFF-AP-10004052"/>
    <s v="Office Supplies"/>
    <s v="Appliances"/>
    <s v="Hoover Replacement Belts For Soft Guard &amp; Commercial Ltweight Upright Vacs, 2/Pk"/>
    <n v="3.1599999999999993"/>
    <n v="4"/>
    <n v="0.8"/>
    <x v="4782"/>
    <x v="2"/>
    <s v="NO"/>
  </r>
  <r>
    <n v="5757"/>
    <s v="CA-2016-163748"/>
    <x v="1005"/>
    <d v="2016-10-18T00:00:00"/>
    <s v="Standard Class"/>
    <s v="HG-15025"/>
    <s v="Hunter Glantz"/>
    <x v="0"/>
    <s v="United States"/>
    <s v="Fort Worth"/>
    <x v="5"/>
    <n v="76106"/>
    <x v="2"/>
    <s v="TEC-CO-10002095"/>
    <s v="Technology"/>
    <s v="Copiers"/>
    <s v="Hewlett Packard 610 Color Digital Copier / Printer"/>
    <n v="1999.96"/>
    <n v="5"/>
    <n v="0.2"/>
    <x v="4783"/>
    <x v="2"/>
    <s v="NO"/>
  </r>
  <r>
    <n v="5758"/>
    <s v="CA-2017-119634"/>
    <x v="1067"/>
    <d v="2017-08-16T00:00:00"/>
    <s v="Standard Class"/>
    <s v="BW-11065"/>
    <s v="Barry Weirich"/>
    <x v="0"/>
    <s v="United States"/>
    <s v="Raleigh"/>
    <x v="3"/>
    <n v="27604"/>
    <x v="0"/>
    <s v="FUR-FU-10004270"/>
    <s v="Furniture"/>
    <s v="Furnishings"/>
    <s v="Executive Impressions 13&quot; Clairmont Wall Clock"/>
    <n v="46.152000000000001"/>
    <n v="3"/>
    <n v="0.2"/>
    <x v="4784"/>
    <x v="0"/>
    <s v="NO"/>
  </r>
  <r>
    <n v="5759"/>
    <s v="CA-2017-149300"/>
    <x v="6"/>
    <d v="2017-11-23T00:00:00"/>
    <s v="First Class"/>
    <s v="BH-11710"/>
    <s v="Brosina Hoffman"/>
    <x v="0"/>
    <s v="United States"/>
    <s v="Hialeah"/>
    <x v="2"/>
    <n v="33012"/>
    <x v="0"/>
    <s v="TEC-MA-10000423"/>
    <s v="Technology"/>
    <s v="Machines"/>
    <s v="Texas Instruments TI-34 Scientific Calculator"/>
    <n v="32.984999999999999"/>
    <n v="3"/>
    <n v="0.5"/>
    <x v="4785"/>
    <x v="0"/>
    <s v="NO"/>
  </r>
  <r>
    <n v="5760"/>
    <s v="US-2018-111528"/>
    <x v="945"/>
    <d v="2018-12-30T00:00:00"/>
    <s v="Same Day"/>
    <s v="JP-16135"/>
    <s v="Julie Prescott"/>
    <x v="2"/>
    <s v="United States"/>
    <s v="Los Angeles"/>
    <x v="1"/>
    <n v="90032"/>
    <x v="1"/>
    <s v="OFF-ST-10001526"/>
    <s v="Office Supplies"/>
    <s v="Storage"/>
    <s v="Iceberg Mobile Mega Data/Printer Cart"/>
    <n v="481.32"/>
    <n v="4"/>
    <n v="0"/>
    <x v="2475"/>
    <x v="1"/>
    <s v="Yes"/>
  </r>
  <r>
    <n v="5761"/>
    <s v="US-2018-111528"/>
    <x v="945"/>
    <d v="2018-12-30T00:00:00"/>
    <s v="Same Day"/>
    <s v="JP-16135"/>
    <s v="Julie Prescott"/>
    <x v="2"/>
    <s v="United States"/>
    <s v="Los Angeles"/>
    <x v="1"/>
    <n v="90032"/>
    <x v="1"/>
    <s v="OFF-BI-10002194"/>
    <s v="Office Supplies"/>
    <s v="Binders"/>
    <s v="Cardinal Hold-It CD Pocket"/>
    <n v="6.3840000000000003"/>
    <n v="1"/>
    <n v="0.2"/>
    <x v="4786"/>
    <x v="1"/>
    <s v="Yes"/>
  </r>
  <r>
    <n v="5762"/>
    <s v="CA-2019-158169"/>
    <x v="801"/>
    <d v="2019-08-15T00:00:00"/>
    <s v="First Class"/>
    <s v="JM-16195"/>
    <s v="Justin MacKendrick"/>
    <x v="0"/>
    <s v="United States"/>
    <s v="Lake Forest"/>
    <x v="1"/>
    <n v="92630"/>
    <x v="1"/>
    <s v="OFF-AP-10000828"/>
    <s v="Office Supplies"/>
    <s v="Appliances"/>
    <s v="Avanti 4.4 Cu. Ft. Refrigerator"/>
    <n v="542.93999999999994"/>
    <n v="3"/>
    <n v="0"/>
    <x v="3497"/>
    <x v="1"/>
    <s v="NO"/>
  </r>
  <r>
    <n v="5763"/>
    <s v="CA-2019-158169"/>
    <x v="801"/>
    <d v="2019-08-15T00:00:00"/>
    <s v="First Class"/>
    <s v="JM-16195"/>
    <s v="Justin MacKendrick"/>
    <x v="0"/>
    <s v="United States"/>
    <s v="Lake Forest"/>
    <x v="1"/>
    <n v="92630"/>
    <x v="1"/>
    <s v="FUR-FU-10001473"/>
    <s v="Furniture"/>
    <s v="Furnishings"/>
    <s v="DAX Wood Document Frame"/>
    <n v="54.92"/>
    <n v="4"/>
    <n v="0"/>
    <x v="4787"/>
    <x v="1"/>
    <s v="NO"/>
  </r>
  <r>
    <n v="5764"/>
    <s v="CA-2017-162047"/>
    <x v="502"/>
    <d v="2017-11-05T00:00:00"/>
    <s v="First Class"/>
    <s v="FH-14365"/>
    <s v="Fred Hopkins"/>
    <x v="1"/>
    <s v="United States"/>
    <s v="Long Beach"/>
    <x v="15"/>
    <n v="11561"/>
    <x v="3"/>
    <s v="FUR-CH-10004983"/>
    <s v="Furniture"/>
    <s v="Chairs"/>
    <s v="Office Star - Mid Back Dual function Ergonomic High Back Chair with 2-Way Adjustable Arms"/>
    <n v="1448.8200000000002"/>
    <n v="10"/>
    <n v="0.1"/>
    <x v="4788"/>
    <x v="3"/>
    <s v="NO"/>
  </r>
  <r>
    <n v="5765"/>
    <s v="CA-2017-117772"/>
    <x v="229"/>
    <d v="2017-09-12T00:00:00"/>
    <s v="Second Class"/>
    <s v="MC-17575"/>
    <s v="Matt Collins"/>
    <x v="0"/>
    <s v="United States"/>
    <s v="Seattle"/>
    <x v="4"/>
    <n v="98103"/>
    <x v="1"/>
    <s v="OFF-ST-10003994"/>
    <s v="Office Supplies"/>
    <s v="Storage"/>
    <s v="Belkin 19&quot; Center-Weighted Shelf, Gray"/>
    <n v="353.88"/>
    <n v="6"/>
    <n v="0"/>
    <x v="4789"/>
    <x v="1"/>
    <s v="NO"/>
  </r>
  <r>
    <n v="5766"/>
    <s v="US-2016-126340"/>
    <x v="1068"/>
    <d v="2016-11-14T00:00:00"/>
    <s v="Standard Class"/>
    <s v="EB-13870"/>
    <s v="Emily Burns"/>
    <x v="0"/>
    <s v="United States"/>
    <s v="Redding"/>
    <x v="1"/>
    <n v="96003"/>
    <x v="1"/>
    <s v="TEC-PH-10004447"/>
    <s v="Technology"/>
    <s v="Phones"/>
    <s v="Toshiba IPT2010-SD IP Telephone"/>
    <n v="333.57600000000002"/>
    <n v="3"/>
    <n v="0.2"/>
    <x v="4790"/>
    <x v="1"/>
    <s v="NO"/>
  </r>
  <r>
    <n v="5767"/>
    <s v="CA-2018-149685"/>
    <x v="750"/>
    <d v="2018-10-15T00:00:00"/>
    <s v="Standard Class"/>
    <s v="PM-19135"/>
    <s v="Peter McVee"/>
    <x v="2"/>
    <s v="United States"/>
    <s v="San Antonio"/>
    <x v="5"/>
    <n v="78207"/>
    <x v="2"/>
    <s v="OFF-LA-10004545"/>
    <s v="Office Supplies"/>
    <s v="Labels"/>
    <s v="Avery 50"/>
    <n v="60.144000000000005"/>
    <n v="6"/>
    <n v="0.2"/>
    <x v="4791"/>
    <x v="2"/>
    <s v="NO"/>
  </r>
  <r>
    <n v="5768"/>
    <s v="CA-2019-126396"/>
    <x v="565"/>
    <d v="2019-09-12T00:00:00"/>
    <s v="Second Class"/>
    <s v="AR-10345"/>
    <s v="Alex Russell"/>
    <x v="1"/>
    <s v="United States"/>
    <s v="Houston"/>
    <x v="5"/>
    <n v="77070"/>
    <x v="2"/>
    <s v="TEC-AC-10003116"/>
    <s v="Technology"/>
    <s v="Accessories"/>
    <s v="Memorex Froggy Flash Drive 8 GB"/>
    <n v="85.2"/>
    <n v="6"/>
    <n v="0.2"/>
    <x v="4792"/>
    <x v="2"/>
    <s v="NO"/>
  </r>
  <r>
    <n v="5769"/>
    <s v="CA-2017-154900"/>
    <x v="1069"/>
    <d v="2017-03-01T00:00:00"/>
    <s v="Standard Class"/>
    <s v="SS-20875"/>
    <s v="Sung Shariari"/>
    <x v="0"/>
    <s v="United States"/>
    <s v="Leominster"/>
    <x v="31"/>
    <n v="1453"/>
    <x v="3"/>
    <s v="OFF-LA-10001641"/>
    <s v="Office Supplies"/>
    <s v="Labels"/>
    <s v="Avery 518"/>
    <n v="3.15"/>
    <n v="1"/>
    <n v="0"/>
    <x v="1020"/>
    <x v="3"/>
    <s v="NO"/>
  </r>
  <r>
    <n v="5770"/>
    <s v="CA-2017-154900"/>
    <x v="1069"/>
    <d v="2017-03-01T00:00:00"/>
    <s v="Standard Class"/>
    <s v="SS-20875"/>
    <s v="Sung Shariari"/>
    <x v="0"/>
    <s v="United States"/>
    <s v="Leominster"/>
    <x v="31"/>
    <n v="1453"/>
    <x v="3"/>
    <s v="OFF-PA-10002377"/>
    <s v="Office Supplies"/>
    <s v="Paper"/>
    <s v="Adams Telephone Message Book W/Dividers/Space For Phone Numbers, 5 1/4&quot;X8 1/2&quot;, 200/Messages"/>
    <n v="22.72"/>
    <n v="4"/>
    <n v="0"/>
    <x v="730"/>
    <x v="3"/>
    <s v="NO"/>
  </r>
  <r>
    <n v="5771"/>
    <s v="CA-2017-103835"/>
    <x v="496"/>
    <d v="2017-09-28T00:00:00"/>
    <s v="Standard Class"/>
    <s v="SC-20440"/>
    <s v="Shaun Chance"/>
    <x v="1"/>
    <s v="United States"/>
    <s v="Los Angeles"/>
    <x v="1"/>
    <n v="90032"/>
    <x v="1"/>
    <s v="FUR-FU-10000010"/>
    <s v="Furniture"/>
    <s v="Furnishings"/>
    <s v="DAX Value U-Channel Document Frames, Easel Back"/>
    <n v="14.91"/>
    <n v="3"/>
    <n v="0"/>
    <x v="4793"/>
    <x v="1"/>
    <s v="NO"/>
  </r>
  <r>
    <n v="5772"/>
    <s v="CA-2017-103835"/>
    <x v="496"/>
    <d v="2017-09-28T00:00:00"/>
    <s v="Standard Class"/>
    <s v="SC-20440"/>
    <s v="Shaun Chance"/>
    <x v="1"/>
    <s v="United States"/>
    <s v="Los Angeles"/>
    <x v="1"/>
    <n v="90032"/>
    <x v="1"/>
    <s v="OFF-AP-10002651"/>
    <s v="Office Supplies"/>
    <s v="Appliances"/>
    <s v="Hoover Upright Vacuum With Dirt Cup"/>
    <n v="1158.1199999999999"/>
    <n v="4"/>
    <n v="0"/>
    <x v="4794"/>
    <x v="1"/>
    <s v="NO"/>
  </r>
  <r>
    <n v="5773"/>
    <s v="CA-2017-158939"/>
    <x v="650"/>
    <d v="2017-12-01T00:00:00"/>
    <s v="Standard Class"/>
    <s v="EA-14035"/>
    <s v="Erin Ashbrook"/>
    <x v="1"/>
    <s v="United States"/>
    <s v="Springfield"/>
    <x v="25"/>
    <n v="65807"/>
    <x v="2"/>
    <s v="TEC-CO-10002313"/>
    <s v="Technology"/>
    <s v="Copiers"/>
    <s v="Canon PC1080F Personal Copier"/>
    <n v="599.99"/>
    <n v="1"/>
    <n v="0"/>
    <x v="4795"/>
    <x v="2"/>
    <s v="NO"/>
  </r>
  <r>
    <n v="5774"/>
    <s v="CA-2018-117408"/>
    <x v="1070"/>
    <d v="2018-09-06T00:00:00"/>
    <s v="Standard Class"/>
    <s v="TP-21130"/>
    <s v="Theone Pippenger"/>
    <x v="0"/>
    <s v="United States"/>
    <s v="Waco"/>
    <x v="5"/>
    <n v="76706"/>
    <x v="2"/>
    <s v="OFF-ST-10001580"/>
    <s v="Office Supplies"/>
    <s v="Storage"/>
    <s v="Super Decoflex Portable Personal File"/>
    <n v="23.968000000000004"/>
    <n v="2"/>
    <n v="0.2"/>
    <x v="4796"/>
    <x v="2"/>
    <s v="NO"/>
  </r>
  <r>
    <n v="5775"/>
    <s v="CA-2018-142398"/>
    <x v="408"/>
    <d v="2018-04-16T00:00:00"/>
    <s v="Standard Class"/>
    <s v="BP-11290"/>
    <s v="Beth Paige"/>
    <x v="0"/>
    <s v="United States"/>
    <s v="Los Angeles"/>
    <x v="1"/>
    <n v="90036"/>
    <x v="1"/>
    <s v="FUR-CH-10001545"/>
    <s v="Furniture"/>
    <s v="Chairs"/>
    <s v="Hon Comfortask Task/Swivel Chairs"/>
    <n v="638.28800000000012"/>
    <n v="7"/>
    <n v="0.2"/>
    <x v="4797"/>
    <x v="1"/>
    <s v="Yes"/>
  </r>
  <r>
    <n v="5776"/>
    <s v="CA-2018-142398"/>
    <x v="408"/>
    <d v="2018-04-16T00:00:00"/>
    <s v="Standard Class"/>
    <s v="BP-11290"/>
    <s v="Beth Paige"/>
    <x v="0"/>
    <s v="United States"/>
    <s v="Los Angeles"/>
    <x v="1"/>
    <n v="90036"/>
    <x v="1"/>
    <s v="OFF-BI-10004826"/>
    <s v="Office Supplies"/>
    <s v="Binders"/>
    <s v="JM Magazine Binder"/>
    <n v="13.208000000000002"/>
    <n v="1"/>
    <n v="0.2"/>
    <x v="4798"/>
    <x v="1"/>
    <s v="Yes"/>
  </r>
  <r>
    <n v="5777"/>
    <s v="CA-2018-105277"/>
    <x v="429"/>
    <d v="2018-12-08T00:00:00"/>
    <s v="Standard Class"/>
    <s v="LM-17065"/>
    <s v="Liz MacKendrick"/>
    <x v="0"/>
    <s v="United States"/>
    <s v="Auburn"/>
    <x v="15"/>
    <n v="13021"/>
    <x v="3"/>
    <s v="OFF-BI-10000301"/>
    <s v="Office Supplies"/>
    <s v="Binders"/>
    <s v="GBC Instant Report Kit"/>
    <n v="15.528"/>
    <n v="3"/>
    <n v="0.2"/>
    <x v="4799"/>
    <x v="3"/>
    <s v="NO"/>
  </r>
  <r>
    <n v="5778"/>
    <s v="CA-2018-112060"/>
    <x v="429"/>
    <d v="2018-12-09T00:00:00"/>
    <s v="Standard Class"/>
    <s v="KT-16465"/>
    <s v="Kean Takahito"/>
    <x v="0"/>
    <s v="United States"/>
    <s v="San Francisco"/>
    <x v="1"/>
    <n v="94109"/>
    <x v="1"/>
    <s v="OFF-PA-10000994"/>
    <s v="Office Supplies"/>
    <s v="Paper"/>
    <s v="Xerox 1915"/>
    <n v="104.85"/>
    <n v="1"/>
    <n v="0"/>
    <x v="3157"/>
    <x v="1"/>
    <s v="NO"/>
  </r>
  <r>
    <n v="5779"/>
    <s v="CA-2016-105270"/>
    <x v="7"/>
    <d v="2016-11-18T00:00:00"/>
    <s v="Standard Class"/>
    <s v="AP-10915"/>
    <s v="Arthur Prichep"/>
    <x v="0"/>
    <s v="United States"/>
    <s v="Los Angeles"/>
    <x v="1"/>
    <n v="90008"/>
    <x v="1"/>
    <s v="OFF-AR-10003156"/>
    <s v="Office Supplies"/>
    <s v="Art"/>
    <s v="50 Colored Long Pencils"/>
    <n v="30.48"/>
    <n v="3"/>
    <n v="0"/>
    <x v="439"/>
    <x v="1"/>
    <s v="Yes"/>
  </r>
  <r>
    <n v="5780"/>
    <s v="CA-2016-105270"/>
    <x v="7"/>
    <d v="2016-11-18T00:00:00"/>
    <s v="Standard Class"/>
    <s v="AP-10915"/>
    <s v="Arthur Prichep"/>
    <x v="0"/>
    <s v="United States"/>
    <s v="Los Angeles"/>
    <x v="1"/>
    <n v="90008"/>
    <x v="1"/>
    <s v="FUR-CH-10000988"/>
    <s v="Furniture"/>
    <s v="Chairs"/>
    <s v="Hon Olson Stacker Stools"/>
    <n v="112.64800000000001"/>
    <n v="1"/>
    <n v="0.2"/>
    <x v="4800"/>
    <x v="1"/>
    <s v="Yes"/>
  </r>
  <r>
    <n v="5781"/>
    <s v="US-2017-159513"/>
    <x v="788"/>
    <d v="2017-04-09T00:00:00"/>
    <s v="Standard Class"/>
    <s v="JD-15790"/>
    <s v="John Dryer"/>
    <x v="0"/>
    <s v="United States"/>
    <s v="Los Angeles"/>
    <x v="1"/>
    <n v="90049"/>
    <x v="1"/>
    <s v="TEC-MA-10003329"/>
    <s v="Technology"/>
    <s v="Machines"/>
    <s v="Vtech AT&amp;T CL2940 Corded Speakerphone, Black"/>
    <n v="71.975999999999999"/>
    <n v="3"/>
    <n v="0.2"/>
    <x v="4801"/>
    <x v="1"/>
    <s v="NO"/>
  </r>
  <r>
    <n v="5782"/>
    <s v="CA-2017-155586"/>
    <x v="295"/>
    <d v="2017-12-16T00:00:00"/>
    <s v="Second Class"/>
    <s v="XP-21865"/>
    <s v="Xylona Preis"/>
    <x v="0"/>
    <s v="United States"/>
    <s v="Chico"/>
    <x v="1"/>
    <n v="95928"/>
    <x v="1"/>
    <s v="OFF-AR-10001547"/>
    <s v="Office Supplies"/>
    <s v="Art"/>
    <s v="Newell 311"/>
    <n v="2.21"/>
    <n v="1"/>
    <n v="0"/>
    <x v="4802"/>
    <x v="1"/>
    <s v="NO"/>
  </r>
  <r>
    <n v="5783"/>
    <s v="CA-2017-155586"/>
    <x v="295"/>
    <d v="2017-12-16T00:00:00"/>
    <s v="Second Class"/>
    <s v="XP-21865"/>
    <s v="Xylona Preis"/>
    <x v="0"/>
    <s v="United States"/>
    <s v="Chico"/>
    <x v="1"/>
    <n v="95928"/>
    <x v="1"/>
    <s v="OFF-EN-10003072"/>
    <s v="Office Supplies"/>
    <s v="Envelopes"/>
    <s v="Peel &amp; Seel Envelopes"/>
    <n v="15.52"/>
    <n v="4"/>
    <n v="0"/>
    <x v="4803"/>
    <x v="1"/>
    <s v="NO"/>
  </r>
  <r>
    <n v="5784"/>
    <s v="CA-2017-155586"/>
    <x v="295"/>
    <d v="2017-12-16T00:00:00"/>
    <s v="Second Class"/>
    <s v="XP-21865"/>
    <s v="Xylona Preis"/>
    <x v="0"/>
    <s v="United States"/>
    <s v="Chico"/>
    <x v="1"/>
    <n v="95928"/>
    <x v="1"/>
    <s v="OFF-PA-10000726"/>
    <s v="Office Supplies"/>
    <s v="Paper"/>
    <s v="Black Print Carbonless Snap-Off Rapid Letter, 8 1/2&quot; x 7&quot;"/>
    <n v="36.44"/>
    <n v="4"/>
    <n v="0"/>
    <x v="4804"/>
    <x v="1"/>
    <s v="NO"/>
  </r>
  <r>
    <n v="5785"/>
    <s v="CA-2019-141117"/>
    <x v="280"/>
    <d v="2019-10-08T00:00:00"/>
    <s v="Standard Class"/>
    <s v="JK-16090"/>
    <s v="Juliana Krohn"/>
    <x v="0"/>
    <s v="United States"/>
    <s v="Springfield"/>
    <x v="21"/>
    <n v="97477"/>
    <x v="1"/>
    <s v="FUR-BO-10001972"/>
    <s v="Furniture"/>
    <s v="Bookcases"/>
    <s v="O'Sullivan 4-Shelf Bookcase in Odessa Pine"/>
    <n v="217.76400000000001"/>
    <n v="6"/>
    <n v="0.7"/>
    <x v="4805"/>
    <x v="1"/>
    <s v="NO"/>
  </r>
  <r>
    <n v="5786"/>
    <s v="CA-2019-141117"/>
    <x v="280"/>
    <d v="2019-10-08T00:00:00"/>
    <s v="Standard Class"/>
    <s v="JK-16090"/>
    <s v="Juliana Krohn"/>
    <x v="0"/>
    <s v="United States"/>
    <s v="Springfield"/>
    <x v="21"/>
    <n v="97477"/>
    <x v="1"/>
    <s v="OFF-SU-10004664"/>
    <s v="Office Supplies"/>
    <s v="Supplies"/>
    <s v="Acme Softgrip Scissors"/>
    <n v="39.072000000000003"/>
    <n v="6"/>
    <n v="0.2"/>
    <x v="4806"/>
    <x v="1"/>
    <s v="NO"/>
  </r>
  <r>
    <n v="5787"/>
    <s v="CA-2019-141117"/>
    <x v="280"/>
    <d v="2019-10-08T00:00:00"/>
    <s v="Standard Class"/>
    <s v="JK-16090"/>
    <s v="Juliana Krohn"/>
    <x v="0"/>
    <s v="United States"/>
    <s v="Springfield"/>
    <x v="21"/>
    <n v="97477"/>
    <x v="1"/>
    <s v="OFF-BI-10003676"/>
    <s v="Office Supplies"/>
    <s v="Binders"/>
    <s v="GBC Standard Recycled Report Covers, Clear Plastic Sheets"/>
    <n v="22.638000000000002"/>
    <n v="7"/>
    <n v="0.7"/>
    <x v="4807"/>
    <x v="1"/>
    <s v="NO"/>
  </r>
  <r>
    <n v="5788"/>
    <s v="CA-2019-141117"/>
    <x v="280"/>
    <d v="2019-10-08T00:00:00"/>
    <s v="Standard Class"/>
    <s v="JK-16090"/>
    <s v="Juliana Krohn"/>
    <x v="0"/>
    <s v="United States"/>
    <s v="Springfield"/>
    <x v="21"/>
    <n v="97477"/>
    <x v="1"/>
    <s v="OFF-AR-10003727"/>
    <s v="Office Supplies"/>
    <s v="Art"/>
    <s v="Berol Giant Pencil Sharpener"/>
    <n v="95.143999999999991"/>
    <n v="7"/>
    <n v="0.2"/>
    <x v="4808"/>
    <x v="1"/>
    <s v="NO"/>
  </r>
  <r>
    <n v="5789"/>
    <s v="CA-2019-115070"/>
    <x v="318"/>
    <d v="2019-04-14T00:00:00"/>
    <s v="Second Class"/>
    <s v="MG-18205"/>
    <s v="Mitch Gastineau"/>
    <x v="1"/>
    <s v="United States"/>
    <s v="Jacksonville"/>
    <x v="2"/>
    <n v="32216"/>
    <x v="0"/>
    <s v="FUR-FU-10003829"/>
    <s v="Furniture"/>
    <s v="Furnishings"/>
    <s v="Stackable Trays"/>
    <n v="12.320000000000002"/>
    <n v="5"/>
    <n v="0.2"/>
    <x v="4809"/>
    <x v="0"/>
    <s v="NO"/>
  </r>
  <r>
    <n v="5790"/>
    <s v="CA-2019-115070"/>
    <x v="318"/>
    <d v="2019-04-14T00:00:00"/>
    <s v="Second Class"/>
    <s v="MG-18205"/>
    <s v="Mitch Gastineau"/>
    <x v="1"/>
    <s v="United States"/>
    <s v="Jacksonville"/>
    <x v="2"/>
    <n v="32216"/>
    <x v="0"/>
    <s v="OFF-BI-10003712"/>
    <s v="Office Supplies"/>
    <s v="Binders"/>
    <s v="Acco Pressboard Covers with Storage Hooks, 14 7/8&quot; x 11&quot;, Light Blue"/>
    <n v="4.4190000000000005"/>
    <n v="3"/>
    <n v="0.7"/>
    <x v="4810"/>
    <x v="0"/>
    <s v="NO"/>
  </r>
  <r>
    <n v="5791"/>
    <s v="CA-2019-140186"/>
    <x v="365"/>
    <d v="2019-10-02T00:00:00"/>
    <s v="First Class"/>
    <s v="PG-18820"/>
    <s v="Patrick Gardner"/>
    <x v="0"/>
    <s v="United States"/>
    <s v="Bakersfield"/>
    <x v="1"/>
    <n v="93309"/>
    <x v="1"/>
    <s v="OFF-FA-10002280"/>
    <s v="Office Supplies"/>
    <s v="Fasteners"/>
    <s v="Advantus Plastic Paper Clips"/>
    <n v="35"/>
    <n v="7"/>
    <n v="0"/>
    <x v="790"/>
    <x v="1"/>
    <s v="Yes"/>
  </r>
  <r>
    <n v="5792"/>
    <s v="CA-2019-140186"/>
    <x v="365"/>
    <d v="2019-10-02T00:00:00"/>
    <s v="First Class"/>
    <s v="PG-18820"/>
    <s v="Patrick Gardner"/>
    <x v="0"/>
    <s v="United States"/>
    <s v="Bakersfield"/>
    <x v="1"/>
    <n v="93309"/>
    <x v="1"/>
    <s v="FUR-CH-10002961"/>
    <s v="Furniture"/>
    <s v="Chairs"/>
    <s v="Leather Task Chair, Black"/>
    <n v="72.784000000000006"/>
    <n v="1"/>
    <n v="0.2"/>
    <x v="232"/>
    <x v="1"/>
    <s v="Yes"/>
  </r>
  <r>
    <n v="5793"/>
    <s v="CA-2019-140186"/>
    <x v="365"/>
    <d v="2019-10-02T00:00:00"/>
    <s v="First Class"/>
    <s v="PG-18820"/>
    <s v="Patrick Gardner"/>
    <x v="0"/>
    <s v="United States"/>
    <s v="Bakersfield"/>
    <x v="1"/>
    <n v="93309"/>
    <x v="1"/>
    <s v="OFF-AP-10002578"/>
    <s v="Office Supplies"/>
    <s v="Appliances"/>
    <s v="Fellowes Premier Superior Surge Suppressor, 10-Outlet, With Phone and Remote"/>
    <n v="97.84"/>
    <n v="2"/>
    <n v="0"/>
    <x v="2224"/>
    <x v="1"/>
    <s v="Yes"/>
  </r>
  <r>
    <n v="5794"/>
    <s v="CA-2019-140186"/>
    <x v="365"/>
    <d v="2019-10-02T00:00:00"/>
    <s v="First Class"/>
    <s v="PG-18820"/>
    <s v="Patrick Gardner"/>
    <x v="0"/>
    <s v="United States"/>
    <s v="Bakersfield"/>
    <x v="1"/>
    <n v="93309"/>
    <x v="1"/>
    <s v="FUR-FU-10004848"/>
    <s v="Furniture"/>
    <s v="Furnishings"/>
    <s v="Howard Miller 13-3/4&quot; Diameter Brushed Chrome Round Wall Clock"/>
    <n v="51.75"/>
    <n v="1"/>
    <n v="0"/>
    <x v="1398"/>
    <x v="1"/>
    <s v="Yes"/>
  </r>
  <r>
    <n v="5795"/>
    <s v="CA-2019-140186"/>
    <x v="365"/>
    <d v="2019-10-02T00:00:00"/>
    <s v="First Class"/>
    <s v="PG-18820"/>
    <s v="Patrick Gardner"/>
    <x v="0"/>
    <s v="United States"/>
    <s v="Bakersfield"/>
    <x v="1"/>
    <n v="93309"/>
    <x v="1"/>
    <s v="OFF-BI-10003364"/>
    <s v="Office Supplies"/>
    <s v="Binders"/>
    <s v="Binding Machine Supplies"/>
    <n v="46.672000000000004"/>
    <n v="2"/>
    <n v="0.2"/>
    <x v="1043"/>
    <x v="1"/>
    <s v="Yes"/>
  </r>
  <r>
    <n v="5796"/>
    <s v="CA-2016-124856"/>
    <x v="411"/>
    <d v="2016-10-03T00:00:00"/>
    <s v="Second Class"/>
    <s v="LD-17005"/>
    <s v="Lisa DeCherney"/>
    <x v="0"/>
    <s v="United States"/>
    <s v="New York City"/>
    <x v="15"/>
    <n v="10011"/>
    <x v="3"/>
    <s v="OFF-ST-10002615"/>
    <s v="Office Supplies"/>
    <s v="Storage"/>
    <s v="Dual Level, Single-Width Filing Carts"/>
    <n v="1395.54"/>
    <n v="9"/>
    <n v="0"/>
    <x v="4811"/>
    <x v="3"/>
    <s v="NO"/>
  </r>
  <r>
    <n v="5797"/>
    <s v="CA-2016-124856"/>
    <x v="411"/>
    <d v="2016-10-03T00:00:00"/>
    <s v="Second Class"/>
    <s v="LD-17005"/>
    <s v="Lisa DeCherney"/>
    <x v="0"/>
    <s v="United States"/>
    <s v="New York City"/>
    <x v="15"/>
    <n v="10011"/>
    <x v="3"/>
    <s v="FUR-FU-10000521"/>
    <s v="Furniture"/>
    <s v="Furnishings"/>
    <s v="Seth Thomas 14&quot; Putty-Colored Wall Clock"/>
    <n v="117.36"/>
    <n v="4"/>
    <n v="0"/>
    <x v="4812"/>
    <x v="3"/>
    <s v="NO"/>
  </r>
  <r>
    <n v="5798"/>
    <s v="CA-2016-124856"/>
    <x v="411"/>
    <d v="2016-10-03T00:00:00"/>
    <s v="Second Class"/>
    <s v="LD-17005"/>
    <s v="Lisa DeCherney"/>
    <x v="0"/>
    <s v="United States"/>
    <s v="New York City"/>
    <x v="15"/>
    <n v="10011"/>
    <x v="3"/>
    <s v="OFF-LA-10000121"/>
    <s v="Office Supplies"/>
    <s v="Labels"/>
    <s v="Avery 48"/>
    <n v="18.899999999999999"/>
    <n v="3"/>
    <n v="0"/>
    <x v="3602"/>
    <x v="3"/>
    <s v="NO"/>
  </r>
  <r>
    <n v="5799"/>
    <s v="CA-2016-124856"/>
    <x v="411"/>
    <d v="2016-10-03T00:00:00"/>
    <s v="Second Class"/>
    <s v="LD-17005"/>
    <s v="Lisa DeCherney"/>
    <x v="0"/>
    <s v="United States"/>
    <s v="New York City"/>
    <x v="15"/>
    <n v="10011"/>
    <x v="3"/>
    <s v="OFF-PA-10001289"/>
    <s v="Office Supplies"/>
    <s v="Paper"/>
    <s v="White Computer Printout Paper by Universal"/>
    <n v="77.52"/>
    <n v="2"/>
    <n v="0"/>
    <x v="3014"/>
    <x v="3"/>
    <s v="NO"/>
  </r>
  <r>
    <n v="5800"/>
    <s v="CA-2016-166716"/>
    <x v="1071"/>
    <d v="2016-08-25T00:00:00"/>
    <s v="Second Class"/>
    <s v="CR-12730"/>
    <s v="Craig Reiter"/>
    <x v="0"/>
    <s v="United States"/>
    <s v="Chicago"/>
    <x v="10"/>
    <n v="60610"/>
    <x v="2"/>
    <s v="FUR-CH-10004495"/>
    <s v="Furniture"/>
    <s v="Chairs"/>
    <s v="Global Leather and Oak Executive Chair, Black"/>
    <n v="421.37200000000001"/>
    <n v="2"/>
    <n v="0.3"/>
    <x v="4813"/>
    <x v="2"/>
    <s v="NO"/>
  </r>
  <r>
    <n v="5801"/>
    <s v="CA-2016-123225"/>
    <x v="384"/>
    <d v="2016-07-14T00:00:00"/>
    <s v="First Class"/>
    <s v="MN-17935"/>
    <s v="Michael Nguyen"/>
    <x v="0"/>
    <s v="United States"/>
    <s v="El Paso"/>
    <x v="5"/>
    <n v="79907"/>
    <x v="2"/>
    <s v="TEC-PH-10000895"/>
    <s v="Technology"/>
    <s v="Phones"/>
    <s v="Polycom VVX 310 VoIP phone"/>
    <n v="575.96800000000007"/>
    <n v="4"/>
    <n v="0.2"/>
    <x v="4814"/>
    <x v="2"/>
    <s v="Yes"/>
  </r>
  <r>
    <n v="5802"/>
    <s v="CA-2016-123225"/>
    <x v="384"/>
    <d v="2016-07-14T00:00:00"/>
    <s v="First Class"/>
    <s v="MN-17935"/>
    <s v="Michael Nguyen"/>
    <x v="0"/>
    <s v="United States"/>
    <s v="El Paso"/>
    <x v="5"/>
    <n v="79907"/>
    <x v="2"/>
    <s v="OFF-PA-10000552"/>
    <s v="Office Supplies"/>
    <s v="Paper"/>
    <s v="Xerox 200"/>
    <n v="10.368000000000002"/>
    <n v="2"/>
    <n v="0.2"/>
    <x v="572"/>
    <x v="2"/>
    <s v="Yes"/>
  </r>
  <r>
    <n v="5803"/>
    <s v="CA-2017-163440"/>
    <x v="204"/>
    <d v="2017-03-24T00:00:00"/>
    <s v="First Class"/>
    <s v="RD-19900"/>
    <s v="Ruben Dartt"/>
    <x v="0"/>
    <s v="United States"/>
    <s v="Thousand Oaks"/>
    <x v="1"/>
    <n v="91360"/>
    <x v="1"/>
    <s v="TEC-PH-10000376"/>
    <s v="Technology"/>
    <s v="Phones"/>
    <s v="Square Credit Card Reader"/>
    <n v="15.984000000000002"/>
    <n v="2"/>
    <n v="0.2"/>
    <x v="4815"/>
    <x v="1"/>
    <s v="NO"/>
  </r>
  <r>
    <n v="5804"/>
    <s v="US-2019-106796"/>
    <x v="605"/>
    <d v="2019-05-19T00:00:00"/>
    <s v="Standard Class"/>
    <s v="JP-16135"/>
    <s v="Julie Prescott"/>
    <x v="2"/>
    <s v="United States"/>
    <s v="Springfield"/>
    <x v="24"/>
    <n v="45503"/>
    <x v="3"/>
    <s v="OFF-AR-10003504"/>
    <s v="Office Supplies"/>
    <s v="Art"/>
    <s v="Newell 347"/>
    <n v="10.272000000000002"/>
    <n v="3"/>
    <n v="0.2"/>
    <x v="4816"/>
    <x v="3"/>
    <s v="NO"/>
  </r>
  <r>
    <n v="5805"/>
    <s v="CA-2019-113873"/>
    <x v="38"/>
    <d v="2019-11-19T00:00:00"/>
    <s v="Standard Class"/>
    <s v="KE-16420"/>
    <s v="Katrina Edelman"/>
    <x v="1"/>
    <s v="United States"/>
    <s v="Dallas"/>
    <x v="5"/>
    <n v="75220"/>
    <x v="2"/>
    <s v="OFF-ST-10000943"/>
    <s v="Office Supplies"/>
    <s v="Storage"/>
    <s v="Eldon ProFile File 'N Store Portable File Tub Letter/Legal Size Black"/>
    <n v="61.792000000000002"/>
    <n v="4"/>
    <n v="0.2"/>
    <x v="1980"/>
    <x v="2"/>
    <s v="NO"/>
  </r>
  <r>
    <n v="5806"/>
    <s v="CA-2019-113873"/>
    <x v="38"/>
    <d v="2019-11-19T00:00:00"/>
    <s v="Standard Class"/>
    <s v="KE-16420"/>
    <s v="Katrina Edelman"/>
    <x v="1"/>
    <s v="United States"/>
    <s v="Dallas"/>
    <x v="5"/>
    <n v="75220"/>
    <x v="2"/>
    <s v="FUR-BO-10003441"/>
    <s v="Furniture"/>
    <s v="Bookcases"/>
    <s v="Bush Westfield Collection Bookcases, Fully Assembled"/>
    <n v="205.99919999999997"/>
    <n v="3"/>
    <n v="0.32"/>
    <x v="4817"/>
    <x v="2"/>
    <s v="NO"/>
  </r>
  <r>
    <n v="5807"/>
    <s v="CA-2018-149783"/>
    <x v="913"/>
    <d v="2018-09-07T00:00:00"/>
    <s v="Second Class"/>
    <s v="DL-13315"/>
    <s v="Delfina Latchford"/>
    <x v="0"/>
    <s v="United States"/>
    <s v="Knoxville"/>
    <x v="18"/>
    <n v="37918"/>
    <x v="0"/>
    <s v="OFF-PA-10002195"/>
    <s v="Office Supplies"/>
    <s v="Paper"/>
    <s v="RSVP Cards &amp; Envelopes, Blank White, 8-1/2&quot; X 11&quot;, 24 Cards/25 Envelopes/Set"/>
    <n v="12.192"/>
    <n v="3"/>
    <n v="0.2"/>
    <x v="885"/>
    <x v="0"/>
    <s v="NO"/>
  </r>
  <r>
    <n v="5808"/>
    <s v="CA-2018-149783"/>
    <x v="913"/>
    <d v="2018-09-07T00:00:00"/>
    <s v="Second Class"/>
    <s v="DL-13315"/>
    <s v="Delfina Latchford"/>
    <x v="0"/>
    <s v="United States"/>
    <s v="Knoxville"/>
    <x v="18"/>
    <n v="37918"/>
    <x v="0"/>
    <s v="OFF-AP-10001205"/>
    <s v="Office Supplies"/>
    <s v="Appliances"/>
    <s v="Belkin 5 Outlet SurgeMaster Power Centers"/>
    <n v="87.168000000000006"/>
    <n v="2"/>
    <n v="0.2"/>
    <x v="4818"/>
    <x v="0"/>
    <s v="NO"/>
  </r>
  <r>
    <n v="5809"/>
    <s v="CA-2018-149783"/>
    <x v="913"/>
    <d v="2018-09-07T00:00:00"/>
    <s v="Second Class"/>
    <s v="DL-13315"/>
    <s v="Delfina Latchford"/>
    <x v="0"/>
    <s v="United States"/>
    <s v="Knoxville"/>
    <x v="18"/>
    <n v="37918"/>
    <x v="0"/>
    <s v="OFF-AR-10002987"/>
    <s v="Office Supplies"/>
    <s v="Art"/>
    <s v="Prismacolor Color Pencil Set"/>
    <n v="31.744"/>
    <n v="2"/>
    <n v="0.2"/>
    <x v="3291"/>
    <x v="0"/>
    <s v="NO"/>
  </r>
  <r>
    <n v="5810"/>
    <s v="CA-2018-125017"/>
    <x v="1072"/>
    <d v="2018-02-11T00:00:00"/>
    <s v="Standard Class"/>
    <s v="KB-16240"/>
    <s v="Karen Bern"/>
    <x v="1"/>
    <s v="United States"/>
    <s v="Chattanooga"/>
    <x v="18"/>
    <n v="37421"/>
    <x v="0"/>
    <s v="FUR-FU-10000723"/>
    <s v="Furniture"/>
    <s v="Furnishings"/>
    <s v="Deflect-o EconoMat Studded, No Bevel Mat for Low Pile Carpeting"/>
    <n v="132.22400000000002"/>
    <n v="4"/>
    <n v="0.2"/>
    <x v="4819"/>
    <x v="0"/>
    <s v="NO"/>
  </r>
  <r>
    <n v="5811"/>
    <s v="US-2017-163279"/>
    <x v="204"/>
    <d v="2017-03-26T00:00:00"/>
    <s v="Standard Class"/>
    <s v="JD-16150"/>
    <s v="Justin Deggeller"/>
    <x v="1"/>
    <s v="United States"/>
    <s v="San Diego"/>
    <x v="1"/>
    <n v="92037"/>
    <x v="1"/>
    <s v="OFF-PA-10003127"/>
    <s v="Office Supplies"/>
    <s v="Paper"/>
    <s v="Easy-staple paper"/>
    <n v="105.52"/>
    <n v="4"/>
    <n v="0"/>
    <x v="153"/>
    <x v="1"/>
    <s v="NO"/>
  </r>
  <r>
    <n v="5812"/>
    <s v="US-2017-163279"/>
    <x v="204"/>
    <d v="2017-03-26T00:00:00"/>
    <s v="Standard Class"/>
    <s v="JD-16150"/>
    <s v="Justin Deggeller"/>
    <x v="1"/>
    <s v="United States"/>
    <s v="San Diego"/>
    <x v="1"/>
    <n v="92037"/>
    <x v="1"/>
    <s v="FUR-FU-10000747"/>
    <s v="Furniture"/>
    <s v="Furnishings"/>
    <s v="Tenex B1-RE Series Chair Mats for Low Pile Carpets"/>
    <n v="91.96"/>
    <n v="2"/>
    <n v="0"/>
    <x v="4820"/>
    <x v="1"/>
    <s v="NO"/>
  </r>
  <r>
    <n v="5813"/>
    <s v="US-2017-163279"/>
    <x v="204"/>
    <d v="2017-03-26T00:00:00"/>
    <s v="Standard Class"/>
    <s v="JD-16150"/>
    <s v="Justin Deggeller"/>
    <x v="1"/>
    <s v="United States"/>
    <s v="San Diego"/>
    <x v="1"/>
    <n v="92037"/>
    <x v="1"/>
    <s v="TEC-PH-10001795"/>
    <s v="Technology"/>
    <s v="Phones"/>
    <s v="ClearOne CHATAttach 160 - speaker phone"/>
    <n v="1487.9760000000001"/>
    <n v="3"/>
    <n v="0.2"/>
    <x v="4821"/>
    <x v="1"/>
    <s v="NO"/>
  </r>
  <r>
    <n v="5814"/>
    <s v="CA-2017-150196"/>
    <x v="740"/>
    <d v="2017-07-03T00:00:00"/>
    <s v="First Class"/>
    <s v="SR-20740"/>
    <s v="Steven Roelle"/>
    <x v="2"/>
    <s v="United States"/>
    <s v="New York City"/>
    <x v="15"/>
    <n v="10024"/>
    <x v="3"/>
    <s v="OFF-PA-10003797"/>
    <s v="Office Supplies"/>
    <s v="Paper"/>
    <s v="Xerox 209"/>
    <n v="19.440000000000001"/>
    <n v="3"/>
    <n v="0"/>
    <x v="551"/>
    <x v="3"/>
    <s v="NO"/>
  </r>
  <r>
    <n v="5815"/>
    <s v="US-2017-106495"/>
    <x v="925"/>
    <d v="2017-06-17T00:00:00"/>
    <s v="First Class"/>
    <s v="AC-10450"/>
    <s v="Amy Cox"/>
    <x v="0"/>
    <s v="United States"/>
    <s v="Tampa"/>
    <x v="2"/>
    <n v="33614"/>
    <x v="0"/>
    <s v="TEC-AC-10002718"/>
    <s v="Technology"/>
    <s v="Accessories"/>
    <s v="Belkin Standard 104 key USB Keyboard"/>
    <n v="11.672000000000001"/>
    <n v="1"/>
    <n v="0.2"/>
    <x v="4822"/>
    <x v="0"/>
    <s v="NO"/>
  </r>
  <r>
    <n v="5816"/>
    <s v="CA-2016-124730"/>
    <x v="35"/>
    <d v="2016-11-26T00:00:00"/>
    <s v="Same Day"/>
    <s v="LS-17245"/>
    <s v="Lynn Smith"/>
    <x v="0"/>
    <s v="United States"/>
    <s v="Utica"/>
    <x v="15"/>
    <n v="13501"/>
    <x v="3"/>
    <s v="TEC-PH-10002170"/>
    <s v="Technology"/>
    <s v="Phones"/>
    <s v="ClearSounds CSC500 Amplified Spirit Phone Corded phone"/>
    <n v="279.95999999999998"/>
    <n v="4"/>
    <n v="0"/>
    <x v="4823"/>
    <x v="3"/>
    <s v="NO"/>
  </r>
  <r>
    <n v="5817"/>
    <s v="CA-2016-124730"/>
    <x v="35"/>
    <d v="2016-11-26T00:00:00"/>
    <s v="Same Day"/>
    <s v="LS-17245"/>
    <s v="Lynn Smith"/>
    <x v="0"/>
    <s v="United States"/>
    <s v="Utica"/>
    <x v="15"/>
    <n v="13501"/>
    <x v="3"/>
    <s v="OFF-BI-10001078"/>
    <s v="Office Supplies"/>
    <s v="Binders"/>
    <s v="Acco PRESSTEX Data Binder with Storage Hooks, Dark Blue, 14 7/8&quot; X 11&quot;"/>
    <n v="12.912000000000001"/>
    <n v="3"/>
    <n v="0.2"/>
    <x v="4824"/>
    <x v="3"/>
    <s v="NO"/>
  </r>
  <r>
    <n v="5818"/>
    <s v="CA-2016-124730"/>
    <x v="35"/>
    <d v="2016-11-26T00:00:00"/>
    <s v="Same Day"/>
    <s v="LS-17245"/>
    <s v="Lynn Smith"/>
    <x v="0"/>
    <s v="United States"/>
    <s v="Utica"/>
    <x v="15"/>
    <n v="13501"/>
    <x v="3"/>
    <s v="OFF-BI-10001031"/>
    <s v="Office Supplies"/>
    <s v="Binders"/>
    <s v="Pressboard Data Binders by Wilson Jones"/>
    <n v="17.088000000000001"/>
    <n v="4"/>
    <n v="0.2"/>
    <x v="4825"/>
    <x v="3"/>
    <s v="NO"/>
  </r>
  <r>
    <n v="5819"/>
    <s v="CA-2016-124730"/>
    <x v="35"/>
    <d v="2016-11-26T00:00:00"/>
    <s v="Same Day"/>
    <s v="LS-17245"/>
    <s v="Lynn Smith"/>
    <x v="0"/>
    <s v="United States"/>
    <s v="Utica"/>
    <x v="15"/>
    <n v="13501"/>
    <x v="3"/>
    <s v="OFF-LA-10001158"/>
    <s v="Office Supplies"/>
    <s v="Labels"/>
    <s v="Avery Address/Shipping Labels for Typewriters, 4&quot; x 2&quot;"/>
    <n v="93.149999999999991"/>
    <n v="9"/>
    <n v="0"/>
    <x v="4826"/>
    <x v="3"/>
    <s v="NO"/>
  </r>
  <r>
    <n v="5820"/>
    <s v="CA-2016-124730"/>
    <x v="35"/>
    <d v="2016-11-26T00:00:00"/>
    <s v="Same Day"/>
    <s v="LS-17245"/>
    <s v="Lynn Smith"/>
    <x v="0"/>
    <s v="United States"/>
    <s v="Utica"/>
    <x v="15"/>
    <n v="13501"/>
    <x v="3"/>
    <s v="OFF-LA-10001613"/>
    <s v="Office Supplies"/>
    <s v="Labels"/>
    <s v="Avery File Folder Labels"/>
    <n v="11.52"/>
    <n v="4"/>
    <n v="0"/>
    <x v="2084"/>
    <x v="3"/>
    <s v="NO"/>
  </r>
  <r>
    <n v="5821"/>
    <s v="CA-2019-117632"/>
    <x v="605"/>
    <d v="2019-05-18T00:00:00"/>
    <s v="Standard Class"/>
    <s v="CS-12175"/>
    <s v="Charles Sheldon"/>
    <x v="1"/>
    <s v="United States"/>
    <s v="San Francisco"/>
    <x v="1"/>
    <n v="94122"/>
    <x v="1"/>
    <s v="OFF-SU-10000157"/>
    <s v="Office Supplies"/>
    <s v="Supplies"/>
    <s v="Compact Automatic Electric Letter Opener"/>
    <n v="238.62"/>
    <n v="2"/>
    <n v="0"/>
    <x v="4827"/>
    <x v="1"/>
    <s v="NO"/>
  </r>
  <r>
    <n v="5822"/>
    <s v="CA-2019-117632"/>
    <x v="605"/>
    <d v="2019-05-18T00:00:00"/>
    <s v="Standard Class"/>
    <s v="CS-12175"/>
    <s v="Charles Sheldon"/>
    <x v="1"/>
    <s v="United States"/>
    <s v="San Francisco"/>
    <x v="1"/>
    <n v="94122"/>
    <x v="1"/>
    <s v="OFF-AP-10004868"/>
    <s v="Office Supplies"/>
    <s v="Appliances"/>
    <s v="Hoover Commercial Soft Guard Upright Vacuum And Disposable Filtration Bags"/>
    <n v="7.77"/>
    <n v="1"/>
    <n v="0"/>
    <x v="4828"/>
    <x v="1"/>
    <s v="NO"/>
  </r>
  <r>
    <n v="5823"/>
    <s v="CA-2019-117632"/>
    <x v="605"/>
    <d v="2019-05-18T00:00:00"/>
    <s v="Standard Class"/>
    <s v="CS-12175"/>
    <s v="Charles Sheldon"/>
    <x v="1"/>
    <s v="United States"/>
    <s v="San Francisco"/>
    <x v="1"/>
    <n v="94122"/>
    <x v="1"/>
    <s v="FUR-TA-10001520"/>
    <s v="Furniture"/>
    <s v="Tables"/>
    <s v="Lesro Sheffield Collection Coffee Table, End Table, Center Table, Corner Table"/>
    <n v="285.48"/>
    <n v="5"/>
    <n v="0.2"/>
    <x v="4829"/>
    <x v="1"/>
    <s v="NO"/>
  </r>
  <r>
    <n v="5824"/>
    <s v="CA-2019-117632"/>
    <x v="605"/>
    <d v="2019-05-18T00:00:00"/>
    <s v="Standard Class"/>
    <s v="CS-12175"/>
    <s v="Charles Sheldon"/>
    <x v="1"/>
    <s v="United States"/>
    <s v="San Francisco"/>
    <x v="1"/>
    <n v="94122"/>
    <x v="1"/>
    <s v="OFF-BI-10001900"/>
    <s v="Office Supplies"/>
    <s v="Binders"/>
    <s v="DXL Angle-View Binders with Locking Rings, Black"/>
    <n v="19.168000000000003"/>
    <n v="4"/>
    <n v="0.2"/>
    <x v="4830"/>
    <x v="1"/>
    <s v="NO"/>
  </r>
  <r>
    <n v="5825"/>
    <s v="CA-2016-115056"/>
    <x v="1073"/>
    <d v="2016-05-02T00:00:00"/>
    <s v="Same Day"/>
    <s v="AR-10510"/>
    <s v="Andrew Roberts"/>
    <x v="0"/>
    <s v="United States"/>
    <s v="Columbus"/>
    <x v="24"/>
    <n v="43229"/>
    <x v="3"/>
    <s v="OFF-AP-10003971"/>
    <s v="Office Supplies"/>
    <s v="Appliances"/>
    <s v="Belkin 6 Outlet Metallic Surge Strip"/>
    <n v="26.136000000000003"/>
    <n v="3"/>
    <n v="0.2"/>
    <x v="4831"/>
    <x v="3"/>
    <s v="NO"/>
  </r>
  <r>
    <n v="5826"/>
    <s v="CA-2019-161067"/>
    <x v="213"/>
    <d v="2019-09-06T00:00:00"/>
    <s v="Second Class"/>
    <s v="KB-16405"/>
    <s v="Katrina Bavinger"/>
    <x v="2"/>
    <s v="United States"/>
    <s v="New York City"/>
    <x v="15"/>
    <n v="10035"/>
    <x v="3"/>
    <s v="OFF-PA-10000418"/>
    <s v="Office Supplies"/>
    <s v="Paper"/>
    <s v="Xerox 189"/>
    <n v="419.4"/>
    <n v="4"/>
    <n v="0"/>
    <x v="4832"/>
    <x v="3"/>
    <s v="NO"/>
  </r>
  <r>
    <n v="5827"/>
    <s v="CA-2019-161067"/>
    <x v="213"/>
    <d v="2019-09-06T00:00:00"/>
    <s v="Second Class"/>
    <s v="KB-16405"/>
    <s v="Katrina Bavinger"/>
    <x v="2"/>
    <s v="United States"/>
    <s v="New York City"/>
    <x v="15"/>
    <n v="10035"/>
    <x v="3"/>
    <s v="FUR-CH-10004626"/>
    <s v="Furniture"/>
    <s v="Chairs"/>
    <s v="Office Star Flex Back Scooter Chair with Aluminum Finish Frame"/>
    <n v="90.801000000000002"/>
    <n v="1"/>
    <n v="0.1"/>
    <x v="4833"/>
    <x v="3"/>
    <s v="NO"/>
  </r>
  <r>
    <n v="5828"/>
    <s v="CA-2019-161067"/>
    <x v="213"/>
    <d v="2019-09-06T00:00:00"/>
    <s v="Second Class"/>
    <s v="KB-16405"/>
    <s v="Katrina Bavinger"/>
    <x v="2"/>
    <s v="United States"/>
    <s v="New York City"/>
    <x v="15"/>
    <n v="10035"/>
    <x v="3"/>
    <s v="FUR-CH-10004860"/>
    <s v="Furniture"/>
    <s v="Chairs"/>
    <s v="Global Low Back Tilter Chair"/>
    <n v="181.76400000000001"/>
    <n v="2"/>
    <n v="0.1"/>
    <x v="4834"/>
    <x v="3"/>
    <s v="NO"/>
  </r>
  <r>
    <n v="5829"/>
    <s v="CA-2019-161067"/>
    <x v="213"/>
    <d v="2019-09-06T00:00:00"/>
    <s v="Second Class"/>
    <s v="KB-16405"/>
    <s v="Katrina Bavinger"/>
    <x v="2"/>
    <s v="United States"/>
    <s v="New York City"/>
    <x v="15"/>
    <n v="10035"/>
    <x v="3"/>
    <s v="OFF-AR-10003251"/>
    <s v="Office Supplies"/>
    <s v="Art"/>
    <s v="Prang Drawing Pencil Set"/>
    <n v="5.56"/>
    <n v="2"/>
    <n v="0"/>
    <x v="2470"/>
    <x v="3"/>
    <s v="NO"/>
  </r>
  <r>
    <n v="5830"/>
    <s v="CA-2018-122063"/>
    <x v="275"/>
    <d v="2018-12-07T00:00:00"/>
    <s v="Standard Class"/>
    <s v="MM-17920"/>
    <s v="Michael Moore"/>
    <x v="0"/>
    <s v="United States"/>
    <s v="Richmond"/>
    <x v="14"/>
    <n v="47374"/>
    <x v="2"/>
    <s v="FUR-TA-10004575"/>
    <s v="Furniture"/>
    <s v="Tables"/>
    <s v="Hon 5100 Series Wood Tables"/>
    <n v="581.96"/>
    <n v="2"/>
    <n v="0"/>
    <x v="4835"/>
    <x v="2"/>
    <s v="NO"/>
  </r>
  <r>
    <n v="5831"/>
    <s v="CA-2018-122063"/>
    <x v="275"/>
    <d v="2018-12-07T00:00:00"/>
    <s v="Standard Class"/>
    <s v="MM-17920"/>
    <s v="Michael Moore"/>
    <x v="0"/>
    <s v="United States"/>
    <s v="Richmond"/>
    <x v="14"/>
    <n v="47374"/>
    <x v="2"/>
    <s v="FUR-CH-10004754"/>
    <s v="Furniture"/>
    <s v="Chairs"/>
    <s v="Global Stack Chair with Arms, Black"/>
    <n v="29.98"/>
    <n v="1"/>
    <n v="0"/>
    <x v="4836"/>
    <x v="2"/>
    <s v="NO"/>
  </r>
  <r>
    <n v="5832"/>
    <s v="CA-2017-111206"/>
    <x v="1074"/>
    <d v="2017-07-22T00:00:00"/>
    <s v="Standard Class"/>
    <s v="RF-19735"/>
    <s v="Roland Fjeld"/>
    <x v="0"/>
    <s v="United States"/>
    <s v="San Diego"/>
    <x v="1"/>
    <n v="92105"/>
    <x v="1"/>
    <s v="TEC-AC-10003095"/>
    <s v="Technology"/>
    <s v="Accessories"/>
    <s v="Logitech G35 7.1-Channel Surround Sound Headset"/>
    <n v="519.96"/>
    <n v="4"/>
    <n v="0"/>
    <x v="4837"/>
    <x v="1"/>
    <s v="NO"/>
  </r>
  <r>
    <n v="5833"/>
    <s v="CA-2018-142895"/>
    <x v="658"/>
    <d v="2018-07-26T00:00:00"/>
    <s v="Standard Class"/>
    <s v="BP-11290"/>
    <s v="Beth Paige"/>
    <x v="0"/>
    <s v="United States"/>
    <s v="Concord"/>
    <x v="3"/>
    <n v="28027"/>
    <x v="0"/>
    <s v="OFF-LA-10000262"/>
    <s v="Office Supplies"/>
    <s v="Labels"/>
    <s v="Avery 494"/>
    <n v="6.2640000000000002"/>
    <n v="3"/>
    <n v="0.2"/>
    <x v="308"/>
    <x v="0"/>
    <s v="NO"/>
  </r>
  <r>
    <n v="5834"/>
    <s v="CA-2018-142895"/>
    <x v="658"/>
    <d v="2018-07-26T00:00:00"/>
    <s v="Standard Class"/>
    <s v="BP-11290"/>
    <s v="Beth Paige"/>
    <x v="0"/>
    <s v="United States"/>
    <s v="Concord"/>
    <x v="3"/>
    <n v="28027"/>
    <x v="0"/>
    <s v="FUR-CH-10002961"/>
    <s v="Furniture"/>
    <s v="Chairs"/>
    <s v="Leather Task Chair, Black"/>
    <n v="363.92"/>
    <n v="5"/>
    <n v="0.2"/>
    <x v="232"/>
    <x v="0"/>
    <s v="NO"/>
  </r>
  <r>
    <n v="5835"/>
    <s v="CA-2017-101868"/>
    <x v="988"/>
    <d v="2017-06-16T00:00:00"/>
    <s v="Standard Class"/>
    <s v="MJ-17740"/>
    <s v="Max Jones"/>
    <x v="0"/>
    <s v="United States"/>
    <s v="Miami"/>
    <x v="2"/>
    <n v="33178"/>
    <x v="0"/>
    <s v="OFF-BI-10003876"/>
    <s v="Office Supplies"/>
    <s v="Binders"/>
    <s v="Green Canvas Binder for 8-1/2&quot; x 14&quot; Sheets"/>
    <n v="64.2"/>
    <n v="5"/>
    <n v="0.7"/>
    <x v="4838"/>
    <x v="0"/>
    <s v="NO"/>
  </r>
  <r>
    <n v="5836"/>
    <s v="CA-2017-101868"/>
    <x v="988"/>
    <d v="2017-06-16T00:00:00"/>
    <s v="Standard Class"/>
    <s v="MJ-17740"/>
    <s v="Max Jones"/>
    <x v="0"/>
    <s v="United States"/>
    <s v="Miami"/>
    <x v="2"/>
    <n v="33178"/>
    <x v="0"/>
    <s v="OFF-BI-10002133"/>
    <s v="Office Supplies"/>
    <s v="Binders"/>
    <s v="Wilson Jones Elliptical Ring 3 1/2&quot; Capacity Binders, 800 sheets"/>
    <n v="38.520000000000003"/>
    <n v="3"/>
    <n v="0.7"/>
    <x v="4839"/>
    <x v="0"/>
    <s v="NO"/>
  </r>
  <r>
    <n v="5837"/>
    <s v="CA-2017-101868"/>
    <x v="988"/>
    <d v="2017-06-16T00:00:00"/>
    <s v="Standard Class"/>
    <s v="MJ-17740"/>
    <s v="Max Jones"/>
    <x v="0"/>
    <s v="United States"/>
    <s v="Miami"/>
    <x v="2"/>
    <n v="33178"/>
    <x v="0"/>
    <s v="TEC-AC-10004396"/>
    <s v="Technology"/>
    <s v="Accessories"/>
    <s v="Logitech Keyboard K120"/>
    <n v="72.599999999999994"/>
    <n v="5"/>
    <n v="0.2"/>
    <x v="4840"/>
    <x v="0"/>
    <s v="NO"/>
  </r>
  <r>
    <n v="5838"/>
    <s v="CA-2019-133207"/>
    <x v="344"/>
    <d v="2019-12-03T00:00:00"/>
    <s v="Standard Class"/>
    <s v="DO-13645"/>
    <s v="Doug O'Connell"/>
    <x v="0"/>
    <s v="United States"/>
    <s v="Los Angeles"/>
    <x v="1"/>
    <n v="90036"/>
    <x v="1"/>
    <s v="TEC-PH-10004100"/>
    <s v="Technology"/>
    <s v="Phones"/>
    <s v="Griffin GC17055 Auxiliary Audio Cable"/>
    <n v="57.567999999999998"/>
    <n v="4"/>
    <n v="0.2"/>
    <x v="4841"/>
    <x v="1"/>
    <s v="NO"/>
  </r>
  <r>
    <n v="5839"/>
    <s v="CA-2017-132948"/>
    <x v="1075"/>
    <d v="2017-04-03T00:00:00"/>
    <s v="Standard Class"/>
    <s v="MV-17485"/>
    <s v="Mark Van Huff"/>
    <x v="0"/>
    <s v="United States"/>
    <s v="Seattle"/>
    <x v="4"/>
    <n v="98115"/>
    <x v="1"/>
    <s v="OFF-ST-10000636"/>
    <s v="Office Supplies"/>
    <s v="Storage"/>
    <s v="Rogers Profile Extra Capacity Storage Tub"/>
    <n v="83.699999999999989"/>
    <n v="5"/>
    <n v="0"/>
    <x v="4842"/>
    <x v="1"/>
    <s v="NO"/>
  </r>
  <r>
    <n v="5840"/>
    <s v="CA-2017-134992"/>
    <x v="357"/>
    <d v="2017-09-26T00:00:00"/>
    <s v="Second Class"/>
    <s v="MG-17875"/>
    <s v="Michael Grace"/>
    <x v="2"/>
    <s v="United States"/>
    <s v="Arlington"/>
    <x v="17"/>
    <n v="22204"/>
    <x v="0"/>
    <s v="OFF-PA-10001972"/>
    <s v="Office Supplies"/>
    <s v="Paper"/>
    <s v="Xerox 214"/>
    <n v="32.400000000000006"/>
    <n v="5"/>
    <n v="0"/>
    <x v="56"/>
    <x v="0"/>
    <s v="NO"/>
  </r>
  <r>
    <n v="5841"/>
    <s v="CA-2017-134992"/>
    <x v="357"/>
    <d v="2017-09-26T00:00:00"/>
    <s v="Second Class"/>
    <s v="MG-17875"/>
    <s v="Michael Grace"/>
    <x v="2"/>
    <s v="United States"/>
    <s v="Arlington"/>
    <x v="17"/>
    <n v="22204"/>
    <x v="0"/>
    <s v="FUR-FU-10002554"/>
    <s v="Furniture"/>
    <s v="Furnishings"/>
    <s v="Westinghouse Floor Lamp with Metal Mesh Shade, Black"/>
    <n v="47.98"/>
    <n v="2"/>
    <n v="0"/>
    <x v="4843"/>
    <x v="0"/>
    <s v="NO"/>
  </r>
  <r>
    <n v="5842"/>
    <s v="CA-2017-126725"/>
    <x v="972"/>
    <d v="2017-11-21T00:00:00"/>
    <s v="Standard Class"/>
    <s v="BS-11665"/>
    <s v="Brian Stugart"/>
    <x v="0"/>
    <s v="United States"/>
    <s v="San Diego"/>
    <x v="1"/>
    <n v="92105"/>
    <x v="1"/>
    <s v="TEC-PH-10003174"/>
    <s v="Technology"/>
    <s v="Phones"/>
    <s v="RCA ViSYS 25825 Wireless digital phone"/>
    <n v="415.96800000000007"/>
    <n v="4"/>
    <n v="0.2"/>
    <x v="4844"/>
    <x v="1"/>
    <s v="NO"/>
  </r>
  <r>
    <n v="5843"/>
    <s v="CA-2017-126725"/>
    <x v="972"/>
    <d v="2017-11-21T00:00:00"/>
    <s v="Standard Class"/>
    <s v="BS-11665"/>
    <s v="Brian Stugart"/>
    <x v="0"/>
    <s v="United States"/>
    <s v="San Diego"/>
    <x v="1"/>
    <n v="92105"/>
    <x v="1"/>
    <s v="OFF-ST-10001418"/>
    <s v="Office Supplies"/>
    <s v="Storage"/>
    <s v="Carina Media Storage Towers in Natural &amp; Black"/>
    <n v="304.89999999999998"/>
    <n v="5"/>
    <n v="0"/>
    <x v="4845"/>
    <x v="1"/>
    <s v="NO"/>
  </r>
  <r>
    <n v="5844"/>
    <s v="CA-2017-126725"/>
    <x v="972"/>
    <d v="2017-11-21T00:00:00"/>
    <s v="Standard Class"/>
    <s v="BS-11665"/>
    <s v="Brian Stugart"/>
    <x v="0"/>
    <s v="United States"/>
    <s v="San Diego"/>
    <x v="1"/>
    <n v="92105"/>
    <x v="1"/>
    <s v="FUR-FU-10002813"/>
    <s v="Furniture"/>
    <s v="Furnishings"/>
    <s v="DAX Contemporary Wood Frame with Silver Metal Mat, Desktop, 11 x 14 Size"/>
    <n v="80.959999999999994"/>
    <n v="4"/>
    <n v="0"/>
    <x v="4846"/>
    <x v="1"/>
    <s v="NO"/>
  </r>
  <r>
    <n v="5845"/>
    <s v="CA-2017-126725"/>
    <x v="972"/>
    <d v="2017-11-21T00:00:00"/>
    <s v="Standard Class"/>
    <s v="BS-11665"/>
    <s v="Brian Stugart"/>
    <x v="0"/>
    <s v="United States"/>
    <s v="San Diego"/>
    <x v="1"/>
    <n v="92105"/>
    <x v="1"/>
    <s v="OFF-ST-10000129"/>
    <s v="Office Supplies"/>
    <s v="Storage"/>
    <s v="Fellowes Recycled Storage Drawers"/>
    <n v="777.21"/>
    <n v="7"/>
    <n v="0"/>
    <x v="4847"/>
    <x v="1"/>
    <s v="NO"/>
  </r>
  <r>
    <n v="5846"/>
    <s v="CA-2017-126725"/>
    <x v="972"/>
    <d v="2017-11-21T00:00:00"/>
    <s v="Standard Class"/>
    <s v="BS-11665"/>
    <s v="Brian Stugart"/>
    <x v="0"/>
    <s v="United States"/>
    <s v="San Diego"/>
    <x v="1"/>
    <n v="92105"/>
    <x v="1"/>
    <s v="OFF-PA-10001639"/>
    <s v="Office Supplies"/>
    <s v="Paper"/>
    <s v="Xerox 203"/>
    <n v="32.400000000000006"/>
    <n v="5"/>
    <n v="0"/>
    <x v="56"/>
    <x v="1"/>
    <s v="NO"/>
  </r>
  <r>
    <n v="5847"/>
    <s v="CA-2017-126725"/>
    <x v="972"/>
    <d v="2017-11-21T00:00:00"/>
    <s v="Standard Class"/>
    <s v="BS-11665"/>
    <s v="Brian Stugart"/>
    <x v="0"/>
    <s v="United States"/>
    <s v="San Diego"/>
    <x v="1"/>
    <n v="92105"/>
    <x v="1"/>
    <s v="FUR-CH-10001708"/>
    <s v="Furniture"/>
    <s v="Chairs"/>
    <s v="Office Star - Contemporary Swivel Chair with Padded Adjustable Arms and Flex Back"/>
    <n v="225.56799999999998"/>
    <n v="2"/>
    <n v="0.2"/>
    <x v="4848"/>
    <x v="1"/>
    <s v="NO"/>
  </r>
  <r>
    <n v="5848"/>
    <s v="CA-2017-126725"/>
    <x v="972"/>
    <d v="2017-11-21T00:00:00"/>
    <s v="Standard Class"/>
    <s v="BS-11665"/>
    <s v="Brian Stugart"/>
    <x v="0"/>
    <s v="United States"/>
    <s v="San Diego"/>
    <x v="1"/>
    <n v="92105"/>
    <x v="1"/>
    <s v="FUR-FU-10001591"/>
    <s v="Furniture"/>
    <s v="Furnishings"/>
    <s v="Advantus Panel Wall Certificate Holder - 8.5x11"/>
    <n v="36.599999999999994"/>
    <n v="3"/>
    <n v="0"/>
    <x v="4849"/>
    <x v="1"/>
    <s v="NO"/>
  </r>
  <r>
    <n v="5849"/>
    <s v="CA-2017-121783"/>
    <x v="113"/>
    <d v="2017-11-14T00:00:00"/>
    <s v="Standard Class"/>
    <s v="PO-19180"/>
    <s v="Philisse Overcash"/>
    <x v="2"/>
    <s v="United States"/>
    <s v="Roseville"/>
    <x v="11"/>
    <n v="55113"/>
    <x v="2"/>
    <s v="OFF-AP-10003849"/>
    <s v="Office Supplies"/>
    <s v="Appliances"/>
    <s v="Hoover Shoulder Vac Commercial Portable Vacuum"/>
    <n v="715.64"/>
    <n v="2"/>
    <n v="0"/>
    <x v="4850"/>
    <x v="2"/>
    <s v="NO"/>
  </r>
  <r>
    <n v="5850"/>
    <s v="CA-2017-121783"/>
    <x v="113"/>
    <d v="2017-11-14T00:00:00"/>
    <s v="Standard Class"/>
    <s v="PO-19180"/>
    <s v="Philisse Overcash"/>
    <x v="2"/>
    <s v="United States"/>
    <s v="Roseville"/>
    <x v="11"/>
    <n v="55113"/>
    <x v="2"/>
    <s v="OFF-ST-10000078"/>
    <s v="Office Supplies"/>
    <s v="Storage"/>
    <s v="Tennsco 6- and 18-Compartment Lockers"/>
    <n v="795.51"/>
    <n v="3"/>
    <n v="0"/>
    <x v="4851"/>
    <x v="2"/>
    <s v="NO"/>
  </r>
  <r>
    <n v="5851"/>
    <s v="CA-2017-121783"/>
    <x v="113"/>
    <d v="2017-11-14T00:00:00"/>
    <s v="Standard Class"/>
    <s v="PO-19180"/>
    <s v="Philisse Overcash"/>
    <x v="2"/>
    <s v="United States"/>
    <s v="Roseville"/>
    <x v="11"/>
    <n v="55113"/>
    <x v="2"/>
    <s v="TEC-CO-10001571"/>
    <s v="Technology"/>
    <s v="Copiers"/>
    <s v="Sharp 1540cs Digital Laser Copier"/>
    <n v="549.99"/>
    <n v="1"/>
    <n v="0"/>
    <x v="4288"/>
    <x v="2"/>
    <s v="NO"/>
  </r>
  <r>
    <n v="5852"/>
    <s v="CA-2017-121783"/>
    <x v="113"/>
    <d v="2017-11-14T00:00:00"/>
    <s v="Standard Class"/>
    <s v="PO-19180"/>
    <s v="Philisse Overcash"/>
    <x v="2"/>
    <s v="United States"/>
    <s v="Roseville"/>
    <x v="11"/>
    <n v="55113"/>
    <x v="2"/>
    <s v="OFF-BI-10001658"/>
    <s v="Office Supplies"/>
    <s v="Binders"/>
    <s v="GBC Standard Therm-A-Bind Covers"/>
    <n v="74.760000000000005"/>
    <n v="3"/>
    <n v="0"/>
    <x v="4852"/>
    <x v="2"/>
    <s v="NO"/>
  </r>
  <r>
    <n v="5853"/>
    <s v="CA-2017-121783"/>
    <x v="113"/>
    <d v="2017-11-14T00:00:00"/>
    <s v="Standard Class"/>
    <s v="PO-19180"/>
    <s v="Philisse Overcash"/>
    <x v="2"/>
    <s v="United States"/>
    <s v="Roseville"/>
    <x v="11"/>
    <n v="55113"/>
    <x v="2"/>
    <s v="FUR-FU-10004351"/>
    <s v="Furniture"/>
    <s v="Furnishings"/>
    <s v="Staple-based wall hangings"/>
    <n v="29.22"/>
    <n v="3"/>
    <n v="0"/>
    <x v="4853"/>
    <x v="2"/>
    <s v="NO"/>
  </r>
  <r>
    <n v="5854"/>
    <s v="US-2016-138835"/>
    <x v="1076"/>
    <d v="2016-09-14T00:00:00"/>
    <s v="Standard Class"/>
    <s v="DA-13450"/>
    <s v="Dianna Arnett"/>
    <x v="2"/>
    <s v="United States"/>
    <s v="Virginia Beach"/>
    <x v="17"/>
    <n v="23464"/>
    <x v="0"/>
    <s v="OFF-BI-10003314"/>
    <s v="Office Supplies"/>
    <s v="Binders"/>
    <s v="Tuff Stuff Recycled Round Ring Binders"/>
    <n v="9.64"/>
    <n v="2"/>
    <n v="0"/>
    <x v="4854"/>
    <x v="0"/>
    <s v="NO"/>
  </r>
  <r>
    <n v="5855"/>
    <s v="CA-2017-112214"/>
    <x v="1077"/>
    <d v="2017-08-11T00:00:00"/>
    <s v="Standard Class"/>
    <s v="AH-10690"/>
    <s v="Anna Häberlin"/>
    <x v="1"/>
    <s v="United States"/>
    <s v="Dallas"/>
    <x v="5"/>
    <n v="75220"/>
    <x v="2"/>
    <s v="OFF-ST-10001505"/>
    <s v="Office Supplies"/>
    <s v="Storage"/>
    <s v="Perma STOR-ALL Hanging File Box, 13 1/8&quot;W x 12 1/4&quot;D x 10 1/2&quot;H"/>
    <n v="33.488000000000007"/>
    <n v="7"/>
    <n v="0.2"/>
    <x v="1774"/>
    <x v="2"/>
    <s v="NO"/>
  </r>
  <r>
    <n v="5856"/>
    <s v="CA-2017-112214"/>
    <x v="1077"/>
    <d v="2017-08-11T00:00:00"/>
    <s v="Standard Class"/>
    <s v="AH-10690"/>
    <s v="Anna Häberlin"/>
    <x v="1"/>
    <s v="United States"/>
    <s v="Dallas"/>
    <x v="5"/>
    <n v="75220"/>
    <x v="2"/>
    <s v="OFF-SU-10003567"/>
    <s v="Office Supplies"/>
    <s v="Supplies"/>
    <s v="Stiletto Hand Letter Openers"/>
    <n v="23.04"/>
    <n v="3"/>
    <n v="0.2"/>
    <x v="4855"/>
    <x v="2"/>
    <s v="NO"/>
  </r>
  <r>
    <n v="5857"/>
    <s v="CA-2017-112214"/>
    <x v="1077"/>
    <d v="2017-08-11T00:00:00"/>
    <s v="Standard Class"/>
    <s v="AH-10690"/>
    <s v="Anna Häberlin"/>
    <x v="1"/>
    <s v="United States"/>
    <s v="Dallas"/>
    <x v="5"/>
    <n v="75220"/>
    <x v="2"/>
    <s v="OFF-BI-10002982"/>
    <s v="Office Supplies"/>
    <s v="Binders"/>
    <s v="Avery Self-Adhesive Photo Pockets for Polaroid Photos"/>
    <n v="1.3619999999999997"/>
    <n v="1"/>
    <n v="0.8"/>
    <x v="4856"/>
    <x v="2"/>
    <s v="NO"/>
  </r>
  <r>
    <n v="5858"/>
    <s v="CA-2017-112214"/>
    <x v="1077"/>
    <d v="2017-08-11T00:00:00"/>
    <s v="Standard Class"/>
    <s v="AH-10690"/>
    <s v="Anna Häberlin"/>
    <x v="1"/>
    <s v="United States"/>
    <s v="Dallas"/>
    <x v="5"/>
    <n v="75220"/>
    <x v="2"/>
    <s v="FUR-FU-10002364"/>
    <s v="Furniture"/>
    <s v="Furnishings"/>
    <s v="Eldon Expressions Wood Desk Accessories, Oak"/>
    <n v="14.76"/>
    <n v="5"/>
    <n v="0.6"/>
    <x v="1946"/>
    <x v="2"/>
    <s v="NO"/>
  </r>
  <r>
    <n v="5859"/>
    <s v="US-2019-153255"/>
    <x v="213"/>
    <d v="2019-09-07T00:00:00"/>
    <s v="Second Class"/>
    <s v="JK-15730"/>
    <s v="Joe Kamberova"/>
    <x v="0"/>
    <s v="United States"/>
    <s v="Concord"/>
    <x v="1"/>
    <n v="94521"/>
    <x v="1"/>
    <s v="FUR-BO-10004218"/>
    <s v="Furniture"/>
    <s v="Bookcases"/>
    <s v="Bush Heritage Pine Collection 5-Shelf Bookcase, Albany Pine Finish, *Special Order"/>
    <n v="239.66599999999997"/>
    <n v="2"/>
    <n v="0.15"/>
    <x v="4857"/>
    <x v="1"/>
    <s v="NO"/>
  </r>
  <r>
    <n v="5860"/>
    <s v="CA-2017-108119"/>
    <x v="549"/>
    <d v="2017-11-08T00:00:00"/>
    <s v="Standard Class"/>
    <s v="MS-17530"/>
    <s v="MaryBeth Skach"/>
    <x v="0"/>
    <s v="United States"/>
    <s v="Conway"/>
    <x v="36"/>
    <n v="72032"/>
    <x v="0"/>
    <s v="FUR-TA-10002530"/>
    <s v="Furniture"/>
    <s v="Tables"/>
    <s v="Iceberg OfficeWorks 42&quot; Round Tables"/>
    <n v="301.95999999999998"/>
    <n v="2"/>
    <n v="0"/>
    <x v="4858"/>
    <x v="0"/>
    <s v="NO"/>
  </r>
  <r>
    <n v="5861"/>
    <s v="CA-2017-157434"/>
    <x v="1078"/>
    <d v="2017-05-04T00:00:00"/>
    <s v="Second Class"/>
    <s v="JK-15640"/>
    <s v="Jim Kriz"/>
    <x v="2"/>
    <s v="United States"/>
    <s v="Philadelphia"/>
    <x v="9"/>
    <n v="19120"/>
    <x v="3"/>
    <s v="OFF-PA-10001526"/>
    <s v="Office Supplies"/>
    <s v="Paper"/>
    <s v="Xerox 1949"/>
    <n v="7.9680000000000009"/>
    <n v="2"/>
    <n v="0.2"/>
    <x v="2282"/>
    <x v="3"/>
    <s v="NO"/>
  </r>
  <r>
    <n v="5862"/>
    <s v="CA-2018-101525"/>
    <x v="766"/>
    <d v="2018-05-04T00:00:00"/>
    <s v="Second Class"/>
    <s v="CM-12235"/>
    <s v="Chris McAfee"/>
    <x v="0"/>
    <s v="United States"/>
    <s v="Little Rock"/>
    <x v="36"/>
    <n v="72209"/>
    <x v="0"/>
    <s v="OFF-PA-10001497"/>
    <s v="Office Supplies"/>
    <s v="Paper"/>
    <s v="Xerox 1914"/>
    <n v="109.92"/>
    <n v="2"/>
    <n v="0"/>
    <x v="1522"/>
    <x v="0"/>
    <s v="NO"/>
  </r>
  <r>
    <n v="5863"/>
    <s v="CA-2018-101525"/>
    <x v="766"/>
    <d v="2018-05-04T00:00:00"/>
    <s v="Second Class"/>
    <s v="CM-12235"/>
    <s v="Chris McAfee"/>
    <x v="0"/>
    <s v="United States"/>
    <s v="Little Rock"/>
    <x v="36"/>
    <n v="72209"/>
    <x v="0"/>
    <s v="OFF-PA-10003936"/>
    <s v="Office Supplies"/>
    <s v="Paper"/>
    <s v="Xerox 1994"/>
    <n v="19.440000000000001"/>
    <n v="3"/>
    <n v="0"/>
    <x v="551"/>
    <x v="0"/>
    <s v="NO"/>
  </r>
  <r>
    <n v="5864"/>
    <s v="CA-2018-101525"/>
    <x v="766"/>
    <d v="2018-05-04T00:00:00"/>
    <s v="Second Class"/>
    <s v="CM-12235"/>
    <s v="Chris McAfee"/>
    <x v="0"/>
    <s v="United States"/>
    <s v="Little Rock"/>
    <x v="36"/>
    <n v="72209"/>
    <x v="0"/>
    <s v="OFF-AR-10000716"/>
    <s v="Office Supplies"/>
    <s v="Art"/>
    <s v="DIXON Ticonderoga Erasable Checking Pencils"/>
    <n v="11.16"/>
    <n v="2"/>
    <n v="0"/>
    <x v="989"/>
    <x v="0"/>
    <s v="NO"/>
  </r>
  <r>
    <n v="5865"/>
    <s v="US-2016-117968"/>
    <x v="79"/>
    <d v="2016-08-07T00:00:00"/>
    <s v="Second Class"/>
    <s v="RS-19420"/>
    <s v="Ricardo Sperren"/>
    <x v="1"/>
    <s v="United States"/>
    <s v="Meriden"/>
    <x v="29"/>
    <n v="6450"/>
    <x v="3"/>
    <s v="OFF-AP-10002765"/>
    <s v="Office Supplies"/>
    <s v="Appliances"/>
    <s v="Fellowes Advanced Computer Series Surge Protectors"/>
    <n v="79.47"/>
    <n v="3"/>
    <n v="0"/>
    <x v="2124"/>
    <x v="3"/>
    <s v="NO"/>
  </r>
  <r>
    <n v="5866"/>
    <s v="US-2016-117968"/>
    <x v="79"/>
    <d v="2016-08-07T00:00:00"/>
    <s v="Second Class"/>
    <s v="RS-19420"/>
    <s v="Ricardo Sperren"/>
    <x v="1"/>
    <s v="United States"/>
    <s v="Meriden"/>
    <x v="29"/>
    <n v="6450"/>
    <x v="3"/>
    <s v="OFF-AR-10004165"/>
    <s v="Office Supplies"/>
    <s v="Art"/>
    <s v="Binney &amp; Smith inkTank Erasable Pocket Highlighter, Chisel Tip, Yellow"/>
    <n v="4.5599999999999996"/>
    <n v="2"/>
    <n v="0"/>
    <x v="4859"/>
    <x v="3"/>
    <s v="NO"/>
  </r>
  <r>
    <n v="5867"/>
    <s v="US-2016-117968"/>
    <x v="79"/>
    <d v="2016-08-07T00:00:00"/>
    <s v="Second Class"/>
    <s v="RS-19420"/>
    <s v="Ricardo Sperren"/>
    <x v="1"/>
    <s v="United States"/>
    <s v="Meriden"/>
    <x v="29"/>
    <n v="6450"/>
    <x v="3"/>
    <s v="FUR-CH-10002335"/>
    <s v="Furniture"/>
    <s v="Chairs"/>
    <s v="Hon GuestStacker Chair"/>
    <n v="1133.3499999999999"/>
    <n v="5"/>
    <n v="0"/>
    <x v="4860"/>
    <x v="3"/>
    <s v="NO"/>
  </r>
  <r>
    <n v="5868"/>
    <s v="CA-2018-158211"/>
    <x v="810"/>
    <d v="2018-01-08T00:00:00"/>
    <s v="Standard Class"/>
    <s v="BP-11185"/>
    <s v="Ben Peterman"/>
    <x v="1"/>
    <s v="United States"/>
    <s v="Philadelphia"/>
    <x v="9"/>
    <n v="19143"/>
    <x v="3"/>
    <s v="OFF-AR-10004078"/>
    <s v="Office Supplies"/>
    <s v="Art"/>
    <s v="Newell 312"/>
    <n v="4.6719999999999997"/>
    <n v="1"/>
    <n v="0.2"/>
    <x v="4861"/>
    <x v="3"/>
    <s v="NO"/>
  </r>
  <r>
    <n v="5869"/>
    <s v="CA-2018-158211"/>
    <x v="810"/>
    <d v="2018-01-08T00:00:00"/>
    <s v="Standard Class"/>
    <s v="BP-11185"/>
    <s v="Ben Peterman"/>
    <x v="1"/>
    <s v="United States"/>
    <s v="Philadelphia"/>
    <x v="9"/>
    <n v="19143"/>
    <x v="3"/>
    <s v="OFF-BI-10002026"/>
    <s v="Office Supplies"/>
    <s v="Binders"/>
    <s v="Avery Arch Ring Binders"/>
    <n v="104.58000000000001"/>
    <n v="6"/>
    <n v="0.7"/>
    <x v="4862"/>
    <x v="3"/>
    <s v="NO"/>
  </r>
  <r>
    <n v="5870"/>
    <s v="CA-2018-152247"/>
    <x v="77"/>
    <d v="2018-11-12T00:00:00"/>
    <s v="Standard Class"/>
    <s v="MA-17995"/>
    <s v="Michelle Arnett"/>
    <x v="2"/>
    <s v="United States"/>
    <s v="Cheyenne"/>
    <x v="47"/>
    <n v="82001"/>
    <x v="1"/>
    <s v="FUR-CH-10001215"/>
    <s v="Furniture"/>
    <s v="Chairs"/>
    <s v="Global Troy Executive Leather Low-Back Tilter"/>
    <n v="1603.1360000000002"/>
    <n v="4"/>
    <n v="0.2"/>
    <x v="2558"/>
    <x v="1"/>
    <s v="NO"/>
  </r>
  <r>
    <n v="5871"/>
    <s v="CA-2018-128223"/>
    <x v="403"/>
    <d v="2018-06-14T00:00:00"/>
    <s v="Same Day"/>
    <s v="EB-13705"/>
    <s v="Ed Braxton"/>
    <x v="1"/>
    <s v="United States"/>
    <s v="Anaheim"/>
    <x v="1"/>
    <n v="92804"/>
    <x v="1"/>
    <s v="FUR-TA-10001771"/>
    <s v="Furniture"/>
    <s v="Tables"/>
    <s v="Bush Cubix Conference Tables, Fully Assembled"/>
    <n v="1293.4879999999998"/>
    <n v="7"/>
    <n v="0.2"/>
    <x v="4863"/>
    <x v="1"/>
    <s v="NO"/>
  </r>
  <r>
    <n v="5872"/>
    <s v="CA-2018-154235"/>
    <x v="446"/>
    <d v="2018-09-28T00:00:00"/>
    <s v="Standard Class"/>
    <s v="RD-19900"/>
    <s v="Ruben Dartt"/>
    <x v="0"/>
    <s v="United States"/>
    <s v="Bloomington"/>
    <x v="14"/>
    <n v="47401"/>
    <x v="2"/>
    <s v="FUR-FU-10004006"/>
    <s v="Furniture"/>
    <s v="Furnishings"/>
    <s v="Deflect-o DuraMat Lighweight, Studded, Beveled Mat for Low Pile Carpeting"/>
    <n v="127.94999999999999"/>
    <n v="3"/>
    <n v="0"/>
    <x v="4864"/>
    <x v="2"/>
    <s v="NO"/>
  </r>
  <r>
    <n v="5873"/>
    <s v="CA-2019-129910"/>
    <x v="983"/>
    <d v="2019-04-03T00:00:00"/>
    <s v="Standard Class"/>
    <s v="ME-17320"/>
    <s v="Maria Etezadi"/>
    <x v="2"/>
    <s v="United States"/>
    <s v="Columbus"/>
    <x v="32"/>
    <n v="31907"/>
    <x v="0"/>
    <s v="OFF-ST-10003282"/>
    <s v="Office Supplies"/>
    <s v="Storage"/>
    <s v="Advantus 10-Drawer Portable Organizer, Chrome Metal Frame, Smoke Drawers"/>
    <n v="59.76"/>
    <n v="1"/>
    <n v="0"/>
    <x v="4865"/>
    <x v="0"/>
    <s v="NO"/>
  </r>
  <r>
    <n v="5874"/>
    <s v="CA-2019-133095"/>
    <x v="400"/>
    <d v="2019-06-04T00:00:00"/>
    <s v="Same Day"/>
    <s v="EH-14005"/>
    <s v="Erica Hernandez"/>
    <x v="2"/>
    <s v="United States"/>
    <s v="Jonesboro"/>
    <x v="36"/>
    <n v="72401"/>
    <x v="0"/>
    <s v="OFF-BI-10002353"/>
    <s v="Office Supplies"/>
    <s v="Binders"/>
    <s v="GBC VeloBind Cover Sets"/>
    <n v="108.08"/>
    <n v="7"/>
    <n v="0"/>
    <x v="4866"/>
    <x v="0"/>
    <s v="NO"/>
  </r>
  <r>
    <n v="5875"/>
    <s v="CA-2019-133095"/>
    <x v="400"/>
    <d v="2019-06-04T00:00:00"/>
    <s v="Same Day"/>
    <s v="EH-14005"/>
    <s v="Erica Hernandez"/>
    <x v="2"/>
    <s v="United States"/>
    <s v="Jonesboro"/>
    <x v="36"/>
    <n v="72401"/>
    <x v="0"/>
    <s v="OFF-BI-10004141"/>
    <s v="Office Supplies"/>
    <s v="Binders"/>
    <s v="Insertable Tab Indexes For Data Binders"/>
    <n v="9.5400000000000009"/>
    <n v="3"/>
    <n v="0"/>
    <x v="4867"/>
    <x v="0"/>
    <s v="NO"/>
  </r>
  <r>
    <n v="5876"/>
    <s v="CA-2017-130554"/>
    <x v="1003"/>
    <d v="2017-04-09T00:00:00"/>
    <s v="First Class"/>
    <s v="FM-14290"/>
    <s v="Frank Merwin"/>
    <x v="2"/>
    <s v="United States"/>
    <s v="Philadelphia"/>
    <x v="9"/>
    <n v="19140"/>
    <x v="3"/>
    <s v="OFF-AR-10001954"/>
    <s v="Office Supplies"/>
    <s v="Art"/>
    <s v="Newell 331"/>
    <n v="11.736000000000001"/>
    <n v="3"/>
    <n v="0.2"/>
    <x v="4868"/>
    <x v="3"/>
    <s v="NO"/>
  </r>
  <r>
    <n v="5877"/>
    <s v="CA-2016-152443"/>
    <x v="371"/>
    <d v="2016-05-26T00:00:00"/>
    <s v="Standard Class"/>
    <s v="FG-14260"/>
    <s v="Frank Gastineau"/>
    <x v="2"/>
    <s v="United States"/>
    <s v="Lawrence"/>
    <x v="31"/>
    <n v="1841"/>
    <x v="3"/>
    <s v="OFF-BI-10001071"/>
    <s v="Office Supplies"/>
    <s v="Binders"/>
    <s v="GBC ProClick Punch Binding System"/>
    <n v="447.85999999999996"/>
    <n v="7"/>
    <n v="0"/>
    <x v="2750"/>
    <x v="3"/>
    <s v="NO"/>
  </r>
  <r>
    <n v="5878"/>
    <s v="CA-2016-152443"/>
    <x v="371"/>
    <d v="2016-05-26T00:00:00"/>
    <s v="Standard Class"/>
    <s v="FG-14260"/>
    <s v="Frank Gastineau"/>
    <x v="2"/>
    <s v="United States"/>
    <s v="Lawrence"/>
    <x v="31"/>
    <n v="1841"/>
    <x v="3"/>
    <s v="OFF-PA-10003022"/>
    <s v="Office Supplies"/>
    <s v="Paper"/>
    <s v="Xerox 1992"/>
    <n v="17.940000000000001"/>
    <n v="3"/>
    <n v="0"/>
    <x v="1544"/>
    <x v="3"/>
    <s v="NO"/>
  </r>
  <r>
    <n v="5879"/>
    <s v="CA-2016-152443"/>
    <x v="371"/>
    <d v="2016-05-26T00:00:00"/>
    <s v="Standard Class"/>
    <s v="FG-14260"/>
    <s v="Frank Gastineau"/>
    <x v="2"/>
    <s v="United States"/>
    <s v="Lawrence"/>
    <x v="31"/>
    <n v="1841"/>
    <x v="3"/>
    <s v="OFF-AP-10001293"/>
    <s v="Office Supplies"/>
    <s v="Appliances"/>
    <s v="Belkin 8 Outlet Surge Protector"/>
    <n v="245.88"/>
    <n v="6"/>
    <n v="0"/>
    <x v="4111"/>
    <x v="3"/>
    <s v="NO"/>
  </r>
  <r>
    <n v="5880"/>
    <s v="CA-2018-133319"/>
    <x v="64"/>
    <d v="2018-09-11T00:00:00"/>
    <s v="Standard Class"/>
    <s v="MV-17485"/>
    <s v="Mark Van Huff"/>
    <x v="0"/>
    <s v="United States"/>
    <s v="New York City"/>
    <x v="15"/>
    <n v="10011"/>
    <x v="3"/>
    <s v="OFF-PA-10001815"/>
    <s v="Office Supplies"/>
    <s v="Paper"/>
    <s v="Xerox 1885"/>
    <n v="192.16"/>
    <n v="4"/>
    <n v="0"/>
    <x v="2430"/>
    <x v="3"/>
    <s v="Yes"/>
  </r>
  <r>
    <n v="5881"/>
    <s v="CA-2018-133935"/>
    <x v="31"/>
    <d v="2018-09-22T00:00:00"/>
    <s v="Standard Class"/>
    <s v="JW-15220"/>
    <s v="Jane Waco"/>
    <x v="1"/>
    <s v="United States"/>
    <s v="San Diego"/>
    <x v="1"/>
    <n v="92105"/>
    <x v="1"/>
    <s v="FUR-CH-10001215"/>
    <s v="Furniture"/>
    <s v="Chairs"/>
    <s v="Global Troy Executive Leather Low-Back Tilter"/>
    <n v="801.5680000000001"/>
    <n v="2"/>
    <n v="0.2"/>
    <x v="490"/>
    <x v="1"/>
    <s v="NO"/>
  </r>
  <r>
    <n v="5882"/>
    <s v="CA-2018-133935"/>
    <x v="31"/>
    <d v="2018-09-22T00:00:00"/>
    <s v="Standard Class"/>
    <s v="JW-15220"/>
    <s v="Jane Waco"/>
    <x v="1"/>
    <s v="United States"/>
    <s v="San Diego"/>
    <x v="1"/>
    <n v="92105"/>
    <x v="1"/>
    <s v="OFF-PA-10000100"/>
    <s v="Office Supplies"/>
    <s v="Paper"/>
    <s v="Xerox 1945"/>
    <n v="368.91"/>
    <n v="9"/>
    <n v="0"/>
    <x v="1629"/>
    <x v="1"/>
    <s v="NO"/>
  </r>
  <r>
    <n v="5883"/>
    <s v="CA-2018-133935"/>
    <x v="31"/>
    <d v="2018-09-22T00:00:00"/>
    <s v="Standard Class"/>
    <s v="JW-15220"/>
    <s v="Jane Waco"/>
    <x v="1"/>
    <s v="United States"/>
    <s v="San Diego"/>
    <x v="1"/>
    <n v="92105"/>
    <x v="1"/>
    <s v="FUR-CH-10002880"/>
    <s v="Furniture"/>
    <s v="Chairs"/>
    <s v="Global High-Back Leather Tilter, Burgundy"/>
    <n v="885.52800000000002"/>
    <n v="9"/>
    <n v="0.2"/>
    <x v="4869"/>
    <x v="1"/>
    <s v="NO"/>
  </r>
  <r>
    <n v="5884"/>
    <s v="CA-2018-136301"/>
    <x v="69"/>
    <d v="2018-03-15T00:00:00"/>
    <s v="Second Class"/>
    <s v="EH-13765"/>
    <s v="Edward Hooks"/>
    <x v="1"/>
    <s v="United States"/>
    <s v="San Francisco"/>
    <x v="1"/>
    <n v="94109"/>
    <x v="1"/>
    <s v="FUR-FU-10004712"/>
    <s v="Furniture"/>
    <s v="Furnishings"/>
    <s v="Westinghouse Mesh Shade Clip-On Gooseneck Lamp, Black"/>
    <n v="28.28"/>
    <n v="2"/>
    <n v="0"/>
    <x v="4870"/>
    <x v="1"/>
    <s v="NO"/>
  </r>
  <r>
    <n v="5885"/>
    <s v="CA-2018-136301"/>
    <x v="69"/>
    <d v="2018-03-15T00:00:00"/>
    <s v="Second Class"/>
    <s v="EH-13765"/>
    <s v="Edward Hooks"/>
    <x v="1"/>
    <s v="United States"/>
    <s v="San Francisco"/>
    <x v="1"/>
    <n v="94109"/>
    <x v="1"/>
    <s v="OFF-SU-10000151"/>
    <s v="Office Supplies"/>
    <s v="Supplies"/>
    <s v="High Speed Automatic Electric Letter Opener"/>
    <n v="4912.59"/>
    <n v="3"/>
    <n v="0"/>
    <x v="4871"/>
    <x v="1"/>
    <s v="NO"/>
  </r>
  <r>
    <n v="5886"/>
    <s v="US-2016-109456"/>
    <x v="1079"/>
    <d v="2016-10-17T00:00:00"/>
    <s v="Same Day"/>
    <s v="LS-17245"/>
    <s v="Lynn Smith"/>
    <x v="0"/>
    <s v="United States"/>
    <s v="San Francisco"/>
    <x v="1"/>
    <n v="94110"/>
    <x v="1"/>
    <s v="OFF-BI-10000136"/>
    <s v="Office Supplies"/>
    <s v="Binders"/>
    <s v="Avery Non-Stick Heavy Duty View Round Locking Ring Binders"/>
    <n v="14.352000000000002"/>
    <n v="3"/>
    <n v="0.2"/>
    <x v="4872"/>
    <x v="1"/>
    <s v="NO"/>
  </r>
  <r>
    <n v="5887"/>
    <s v="US-2016-109456"/>
    <x v="1079"/>
    <d v="2016-10-17T00:00:00"/>
    <s v="Same Day"/>
    <s v="LS-17245"/>
    <s v="Lynn Smith"/>
    <x v="0"/>
    <s v="United States"/>
    <s v="San Francisco"/>
    <x v="1"/>
    <n v="94110"/>
    <x v="1"/>
    <s v="TEC-AC-10003610"/>
    <s v="Technology"/>
    <s v="Accessories"/>
    <s v="Logitech Illuminated - Keyboard"/>
    <n v="179.97"/>
    <n v="3"/>
    <n v="0"/>
    <x v="704"/>
    <x v="1"/>
    <s v="NO"/>
  </r>
  <r>
    <n v="5888"/>
    <s v="CA-2019-151596"/>
    <x v="1048"/>
    <d v="2019-10-11T00:00:00"/>
    <s v="First Class"/>
    <s v="BP-11050"/>
    <s v="Barry Pond"/>
    <x v="1"/>
    <s v="United States"/>
    <s v="Cranston"/>
    <x v="34"/>
    <n v="2920"/>
    <x v="3"/>
    <s v="OFF-ST-10001837"/>
    <s v="Office Supplies"/>
    <s v="Storage"/>
    <s v="SAFCO Mobile Desk Side File, Wire Frame"/>
    <n v="42.76"/>
    <n v="1"/>
    <n v="0"/>
    <x v="4537"/>
    <x v="3"/>
    <s v="NO"/>
  </r>
  <r>
    <n v="5889"/>
    <s v="CA-2017-147879"/>
    <x v="820"/>
    <d v="2017-05-12T00:00:00"/>
    <s v="Standard Class"/>
    <s v="CC-12220"/>
    <s v="Chris Cortes"/>
    <x v="0"/>
    <s v="United States"/>
    <s v="Owensboro"/>
    <x v="0"/>
    <n v="42301"/>
    <x v="0"/>
    <s v="OFF-PA-10001952"/>
    <s v="Office Supplies"/>
    <s v="Paper"/>
    <s v="Xerox 1902"/>
    <n v="45.68"/>
    <n v="2"/>
    <n v="0"/>
    <x v="1981"/>
    <x v="0"/>
    <s v="NO"/>
  </r>
  <r>
    <n v="5890"/>
    <s v="CA-2018-166625"/>
    <x v="167"/>
    <d v="2018-04-17T00:00:00"/>
    <s v="First Class"/>
    <s v="JM-15580"/>
    <s v="Jill Matthias"/>
    <x v="0"/>
    <s v="United States"/>
    <s v="Baltimore"/>
    <x v="39"/>
    <n v="21215"/>
    <x v="3"/>
    <s v="OFF-BI-10002414"/>
    <s v="Office Supplies"/>
    <s v="Binders"/>
    <s v="GBC ProClick Spines for 32-Hole Punch"/>
    <n v="25.06"/>
    <n v="2"/>
    <n v="0"/>
    <x v="3335"/>
    <x v="3"/>
    <s v="NO"/>
  </r>
  <r>
    <n v="5891"/>
    <s v="CA-2018-146157"/>
    <x v="831"/>
    <d v="2018-11-26T00:00:00"/>
    <s v="Standard Class"/>
    <s v="RD-19720"/>
    <s v="Roger Demir"/>
    <x v="0"/>
    <s v="United States"/>
    <s v="Chicago"/>
    <x v="10"/>
    <n v="60610"/>
    <x v="2"/>
    <s v="OFF-PA-10001790"/>
    <s v="Office Supplies"/>
    <s v="Paper"/>
    <s v="Xerox 1910"/>
    <n v="38.432000000000002"/>
    <n v="1"/>
    <n v="0.2"/>
    <x v="4873"/>
    <x v="2"/>
    <s v="NO"/>
  </r>
  <r>
    <n v="5892"/>
    <s v="CA-2018-146157"/>
    <x v="831"/>
    <d v="2018-11-26T00:00:00"/>
    <s v="Standard Class"/>
    <s v="RD-19720"/>
    <s v="Roger Demir"/>
    <x v="0"/>
    <s v="United States"/>
    <s v="Chicago"/>
    <x v="10"/>
    <n v="60610"/>
    <x v="2"/>
    <s v="OFF-ST-10001590"/>
    <s v="Office Supplies"/>
    <s v="Storage"/>
    <s v="Tenex Personal Project File with Scoop Front Design, Black"/>
    <n v="21.568000000000001"/>
    <n v="2"/>
    <n v="0.2"/>
    <x v="4874"/>
    <x v="2"/>
    <s v="NO"/>
  </r>
  <r>
    <n v="5893"/>
    <s v="CA-2018-146157"/>
    <x v="831"/>
    <d v="2018-11-26T00:00:00"/>
    <s v="Standard Class"/>
    <s v="RD-19720"/>
    <s v="Roger Demir"/>
    <x v="0"/>
    <s v="United States"/>
    <s v="Chicago"/>
    <x v="10"/>
    <n v="60610"/>
    <x v="2"/>
    <s v="TEC-AC-10003657"/>
    <s v="Technology"/>
    <s v="Accessories"/>
    <s v="Lenovo 17-Key USB Numeric Keypad"/>
    <n v="81.576000000000008"/>
    <n v="3"/>
    <n v="0.2"/>
    <x v="4875"/>
    <x v="2"/>
    <s v="NO"/>
  </r>
  <r>
    <n v="5894"/>
    <s v="CA-2019-159954"/>
    <x v="18"/>
    <d v="2019-09-14T00:00:00"/>
    <s v="Standard Class"/>
    <s v="SS-20410"/>
    <s v="Shahid Shariari"/>
    <x v="0"/>
    <s v="United States"/>
    <s v="Atlanta"/>
    <x v="32"/>
    <n v="30318"/>
    <x v="0"/>
    <s v="OFF-BI-10004876"/>
    <s v="Office Supplies"/>
    <s v="Binders"/>
    <s v="Wilson Jones Suede Grain Vinyl Binders"/>
    <n v="2.78"/>
    <n v="1"/>
    <n v="0"/>
    <x v="4876"/>
    <x v="0"/>
    <s v="Yes"/>
  </r>
  <r>
    <n v="5895"/>
    <s v="CA-2019-100825"/>
    <x v="428"/>
    <d v="2019-09-14T00:00:00"/>
    <s v="Standard Class"/>
    <s v="KD-16495"/>
    <s v="Keith Dawkins"/>
    <x v="1"/>
    <s v="United States"/>
    <s v="Los Angeles"/>
    <x v="1"/>
    <n v="90036"/>
    <x v="1"/>
    <s v="OFF-ST-10003123"/>
    <s v="Office Supplies"/>
    <s v="Storage"/>
    <s v="Fellowes Bases and Tops For Staxonsteel/High-Stak Systems"/>
    <n v="99.87"/>
    <n v="3"/>
    <n v="0"/>
    <x v="4877"/>
    <x v="1"/>
    <s v="NO"/>
  </r>
  <r>
    <n v="5896"/>
    <s v="CA-2016-168305"/>
    <x v="301"/>
    <d v="2016-11-08T00:00:00"/>
    <s v="Standard Class"/>
    <s v="PL-18925"/>
    <s v="Paul Lucas"/>
    <x v="2"/>
    <s v="United States"/>
    <s v="Los Angeles"/>
    <x v="1"/>
    <n v="90049"/>
    <x v="1"/>
    <s v="OFF-LA-10003498"/>
    <s v="Office Supplies"/>
    <s v="Labels"/>
    <s v="Avery 475"/>
    <n v="44.400000000000006"/>
    <n v="3"/>
    <n v="0"/>
    <x v="1986"/>
    <x v="1"/>
    <s v="NO"/>
  </r>
  <r>
    <n v="5897"/>
    <s v="CA-2016-168305"/>
    <x v="301"/>
    <d v="2016-11-08T00:00:00"/>
    <s v="Standard Class"/>
    <s v="PL-18925"/>
    <s v="Paul Lucas"/>
    <x v="2"/>
    <s v="United States"/>
    <s v="Los Angeles"/>
    <x v="1"/>
    <n v="90049"/>
    <x v="1"/>
    <s v="OFF-PA-10004947"/>
    <s v="Office Supplies"/>
    <s v="Paper"/>
    <s v="Easy-staple paper"/>
    <n v="21.400000000000002"/>
    <n v="5"/>
    <n v="0"/>
    <x v="3499"/>
    <x v="1"/>
    <s v="NO"/>
  </r>
  <r>
    <n v="5898"/>
    <s v="CA-2018-167682"/>
    <x v="1015"/>
    <d v="2018-04-09T00:00:00"/>
    <s v="Standard Class"/>
    <s v="ZD-21925"/>
    <s v="Zuschuss Donatelli"/>
    <x v="0"/>
    <s v="United States"/>
    <s v="Richmond"/>
    <x v="14"/>
    <n v="47374"/>
    <x v="2"/>
    <s v="FUR-FU-10003799"/>
    <s v="Furniture"/>
    <s v="Furnishings"/>
    <s v="Seth Thomas 13 1/2&quot; Wall Clock"/>
    <n v="71.12"/>
    <n v="4"/>
    <n v="0"/>
    <x v="4878"/>
    <x v="2"/>
    <s v="NO"/>
  </r>
  <r>
    <n v="5899"/>
    <s v="CA-2018-167682"/>
    <x v="1015"/>
    <d v="2018-04-09T00:00:00"/>
    <s v="Standard Class"/>
    <s v="ZD-21925"/>
    <s v="Zuschuss Donatelli"/>
    <x v="0"/>
    <s v="United States"/>
    <s v="Richmond"/>
    <x v="14"/>
    <n v="47374"/>
    <x v="2"/>
    <s v="TEC-PH-10000673"/>
    <s v="Technology"/>
    <s v="Phones"/>
    <s v="Plantronics Voyager Pro HD - Bluetooth Headset"/>
    <n v="259.95999999999998"/>
    <n v="4"/>
    <n v="0"/>
    <x v="4879"/>
    <x v="2"/>
    <s v="NO"/>
  </r>
  <r>
    <n v="5900"/>
    <s v="CA-2019-108000"/>
    <x v="602"/>
    <d v="2019-01-16T00:00:00"/>
    <s v="Standard Class"/>
    <s v="LS-16945"/>
    <s v="Linda Southworth"/>
    <x v="1"/>
    <s v="United States"/>
    <s v="San Francisco"/>
    <x v="1"/>
    <n v="94110"/>
    <x v="1"/>
    <s v="OFF-EN-10002621"/>
    <s v="Office Supplies"/>
    <s v="Envelopes"/>
    <s v="Staple envelope"/>
    <n v="9.7799999999999994"/>
    <n v="1"/>
    <n v="0"/>
    <x v="4880"/>
    <x v="1"/>
    <s v="NO"/>
  </r>
  <r>
    <n v="5901"/>
    <s v="CA-2017-146465"/>
    <x v="312"/>
    <d v="2017-11-24T00:00:00"/>
    <s v="Standard Class"/>
    <s v="PB-18805"/>
    <s v="Patrick Bzostek"/>
    <x v="2"/>
    <s v="United States"/>
    <s v="San Francisco"/>
    <x v="1"/>
    <n v="94122"/>
    <x v="1"/>
    <s v="OFF-BI-10004528"/>
    <s v="Office Supplies"/>
    <s v="Binders"/>
    <s v="Cardinal Poly Pocket Divider Pockets for Ring Binders"/>
    <n v="24.192"/>
    <n v="9"/>
    <n v="0.2"/>
    <x v="4881"/>
    <x v="1"/>
    <s v="NO"/>
  </r>
  <r>
    <n v="5902"/>
    <s v="CA-2018-159639"/>
    <x v="581"/>
    <d v="2018-12-02T00:00:00"/>
    <s v="Standard Class"/>
    <s v="PC-18745"/>
    <s v="Pamela Coakley"/>
    <x v="1"/>
    <s v="United States"/>
    <s v="Westfield"/>
    <x v="30"/>
    <n v="7090"/>
    <x v="3"/>
    <s v="FUR-FU-10001889"/>
    <s v="Furniture"/>
    <s v="Furnishings"/>
    <s v="Ultra Door Pull Handle"/>
    <n v="31.56"/>
    <n v="3"/>
    <n v="0"/>
    <x v="1726"/>
    <x v="3"/>
    <s v="NO"/>
  </r>
  <r>
    <n v="5903"/>
    <s v="US-2019-153948"/>
    <x v="44"/>
    <d v="2019-11-06T00:00:00"/>
    <s v="Same Day"/>
    <s v="FM-14290"/>
    <s v="Frank Merwin"/>
    <x v="2"/>
    <s v="United States"/>
    <s v="San Francisco"/>
    <x v="1"/>
    <n v="94122"/>
    <x v="1"/>
    <s v="OFF-PA-10000157"/>
    <s v="Office Supplies"/>
    <s v="Paper"/>
    <s v="Xerox 191"/>
    <n v="59.94"/>
    <n v="3"/>
    <n v="0"/>
    <x v="749"/>
    <x v="1"/>
    <s v="NO"/>
  </r>
  <r>
    <n v="5904"/>
    <s v="US-2019-153948"/>
    <x v="44"/>
    <d v="2019-11-06T00:00:00"/>
    <s v="Same Day"/>
    <s v="FM-14290"/>
    <s v="Frank Merwin"/>
    <x v="2"/>
    <s v="United States"/>
    <s v="San Francisco"/>
    <x v="1"/>
    <n v="94122"/>
    <x v="1"/>
    <s v="OFF-PA-10002764"/>
    <s v="Office Supplies"/>
    <s v="Paper"/>
    <s v="Easy-staple paper"/>
    <n v="45.36"/>
    <n v="4"/>
    <n v="0"/>
    <x v="4882"/>
    <x v="1"/>
    <s v="NO"/>
  </r>
  <r>
    <n v="5905"/>
    <s v="US-2019-153948"/>
    <x v="44"/>
    <d v="2019-11-06T00:00:00"/>
    <s v="Same Day"/>
    <s v="FM-14290"/>
    <s v="Frank Merwin"/>
    <x v="2"/>
    <s v="United States"/>
    <s v="San Francisco"/>
    <x v="1"/>
    <n v="94122"/>
    <x v="1"/>
    <s v="OFF-PA-10000143"/>
    <s v="Office Supplies"/>
    <s v="Paper"/>
    <s v="Astroparche Fine Business Paper"/>
    <n v="26.400000000000002"/>
    <n v="5"/>
    <n v="0"/>
    <x v="4741"/>
    <x v="1"/>
    <s v="NO"/>
  </r>
  <r>
    <n v="5906"/>
    <s v="US-2019-153948"/>
    <x v="44"/>
    <d v="2019-11-06T00:00:00"/>
    <s v="Same Day"/>
    <s v="FM-14290"/>
    <s v="Frank Merwin"/>
    <x v="2"/>
    <s v="United States"/>
    <s v="San Francisco"/>
    <x v="1"/>
    <n v="94122"/>
    <x v="1"/>
    <s v="OFF-LA-10000414"/>
    <s v="Office Supplies"/>
    <s v="Labels"/>
    <s v="Avery 503"/>
    <n v="41.4"/>
    <n v="4"/>
    <n v="0"/>
    <x v="1492"/>
    <x v="1"/>
    <s v="NO"/>
  </r>
  <r>
    <n v="5907"/>
    <s v="US-2019-153948"/>
    <x v="44"/>
    <d v="2019-11-06T00:00:00"/>
    <s v="Same Day"/>
    <s v="FM-14290"/>
    <s v="Frank Merwin"/>
    <x v="2"/>
    <s v="United States"/>
    <s v="San Francisco"/>
    <x v="1"/>
    <n v="94122"/>
    <x v="1"/>
    <s v="TEC-AC-10003441"/>
    <s v="Technology"/>
    <s v="Accessories"/>
    <s v="Kingston Digital DataTraveler 32GB USB 2.0"/>
    <n v="16.95"/>
    <n v="1"/>
    <n v="0"/>
    <x v="4883"/>
    <x v="1"/>
    <s v="NO"/>
  </r>
  <r>
    <n v="5908"/>
    <s v="US-2018-113985"/>
    <x v="499"/>
    <d v="2018-12-07T00:00:00"/>
    <s v="Standard Class"/>
    <s v="KD-16495"/>
    <s v="Keith Dawkins"/>
    <x v="1"/>
    <s v="United States"/>
    <s v="San Jose"/>
    <x v="1"/>
    <n v="95123"/>
    <x v="1"/>
    <s v="OFF-BI-10002353"/>
    <s v="Office Supplies"/>
    <s v="Binders"/>
    <s v="GBC VeloBind Cover Sets"/>
    <n v="24.704000000000001"/>
    <n v="2"/>
    <n v="0.2"/>
    <x v="4884"/>
    <x v="1"/>
    <s v="NO"/>
  </r>
  <r>
    <n v="5909"/>
    <s v="US-2018-113985"/>
    <x v="499"/>
    <d v="2018-12-07T00:00:00"/>
    <s v="Standard Class"/>
    <s v="KD-16495"/>
    <s v="Keith Dawkins"/>
    <x v="1"/>
    <s v="United States"/>
    <s v="San Jose"/>
    <x v="1"/>
    <n v="95123"/>
    <x v="1"/>
    <s v="OFF-AP-10001303"/>
    <s v="Office Supplies"/>
    <s v="Appliances"/>
    <s v="Holmes Cool Mist Humidifier for the Whole House with 8-Gallon Output per Day, Extended Life Filter"/>
    <n v="59.699999999999996"/>
    <n v="3"/>
    <n v="0"/>
    <x v="3795"/>
    <x v="1"/>
    <s v="NO"/>
  </r>
  <r>
    <n v="5910"/>
    <s v="US-2018-113985"/>
    <x v="499"/>
    <d v="2018-12-07T00:00:00"/>
    <s v="Standard Class"/>
    <s v="KD-16495"/>
    <s v="Keith Dawkins"/>
    <x v="1"/>
    <s v="United States"/>
    <s v="San Jose"/>
    <x v="1"/>
    <n v="95123"/>
    <x v="1"/>
    <s v="FUR-FU-10003026"/>
    <s v="Furniture"/>
    <s v="Furnishings"/>
    <s v="Eldon Regeneration Recycled Desk Accessories, Black"/>
    <n v="14.52"/>
    <n v="3"/>
    <n v="0"/>
    <x v="4885"/>
    <x v="1"/>
    <s v="NO"/>
  </r>
  <r>
    <n v="5911"/>
    <s v="US-2018-113985"/>
    <x v="499"/>
    <d v="2018-12-07T00:00:00"/>
    <s v="Standard Class"/>
    <s v="KD-16495"/>
    <s v="Keith Dawkins"/>
    <x v="1"/>
    <s v="United States"/>
    <s v="San Jose"/>
    <x v="1"/>
    <n v="95123"/>
    <x v="1"/>
    <s v="OFF-BI-10000632"/>
    <s v="Office Supplies"/>
    <s v="Binders"/>
    <s v="Satellite Sectional Post Binders"/>
    <n v="104.184"/>
    <n v="3"/>
    <n v="0.2"/>
    <x v="4886"/>
    <x v="1"/>
    <s v="NO"/>
  </r>
  <r>
    <n v="5912"/>
    <s v="CA-2018-155383"/>
    <x v="907"/>
    <d v="2018-12-22T00:00:00"/>
    <s v="Standard Class"/>
    <s v="SC-20680"/>
    <s v="Steve Carroll"/>
    <x v="2"/>
    <s v="United States"/>
    <s v="Seattle"/>
    <x v="4"/>
    <n v="98115"/>
    <x v="1"/>
    <s v="OFF-ST-10001328"/>
    <s v="Office Supplies"/>
    <s v="Storage"/>
    <s v="Personal Filing Tote with Lid, Black/Gray"/>
    <n v="46.53"/>
    <n v="3"/>
    <n v="0"/>
    <x v="4887"/>
    <x v="1"/>
    <s v="NO"/>
  </r>
  <r>
    <n v="5913"/>
    <s v="CA-2016-120432"/>
    <x v="829"/>
    <d v="2016-08-26T00:00:00"/>
    <s v="Second Class"/>
    <s v="DW-13585"/>
    <s v="Dorothy Wardle"/>
    <x v="1"/>
    <s v="United States"/>
    <s v="Owensboro"/>
    <x v="0"/>
    <n v="42301"/>
    <x v="0"/>
    <s v="OFF-SU-10004661"/>
    <s v="Office Supplies"/>
    <s v="Supplies"/>
    <s v="Acme Titanium Bonded Scissors"/>
    <n v="25.5"/>
    <n v="3"/>
    <n v="0"/>
    <x v="4888"/>
    <x v="0"/>
    <s v="NO"/>
  </r>
  <r>
    <n v="5914"/>
    <s v="US-2017-126977"/>
    <x v="14"/>
    <d v="2017-09-23T00:00:00"/>
    <s v="Standard Class"/>
    <s v="PF-19120"/>
    <s v="Peter Fuller"/>
    <x v="0"/>
    <s v="United States"/>
    <s v="New York City"/>
    <x v="15"/>
    <n v="10035"/>
    <x v="3"/>
    <s v="OFF-ST-10000617"/>
    <s v="Office Supplies"/>
    <s v="Storage"/>
    <s v="Woodgrain Magazine Files by Perma"/>
    <n v="14.9"/>
    <n v="5"/>
    <n v="0"/>
    <x v="1196"/>
    <x v="3"/>
    <s v="NO"/>
  </r>
  <r>
    <n v="5915"/>
    <s v="US-2017-126977"/>
    <x v="14"/>
    <d v="2017-09-23T00:00:00"/>
    <s v="Standard Class"/>
    <s v="PF-19120"/>
    <s v="Peter Fuller"/>
    <x v="0"/>
    <s v="United States"/>
    <s v="New York City"/>
    <x v="15"/>
    <n v="10035"/>
    <x v="3"/>
    <s v="OFF-LA-10002762"/>
    <s v="Office Supplies"/>
    <s v="Labels"/>
    <s v="Avery 485"/>
    <n v="87.71"/>
    <n v="7"/>
    <n v="0"/>
    <x v="2238"/>
    <x v="3"/>
    <s v="NO"/>
  </r>
  <r>
    <n v="5916"/>
    <s v="US-2017-126977"/>
    <x v="14"/>
    <d v="2017-09-23T00:00:00"/>
    <s v="Standard Class"/>
    <s v="PF-19120"/>
    <s v="Peter Fuller"/>
    <x v="0"/>
    <s v="United States"/>
    <s v="New York City"/>
    <x v="15"/>
    <n v="10035"/>
    <x v="3"/>
    <s v="FUR-CH-10001973"/>
    <s v="Furniture"/>
    <s v="Chairs"/>
    <s v="Office Star Flex Back Scooter Chair with White Frame"/>
    <n v="199.76400000000001"/>
    <n v="2"/>
    <n v="0.1"/>
    <x v="4889"/>
    <x v="3"/>
    <s v="NO"/>
  </r>
  <r>
    <n v="5917"/>
    <s v="US-2017-126977"/>
    <x v="14"/>
    <d v="2017-09-23T00:00:00"/>
    <s v="Standard Class"/>
    <s v="PF-19120"/>
    <s v="Peter Fuller"/>
    <x v="0"/>
    <s v="United States"/>
    <s v="New York City"/>
    <x v="15"/>
    <n v="10035"/>
    <x v="3"/>
    <s v="OFF-ST-10003058"/>
    <s v="Office Supplies"/>
    <s v="Storage"/>
    <s v="Eldon Mobile Mega Data Cart  Mega Stackable  Add-On Trays"/>
    <n v="94.6"/>
    <n v="4"/>
    <n v="0"/>
    <x v="4890"/>
    <x v="3"/>
    <s v="NO"/>
  </r>
  <r>
    <n v="5918"/>
    <s v="US-2017-126977"/>
    <x v="14"/>
    <d v="2017-09-23T00:00:00"/>
    <s v="Standard Class"/>
    <s v="PF-19120"/>
    <s v="Peter Fuller"/>
    <x v="0"/>
    <s v="United States"/>
    <s v="New York City"/>
    <x v="15"/>
    <n v="10035"/>
    <x v="3"/>
    <s v="FUR-BO-10004834"/>
    <s v="Furniture"/>
    <s v="Bookcases"/>
    <s v="Riverside Palais Royal Lawyers Bookcase, Royale Cherry Finish"/>
    <n v="4228.7040000000006"/>
    <n v="6"/>
    <n v="0.2"/>
    <x v="4891"/>
    <x v="3"/>
    <s v="NO"/>
  </r>
  <r>
    <n v="5919"/>
    <s v="US-2017-126977"/>
    <x v="14"/>
    <d v="2017-09-23T00:00:00"/>
    <s v="Standard Class"/>
    <s v="PF-19120"/>
    <s v="Peter Fuller"/>
    <x v="0"/>
    <s v="United States"/>
    <s v="New York City"/>
    <x v="15"/>
    <n v="10035"/>
    <x v="3"/>
    <s v="FUR-BO-10002213"/>
    <s v="Furniture"/>
    <s v="Bookcases"/>
    <s v="DMI Eclipse Executive Suite Bookcases"/>
    <n v="2003.9200000000003"/>
    <n v="5"/>
    <n v="0.2"/>
    <x v="4892"/>
    <x v="3"/>
    <s v="NO"/>
  </r>
  <r>
    <n v="5920"/>
    <s v="US-2017-126977"/>
    <x v="14"/>
    <d v="2017-09-23T00:00:00"/>
    <s v="Standard Class"/>
    <s v="PF-19120"/>
    <s v="Peter Fuller"/>
    <x v="0"/>
    <s v="United States"/>
    <s v="New York City"/>
    <x v="15"/>
    <n v="10035"/>
    <x v="3"/>
    <s v="TEC-PH-10002170"/>
    <s v="Technology"/>
    <s v="Phones"/>
    <s v="ClearSounds CSC500 Amplified Spirit Phone Corded phone"/>
    <n v="209.96999999999997"/>
    <n v="3"/>
    <n v="0"/>
    <x v="4893"/>
    <x v="3"/>
    <s v="NO"/>
  </r>
  <r>
    <n v="5921"/>
    <s v="US-2017-126977"/>
    <x v="14"/>
    <d v="2017-09-23T00:00:00"/>
    <s v="Standard Class"/>
    <s v="PF-19120"/>
    <s v="Peter Fuller"/>
    <x v="0"/>
    <s v="United States"/>
    <s v="New York City"/>
    <x v="15"/>
    <n v="10035"/>
    <x v="3"/>
    <s v="TEC-AC-10003033"/>
    <s v="Technology"/>
    <s v="Accessories"/>
    <s v="Plantronics CS510 - Over-the-Head monaural Wireless Headset System"/>
    <n v="659.9"/>
    <n v="2"/>
    <n v="0"/>
    <x v="3397"/>
    <x v="3"/>
    <s v="NO"/>
  </r>
  <r>
    <n v="5922"/>
    <s v="US-2017-126977"/>
    <x v="14"/>
    <d v="2017-09-23T00:00:00"/>
    <s v="Standard Class"/>
    <s v="PF-19120"/>
    <s v="Peter Fuller"/>
    <x v="0"/>
    <s v="United States"/>
    <s v="New York City"/>
    <x v="15"/>
    <n v="10035"/>
    <x v="3"/>
    <s v="OFF-PA-10004071"/>
    <s v="Office Supplies"/>
    <s v="Paper"/>
    <s v="Eaton Premium Continuous-Feed Paper, 25% Cotton, Letter Size, White, 1000 Shts/Box"/>
    <n v="110.96"/>
    <n v="2"/>
    <n v="0"/>
    <x v="170"/>
    <x v="3"/>
    <s v="NO"/>
  </r>
  <r>
    <n v="5923"/>
    <s v="US-2017-126977"/>
    <x v="14"/>
    <d v="2017-09-23T00:00:00"/>
    <s v="Standard Class"/>
    <s v="PF-19120"/>
    <s v="Peter Fuller"/>
    <x v="0"/>
    <s v="United States"/>
    <s v="New York City"/>
    <x v="15"/>
    <n v="10035"/>
    <x v="3"/>
    <s v="TEC-PH-10000169"/>
    <s v="Technology"/>
    <s v="Phones"/>
    <s v="ARKON Windshield Dashboard Air Vent Car Mount Holder"/>
    <n v="67.8"/>
    <n v="4"/>
    <n v="0"/>
    <x v="4894"/>
    <x v="3"/>
    <s v="NO"/>
  </r>
  <r>
    <n v="5924"/>
    <s v="CA-2018-130288"/>
    <x v="491"/>
    <d v="2018-11-30T00:00:00"/>
    <s v="Second Class"/>
    <s v="DK-13225"/>
    <s v="Dean Katz"/>
    <x v="1"/>
    <s v="United States"/>
    <s v="New York City"/>
    <x v="15"/>
    <n v="10011"/>
    <x v="3"/>
    <s v="FUR-TA-10002958"/>
    <s v="Furniture"/>
    <s v="Tables"/>
    <s v="Bevis Oval Conference Table, Walnut"/>
    <n v="313.17599999999999"/>
    <n v="2"/>
    <n v="0.4"/>
    <x v="4895"/>
    <x v="3"/>
    <s v="NO"/>
  </r>
  <r>
    <n v="5925"/>
    <s v="CA-2019-146458"/>
    <x v="123"/>
    <d v="2019-11-22T00:00:00"/>
    <s v="Second Class"/>
    <s v="RB-19435"/>
    <s v="Richard Bierner"/>
    <x v="0"/>
    <s v="United States"/>
    <s v="Springfield"/>
    <x v="17"/>
    <n v="22153"/>
    <x v="0"/>
    <s v="OFF-AR-10001177"/>
    <s v="Office Supplies"/>
    <s v="Art"/>
    <s v="Newell 349"/>
    <n v="22.959999999999997"/>
    <n v="7"/>
    <n v="0"/>
    <x v="1050"/>
    <x v="0"/>
    <s v="NO"/>
  </r>
  <r>
    <n v="5926"/>
    <s v="CA-2019-150420"/>
    <x v="95"/>
    <d v="2019-06-08T00:00:00"/>
    <s v="Standard Class"/>
    <s v="GD-14590"/>
    <s v="Giulietta Dortch"/>
    <x v="1"/>
    <s v="United States"/>
    <s v="Bellingham"/>
    <x v="4"/>
    <n v="98226"/>
    <x v="1"/>
    <s v="TEC-AC-10004975"/>
    <s v="Technology"/>
    <s v="Accessories"/>
    <s v="Plantronics Audio 995 Wireless Stereo Headset"/>
    <n v="1099.5"/>
    <n v="10"/>
    <n v="0"/>
    <x v="4896"/>
    <x v="1"/>
    <s v="NO"/>
  </r>
  <r>
    <n v="5927"/>
    <s v="US-2016-118997"/>
    <x v="918"/>
    <d v="2016-04-12T00:00:00"/>
    <s v="Standard Class"/>
    <s v="RA-19885"/>
    <s v="Ruben Ausman"/>
    <x v="1"/>
    <s v="United States"/>
    <s v="Decatur"/>
    <x v="19"/>
    <n v="35601"/>
    <x v="0"/>
    <s v="FUR-TA-10001086"/>
    <s v="Furniture"/>
    <s v="Tables"/>
    <s v="SAFCO PlanMaster Boards, 60w x 37-1/2d, White Melamine"/>
    <n v="1215.92"/>
    <n v="8"/>
    <n v="0"/>
    <x v="4897"/>
    <x v="0"/>
    <s v="NO"/>
  </r>
  <r>
    <n v="5928"/>
    <s v="CA-2016-114314"/>
    <x v="856"/>
    <d v="2016-10-15T00:00:00"/>
    <s v="Standard Class"/>
    <s v="DB-13555"/>
    <s v="Dorothy Badders"/>
    <x v="1"/>
    <s v="United States"/>
    <s v="Fayetteville"/>
    <x v="36"/>
    <n v="72701"/>
    <x v="0"/>
    <s v="OFF-LA-10000240"/>
    <s v="Office Supplies"/>
    <s v="Labels"/>
    <s v="Self-Adhesive Address Labels for Typewriters by Universal"/>
    <n v="7.31"/>
    <n v="1"/>
    <n v="0"/>
    <x v="2221"/>
    <x v="0"/>
    <s v="NO"/>
  </r>
  <r>
    <n v="5929"/>
    <s v="CA-2016-114314"/>
    <x v="856"/>
    <d v="2016-10-15T00:00:00"/>
    <s v="Standard Class"/>
    <s v="DB-13555"/>
    <s v="Dorothy Badders"/>
    <x v="1"/>
    <s v="United States"/>
    <s v="Fayetteville"/>
    <x v="36"/>
    <n v="72701"/>
    <x v="0"/>
    <s v="FUR-FU-10002107"/>
    <s v="Furniture"/>
    <s v="Furnishings"/>
    <s v="Eldon Pizzaz Desk Accessories"/>
    <n v="8.92"/>
    <n v="4"/>
    <n v="0"/>
    <x v="4898"/>
    <x v="0"/>
    <s v="NO"/>
  </r>
  <r>
    <n v="5930"/>
    <s v="US-2019-169551"/>
    <x v="437"/>
    <d v="2019-07-09T00:00:00"/>
    <s v="First Class"/>
    <s v="RL-19615"/>
    <s v="Rob Lucas"/>
    <x v="0"/>
    <s v="United States"/>
    <s v="Philadelphia"/>
    <x v="9"/>
    <n v="19120"/>
    <x v="3"/>
    <s v="FUR-BO-10001519"/>
    <s v="Furniture"/>
    <s v="Bookcases"/>
    <s v="O'Sullivan 3-Shelf Heavy-Duty Bookcases"/>
    <n v="87.210000000000008"/>
    <n v="3"/>
    <n v="0.5"/>
    <x v="4899"/>
    <x v="3"/>
    <s v="NO"/>
  </r>
  <r>
    <n v="5931"/>
    <s v="US-2019-169551"/>
    <x v="437"/>
    <d v="2019-07-09T00:00:00"/>
    <s v="First Class"/>
    <s v="RL-19615"/>
    <s v="Rob Lucas"/>
    <x v="0"/>
    <s v="United States"/>
    <s v="Philadelphia"/>
    <x v="9"/>
    <n v="19120"/>
    <x v="3"/>
    <s v="OFF-PA-10004100"/>
    <s v="Office Supplies"/>
    <s v="Paper"/>
    <s v="Xerox 216"/>
    <n v="15.552000000000003"/>
    <n v="3"/>
    <n v="0.2"/>
    <x v="12"/>
    <x v="3"/>
    <s v="NO"/>
  </r>
  <r>
    <n v="5932"/>
    <s v="US-2019-169551"/>
    <x v="437"/>
    <d v="2019-07-09T00:00:00"/>
    <s v="First Class"/>
    <s v="RL-19615"/>
    <s v="Rob Lucas"/>
    <x v="0"/>
    <s v="United States"/>
    <s v="Philadelphia"/>
    <x v="9"/>
    <n v="19120"/>
    <x v="3"/>
    <s v="TEC-PH-10001363"/>
    <s v="Technology"/>
    <s v="Phones"/>
    <s v="Apple iPhone 5S"/>
    <n v="683.98799999999994"/>
    <n v="2"/>
    <n v="0.4"/>
    <x v="4900"/>
    <x v="3"/>
    <s v="NO"/>
  </r>
  <r>
    <n v="5933"/>
    <s v="US-2019-169551"/>
    <x v="437"/>
    <d v="2019-07-09T00:00:00"/>
    <s v="First Class"/>
    <s v="RL-19615"/>
    <s v="Rob Lucas"/>
    <x v="0"/>
    <s v="United States"/>
    <s v="Philadelphia"/>
    <x v="9"/>
    <n v="19120"/>
    <x v="3"/>
    <s v="OFF-ST-10004835"/>
    <s v="Office Supplies"/>
    <s v="Storage"/>
    <s v="Plastic Stacking Crates &amp; Casters"/>
    <n v="13.392000000000001"/>
    <n v="3"/>
    <n v="0.2"/>
    <x v="4901"/>
    <x v="3"/>
    <s v="NO"/>
  </r>
  <r>
    <n v="5934"/>
    <s v="US-2019-169551"/>
    <x v="437"/>
    <d v="2019-07-09T00:00:00"/>
    <s v="First Class"/>
    <s v="RL-19615"/>
    <s v="Rob Lucas"/>
    <x v="0"/>
    <s v="United States"/>
    <s v="Philadelphia"/>
    <x v="9"/>
    <n v="19120"/>
    <x v="3"/>
    <s v="TEC-AC-10002018"/>
    <s v="Technology"/>
    <s v="Accessories"/>
    <s v="AmazonBasics 3-Button USB Wired Mouse"/>
    <n v="16.776000000000003"/>
    <n v="3"/>
    <n v="0.2"/>
    <x v="4902"/>
    <x v="3"/>
    <s v="NO"/>
  </r>
  <r>
    <n v="5935"/>
    <s v="US-2019-169551"/>
    <x v="437"/>
    <d v="2019-07-09T00:00:00"/>
    <s v="First Class"/>
    <s v="RL-19615"/>
    <s v="Rob Lucas"/>
    <x v="0"/>
    <s v="United States"/>
    <s v="Philadelphia"/>
    <x v="9"/>
    <n v="19120"/>
    <x v="3"/>
    <s v="TEC-AC-10003033"/>
    <s v="Technology"/>
    <s v="Accessories"/>
    <s v="Plantronics CS510 - Over-the-Head monaural Wireless Headset System"/>
    <n v="527.91999999999996"/>
    <n v="2"/>
    <n v="0.2"/>
    <x v="4903"/>
    <x v="3"/>
    <s v="NO"/>
  </r>
  <r>
    <n v="5936"/>
    <s v="CA-2018-103107"/>
    <x v="975"/>
    <d v="2018-07-04T00:00:00"/>
    <s v="Same Day"/>
    <s v="RB-19465"/>
    <s v="Rick Bensley"/>
    <x v="2"/>
    <s v="United States"/>
    <s v="Seattle"/>
    <x v="4"/>
    <n v="98103"/>
    <x v="1"/>
    <s v="FUR-FU-10000221"/>
    <s v="Furniture"/>
    <s v="Furnishings"/>
    <s v="Master Caster Door Stop, Brown"/>
    <n v="25.4"/>
    <n v="5"/>
    <n v="0"/>
    <x v="3825"/>
    <x v="1"/>
    <s v="NO"/>
  </r>
  <r>
    <n v="5937"/>
    <s v="CA-2018-103107"/>
    <x v="975"/>
    <d v="2018-07-04T00:00:00"/>
    <s v="Same Day"/>
    <s v="RB-19465"/>
    <s v="Rick Bensley"/>
    <x v="2"/>
    <s v="United States"/>
    <s v="Seattle"/>
    <x v="4"/>
    <n v="98103"/>
    <x v="1"/>
    <s v="TEC-PH-10001198"/>
    <s v="Technology"/>
    <s v="Phones"/>
    <s v="Avaya 4621SW VoIP phone"/>
    <n v="177.48000000000002"/>
    <n v="3"/>
    <n v="0.2"/>
    <x v="1763"/>
    <x v="1"/>
    <s v="NO"/>
  </r>
  <r>
    <n v="5938"/>
    <s v="CA-2018-103107"/>
    <x v="975"/>
    <d v="2018-07-04T00:00:00"/>
    <s v="Same Day"/>
    <s v="RB-19465"/>
    <s v="Rick Bensley"/>
    <x v="2"/>
    <s v="United States"/>
    <s v="Seattle"/>
    <x v="4"/>
    <n v="98103"/>
    <x v="1"/>
    <s v="TEC-PH-10002564"/>
    <s v="Technology"/>
    <s v="Phones"/>
    <s v="OtterBox Defender Series Case - Samsung Galaxy S4"/>
    <n v="71.975999999999999"/>
    <n v="3"/>
    <n v="0.2"/>
    <x v="3306"/>
    <x v="1"/>
    <s v="NO"/>
  </r>
  <r>
    <n v="5939"/>
    <s v="CA-2019-122077"/>
    <x v="240"/>
    <d v="2019-05-25T00:00:00"/>
    <s v="Standard Class"/>
    <s v="JF-15295"/>
    <s v="Jason Fortune-"/>
    <x v="0"/>
    <s v="United States"/>
    <s v="Plano"/>
    <x v="5"/>
    <n v="75023"/>
    <x v="2"/>
    <s v="TEC-PH-10003811"/>
    <s v="Technology"/>
    <s v="Phones"/>
    <s v="Jabra Supreme Plus Driver Edition Headset"/>
    <n v="95.992000000000004"/>
    <n v="1"/>
    <n v="0.2"/>
    <x v="4904"/>
    <x v="2"/>
    <s v="NO"/>
  </r>
  <r>
    <n v="5940"/>
    <s v="CA-2019-122077"/>
    <x v="240"/>
    <d v="2019-05-25T00:00:00"/>
    <s v="Standard Class"/>
    <s v="JF-15295"/>
    <s v="Jason Fortune-"/>
    <x v="0"/>
    <s v="United States"/>
    <s v="Plano"/>
    <x v="5"/>
    <n v="75023"/>
    <x v="2"/>
    <s v="OFF-LA-10004178"/>
    <s v="Office Supplies"/>
    <s v="Labels"/>
    <s v="Avery 491"/>
    <n v="13.216000000000001"/>
    <n v="4"/>
    <n v="0.2"/>
    <x v="4905"/>
    <x v="2"/>
    <s v="NO"/>
  </r>
  <r>
    <n v="5941"/>
    <s v="CA-2019-112431"/>
    <x v="386"/>
    <d v="2019-10-14T00:00:00"/>
    <s v="Second Class"/>
    <s v="RW-19690"/>
    <s v="Robert Waldorf"/>
    <x v="0"/>
    <s v="United States"/>
    <s v="Los Angeles"/>
    <x v="1"/>
    <n v="90049"/>
    <x v="1"/>
    <s v="TEC-AC-10001465"/>
    <s v="Technology"/>
    <s v="Accessories"/>
    <s v="SanDisk Cruzer 64 GB USB Flash Drive"/>
    <n v="435.84000000000003"/>
    <n v="12"/>
    <n v="0"/>
    <x v="4906"/>
    <x v="1"/>
    <s v="NO"/>
  </r>
  <r>
    <n v="5942"/>
    <s v="CA-2019-112431"/>
    <x v="386"/>
    <d v="2019-10-14T00:00:00"/>
    <s v="Second Class"/>
    <s v="RW-19690"/>
    <s v="Robert Waldorf"/>
    <x v="0"/>
    <s v="United States"/>
    <s v="Los Angeles"/>
    <x v="1"/>
    <n v="90049"/>
    <x v="1"/>
    <s v="OFF-AR-10000940"/>
    <s v="Office Supplies"/>
    <s v="Art"/>
    <s v="Newell 343"/>
    <n v="5.88"/>
    <n v="2"/>
    <n v="0"/>
    <x v="4907"/>
    <x v="1"/>
    <s v="NO"/>
  </r>
  <r>
    <n v="5943"/>
    <s v="CA-2018-151092"/>
    <x v="876"/>
    <d v="2018-08-13T00:00:00"/>
    <s v="Standard Class"/>
    <s v="VG-21790"/>
    <s v="Vivek Gonzalez"/>
    <x v="0"/>
    <s v="United States"/>
    <s v="Los Angeles"/>
    <x v="1"/>
    <n v="90032"/>
    <x v="1"/>
    <s v="TEC-PH-10001700"/>
    <s v="Technology"/>
    <s v="Phones"/>
    <s v="Panasonic KX-TG6844B Expandable Digital Cordless Telephone"/>
    <n v="211.16800000000001"/>
    <n v="4"/>
    <n v="0.2"/>
    <x v="4908"/>
    <x v="1"/>
    <s v="NO"/>
  </r>
  <r>
    <n v="5944"/>
    <s v="CA-2016-104178"/>
    <x v="55"/>
    <d v="2016-08-29T00:00:00"/>
    <s v="Standard Class"/>
    <s v="JM-15265"/>
    <s v="Janet Molinari"/>
    <x v="1"/>
    <s v="United States"/>
    <s v="Los Angeles"/>
    <x v="1"/>
    <n v="90036"/>
    <x v="1"/>
    <s v="FUR-FU-10000771"/>
    <s v="Furniture"/>
    <s v="Furnishings"/>
    <s v="Eldon 200 Class Desk Accessories, Smoke"/>
    <n v="6.28"/>
    <n v="1"/>
    <n v="0"/>
    <x v="4909"/>
    <x v="1"/>
    <s v="NO"/>
  </r>
  <r>
    <n v="5945"/>
    <s v="CA-2016-104178"/>
    <x v="55"/>
    <d v="2016-08-29T00:00:00"/>
    <s v="Standard Class"/>
    <s v="JM-15265"/>
    <s v="Janet Molinari"/>
    <x v="1"/>
    <s v="United States"/>
    <s v="Los Angeles"/>
    <x v="1"/>
    <n v="90036"/>
    <x v="1"/>
    <s v="TEC-AC-10002399"/>
    <s v="Technology"/>
    <s v="Accessories"/>
    <s v="SanDisk Cruzer 32 GB USB Flash Drive"/>
    <n v="95.1"/>
    <n v="5"/>
    <n v="0"/>
    <x v="2208"/>
    <x v="1"/>
    <s v="NO"/>
  </r>
  <r>
    <n v="5946"/>
    <s v="CA-2016-104178"/>
    <x v="55"/>
    <d v="2016-08-29T00:00:00"/>
    <s v="Standard Class"/>
    <s v="JM-15265"/>
    <s v="Janet Molinari"/>
    <x v="1"/>
    <s v="United States"/>
    <s v="Los Angeles"/>
    <x v="1"/>
    <n v="90036"/>
    <x v="1"/>
    <s v="OFF-PA-10004983"/>
    <s v="Office Supplies"/>
    <s v="Paper"/>
    <s v="Xerox 23"/>
    <n v="25.92"/>
    <n v="4"/>
    <n v="0"/>
    <x v="245"/>
    <x v="1"/>
    <s v="NO"/>
  </r>
  <r>
    <n v="5947"/>
    <s v="CA-2016-104178"/>
    <x v="55"/>
    <d v="2016-08-29T00:00:00"/>
    <s v="Standard Class"/>
    <s v="JM-15265"/>
    <s v="Janet Molinari"/>
    <x v="1"/>
    <s v="United States"/>
    <s v="Los Angeles"/>
    <x v="1"/>
    <n v="90036"/>
    <x v="1"/>
    <s v="OFF-ST-10004258"/>
    <s v="Office Supplies"/>
    <s v="Storage"/>
    <s v="Portable Personal File Box"/>
    <n v="48.84"/>
    <n v="4"/>
    <n v="0"/>
    <x v="4910"/>
    <x v="1"/>
    <s v="NO"/>
  </r>
  <r>
    <n v="5948"/>
    <s v="CA-2017-115924"/>
    <x v="471"/>
    <d v="2017-09-18T00:00:00"/>
    <s v="Second Class"/>
    <s v="BE-11455"/>
    <s v="Brad Eason"/>
    <x v="2"/>
    <s v="United States"/>
    <s v="Des Moines"/>
    <x v="23"/>
    <n v="50315"/>
    <x v="2"/>
    <s v="OFF-BI-10004040"/>
    <s v="Office Supplies"/>
    <s v="Binders"/>
    <s v="Wilson Jones Impact Binders"/>
    <n v="25.9"/>
    <n v="5"/>
    <n v="0"/>
    <x v="4911"/>
    <x v="2"/>
    <s v="NO"/>
  </r>
  <r>
    <n v="5949"/>
    <s v="CA-2019-161046"/>
    <x v="916"/>
    <d v="2019-03-05T00:00:00"/>
    <s v="Same Day"/>
    <s v="CB-12535"/>
    <s v="Claudia Bergmann"/>
    <x v="1"/>
    <s v="United States"/>
    <s v="Southaven"/>
    <x v="35"/>
    <n v="38671"/>
    <x v="0"/>
    <s v="OFF-EN-10003862"/>
    <s v="Office Supplies"/>
    <s v="Envelopes"/>
    <s v="Laser &amp; Ink Jet Business Envelopes"/>
    <n v="42.68"/>
    <n v="4"/>
    <n v="0"/>
    <x v="4912"/>
    <x v="0"/>
    <s v="NO"/>
  </r>
  <r>
    <n v="5950"/>
    <s v="CA-2019-161046"/>
    <x v="916"/>
    <d v="2019-03-05T00:00:00"/>
    <s v="Same Day"/>
    <s v="CB-12535"/>
    <s v="Claudia Bergmann"/>
    <x v="1"/>
    <s v="United States"/>
    <s v="Southaven"/>
    <x v="35"/>
    <n v="38671"/>
    <x v="0"/>
    <s v="TEC-AC-10004571"/>
    <s v="Technology"/>
    <s v="Accessories"/>
    <s v="Logitech G700s Rechargeable Gaming Mouse"/>
    <n v="299.96999999999997"/>
    <n v="3"/>
    <n v="0"/>
    <x v="4913"/>
    <x v="0"/>
    <s v="NO"/>
  </r>
  <r>
    <n v="5951"/>
    <s v="CA-2019-161046"/>
    <x v="916"/>
    <d v="2019-03-05T00:00:00"/>
    <s v="Same Day"/>
    <s v="CB-12535"/>
    <s v="Claudia Bergmann"/>
    <x v="1"/>
    <s v="United States"/>
    <s v="Southaven"/>
    <x v="35"/>
    <n v="38671"/>
    <x v="0"/>
    <s v="OFF-AP-10000891"/>
    <s v="Office Supplies"/>
    <s v="Appliances"/>
    <s v="Kensington 7 Outlet MasterPiece HOMEOFFICE Power Control Center"/>
    <n v="262.24"/>
    <n v="2"/>
    <n v="0"/>
    <x v="3019"/>
    <x v="0"/>
    <s v="NO"/>
  </r>
  <r>
    <n v="5952"/>
    <s v="CA-2019-161046"/>
    <x v="916"/>
    <d v="2019-03-05T00:00:00"/>
    <s v="Same Day"/>
    <s v="CB-12535"/>
    <s v="Claudia Bergmann"/>
    <x v="1"/>
    <s v="United States"/>
    <s v="Southaven"/>
    <x v="35"/>
    <n v="38671"/>
    <x v="0"/>
    <s v="OFF-BI-10002026"/>
    <s v="Office Supplies"/>
    <s v="Binders"/>
    <s v="Ibico Recycled Linen-Style Covers"/>
    <n v="234.36"/>
    <n v="6"/>
    <n v="0"/>
    <x v="4914"/>
    <x v="0"/>
    <s v="NO"/>
  </r>
  <r>
    <n v="5953"/>
    <s v="US-2019-141698"/>
    <x v="4"/>
    <d v="2019-04-21T00:00:00"/>
    <s v="Standard Class"/>
    <s v="SD-20485"/>
    <s v="Shirley Daniels"/>
    <x v="2"/>
    <s v="United States"/>
    <s v="Houston"/>
    <x v="5"/>
    <n v="77041"/>
    <x v="2"/>
    <s v="OFF-PA-10001826"/>
    <s v="Office Supplies"/>
    <s v="Paper"/>
    <s v="Xerox 207"/>
    <n v="20.736000000000004"/>
    <n v="4"/>
    <n v="0.2"/>
    <x v="570"/>
    <x v="2"/>
    <s v="NO"/>
  </r>
  <r>
    <n v="5954"/>
    <s v="US-2016-105151"/>
    <x v="809"/>
    <d v="2016-03-31T00:00:00"/>
    <s v="First Class"/>
    <s v="SG-20890"/>
    <s v="Susan Gilcrest"/>
    <x v="1"/>
    <s v="United States"/>
    <s v="New York City"/>
    <x v="15"/>
    <n v="10009"/>
    <x v="3"/>
    <s v="OFF-AR-10001231"/>
    <s v="Office Supplies"/>
    <s v="Art"/>
    <s v="Sanford EarthWrite Recycled Pencils, Medium Soft, #2"/>
    <n v="10.5"/>
    <n v="5"/>
    <n v="0"/>
    <x v="4915"/>
    <x v="3"/>
    <s v="NO"/>
  </r>
  <r>
    <n v="5955"/>
    <s v="CA-2016-155796"/>
    <x v="7"/>
    <d v="2016-11-15T00:00:00"/>
    <s v="Second Class"/>
    <s v="TS-21430"/>
    <s v="Tom Stivers"/>
    <x v="1"/>
    <s v="United States"/>
    <s v="Reading"/>
    <x v="9"/>
    <n v="19601"/>
    <x v="3"/>
    <s v="FUR-FU-10000409"/>
    <s v="Furniture"/>
    <s v="Furnishings"/>
    <s v="GE 4 Foot Flourescent Tube, 40 Watt"/>
    <n v="23.968000000000004"/>
    <n v="2"/>
    <n v="0.2"/>
    <x v="4916"/>
    <x v="3"/>
    <s v="NO"/>
  </r>
  <r>
    <n v="5956"/>
    <s v="CA-2016-155796"/>
    <x v="7"/>
    <d v="2016-11-15T00:00:00"/>
    <s v="Second Class"/>
    <s v="TS-21430"/>
    <s v="Tom Stivers"/>
    <x v="1"/>
    <s v="United States"/>
    <s v="Reading"/>
    <x v="9"/>
    <n v="19601"/>
    <x v="3"/>
    <s v="FUR-BO-10002545"/>
    <s v="Furniture"/>
    <s v="Bookcases"/>
    <s v="Atlantic Metals Mobile 3-Shelf Bookcases, Custom Colors"/>
    <n v="521.96"/>
    <n v="4"/>
    <n v="0.5"/>
    <x v="4917"/>
    <x v="3"/>
    <s v="NO"/>
  </r>
  <r>
    <n v="5957"/>
    <s v="CA-2018-127138"/>
    <x v="299"/>
    <d v="2018-03-15T00:00:00"/>
    <s v="Second Class"/>
    <s v="DK-13225"/>
    <s v="Dean Katz"/>
    <x v="1"/>
    <s v="United States"/>
    <s v="San Francisco"/>
    <x v="1"/>
    <n v="94109"/>
    <x v="1"/>
    <s v="OFF-ST-10002756"/>
    <s v="Office Supplies"/>
    <s v="Storage"/>
    <s v="Tennsco Stur-D-Stor Boltless Shelving, 5 Shelves, 24&quot; Deep, Sand"/>
    <n v="676.55"/>
    <n v="5"/>
    <n v="0"/>
    <x v="4918"/>
    <x v="1"/>
    <s v="NO"/>
  </r>
  <r>
    <n v="5958"/>
    <s v="CA-2018-127138"/>
    <x v="299"/>
    <d v="2018-03-15T00:00:00"/>
    <s v="Second Class"/>
    <s v="DK-13225"/>
    <s v="Dean Katz"/>
    <x v="1"/>
    <s v="United States"/>
    <s v="San Francisco"/>
    <x v="1"/>
    <n v="94109"/>
    <x v="1"/>
    <s v="OFF-AP-10003842"/>
    <s v="Office Supplies"/>
    <s v="Appliances"/>
    <s v="Euro-Pro Shark Turbo Vacuum"/>
    <n v="154.9"/>
    <n v="5"/>
    <n v="0"/>
    <x v="4733"/>
    <x v="1"/>
    <s v="NO"/>
  </r>
  <r>
    <n v="5959"/>
    <s v="CA-2018-127138"/>
    <x v="299"/>
    <d v="2018-03-15T00:00:00"/>
    <s v="Second Class"/>
    <s v="DK-13225"/>
    <s v="Dean Katz"/>
    <x v="1"/>
    <s v="United States"/>
    <s v="San Francisco"/>
    <x v="1"/>
    <n v="94109"/>
    <x v="1"/>
    <s v="OFF-EN-10004459"/>
    <s v="Office Supplies"/>
    <s v="Envelopes"/>
    <s v="Security-Tint Envelopes"/>
    <n v="30.56"/>
    <n v="4"/>
    <n v="0"/>
    <x v="4470"/>
    <x v="1"/>
    <s v="NO"/>
  </r>
  <r>
    <n v="5960"/>
    <s v="CA-2018-127138"/>
    <x v="299"/>
    <d v="2018-03-15T00:00:00"/>
    <s v="Second Class"/>
    <s v="DK-13225"/>
    <s v="Dean Katz"/>
    <x v="1"/>
    <s v="United States"/>
    <s v="San Francisco"/>
    <x v="1"/>
    <n v="94109"/>
    <x v="1"/>
    <s v="FUR-CH-10003746"/>
    <s v="Furniture"/>
    <s v="Chairs"/>
    <s v="Hon 4070 Series Pagoda Round Back Stacking Chairs"/>
    <n v="770.35200000000009"/>
    <n v="3"/>
    <n v="0.2"/>
    <x v="4919"/>
    <x v="1"/>
    <s v="NO"/>
  </r>
  <r>
    <n v="5961"/>
    <s v="CA-2019-150602"/>
    <x v="839"/>
    <d v="2019-02-14T00:00:00"/>
    <s v="Second Class"/>
    <s v="ML-17395"/>
    <s v="Marina Lichtenstein"/>
    <x v="1"/>
    <s v="United States"/>
    <s v="Los Angeles"/>
    <x v="1"/>
    <n v="90045"/>
    <x v="1"/>
    <s v="FUR-FU-10003142"/>
    <s v="Furniture"/>
    <s v="Furnishings"/>
    <s v="Master Big Foot Doorstop, Beige"/>
    <n v="21.12"/>
    <n v="4"/>
    <n v="0"/>
    <x v="4920"/>
    <x v="1"/>
    <s v="NO"/>
  </r>
  <r>
    <n v="5962"/>
    <s v="CA-2016-140732"/>
    <x v="7"/>
    <d v="2016-11-13T00:00:00"/>
    <s v="Second Class"/>
    <s v="MA-17560"/>
    <s v="Matt Abelman"/>
    <x v="2"/>
    <s v="United States"/>
    <s v="Los Angeles"/>
    <x v="1"/>
    <n v="90004"/>
    <x v="1"/>
    <s v="TEC-PH-10001425"/>
    <s v="Technology"/>
    <s v="Phones"/>
    <s v="Mophie Juice Pack Helium for iPhone"/>
    <n v="575.928"/>
    <n v="9"/>
    <n v="0.2"/>
    <x v="4921"/>
    <x v="1"/>
    <s v="NO"/>
  </r>
  <r>
    <n v="5963"/>
    <s v="CA-2016-140732"/>
    <x v="7"/>
    <d v="2016-11-13T00:00:00"/>
    <s v="Second Class"/>
    <s v="MA-17560"/>
    <s v="Matt Abelman"/>
    <x v="2"/>
    <s v="United States"/>
    <s v="Los Angeles"/>
    <x v="1"/>
    <n v="90004"/>
    <x v="1"/>
    <s v="OFF-AP-10001626"/>
    <s v="Office Supplies"/>
    <s v="Appliances"/>
    <s v="Commercial WindTunnel Clean Air Upright Vacuum, Replacement Belts, Filtration Bags"/>
    <n v="7.78"/>
    <n v="2"/>
    <n v="0"/>
    <x v="4678"/>
    <x v="1"/>
    <s v="NO"/>
  </r>
  <r>
    <n v="5964"/>
    <s v="CA-2016-140732"/>
    <x v="7"/>
    <d v="2016-11-13T00:00:00"/>
    <s v="Second Class"/>
    <s v="MA-17560"/>
    <s v="Matt Abelman"/>
    <x v="2"/>
    <s v="United States"/>
    <s v="Los Angeles"/>
    <x v="1"/>
    <n v="90004"/>
    <x v="1"/>
    <s v="OFF-PA-10003625"/>
    <s v="Office Supplies"/>
    <s v="Paper"/>
    <s v="Xerox 1979"/>
    <n v="123.92"/>
    <n v="4"/>
    <n v="0"/>
    <x v="1997"/>
    <x v="1"/>
    <s v="NO"/>
  </r>
  <r>
    <n v="5965"/>
    <s v="CA-2019-119011"/>
    <x v="648"/>
    <d v="2019-08-25T00:00:00"/>
    <s v="Standard Class"/>
    <s v="LR-17035"/>
    <s v="Lisa Ryan"/>
    <x v="1"/>
    <s v="United States"/>
    <s v="San Francisco"/>
    <x v="1"/>
    <n v="94109"/>
    <x v="1"/>
    <s v="OFF-SU-10004768"/>
    <s v="Office Supplies"/>
    <s v="Supplies"/>
    <s v="Acme Kleencut Forged Steel Scissors"/>
    <n v="17.22"/>
    <n v="3"/>
    <n v="0"/>
    <x v="4922"/>
    <x v="1"/>
    <s v="NO"/>
  </r>
  <r>
    <n v="5966"/>
    <s v="CA-2019-119011"/>
    <x v="648"/>
    <d v="2019-08-25T00:00:00"/>
    <s v="Standard Class"/>
    <s v="LR-17035"/>
    <s v="Lisa Ryan"/>
    <x v="1"/>
    <s v="United States"/>
    <s v="San Francisco"/>
    <x v="1"/>
    <n v="94109"/>
    <x v="1"/>
    <s v="OFF-ST-10000777"/>
    <s v="Office Supplies"/>
    <s v="Storage"/>
    <s v="Companion Letter/Legal File, Black"/>
    <n v="226.56"/>
    <n v="6"/>
    <n v="0"/>
    <x v="120"/>
    <x v="1"/>
    <s v="NO"/>
  </r>
  <r>
    <n v="5967"/>
    <s v="CA-2019-119011"/>
    <x v="648"/>
    <d v="2019-08-25T00:00:00"/>
    <s v="Standard Class"/>
    <s v="LR-17035"/>
    <s v="Lisa Ryan"/>
    <x v="1"/>
    <s v="United States"/>
    <s v="San Francisco"/>
    <x v="1"/>
    <n v="94109"/>
    <x v="1"/>
    <s v="TEC-PH-10003171"/>
    <s v="Technology"/>
    <s v="Phones"/>
    <s v="Plantronics Encore H101 Dual Earpieces Headset"/>
    <n v="107.88"/>
    <n v="3"/>
    <n v="0.2"/>
    <x v="4923"/>
    <x v="1"/>
    <s v="NO"/>
  </r>
  <r>
    <n v="5968"/>
    <s v="CA-2018-166912"/>
    <x v="804"/>
    <d v="2018-01-17T00:00:00"/>
    <s v="First Class"/>
    <s v="BE-11335"/>
    <s v="Bill Eplett"/>
    <x v="2"/>
    <s v="United States"/>
    <s v="New York City"/>
    <x v="15"/>
    <n v="10009"/>
    <x v="3"/>
    <s v="OFF-PA-10001033"/>
    <s v="Office Supplies"/>
    <s v="Paper"/>
    <s v="Xerox 1893"/>
    <n v="81.98"/>
    <n v="2"/>
    <n v="0"/>
    <x v="2934"/>
    <x v="3"/>
    <s v="NO"/>
  </r>
  <r>
    <n v="5969"/>
    <s v="CA-2016-141726"/>
    <x v="836"/>
    <d v="2016-07-22T00:00:00"/>
    <s v="First Class"/>
    <s v="CC-12145"/>
    <s v="Charles Crestani"/>
    <x v="0"/>
    <s v="United States"/>
    <s v="San Diego"/>
    <x v="1"/>
    <n v="92105"/>
    <x v="1"/>
    <s v="OFF-PA-10000418"/>
    <s v="Office Supplies"/>
    <s v="Paper"/>
    <s v="Xerox 189"/>
    <n v="104.85"/>
    <n v="1"/>
    <n v="0"/>
    <x v="3157"/>
    <x v="1"/>
    <s v="Yes"/>
  </r>
  <r>
    <n v="5970"/>
    <s v="CA-2016-141726"/>
    <x v="836"/>
    <d v="2016-07-22T00:00:00"/>
    <s v="First Class"/>
    <s v="CC-12145"/>
    <s v="Charles Crestani"/>
    <x v="0"/>
    <s v="United States"/>
    <s v="San Diego"/>
    <x v="1"/>
    <n v="92105"/>
    <x v="1"/>
    <s v="OFF-BI-10001982"/>
    <s v="Office Supplies"/>
    <s v="Binders"/>
    <s v="Wilson Jones Custom Binder Spines &amp; Labels"/>
    <n v="8.7040000000000006"/>
    <n v="2"/>
    <n v="0.2"/>
    <x v="4924"/>
    <x v="1"/>
    <s v="Yes"/>
  </r>
  <r>
    <n v="5971"/>
    <s v="CA-2016-141726"/>
    <x v="836"/>
    <d v="2016-07-22T00:00:00"/>
    <s v="First Class"/>
    <s v="CC-12145"/>
    <s v="Charles Crestani"/>
    <x v="0"/>
    <s v="United States"/>
    <s v="San Diego"/>
    <x v="1"/>
    <n v="92105"/>
    <x v="1"/>
    <s v="OFF-PA-10002230"/>
    <s v="Office Supplies"/>
    <s v="Paper"/>
    <s v="Xerox 1897"/>
    <n v="19.920000000000002"/>
    <n v="4"/>
    <n v="0"/>
    <x v="557"/>
    <x v="1"/>
    <s v="Yes"/>
  </r>
  <r>
    <n v="5972"/>
    <s v="CA-2016-141726"/>
    <x v="836"/>
    <d v="2016-07-22T00:00:00"/>
    <s v="First Class"/>
    <s v="CC-12145"/>
    <s v="Charles Crestani"/>
    <x v="0"/>
    <s v="United States"/>
    <s v="San Diego"/>
    <x v="1"/>
    <n v="92105"/>
    <x v="1"/>
    <s v="FUR-FU-10003577"/>
    <s v="Furniture"/>
    <s v="Furnishings"/>
    <s v="Nu-Dell Leatherette Frames"/>
    <n v="43.019999999999996"/>
    <n v="3"/>
    <n v="0"/>
    <x v="4925"/>
    <x v="1"/>
    <s v="Yes"/>
  </r>
  <r>
    <n v="5973"/>
    <s v="CA-2019-115105"/>
    <x v="695"/>
    <d v="2019-02-11T00:00:00"/>
    <s v="Standard Class"/>
    <s v="BD-11770"/>
    <s v="Bryan Davis"/>
    <x v="0"/>
    <s v="United States"/>
    <s v="New York City"/>
    <x v="15"/>
    <n v="10024"/>
    <x v="3"/>
    <s v="FUR-BO-10001811"/>
    <s v="Furniture"/>
    <s v="Bookcases"/>
    <s v="Atlantic Metals Mobile 5-Shelf Bookcases, Custom Colors"/>
    <n v="240.78400000000002"/>
    <n v="1"/>
    <n v="0.2"/>
    <x v="4926"/>
    <x v="3"/>
    <s v="NO"/>
  </r>
  <r>
    <n v="5974"/>
    <s v="CA-2017-143980"/>
    <x v="707"/>
    <d v="2017-12-29T00:00:00"/>
    <s v="Standard Class"/>
    <s v="JK-15640"/>
    <s v="Jim Kriz"/>
    <x v="2"/>
    <s v="United States"/>
    <s v="New York City"/>
    <x v="15"/>
    <n v="10011"/>
    <x v="3"/>
    <s v="OFF-AP-10003779"/>
    <s v="Office Supplies"/>
    <s v="Appliances"/>
    <s v="Kensington 7 Outlet MasterPiece Power Center with Fax/Phone Line Protection"/>
    <n v="414.96"/>
    <n v="2"/>
    <n v="0"/>
    <x v="4927"/>
    <x v="3"/>
    <s v="NO"/>
  </r>
  <r>
    <n v="5975"/>
    <s v="CA-2018-135636"/>
    <x v="750"/>
    <d v="2018-10-13T00:00:00"/>
    <s v="Standard Class"/>
    <s v="DB-13615"/>
    <s v="Doug Bickford"/>
    <x v="0"/>
    <s v="United States"/>
    <s v="Charlotte"/>
    <x v="3"/>
    <n v="28205"/>
    <x v="0"/>
    <s v="OFF-ST-10000676"/>
    <s v="Office Supplies"/>
    <s v="Storage"/>
    <s v="Fellowes Econo/Stor Drawers"/>
    <n v="387.72"/>
    <n v="5"/>
    <n v="0.2"/>
    <x v="4928"/>
    <x v="0"/>
    <s v="NO"/>
  </r>
  <r>
    <n v="5976"/>
    <s v="CA-2019-102155"/>
    <x v="1002"/>
    <d v="2019-07-17T00:00:00"/>
    <s v="Standard Class"/>
    <s v="RR-19525"/>
    <s v="Rick Reed"/>
    <x v="1"/>
    <s v="United States"/>
    <s v="Overland Park"/>
    <x v="41"/>
    <n v="66212"/>
    <x v="2"/>
    <s v="OFF-ST-10001496"/>
    <s v="Office Supplies"/>
    <s v="Storage"/>
    <s v="Standard Rollaway File with Lock"/>
    <n v="360.38"/>
    <n v="2"/>
    <n v="0"/>
    <x v="3272"/>
    <x v="2"/>
    <s v="NO"/>
  </r>
  <r>
    <n v="5977"/>
    <s v="CA-2019-102155"/>
    <x v="1002"/>
    <d v="2019-07-17T00:00:00"/>
    <s v="Standard Class"/>
    <s v="RR-19525"/>
    <s v="Rick Reed"/>
    <x v="1"/>
    <s v="United States"/>
    <s v="Overland Park"/>
    <x v="41"/>
    <n v="66212"/>
    <x v="2"/>
    <s v="OFF-PA-10003673"/>
    <s v="Office Supplies"/>
    <s v="Paper"/>
    <s v="Strathmore Photo Mount Cards"/>
    <n v="13.56"/>
    <n v="2"/>
    <n v="0"/>
    <x v="4929"/>
    <x v="2"/>
    <s v="NO"/>
  </r>
  <r>
    <n v="5978"/>
    <s v="CA-2019-116953"/>
    <x v="558"/>
    <d v="2019-04-25T00:00:00"/>
    <s v="First Class"/>
    <s v="SV-20935"/>
    <s v="Susan Vittorini"/>
    <x v="0"/>
    <s v="United States"/>
    <s v="Mesa"/>
    <x v="16"/>
    <n v="85204"/>
    <x v="1"/>
    <s v="TEC-PH-10004614"/>
    <s v="Technology"/>
    <s v="Phones"/>
    <s v="AT&amp;T 841000 Phone"/>
    <n v="552"/>
    <n v="10"/>
    <n v="0.2"/>
    <x v="4930"/>
    <x v="1"/>
    <s v="NO"/>
  </r>
  <r>
    <n v="5979"/>
    <s v="CA-2016-117765"/>
    <x v="557"/>
    <d v="2016-09-13T00:00:00"/>
    <s v="Standard Class"/>
    <s v="RB-19465"/>
    <s v="Rick Bensley"/>
    <x v="2"/>
    <s v="United States"/>
    <s v="Tulsa"/>
    <x v="26"/>
    <n v="74133"/>
    <x v="2"/>
    <s v="FUR-TA-10001039"/>
    <s v="Furniture"/>
    <s v="Tables"/>
    <s v="KI Adjustable-Height Table"/>
    <n v="429.90000000000003"/>
    <n v="5"/>
    <n v="0"/>
    <x v="4931"/>
    <x v="2"/>
    <s v="NO"/>
  </r>
  <r>
    <n v="5980"/>
    <s v="CA-2016-117765"/>
    <x v="557"/>
    <d v="2016-09-13T00:00:00"/>
    <s v="Standard Class"/>
    <s v="RB-19465"/>
    <s v="Rick Bensley"/>
    <x v="2"/>
    <s v="United States"/>
    <s v="Tulsa"/>
    <x v="26"/>
    <n v="74133"/>
    <x v="2"/>
    <s v="OFF-BI-10000474"/>
    <s v="Office Supplies"/>
    <s v="Binders"/>
    <s v="Avery Recycled Flexi-View Covers for Binding Systems"/>
    <n v="32.06"/>
    <n v="2"/>
    <n v="0"/>
    <x v="4932"/>
    <x v="2"/>
    <s v="NO"/>
  </r>
  <r>
    <n v="5981"/>
    <s v="CA-2016-117765"/>
    <x v="557"/>
    <d v="2016-09-13T00:00:00"/>
    <s v="Standard Class"/>
    <s v="RB-19465"/>
    <s v="Rick Bensley"/>
    <x v="2"/>
    <s v="United States"/>
    <s v="Tulsa"/>
    <x v="26"/>
    <n v="74133"/>
    <x v="2"/>
    <s v="FUR-CH-10004698"/>
    <s v="Furniture"/>
    <s v="Chairs"/>
    <s v="Padded Folding Chairs, Black, 4/Carton"/>
    <n v="161.96"/>
    <n v="2"/>
    <n v="0"/>
    <x v="4933"/>
    <x v="2"/>
    <s v="NO"/>
  </r>
  <r>
    <n v="5982"/>
    <s v="CA-2016-117765"/>
    <x v="557"/>
    <d v="2016-09-13T00:00:00"/>
    <s v="Standard Class"/>
    <s v="RB-19465"/>
    <s v="Rick Bensley"/>
    <x v="2"/>
    <s v="United States"/>
    <s v="Tulsa"/>
    <x v="26"/>
    <n v="74133"/>
    <x v="2"/>
    <s v="OFF-ST-10003327"/>
    <s v="Office Supplies"/>
    <s v="Storage"/>
    <s v="Akro-Mils 12-Gallon Tote"/>
    <n v="19.86"/>
    <n v="2"/>
    <n v="0"/>
    <x v="4934"/>
    <x v="2"/>
    <s v="NO"/>
  </r>
  <r>
    <n v="5983"/>
    <s v="CA-2018-114895"/>
    <x v="831"/>
    <d v="2018-11-28T00:00:00"/>
    <s v="Standard Class"/>
    <s v="MV-18190"/>
    <s v="Mike Vittorini"/>
    <x v="0"/>
    <s v="United States"/>
    <s v="New York City"/>
    <x v="15"/>
    <n v="10035"/>
    <x v="3"/>
    <s v="OFF-PA-10000232"/>
    <s v="Office Supplies"/>
    <s v="Paper"/>
    <s v="Xerox 1975"/>
    <n v="12.96"/>
    <n v="2"/>
    <n v="0"/>
    <x v="2056"/>
    <x v="3"/>
    <s v="NO"/>
  </r>
  <r>
    <n v="5984"/>
    <s v="CA-2019-112984"/>
    <x v="118"/>
    <d v="2019-09-18T00:00:00"/>
    <s v="Second Class"/>
    <s v="EH-14185"/>
    <s v="Evan Henry"/>
    <x v="0"/>
    <s v="United States"/>
    <s v="Philadelphia"/>
    <x v="9"/>
    <n v="19143"/>
    <x v="3"/>
    <s v="OFF-PA-10003657"/>
    <s v="Office Supplies"/>
    <s v="Paper"/>
    <s v="Xerox 1927"/>
    <n v="20.544000000000004"/>
    <n v="6"/>
    <n v="0.2"/>
    <x v="3764"/>
    <x v="3"/>
    <s v="NO"/>
  </r>
  <r>
    <n v="5985"/>
    <s v="CA-2018-163776"/>
    <x v="1080"/>
    <d v="2018-07-25T00:00:00"/>
    <s v="Standard Class"/>
    <s v="JS-16030"/>
    <s v="Joy Smith"/>
    <x v="0"/>
    <s v="United States"/>
    <s v="Hattiesburg"/>
    <x v="35"/>
    <n v="39401"/>
    <x v="0"/>
    <s v="FUR-FU-10001185"/>
    <s v="Furniture"/>
    <s v="Furnishings"/>
    <s v="Advantus Employee of the Month Certificate Frame, 11 x 13-1/2"/>
    <n v="185.57999999999998"/>
    <n v="6"/>
    <n v="0"/>
    <x v="2519"/>
    <x v="0"/>
    <s v="NO"/>
  </r>
  <r>
    <n v="5986"/>
    <s v="CA-2018-163776"/>
    <x v="1080"/>
    <d v="2018-07-25T00:00:00"/>
    <s v="Standard Class"/>
    <s v="JS-16030"/>
    <s v="Joy Smith"/>
    <x v="0"/>
    <s v="United States"/>
    <s v="Hattiesburg"/>
    <x v="35"/>
    <n v="39401"/>
    <x v="0"/>
    <s v="OFF-BI-10003007"/>
    <s v="Office Supplies"/>
    <s v="Binders"/>
    <s v="Premium Transparent Presentation Covers, No Pattern/Clear, 8 1/2&quot; x 11&quot;"/>
    <n v="77.56"/>
    <n v="2"/>
    <n v="0"/>
    <x v="4935"/>
    <x v="0"/>
    <s v="NO"/>
  </r>
  <r>
    <n v="5987"/>
    <s v="CA-2018-163776"/>
    <x v="1080"/>
    <d v="2018-07-25T00:00:00"/>
    <s v="Standard Class"/>
    <s v="JS-16030"/>
    <s v="Joy Smith"/>
    <x v="0"/>
    <s v="United States"/>
    <s v="Hattiesburg"/>
    <x v="35"/>
    <n v="39401"/>
    <x v="0"/>
    <s v="OFF-ST-10002485"/>
    <s v="Office Supplies"/>
    <s v="Storage"/>
    <s v="Rogers Deluxe File Chest"/>
    <n v="87.92"/>
    <n v="4"/>
    <n v="0"/>
    <x v="4936"/>
    <x v="0"/>
    <s v="NO"/>
  </r>
  <r>
    <n v="5988"/>
    <s v="CA-2018-163776"/>
    <x v="1080"/>
    <d v="2018-07-25T00:00:00"/>
    <s v="Standard Class"/>
    <s v="JS-16030"/>
    <s v="Joy Smith"/>
    <x v="0"/>
    <s v="United States"/>
    <s v="Hattiesburg"/>
    <x v="35"/>
    <n v="39401"/>
    <x v="0"/>
    <s v="OFF-PA-10001033"/>
    <s v="Office Supplies"/>
    <s v="Paper"/>
    <s v="Xerox 1893"/>
    <n v="245.94"/>
    <n v="6"/>
    <n v="0"/>
    <x v="4937"/>
    <x v="0"/>
    <s v="NO"/>
  </r>
  <r>
    <n v="5989"/>
    <s v="CA-2018-163776"/>
    <x v="1080"/>
    <d v="2018-07-25T00:00:00"/>
    <s v="Standard Class"/>
    <s v="JS-16030"/>
    <s v="Joy Smith"/>
    <x v="0"/>
    <s v="United States"/>
    <s v="Hattiesburg"/>
    <x v="35"/>
    <n v="39401"/>
    <x v="0"/>
    <s v="OFF-BI-10000404"/>
    <s v="Office Supplies"/>
    <s v="Binders"/>
    <s v="Avery Printable Repositionable Plastic Tabs"/>
    <n v="8.6"/>
    <n v="1"/>
    <n v="0"/>
    <x v="4938"/>
    <x v="0"/>
    <s v="NO"/>
  </r>
  <r>
    <n v="5990"/>
    <s v="CA-2018-163776"/>
    <x v="1080"/>
    <d v="2018-07-25T00:00:00"/>
    <s v="Standard Class"/>
    <s v="JS-16030"/>
    <s v="Joy Smith"/>
    <x v="0"/>
    <s v="United States"/>
    <s v="Hattiesburg"/>
    <x v="35"/>
    <n v="39401"/>
    <x v="0"/>
    <s v="FUR-BO-10003546"/>
    <s v="Furniture"/>
    <s v="Bookcases"/>
    <s v="Hon 4-Shelf Metal Bookcases"/>
    <n v="504.90000000000003"/>
    <n v="5"/>
    <n v="0"/>
    <x v="4939"/>
    <x v="0"/>
    <s v="NO"/>
  </r>
  <r>
    <n v="5991"/>
    <s v="US-2019-163300"/>
    <x v="175"/>
    <d v="2019-09-21T00:00:00"/>
    <s v="Standard Class"/>
    <s v="ES-14020"/>
    <s v="Erica Smith"/>
    <x v="0"/>
    <s v="United States"/>
    <s v="Los Angeles"/>
    <x v="1"/>
    <n v="90049"/>
    <x v="1"/>
    <s v="OFF-BI-10004390"/>
    <s v="Office Supplies"/>
    <s v="Binders"/>
    <s v="GBC DocuBind 200 Manual Binding Machine"/>
    <n v="2357.4880000000003"/>
    <n v="7"/>
    <n v="0.2"/>
    <x v="4940"/>
    <x v="1"/>
    <s v="NO"/>
  </r>
  <r>
    <n v="5992"/>
    <s v="US-2019-163300"/>
    <x v="175"/>
    <d v="2019-09-21T00:00:00"/>
    <s v="Standard Class"/>
    <s v="ES-14020"/>
    <s v="Erica Smith"/>
    <x v="0"/>
    <s v="United States"/>
    <s v="Los Angeles"/>
    <x v="1"/>
    <n v="90049"/>
    <x v="1"/>
    <s v="TEC-PH-10001700"/>
    <s v="Technology"/>
    <s v="Phones"/>
    <s v="Panasonic KX-TG6844B Expandable Digital Cordless Telephone"/>
    <n v="369.54399999999998"/>
    <n v="7"/>
    <n v="0.2"/>
    <x v="4941"/>
    <x v="1"/>
    <s v="NO"/>
  </r>
  <r>
    <n v="5993"/>
    <s v="US-2019-163300"/>
    <x v="175"/>
    <d v="2019-09-21T00:00:00"/>
    <s v="Standard Class"/>
    <s v="ES-14020"/>
    <s v="Erica Smith"/>
    <x v="0"/>
    <s v="United States"/>
    <s v="Los Angeles"/>
    <x v="1"/>
    <n v="90049"/>
    <x v="1"/>
    <s v="FUR-CH-10003396"/>
    <s v="Furniture"/>
    <s v="Chairs"/>
    <s v="Global Deluxe Steno Chair"/>
    <n v="184.75200000000001"/>
    <n v="3"/>
    <n v="0.2"/>
    <x v="4942"/>
    <x v="1"/>
    <s v="NO"/>
  </r>
  <r>
    <n v="5994"/>
    <s v="CA-2018-162187"/>
    <x v="25"/>
    <d v="2018-12-11T00:00:00"/>
    <s v="Same Day"/>
    <s v="NS-18640"/>
    <s v="Noel Staavos"/>
    <x v="1"/>
    <s v="United States"/>
    <s v="Columbus"/>
    <x v="24"/>
    <n v="43229"/>
    <x v="3"/>
    <s v="OFF-ST-10001558"/>
    <s v="Office Supplies"/>
    <s v="Storage"/>
    <s v="Acco Perma 4000 Stacking Storage Drawers"/>
    <n v="64.959999999999994"/>
    <n v="5"/>
    <n v="0.2"/>
    <x v="4943"/>
    <x v="3"/>
    <s v="NO"/>
  </r>
  <r>
    <n v="5995"/>
    <s v="CA-2018-162187"/>
    <x v="25"/>
    <d v="2018-12-11T00:00:00"/>
    <s v="Same Day"/>
    <s v="NS-18640"/>
    <s v="Noel Staavos"/>
    <x v="1"/>
    <s v="United States"/>
    <s v="Columbus"/>
    <x v="24"/>
    <n v="43229"/>
    <x v="3"/>
    <s v="OFF-SU-10004782"/>
    <s v="Office Supplies"/>
    <s v="Supplies"/>
    <s v="Elite 5&quot; Scissors"/>
    <n v="13.52"/>
    <n v="2"/>
    <n v="0.2"/>
    <x v="4944"/>
    <x v="3"/>
    <s v="NO"/>
  </r>
  <r>
    <n v="5996"/>
    <s v="CA-2018-162187"/>
    <x v="25"/>
    <d v="2018-12-11T00:00:00"/>
    <s v="Same Day"/>
    <s v="NS-18640"/>
    <s v="Noel Staavos"/>
    <x v="1"/>
    <s v="United States"/>
    <s v="Columbus"/>
    <x v="24"/>
    <n v="43229"/>
    <x v="3"/>
    <s v="FUR-CH-10003298"/>
    <s v="Furniture"/>
    <s v="Chairs"/>
    <s v="Office Star - Contemporary Task Swivel chair with Loop Arms, Charcoal"/>
    <n v="458.42999999999995"/>
    <n v="5"/>
    <n v="0.3"/>
    <x v="4945"/>
    <x v="3"/>
    <s v="NO"/>
  </r>
  <r>
    <n v="5997"/>
    <s v="CA-2018-162187"/>
    <x v="25"/>
    <d v="2018-12-11T00:00:00"/>
    <s v="Same Day"/>
    <s v="NS-18640"/>
    <s v="Noel Staavos"/>
    <x v="1"/>
    <s v="United States"/>
    <s v="Columbus"/>
    <x v="24"/>
    <n v="43229"/>
    <x v="3"/>
    <s v="OFF-AP-10000576"/>
    <s v="Office Supplies"/>
    <s v="Appliances"/>
    <s v="Belkin 325VA UPS Surge Protector, 6'"/>
    <n v="387.13600000000002"/>
    <n v="4"/>
    <n v="0.2"/>
    <x v="2597"/>
    <x v="3"/>
    <s v="NO"/>
  </r>
  <r>
    <n v="5998"/>
    <s v="CA-2018-162187"/>
    <x v="25"/>
    <d v="2018-12-11T00:00:00"/>
    <s v="Same Day"/>
    <s v="NS-18640"/>
    <s v="Noel Staavos"/>
    <x v="1"/>
    <s v="United States"/>
    <s v="Columbus"/>
    <x v="24"/>
    <n v="43229"/>
    <x v="3"/>
    <s v="FUR-TA-10003008"/>
    <s v="Furniture"/>
    <s v="Tables"/>
    <s v="Lesro Round Back Collection Coffee Table, End Table"/>
    <n v="328.59000000000003"/>
    <n v="3"/>
    <n v="0.4"/>
    <x v="4946"/>
    <x v="3"/>
    <s v="NO"/>
  </r>
  <r>
    <n v="5999"/>
    <s v="US-2016-112991"/>
    <x v="325"/>
    <d v="2016-12-14T00:00:00"/>
    <s v="Standard Class"/>
    <s v="SH-19975"/>
    <s v="Sally Hughsby"/>
    <x v="1"/>
    <s v="United States"/>
    <s v="Caldwell"/>
    <x v="45"/>
    <n v="83605"/>
    <x v="1"/>
    <s v="FUR-CH-10001708"/>
    <s v="Furniture"/>
    <s v="Chairs"/>
    <s v="Office Star - Contemporary Swivel Chair with Padded Adjustable Arms and Flex Back"/>
    <n v="338.35199999999998"/>
    <n v="3"/>
    <n v="0.2"/>
    <x v="4947"/>
    <x v="1"/>
    <s v="NO"/>
  </r>
  <r>
    <n v="6000"/>
    <s v="US-2016-112991"/>
    <x v="325"/>
    <d v="2016-12-14T00:00:00"/>
    <s v="Standard Class"/>
    <s v="SH-19975"/>
    <s v="Sally Hughsby"/>
    <x v="1"/>
    <s v="United States"/>
    <s v="Caldwell"/>
    <x v="45"/>
    <n v="83605"/>
    <x v="1"/>
    <s v="OFF-PA-10000019"/>
    <s v="Office Supplies"/>
    <s v="Paper"/>
    <s v="Xerox 1931"/>
    <n v="25.92"/>
    <n v="4"/>
    <n v="0"/>
    <x v="245"/>
    <x v="1"/>
    <s v="NO"/>
  </r>
  <r>
    <n v="6001"/>
    <s v="US-2016-112991"/>
    <x v="325"/>
    <d v="2016-12-14T00:00:00"/>
    <s v="Standard Class"/>
    <s v="SH-19975"/>
    <s v="Sally Hughsby"/>
    <x v="1"/>
    <s v="United States"/>
    <s v="Caldwell"/>
    <x v="45"/>
    <n v="83605"/>
    <x v="1"/>
    <s v="OFF-PA-10002222"/>
    <s v="Office Supplies"/>
    <s v="Paper"/>
    <s v="Xerox Color Copier Paper, 11&quot; x 17&quot;, Ream"/>
    <n v="91.36"/>
    <n v="4"/>
    <n v="0"/>
    <x v="432"/>
    <x v="1"/>
    <s v="NO"/>
  </r>
  <r>
    <n v="6002"/>
    <s v="CA-2016-124079"/>
    <x v="736"/>
    <d v="2016-12-17T00:00:00"/>
    <s v="Standard Class"/>
    <s v="RF-19345"/>
    <s v="Randy Ferguson"/>
    <x v="1"/>
    <s v="United States"/>
    <s v="Phoenix"/>
    <x v="16"/>
    <n v="85023"/>
    <x v="1"/>
    <s v="FUR-FU-10002553"/>
    <s v="Furniture"/>
    <s v="Furnishings"/>
    <s v="Electrix Incandescent Magnifying Lamp, Black"/>
    <n v="87.960000000000008"/>
    <n v="3"/>
    <n v="0.2"/>
    <x v="4948"/>
    <x v="1"/>
    <s v="NO"/>
  </r>
  <r>
    <n v="6003"/>
    <s v="CA-2016-124079"/>
    <x v="736"/>
    <d v="2016-12-17T00:00:00"/>
    <s v="Standard Class"/>
    <s v="RF-19345"/>
    <s v="Randy Ferguson"/>
    <x v="1"/>
    <s v="United States"/>
    <s v="Phoenix"/>
    <x v="16"/>
    <n v="85023"/>
    <x v="1"/>
    <s v="OFF-BI-10002103"/>
    <s v="Office Supplies"/>
    <s v="Binders"/>
    <s v="Cardinal Slant-D Ring Binder, Heavy Gauge Vinyl"/>
    <n v="5.2140000000000004"/>
    <n v="2"/>
    <n v="0.7"/>
    <x v="4633"/>
    <x v="1"/>
    <s v="NO"/>
  </r>
  <r>
    <n v="6004"/>
    <s v="US-2019-146878"/>
    <x v="296"/>
    <d v="2019-09-27T00:00:00"/>
    <s v="Standard Class"/>
    <s v="DL-12865"/>
    <s v="Dan Lawera"/>
    <x v="0"/>
    <s v="United States"/>
    <s v="Miami"/>
    <x v="2"/>
    <n v="33142"/>
    <x v="0"/>
    <s v="OFF-BI-10002794"/>
    <s v="Office Supplies"/>
    <s v="Binders"/>
    <s v="Avery Trapezoid Ring Binder, 3&quot; Capacity, Black, 1040 sheets"/>
    <n v="12.294"/>
    <n v="1"/>
    <n v="0.7"/>
    <x v="4949"/>
    <x v="0"/>
    <s v="NO"/>
  </r>
  <r>
    <n v="6005"/>
    <s v="CA-2019-107244"/>
    <x v="210"/>
    <d v="2019-09-11T00:00:00"/>
    <s v="Standard Class"/>
    <s v="AG-10390"/>
    <s v="Allen Goldenen"/>
    <x v="0"/>
    <s v="United States"/>
    <s v="Los Angeles"/>
    <x v="1"/>
    <n v="90004"/>
    <x v="1"/>
    <s v="FUR-FU-10002597"/>
    <s v="Furniture"/>
    <s v="Furnishings"/>
    <s v="C-Line Magnetic Cubicle Keepers, Clear Polypropylene"/>
    <n v="19.760000000000002"/>
    <n v="4"/>
    <n v="0"/>
    <x v="2615"/>
    <x v="1"/>
    <s v="NO"/>
  </r>
  <r>
    <n v="6006"/>
    <s v="CA-2017-100657"/>
    <x v="121"/>
    <d v="2017-11-07T00:00:00"/>
    <s v="Standard Class"/>
    <s v="SW-20245"/>
    <s v="Scot Wooten"/>
    <x v="0"/>
    <s v="United States"/>
    <s v="Troy"/>
    <x v="15"/>
    <n v="12180"/>
    <x v="3"/>
    <s v="FUR-CH-10003535"/>
    <s v="Furniture"/>
    <s v="Chairs"/>
    <s v="Global Armless Task Chair, Royal Blue"/>
    <n v="109.764"/>
    <n v="2"/>
    <n v="0.1"/>
    <x v="4950"/>
    <x v="3"/>
    <s v="NO"/>
  </r>
  <r>
    <n v="6007"/>
    <s v="CA-2019-129581"/>
    <x v="157"/>
    <d v="2019-12-18T00:00:00"/>
    <s v="Standard Class"/>
    <s v="KN-16390"/>
    <s v="Katherine Nockton"/>
    <x v="1"/>
    <s v="United States"/>
    <s v="New Bedford"/>
    <x v="31"/>
    <n v="2740"/>
    <x v="3"/>
    <s v="TEC-PH-10001527"/>
    <s v="Technology"/>
    <s v="Phones"/>
    <s v="Plantronics MX500i Earset"/>
    <n v="128.85000000000002"/>
    <n v="3"/>
    <n v="0"/>
    <x v="4208"/>
    <x v="3"/>
    <s v="NO"/>
  </r>
  <r>
    <n v="6008"/>
    <s v="CA-2019-129028"/>
    <x v="719"/>
    <d v="2019-04-03T00:00:00"/>
    <s v="First Class"/>
    <s v="GB-14530"/>
    <s v="George Bell"/>
    <x v="1"/>
    <s v="United States"/>
    <s v="Florence"/>
    <x v="20"/>
    <n v="29501"/>
    <x v="0"/>
    <s v="FUR-FU-10004006"/>
    <s v="Furniture"/>
    <s v="Furnishings"/>
    <s v="Deflect-o DuraMat Lighweight, Studded, Beveled Mat for Low Pile Carpeting"/>
    <n v="127.94999999999999"/>
    <n v="3"/>
    <n v="0"/>
    <x v="4864"/>
    <x v="0"/>
    <s v="NO"/>
  </r>
  <r>
    <n v="6009"/>
    <s v="CA-2017-135580"/>
    <x v="1081"/>
    <d v="2018-01-03T00:00:00"/>
    <s v="Standard Class"/>
    <s v="CL-12565"/>
    <s v="Clay Ludtke"/>
    <x v="0"/>
    <s v="United States"/>
    <s v="Los Angeles"/>
    <x v="1"/>
    <n v="90049"/>
    <x v="1"/>
    <s v="OFF-PA-10000595"/>
    <s v="Office Supplies"/>
    <s v="Paper"/>
    <s v="Xerox 1929"/>
    <n v="68.52"/>
    <n v="3"/>
    <n v="0"/>
    <x v="4951"/>
    <x v="1"/>
    <s v="Yes"/>
  </r>
  <r>
    <n v="6010"/>
    <s v="CA-2017-135580"/>
    <x v="1081"/>
    <d v="2018-01-03T00:00:00"/>
    <s v="Standard Class"/>
    <s v="CL-12565"/>
    <s v="Clay Ludtke"/>
    <x v="0"/>
    <s v="United States"/>
    <s v="Los Angeles"/>
    <x v="1"/>
    <n v="90049"/>
    <x v="1"/>
    <s v="OFF-ST-10000798"/>
    <s v="Office Supplies"/>
    <s v="Storage"/>
    <s v="2300 Heavy-Duty Transfer File Systems by Perma"/>
    <n v="74.94"/>
    <n v="3"/>
    <n v="0"/>
    <x v="4952"/>
    <x v="1"/>
    <s v="Yes"/>
  </r>
  <r>
    <n v="6011"/>
    <s v="CA-2017-135580"/>
    <x v="1081"/>
    <d v="2018-01-03T00:00:00"/>
    <s v="Standard Class"/>
    <s v="CL-12565"/>
    <s v="Clay Ludtke"/>
    <x v="0"/>
    <s v="United States"/>
    <s v="Los Angeles"/>
    <x v="1"/>
    <n v="90049"/>
    <x v="1"/>
    <s v="TEC-MA-10004002"/>
    <s v="Technology"/>
    <s v="Machines"/>
    <s v="Zebra GX420t Direct Thermal/Thermal Transfer Printer"/>
    <n v="2548.5600000000004"/>
    <n v="6"/>
    <n v="0.2"/>
    <x v="4953"/>
    <x v="1"/>
    <s v="Yes"/>
  </r>
  <r>
    <n v="6012"/>
    <s v="CA-2017-135580"/>
    <x v="1081"/>
    <d v="2018-01-03T00:00:00"/>
    <s v="Standard Class"/>
    <s v="CL-12565"/>
    <s v="Clay Ludtke"/>
    <x v="0"/>
    <s v="United States"/>
    <s v="Los Angeles"/>
    <x v="1"/>
    <n v="90049"/>
    <x v="1"/>
    <s v="OFF-EN-10003296"/>
    <s v="Office Supplies"/>
    <s v="Envelopes"/>
    <s v="Tyvek Side-Opening Peel &amp; Seel Expanding Envelopes"/>
    <n v="271.44"/>
    <n v="3"/>
    <n v="0"/>
    <x v="3903"/>
    <x v="1"/>
    <s v="Yes"/>
  </r>
  <r>
    <n v="6013"/>
    <s v="CA-2017-135580"/>
    <x v="1081"/>
    <d v="2018-01-03T00:00:00"/>
    <s v="Standard Class"/>
    <s v="CL-12565"/>
    <s v="Clay Ludtke"/>
    <x v="0"/>
    <s v="United States"/>
    <s v="Los Angeles"/>
    <x v="1"/>
    <n v="90049"/>
    <x v="1"/>
    <s v="TEC-PH-10004345"/>
    <s v="Technology"/>
    <s v="Phones"/>
    <s v="Cisco SPA 502G IP Phone"/>
    <n v="287.88"/>
    <n v="3"/>
    <n v="0.2"/>
    <x v="4954"/>
    <x v="1"/>
    <s v="Yes"/>
  </r>
  <r>
    <n v="6014"/>
    <s v="CA-2018-159016"/>
    <x v="612"/>
    <d v="2018-03-11T00:00:00"/>
    <s v="First Class"/>
    <s v="KF-16285"/>
    <s v="Karen Ferguson"/>
    <x v="2"/>
    <s v="United States"/>
    <s v="Los Angeles"/>
    <x v="1"/>
    <n v="90008"/>
    <x v="1"/>
    <s v="OFF-PA-10004405"/>
    <s v="Office Supplies"/>
    <s v="Paper"/>
    <s v="Rediform Voice Mail Log Books"/>
    <n v="14.9"/>
    <n v="5"/>
    <n v="0"/>
    <x v="4955"/>
    <x v="1"/>
    <s v="NO"/>
  </r>
  <r>
    <n v="6015"/>
    <s v="CA-2018-159016"/>
    <x v="612"/>
    <d v="2018-03-11T00:00:00"/>
    <s v="First Class"/>
    <s v="KF-16285"/>
    <s v="Karen Ferguson"/>
    <x v="2"/>
    <s v="United States"/>
    <s v="Los Angeles"/>
    <x v="1"/>
    <n v="90008"/>
    <x v="1"/>
    <s v="TEC-PH-10002885"/>
    <s v="Technology"/>
    <s v="Phones"/>
    <s v="Apple iPhone 5"/>
    <n v="4158.9120000000003"/>
    <n v="8"/>
    <n v="0.2"/>
    <x v="4956"/>
    <x v="1"/>
    <s v="NO"/>
  </r>
  <r>
    <n v="6016"/>
    <s v="CA-2016-102652"/>
    <x v="322"/>
    <d v="2016-04-12T00:00:00"/>
    <s v="Standard Class"/>
    <s v="AY-10555"/>
    <s v="Andy Yotov"/>
    <x v="1"/>
    <s v="United States"/>
    <s v="Los Angeles"/>
    <x v="1"/>
    <n v="90049"/>
    <x v="1"/>
    <s v="FUR-FU-10000747"/>
    <s v="Furniture"/>
    <s v="Furnishings"/>
    <s v="Tenex B1-RE Series Chair Mats for Low Pile Carpets"/>
    <n v="91.96"/>
    <n v="2"/>
    <n v="0"/>
    <x v="4820"/>
    <x v="1"/>
    <s v="Yes"/>
  </r>
  <r>
    <n v="6017"/>
    <s v="CA-2016-102652"/>
    <x v="322"/>
    <d v="2016-04-12T00:00:00"/>
    <s v="Standard Class"/>
    <s v="AY-10555"/>
    <s v="Andy Yotov"/>
    <x v="1"/>
    <s v="United States"/>
    <s v="Los Angeles"/>
    <x v="1"/>
    <n v="90049"/>
    <x v="1"/>
    <s v="FUR-FU-10001918"/>
    <s v="Furniture"/>
    <s v="Furnishings"/>
    <s v="C-Line Cubicle Keepers Polyproplyene Holder With Velcro Backings"/>
    <n v="33.11"/>
    <n v="7"/>
    <n v="0"/>
    <x v="940"/>
    <x v="1"/>
    <s v="Yes"/>
  </r>
  <r>
    <n v="6018"/>
    <s v="CA-2016-102652"/>
    <x v="322"/>
    <d v="2016-04-12T00:00:00"/>
    <s v="Standard Class"/>
    <s v="AY-10555"/>
    <s v="Andy Yotov"/>
    <x v="1"/>
    <s v="United States"/>
    <s v="Los Angeles"/>
    <x v="1"/>
    <n v="90049"/>
    <x v="1"/>
    <s v="OFF-PA-10003309"/>
    <s v="Office Supplies"/>
    <s v="Paper"/>
    <s v="Xerox 211"/>
    <n v="19.440000000000001"/>
    <n v="3"/>
    <n v="0"/>
    <x v="551"/>
    <x v="1"/>
    <s v="Yes"/>
  </r>
  <r>
    <n v="6019"/>
    <s v="CA-2016-102652"/>
    <x v="322"/>
    <d v="2016-04-12T00:00:00"/>
    <s v="Standard Class"/>
    <s v="AY-10555"/>
    <s v="Andy Yotov"/>
    <x v="1"/>
    <s v="United States"/>
    <s v="Los Angeles"/>
    <x v="1"/>
    <n v="90049"/>
    <x v="1"/>
    <s v="OFF-PA-10001977"/>
    <s v="Office Supplies"/>
    <s v="Paper"/>
    <s v="Xerox 194"/>
    <n v="55.48"/>
    <n v="1"/>
    <n v="0"/>
    <x v="458"/>
    <x v="1"/>
    <s v="Yes"/>
  </r>
  <r>
    <n v="6020"/>
    <s v="CA-2016-152422"/>
    <x v="1082"/>
    <d v="2016-10-10T00:00:00"/>
    <s v="Second Class"/>
    <s v="BD-11635"/>
    <s v="Brian Derr"/>
    <x v="0"/>
    <s v="United States"/>
    <s v="Columbus"/>
    <x v="24"/>
    <n v="43229"/>
    <x v="3"/>
    <s v="OFF-AP-10002892"/>
    <s v="Office Supplies"/>
    <s v="Appliances"/>
    <s v="Belkin F5C206VTEL 6 Outlet Surge"/>
    <n v="91.92"/>
    <n v="5"/>
    <n v="0.2"/>
    <x v="4957"/>
    <x v="3"/>
    <s v="NO"/>
  </r>
  <r>
    <n v="6021"/>
    <s v="US-2018-156692"/>
    <x v="572"/>
    <d v="2018-08-13T00:00:00"/>
    <s v="Same Day"/>
    <s v="HG-15025"/>
    <s v="Hunter Glantz"/>
    <x v="0"/>
    <s v="United States"/>
    <s v="Kenner"/>
    <x v="28"/>
    <n v="70065"/>
    <x v="0"/>
    <s v="OFF-AP-10002222"/>
    <s v="Office Supplies"/>
    <s v="Appliances"/>
    <s v="Staple holder"/>
    <n v="17.34"/>
    <n v="2"/>
    <n v="0"/>
    <x v="4693"/>
    <x v="0"/>
    <s v="NO"/>
  </r>
  <r>
    <n v="6022"/>
    <s v="US-2018-156692"/>
    <x v="572"/>
    <d v="2018-08-13T00:00:00"/>
    <s v="Same Day"/>
    <s v="HG-15025"/>
    <s v="Hunter Glantz"/>
    <x v="0"/>
    <s v="United States"/>
    <s v="Kenner"/>
    <x v="28"/>
    <n v="70065"/>
    <x v="0"/>
    <s v="TEC-AC-10000158"/>
    <s v="Technology"/>
    <s v="Accessories"/>
    <s v="Sony 64GB Class 10 Micro SDHC R40 Memory Card"/>
    <n v="71.98"/>
    <n v="2"/>
    <n v="0"/>
    <x v="2439"/>
    <x v="0"/>
    <s v="NO"/>
  </r>
  <r>
    <n v="6023"/>
    <s v="CA-2016-130869"/>
    <x v="664"/>
    <d v="2016-11-21T00:00:00"/>
    <s v="Standard Class"/>
    <s v="CB-12025"/>
    <s v="Cassandra Brandow"/>
    <x v="0"/>
    <s v="United States"/>
    <s v="Cedar Hill"/>
    <x v="5"/>
    <n v="75104"/>
    <x v="2"/>
    <s v="OFF-EN-10002600"/>
    <s v="Office Supplies"/>
    <s v="Envelopes"/>
    <s v="Redi-Strip #10 Envelopes, 4 1/8 x 9 1/2"/>
    <n v="7.080000000000001"/>
    <n v="3"/>
    <n v="0.2"/>
    <x v="946"/>
    <x v="2"/>
    <s v="NO"/>
  </r>
  <r>
    <n v="6024"/>
    <s v="US-2019-128832"/>
    <x v="558"/>
    <d v="2019-04-27T00:00:00"/>
    <s v="First Class"/>
    <s v="LS-16945"/>
    <s v="Linda Southworth"/>
    <x v="1"/>
    <s v="United States"/>
    <s v="Providence"/>
    <x v="34"/>
    <n v="2908"/>
    <x v="3"/>
    <s v="TEC-AC-10004855"/>
    <s v="Technology"/>
    <s v="Accessories"/>
    <s v="V7 USB Numeric Keypad"/>
    <n v="69.98"/>
    <n v="2"/>
    <n v="0"/>
    <x v="4958"/>
    <x v="3"/>
    <s v="NO"/>
  </r>
  <r>
    <n v="6025"/>
    <s v="CA-2019-139717"/>
    <x v="1043"/>
    <d v="2019-08-26T00:00:00"/>
    <s v="Second Class"/>
    <s v="DM-13015"/>
    <s v="Darrin Martin"/>
    <x v="0"/>
    <s v="United States"/>
    <s v="Lancaster"/>
    <x v="24"/>
    <n v="43130"/>
    <x v="3"/>
    <s v="OFF-AP-10000938"/>
    <s v="Office Supplies"/>
    <s v="Appliances"/>
    <s v="Avanti 1.7 Cu. Ft. Refrigerator"/>
    <n v="646.27200000000005"/>
    <n v="8"/>
    <n v="0.2"/>
    <x v="4959"/>
    <x v="3"/>
    <s v="NO"/>
  </r>
  <r>
    <n v="6026"/>
    <s v="CA-2019-139717"/>
    <x v="1043"/>
    <d v="2019-08-26T00:00:00"/>
    <s v="Second Class"/>
    <s v="DM-13015"/>
    <s v="Darrin Martin"/>
    <x v="0"/>
    <s v="United States"/>
    <s v="Lancaster"/>
    <x v="24"/>
    <n v="43130"/>
    <x v="3"/>
    <s v="OFF-PA-10002195"/>
    <s v="Office Supplies"/>
    <s v="Paper"/>
    <s v="Xerox 1966"/>
    <n v="10.368000000000002"/>
    <n v="2"/>
    <n v="0.2"/>
    <x v="4519"/>
    <x v="3"/>
    <s v="NO"/>
  </r>
  <r>
    <n v="6027"/>
    <s v="CA-2019-136007"/>
    <x v="660"/>
    <d v="2019-03-02T00:00:00"/>
    <s v="Standard Class"/>
    <s v="AC-10615"/>
    <s v="Ann Chong"/>
    <x v="1"/>
    <s v="United States"/>
    <s v="Seattle"/>
    <x v="4"/>
    <n v="98115"/>
    <x v="1"/>
    <s v="OFF-FA-10002701"/>
    <s v="Office Supplies"/>
    <s v="Fasteners"/>
    <s v="Alliance Rubber Bands"/>
    <n v="8.4"/>
    <n v="5"/>
    <n v="0"/>
    <x v="4960"/>
    <x v="1"/>
    <s v="NO"/>
  </r>
  <r>
    <n v="6028"/>
    <s v="CA-2019-136007"/>
    <x v="660"/>
    <d v="2019-03-02T00:00:00"/>
    <s v="Standard Class"/>
    <s v="AC-10615"/>
    <s v="Ann Chong"/>
    <x v="1"/>
    <s v="United States"/>
    <s v="Seattle"/>
    <x v="4"/>
    <n v="98115"/>
    <x v="1"/>
    <s v="TEC-PH-10003589"/>
    <s v="Technology"/>
    <s v="Phones"/>
    <s v="invisibleSHIELD by ZAGG Smudge-Free Screen Protector"/>
    <n v="71.959999999999994"/>
    <n v="5"/>
    <n v="0.2"/>
    <x v="1041"/>
    <x v="1"/>
    <s v="NO"/>
  </r>
  <r>
    <n v="6029"/>
    <s v="CA-2018-157364"/>
    <x v="258"/>
    <d v="2018-11-21T00:00:00"/>
    <s v="First Class"/>
    <s v="LT-17110"/>
    <s v="Liz Thompson"/>
    <x v="0"/>
    <s v="United States"/>
    <s v="Jacksonville"/>
    <x v="3"/>
    <n v="28540"/>
    <x v="0"/>
    <s v="OFF-AR-10003752"/>
    <s v="Office Supplies"/>
    <s v="Art"/>
    <s v="Deluxe Chalkboard Eraser Cleaner"/>
    <n v="18.48"/>
    <n v="2"/>
    <n v="0.2"/>
    <x v="4961"/>
    <x v="0"/>
    <s v="NO"/>
  </r>
  <r>
    <n v="6030"/>
    <s v="US-2018-112970"/>
    <x v="696"/>
    <d v="2018-11-15T00:00:00"/>
    <s v="First Class"/>
    <s v="TB-21250"/>
    <s v="Tim Brockman"/>
    <x v="0"/>
    <s v="United States"/>
    <s v="Los Angeles"/>
    <x v="1"/>
    <n v="90049"/>
    <x v="1"/>
    <s v="OFF-AR-10003829"/>
    <s v="Office Supplies"/>
    <s v="Art"/>
    <s v="Newell 35"/>
    <n v="9.84"/>
    <n v="3"/>
    <n v="0"/>
    <x v="301"/>
    <x v="1"/>
    <s v="NO"/>
  </r>
  <r>
    <n v="6031"/>
    <s v="US-2019-152492"/>
    <x v="91"/>
    <d v="2019-07-06T00:00:00"/>
    <s v="Same Day"/>
    <s v="AH-10585"/>
    <s v="Angele Hood"/>
    <x v="0"/>
    <s v="United States"/>
    <s v="Miami"/>
    <x v="2"/>
    <n v="33142"/>
    <x v="0"/>
    <s v="FUR-CH-10000155"/>
    <s v="Furniture"/>
    <s v="Chairs"/>
    <s v="Global Comet Stacking Armless Chair"/>
    <n v="239.24"/>
    <n v="1"/>
    <n v="0.2"/>
    <x v="4962"/>
    <x v="0"/>
    <s v="NO"/>
  </r>
  <r>
    <n v="6032"/>
    <s v="CA-2018-101168"/>
    <x v="591"/>
    <d v="2019-01-01T00:00:00"/>
    <s v="Standard Class"/>
    <s v="SS-20140"/>
    <s v="Saphhira Shifley"/>
    <x v="1"/>
    <s v="United States"/>
    <s v="Nashua"/>
    <x v="38"/>
    <n v="3060"/>
    <x v="3"/>
    <s v="FUR-FU-10003142"/>
    <s v="Furniture"/>
    <s v="Furnishings"/>
    <s v="Master Big Foot Doorstop, Beige"/>
    <n v="21.12"/>
    <n v="4"/>
    <n v="0"/>
    <x v="4920"/>
    <x v="3"/>
    <s v="NO"/>
  </r>
  <r>
    <n v="6033"/>
    <s v="CA-2019-104010"/>
    <x v="756"/>
    <d v="2019-04-25T00:00:00"/>
    <s v="First Class"/>
    <s v="TD-20995"/>
    <s v="Tamara Dahlen"/>
    <x v="0"/>
    <s v="United States"/>
    <s v="New York City"/>
    <x v="15"/>
    <n v="10011"/>
    <x v="3"/>
    <s v="OFF-SU-10001218"/>
    <s v="Office Supplies"/>
    <s v="Supplies"/>
    <s v="Fiskars Softgrip Scissors"/>
    <n v="54.900000000000006"/>
    <n v="5"/>
    <n v="0"/>
    <x v="3114"/>
    <x v="3"/>
    <s v="NO"/>
  </r>
  <r>
    <n v="6034"/>
    <s v="CA-2017-130253"/>
    <x v="639"/>
    <d v="2017-12-18T00:00:00"/>
    <s v="Standard Class"/>
    <s v="PP-18955"/>
    <s v="Paul Prost"/>
    <x v="2"/>
    <s v="United States"/>
    <s v="Los Angeles"/>
    <x v="1"/>
    <n v="90036"/>
    <x v="1"/>
    <s v="FUR-FU-10002963"/>
    <s v="Furniture"/>
    <s v="Furnishings"/>
    <s v="Master Caster Door Stop, Gray"/>
    <n v="15.24"/>
    <n v="3"/>
    <n v="0"/>
    <x v="2907"/>
    <x v="1"/>
    <s v="NO"/>
  </r>
  <r>
    <n v="6035"/>
    <s v="US-2017-155369"/>
    <x v="1083"/>
    <d v="2017-04-25T00:00:00"/>
    <s v="Standard Class"/>
    <s v="PG-18820"/>
    <s v="Patrick Gardner"/>
    <x v="0"/>
    <s v="United States"/>
    <s v="Carrollton"/>
    <x v="5"/>
    <n v="75007"/>
    <x v="2"/>
    <s v="OFF-AP-10002578"/>
    <s v="Office Supplies"/>
    <s v="Appliances"/>
    <s v="Fellowes Premier Superior Surge Suppressor, 10-Outlet, With Phone and Remote"/>
    <n v="19.567999999999998"/>
    <n v="2"/>
    <n v="0.8"/>
    <x v="4963"/>
    <x v="2"/>
    <s v="NO"/>
  </r>
  <r>
    <n v="6036"/>
    <s v="US-2017-155369"/>
    <x v="1083"/>
    <d v="2017-04-25T00:00:00"/>
    <s v="Standard Class"/>
    <s v="PG-18820"/>
    <s v="Patrick Gardner"/>
    <x v="0"/>
    <s v="United States"/>
    <s v="Carrollton"/>
    <x v="5"/>
    <n v="75007"/>
    <x v="2"/>
    <s v="OFF-BI-10003925"/>
    <s v="Office Supplies"/>
    <s v="Binders"/>
    <s v="Fellowes PB300 Plastic Comb Binding Machine"/>
    <n v="310.39199999999994"/>
    <n v="4"/>
    <n v="0.8"/>
    <x v="4964"/>
    <x v="2"/>
    <s v="NO"/>
  </r>
  <r>
    <n v="6037"/>
    <s v="CA-2018-131205"/>
    <x v="913"/>
    <d v="2018-09-08T00:00:00"/>
    <s v="Standard Class"/>
    <s v="AA-10645"/>
    <s v="Anna Andreadi"/>
    <x v="0"/>
    <s v="United States"/>
    <s v="Georgetown"/>
    <x v="0"/>
    <n v="40324"/>
    <x v="0"/>
    <s v="FUR-FU-10003347"/>
    <s v="Furniture"/>
    <s v="Furnishings"/>
    <s v="Coloredge Poster Frame"/>
    <n v="42.599999999999994"/>
    <n v="3"/>
    <n v="0"/>
    <x v="543"/>
    <x v="0"/>
    <s v="NO"/>
  </r>
  <r>
    <n v="6038"/>
    <s v="CA-2018-131205"/>
    <x v="913"/>
    <d v="2018-09-08T00:00:00"/>
    <s v="Standard Class"/>
    <s v="AA-10645"/>
    <s v="Anna Andreadi"/>
    <x v="0"/>
    <s v="United States"/>
    <s v="Georgetown"/>
    <x v="0"/>
    <n v="40324"/>
    <x v="0"/>
    <s v="OFF-BI-10000315"/>
    <s v="Office Supplies"/>
    <s v="Binders"/>
    <s v="Poly Designer Cover &amp; Back"/>
    <n v="113.94"/>
    <n v="6"/>
    <n v="0"/>
    <x v="3806"/>
    <x v="0"/>
    <s v="NO"/>
  </r>
  <r>
    <n v="6039"/>
    <s v="CA-2018-131205"/>
    <x v="913"/>
    <d v="2018-09-08T00:00:00"/>
    <s v="Standard Class"/>
    <s v="AA-10645"/>
    <s v="Anna Andreadi"/>
    <x v="0"/>
    <s v="United States"/>
    <s v="Georgetown"/>
    <x v="0"/>
    <n v="40324"/>
    <x v="0"/>
    <s v="OFF-ST-10002583"/>
    <s v="Office Supplies"/>
    <s v="Storage"/>
    <s v="Fellowes Neat Ideas Storage Cubes"/>
    <n v="129.91999999999999"/>
    <n v="4"/>
    <n v="0"/>
    <x v="4965"/>
    <x v="0"/>
    <s v="NO"/>
  </r>
  <r>
    <n v="6040"/>
    <s v="CA-2018-131205"/>
    <x v="913"/>
    <d v="2018-09-08T00:00:00"/>
    <s v="Standard Class"/>
    <s v="AA-10645"/>
    <s v="Anna Andreadi"/>
    <x v="0"/>
    <s v="United States"/>
    <s v="Georgetown"/>
    <x v="0"/>
    <n v="40324"/>
    <x v="0"/>
    <s v="OFF-AR-10003469"/>
    <s v="Office Supplies"/>
    <s v="Art"/>
    <s v="Nontoxic Chalk"/>
    <n v="5.28"/>
    <n v="3"/>
    <n v="0"/>
    <x v="4966"/>
    <x v="0"/>
    <s v="NO"/>
  </r>
  <r>
    <n v="6041"/>
    <s v="CA-2019-122364"/>
    <x v="241"/>
    <d v="2019-09-29T00:00:00"/>
    <s v="Standard Class"/>
    <s v="FA-14230"/>
    <s v="Frank Atkinson"/>
    <x v="1"/>
    <s v="United States"/>
    <s v="Los Angeles"/>
    <x v="1"/>
    <n v="90008"/>
    <x v="1"/>
    <s v="TEC-PH-10001817"/>
    <s v="Technology"/>
    <s v="Phones"/>
    <s v="Wilson Electronics DB Pro Signal Booster"/>
    <n v="859.2"/>
    <n v="3"/>
    <n v="0.2"/>
    <x v="4967"/>
    <x v="1"/>
    <s v="NO"/>
  </r>
  <r>
    <n v="6042"/>
    <s v="CA-2019-122364"/>
    <x v="241"/>
    <d v="2019-09-29T00:00:00"/>
    <s v="Standard Class"/>
    <s v="FA-14230"/>
    <s v="Frank Atkinson"/>
    <x v="1"/>
    <s v="United States"/>
    <s v="Los Angeles"/>
    <x v="1"/>
    <n v="90008"/>
    <x v="1"/>
    <s v="TEC-MA-10001031"/>
    <s v="Technology"/>
    <s v="Machines"/>
    <s v="Socket Bluetooth Cordless Hand Scanner (CHS)"/>
    <n v="506.28"/>
    <n v="3"/>
    <n v="0.2"/>
    <x v="4968"/>
    <x v="1"/>
    <s v="NO"/>
  </r>
  <r>
    <n v="6043"/>
    <s v="CA-2018-117912"/>
    <x v="1084"/>
    <d v="2018-02-08T00:00:00"/>
    <s v="Standard Class"/>
    <s v="TB-21520"/>
    <s v="Tracy Blumstein"/>
    <x v="0"/>
    <s v="United States"/>
    <s v="Sierra Vista"/>
    <x v="16"/>
    <n v="85635"/>
    <x v="1"/>
    <s v="FUR-FU-10002088"/>
    <s v="Furniture"/>
    <s v="Furnishings"/>
    <s v="Nu-Dell Float Frame 11 x 14 1/2"/>
    <n v="14.368000000000002"/>
    <n v="2"/>
    <n v="0.2"/>
    <x v="2606"/>
    <x v="1"/>
    <s v="NO"/>
  </r>
  <r>
    <n v="6044"/>
    <s v="CA-2019-145702"/>
    <x v="240"/>
    <d v="2019-05-24T00:00:00"/>
    <s v="Second Class"/>
    <s v="AH-10075"/>
    <s v="Adam Hart"/>
    <x v="1"/>
    <s v="United States"/>
    <s v="Knoxville"/>
    <x v="18"/>
    <n v="37918"/>
    <x v="0"/>
    <s v="FUR-CH-10001482"/>
    <s v="Furniture"/>
    <s v="Chairs"/>
    <s v="Office Star - Mesh Screen back chair with Vinyl seat"/>
    <n v="314.35199999999998"/>
    <n v="3"/>
    <n v="0.2"/>
    <x v="2567"/>
    <x v="0"/>
    <s v="NO"/>
  </r>
  <r>
    <n v="6045"/>
    <s v="CA-2019-145702"/>
    <x v="240"/>
    <d v="2019-05-24T00:00:00"/>
    <s v="Second Class"/>
    <s v="AH-10075"/>
    <s v="Adam Hart"/>
    <x v="1"/>
    <s v="United States"/>
    <s v="Knoxville"/>
    <x v="18"/>
    <n v="37918"/>
    <x v="0"/>
    <s v="OFF-PA-10001526"/>
    <s v="Office Supplies"/>
    <s v="Paper"/>
    <s v="Xerox 1949"/>
    <n v="27.888000000000002"/>
    <n v="7"/>
    <n v="0.2"/>
    <x v="4969"/>
    <x v="0"/>
    <s v="NO"/>
  </r>
  <r>
    <n v="6046"/>
    <s v="CA-2017-113215"/>
    <x v="37"/>
    <d v="2017-09-08T00:00:00"/>
    <s v="Standard Class"/>
    <s v="CP-12085"/>
    <s v="Cathy Prescott"/>
    <x v="1"/>
    <s v="United States"/>
    <s v="Tucson"/>
    <x v="16"/>
    <n v="85705"/>
    <x v="1"/>
    <s v="FUR-FU-10002937"/>
    <s v="Furniture"/>
    <s v="Furnishings"/>
    <s v="GE 48&quot; Fluorescent Tube, Cool White Energy Saver, 34 Watts, 30/Box"/>
    <n v="238.15200000000004"/>
    <n v="3"/>
    <n v="0.2"/>
    <x v="4970"/>
    <x v="1"/>
    <s v="NO"/>
  </r>
  <r>
    <n v="6047"/>
    <s v="CA-2018-154662"/>
    <x v="632"/>
    <d v="2018-06-16T00:00:00"/>
    <s v="Standard Class"/>
    <s v="BF-11215"/>
    <s v="Benjamin Farhat"/>
    <x v="2"/>
    <s v="United States"/>
    <s v="Minneapolis"/>
    <x v="11"/>
    <n v="55407"/>
    <x v="2"/>
    <s v="FUR-TA-10001771"/>
    <s v="Furniture"/>
    <s v="Tables"/>
    <s v="Bush Cubix Conference Tables, Fully Assembled"/>
    <n v="692.93999999999994"/>
    <n v="3"/>
    <n v="0"/>
    <x v="4971"/>
    <x v="2"/>
    <s v="NO"/>
  </r>
  <r>
    <n v="6048"/>
    <s v="CA-2017-105571"/>
    <x v="209"/>
    <d v="2017-11-11T00:00:00"/>
    <s v="Standard Class"/>
    <s v="CP-12340"/>
    <s v="Christine Phan"/>
    <x v="1"/>
    <s v="United States"/>
    <s v="Miami"/>
    <x v="2"/>
    <n v="33142"/>
    <x v="0"/>
    <s v="OFF-BI-10003305"/>
    <s v="Office Supplies"/>
    <s v="Binders"/>
    <s v="Avery Hanging File Binders"/>
    <n v="16.146000000000004"/>
    <n v="9"/>
    <n v="0.7"/>
    <x v="4972"/>
    <x v="0"/>
    <s v="NO"/>
  </r>
  <r>
    <n v="6049"/>
    <s v="CA-2017-105571"/>
    <x v="209"/>
    <d v="2017-11-11T00:00:00"/>
    <s v="Standard Class"/>
    <s v="CP-12340"/>
    <s v="Christine Phan"/>
    <x v="1"/>
    <s v="United States"/>
    <s v="Miami"/>
    <x v="2"/>
    <n v="33142"/>
    <x v="0"/>
    <s v="OFF-BI-10001359"/>
    <s v="Office Supplies"/>
    <s v="Binders"/>
    <s v="GBC DocuBind TL300 Electric Binding System"/>
    <n v="1345.4850000000001"/>
    <n v="5"/>
    <n v="0.7"/>
    <x v="4973"/>
    <x v="0"/>
    <s v="NO"/>
  </r>
  <r>
    <n v="6050"/>
    <s v="CA-2018-152765"/>
    <x v="1085"/>
    <d v="2018-06-18T00:00:00"/>
    <s v="First Class"/>
    <s v="LS-17245"/>
    <s v="Lynn Smith"/>
    <x v="0"/>
    <s v="United States"/>
    <s v="Houston"/>
    <x v="5"/>
    <n v="77036"/>
    <x v="2"/>
    <s v="OFF-PA-10000483"/>
    <s v="Office Supplies"/>
    <s v="Paper"/>
    <s v="Xerox 19"/>
    <n v="173.48800000000003"/>
    <n v="7"/>
    <n v="0.2"/>
    <x v="4974"/>
    <x v="2"/>
    <s v="NO"/>
  </r>
  <r>
    <n v="6051"/>
    <s v="CA-2017-153878"/>
    <x v="334"/>
    <d v="2017-04-30T00:00:00"/>
    <s v="Standard Class"/>
    <s v="TS-21655"/>
    <s v="Trudy Schmidt"/>
    <x v="0"/>
    <s v="United States"/>
    <s v="Milwaukee"/>
    <x v="6"/>
    <n v="53209"/>
    <x v="2"/>
    <s v="OFF-AR-10000658"/>
    <s v="Office Supplies"/>
    <s v="Art"/>
    <s v="Newell 324"/>
    <n v="57.75"/>
    <n v="5"/>
    <n v="0"/>
    <x v="4183"/>
    <x v="2"/>
    <s v="NO"/>
  </r>
  <r>
    <n v="6052"/>
    <s v="CA-2017-153878"/>
    <x v="334"/>
    <d v="2017-04-30T00:00:00"/>
    <s v="Standard Class"/>
    <s v="TS-21655"/>
    <s v="Trudy Schmidt"/>
    <x v="0"/>
    <s v="United States"/>
    <s v="Milwaukee"/>
    <x v="6"/>
    <n v="53209"/>
    <x v="2"/>
    <s v="OFF-AP-10001205"/>
    <s v="Office Supplies"/>
    <s v="Appliances"/>
    <s v="Belkin 5 Outlet SurgeMaster Power Centers"/>
    <n v="272.39999999999998"/>
    <n v="5"/>
    <n v="0"/>
    <x v="4975"/>
    <x v="2"/>
    <s v="NO"/>
  </r>
  <r>
    <n v="6053"/>
    <s v="CA-2018-124016"/>
    <x v="713"/>
    <d v="2018-09-26T00:00:00"/>
    <s v="Second Class"/>
    <s v="JS-15940"/>
    <s v="Joni Sundaresam"/>
    <x v="2"/>
    <s v="United States"/>
    <s v="Lancaster"/>
    <x v="24"/>
    <n v="43130"/>
    <x v="3"/>
    <s v="OFF-PA-10002586"/>
    <s v="Office Supplies"/>
    <s v="Paper"/>
    <s v="Xerox 1970"/>
    <n v="11.952000000000002"/>
    <n v="3"/>
    <n v="0.2"/>
    <x v="3595"/>
    <x v="3"/>
    <s v="NO"/>
  </r>
  <r>
    <n v="6054"/>
    <s v="CA-2018-124016"/>
    <x v="713"/>
    <d v="2018-09-26T00:00:00"/>
    <s v="Second Class"/>
    <s v="JS-15940"/>
    <s v="Joni Sundaresam"/>
    <x v="2"/>
    <s v="United States"/>
    <s v="Lancaster"/>
    <x v="24"/>
    <n v="43130"/>
    <x v="3"/>
    <s v="FUR-FU-10004963"/>
    <s v="Furniture"/>
    <s v="Furnishings"/>
    <s v="Eldon 400 Class Desk Accessories, Black Carbon"/>
    <n v="28"/>
    <n v="4"/>
    <n v="0.2"/>
    <x v="4976"/>
    <x v="3"/>
    <s v="NO"/>
  </r>
  <r>
    <n v="6055"/>
    <s v="CA-2018-124016"/>
    <x v="713"/>
    <d v="2018-09-26T00:00:00"/>
    <s v="Second Class"/>
    <s v="JS-15940"/>
    <s v="Joni Sundaresam"/>
    <x v="2"/>
    <s v="United States"/>
    <s v="Lancaster"/>
    <x v="24"/>
    <n v="43130"/>
    <x v="3"/>
    <s v="OFF-BI-10002071"/>
    <s v="Office Supplies"/>
    <s v="Binders"/>
    <s v="Fellowes Black Plastic Comb Bindings"/>
    <n v="12.201000000000001"/>
    <n v="7"/>
    <n v="0.7"/>
    <x v="4977"/>
    <x v="3"/>
    <s v="NO"/>
  </r>
  <r>
    <n v="6056"/>
    <s v="CA-2018-113551"/>
    <x v="298"/>
    <d v="2018-08-20T00:00:00"/>
    <s v="First Class"/>
    <s v="NF-18385"/>
    <s v="Natalie Fritzler"/>
    <x v="0"/>
    <s v="United States"/>
    <s v="Edinburg"/>
    <x v="5"/>
    <n v="78539"/>
    <x v="2"/>
    <s v="OFF-BI-10001617"/>
    <s v="Office Supplies"/>
    <s v="Binders"/>
    <s v="GBC Wire Binding Combs"/>
    <n v="2.0679999999999996"/>
    <n v="1"/>
    <n v="0.8"/>
    <x v="4978"/>
    <x v="2"/>
    <s v="NO"/>
  </r>
  <r>
    <n v="6057"/>
    <s v="CA-2018-113551"/>
    <x v="298"/>
    <d v="2018-08-20T00:00:00"/>
    <s v="First Class"/>
    <s v="NF-18385"/>
    <s v="Natalie Fritzler"/>
    <x v="0"/>
    <s v="United States"/>
    <s v="Edinburg"/>
    <x v="5"/>
    <n v="78539"/>
    <x v="2"/>
    <s v="OFF-PA-10004665"/>
    <s v="Office Supplies"/>
    <s v="Paper"/>
    <s v="Advantus Motivational Note Cards"/>
    <n v="83.84"/>
    <n v="8"/>
    <n v="0.2"/>
    <x v="4979"/>
    <x v="2"/>
    <s v="NO"/>
  </r>
  <r>
    <n v="6058"/>
    <s v="CA-2016-107524"/>
    <x v="1086"/>
    <d v="2016-03-08T00:00:00"/>
    <s v="Standard Class"/>
    <s v="KN-16705"/>
    <s v="Kristina Nunn"/>
    <x v="2"/>
    <s v="United States"/>
    <s v="New York City"/>
    <x v="15"/>
    <n v="10009"/>
    <x v="3"/>
    <s v="OFF-EN-10001990"/>
    <s v="Office Supplies"/>
    <s v="Envelopes"/>
    <s v="Staple envelope"/>
    <n v="11.36"/>
    <n v="2"/>
    <n v="0"/>
    <x v="734"/>
    <x v="3"/>
    <s v="NO"/>
  </r>
  <r>
    <n v="6059"/>
    <s v="CA-2016-107524"/>
    <x v="1086"/>
    <d v="2016-03-08T00:00:00"/>
    <s v="Standard Class"/>
    <s v="KN-16705"/>
    <s v="Kristina Nunn"/>
    <x v="2"/>
    <s v="United States"/>
    <s v="New York City"/>
    <x v="15"/>
    <n v="10009"/>
    <x v="3"/>
    <s v="OFF-PA-10000587"/>
    <s v="Office Supplies"/>
    <s v="Paper"/>
    <s v="Array Parchment Paper, Assorted Colors"/>
    <n v="36.4"/>
    <n v="5"/>
    <n v="0"/>
    <x v="4980"/>
    <x v="3"/>
    <s v="NO"/>
  </r>
  <r>
    <n v="6060"/>
    <s v="CA-2016-138072"/>
    <x v="125"/>
    <d v="2017-01-03T00:00:00"/>
    <s v="Standard Class"/>
    <s v="GA-14725"/>
    <s v="Guy Armstrong"/>
    <x v="0"/>
    <s v="United States"/>
    <s v="Philadelphia"/>
    <x v="9"/>
    <n v="19120"/>
    <x v="3"/>
    <s v="TEC-AC-10004859"/>
    <s v="Technology"/>
    <s v="Accessories"/>
    <s v="Maxell Pro 80 Minute CD-R, 10/Pack"/>
    <n v="27.968000000000004"/>
    <n v="2"/>
    <n v="0.2"/>
    <x v="4981"/>
    <x v="3"/>
    <s v="NO"/>
  </r>
  <r>
    <n v="6061"/>
    <s v="CA-2017-134201"/>
    <x v="889"/>
    <d v="2017-04-16T00:00:00"/>
    <s v="Standard Class"/>
    <s v="EH-14125"/>
    <s v="Eugene Hildebrand"/>
    <x v="2"/>
    <s v="United States"/>
    <s v="Rochester"/>
    <x v="15"/>
    <n v="14609"/>
    <x v="3"/>
    <s v="OFF-ST-10001476"/>
    <s v="Office Supplies"/>
    <s v="Storage"/>
    <s v="Steel Personal Filing/Posting Tote"/>
    <n v="142.04"/>
    <n v="4"/>
    <n v="0"/>
    <x v="4982"/>
    <x v="3"/>
    <s v="Yes"/>
  </r>
  <r>
    <n v="6062"/>
    <s v="CA-2017-134201"/>
    <x v="889"/>
    <d v="2017-04-16T00:00:00"/>
    <s v="Standard Class"/>
    <s v="EH-14125"/>
    <s v="Eugene Hildebrand"/>
    <x v="2"/>
    <s v="United States"/>
    <s v="Rochester"/>
    <x v="15"/>
    <n v="14609"/>
    <x v="3"/>
    <s v="OFF-AR-10002804"/>
    <s v="Office Supplies"/>
    <s v="Art"/>
    <s v="Faber Castell Col-Erase Pencils"/>
    <n v="14.669999999999998"/>
    <n v="3"/>
    <n v="0"/>
    <x v="4983"/>
    <x v="3"/>
    <s v="Yes"/>
  </r>
  <r>
    <n v="6063"/>
    <s v="CA-2017-111780"/>
    <x v="707"/>
    <d v="2017-12-30T00:00:00"/>
    <s v="Second Class"/>
    <s v="RA-19285"/>
    <s v="Ralph Arnett"/>
    <x v="0"/>
    <s v="United States"/>
    <s v="San Diego"/>
    <x v="1"/>
    <n v="92037"/>
    <x v="1"/>
    <s v="TEC-CO-10004202"/>
    <s v="Technology"/>
    <s v="Copiers"/>
    <s v="Brother DCP1000 Digital 3 in 1 Multifunction Machine"/>
    <n v="1199.96"/>
    <n v="5"/>
    <n v="0.2"/>
    <x v="4984"/>
    <x v="1"/>
    <s v="NO"/>
  </r>
  <r>
    <n v="6064"/>
    <s v="CA-2017-111780"/>
    <x v="707"/>
    <d v="2017-12-30T00:00:00"/>
    <s v="Second Class"/>
    <s v="RA-19285"/>
    <s v="Ralph Arnett"/>
    <x v="0"/>
    <s v="United States"/>
    <s v="San Diego"/>
    <x v="1"/>
    <n v="92037"/>
    <x v="1"/>
    <s v="OFF-PA-10001307"/>
    <s v="Office Supplies"/>
    <s v="Paper"/>
    <s v="Important Message Pads, 50 4-1/4 x 5-1/2 Forms per Pad"/>
    <n v="12.600000000000001"/>
    <n v="3"/>
    <n v="0"/>
    <x v="4985"/>
    <x v="1"/>
    <s v="NO"/>
  </r>
  <r>
    <n v="6065"/>
    <s v="CA-2017-111780"/>
    <x v="707"/>
    <d v="2017-12-30T00:00:00"/>
    <s v="Second Class"/>
    <s v="RA-19285"/>
    <s v="Ralph Arnett"/>
    <x v="0"/>
    <s v="United States"/>
    <s v="San Diego"/>
    <x v="1"/>
    <n v="92037"/>
    <x v="1"/>
    <s v="OFF-PA-10001667"/>
    <s v="Office Supplies"/>
    <s v="Paper"/>
    <s v="Great White Multi-Use Recycled Paper (20Lb. and 84 Bright)"/>
    <n v="17.940000000000001"/>
    <n v="3"/>
    <n v="0"/>
    <x v="2695"/>
    <x v="1"/>
    <s v="NO"/>
  </r>
  <r>
    <n v="6066"/>
    <s v="CA-2017-119942"/>
    <x v="57"/>
    <d v="2017-04-07T00:00:00"/>
    <s v="First Class"/>
    <s v="TT-21070"/>
    <s v="Ted Trevino"/>
    <x v="0"/>
    <s v="United States"/>
    <s v="Philadelphia"/>
    <x v="9"/>
    <n v="19120"/>
    <x v="3"/>
    <s v="OFF-LA-10001569"/>
    <s v="Office Supplies"/>
    <s v="Labels"/>
    <s v="Avery 499"/>
    <n v="23.904000000000003"/>
    <n v="6"/>
    <n v="0.2"/>
    <x v="4986"/>
    <x v="3"/>
    <s v="NO"/>
  </r>
  <r>
    <n v="6067"/>
    <s v="CA-2017-151547"/>
    <x v="184"/>
    <d v="2017-01-23T00:00:00"/>
    <s v="Standard Class"/>
    <s v="AH-10465"/>
    <s v="Amy Hunt"/>
    <x v="0"/>
    <s v="United States"/>
    <s v="Bartlett"/>
    <x v="18"/>
    <n v="38134"/>
    <x v="0"/>
    <s v="OFF-SU-10000898"/>
    <s v="Office Supplies"/>
    <s v="Supplies"/>
    <s v="Acme Hot Forged Carbon Steel Scissors with Nickel-Plated Handles, 3 7/8&quot; Cut, 8&quot;L"/>
    <n v="88.960000000000008"/>
    <n v="8"/>
    <n v="0.2"/>
    <x v="4987"/>
    <x v="0"/>
    <s v="Yes"/>
  </r>
  <r>
    <n v="6068"/>
    <s v="CA-2019-166695"/>
    <x v="968"/>
    <d v="2019-05-24T00:00:00"/>
    <s v="Standard Class"/>
    <s v="CC-12430"/>
    <s v="Chuck Clark"/>
    <x v="2"/>
    <s v="United States"/>
    <s v="Lakewood"/>
    <x v="1"/>
    <n v="90712"/>
    <x v="1"/>
    <s v="FUR-CH-10000225"/>
    <s v="Furniture"/>
    <s v="Chairs"/>
    <s v="Global Geo Office Task Chair, Gray"/>
    <n v="518.27200000000005"/>
    <n v="8"/>
    <n v="0.2"/>
    <x v="4988"/>
    <x v="1"/>
    <s v="NO"/>
  </r>
  <r>
    <n v="6069"/>
    <s v="CA-2019-166695"/>
    <x v="968"/>
    <d v="2019-05-24T00:00:00"/>
    <s v="Standard Class"/>
    <s v="CC-12430"/>
    <s v="Chuck Clark"/>
    <x v="2"/>
    <s v="United States"/>
    <s v="Lakewood"/>
    <x v="1"/>
    <n v="90712"/>
    <x v="1"/>
    <s v="FUR-FU-10002191"/>
    <s v="Furniture"/>
    <s v="Furnishings"/>
    <s v="G.E. Halogen Desk Lamp Bulbs"/>
    <n v="6.98"/>
    <n v="1"/>
    <n v="0"/>
    <x v="4989"/>
    <x v="1"/>
    <s v="NO"/>
  </r>
  <r>
    <n v="6070"/>
    <s v="CA-2019-166695"/>
    <x v="968"/>
    <d v="2019-05-24T00:00:00"/>
    <s v="Standard Class"/>
    <s v="CC-12430"/>
    <s v="Chuck Clark"/>
    <x v="2"/>
    <s v="United States"/>
    <s v="Lakewood"/>
    <x v="1"/>
    <n v="90712"/>
    <x v="1"/>
    <s v="TEC-MA-10003176"/>
    <s v="Technology"/>
    <s v="Machines"/>
    <s v="Okidata B400 Printer"/>
    <n v="343.20000000000005"/>
    <n v="1"/>
    <n v="0.2"/>
    <x v="4990"/>
    <x v="1"/>
    <s v="NO"/>
  </r>
  <r>
    <n v="6071"/>
    <s v="CA-2019-167542"/>
    <x v="802"/>
    <d v="2019-08-20T00:00:00"/>
    <s v="Standard Class"/>
    <s v="KD-16495"/>
    <s v="Keith Dawkins"/>
    <x v="1"/>
    <s v="United States"/>
    <s v="Philadelphia"/>
    <x v="9"/>
    <n v="19120"/>
    <x v="3"/>
    <s v="OFF-LA-10004093"/>
    <s v="Office Supplies"/>
    <s v="Labels"/>
    <s v="Avery 486"/>
    <n v="17.544"/>
    <n v="3"/>
    <n v="0.2"/>
    <x v="1686"/>
    <x v="3"/>
    <s v="NO"/>
  </r>
  <r>
    <n v="6072"/>
    <s v="CA-2017-120901"/>
    <x v="620"/>
    <d v="2018-01-04T00:00:00"/>
    <s v="Standard Class"/>
    <s v="BG-11035"/>
    <s v="Barry Gonzalez"/>
    <x v="0"/>
    <s v="United States"/>
    <s v="Austin"/>
    <x v="5"/>
    <n v="78745"/>
    <x v="2"/>
    <s v="OFF-ST-10000025"/>
    <s v="Office Supplies"/>
    <s v="Storage"/>
    <s v="Fellowes Stor/Drawer Steel Plus Storage Drawers"/>
    <n v="152.68800000000002"/>
    <n v="2"/>
    <n v="0.2"/>
    <x v="4991"/>
    <x v="2"/>
    <s v="NO"/>
  </r>
  <r>
    <n v="6073"/>
    <s v="CA-2017-120901"/>
    <x v="620"/>
    <d v="2018-01-04T00:00:00"/>
    <s v="Standard Class"/>
    <s v="BG-11035"/>
    <s v="Barry Gonzalez"/>
    <x v="0"/>
    <s v="United States"/>
    <s v="Austin"/>
    <x v="5"/>
    <n v="78745"/>
    <x v="2"/>
    <s v="OFF-FA-10001561"/>
    <s v="Office Supplies"/>
    <s v="Fasteners"/>
    <s v="Stockwell Push Pins"/>
    <n v="3.4880000000000004"/>
    <n v="2"/>
    <n v="0.2"/>
    <x v="4992"/>
    <x v="2"/>
    <s v="NO"/>
  </r>
  <r>
    <n v="6074"/>
    <s v="CA-2017-120901"/>
    <x v="620"/>
    <d v="2018-01-04T00:00:00"/>
    <s v="Standard Class"/>
    <s v="BG-11035"/>
    <s v="Barry Gonzalez"/>
    <x v="0"/>
    <s v="United States"/>
    <s v="Austin"/>
    <x v="5"/>
    <n v="78745"/>
    <x v="2"/>
    <s v="OFF-SU-10001225"/>
    <s v="Office Supplies"/>
    <s v="Supplies"/>
    <s v="Staple remover"/>
    <n v="5.8880000000000008"/>
    <n v="2"/>
    <n v="0.2"/>
    <x v="4993"/>
    <x v="2"/>
    <s v="NO"/>
  </r>
  <r>
    <n v="6075"/>
    <s v="CA-2019-121398"/>
    <x v="53"/>
    <d v="2019-12-29T00:00:00"/>
    <s v="Standard Class"/>
    <s v="FH-14365"/>
    <s v="Fred Hopkins"/>
    <x v="1"/>
    <s v="United States"/>
    <s v="Los Angeles"/>
    <x v="1"/>
    <n v="90008"/>
    <x v="1"/>
    <s v="OFF-BI-10001718"/>
    <s v="Office Supplies"/>
    <s v="Binders"/>
    <s v="GBC DocuBind P50 Personal Binding Machine"/>
    <n v="153.55199999999999"/>
    <n v="3"/>
    <n v="0.2"/>
    <x v="1995"/>
    <x v="1"/>
    <s v="NO"/>
  </r>
  <r>
    <n v="6076"/>
    <s v="CA-2019-121398"/>
    <x v="53"/>
    <d v="2019-12-29T00:00:00"/>
    <s v="Standard Class"/>
    <s v="FH-14365"/>
    <s v="Fred Hopkins"/>
    <x v="1"/>
    <s v="United States"/>
    <s v="Los Angeles"/>
    <x v="1"/>
    <n v="90008"/>
    <x v="1"/>
    <s v="OFF-ST-10002756"/>
    <s v="Office Supplies"/>
    <s v="Storage"/>
    <s v="Tennsco Stur-D-Stor Boltless Shelving, 5 Shelves, 24&quot; Deep, Sand"/>
    <n v="270.62"/>
    <n v="2"/>
    <n v="0"/>
    <x v="4994"/>
    <x v="1"/>
    <s v="NO"/>
  </r>
  <r>
    <n v="6077"/>
    <s v="CA-2018-151561"/>
    <x v="142"/>
    <d v="2018-09-07T00:00:00"/>
    <s v="Standard Class"/>
    <s v="PG-18820"/>
    <s v="Patrick Gardner"/>
    <x v="0"/>
    <s v="United States"/>
    <s v="New York City"/>
    <x v="15"/>
    <n v="10011"/>
    <x v="3"/>
    <s v="TEC-AC-10001432"/>
    <s v="Technology"/>
    <s v="Accessories"/>
    <s v="Enermax Aurora Lite Keyboard"/>
    <n v="468.90000000000003"/>
    <n v="6"/>
    <n v="0"/>
    <x v="527"/>
    <x v="3"/>
    <s v="NO"/>
  </r>
  <r>
    <n v="6078"/>
    <s v="CA-2018-151561"/>
    <x v="142"/>
    <d v="2018-09-07T00:00:00"/>
    <s v="Standard Class"/>
    <s v="PG-18820"/>
    <s v="Patrick Gardner"/>
    <x v="0"/>
    <s v="United States"/>
    <s v="New York City"/>
    <x v="15"/>
    <n v="10011"/>
    <x v="3"/>
    <s v="TEC-AC-10003399"/>
    <s v="Technology"/>
    <s v="Accessories"/>
    <s v="Memorex Mini Travel Drive 64 GB USB 2.0 Flash Drive"/>
    <n v="72.48"/>
    <n v="2"/>
    <n v="0"/>
    <x v="4995"/>
    <x v="3"/>
    <s v="NO"/>
  </r>
  <r>
    <n v="6079"/>
    <s v="CA-2018-151561"/>
    <x v="142"/>
    <d v="2018-09-07T00:00:00"/>
    <s v="Standard Class"/>
    <s v="PG-18820"/>
    <s v="Patrick Gardner"/>
    <x v="0"/>
    <s v="United States"/>
    <s v="New York City"/>
    <x v="15"/>
    <n v="10011"/>
    <x v="3"/>
    <s v="OFF-SU-10001574"/>
    <s v="Office Supplies"/>
    <s v="Supplies"/>
    <s v="Acme Value Line Scissors"/>
    <n v="10.95"/>
    <n v="3"/>
    <n v="0"/>
    <x v="3561"/>
    <x v="3"/>
    <s v="NO"/>
  </r>
  <r>
    <n v="6080"/>
    <s v="CA-2018-151561"/>
    <x v="142"/>
    <d v="2018-09-07T00:00:00"/>
    <s v="Standard Class"/>
    <s v="PG-18820"/>
    <s v="Patrick Gardner"/>
    <x v="0"/>
    <s v="United States"/>
    <s v="New York City"/>
    <x v="15"/>
    <n v="10011"/>
    <x v="3"/>
    <s v="FUR-FU-10004864"/>
    <s v="Furniture"/>
    <s v="Furnishings"/>
    <s v="Howard Miller 14-1/2&quot; Diameter Chrome Round Wall Clock"/>
    <n v="191.82"/>
    <n v="3"/>
    <n v="0"/>
    <x v="4996"/>
    <x v="3"/>
    <s v="NO"/>
  </r>
  <r>
    <n v="6081"/>
    <s v="CA-2019-154676"/>
    <x v="485"/>
    <d v="2019-08-08T00:00:00"/>
    <s v="First Class"/>
    <s v="NZ-18565"/>
    <s v="Nick Zandusky"/>
    <x v="2"/>
    <s v="United States"/>
    <s v="Houston"/>
    <x v="5"/>
    <n v="77070"/>
    <x v="2"/>
    <s v="OFF-ST-10001172"/>
    <s v="Office Supplies"/>
    <s v="Storage"/>
    <s v="Tennsco Lockers, Sand"/>
    <n v="151.05600000000001"/>
    <n v="9"/>
    <n v="0.2"/>
    <x v="4997"/>
    <x v="2"/>
    <s v="NO"/>
  </r>
  <r>
    <n v="6082"/>
    <s v="US-2016-165589"/>
    <x v="1087"/>
    <d v="2016-02-18T00:00:00"/>
    <s v="Same Day"/>
    <s v="TB-21595"/>
    <s v="Troy Blackwell"/>
    <x v="0"/>
    <s v="United States"/>
    <s v="Lubbock"/>
    <x v="5"/>
    <n v="79424"/>
    <x v="2"/>
    <s v="FUR-FU-10002396"/>
    <s v="Furniture"/>
    <s v="Furnishings"/>
    <s v="DAX Copper Panel Document Frame, 5 x 7 Size"/>
    <n v="25.16"/>
    <n v="5"/>
    <n v="0.6"/>
    <x v="4998"/>
    <x v="2"/>
    <s v="NO"/>
  </r>
  <r>
    <n v="6083"/>
    <s v="US-2018-132577"/>
    <x v="441"/>
    <d v="2018-11-27T00:00:00"/>
    <s v="Standard Class"/>
    <s v="JE-15475"/>
    <s v="Jeremy Ellison"/>
    <x v="0"/>
    <s v="United States"/>
    <s v="Houston"/>
    <x v="5"/>
    <n v="77095"/>
    <x v="2"/>
    <s v="OFF-BI-10004040"/>
    <s v="Office Supplies"/>
    <s v="Binders"/>
    <s v="Wilson Jones Impact Binders"/>
    <n v="6.2159999999999993"/>
    <n v="6"/>
    <n v="0.8"/>
    <x v="4999"/>
    <x v="2"/>
    <s v="NO"/>
  </r>
  <r>
    <n v="6084"/>
    <s v="US-2018-132577"/>
    <x v="441"/>
    <d v="2018-11-27T00:00:00"/>
    <s v="Standard Class"/>
    <s v="JE-15475"/>
    <s v="Jeremy Ellison"/>
    <x v="0"/>
    <s v="United States"/>
    <s v="Houston"/>
    <x v="5"/>
    <n v="77095"/>
    <x v="2"/>
    <s v="OFF-AR-10003481"/>
    <s v="Office Supplies"/>
    <s v="Art"/>
    <s v="Newell 348"/>
    <n v="23.616"/>
    <n v="9"/>
    <n v="0.2"/>
    <x v="5000"/>
    <x v="2"/>
    <s v="NO"/>
  </r>
  <r>
    <n v="6085"/>
    <s v="US-2018-132577"/>
    <x v="441"/>
    <d v="2018-11-27T00:00:00"/>
    <s v="Standard Class"/>
    <s v="JE-15475"/>
    <s v="Jeremy Ellison"/>
    <x v="0"/>
    <s v="United States"/>
    <s v="Houston"/>
    <x v="5"/>
    <n v="77095"/>
    <x v="2"/>
    <s v="TEC-AC-10000387"/>
    <s v="Technology"/>
    <s v="Accessories"/>
    <s v="KeyTronic KT800P2 - Keyboard - Black"/>
    <n v="24.032"/>
    <n v="2"/>
    <n v="0.2"/>
    <x v="5001"/>
    <x v="2"/>
    <s v="NO"/>
  </r>
  <r>
    <n v="6086"/>
    <s v="US-2018-132577"/>
    <x v="441"/>
    <d v="2018-11-27T00:00:00"/>
    <s v="Standard Class"/>
    <s v="JE-15475"/>
    <s v="Jeremy Ellison"/>
    <x v="0"/>
    <s v="United States"/>
    <s v="Houston"/>
    <x v="5"/>
    <n v="77095"/>
    <x v="2"/>
    <s v="OFF-LA-10000262"/>
    <s v="Office Supplies"/>
    <s v="Labels"/>
    <s v="Avery 494"/>
    <n v="2.0880000000000001"/>
    <n v="1"/>
    <n v="0.2"/>
    <x v="5002"/>
    <x v="2"/>
    <s v="NO"/>
  </r>
  <r>
    <n v="6087"/>
    <s v="US-2018-132577"/>
    <x v="441"/>
    <d v="2018-11-27T00:00:00"/>
    <s v="Standard Class"/>
    <s v="JE-15475"/>
    <s v="Jeremy Ellison"/>
    <x v="0"/>
    <s v="United States"/>
    <s v="Houston"/>
    <x v="5"/>
    <n v="77095"/>
    <x v="2"/>
    <s v="OFF-BI-10003196"/>
    <s v="Office Supplies"/>
    <s v="Binders"/>
    <s v="Accohide Poly Flexible Ring Binders"/>
    <n v="4.4879999999999995"/>
    <n v="6"/>
    <n v="0.8"/>
    <x v="5003"/>
    <x v="2"/>
    <s v="NO"/>
  </r>
  <r>
    <n v="6088"/>
    <s v="CA-2017-114048"/>
    <x v="639"/>
    <d v="2017-12-18T00:00:00"/>
    <s v="Standard Class"/>
    <s v="EH-13945"/>
    <s v="Eric Hoffmann"/>
    <x v="0"/>
    <s v="United States"/>
    <s v="Costa Mesa"/>
    <x v="1"/>
    <n v="92627"/>
    <x v="1"/>
    <s v="FUR-FU-10004351"/>
    <s v="Furniture"/>
    <s v="Furnishings"/>
    <s v="Staple-based wall hangings"/>
    <n v="29.22"/>
    <n v="3"/>
    <n v="0"/>
    <x v="4853"/>
    <x v="1"/>
    <s v="Yes"/>
  </r>
  <r>
    <n v="6089"/>
    <s v="CA-2017-137281"/>
    <x v="385"/>
    <d v="2017-06-17T00:00:00"/>
    <s v="Standard Class"/>
    <s v="BF-10975"/>
    <s v="Barbara Fisher"/>
    <x v="1"/>
    <s v="United States"/>
    <s v="Roswell"/>
    <x v="32"/>
    <n v="30076"/>
    <x v="0"/>
    <s v="OFF-PA-10001870"/>
    <s v="Office Supplies"/>
    <s v="Paper"/>
    <s v="Xerox 202"/>
    <n v="6.48"/>
    <n v="1"/>
    <n v="0"/>
    <x v="90"/>
    <x v="0"/>
    <s v="NO"/>
  </r>
  <r>
    <n v="6090"/>
    <s v="US-2019-162068"/>
    <x v="116"/>
    <d v="2019-12-31T00:00:00"/>
    <s v="Second Class"/>
    <s v="PC-18745"/>
    <s v="Pamela Coakley"/>
    <x v="1"/>
    <s v="United States"/>
    <s v="Loveland"/>
    <x v="22"/>
    <n v="80538"/>
    <x v="1"/>
    <s v="OFF-BI-10002813"/>
    <s v="Office Supplies"/>
    <s v="Binders"/>
    <s v="Avery Reinforcements for Hole-Punch Pages"/>
    <n v="1.1880000000000002"/>
    <n v="2"/>
    <n v="0.7"/>
    <x v="1552"/>
    <x v="1"/>
    <s v="NO"/>
  </r>
  <r>
    <n v="6091"/>
    <s v="CA-2019-100111"/>
    <x v="1088"/>
    <d v="2019-09-26T00:00:00"/>
    <s v="Standard Class"/>
    <s v="SV-20365"/>
    <s v="Seth Vernon"/>
    <x v="0"/>
    <s v="United States"/>
    <s v="New York City"/>
    <x v="15"/>
    <n v="10035"/>
    <x v="3"/>
    <s v="FUR-CH-10003846"/>
    <s v="Furniture"/>
    <s v="Chairs"/>
    <s v="Hon Valutask Swivel Chairs"/>
    <n v="272.64600000000002"/>
    <n v="3"/>
    <n v="0.1"/>
    <x v="5004"/>
    <x v="3"/>
    <s v="Yes"/>
  </r>
  <r>
    <n v="6092"/>
    <s v="CA-2019-100111"/>
    <x v="1088"/>
    <d v="2019-09-26T00:00:00"/>
    <s v="Standard Class"/>
    <s v="SV-20365"/>
    <s v="Seth Vernon"/>
    <x v="0"/>
    <s v="United States"/>
    <s v="New York City"/>
    <x v="15"/>
    <n v="10035"/>
    <x v="3"/>
    <s v="TEC-AC-10002647"/>
    <s v="Technology"/>
    <s v="Accessories"/>
    <s v="Logitech Wireless Boombox Speaker - portable - wireless, wired"/>
    <n v="212.8"/>
    <n v="2"/>
    <n v="0"/>
    <x v="5005"/>
    <x v="3"/>
    <s v="Yes"/>
  </r>
  <r>
    <n v="6093"/>
    <s v="CA-2019-100111"/>
    <x v="1088"/>
    <d v="2019-09-26T00:00:00"/>
    <s v="Standard Class"/>
    <s v="SV-20365"/>
    <s v="Seth Vernon"/>
    <x v="0"/>
    <s v="United States"/>
    <s v="New York City"/>
    <x v="15"/>
    <n v="10035"/>
    <x v="3"/>
    <s v="OFF-PA-10000807"/>
    <s v="Office Supplies"/>
    <s v="Paper"/>
    <s v="TOPS &quot;Important Message&quot; Pads, Canary, 4-1/4 x 5-1/2, 50 Sheets per Pad"/>
    <n v="38.520000000000003"/>
    <n v="9"/>
    <n v="0"/>
    <x v="5006"/>
    <x v="3"/>
    <s v="Yes"/>
  </r>
  <r>
    <n v="6094"/>
    <s v="CA-2019-100111"/>
    <x v="1088"/>
    <d v="2019-09-26T00:00:00"/>
    <s v="Standard Class"/>
    <s v="SV-20365"/>
    <s v="Seth Vernon"/>
    <x v="0"/>
    <s v="United States"/>
    <s v="New York City"/>
    <x v="15"/>
    <n v="10035"/>
    <x v="3"/>
    <s v="TEC-AC-10001465"/>
    <s v="Technology"/>
    <s v="Accessories"/>
    <s v="SanDisk Cruzer 64 GB USB Flash Drive"/>
    <n v="72.64"/>
    <n v="2"/>
    <n v="0"/>
    <x v="4254"/>
    <x v="3"/>
    <s v="Yes"/>
  </r>
  <r>
    <n v="6095"/>
    <s v="CA-2019-100111"/>
    <x v="1088"/>
    <d v="2019-09-26T00:00:00"/>
    <s v="Standard Class"/>
    <s v="SV-20365"/>
    <s v="Seth Vernon"/>
    <x v="0"/>
    <s v="United States"/>
    <s v="New York City"/>
    <x v="15"/>
    <n v="10035"/>
    <x v="3"/>
    <s v="OFF-ST-10000615"/>
    <s v="Office Supplies"/>
    <s v="Storage"/>
    <s v="SimpliFile Personal File, Black Granite, 15w x 6-15/16d x 11-1/4h"/>
    <n v="45.4"/>
    <n v="4"/>
    <n v="0"/>
    <x v="5007"/>
    <x v="3"/>
    <s v="Yes"/>
  </r>
  <r>
    <n v="6096"/>
    <s v="CA-2019-100111"/>
    <x v="1088"/>
    <d v="2019-09-26T00:00:00"/>
    <s v="Standard Class"/>
    <s v="SV-20365"/>
    <s v="Seth Vernon"/>
    <x v="0"/>
    <s v="United States"/>
    <s v="New York City"/>
    <x v="15"/>
    <n v="10035"/>
    <x v="3"/>
    <s v="OFF-PA-10002713"/>
    <s v="Office Supplies"/>
    <s v="Paper"/>
    <s v="Adams Phone Message Book, 200 Message Capacity, 8 1/16” x 11”"/>
    <n v="13.76"/>
    <n v="2"/>
    <n v="0"/>
    <x v="1341"/>
    <x v="3"/>
    <s v="Yes"/>
  </r>
  <r>
    <n v="6097"/>
    <s v="CA-2019-100111"/>
    <x v="1088"/>
    <d v="2019-09-26T00:00:00"/>
    <s v="Standard Class"/>
    <s v="SV-20365"/>
    <s v="Seth Vernon"/>
    <x v="0"/>
    <s v="United States"/>
    <s v="New York City"/>
    <x v="15"/>
    <n v="10035"/>
    <x v="3"/>
    <s v="FUR-CH-10003061"/>
    <s v="Furniture"/>
    <s v="Chairs"/>
    <s v="Global Leather Task Chair, Black"/>
    <n v="80.991"/>
    <n v="1"/>
    <n v="0.1"/>
    <x v="5008"/>
    <x v="3"/>
    <s v="Yes"/>
  </r>
  <r>
    <n v="6098"/>
    <s v="CA-2019-100111"/>
    <x v="1088"/>
    <d v="2019-09-26T00:00:00"/>
    <s v="Standard Class"/>
    <s v="SV-20365"/>
    <s v="Seth Vernon"/>
    <x v="0"/>
    <s v="United States"/>
    <s v="New York City"/>
    <x v="15"/>
    <n v="10035"/>
    <x v="3"/>
    <s v="OFF-BI-10000343"/>
    <s v="Office Supplies"/>
    <s v="Binders"/>
    <s v="Pressboard Covers with Storage Hooks, 9 1/2&quot; x 11&quot;, Light Blue"/>
    <n v="11.784000000000001"/>
    <n v="3"/>
    <n v="0.2"/>
    <x v="3559"/>
    <x v="3"/>
    <s v="Yes"/>
  </r>
  <r>
    <n v="6099"/>
    <s v="CA-2019-100111"/>
    <x v="1088"/>
    <d v="2019-09-26T00:00:00"/>
    <s v="Standard Class"/>
    <s v="SV-20365"/>
    <s v="Seth Vernon"/>
    <x v="0"/>
    <s v="United States"/>
    <s v="New York City"/>
    <x v="15"/>
    <n v="10035"/>
    <x v="3"/>
    <s v="OFF-FA-10000304"/>
    <s v="Office Supplies"/>
    <s v="Fasteners"/>
    <s v="Advantus Push Pins"/>
    <n v="4.3600000000000003"/>
    <n v="2"/>
    <n v="0"/>
    <x v="4193"/>
    <x v="3"/>
    <s v="Yes"/>
  </r>
  <r>
    <n v="6100"/>
    <s v="CA-2019-100111"/>
    <x v="1088"/>
    <d v="2019-09-26T00:00:00"/>
    <s v="Standard Class"/>
    <s v="SV-20365"/>
    <s v="Seth Vernon"/>
    <x v="0"/>
    <s v="United States"/>
    <s v="New York City"/>
    <x v="15"/>
    <n v="10035"/>
    <x v="3"/>
    <s v="FUR-CH-10004086"/>
    <s v="Furniture"/>
    <s v="Chairs"/>
    <s v="Hon 4070 Series Pagoda Armless Upholstered Stacking Chairs"/>
    <n v="2888.1270000000004"/>
    <n v="11"/>
    <n v="0.1"/>
    <x v="5009"/>
    <x v="3"/>
    <s v="Yes"/>
  </r>
  <r>
    <n v="6101"/>
    <s v="CA-2019-100111"/>
    <x v="1088"/>
    <d v="2019-09-26T00:00:00"/>
    <s v="Standard Class"/>
    <s v="SV-20365"/>
    <s v="Seth Vernon"/>
    <x v="0"/>
    <s v="United States"/>
    <s v="New York City"/>
    <x v="15"/>
    <n v="10035"/>
    <x v="3"/>
    <s v="TEC-PH-10002885"/>
    <s v="Technology"/>
    <s v="Phones"/>
    <s v="Apple iPhone 5"/>
    <n v="1299.6600000000001"/>
    <n v="2"/>
    <n v="0"/>
    <x v="5010"/>
    <x v="3"/>
    <s v="Yes"/>
  </r>
  <r>
    <n v="6102"/>
    <s v="CA-2019-100111"/>
    <x v="1088"/>
    <d v="2019-09-26T00:00:00"/>
    <s v="Standard Class"/>
    <s v="SV-20365"/>
    <s v="Seth Vernon"/>
    <x v="0"/>
    <s v="United States"/>
    <s v="New York City"/>
    <x v="15"/>
    <n v="10035"/>
    <x v="3"/>
    <s v="FUR-CH-10001215"/>
    <s v="Furniture"/>
    <s v="Chairs"/>
    <s v="Global Troy Executive Leather Low-Back Tilter"/>
    <n v="2254.41"/>
    <n v="5"/>
    <n v="0.1"/>
    <x v="5011"/>
    <x v="3"/>
    <s v="Yes"/>
  </r>
  <r>
    <n v="6103"/>
    <s v="CA-2019-100111"/>
    <x v="1088"/>
    <d v="2019-09-26T00:00:00"/>
    <s v="Standard Class"/>
    <s v="SV-20365"/>
    <s v="Seth Vernon"/>
    <x v="0"/>
    <s v="United States"/>
    <s v="New York City"/>
    <x v="15"/>
    <n v="10035"/>
    <x v="3"/>
    <s v="TEC-PH-10000215"/>
    <s v="Technology"/>
    <s v="Phones"/>
    <s v="Plantronics Cordless Phone Headset with In-line Volume - M214C"/>
    <n v="104.85000000000001"/>
    <n v="3"/>
    <n v="0"/>
    <x v="1293"/>
    <x v="3"/>
    <s v="Yes"/>
  </r>
  <r>
    <n v="6104"/>
    <s v="CA-2019-100111"/>
    <x v="1088"/>
    <d v="2019-09-26T00:00:00"/>
    <s v="Standard Class"/>
    <s v="SV-20365"/>
    <s v="Seth Vernon"/>
    <x v="0"/>
    <s v="United States"/>
    <s v="New York City"/>
    <x v="15"/>
    <n v="10035"/>
    <x v="3"/>
    <s v="TEC-AC-10001998"/>
    <s v="Technology"/>
    <s v="Accessories"/>
    <s v="Logitech LS21 Speaker System - PC Multimedia - 2.1-CH - Wired"/>
    <n v="59.97"/>
    <n v="3"/>
    <n v="0"/>
    <x v="5012"/>
    <x v="3"/>
    <s v="Yes"/>
  </r>
  <r>
    <n v="6105"/>
    <s v="US-2019-132381"/>
    <x v="1029"/>
    <d v="2019-08-24T00:00:00"/>
    <s v="First Class"/>
    <s v="Dp-13240"/>
    <s v="Dean percer"/>
    <x v="2"/>
    <s v="United States"/>
    <s v="Philadelphia"/>
    <x v="9"/>
    <n v="19143"/>
    <x v="3"/>
    <s v="FUR-TA-10002356"/>
    <s v="Furniture"/>
    <s v="Tables"/>
    <s v="Bevis Boat-Shaped Conference Table"/>
    <n v="314.53199999999998"/>
    <n v="2"/>
    <n v="0.4"/>
    <x v="5013"/>
    <x v="3"/>
    <s v="NO"/>
  </r>
  <r>
    <n v="6106"/>
    <s v="CA-2017-147011"/>
    <x v="652"/>
    <d v="2017-06-22T00:00:00"/>
    <s v="Standard Class"/>
    <s v="HR-14830"/>
    <s v="Harold Ryan"/>
    <x v="1"/>
    <s v="United States"/>
    <s v="Miami"/>
    <x v="2"/>
    <n v="33178"/>
    <x v="0"/>
    <s v="OFF-AR-10002399"/>
    <s v="Office Supplies"/>
    <s v="Art"/>
    <s v="Dixon Prang Watercolor Pencils, 10-Color Set with Brush"/>
    <n v="13.632"/>
    <n v="4"/>
    <n v="0.2"/>
    <x v="5014"/>
    <x v="0"/>
    <s v="NO"/>
  </r>
  <r>
    <n v="6107"/>
    <s v="CA-2016-120852"/>
    <x v="414"/>
    <d v="2016-12-25T00:00:00"/>
    <s v="Standard Class"/>
    <s v="WB-21850"/>
    <s v="William Brown"/>
    <x v="0"/>
    <s v="United States"/>
    <s v="Grand Prairie"/>
    <x v="5"/>
    <n v="75051"/>
    <x v="2"/>
    <s v="OFF-AP-10001563"/>
    <s v="Office Supplies"/>
    <s v="Appliances"/>
    <s v="Belkin Premiere Surge Master II 8-outlet surge protector"/>
    <n v="19.431999999999995"/>
    <n v="2"/>
    <n v="0.8"/>
    <x v="5015"/>
    <x v="2"/>
    <s v="NO"/>
  </r>
  <r>
    <n v="6108"/>
    <s v="CA-2016-120852"/>
    <x v="414"/>
    <d v="2016-12-25T00:00:00"/>
    <s v="Standard Class"/>
    <s v="WB-21850"/>
    <s v="William Brown"/>
    <x v="0"/>
    <s v="United States"/>
    <s v="Grand Prairie"/>
    <x v="5"/>
    <n v="75051"/>
    <x v="2"/>
    <s v="TEC-AC-10004510"/>
    <s v="Technology"/>
    <s v="Accessories"/>
    <s v="Logitech Desktop MK120 Mouse and keyboard Combo"/>
    <n v="65.44"/>
    <n v="5"/>
    <n v="0.2"/>
    <x v="5016"/>
    <x v="2"/>
    <s v="NO"/>
  </r>
  <r>
    <n v="6109"/>
    <s v="CA-2018-150007"/>
    <x v="108"/>
    <d v="2018-09-16T00:00:00"/>
    <s v="Standard Class"/>
    <s v="AS-10090"/>
    <s v="Adam Shillingsburg"/>
    <x v="0"/>
    <s v="United States"/>
    <s v="Chicago"/>
    <x v="10"/>
    <n v="60653"/>
    <x v="2"/>
    <s v="OFF-LA-10001982"/>
    <s v="Office Supplies"/>
    <s v="Labels"/>
    <s v="Smead Alpha-Z Color-Coded Name Labels First Letter Starter Set"/>
    <n v="6"/>
    <n v="2"/>
    <n v="0.2"/>
    <x v="1725"/>
    <x v="2"/>
    <s v="NO"/>
  </r>
  <r>
    <n v="6110"/>
    <s v="CA-2018-150007"/>
    <x v="108"/>
    <d v="2018-09-16T00:00:00"/>
    <s v="Standard Class"/>
    <s v="AS-10090"/>
    <s v="Adam Shillingsburg"/>
    <x v="0"/>
    <s v="United States"/>
    <s v="Chicago"/>
    <x v="10"/>
    <n v="60653"/>
    <x v="2"/>
    <s v="OFF-BI-10004141"/>
    <s v="Office Supplies"/>
    <s v="Binders"/>
    <s v="Insertable Tab Indexes For Data Binders"/>
    <n v="1.9079999999999997"/>
    <n v="3"/>
    <n v="0.8"/>
    <x v="5017"/>
    <x v="2"/>
    <s v="NO"/>
  </r>
  <r>
    <n v="6111"/>
    <s v="CA-2018-124590"/>
    <x v="396"/>
    <d v="2018-11-16T00:00:00"/>
    <s v="Standard Class"/>
    <s v="SP-20920"/>
    <s v="Susan Pistek"/>
    <x v="0"/>
    <s v="United States"/>
    <s v="Parma"/>
    <x v="24"/>
    <n v="44134"/>
    <x v="3"/>
    <s v="FUR-CH-10004495"/>
    <s v="Furniture"/>
    <s v="Chairs"/>
    <s v="Global Leather and Oak Executive Chair, Black"/>
    <n v="1474.8020000000001"/>
    <n v="7"/>
    <n v="0.3"/>
    <x v="5018"/>
    <x v="3"/>
    <s v="NO"/>
  </r>
  <r>
    <n v="6112"/>
    <s v="CA-2018-124590"/>
    <x v="396"/>
    <d v="2018-11-16T00:00:00"/>
    <s v="Standard Class"/>
    <s v="SP-20920"/>
    <s v="Susan Pistek"/>
    <x v="0"/>
    <s v="United States"/>
    <s v="Parma"/>
    <x v="24"/>
    <n v="44134"/>
    <x v="3"/>
    <s v="OFF-AP-10002311"/>
    <s v="Office Supplies"/>
    <s v="Appliances"/>
    <s v="Holmes Replacement Filter for HEPA Air Cleaner, Very Large Room, HEPA Filter"/>
    <n v="110.096"/>
    <n v="2"/>
    <n v="0.2"/>
    <x v="5019"/>
    <x v="3"/>
    <s v="NO"/>
  </r>
  <r>
    <n v="6113"/>
    <s v="CA-2018-124590"/>
    <x v="396"/>
    <d v="2018-11-16T00:00:00"/>
    <s v="Standard Class"/>
    <s v="SP-20920"/>
    <s v="Susan Pistek"/>
    <x v="0"/>
    <s v="United States"/>
    <s v="Parma"/>
    <x v="24"/>
    <n v="44134"/>
    <x v="3"/>
    <s v="OFF-FA-10000585"/>
    <s v="Office Supplies"/>
    <s v="Fasteners"/>
    <s v="OIC Bulk Pack Metal Binder Clips"/>
    <n v="16.752000000000002"/>
    <n v="6"/>
    <n v="0.2"/>
    <x v="5020"/>
    <x v="3"/>
    <s v="NO"/>
  </r>
  <r>
    <n v="6114"/>
    <s v="CA-2018-124590"/>
    <x v="396"/>
    <d v="2018-11-16T00:00:00"/>
    <s v="Standard Class"/>
    <s v="SP-20920"/>
    <s v="Susan Pistek"/>
    <x v="0"/>
    <s v="United States"/>
    <s v="Parma"/>
    <x v="24"/>
    <n v="44134"/>
    <x v="3"/>
    <s v="FUR-CH-10000454"/>
    <s v="Furniture"/>
    <s v="Chairs"/>
    <s v="Hon Deluxe Fabric Upholstered Stacking Chairs, Rounded Back"/>
    <n v="1537.0739999999998"/>
    <n v="9"/>
    <n v="0.3"/>
    <x v="232"/>
    <x v="3"/>
    <s v="NO"/>
  </r>
  <r>
    <n v="6115"/>
    <s v="CA-2018-124590"/>
    <x v="396"/>
    <d v="2018-11-16T00:00:00"/>
    <s v="Standard Class"/>
    <s v="SP-20920"/>
    <s v="Susan Pistek"/>
    <x v="0"/>
    <s v="United States"/>
    <s v="Parma"/>
    <x v="24"/>
    <n v="44134"/>
    <x v="3"/>
    <s v="FUR-CH-10003746"/>
    <s v="Furniture"/>
    <s v="Chairs"/>
    <s v="Hon 4070 Series Pagoda Round Back Stacking Chairs"/>
    <n v="449.37200000000001"/>
    <n v="2"/>
    <n v="0.3"/>
    <x v="5021"/>
    <x v="3"/>
    <s v="NO"/>
  </r>
  <r>
    <n v="6116"/>
    <s v="CA-2018-133802"/>
    <x v="560"/>
    <d v="2018-03-20T00:00:00"/>
    <s v="Standard Class"/>
    <s v="SP-20650"/>
    <s v="Stephanie Phelps"/>
    <x v="1"/>
    <s v="United States"/>
    <s v="Redwood City"/>
    <x v="1"/>
    <n v="94061"/>
    <x v="1"/>
    <s v="OFF-BI-10003291"/>
    <s v="Office Supplies"/>
    <s v="Binders"/>
    <s v="Wilson Jones Leather-Like Binders with DublLock Round Rings"/>
    <n v="41.904000000000003"/>
    <n v="6"/>
    <n v="0.2"/>
    <x v="5022"/>
    <x v="1"/>
    <s v="Yes"/>
  </r>
  <r>
    <n v="6117"/>
    <s v="US-2018-113677"/>
    <x v="373"/>
    <d v="2018-11-19T00:00:00"/>
    <s v="Standard Class"/>
    <s v="CM-12655"/>
    <s v="Corinna Mitchell"/>
    <x v="2"/>
    <s v="United States"/>
    <s v="New York City"/>
    <x v="15"/>
    <n v="10011"/>
    <x v="3"/>
    <s v="TEC-PH-10002114"/>
    <s v="Technology"/>
    <s v="Phones"/>
    <s v="Xiaomi Mi3"/>
    <n v="2279.96"/>
    <n v="4"/>
    <n v="0"/>
    <x v="5023"/>
    <x v="3"/>
    <s v="NO"/>
  </r>
  <r>
    <n v="6118"/>
    <s v="US-2018-113677"/>
    <x v="373"/>
    <d v="2018-11-19T00:00:00"/>
    <s v="Standard Class"/>
    <s v="CM-12655"/>
    <s v="Corinna Mitchell"/>
    <x v="2"/>
    <s v="United States"/>
    <s v="New York City"/>
    <x v="15"/>
    <n v="10011"/>
    <x v="3"/>
    <s v="OFF-LA-10001569"/>
    <s v="Office Supplies"/>
    <s v="Labels"/>
    <s v="Avery 499"/>
    <n v="14.940000000000001"/>
    <n v="3"/>
    <n v="0"/>
    <x v="2595"/>
    <x v="3"/>
    <s v="NO"/>
  </r>
  <r>
    <n v="6119"/>
    <s v="CA-2019-143378"/>
    <x v="20"/>
    <d v="2019-09-25T00:00:00"/>
    <s v="Standard Class"/>
    <s v="JR-16210"/>
    <s v="Justin Ritter"/>
    <x v="1"/>
    <s v="United States"/>
    <s v="Springfield"/>
    <x v="21"/>
    <n v="97477"/>
    <x v="1"/>
    <s v="TEC-PH-10001425"/>
    <s v="Technology"/>
    <s v="Phones"/>
    <s v="Mophie Juice Pack Helium for iPhone"/>
    <n v="191.976"/>
    <n v="3"/>
    <n v="0.2"/>
    <x v="3520"/>
    <x v="1"/>
    <s v="NO"/>
  </r>
  <r>
    <n v="6120"/>
    <s v="CA-2019-143378"/>
    <x v="20"/>
    <d v="2019-09-25T00:00:00"/>
    <s v="Standard Class"/>
    <s v="JR-16210"/>
    <s v="Justin Ritter"/>
    <x v="1"/>
    <s v="United States"/>
    <s v="Springfield"/>
    <x v="21"/>
    <n v="97477"/>
    <x v="1"/>
    <s v="OFF-AR-10001915"/>
    <s v="Office Supplies"/>
    <s v="Art"/>
    <s v="Peel-Off China Markers"/>
    <n v="23.832000000000001"/>
    <n v="3"/>
    <n v="0.2"/>
    <x v="3256"/>
    <x v="1"/>
    <s v="NO"/>
  </r>
  <r>
    <n v="6121"/>
    <s v="CA-2019-143378"/>
    <x v="20"/>
    <d v="2019-09-25T00:00:00"/>
    <s v="Standard Class"/>
    <s v="JR-16210"/>
    <s v="Justin Ritter"/>
    <x v="1"/>
    <s v="United States"/>
    <s v="Springfield"/>
    <x v="21"/>
    <n v="97477"/>
    <x v="1"/>
    <s v="FUR-FU-10004864"/>
    <s v="Furniture"/>
    <s v="Furnishings"/>
    <s v="Howard Miller 14-1/2&quot; Diameter Chrome Round Wall Clock"/>
    <n v="409.21600000000001"/>
    <n v="8"/>
    <n v="0.2"/>
    <x v="5024"/>
    <x v="1"/>
    <s v="NO"/>
  </r>
  <r>
    <n v="6122"/>
    <s v="CA-2019-143378"/>
    <x v="20"/>
    <d v="2019-09-25T00:00:00"/>
    <s v="Standard Class"/>
    <s v="JR-16210"/>
    <s v="Justin Ritter"/>
    <x v="1"/>
    <s v="United States"/>
    <s v="Springfield"/>
    <x v="21"/>
    <n v="97477"/>
    <x v="1"/>
    <s v="FUR-BO-10001972"/>
    <s v="Furniture"/>
    <s v="Bookcases"/>
    <s v="O'Sullivan 4-Shelf Bookcase in Odessa Pine"/>
    <n v="72.588000000000008"/>
    <n v="2"/>
    <n v="0.7"/>
    <x v="5025"/>
    <x v="1"/>
    <s v="NO"/>
  </r>
  <r>
    <n v="6123"/>
    <s v="CA-2019-152660"/>
    <x v="769"/>
    <d v="2019-12-09T00:00:00"/>
    <s v="Standard Class"/>
    <s v="CB-12415"/>
    <s v="Christy Brittain"/>
    <x v="0"/>
    <s v="United States"/>
    <s v="Chicago"/>
    <x v="10"/>
    <n v="60610"/>
    <x v="2"/>
    <s v="OFF-ST-10000532"/>
    <s v="Office Supplies"/>
    <s v="Storage"/>
    <s v="Advantus Rolling Drawer Organizers"/>
    <n v="61.567999999999998"/>
    <n v="2"/>
    <n v="0.2"/>
    <x v="4142"/>
    <x v="2"/>
    <s v="Yes"/>
  </r>
  <r>
    <n v="6124"/>
    <s v="CA-2017-142139"/>
    <x v="284"/>
    <d v="2017-09-05T00:00:00"/>
    <s v="Standard Class"/>
    <s v="SD-20485"/>
    <s v="Shirley Daniels"/>
    <x v="2"/>
    <s v="United States"/>
    <s v="Bedford"/>
    <x v="5"/>
    <n v="76021"/>
    <x v="2"/>
    <s v="OFF-PA-10003883"/>
    <s v="Office Supplies"/>
    <s v="Paper"/>
    <s v="Message Book, Phone, Wirebound Standard Line Memo, 2 3/4&quot; X 5&quot;"/>
    <n v="20.96"/>
    <n v="4"/>
    <n v="0.2"/>
    <x v="5026"/>
    <x v="2"/>
    <s v="NO"/>
  </r>
  <r>
    <n v="6125"/>
    <s v="CA-2019-145772"/>
    <x v="95"/>
    <d v="2019-06-07T00:00:00"/>
    <s v="Standard Class"/>
    <s v="SS-20140"/>
    <s v="Saphhira Shifley"/>
    <x v="1"/>
    <s v="United States"/>
    <s v="Los Angeles"/>
    <x v="1"/>
    <n v="90036"/>
    <x v="1"/>
    <s v="TEC-AC-10003038"/>
    <s v="Technology"/>
    <s v="Accessories"/>
    <s v="Kingston Digital DataTraveler 16GB USB 2.0"/>
    <n v="44.75"/>
    <n v="5"/>
    <n v="0"/>
    <x v="1999"/>
    <x v="1"/>
    <s v="Yes"/>
  </r>
  <r>
    <n v="6126"/>
    <s v="CA-2019-145772"/>
    <x v="95"/>
    <d v="2019-06-07T00:00:00"/>
    <s v="Standard Class"/>
    <s v="SS-20140"/>
    <s v="Saphhira Shifley"/>
    <x v="1"/>
    <s v="United States"/>
    <s v="Los Angeles"/>
    <x v="1"/>
    <n v="90036"/>
    <x v="1"/>
    <s v="OFF-PA-10001593"/>
    <s v="Office Supplies"/>
    <s v="Paper"/>
    <s v="Xerox 1947"/>
    <n v="11.96"/>
    <n v="2"/>
    <n v="0"/>
    <x v="504"/>
    <x v="1"/>
    <s v="Yes"/>
  </r>
  <r>
    <n v="6127"/>
    <s v="CA-2019-145772"/>
    <x v="95"/>
    <d v="2019-06-07T00:00:00"/>
    <s v="Standard Class"/>
    <s v="SS-20140"/>
    <s v="Saphhira Shifley"/>
    <x v="1"/>
    <s v="United States"/>
    <s v="Los Angeles"/>
    <x v="1"/>
    <n v="90036"/>
    <x v="1"/>
    <s v="OFF-BI-10002049"/>
    <s v="Office Supplies"/>
    <s v="Binders"/>
    <s v="UniKeep View Case Binders"/>
    <n v="3.9119999999999999"/>
    <n v="1"/>
    <n v="0.2"/>
    <x v="5027"/>
    <x v="1"/>
    <s v="Yes"/>
  </r>
  <r>
    <n v="6128"/>
    <s v="CA-2018-124100"/>
    <x v="1044"/>
    <d v="2018-04-06T00:00:00"/>
    <s v="Standard Class"/>
    <s v="EH-13990"/>
    <s v="Erica Hackney"/>
    <x v="0"/>
    <s v="United States"/>
    <s v="New York City"/>
    <x v="15"/>
    <n v="10009"/>
    <x v="3"/>
    <s v="FUR-CH-10003817"/>
    <s v="Furniture"/>
    <s v="Chairs"/>
    <s v="Global Value Steno Chair, Gray"/>
    <n v="327.99600000000004"/>
    <n v="6"/>
    <n v="0.1"/>
    <x v="5028"/>
    <x v="3"/>
    <s v="NO"/>
  </r>
  <r>
    <n v="6129"/>
    <s v="US-2016-158400"/>
    <x v="1089"/>
    <d v="2016-10-28T00:00:00"/>
    <s v="First Class"/>
    <s v="AH-10030"/>
    <s v="Aaron Hawkins"/>
    <x v="1"/>
    <s v="United States"/>
    <s v="San Francisco"/>
    <x v="1"/>
    <n v="94109"/>
    <x v="1"/>
    <s v="OFF-BI-10002353"/>
    <s v="Office Supplies"/>
    <s v="Binders"/>
    <s v="GBC VeloBind Cover Sets"/>
    <n v="49.408000000000001"/>
    <n v="4"/>
    <n v="0.2"/>
    <x v="5029"/>
    <x v="1"/>
    <s v="NO"/>
  </r>
  <r>
    <n v="6130"/>
    <s v="CA-2019-162033"/>
    <x v="606"/>
    <d v="2019-04-02T00:00:00"/>
    <s v="Standard Class"/>
    <s v="EM-14200"/>
    <s v="Evan Minnotte"/>
    <x v="2"/>
    <s v="United States"/>
    <s v="Virginia Beach"/>
    <x v="17"/>
    <n v="23464"/>
    <x v="0"/>
    <s v="TEC-AC-10003116"/>
    <s v="Technology"/>
    <s v="Accessories"/>
    <s v="Memorex Froggy Flash Drive 8 GB"/>
    <n v="53.25"/>
    <n v="3"/>
    <n v="0"/>
    <x v="4038"/>
    <x v="0"/>
    <s v="NO"/>
  </r>
  <r>
    <n v="6131"/>
    <s v="CA-2019-162033"/>
    <x v="606"/>
    <d v="2019-04-02T00:00:00"/>
    <s v="Standard Class"/>
    <s v="EM-14200"/>
    <s v="Evan Minnotte"/>
    <x v="2"/>
    <s v="United States"/>
    <s v="Virginia Beach"/>
    <x v="17"/>
    <n v="23464"/>
    <x v="0"/>
    <s v="OFF-FA-10003021"/>
    <s v="Office Supplies"/>
    <s v="Fasteners"/>
    <s v="Staples"/>
    <n v="3.76"/>
    <n v="2"/>
    <n v="0"/>
    <x v="1379"/>
    <x v="0"/>
    <s v="NO"/>
  </r>
  <r>
    <n v="6132"/>
    <s v="CA-2016-163447"/>
    <x v="422"/>
    <d v="2016-12-31T00:00:00"/>
    <s v="Standard Class"/>
    <s v="TB-21190"/>
    <s v="Thomas Brumley"/>
    <x v="2"/>
    <s v="United States"/>
    <s v="New York City"/>
    <x v="15"/>
    <n v="10011"/>
    <x v="3"/>
    <s v="FUR-CH-10004477"/>
    <s v="Furniture"/>
    <s v="Chairs"/>
    <s v="Global Push Button Manager's Chair, Indigo"/>
    <n v="767.21400000000006"/>
    <n v="14"/>
    <n v="0.1"/>
    <x v="5030"/>
    <x v="3"/>
    <s v="NO"/>
  </r>
  <r>
    <n v="6133"/>
    <s v="CA-2019-145737"/>
    <x v="175"/>
    <d v="2019-09-20T00:00:00"/>
    <s v="Standard Class"/>
    <s v="AB-10165"/>
    <s v="Alan Barnes"/>
    <x v="0"/>
    <s v="United States"/>
    <s v="Lebanon"/>
    <x v="18"/>
    <n v="37087"/>
    <x v="0"/>
    <s v="OFF-PA-10001033"/>
    <s v="Office Supplies"/>
    <s v="Paper"/>
    <s v="Xerox 1893"/>
    <n v="163.96"/>
    <n v="5"/>
    <n v="0.2"/>
    <x v="5031"/>
    <x v="0"/>
    <s v="NO"/>
  </r>
  <r>
    <n v="6134"/>
    <s v="CA-2018-148096"/>
    <x v="765"/>
    <d v="2018-08-19T00:00:00"/>
    <s v="First Class"/>
    <s v="AO-10810"/>
    <s v="Anthony O'Donnell"/>
    <x v="1"/>
    <s v="United States"/>
    <s v="Los Angeles"/>
    <x v="1"/>
    <n v="90045"/>
    <x v="1"/>
    <s v="FUR-TA-10004152"/>
    <s v="Furniture"/>
    <s v="Tables"/>
    <s v="Barricks 18&quot; x 48&quot; Non-Folding Utility Table with Bottom Storage Shelf"/>
    <n v="161.28"/>
    <n v="2"/>
    <n v="0.2"/>
    <x v="5032"/>
    <x v="1"/>
    <s v="NO"/>
  </r>
  <r>
    <n v="6135"/>
    <s v="CA-2018-146766"/>
    <x v="254"/>
    <d v="2018-11-04T00:00:00"/>
    <s v="Same Day"/>
    <s v="TT-21220"/>
    <s v="Thomas Thornton"/>
    <x v="0"/>
    <s v="United States"/>
    <s v="Chula Vista"/>
    <x v="1"/>
    <n v="91911"/>
    <x v="1"/>
    <s v="OFF-AR-10002135"/>
    <s v="Office Supplies"/>
    <s v="Art"/>
    <s v="Boston Heavy-Duty Trimline Electric Pencil Sharpeners"/>
    <n v="192.8"/>
    <n v="4"/>
    <n v="0"/>
    <x v="5033"/>
    <x v="1"/>
    <s v="NO"/>
  </r>
  <r>
    <n v="6136"/>
    <s v="CA-2017-105613"/>
    <x v="1090"/>
    <d v="2017-10-22T00:00:00"/>
    <s v="Standard Class"/>
    <s v="KN-16705"/>
    <s v="Kristina Nunn"/>
    <x v="2"/>
    <s v="United States"/>
    <s v="Mcallen"/>
    <x v="5"/>
    <n v="78501"/>
    <x v="2"/>
    <s v="TEC-AC-10000521"/>
    <s v="Technology"/>
    <s v="Accessories"/>
    <s v="Verbatim Slim CD and DVD Storage Cases, 50/Pack"/>
    <n v="27.695999999999998"/>
    <n v="3"/>
    <n v="0.2"/>
    <x v="1780"/>
    <x v="2"/>
    <s v="NO"/>
  </r>
  <r>
    <n v="6137"/>
    <s v="CA-2017-105613"/>
    <x v="1090"/>
    <d v="2017-10-22T00:00:00"/>
    <s v="Standard Class"/>
    <s v="KN-16705"/>
    <s v="Kristina Nunn"/>
    <x v="2"/>
    <s v="United States"/>
    <s v="Mcallen"/>
    <x v="5"/>
    <n v="78501"/>
    <x v="2"/>
    <s v="OFF-AP-10000026"/>
    <s v="Office Supplies"/>
    <s v="Appliances"/>
    <s v="Tripp Lite Isotel 6 Outlet Surge Protector with Fax/Modem Protection"/>
    <n v="73.163999999999987"/>
    <n v="6"/>
    <n v="0.8"/>
    <x v="5034"/>
    <x v="2"/>
    <s v="NO"/>
  </r>
  <r>
    <n v="6138"/>
    <s v="US-2018-142251"/>
    <x v="731"/>
    <d v="2018-11-04T00:00:00"/>
    <s v="Second Class"/>
    <s v="FO-14305"/>
    <s v="Frank Olsen"/>
    <x v="0"/>
    <s v="United States"/>
    <s v="Hollywood"/>
    <x v="2"/>
    <n v="33021"/>
    <x v="0"/>
    <s v="OFF-PA-10002986"/>
    <s v="Office Supplies"/>
    <s v="Paper"/>
    <s v="Xerox 1898"/>
    <n v="32.064"/>
    <n v="6"/>
    <n v="0.2"/>
    <x v="5035"/>
    <x v="0"/>
    <s v="NO"/>
  </r>
  <r>
    <n v="6139"/>
    <s v="CA-2016-131247"/>
    <x v="809"/>
    <d v="2016-04-04T00:00:00"/>
    <s v="Standard Class"/>
    <s v="GA-14725"/>
    <s v="Guy Armstrong"/>
    <x v="0"/>
    <s v="United States"/>
    <s v="San Francisco"/>
    <x v="1"/>
    <n v="94110"/>
    <x v="1"/>
    <s v="FUR-BO-10001337"/>
    <s v="Furniture"/>
    <s v="Bookcases"/>
    <s v="O'Sullivan Living Dimensions 2-Shelf Bookcases"/>
    <n v="205.666"/>
    <n v="2"/>
    <n v="0.15"/>
    <x v="5036"/>
    <x v="1"/>
    <s v="NO"/>
  </r>
  <r>
    <n v="6140"/>
    <s v="US-2017-113593"/>
    <x v="24"/>
    <d v="2017-04-20T00:00:00"/>
    <s v="First Class"/>
    <s v="NC-18415"/>
    <s v="Nathan Cano"/>
    <x v="0"/>
    <s v="United States"/>
    <s v="Santa Maria"/>
    <x v="1"/>
    <n v="93454"/>
    <x v="1"/>
    <s v="OFF-ST-10000532"/>
    <s v="Office Supplies"/>
    <s v="Storage"/>
    <s v="Advantus Rolling Drawer Organizers"/>
    <n v="115.44"/>
    <n v="3"/>
    <n v="0"/>
    <x v="5037"/>
    <x v="1"/>
    <s v="NO"/>
  </r>
  <r>
    <n v="6141"/>
    <s v="CA-2019-121083"/>
    <x v="362"/>
    <d v="2019-07-15T00:00:00"/>
    <s v="Standard Class"/>
    <s v="JF-15190"/>
    <s v="Jamie Frazer"/>
    <x v="0"/>
    <s v="United States"/>
    <s v="Manchester"/>
    <x v="29"/>
    <n v="6040"/>
    <x v="3"/>
    <s v="OFF-PA-10001497"/>
    <s v="Office Supplies"/>
    <s v="Paper"/>
    <s v="Xerox 1914"/>
    <n v="274.8"/>
    <n v="5"/>
    <n v="0"/>
    <x v="5038"/>
    <x v="3"/>
    <s v="NO"/>
  </r>
  <r>
    <n v="6142"/>
    <s v="CA-2019-121083"/>
    <x v="362"/>
    <d v="2019-07-15T00:00:00"/>
    <s v="Standard Class"/>
    <s v="JF-15190"/>
    <s v="Jamie Frazer"/>
    <x v="0"/>
    <s v="United States"/>
    <s v="Manchester"/>
    <x v="29"/>
    <n v="6040"/>
    <x v="3"/>
    <s v="OFF-ST-10002554"/>
    <s v="Office Supplies"/>
    <s v="Storage"/>
    <s v="Tennsco Industrial Shelving"/>
    <n v="195.64"/>
    <n v="4"/>
    <n v="0"/>
    <x v="5039"/>
    <x v="3"/>
    <s v="NO"/>
  </r>
  <r>
    <n v="6143"/>
    <s v="CA-2019-121083"/>
    <x v="362"/>
    <d v="2019-07-15T00:00:00"/>
    <s v="Standard Class"/>
    <s v="JF-15190"/>
    <s v="Jamie Frazer"/>
    <x v="0"/>
    <s v="United States"/>
    <s v="Manchester"/>
    <x v="29"/>
    <n v="6040"/>
    <x v="3"/>
    <s v="TEC-PH-10001336"/>
    <s v="Technology"/>
    <s v="Phones"/>
    <s v="Digium D40 VoIP phone"/>
    <n v="257.98"/>
    <n v="2"/>
    <n v="0"/>
    <x v="2210"/>
    <x v="3"/>
    <s v="NO"/>
  </r>
  <r>
    <n v="6144"/>
    <s v="CA-2019-121083"/>
    <x v="362"/>
    <d v="2019-07-15T00:00:00"/>
    <s v="Standard Class"/>
    <s v="JF-15190"/>
    <s v="Jamie Frazer"/>
    <x v="0"/>
    <s v="United States"/>
    <s v="Manchester"/>
    <x v="29"/>
    <n v="6040"/>
    <x v="3"/>
    <s v="OFF-AR-10002987"/>
    <s v="Office Supplies"/>
    <s v="Art"/>
    <s v="Prismacolor Color Pencil Set"/>
    <n v="119.03999999999999"/>
    <n v="6"/>
    <n v="0"/>
    <x v="5040"/>
    <x v="3"/>
    <s v="NO"/>
  </r>
  <r>
    <n v="6145"/>
    <s v="CA-2019-151190"/>
    <x v="818"/>
    <d v="2019-07-01T00:00:00"/>
    <s v="Standard Class"/>
    <s v="GT-14710"/>
    <s v="Greg Tran"/>
    <x v="0"/>
    <s v="United States"/>
    <s v="Omaha"/>
    <x v="8"/>
    <n v="68104"/>
    <x v="2"/>
    <s v="OFF-PA-10000575"/>
    <s v="Office Supplies"/>
    <s v="Paper"/>
    <s v="Wirebound Message Books, Four 2 3/4 x 5 White Forms per Page"/>
    <n v="20.07"/>
    <n v="3"/>
    <n v="0"/>
    <x v="5041"/>
    <x v="2"/>
    <s v="NO"/>
  </r>
  <r>
    <n v="6146"/>
    <s v="CA-2016-133543"/>
    <x v="1091"/>
    <d v="2016-12-26T00:00:00"/>
    <s v="Standard Class"/>
    <s v="KM-16660"/>
    <s v="Khloe Miller"/>
    <x v="0"/>
    <s v="United States"/>
    <s v="San Jose"/>
    <x v="1"/>
    <n v="95123"/>
    <x v="1"/>
    <s v="OFF-AR-10003394"/>
    <s v="Office Supplies"/>
    <s v="Art"/>
    <s v="Newell 332"/>
    <n v="11.76"/>
    <n v="4"/>
    <n v="0"/>
    <x v="623"/>
    <x v="1"/>
    <s v="NO"/>
  </r>
  <r>
    <n v="6147"/>
    <s v="CA-2019-105130"/>
    <x v="610"/>
    <d v="2019-11-25T00:00:00"/>
    <s v="Standard Class"/>
    <s v="PJ-18835"/>
    <s v="Patrick Jones"/>
    <x v="1"/>
    <s v="United States"/>
    <s v="San Francisco"/>
    <x v="1"/>
    <n v="94122"/>
    <x v="1"/>
    <s v="OFF-AR-10003394"/>
    <s v="Office Supplies"/>
    <s v="Art"/>
    <s v="Newell 332"/>
    <n v="11.76"/>
    <n v="4"/>
    <n v="0"/>
    <x v="623"/>
    <x v="1"/>
    <s v="NO"/>
  </r>
  <r>
    <n v="6148"/>
    <s v="CA-2019-105130"/>
    <x v="610"/>
    <d v="2019-11-25T00:00:00"/>
    <s v="Standard Class"/>
    <s v="PJ-18835"/>
    <s v="Patrick Jones"/>
    <x v="1"/>
    <s v="United States"/>
    <s v="San Francisco"/>
    <x v="1"/>
    <n v="94122"/>
    <x v="1"/>
    <s v="OFF-BI-10001191"/>
    <s v="Office Supplies"/>
    <s v="Binders"/>
    <s v="Canvas Sectional Post Binders"/>
    <n v="40.736000000000004"/>
    <n v="2"/>
    <n v="0.2"/>
    <x v="5042"/>
    <x v="1"/>
    <s v="NO"/>
  </r>
  <r>
    <n v="6149"/>
    <s v="CA-2018-161928"/>
    <x v="812"/>
    <d v="2018-06-29T00:00:00"/>
    <s v="Second Class"/>
    <s v="AC-10660"/>
    <s v="Anna Chung"/>
    <x v="0"/>
    <s v="United States"/>
    <s v="San Francisco"/>
    <x v="1"/>
    <n v="94109"/>
    <x v="1"/>
    <s v="TEC-PH-10003484"/>
    <s v="Technology"/>
    <s v="Phones"/>
    <s v="Ooma Telo VoIP Home Phone System"/>
    <n v="201.584"/>
    <n v="2"/>
    <n v="0.2"/>
    <x v="3431"/>
    <x v="1"/>
    <s v="NO"/>
  </r>
  <r>
    <n v="6150"/>
    <s v="CA-2019-101322"/>
    <x v="116"/>
    <d v="2019-12-31T00:00:00"/>
    <s v="First Class"/>
    <s v="JG-15310"/>
    <s v="Jason Gross"/>
    <x v="1"/>
    <s v="United States"/>
    <s v="Long Beach"/>
    <x v="1"/>
    <n v="90805"/>
    <x v="1"/>
    <s v="FUR-CH-10003968"/>
    <s v="Furniture"/>
    <s v="Chairs"/>
    <s v="Novimex Turbo Task Chair"/>
    <n v="340.70400000000006"/>
    <n v="6"/>
    <n v="0.2"/>
    <x v="5043"/>
    <x v="1"/>
    <s v="NO"/>
  </r>
  <r>
    <n v="6151"/>
    <s v="US-2018-106600"/>
    <x v="143"/>
    <d v="2018-04-11T00:00:00"/>
    <s v="First Class"/>
    <s v="RM-19375"/>
    <s v="Raymond Messe"/>
    <x v="0"/>
    <s v="United States"/>
    <s v="Columbus"/>
    <x v="32"/>
    <n v="31907"/>
    <x v="0"/>
    <s v="FUR-BO-10001608"/>
    <s v="Furniture"/>
    <s v="Bookcases"/>
    <s v="Hon Metal Bookcases, Black"/>
    <n v="354.90000000000003"/>
    <n v="5"/>
    <n v="0"/>
    <x v="5044"/>
    <x v="0"/>
    <s v="NO"/>
  </r>
  <r>
    <n v="6152"/>
    <s v="CA-2016-111871"/>
    <x v="772"/>
    <d v="2016-03-21T00:00:00"/>
    <s v="Second Class"/>
    <s v="EK-13795"/>
    <s v="Eileen Kiefer"/>
    <x v="2"/>
    <s v="United States"/>
    <s v="San Francisco"/>
    <x v="1"/>
    <n v="94110"/>
    <x v="1"/>
    <s v="FUR-BO-10004218"/>
    <s v="Furniture"/>
    <s v="Bookcases"/>
    <s v="Bush Heritage Pine Collection 5-Shelf Bookcase, Albany Pine Finish, *Special Order"/>
    <n v="1198.33"/>
    <n v="10"/>
    <n v="0.15"/>
    <x v="5045"/>
    <x v="1"/>
    <s v="Yes"/>
  </r>
  <r>
    <n v="6153"/>
    <s v="CA-2019-139437"/>
    <x v="445"/>
    <d v="2019-07-08T00:00:00"/>
    <s v="Standard Class"/>
    <s v="RD-19585"/>
    <s v="Rob Dowd"/>
    <x v="0"/>
    <s v="United States"/>
    <s v="Los Angeles"/>
    <x v="1"/>
    <n v="90004"/>
    <x v="1"/>
    <s v="OFF-ST-10002485"/>
    <s v="Office Supplies"/>
    <s v="Storage"/>
    <s v="Rogers Deluxe File Chest"/>
    <n v="87.92"/>
    <n v="4"/>
    <n v="0"/>
    <x v="4936"/>
    <x v="1"/>
    <s v="NO"/>
  </r>
  <r>
    <n v="6154"/>
    <s v="CA-2019-151484"/>
    <x v="693"/>
    <d v="2019-04-23T00:00:00"/>
    <s v="First Class"/>
    <s v="CV-12805"/>
    <s v="Cynthia Voltz"/>
    <x v="1"/>
    <s v="United States"/>
    <s v="Philadelphia"/>
    <x v="9"/>
    <n v="19120"/>
    <x v="3"/>
    <s v="FUR-FU-10001876"/>
    <s v="Furniture"/>
    <s v="Furnishings"/>
    <s v="Computer Room Manger, 14&quot;"/>
    <n v="51.967999999999996"/>
    <n v="2"/>
    <n v="0.2"/>
    <x v="4005"/>
    <x v="3"/>
    <s v="NO"/>
  </r>
  <r>
    <n v="6155"/>
    <s v="CA-2019-151484"/>
    <x v="693"/>
    <d v="2019-04-23T00:00:00"/>
    <s v="First Class"/>
    <s v="CV-12805"/>
    <s v="Cynthia Voltz"/>
    <x v="1"/>
    <s v="United States"/>
    <s v="Philadelphia"/>
    <x v="9"/>
    <n v="19120"/>
    <x v="3"/>
    <s v="OFF-ST-10002370"/>
    <s v="Office Supplies"/>
    <s v="Storage"/>
    <s v="Sortfiler Multipurpose Personal File Organizer, Black"/>
    <n v="51.336000000000006"/>
    <n v="3"/>
    <n v="0.2"/>
    <x v="5046"/>
    <x v="3"/>
    <s v="NO"/>
  </r>
  <r>
    <n v="6156"/>
    <s v="CA-2019-151484"/>
    <x v="693"/>
    <d v="2019-04-23T00:00:00"/>
    <s v="First Class"/>
    <s v="CV-12805"/>
    <s v="Cynthia Voltz"/>
    <x v="1"/>
    <s v="United States"/>
    <s v="Philadelphia"/>
    <x v="9"/>
    <n v="19120"/>
    <x v="3"/>
    <s v="OFF-ST-10000142"/>
    <s v="Office Supplies"/>
    <s v="Storage"/>
    <s v="Deluxe Rollaway Locking File with Drawer"/>
    <n v="332.70400000000001"/>
    <n v="1"/>
    <n v="0.2"/>
    <x v="5047"/>
    <x v="3"/>
    <s v="NO"/>
  </r>
  <r>
    <n v="6157"/>
    <s v="CA-2019-151484"/>
    <x v="693"/>
    <d v="2019-04-23T00:00:00"/>
    <s v="First Class"/>
    <s v="CV-12805"/>
    <s v="Cynthia Voltz"/>
    <x v="1"/>
    <s v="United States"/>
    <s v="Philadelphia"/>
    <x v="9"/>
    <n v="19120"/>
    <x v="3"/>
    <s v="FUR-FU-10004671"/>
    <s v="Furniture"/>
    <s v="Furnishings"/>
    <s v="Executive Impressions 12&quot; Wall Clock"/>
    <n v="42.408000000000008"/>
    <n v="3"/>
    <n v="0.2"/>
    <x v="5048"/>
    <x v="3"/>
    <s v="NO"/>
  </r>
  <r>
    <n v="6158"/>
    <s v="CA-2018-104150"/>
    <x v="1092"/>
    <d v="2018-08-05T00:00:00"/>
    <s v="Second Class"/>
    <s v="AG-10330"/>
    <s v="Alex Grayson"/>
    <x v="0"/>
    <s v="United States"/>
    <s v="Tulsa"/>
    <x v="26"/>
    <n v="74133"/>
    <x v="2"/>
    <s v="OFF-EN-10002504"/>
    <s v="Office Supplies"/>
    <s v="Envelopes"/>
    <s v="Tyvek  Top-Opening Peel &amp; Seel Envelopes, Plain White"/>
    <n v="81.539999999999992"/>
    <n v="3"/>
    <n v="0"/>
    <x v="5049"/>
    <x v="2"/>
    <s v="NO"/>
  </r>
  <r>
    <n v="6159"/>
    <s v="CA-2018-104150"/>
    <x v="1092"/>
    <d v="2018-08-05T00:00:00"/>
    <s v="Second Class"/>
    <s v="AG-10330"/>
    <s v="Alex Grayson"/>
    <x v="0"/>
    <s v="United States"/>
    <s v="Tulsa"/>
    <x v="26"/>
    <n v="74133"/>
    <x v="2"/>
    <s v="TEC-AC-10004803"/>
    <s v="Technology"/>
    <s v="Accessories"/>
    <s v="Sony Micro Vault Click 4 GB USB 2.0 Flash Drive"/>
    <n v="167.28"/>
    <n v="12"/>
    <n v="0"/>
    <x v="5050"/>
    <x v="2"/>
    <s v="NO"/>
  </r>
  <r>
    <n v="6160"/>
    <s v="CA-2018-161025"/>
    <x v="275"/>
    <d v="2018-12-09T00:00:00"/>
    <s v="Standard Class"/>
    <s v="GM-14440"/>
    <s v="Gary McGarr"/>
    <x v="0"/>
    <s v="United States"/>
    <s v="Los Angeles"/>
    <x v="1"/>
    <n v="90049"/>
    <x v="1"/>
    <s v="OFF-ST-10001932"/>
    <s v="Office Supplies"/>
    <s v="Storage"/>
    <s v="Fellowes Staxonsteel Drawer Files"/>
    <n v="772.68"/>
    <n v="4"/>
    <n v="0"/>
    <x v="5051"/>
    <x v="1"/>
    <s v="NO"/>
  </r>
  <r>
    <n v="6161"/>
    <s v="CA-2016-103989"/>
    <x v="1093"/>
    <d v="2016-03-21T00:00:00"/>
    <s v="First Class"/>
    <s v="MC-17605"/>
    <s v="Matt Connell"/>
    <x v="1"/>
    <s v="United States"/>
    <s v="Lakeland"/>
    <x v="2"/>
    <n v="33801"/>
    <x v="0"/>
    <s v="TEC-PH-10004667"/>
    <s v="Technology"/>
    <s v="Phones"/>
    <s v="Cisco 8x8 Inc. 6753i IP Business Phone System"/>
    <n v="323.97600000000006"/>
    <n v="3"/>
    <n v="0.2"/>
    <x v="5052"/>
    <x v="0"/>
    <s v="NO"/>
  </r>
  <r>
    <n v="6162"/>
    <s v="CA-2016-103989"/>
    <x v="1093"/>
    <d v="2016-03-21T00:00:00"/>
    <s v="First Class"/>
    <s v="MC-17605"/>
    <s v="Matt Connell"/>
    <x v="1"/>
    <s v="United States"/>
    <s v="Lakeland"/>
    <x v="2"/>
    <n v="33801"/>
    <x v="0"/>
    <s v="OFF-LA-10000443"/>
    <s v="Office Supplies"/>
    <s v="Labels"/>
    <s v="Avery 501"/>
    <n v="11.808"/>
    <n v="4"/>
    <n v="0.2"/>
    <x v="5053"/>
    <x v="0"/>
    <s v="NO"/>
  </r>
  <r>
    <n v="6163"/>
    <s v="CA-2016-103989"/>
    <x v="1093"/>
    <d v="2016-03-21T00:00:00"/>
    <s v="First Class"/>
    <s v="MC-17605"/>
    <s v="Matt Connell"/>
    <x v="1"/>
    <s v="United States"/>
    <s v="Lakeland"/>
    <x v="2"/>
    <n v="33801"/>
    <x v="0"/>
    <s v="OFF-ST-10000918"/>
    <s v="Office Supplies"/>
    <s v="Storage"/>
    <s v="Crate-A-Files"/>
    <n v="26.160000000000004"/>
    <n v="3"/>
    <n v="0.2"/>
    <x v="5054"/>
    <x v="0"/>
    <s v="NO"/>
  </r>
  <r>
    <n v="6164"/>
    <s v="CA-2016-103989"/>
    <x v="1093"/>
    <d v="2016-03-21T00:00:00"/>
    <s v="First Class"/>
    <s v="MC-17605"/>
    <s v="Matt Connell"/>
    <x v="1"/>
    <s v="United States"/>
    <s v="Lakeland"/>
    <x v="2"/>
    <n v="33801"/>
    <x v="0"/>
    <s v="OFF-BI-10001196"/>
    <s v="Office Supplies"/>
    <s v="Binders"/>
    <s v="Avery Flip-Chart Easel Binder, Black"/>
    <n v="33.57"/>
    <n v="5"/>
    <n v="0.7"/>
    <x v="5055"/>
    <x v="0"/>
    <s v="NO"/>
  </r>
  <r>
    <n v="6165"/>
    <s v="CA-2016-103989"/>
    <x v="1093"/>
    <d v="2016-03-21T00:00:00"/>
    <s v="First Class"/>
    <s v="MC-17605"/>
    <s v="Matt Connell"/>
    <x v="1"/>
    <s v="United States"/>
    <s v="Lakeland"/>
    <x v="2"/>
    <n v="33801"/>
    <x v="0"/>
    <s v="FUR-FU-10003981"/>
    <s v="Furniture"/>
    <s v="Furnishings"/>
    <s v="Eldon Wave Desk Accessories"/>
    <n v="4.9920000000000009"/>
    <n v="3"/>
    <n v="0.2"/>
    <x v="5056"/>
    <x v="0"/>
    <s v="NO"/>
  </r>
  <r>
    <n v="6166"/>
    <s v="CA-2016-103989"/>
    <x v="1093"/>
    <d v="2016-03-21T00:00:00"/>
    <s v="First Class"/>
    <s v="MC-17605"/>
    <s v="Matt Connell"/>
    <x v="1"/>
    <s v="United States"/>
    <s v="Lakeland"/>
    <x v="2"/>
    <n v="33801"/>
    <x v="0"/>
    <s v="FUR-FU-10002508"/>
    <s v="Furniture"/>
    <s v="Furnishings"/>
    <s v="Document Clip Frames"/>
    <n v="20.016000000000002"/>
    <n v="3"/>
    <n v="0.2"/>
    <x v="5057"/>
    <x v="0"/>
    <s v="NO"/>
  </r>
  <r>
    <n v="6167"/>
    <s v="CA-2016-103989"/>
    <x v="1093"/>
    <d v="2016-03-21T00:00:00"/>
    <s v="First Class"/>
    <s v="MC-17605"/>
    <s v="Matt Connell"/>
    <x v="1"/>
    <s v="United States"/>
    <s v="Lakeland"/>
    <x v="2"/>
    <n v="33801"/>
    <x v="0"/>
    <s v="TEC-AC-10002647"/>
    <s v="Technology"/>
    <s v="Accessories"/>
    <s v="Logitech Wireless Boombox Speaker - portable - wireless, wired"/>
    <n v="170.24"/>
    <n v="2"/>
    <n v="0.2"/>
    <x v="5058"/>
    <x v="0"/>
    <s v="NO"/>
  </r>
  <r>
    <n v="6168"/>
    <s v="CA-2017-142433"/>
    <x v="704"/>
    <d v="2017-04-25T00:00:00"/>
    <s v="Standard Class"/>
    <s v="ES-14020"/>
    <s v="Erica Smith"/>
    <x v="0"/>
    <s v="United States"/>
    <s v="Houston"/>
    <x v="5"/>
    <n v="77036"/>
    <x v="2"/>
    <s v="OFF-PA-10002377"/>
    <s v="Office Supplies"/>
    <s v="Paper"/>
    <s v="Xerox 1916"/>
    <n v="117.456"/>
    <n v="3"/>
    <n v="0.2"/>
    <x v="5059"/>
    <x v="2"/>
    <s v="NO"/>
  </r>
  <r>
    <n v="6169"/>
    <s v="CA-2017-132815"/>
    <x v="444"/>
    <d v="2017-09-22T00:00:00"/>
    <s v="Second Class"/>
    <s v="RW-19540"/>
    <s v="Rick Wilson"/>
    <x v="1"/>
    <s v="United States"/>
    <s v="Los Angeles"/>
    <x v="1"/>
    <n v="90008"/>
    <x v="1"/>
    <s v="OFF-PA-10004530"/>
    <s v="Office Supplies"/>
    <s v="Paper"/>
    <s v="Personal Creations Ink Jet Cards and Labels"/>
    <n v="22.96"/>
    <n v="2"/>
    <n v="0"/>
    <x v="5060"/>
    <x v="1"/>
    <s v="NO"/>
  </r>
  <r>
    <n v="6170"/>
    <s v="CA-2016-101266"/>
    <x v="9"/>
    <d v="2016-08-30T00:00:00"/>
    <s v="Second Class"/>
    <s v="MM-17920"/>
    <s v="Michael Moore"/>
    <x v="0"/>
    <s v="United States"/>
    <s v="Springfield"/>
    <x v="17"/>
    <n v="22153"/>
    <x v="0"/>
    <s v="OFF-PA-10002986"/>
    <s v="Office Supplies"/>
    <s v="Paper"/>
    <s v="Xerox 1898"/>
    <n v="13.36"/>
    <n v="2"/>
    <n v="0"/>
    <x v="534"/>
    <x v="0"/>
    <s v="NO"/>
  </r>
  <r>
    <n v="6171"/>
    <s v="CA-2018-141523"/>
    <x v="1054"/>
    <d v="2018-12-24T00:00:00"/>
    <s v="Second Class"/>
    <s v="MH-17440"/>
    <s v="Mark Haberlin"/>
    <x v="1"/>
    <s v="United States"/>
    <s v="New York City"/>
    <x v="15"/>
    <n v="10035"/>
    <x v="3"/>
    <s v="OFF-BI-10000948"/>
    <s v="Office Supplies"/>
    <s v="Binders"/>
    <s v="GBC Laser Imprintable Binding System Covers, Desert Sand"/>
    <n v="34.248000000000005"/>
    <n v="3"/>
    <n v="0.2"/>
    <x v="5061"/>
    <x v="3"/>
    <s v="NO"/>
  </r>
  <r>
    <n v="6172"/>
    <s v="CA-2018-141523"/>
    <x v="1054"/>
    <d v="2018-12-24T00:00:00"/>
    <s v="Second Class"/>
    <s v="MH-17440"/>
    <s v="Mark Haberlin"/>
    <x v="1"/>
    <s v="United States"/>
    <s v="New York City"/>
    <x v="15"/>
    <n v="10035"/>
    <x v="3"/>
    <s v="OFF-AR-10001545"/>
    <s v="Office Supplies"/>
    <s v="Art"/>
    <s v="Newell 326"/>
    <n v="3.52"/>
    <n v="2"/>
    <n v="0"/>
    <x v="3192"/>
    <x v="3"/>
    <s v="NO"/>
  </r>
  <r>
    <n v="6173"/>
    <s v="US-2016-106299"/>
    <x v="1094"/>
    <d v="2016-08-08T00:00:00"/>
    <s v="Standard Class"/>
    <s v="NZ-18565"/>
    <s v="Nick Zandusky"/>
    <x v="2"/>
    <s v="United States"/>
    <s v="Springfield"/>
    <x v="25"/>
    <n v="65807"/>
    <x v="2"/>
    <s v="OFF-BI-10001758"/>
    <s v="Office Supplies"/>
    <s v="Binders"/>
    <s v="Wilson Jones 14 Line Acrylic Coated Pressboard Data Binders"/>
    <n v="26.7"/>
    <n v="5"/>
    <n v="0"/>
    <x v="5062"/>
    <x v="2"/>
    <s v="NO"/>
  </r>
  <r>
    <n v="6174"/>
    <s v="US-2016-106299"/>
    <x v="1094"/>
    <d v="2016-08-08T00:00:00"/>
    <s v="Standard Class"/>
    <s v="NZ-18565"/>
    <s v="Nick Zandusky"/>
    <x v="2"/>
    <s v="United States"/>
    <s v="Springfield"/>
    <x v="25"/>
    <n v="65807"/>
    <x v="2"/>
    <s v="TEC-AC-10003237"/>
    <s v="Technology"/>
    <s v="Accessories"/>
    <s v="Memorex Micro Travel Drive 4 GB"/>
    <n v="21.2"/>
    <n v="2"/>
    <n v="0"/>
    <x v="5063"/>
    <x v="2"/>
    <s v="NO"/>
  </r>
  <r>
    <n v="6175"/>
    <s v="US-2016-106299"/>
    <x v="1094"/>
    <d v="2016-08-08T00:00:00"/>
    <s v="Standard Class"/>
    <s v="NZ-18565"/>
    <s v="Nick Zandusky"/>
    <x v="2"/>
    <s v="United States"/>
    <s v="Springfield"/>
    <x v="25"/>
    <n v="65807"/>
    <x v="2"/>
    <s v="OFF-ST-10002011"/>
    <s v="Office Supplies"/>
    <s v="Storage"/>
    <s v="Smead Adjustable Mobile File Trolley with Lockable Top"/>
    <n v="838.38"/>
    <n v="2"/>
    <n v="0"/>
    <x v="5064"/>
    <x v="2"/>
    <s v="NO"/>
  </r>
  <r>
    <n v="6176"/>
    <s v="CA-2017-158421"/>
    <x v="481"/>
    <d v="2017-09-26T00:00:00"/>
    <s v="Standard Class"/>
    <s v="GB-14575"/>
    <s v="Giulietta Baptist"/>
    <x v="0"/>
    <s v="United States"/>
    <s v="Columbia"/>
    <x v="20"/>
    <n v="29203"/>
    <x v="0"/>
    <s v="FUR-CH-10000309"/>
    <s v="Furniture"/>
    <s v="Chairs"/>
    <s v="Global Comet Stacking Arm Chair"/>
    <n v="1690.04"/>
    <n v="4"/>
    <n v="0"/>
    <x v="5065"/>
    <x v="0"/>
    <s v="NO"/>
  </r>
  <r>
    <n v="6177"/>
    <s v="CA-2017-158421"/>
    <x v="481"/>
    <d v="2017-09-26T00:00:00"/>
    <s v="Standard Class"/>
    <s v="GB-14575"/>
    <s v="Giulietta Baptist"/>
    <x v="0"/>
    <s v="United States"/>
    <s v="Columbia"/>
    <x v="20"/>
    <n v="29203"/>
    <x v="0"/>
    <s v="OFF-ST-10002444"/>
    <s v="Office Supplies"/>
    <s v="Storage"/>
    <s v="Recycled Eldon Regeneration Jumbo File"/>
    <n v="85.96"/>
    <n v="7"/>
    <n v="0"/>
    <x v="5066"/>
    <x v="0"/>
    <s v="NO"/>
  </r>
  <r>
    <n v="6178"/>
    <s v="CA-2017-158421"/>
    <x v="481"/>
    <d v="2017-09-26T00:00:00"/>
    <s v="Standard Class"/>
    <s v="GB-14575"/>
    <s v="Giulietta Baptist"/>
    <x v="0"/>
    <s v="United States"/>
    <s v="Columbia"/>
    <x v="20"/>
    <n v="29203"/>
    <x v="0"/>
    <s v="OFF-EN-10001453"/>
    <s v="Office Supplies"/>
    <s v="Envelopes"/>
    <s v="Tyvek Interoffice Envelopes, 9 1/2&quot; x 12 1/2&quot;, 100/Box"/>
    <n v="121.96"/>
    <n v="2"/>
    <n v="0"/>
    <x v="5067"/>
    <x v="0"/>
    <s v="NO"/>
  </r>
  <r>
    <n v="6179"/>
    <s v="CA-2017-158421"/>
    <x v="481"/>
    <d v="2017-09-26T00:00:00"/>
    <s v="Standard Class"/>
    <s v="GB-14575"/>
    <s v="Giulietta Baptist"/>
    <x v="0"/>
    <s v="United States"/>
    <s v="Columbia"/>
    <x v="20"/>
    <n v="29203"/>
    <x v="0"/>
    <s v="OFF-PA-10001801"/>
    <s v="Office Supplies"/>
    <s v="Paper"/>
    <s v="Xerox 193"/>
    <n v="23.92"/>
    <n v="4"/>
    <n v="0"/>
    <x v="101"/>
    <x v="0"/>
    <s v="NO"/>
  </r>
  <r>
    <n v="6180"/>
    <s v="CA-2017-158421"/>
    <x v="481"/>
    <d v="2017-09-26T00:00:00"/>
    <s v="Standard Class"/>
    <s v="GB-14575"/>
    <s v="Giulietta Baptist"/>
    <x v="0"/>
    <s v="United States"/>
    <s v="Columbia"/>
    <x v="20"/>
    <n v="29203"/>
    <x v="0"/>
    <s v="OFF-ST-10000563"/>
    <s v="Office Supplies"/>
    <s v="Storage"/>
    <s v="Fellowes Bankers Box Stor/Drawer Steel Plus"/>
    <n v="63.96"/>
    <n v="2"/>
    <n v="0"/>
    <x v="5068"/>
    <x v="0"/>
    <s v="NO"/>
  </r>
  <r>
    <n v="6181"/>
    <s v="CA-2017-158421"/>
    <x v="481"/>
    <d v="2017-09-26T00:00:00"/>
    <s v="Standard Class"/>
    <s v="GB-14575"/>
    <s v="Giulietta Baptist"/>
    <x v="0"/>
    <s v="United States"/>
    <s v="Columbia"/>
    <x v="20"/>
    <n v="29203"/>
    <x v="0"/>
    <s v="TEC-PH-10000369"/>
    <s v="Technology"/>
    <s v="Phones"/>
    <s v="HTC One Mini"/>
    <n v="629.94999999999993"/>
    <n v="5"/>
    <n v="0"/>
    <x v="5069"/>
    <x v="0"/>
    <s v="NO"/>
  </r>
  <r>
    <n v="6182"/>
    <s v="CA-2017-158421"/>
    <x v="481"/>
    <d v="2017-09-26T00:00:00"/>
    <s v="Standard Class"/>
    <s v="GB-14575"/>
    <s v="Giulietta Baptist"/>
    <x v="0"/>
    <s v="United States"/>
    <s v="Columbia"/>
    <x v="20"/>
    <n v="29203"/>
    <x v="0"/>
    <s v="TEC-PH-10002538"/>
    <s v="Technology"/>
    <s v="Phones"/>
    <s v="Grandstream GXP1160 VoIP phone"/>
    <n v="113.72999999999999"/>
    <n v="3"/>
    <n v="0"/>
    <x v="5070"/>
    <x v="0"/>
    <s v="NO"/>
  </r>
  <r>
    <n v="6183"/>
    <s v="CA-2017-158421"/>
    <x v="481"/>
    <d v="2017-09-26T00:00:00"/>
    <s v="Standard Class"/>
    <s v="GB-14575"/>
    <s v="Giulietta Baptist"/>
    <x v="0"/>
    <s v="United States"/>
    <s v="Columbia"/>
    <x v="20"/>
    <n v="29203"/>
    <x v="0"/>
    <s v="OFF-BI-10000050"/>
    <s v="Office Supplies"/>
    <s v="Binders"/>
    <s v="Angle-D Binders with Locking Rings, Label Holders"/>
    <n v="14.6"/>
    <n v="2"/>
    <n v="0"/>
    <x v="5071"/>
    <x v="0"/>
    <s v="NO"/>
  </r>
  <r>
    <n v="6184"/>
    <s v="CA-2017-158421"/>
    <x v="481"/>
    <d v="2017-09-26T00:00:00"/>
    <s v="Standard Class"/>
    <s v="GB-14575"/>
    <s v="Giulietta Baptist"/>
    <x v="0"/>
    <s v="United States"/>
    <s v="Columbia"/>
    <x v="20"/>
    <n v="29203"/>
    <x v="0"/>
    <s v="OFF-ST-10004186"/>
    <s v="Office Supplies"/>
    <s v="Storage"/>
    <s v="Stur-D-Stor Shelving, Vertical 5-Shelf: 72&quot;H x 36&quot;W x 18 1/2&quot;D"/>
    <n v="887.84"/>
    <n v="8"/>
    <n v="0"/>
    <x v="5072"/>
    <x v="0"/>
    <s v="NO"/>
  </r>
  <r>
    <n v="6185"/>
    <s v="CA-2018-143609"/>
    <x v="25"/>
    <d v="2018-12-13T00:00:00"/>
    <s v="First Class"/>
    <s v="DB-13270"/>
    <s v="Deborah Brumfield"/>
    <x v="2"/>
    <s v="United States"/>
    <s v="Portland"/>
    <x v="21"/>
    <n v="97206"/>
    <x v="1"/>
    <s v="FUR-CH-10004218"/>
    <s v="Furniture"/>
    <s v="Chairs"/>
    <s v="Global Fabric Manager's Chair, Dark Gray"/>
    <n v="403.92"/>
    <n v="5"/>
    <n v="0.2"/>
    <x v="5073"/>
    <x v="1"/>
    <s v="NO"/>
  </r>
  <r>
    <n v="6186"/>
    <s v="CA-2017-138331"/>
    <x v="976"/>
    <d v="2017-08-12T00:00:00"/>
    <s v="Standard Class"/>
    <s v="JK-15625"/>
    <s v="Jim Karlsson"/>
    <x v="0"/>
    <s v="United States"/>
    <s v="Philadelphia"/>
    <x v="9"/>
    <n v="19120"/>
    <x v="3"/>
    <s v="OFF-AR-10002952"/>
    <s v="Office Supplies"/>
    <s v="Art"/>
    <s v="Stanley Contemporary Battery Pencil Sharpeners"/>
    <n v="106.8"/>
    <n v="10"/>
    <n v="0.2"/>
    <x v="5074"/>
    <x v="3"/>
    <s v="NO"/>
  </r>
  <r>
    <n v="6187"/>
    <s v="CA-2017-138954"/>
    <x v="219"/>
    <d v="2017-11-17T00:00:00"/>
    <s v="First Class"/>
    <s v="MH-17785"/>
    <s v="Maya Herman"/>
    <x v="1"/>
    <s v="United States"/>
    <s v="New York City"/>
    <x v="15"/>
    <n v="10035"/>
    <x v="3"/>
    <s v="OFF-ST-10003058"/>
    <s v="Office Supplies"/>
    <s v="Storage"/>
    <s v="Eldon Mobile Mega Data Cart  Mega Stackable  Add-On Trays"/>
    <n v="70.949999999999989"/>
    <n v="3"/>
    <n v="0"/>
    <x v="431"/>
    <x v="3"/>
    <s v="NO"/>
  </r>
  <r>
    <n v="6188"/>
    <s v="CA-2017-138954"/>
    <x v="219"/>
    <d v="2017-11-17T00:00:00"/>
    <s v="First Class"/>
    <s v="MH-17785"/>
    <s v="Maya Herman"/>
    <x v="1"/>
    <s v="United States"/>
    <s v="New York City"/>
    <x v="15"/>
    <n v="10035"/>
    <x v="3"/>
    <s v="OFF-BI-10003963"/>
    <s v="Office Supplies"/>
    <s v="Binders"/>
    <s v="Cardinal Holdit Data Disk Pockets"/>
    <n v="34.944000000000003"/>
    <n v="6"/>
    <n v="0.2"/>
    <x v="5075"/>
    <x v="3"/>
    <s v="NO"/>
  </r>
  <r>
    <n v="6189"/>
    <s v="CA-2017-138954"/>
    <x v="219"/>
    <d v="2017-11-17T00:00:00"/>
    <s v="First Class"/>
    <s v="MH-17785"/>
    <s v="Maya Herman"/>
    <x v="1"/>
    <s v="United States"/>
    <s v="New York City"/>
    <x v="15"/>
    <n v="10035"/>
    <x v="3"/>
    <s v="OFF-AR-10001955"/>
    <s v="Office Supplies"/>
    <s v="Art"/>
    <s v="Newell 319"/>
    <n v="119.03999999999999"/>
    <n v="6"/>
    <n v="0"/>
    <x v="5076"/>
    <x v="3"/>
    <s v="NO"/>
  </r>
  <r>
    <n v="6190"/>
    <s v="CA-2019-157903"/>
    <x v="1095"/>
    <d v="2019-04-08T00:00:00"/>
    <s v="Standard Class"/>
    <s v="AM-10705"/>
    <s v="Anne McFarland"/>
    <x v="0"/>
    <s v="United States"/>
    <s v="Des Plaines"/>
    <x v="10"/>
    <n v="60016"/>
    <x v="2"/>
    <s v="TEC-PH-10004345"/>
    <s v="Technology"/>
    <s v="Phones"/>
    <s v="Cisco SPA 502G IP Phone"/>
    <n v="383.84000000000003"/>
    <n v="4"/>
    <n v="0.2"/>
    <x v="5077"/>
    <x v="2"/>
    <s v="NO"/>
  </r>
  <r>
    <n v="6191"/>
    <s v="CA-2018-157259"/>
    <x v="435"/>
    <d v="2018-12-28T00:00:00"/>
    <s v="Standard Class"/>
    <s v="JM-15535"/>
    <s v="Jessica Myrick"/>
    <x v="0"/>
    <s v="United States"/>
    <s v="New York City"/>
    <x v="15"/>
    <n v="10035"/>
    <x v="3"/>
    <s v="FUR-FU-10003192"/>
    <s v="Furniture"/>
    <s v="Furnishings"/>
    <s v="Luxo Adjustable Task Clamp Lamp"/>
    <n v="799.56000000000006"/>
    <n v="9"/>
    <n v="0"/>
    <x v="5078"/>
    <x v="3"/>
    <s v="NO"/>
  </r>
  <r>
    <n v="6192"/>
    <s v="CA-2019-107986"/>
    <x v="1096"/>
    <d v="2019-12-13T00:00:00"/>
    <s v="Same Day"/>
    <s v="MW-18220"/>
    <s v="Mitch Webber"/>
    <x v="0"/>
    <s v="United States"/>
    <s v="Seattle"/>
    <x v="4"/>
    <n v="98103"/>
    <x v="1"/>
    <s v="OFF-ST-10001325"/>
    <s v="Office Supplies"/>
    <s v="Storage"/>
    <s v="Sterilite Officeware Hinged File Box"/>
    <n v="31.44"/>
    <n v="3"/>
    <n v="0"/>
    <x v="1011"/>
    <x v="1"/>
    <s v="NO"/>
  </r>
  <r>
    <n v="6193"/>
    <s v="CA-2019-104927"/>
    <x v="66"/>
    <d v="2019-12-26T00:00:00"/>
    <s v="Standard Class"/>
    <s v="AG-10330"/>
    <s v="Alex Grayson"/>
    <x v="0"/>
    <s v="United States"/>
    <s v="Houston"/>
    <x v="5"/>
    <n v="77095"/>
    <x v="2"/>
    <s v="OFF-PA-10000019"/>
    <s v="Office Supplies"/>
    <s v="Paper"/>
    <s v="Xerox 1931"/>
    <n v="25.920000000000005"/>
    <n v="5"/>
    <n v="0.2"/>
    <x v="1446"/>
    <x v="2"/>
    <s v="NO"/>
  </r>
  <r>
    <n v="6194"/>
    <s v="CA-2019-104927"/>
    <x v="66"/>
    <d v="2019-12-26T00:00:00"/>
    <s v="Standard Class"/>
    <s v="AG-10330"/>
    <s v="Alex Grayson"/>
    <x v="0"/>
    <s v="United States"/>
    <s v="Houston"/>
    <x v="5"/>
    <n v="77095"/>
    <x v="2"/>
    <s v="OFF-BI-10003429"/>
    <s v="Office Supplies"/>
    <s v="Binders"/>
    <s v="Cardinal HOLDit! Binder Insert Strips,Extra Strips"/>
    <n v="6.3299999999999992"/>
    <n v="5"/>
    <n v="0.8"/>
    <x v="5079"/>
    <x v="2"/>
    <s v="NO"/>
  </r>
  <r>
    <n v="6195"/>
    <s v="CA-2019-104927"/>
    <x v="66"/>
    <d v="2019-12-26T00:00:00"/>
    <s v="Standard Class"/>
    <s v="AG-10330"/>
    <s v="Alex Grayson"/>
    <x v="0"/>
    <s v="United States"/>
    <s v="Houston"/>
    <x v="5"/>
    <n v="77095"/>
    <x v="2"/>
    <s v="OFF-PA-10000176"/>
    <s v="Office Supplies"/>
    <s v="Paper"/>
    <s v="Xerox 1887"/>
    <n v="75.88"/>
    <n v="5"/>
    <n v="0.2"/>
    <x v="5080"/>
    <x v="2"/>
    <s v="NO"/>
  </r>
  <r>
    <n v="6196"/>
    <s v="CA-2019-113453"/>
    <x v="208"/>
    <d v="2019-10-28T00:00:00"/>
    <s v="Standard Class"/>
    <s v="CM-12160"/>
    <s v="Charles McCrossin"/>
    <x v="0"/>
    <s v="United States"/>
    <s v="Philadelphia"/>
    <x v="9"/>
    <n v="19143"/>
    <x v="3"/>
    <s v="TEC-PH-10004165"/>
    <s v="Technology"/>
    <s v="Phones"/>
    <s v="Mitel MiVoice 5330e IP Phone"/>
    <n v="329.988"/>
    <n v="2"/>
    <n v="0.4"/>
    <x v="5081"/>
    <x v="3"/>
    <s v="NO"/>
  </r>
  <r>
    <n v="6197"/>
    <s v="CA-2019-113453"/>
    <x v="208"/>
    <d v="2019-10-28T00:00:00"/>
    <s v="Standard Class"/>
    <s v="CM-12160"/>
    <s v="Charles McCrossin"/>
    <x v="0"/>
    <s v="United States"/>
    <s v="Philadelphia"/>
    <x v="9"/>
    <n v="19143"/>
    <x v="3"/>
    <s v="OFF-ST-10000352"/>
    <s v="Office Supplies"/>
    <s v="Storage"/>
    <s v="Acco Perma 2700 Stacking Storage Drawers"/>
    <n v="71.376000000000005"/>
    <n v="3"/>
    <n v="0.2"/>
    <x v="5082"/>
    <x v="3"/>
    <s v="NO"/>
  </r>
  <r>
    <n v="6198"/>
    <s v="CA-2017-149909"/>
    <x v="50"/>
    <d v="2017-11-17T00:00:00"/>
    <s v="Standard Class"/>
    <s v="RA-19915"/>
    <s v="Russell Applegate"/>
    <x v="0"/>
    <s v="United States"/>
    <s v="Columbus"/>
    <x v="14"/>
    <n v="47201"/>
    <x v="2"/>
    <s v="OFF-PA-10000726"/>
    <s v="Office Supplies"/>
    <s v="Paper"/>
    <s v="Black Print Carbonless Snap-Off Rapid Letter, 8 1/2&quot; x 7&quot;"/>
    <n v="63.769999999999996"/>
    <n v="7"/>
    <n v="0"/>
    <x v="5083"/>
    <x v="2"/>
    <s v="NO"/>
  </r>
  <r>
    <n v="6199"/>
    <s v="CA-2017-149909"/>
    <x v="50"/>
    <d v="2017-11-17T00:00:00"/>
    <s v="Standard Class"/>
    <s v="RA-19915"/>
    <s v="Russell Applegate"/>
    <x v="0"/>
    <s v="United States"/>
    <s v="Columbus"/>
    <x v="14"/>
    <n v="47201"/>
    <x v="2"/>
    <s v="TEC-PH-10001536"/>
    <s v="Technology"/>
    <s v="Phones"/>
    <s v="Spigen Samsung Galaxy S5 Case Wallet"/>
    <n v="50.97"/>
    <n v="3"/>
    <n v="0"/>
    <x v="5084"/>
    <x v="2"/>
    <s v="NO"/>
  </r>
  <r>
    <n v="6200"/>
    <s v="CA-2017-149909"/>
    <x v="50"/>
    <d v="2017-11-17T00:00:00"/>
    <s v="Standard Class"/>
    <s v="RA-19915"/>
    <s v="Russell Applegate"/>
    <x v="0"/>
    <s v="United States"/>
    <s v="Columbus"/>
    <x v="14"/>
    <n v="47201"/>
    <x v="2"/>
    <s v="OFF-PA-10001790"/>
    <s v="Office Supplies"/>
    <s v="Paper"/>
    <s v="Xerox 1910"/>
    <n v="96.08"/>
    <n v="2"/>
    <n v="0"/>
    <x v="4177"/>
    <x v="2"/>
    <s v="NO"/>
  </r>
  <r>
    <n v="6201"/>
    <s v="CA-2017-146675"/>
    <x v="392"/>
    <d v="2017-04-20T00:00:00"/>
    <s v="Standard Class"/>
    <s v="SB-20185"/>
    <s v="Sarah Brown"/>
    <x v="0"/>
    <s v="United States"/>
    <s v="Evanston"/>
    <x v="10"/>
    <n v="60201"/>
    <x v="2"/>
    <s v="TEC-CO-10001766"/>
    <s v="Technology"/>
    <s v="Copiers"/>
    <s v="Canon PC940 Copier"/>
    <n v="1439.9680000000001"/>
    <n v="4"/>
    <n v="0.2"/>
    <x v="5085"/>
    <x v="2"/>
    <s v="NO"/>
  </r>
  <r>
    <n v="6202"/>
    <s v="CA-2017-146675"/>
    <x v="392"/>
    <d v="2017-04-20T00:00:00"/>
    <s v="Standard Class"/>
    <s v="SB-20185"/>
    <s v="Sarah Brown"/>
    <x v="0"/>
    <s v="United States"/>
    <s v="Evanston"/>
    <x v="10"/>
    <n v="60201"/>
    <x v="2"/>
    <s v="TEC-AC-10004396"/>
    <s v="Technology"/>
    <s v="Accessories"/>
    <s v="Logitech Keyboard K120"/>
    <n v="43.56"/>
    <n v="3"/>
    <n v="0.2"/>
    <x v="5086"/>
    <x v="2"/>
    <s v="NO"/>
  </r>
  <r>
    <n v="6203"/>
    <s v="CA-2018-118332"/>
    <x v="186"/>
    <d v="2018-12-23T00:00:00"/>
    <s v="Standard Class"/>
    <s v="PK-19075"/>
    <s v="Pete Kriz"/>
    <x v="0"/>
    <s v="United States"/>
    <s v="Apple Valley"/>
    <x v="1"/>
    <n v="92307"/>
    <x v="1"/>
    <s v="FUR-CH-10001708"/>
    <s v="Furniture"/>
    <s v="Chairs"/>
    <s v="Office Star - Contemporary Swivel Chair with Padded Adjustable Arms and Flex Back"/>
    <n v="563.91999999999996"/>
    <n v="5"/>
    <n v="0.2"/>
    <x v="5087"/>
    <x v="1"/>
    <s v="NO"/>
  </r>
  <r>
    <n v="6204"/>
    <s v="CA-2018-133669"/>
    <x v="147"/>
    <d v="2018-10-27T00:00:00"/>
    <s v="Standard Class"/>
    <s v="SV-20935"/>
    <s v="Susan Vittorini"/>
    <x v="0"/>
    <s v="United States"/>
    <s v="Columbus"/>
    <x v="24"/>
    <n v="43229"/>
    <x v="3"/>
    <s v="TEC-PH-10001305"/>
    <s v="Technology"/>
    <s v="Phones"/>
    <s v="Panasonic KX TS208W Corded phone"/>
    <n v="235.15199999999999"/>
    <n v="8"/>
    <n v="0.4"/>
    <x v="5088"/>
    <x v="3"/>
    <s v="NO"/>
  </r>
  <r>
    <n v="6205"/>
    <s v="CA-2019-145660"/>
    <x v="96"/>
    <d v="2019-12-03T00:00:00"/>
    <s v="First Class"/>
    <s v="MG-17650"/>
    <s v="Matthew Grinstein"/>
    <x v="2"/>
    <s v="United States"/>
    <s v="Marion"/>
    <x v="24"/>
    <n v="43302"/>
    <x v="3"/>
    <s v="FUR-FU-10002885"/>
    <s v="Furniture"/>
    <s v="Furnishings"/>
    <s v="Magna Visual Magnetic Picture Hangers"/>
    <n v="7.7120000000000006"/>
    <n v="2"/>
    <n v="0.2"/>
    <x v="1899"/>
    <x v="3"/>
    <s v="NO"/>
  </r>
  <r>
    <n v="6206"/>
    <s v="CA-2018-133697"/>
    <x v="201"/>
    <d v="2018-10-24T00:00:00"/>
    <s v="Second Class"/>
    <s v="CM-12445"/>
    <s v="Chuck Magee"/>
    <x v="0"/>
    <s v="United States"/>
    <s v="Houston"/>
    <x v="5"/>
    <n v="77095"/>
    <x v="2"/>
    <s v="OFF-PA-10000726"/>
    <s v="Office Supplies"/>
    <s v="Paper"/>
    <s v="Black Print Carbonless Snap-Off Rapid Letter, 8 1/2&quot; x 7&quot;"/>
    <n v="51.016000000000005"/>
    <n v="7"/>
    <n v="0.2"/>
    <x v="5089"/>
    <x v="2"/>
    <s v="NO"/>
  </r>
  <r>
    <n v="6207"/>
    <s v="CA-2018-133697"/>
    <x v="201"/>
    <d v="2018-10-24T00:00:00"/>
    <s v="Second Class"/>
    <s v="CM-12445"/>
    <s v="Chuck Magee"/>
    <x v="0"/>
    <s v="United States"/>
    <s v="Houston"/>
    <x v="5"/>
    <n v="77095"/>
    <x v="2"/>
    <s v="OFF-FA-10003112"/>
    <s v="Office Supplies"/>
    <s v="Fasteners"/>
    <s v="Staples"/>
    <n v="25.248000000000001"/>
    <n v="4"/>
    <n v="0.2"/>
    <x v="5090"/>
    <x v="2"/>
    <s v="NO"/>
  </r>
  <r>
    <n v="6208"/>
    <s v="CA-2018-133697"/>
    <x v="201"/>
    <d v="2018-10-24T00:00:00"/>
    <s v="Second Class"/>
    <s v="CM-12445"/>
    <s v="Chuck Magee"/>
    <x v="0"/>
    <s v="United States"/>
    <s v="Houston"/>
    <x v="5"/>
    <n v="77095"/>
    <x v="2"/>
    <s v="FUR-CH-10002372"/>
    <s v="Furniture"/>
    <s v="Chairs"/>
    <s v="Office Star - Ergonomically Designed Knee Chair"/>
    <n v="56.686"/>
    <n v="1"/>
    <n v="0.3"/>
    <x v="1545"/>
    <x v="2"/>
    <s v="NO"/>
  </r>
  <r>
    <n v="6209"/>
    <s v="CA-2019-148138"/>
    <x v="365"/>
    <d v="2019-10-03T00:00:00"/>
    <s v="Standard Class"/>
    <s v="ME-18010"/>
    <s v="Michelle Ellison"/>
    <x v="1"/>
    <s v="United States"/>
    <s v="Marion"/>
    <x v="24"/>
    <n v="43302"/>
    <x v="3"/>
    <s v="OFF-ST-10000563"/>
    <s v="Office Supplies"/>
    <s v="Storage"/>
    <s v="Fellowes Bankers Box Stor/Drawer Steel Plus"/>
    <n v="51.168000000000006"/>
    <n v="2"/>
    <n v="0.2"/>
    <x v="5091"/>
    <x v="3"/>
    <s v="NO"/>
  </r>
  <r>
    <n v="6210"/>
    <s v="CA-2019-119809"/>
    <x v="238"/>
    <d v="2019-08-25T00:00:00"/>
    <s v="Standard Class"/>
    <s v="YS-21880"/>
    <s v="Yana Sorensen"/>
    <x v="1"/>
    <s v="United States"/>
    <s v="Seattle"/>
    <x v="4"/>
    <n v="98103"/>
    <x v="1"/>
    <s v="OFF-BI-10003925"/>
    <s v="Office Supplies"/>
    <s v="Binders"/>
    <s v="Fellowes PB300 Plastic Comb Binding Machine"/>
    <n v="2793.5280000000002"/>
    <n v="9"/>
    <n v="0.2"/>
    <x v="5092"/>
    <x v="1"/>
    <s v="NO"/>
  </r>
  <r>
    <n v="6211"/>
    <s v="CA-2019-119809"/>
    <x v="238"/>
    <d v="2019-08-25T00:00:00"/>
    <s v="Standard Class"/>
    <s v="YS-21880"/>
    <s v="Yana Sorensen"/>
    <x v="1"/>
    <s v="United States"/>
    <s v="Seattle"/>
    <x v="4"/>
    <n v="98103"/>
    <x v="1"/>
    <s v="OFF-ST-10003306"/>
    <s v="Office Supplies"/>
    <s v="Storage"/>
    <s v="Letter Size Cart"/>
    <n v="1000.0200000000001"/>
    <n v="7"/>
    <n v="0"/>
    <x v="1489"/>
    <x v="1"/>
    <s v="NO"/>
  </r>
  <r>
    <n v="6212"/>
    <s v="CA-2019-119809"/>
    <x v="238"/>
    <d v="2019-08-25T00:00:00"/>
    <s v="Standard Class"/>
    <s v="YS-21880"/>
    <s v="Yana Sorensen"/>
    <x v="1"/>
    <s v="United States"/>
    <s v="Seattle"/>
    <x v="4"/>
    <n v="98103"/>
    <x v="1"/>
    <s v="FUR-FU-10001475"/>
    <s v="Furniture"/>
    <s v="Furnishings"/>
    <s v="Contract Clock, 14&quot;, Brown"/>
    <n v="65.94"/>
    <n v="3"/>
    <n v="0"/>
    <x v="5093"/>
    <x v="1"/>
    <s v="NO"/>
  </r>
  <r>
    <n v="6213"/>
    <s v="CA-2019-149944"/>
    <x v="105"/>
    <d v="2019-11-16T00:00:00"/>
    <s v="Second Class"/>
    <s v="MB-17305"/>
    <s v="Maria Bertelson"/>
    <x v="0"/>
    <s v="United States"/>
    <s v="Longview"/>
    <x v="4"/>
    <n v="98632"/>
    <x v="1"/>
    <s v="OFF-FA-10003495"/>
    <s v="Office Supplies"/>
    <s v="Fasteners"/>
    <s v="Staples"/>
    <n v="18.240000000000002"/>
    <n v="3"/>
    <n v="0"/>
    <x v="2901"/>
    <x v="1"/>
    <s v="NO"/>
  </r>
  <r>
    <n v="6214"/>
    <s v="CA-2019-149944"/>
    <x v="105"/>
    <d v="2019-11-16T00:00:00"/>
    <s v="Second Class"/>
    <s v="MB-17305"/>
    <s v="Maria Bertelson"/>
    <x v="0"/>
    <s v="United States"/>
    <s v="Longview"/>
    <x v="4"/>
    <n v="98632"/>
    <x v="1"/>
    <s v="OFF-AP-10004708"/>
    <s v="Office Supplies"/>
    <s v="Appliances"/>
    <s v="Fellowes Superior 10 Outlet Split Surge Protector"/>
    <n v="76.12"/>
    <n v="2"/>
    <n v="0"/>
    <x v="575"/>
    <x v="1"/>
    <s v="NO"/>
  </r>
  <r>
    <n v="6215"/>
    <s v="CA-2016-128538"/>
    <x v="856"/>
    <d v="2016-10-15T00:00:00"/>
    <s v="Standard Class"/>
    <s v="AS-10240"/>
    <s v="Alan Shonely"/>
    <x v="0"/>
    <s v="United States"/>
    <s v="Redondo Beach"/>
    <x v="1"/>
    <n v="90278"/>
    <x v="1"/>
    <s v="OFF-EN-10001219"/>
    <s v="Office Supplies"/>
    <s v="Envelopes"/>
    <s v="#10- 4 1/8&quot; x 9 1/2&quot; Security-Tint Envelopes"/>
    <n v="7.64"/>
    <n v="1"/>
    <n v="0"/>
    <x v="2764"/>
    <x v="1"/>
    <s v="NO"/>
  </r>
  <r>
    <n v="6216"/>
    <s v="CA-2017-161711"/>
    <x v="109"/>
    <d v="2017-12-03T00:00:00"/>
    <s v="Standard Class"/>
    <s v="MC-17425"/>
    <s v="Mark Cousins"/>
    <x v="1"/>
    <s v="United States"/>
    <s v="New York City"/>
    <x v="15"/>
    <n v="10035"/>
    <x v="3"/>
    <s v="FUR-FU-10000087"/>
    <s v="Furniture"/>
    <s v="Furnishings"/>
    <s v="Executive Impressions 14&quot; Two-Color Numerals Wall Clock"/>
    <n v="68.16"/>
    <n v="3"/>
    <n v="0"/>
    <x v="5094"/>
    <x v="3"/>
    <s v="NO"/>
  </r>
  <r>
    <n v="6217"/>
    <s v="CA-2017-161711"/>
    <x v="109"/>
    <d v="2017-12-03T00:00:00"/>
    <s v="Standard Class"/>
    <s v="MC-17425"/>
    <s v="Mark Cousins"/>
    <x v="1"/>
    <s v="United States"/>
    <s v="New York City"/>
    <x v="15"/>
    <n v="10035"/>
    <x v="3"/>
    <s v="OFF-EN-10001539"/>
    <s v="Office Supplies"/>
    <s v="Envelopes"/>
    <s v="Staple envelope"/>
    <n v="62.24"/>
    <n v="8"/>
    <n v="0"/>
    <x v="5095"/>
    <x v="3"/>
    <s v="NO"/>
  </r>
  <r>
    <n v="6218"/>
    <s v="US-2017-129553"/>
    <x v="1097"/>
    <d v="2017-08-02T00:00:00"/>
    <s v="Standard Class"/>
    <s v="PG-18820"/>
    <s v="Patrick Gardner"/>
    <x v="0"/>
    <s v="United States"/>
    <s v="Louisville"/>
    <x v="0"/>
    <n v="40214"/>
    <x v="0"/>
    <s v="TEC-PH-10004897"/>
    <s v="Technology"/>
    <s v="Phones"/>
    <s v="Mediabridge Sport Armband iPhone 5s"/>
    <n v="29.97"/>
    <n v="3"/>
    <n v="0"/>
    <x v="5096"/>
    <x v="0"/>
    <s v="NO"/>
  </r>
  <r>
    <n v="6219"/>
    <s v="CA-2018-160220"/>
    <x v="201"/>
    <d v="2018-10-26T00:00:00"/>
    <s v="Standard Class"/>
    <s v="JS-16030"/>
    <s v="Joy Smith"/>
    <x v="0"/>
    <s v="United States"/>
    <s v="Trenton"/>
    <x v="12"/>
    <n v="48183"/>
    <x v="2"/>
    <s v="TEC-PH-10001300"/>
    <s v="Technology"/>
    <s v="Phones"/>
    <s v="iKross Bluetooth Portable Keyboard + Cell Phone Stand Holder + Brush for Apple iPhone 5S 5C 5, 4S 4"/>
    <n v="125.69999999999999"/>
    <n v="6"/>
    <n v="0"/>
    <x v="5097"/>
    <x v="2"/>
    <s v="NO"/>
  </r>
  <r>
    <n v="6220"/>
    <s v="CA-2018-160220"/>
    <x v="201"/>
    <d v="2018-10-26T00:00:00"/>
    <s v="Standard Class"/>
    <s v="JS-16030"/>
    <s v="Joy Smith"/>
    <x v="0"/>
    <s v="United States"/>
    <s v="Trenton"/>
    <x v="12"/>
    <n v="48183"/>
    <x v="2"/>
    <s v="TEC-PH-10001557"/>
    <s v="Technology"/>
    <s v="Phones"/>
    <s v="Pyle PMP37LED"/>
    <n v="191.98"/>
    <n v="2"/>
    <n v="0"/>
    <x v="795"/>
    <x v="2"/>
    <s v="NO"/>
  </r>
  <r>
    <n v="6221"/>
    <s v="CA-2018-160220"/>
    <x v="201"/>
    <d v="2018-10-26T00:00:00"/>
    <s v="Standard Class"/>
    <s v="JS-16030"/>
    <s v="Joy Smith"/>
    <x v="0"/>
    <s v="United States"/>
    <s v="Trenton"/>
    <x v="12"/>
    <n v="48183"/>
    <x v="2"/>
    <s v="OFF-ST-10000617"/>
    <s v="Office Supplies"/>
    <s v="Storage"/>
    <s v="Woodgrain Magazine Files by Perma"/>
    <n v="20.86"/>
    <n v="7"/>
    <n v="0"/>
    <x v="5098"/>
    <x v="2"/>
    <s v="NO"/>
  </r>
  <r>
    <n v="6222"/>
    <s v="US-2019-157224"/>
    <x v="32"/>
    <d v="2019-09-18T00:00:00"/>
    <s v="Second Class"/>
    <s v="JB-16000"/>
    <s v="Joy Bell-"/>
    <x v="0"/>
    <s v="United States"/>
    <s v="Los Angeles"/>
    <x v="1"/>
    <n v="90045"/>
    <x v="1"/>
    <s v="OFF-LA-10000121"/>
    <s v="Office Supplies"/>
    <s v="Labels"/>
    <s v="Avery 48"/>
    <n v="56.699999999999996"/>
    <n v="9"/>
    <n v="0"/>
    <x v="5099"/>
    <x v="1"/>
    <s v="NO"/>
  </r>
  <r>
    <n v="6223"/>
    <s v="CA-2019-140627"/>
    <x v="331"/>
    <d v="2019-12-27T00:00:00"/>
    <s v="Standard Class"/>
    <s v="DK-12985"/>
    <s v="Darren Koutras"/>
    <x v="0"/>
    <s v="United States"/>
    <s v="Hendersonville"/>
    <x v="18"/>
    <n v="37075"/>
    <x v="0"/>
    <s v="FUR-FU-10000087"/>
    <s v="Furniture"/>
    <s v="Furnishings"/>
    <s v="Executive Impressions 14&quot; Two-Color Numerals Wall Clock"/>
    <n v="72.703999999999994"/>
    <n v="4"/>
    <n v="0.2"/>
    <x v="220"/>
    <x v="0"/>
    <s v="NO"/>
  </r>
  <r>
    <n v="6224"/>
    <s v="CA-2019-140627"/>
    <x v="331"/>
    <d v="2019-12-27T00:00:00"/>
    <s v="Standard Class"/>
    <s v="DK-12985"/>
    <s v="Darren Koutras"/>
    <x v="0"/>
    <s v="United States"/>
    <s v="Hendersonville"/>
    <x v="18"/>
    <n v="37075"/>
    <x v="0"/>
    <s v="OFF-AR-10000422"/>
    <s v="Office Supplies"/>
    <s v="Art"/>
    <s v="Pencil and Crayon Sharpener"/>
    <n v="12.263999999999999"/>
    <n v="7"/>
    <n v="0.2"/>
    <x v="5100"/>
    <x v="0"/>
    <s v="NO"/>
  </r>
  <r>
    <n v="6225"/>
    <s v="CA-2019-140627"/>
    <x v="331"/>
    <d v="2019-12-27T00:00:00"/>
    <s v="Standard Class"/>
    <s v="DK-12985"/>
    <s v="Darren Koutras"/>
    <x v="0"/>
    <s v="United States"/>
    <s v="Hendersonville"/>
    <x v="18"/>
    <n v="37075"/>
    <x v="0"/>
    <s v="OFF-ST-10004123"/>
    <s v="Office Supplies"/>
    <s v="Storage"/>
    <s v="Safco Industrial Wire Shelving System"/>
    <n v="218.35200000000003"/>
    <n v="3"/>
    <n v="0.2"/>
    <x v="5101"/>
    <x v="0"/>
    <s v="NO"/>
  </r>
  <r>
    <n v="6226"/>
    <s v="CA-2017-133445"/>
    <x v="348"/>
    <d v="2017-10-09T00:00:00"/>
    <s v="Standard Class"/>
    <s v="JF-15490"/>
    <s v="Jeremy Farry"/>
    <x v="0"/>
    <s v="United States"/>
    <s v="Portland"/>
    <x v="21"/>
    <n v="97206"/>
    <x v="1"/>
    <s v="FUR-BO-10003660"/>
    <s v="Furniture"/>
    <s v="Bookcases"/>
    <s v="Bush Cubix Collection Bookcases, Fully Assembled"/>
    <n v="66.294000000000011"/>
    <n v="1"/>
    <n v="0.7"/>
    <x v="5102"/>
    <x v="1"/>
    <s v="NO"/>
  </r>
  <r>
    <n v="6227"/>
    <s v="CA-2017-133445"/>
    <x v="348"/>
    <d v="2017-10-09T00:00:00"/>
    <s v="Standard Class"/>
    <s v="JF-15490"/>
    <s v="Jeremy Farry"/>
    <x v="0"/>
    <s v="United States"/>
    <s v="Portland"/>
    <x v="21"/>
    <n v="97206"/>
    <x v="1"/>
    <s v="FUR-CH-10000422"/>
    <s v="Furniture"/>
    <s v="Chairs"/>
    <s v="Global Highback Leather Tilter in Burgundy"/>
    <n v="291.16800000000001"/>
    <n v="4"/>
    <n v="0.2"/>
    <x v="5103"/>
    <x v="1"/>
    <s v="NO"/>
  </r>
  <r>
    <n v="6228"/>
    <s v="CA-2016-148782"/>
    <x v="981"/>
    <d v="2016-11-07T00:00:00"/>
    <s v="Standard Class"/>
    <s v="PO-18850"/>
    <s v="Patrick O'Brill"/>
    <x v="0"/>
    <s v="United States"/>
    <s v="Irving"/>
    <x v="5"/>
    <n v="75061"/>
    <x v="2"/>
    <s v="TEC-PH-10002923"/>
    <s v="Technology"/>
    <s v="Phones"/>
    <s v="Logitech B530 USB Headset - headset - Full size, Binaural"/>
    <n v="88.77600000000001"/>
    <n v="3"/>
    <n v="0.2"/>
    <x v="2795"/>
    <x v="2"/>
    <s v="NO"/>
  </r>
  <r>
    <n v="6229"/>
    <s v="CA-2018-148208"/>
    <x v="115"/>
    <d v="2018-01-27T00:00:00"/>
    <s v="Standard Class"/>
    <s v="BT-11530"/>
    <s v="Bradley Talbott"/>
    <x v="2"/>
    <s v="United States"/>
    <s v="Cleveland"/>
    <x v="24"/>
    <n v="44105"/>
    <x v="3"/>
    <s v="TEC-PH-10004093"/>
    <s v="Technology"/>
    <s v="Phones"/>
    <s v="Panasonic Kx-TS550"/>
    <n v="110.376"/>
    <n v="4"/>
    <n v="0.4"/>
    <x v="5104"/>
    <x v="3"/>
    <s v="NO"/>
  </r>
  <r>
    <n v="6230"/>
    <s v="CA-2018-148208"/>
    <x v="115"/>
    <d v="2018-01-27T00:00:00"/>
    <s v="Standard Class"/>
    <s v="BT-11530"/>
    <s v="Bradley Talbott"/>
    <x v="2"/>
    <s v="United States"/>
    <s v="Cleveland"/>
    <x v="24"/>
    <n v="44105"/>
    <x v="3"/>
    <s v="TEC-AC-10000171"/>
    <s v="Technology"/>
    <s v="Accessories"/>
    <s v="Verbatim 25 GB 6x Blu-ray Single Layer Recordable Disc, 25/Pack"/>
    <n v="55.176000000000002"/>
    <n v="3"/>
    <n v="0.2"/>
    <x v="5105"/>
    <x v="3"/>
    <s v="NO"/>
  </r>
  <r>
    <n v="6231"/>
    <s v="CA-2019-127656"/>
    <x v="497"/>
    <d v="2019-07-17T00:00:00"/>
    <s v="Standard Class"/>
    <s v="NW-18400"/>
    <s v="Natalie Webber"/>
    <x v="0"/>
    <s v="United States"/>
    <s v="Waterloo"/>
    <x v="23"/>
    <n v="50701"/>
    <x v="2"/>
    <s v="OFF-AR-10001166"/>
    <s v="Office Supplies"/>
    <s v="Art"/>
    <s v="Staples in misc. colors"/>
    <n v="30.32"/>
    <n v="4"/>
    <n v="0"/>
    <x v="5106"/>
    <x v="2"/>
    <s v="NO"/>
  </r>
  <r>
    <n v="6232"/>
    <s v="US-2019-142188"/>
    <x v="220"/>
    <d v="2019-09-11T00:00:00"/>
    <s v="Same Day"/>
    <s v="JF-15415"/>
    <s v="Jennifer Ferguson"/>
    <x v="0"/>
    <s v="United States"/>
    <s v="Seattle"/>
    <x v="4"/>
    <n v="98105"/>
    <x v="1"/>
    <s v="FUR-CH-10003199"/>
    <s v="Furniture"/>
    <s v="Chairs"/>
    <s v="Office Star - Contemporary Task Swivel Chair"/>
    <n v="177.56800000000001"/>
    <n v="2"/>
    <n v="0.2"/>
    <x v="5107"/>
    <x v="1"/>
    <s v="NO"/>
  </r>
  <r>
    <n v="6233"/>
    <s v="US-2019-142188"/>
    <x v="220"/>
    <d v="2019-09-11T00:00:00"/>
    <s v="Same Day"/>
    <s v="JF-15415"/>
    <s v="Jennifer Ferguson"/>
    <x v="0"/>
    <s v="United States"/>
    <s v="Seattle"/>
    <x v="4"/>
    <n v="98105"/>
    <x v="1"/>
    <s v="OFF-PA-10002005"/>
    <s v="Office Supplies"/>
    <s v="Paper"/>
    <s v="Xerox 225"/>
    <n v="19.440000000000001"/>
    <n v="3"/>
    <n v="0"/>
    <x v="551"/>
    <x v="1"/>
    <s v="NO"/>
  </r>
  <r>
    <n v="6234"/>
    <s v="US-2019-142188"/>
    <x v="220"/>
    <d v="2019-09-11T00:00:00"/>
    <s v="Same Day"/>
    <s v="JF-15415"/>
    <s v="Jennifer Ferguson"/>
    <x v="0"/>
    <s v="United States"/>
    <s v="Seattle"/>
    <x v="4"/>
    <n v="98105"/>
    <x v="1"/>
    <s v="OFF-PA-10004101"/>
    <s v="Office Supplies"/>
    <s v="Paper"/>
    <s v="Xerox 1894"/>
    <n v="71.28"/>
    <n v="11"/>
    <n v="0"/>
    <x v="5108"/>
    <x v="1"/>
    <s v="NO"/>
  </r>
  <r>
    <n v="6235"/>
    <s v="US-2019-142188"/>
    <x v="220"/>
    <d v="2019-09-11T00:00:00"/>
    <s v="Same Day"/>
    <s v="JF-15415"/>
    <s v="Jennifer Ferguson"/>
    <x v="0"/>
    <s v="United States"/>
    <s v="Seattle"/>
    <x v="4"/>
    <n v="98105"/>
    <x v="1"/>
    <s v="OFF-BI-10004600"/>
    <s v="Office Supplies"/>
    <s v="Binders"/>
    <s v="Ibico Ibimaster 300 Manual Binding System"/>
    <n v="1471.96"/>
    <n v="5"/>
    <n v="0.2"/>
    <x v="5109"/>
    <x v="1"/>
    <s v="NO"/>
  </r>
  <r>
    <n v="6236"/>
    <s v="US-2019-142188"/>
    <x v="220"/>
    <d v="2019-09-11T00:00:00"/>
    <s v="Same Day"/>
    <s v="JF-15415"/>
    <s v="Jennifer Ferguson"/>
    <x v="0"/>
    <s v="United States"/>
    <s v="Seattle"/>
    <x v="4"/>
    <n v="98105"/>
    <x v="1"/>
    <s v="TEC-PH-10000127"/>
    <s v="Technology"/>
    <s v="Phones"/>
    <s v="iOttie XL Car Mount"/>
    <n v="79.959999999999994"/>
    <n v="5"/>
    <n v="0.2"/>
    <x v="5110"/>
    <x v="1"/>
    <s v="NO"/>
  </r>
  <r>
    <n v="6237"/>
    <s v="CA-2018-144400"/>
    <x v="1098"/>
    <d v="2018-02-27T00:00:00"/>
    <s v="Standard Class"/>
    <s v="AC-10420"/>
    <s v="Alyssa Crouse"/>
    <x v="1"/>
    <s v="United States"/>
    <s v="Philadelphia"/>
    <x v="9"/>
    <n v="19120"/>
    <x v="3"/>
    <s v="OFF-EN-10004386"/>
    <s v="Office Supplies"/>
    <s v="Envelopes"/>
    <s v="Recycled Interoffice Envelopes with String and Button Closure, 10 x 13"/>
    <n v="57.576000000000001"/>
    <n v="3"/>
    <n v="0.2"/>
    <x v="266"/>
    <x v="3"/>
    <s v="NO"/>
  </r>
  <r>
    <n v="6238"/>
    <s v="US-2018-155180"/>
    <x v="115"/>
    <d v="2018-01-29T00:00:00"/>
    <s v="Standard Class"/>
    <s v="TB-21280"/>
    <s v="Toby Braunhardt"/>
    <x v="0"/>
    <s v="United States"/>
    <s v="New York City"/>
    <x v="15"/>
    <n v="10009"/>
    <x v="3"/>
    <s v="OFF-BI-10004506"/>
    <s v="Office Supplies"/>
    <s v="Binders"/>
    <s v="Wilson Jones data.warehouse D-Ring Binders with DublLock"/>
    <n v="26.336000000000002"/>
    <n v="4"/>
    <n v="0.2"/>
    <x v="5111"/>
    <x v="3"/>
    <s v="NO"/>
  </r>
  <r>
    <n v="6239"/>
    <s v="CA-2017-134075"/>
    <x v="295"/>
    <d v="2017-12-16T00:00:00"/>
    <s v="Standard Class"/>
    <s v="HA-14905"/>
    <s v="Helen Abelman"/>
    <x v="0"/>
    <s v="United States"/>
    <s v="San Jose"/>
    <x v="1"/>
    <n v="95123"/>
    <x v="1"/>
    <s v="FUR-FU-10004597"/>
    <s v="Furniture"/>
    <s v="Furnishings"/>
    <s v="Eldon Cleatmat Chair Mats for Medium Pile Carpets"/>
    <n v="166.5"/>
    <n v="3"/>
    <n v="0"/>
    <x v="5112"/>
    <x v="1"/>
    <s v="Yes"/>
  </r>
  <r>
    <n v="6240"/>
    <s v="CA-2017-134075"/>
    <x v="295"/>
    <d v="2017-12-16T00:00:00"/>
    <s v="Standard Class"/>
    <s v="HA-14905"/>
    <s v="Helen Abelman"/>
    <x v="0"/>
    <s v="United States"/>
    <s v="San Jose"/>
    <x v="1"/>
    <n v="95123"/>
    <x v="1"/>
    <s v="OFF-ST-10001496"/>
    <s v="Office Supplies"/>
    <s v="Storage"/>
    <s v="Standard Rollaway File with Lock"/>
    <n v="360.38"/>
    <n v="2"/>
    <n v="0"/>
    <x v="3272"/>
    <x v="1"/>
    <s v="Yes"/>
  </r>
  <r>
    <n v="6241"/>
    <s v="US-2018-131912"/>
    <x v="517"/>
    <d v="2018-11-01T00:00:00"/>
    <s v="Second Class"/>
    <s v="LH-17155"/>
    <s v="Logan Haushalter"/>
    <x v="0"/>
    <s v="United States"/>
    <s v="Los Angeles"/>
    <x v="1"/>
    <n v="90008"/>
    <x v="1"/>
    <s v="OFF-BI-10004236"/>
    <s v="Office Supplies"/>
    <s v="Binders"/>
    <s v="XtraLife ClearVue Slant-D Ring Binder, White, 3&quot;"/>
    <n v="11.744"/>
    <n v="1"/>
    <n v="0.2"/>
    <x v="5113"/>
    <x v="1"/>
    <s v="NO"/>
  </r>
  <r>
    <n v="6242"/>
    <s v="CA-2019-141572"/>
    <x v="39"/>
    <d v="2019-05-31T00:00:00"/>
    <s v="Second Class"/>
    <s v="LO-17170"/>
    <s v="Lori Olson"/>
    <x v="1"/>
    <s v="United States"/>
    <s v="Concord"/>
    <x v="38"/>
    <n v="3301"/>
    <x v="3"/>
    <s v="FUR-FU-10001185"/>
    <s v="Furniture"/>
    <s v="Furnishings"/>
    <s v="Advantus Employee of the Month Certificate Frame, 11 x 13-1/2"/>
    <n v="247.44"/>
    <n v="8"/>
    <n v="0"/>
    <x v="5114"/>
    <x v="3"/>
    <s v="NO"/>
  </r>
  <r>
    <n v="6243"/>
    <s v="CA-2016-134621"/>
    <x v="1059"/>
    <d v="2016-12-28T00:00:00"/>
    <s v="Standard Class"/>
    <s v="DP-13390"/>
    <s v="Dennis Pardue"/>
    <x v="2"/>
    <s v="United States"/>
    <s v="Columbia"/>
    <x v="18"/>
    <n v="38401"/>
    <x v="0"/>
    <s v="OFF-BI-10000977"/>
    <s v="Office Supplies"/>
    <s v="Binders"/>
    <s v="Ibico Plastic Spiral Binding Combs"/>
    <n v="18.240000000000002"/>
    <n v="2"/>
    <n v="0.7"/>
    <x v="5115"/>
    <x v="0"/>
    <s v="NO"/>
  </r>
  <r>
    <n v="6244"/>
    <s v="CA-2018-165561"/>
    <x v="390"/>
    <d v="2018-11-28T00:00:00"/>
    <s v="Standard Class"/>
    <s v="CR-12580"/>
    <s v="Clay Rozendal"/>
    <x v="2"/>
    <s v="United States"/>
    <s v="Bellevue"/>
    <x v="4"/>
    <n v="98006"/>
    <x v="1"/>
    <s v="OFF-SU-10004782"/>
    <s v="Office Supplies"/>
    <s v="Supplies"/>
    <s v="Elite 5&quot; Scissors"/>
    <n v="25.349999999999998"/>
    <n v="3"/>
    <n v="0"/>
    <x v="4048"/>
    <x v="1"/>
    <s v="NO"/>
  </r>
  <r>
    <n v="6245"/>
    <s v="CA-2017-112305"/>
    <x v="312"/>
    <d v="2017-11-25T00:00:00"/>
    <s v="Standard Class"/>
    <s v="KB-16405"/>
    <s v="Katrina Bavinger"/>
    <x v="2"/>
    <s v="United States"/>
    <s v="Seattle"/>
    <x v="4"/>
    <n v="98105"/>
    <x v="1"/>
    <s v="OFF-AR-10002067"/>
    <s v="Office Supplies"/>
    <s v="Art"/>
    <s v="Newell 334"/>
    <n v="119.03999999999999"/>
    <n v="6"/>
    <n v="0"/>
    <x v="5116"/>
    <x v="1"/>
    <s v="NO"/>
  </r>
  <r>
    <n v="6246"/>
    <s v="CA-2017-112305"/>
    <x v="312"/>
    <d v="2017-11-25T00:00:00"/>
    <s v="Standard Class"/>
    <s v="KB-16405"/>
    <s v="Katrina Bavinger"/>
    <x v="2"/>
    <s v="United States"/>
    <s v="Seattle"/>
    <x v="4"/>
    <n v="98105"/>
    <x v="1"/>
    <s v="FUR-FU-10002364"/>
    <s v="Furniture"/>
    <s v="Furnishings"/>
    <s v="Eldon Expressions Wood Desk Accessories, Oak"/>
    <n v="22.14"/>
    <n v="3"/>
    <n v="0"/>
    <x v="3448"/>
    <x v="1"/>
    <s v="NO"/>
  </r>
  <r>
    <n v="6247"/>
    <s v="CA-2017-112305"/>
    <x v="312"/>
    <d v="2017-11-25T00:00:00"/>
    <s v="Standard Class"/>
    <s v="KB-16405"/>
    <s v="Katrina Bavinger"/>
    <x v="2"/>
    <s v="United States"/>
    <s v="Seattle"/>
    <x v="4"/>
    <n v="98105"/>
    <x v="1"/>
    <s v="TEC-AC-10002018"/>
    <s v="Technology"/>
    <s v="Accessories"/>
    <s v="AmazonBasics 3-Button USB Wired Mouse"/>
    <n v="13.98"/>
    <n v="2"/>
    <n v="0"/>
    <x v="4489"/>
    <x v="1"/>
    <s v="NO"/>
  </r>
  <r>
    <n v="6248"/>
    <s v="CA-2019-121580"/>
    <x v="148"/>
    <d v="2019-06-04T00:00:00"/>
    <s v="Standard Class"/>
    <s v="ML-17410"/>
    <s v="Maris LaWare"/>
    <x v="0"/>
    <s v="United States"/>
    <s v="Columbus"/>
    <x v="14"/>
    <n v="47201"/>
    <x v="2"/>
    <s v="OFF-BI-10000632"/>
    <s v="Office Supplies"/>
    <s v="Binders"/>
    <s v="Satellite Sectional Post Binders"/>
    <n v="43.41"/>
    <n v="1"/>
    <n v="0"/>
    <x v="5117"/>
    <x v="2"/>
    <s v="NO"/>
  </r>
  <r>
    <n v="6249"/>
    <s v="CA-2019-121580"/>
    <x v="148"/>
    <d v="2019-06-04T00:00:00"/>
    <s v="Standard Class"/>
    <s v="ML-17410"/>
    <s v="Maris LaWare"/>
    <x v="0"/>
    <s v="United States"/>
    <s v="Columbus"/>
    <x v="14"/>
    <n v="47201"/>
    <x v="2"/>
    <s v="FUR-FU-10003981"/>
    <s v="Furniture"/>
    <s v="Furnishings"/>
    <s v="Eldon Wave Desk Accessories"/>
    <n v="6.24"/>
    <n v="3"/>
    <n v="0"/>
    <x v="5118"/>
    <x v="2"/>
    <s v="NO"/>
  </r>
  <r>
    <n v="6250"/>
    <s v="CA-2019-121580"/>
    <x v="148"/>
    <d v="2019-06-04T00:00:00"/>
    <s v="Standard Class"/>
    <s v="ML-17410"/>
    <s v="Maris LaWare"/>
    <x v="0"/>
    <s v="United States"/>
    <s v="Columbus"/>
    <x v="14"/>
    <n v="47201"/>
    <x v="2"/>
    <s v="OFF-AP-10001564"/>
    <s v="Office Supplies"/>
    <s v="Appliances"/>
    <s v="Hoover Commercial Lightweight Upright Vacuum with E-Z Empty Dirt Cup"/>
    <n v="465.16"/>
    <n v="2"/>
    <n v="0"/>
    <x v="5119"/>
    <x v="2"/>
    <s v="NO"/>
  </r>
  <r>
    <n v="6251"/>
    <s v="CA-2019-121580"/>
    <x v="148"/>
    <d v="2019-06-04T00:00:00"/>
    <s v="Standard Class"/>
    <s v="ML-17410"/>
    <s v="Maris LaWare"/>
    <x v="0"/>
    <s v="United States"/>
    <s v="Columbus"/>
    <x v="14"/>
    <n v="47201"/>
    <x v="2"/>
    <s v="OFF-PA-10004082"/>
    <s v="Office Supplies"/>
    <s v="Paper"/>
    <s v="Adams Telephone Message Book w/Frequently-Called Numbers Space, 400 Messages per Book"/>
    <n v="7.98"/>
    <n v="1"/>
    <n v="0"/>
    <x v="5120"/>
    <x v="2"/>
    <s v="NO"/>
  </r>
  <r>
    <n v="6252"/>
    <s v="CA-2016-101147"/>
    <x v="266"/>
    <d v="2016-12-04T00:00:00"/>
    <s v="First Class"/>
    <s v="MC-17575"/>
    <s v="Matt Collins"/>
    <x v="0"/>
    <s v="United States"/>
    <s v="Chicago"/>
    <x v="10"/>
    <n v="60623"/>
    <x v="2"/>
    <s v="OFF-AP-10004249"/>
    <s v="Office Supplies"/>
    <s v="Appliances"/>
    <s v="Staple holder"/>
    <n v="2.3939999999999997"/>
    <n v="1"/>
    <n v="0.8"/>
    <x v="5121"/>
    <x v="2"/>
    <s v="NO"/>
  </r>
  <r>
    <n v="6253"/>
    <s v="CA-2016-165806"/>
    <x v="884"/>
    <d v="2016-04-07T00:00:00"/>
    <s v="Same Day"/>
    <s v="VM-21685"/>
    <s v="Valerie Mitchum"/>
    <x v="2"/>
    <s v="United States"/>
    <s v="Marietta"/>
    <x v="32"/>
    <n v="30062"/>
    <x v="0"/>
    <s v="OFF-PA-10003441"/>
    <s v="Office Supplies"/>
    <s v="Paper"/>
    <s v="Xerox 226"/>
    <n v="58.320000000000007"/>
    <n v="9"/>
    <n v="0"/>
    <x v="731"/>
    <x v="0"/>
    <s v="NO"/>
  </r>
  <r>
    <n v="6254"/>
    <s v="CA-2016-165806"/>
    <x v="884"/>
    <d v="2016-04-07T00:00:00"/>
    <s v="Same Day"/>
    <s v="VM-21685"/>
    <s v="Valerie Mitchum"/>
    <x v="2"/>
    <s v="United States"/>
    <s v="Marietta"/>
    <x v="32"/>
    <n v="30062"/>
    <x v="0"/>
    <s v="TEC-PH-10004922"/>
    <s v="Technology"/>
    <s v="Phones"/>
    <s v="RCA Visys Integrated PBX 8-Line Router"/>
    <n v="200.96999999999997"/>
    <n v="3"/>
    <n v="0"/>
    <x v="5122"/>
    <x v="0"/>
    <s v="NO"/>
  </r>
  <r>
    <n v="6255"/>
    <s v="CA-2017-151624"/>
    <x v="1014"/>
    <d v="2017-09-14T00:00:00"/>
    <s v="Standard Class"/>
    <s v="VW-21775"/>
    <s v="Victoria Wilson"/>
    <x v="1"/>
    <s v="United States"/>
    <s v="Montgomery"/>
    <x v="19"/>
    <n v="36116"/>
    <x v="0"/>
    <s v="FUR-FU-10001731"/>
    <s v="Furniture"/>
    <s v="Furnishings"/>
    <s v="Acrylic Self-Standing Desk Frames"/>
    <n v="21.36"/>
    <n v="8"/>
    <n v="0"/>
    <x v="5123"/>
    <x v="0"/>
    <s v="NO"/>
  </r>
  <r>
    <n v="6256"/>
    <s v="CA-2019-139444"/>
    <x v="428"/>
    <d v="2019-09-15T00:00:00"/>
    <s v="Standard Class"/>
    <s v="GK-14620"/>
    <s v="Grace Kelly"/>
    <x v="1"/>
    <s v="United States"/>
    <s v="Plano"/>
    <x v="5"/>
    <n v="75023"/>
    <x v="2"/>
    <s v="OFF-LA-10000134"/>
    <s v="Office Supplies"/>
    <s v="Labels"/>
    <s v="Avery 511"/>
    <n v="9.8560000000000016"/>
    <n v="4"/>
    <n v="0.2"/>
    <x v="5124"/>
    <x v="2"/>
    <s v="NO"/>
  </r>
  <r>
    <n v="6257"/>
    <s v="CA-2017-133977"/>
    <x v="684"/>
    <d v="2017-09-08T00:00:00"/>
    <s v="Second Class"/>
    <s v="AT-10435"/>
    <s v="Alyssa Tate"/>
    <x v="2"/>
    <s v="United States"/>
    <s v="Tamarac"/>
    <x v="2"/>
    <n v="33319"/>
    <x v="0"/>
    <s v="OFF-BI-10003166"/>
    <s v="Office Supplies"/>
    <s v="Binders"/>
    <s v="GBC Plasticlear Binding Covers"/>
    <n v="3.4440000000000008"/>
    <n v="1"/>
    <n v="0.7"/>
    <x v="5125"/>
    <x v="0"/>
    <s v="NO"/>
  </r>
  <r>
    <n v="6258"/>
    <s v="CA-2019-141425"/>
    <x v="808"/>
    <d v="2019-11-06T00:00:00"/>
    <s v="Second Class"/>
    <s v="AR-10825"/>
    <s v="Anthony Rawles"/>
    <x v="1"/>
    <s v="United States"/>
    <s v="Columbus"/>
    <x v="24"/>
    <n v="43229"/>
    <x v="3"/>
    <s v="OFF-SU-10000646"/>
    <s v="Office Supplies"/>
    <s v="Supplies"/>
    <s v="Premier Automatic Letter Opener"/>
    <n v="384.59200000000004"/>
    <n v="2"/>
    <n v="0.2"/>
    <x v="5126"/>
    <x v="3"/>
    <s v="NO"/>
  </r>
  <r>
    <n v="6259"/>
    <s v="CA-2017-133536"/>
    <x v="262"/>
    <d v="2017-03-30T00:00:00"/>
    <s v="Second Class"/>
    <s v="JH-15820"/>
    <s v="John Huston"/>
    <x v="0"/>
    <s v="United States"/>
    <s v="New York City"/>
    <x v="15"/>
    <n v="10009"/>
    <x v="3"/>
    <s v="OFF-EN-10004459"/>
    <s v="Office Supplies"/>
    <s v="Envelopes"/>
    <s v="Security-Tint Envelopes"/>
    <n v="22.919999999999998"/>
    <n v="3"/>
    <n v="0"/>
    <x v="1035"/>
    <x v="3"/>
    <s v="NO"/>
  </r>
  <r>
    <n v="6260"/>
    <s v="CA-2017-150441"/>
    <x v="863"/>
    <d v="2017-08-17T00:00:00"/>
    <s v="Second Class"/>
    <s v="RA-19285"/>
    <s v="Ralph Arnett"/>
    <x v="0"/>
    <s v="United States"/>
    <s v="Richmond"/>
    <x v="14"/>
    <n v="47374"/>
    <x v="2"/>
    <s v="OFF-BI-10003529"/>
    <s v="Office Supplies"/>
    <s v="Binders"/>
    <s v="Avery Round Ring Poly Binders"/>
    <n v="11.36"/>
    <n v="4"/>
    <n v="0"/>
    <x v="5127"/>
    <x v="2"/>
    <s v="NO"/>
  </r>
  <r>
    <n v="6261"/>
    <s v="CA-2017-162607"/>
    <x v="793"/>
    <d v="2017-05-18T00:00:00"/>
    <s v="Standard Class"/>
    <s v="RO-19780"/>
    <s v="Rose O'Brian"/>
    <x v="0"/>
    <s v="United States"/>
    <s v="Seattle"/>
    <x v="4"/>
    <n v="98115"/>
    <x v="1"/>
    <s v="OFF-BI-10002949"/>
    <s v="Office Supplies"/>
    <s v="Binders"/>
    <s v="Prestige Round Ring Binders"/>
    <n v="14.592000000000002"/>
    <n v="3"/>
    <n v="0.2"/>
    <x v="5128"/>
    <x v="1"/>
    <s v="NO"/>
  </r>
  <r>
    <n v="6262"/>
    <s v="CA-2019-103506"/>
    <x v="283"/>
    <d v="2019-07-27T00:00:00"/>
    <s v="Standard Class"/>
    <s v="LR-17035"/>
    <s v="Lisa Ryan"/>
    <x v="1"/>
    <s v="United States"/>
    <s v="Long Beach"/>
    <x v="15"/>
    <n v="11561"/>
    <x v="3"/>
    <s v="OFF-LA-10001158"/>
    <s v="Office Supplies"/>
    <s v="Labels"/>
    <s v="Avery Address/Shipping Labels for Typewriters, 4&quot; x 2&quot;"/>
    <n v="41.4"/>
    <n v="4"/>
    <n v="0"/>
    <x v="1492"/>
    <x v="3"/>
    <s v="NO"/>
  </r>
  <r>
    <n v="6263"/>
    <s v="CA-2018-132479"/>
    <x v="446"/>
    <d v="2018-09-26T00:00:00"/>
    <s v="First Class"/>
    <s v="MK-17905"/>
    <s v="Michael Kennedy"/>
    <x v="1"/>
    <s v="United States"/>
    <s v="Rockford"/>
    <x v="10"/>
    <n v="61107"/>
    <x v="2"/>
    <s v="OFF-BI-10004584"/>
    <s v="Office Supplies"/>
    <s v="Binders"/>
    <s v="GBC ProClick 150 Presentation Binding System"/>
    <n v="442.37199999999996"/>
    <n v="7"/>
    <n v="0.8"/>
    <x v="5129"/>
    <x v="2"/>
    <s v="NO"/>
  </r>
  <r>
    <n v="6264"/>
    <s v="CA-2019-160724"/>
    <x v="1024"/>
    <d v="2019-05-10T00:00:00"/>
    <s v="Standard Class"/>
    <s v="YS-21880"/>
    <s v="Yana Sorensen"/>
    <x v="1"/>
    <s v="United States"/>
    <s v="Columbus"/>
    <x v="32"/>
    <n v="31907"/>
    <x v="0"/>
    <s v="OFF-BI-10004965"/>
    <s v="Office Supplies"/>
    <s v="Binders"/>
    <s v="Ibico Covers for Plastic or Wire Binding Elements"/>
    <n v="34.5"/>
    <n v="3"/>
    <n v="0"/>
    <x v="1398"/>
    <x v="0"/>
    <s v="NO"/>
  </r>
  <r>
    <n v="6265"/>
    <s v="US-2018-115952"/>
    <x v="1099"/>
    <d v="2018-10-06T00:00:00"/>
    <s v="Same Day"/>
    <s v="JH-15910"/>
    <s v="Jonathan Howell"/>
    <x v="0"/>
    <s v="United States"/>
    <s v="Tulsa"/>
    <x v="26"/>
    <n v="74133"/>
    <x v="2"/>
    <s v="OFF-BI-10004654"/>
    <s v="Office Supplies"/>
    <s v="Binders"/>
    <s v="Avery Binding System Hidden Tab Executive Style Index Sets"/>
    <n v="28.849999999999998"/>
    <n v="5"/>
    <n v="0"/>
    <x v="5130"/>
    <x v="2"/>
    <s v="Yes"/>
  </r>
  <r>
    <n v="6266"/>
    <s v="CA-2016-146731"/>
    <x v="935"/>
    <d v="2016-11-08T00:00:00"/>
    <s v="Standard Class"/>
    <s v="AT-10735"/>
    <s v="Annie Thurman"/>
    <x v="0"/>
    <s v="United States"/>
    <s v="Nashville"/>
    <x v="18"/>
    <n v="37211"/>
    <x v="0"/>
    <s v="OFF-PA-10000141"/>
    <s v="Office Supplies"/>
    <s v="Paper"/>
    <s v="Ampad Evidence Wirebond Steno Books, 6&quot; x 9&quot;"/>
    <n v="3.4880000000000004"/>
    <n v="2"/>
    <n v="0.2"/>
    <x v="5131"/>
    <x v="0"/>
    <s v="NO"/>
  </r>
  <r>
    <n v="6267"/>
    <s v="CA-2016-146731"/>
    <x v="935"/>
    <d v="2016-11-08T00:00:00"/>
    <s v="Standard Class"/>
    <s v="AT-10735"/>
    <s v="Annie Thurman"/>
    <x v="0"/>
    <s v="United States"/>
    <s v="Nashville"/>
    <x v="18"/>
    <n v="37211"/>
    <x v="0"/>
    <s v="OFF-PA-10001019"/>
    <s v="Office Supplies"/>
    <s v="Paper"/>
    <s v="Xerox 1884"/>
    <n v="143.85600000000002"/>
    <n v="9"/>
    <n v="0.2"/>
    <x v="4495"/>
    <x v="0"/>
    <s v="NO"/>
  </r>
  <r>
    <n v="6268"/>
    <s v="CA-2017-115392"/>
    <x v="486"/>
    <d v="2017-10-04T00:00:00"/>
    <s v="Second Class"/>
    <s v="RM-19675"/>
    <s v="Robert Marley"/>
    <x v="2"/>
    <s v="United States"/>
    <s v="Cambridge"/>
    <x v="31"/>
    <n v="2138"/>
    <x v="3"/>
    <s v="TEC-PH-10002496"/>
    <s v="Technology"/>
    <s v="Phones"/>
    <s v="Cisco SPA301"/>
    <n v="311.98"/>
    <n v="2"/>
    <n v="0"/>
    <x v="5132"/>
    <x v="3"/>
    <s v="NO"/>
  </r>
  <r>
    <n v="6269"/>
    <s v="CA-2017-115392"/>
    <x v="486"/>
    <d v="2017-10-04T00:00:00"/>
    <s v="Second Class"/>
    <s v="RM-19675"/>
    <s v="Robert Marley"/>
    <x v="2"/>
    <s v="United States"/>
    <s v="Cambridge"/>
    <x v="31"/>
    <n v="2138"/>
    <x v="3"/>
    <s v="OFF-BI-10000829"/>
    <s v="Office Supplies"/>
    <s v="Binders"/>
    <s v="Avery Non-Stick Binders"/>
    <n v="22.450000000000003"/>
    <n v="5"/>
    <n v="0"/>
    <x v="5133"/>
    <x v="3"/>
    <s v="NO"/>
  </r>
  <r>
    <n v="6270"/>
    <s v="CA-2019-102379"/>
    <x v="574"/>
    <d v="2019-12-06T00:00:00"/>
    <s v="Standard Class"/>
    <s v="BB-11545"/>
    <s v="Brenda Bowman"/>
    <x v="1"/>
    <s v="United States"/>
    <s v="Oakland"/>
    <x v="1"/>
    <n v="94601"/>
    <x v="1"/>
    <s v="TEC-PH-10001448"/>
    <s v="Technology"/>
    <s v="Phones"/>
    <s v="Anker Astro 15000mAh USB Portable Charger"/>
    <n v="39.992000000000004"/>
    <n v="1"/>
    <n v="0.2"/>
    <x v="5134"/>
    <x v="1"/>
    <s v="NO"/>
  </r>
  <r>
    <n v="6271"/>
    <s v="CA-2019-102379"/>
    <x v="574"/>
    <d v="2019-12-06T00:00:00"/>
    <s v="Standard Class"/>
    <s v="BB-11545"/>
    <s v="Brenda Bowman"/>
    <x v="1"/>
    <s v="United States"/>
    <s v="Oakland"/>
    <x v="1"/>
    <n v="94601"/>
    <x v="1"/>
    <s v="FUR-CH-10004983"/>
    <s v="Furniture"/>
    <s v="Chairs"/>
    <s v="Office Star - Mid Back Dual function Ergonomic High Back Chair with 2-Way Adjustable Arms"/>
    <n v="1159.056"/>
    <n v="9"/>
    <n v="0.2"/>
    <x v="5135"/>
    <x v="1"/>
    <s v="NO"/>
  </r>
  <r>
    <n v="6272"/>
    <s v="CA-2019-102379"/>
    <x v="574"/>
    <d v="2019-12-06T00:00:00"/>
    <s v="Standard Class"/>
    <s v="BB-11545"/>
    <s v="Brenda Bowman"/>
    <x v="1"/>
    <s v="United States"/>
    <s v="Oakland"/>
    <x v="1"/>
    <n v="94601"/>
    <x v="1"/>
    <s v="OFF-AR-10004022"/>
    <s v="Office Supplies"/>
    <s v="Art"/>
    <s v="Panasonic KP-380BK Classic Electric Pencil Sharpener"/>
    <n v="179.89999999999998"/>
    <n v="5"/>
    <n v="0"/>
    <x v="5136"/>
    <x v="1"/>
    <s v="NO"/>
  </r>
  <r>
    <n v="6273"/>
    <s v="CA-2019-149706"/>
    <x v="157"/>
    <d v="2019-12-12T00:00:00"/>
    <s v="First Class"/>
    <s v="AS-10285"/>
    <s v="Alejandro Savely"/>
    <x v="1"/>
    <s v="United States"/>
    <s v="Palatine"/>
    <x v="10"/>
    <n v="60067"/>
    <x v="2"/>
    <s v="TEC-AC-10001284"/>
    <s v="Technology"/>
    <s v="Accessories"/>
    <s v="Enermax Briskie RF Wireless Keyboard and Mouse Combo"/>
    <n v="116.312"/>
    <n v="7"/>
    <n v="0.2"/>
    <x v="5137"/>
    <x v="2"/>
    <s v="NO"/>
  </r>
  <r>
    <n v="6274"/>
    <s v="US-2018-139087"/>
    <x v="19"/>
    <d v="2018-07-22T00:00:00"/>
    <s v="Second Class"/>
    <s v="DK-13375"/>
    <s v="Dennis Kane"/>
    <x v="0"/>
    <s v="United States"/>
    <s v="Seattle"/>
    <x v="4"/>
    <n v="98105"/>
    <x v="1"/>
    <s v="FUR-FU-10001847"/>
    <s v="Furniture"/>
    <s v="Furnishings"/>
    <s v="Eldon Image Series Black Desk Accessories"/>
    <n v="12.419999999999998"/>
    <n v="3"/>
    <n v="0"/>
    <x v="2327"/>
    <x v="1"/>
    <s v="NO"/>
  </r>
  <r>
    <n v="6275"/>
    <s v="US-2018-139087"/>
    <x v="19"/>
    <d v="2018-07-22T00:00:00"/>
    <s v="Second Class"/>
    <s v="DK-13375"/>
    <s v="Dennis Kane"/>
    <x v="0"/>
    <s v="United States"/>
    <s v="Seattle"/>
    <x v="4"/>
    <n v="98105"/>
    <x v="1"/>
    <s v="TEC-AC-10004595"/>
    <s v="Technology"/>
    <s v="Accessories"/>
    <s v="First Data TMFD35 PIN Pad"/>
    <n v="428.40000000000003"/>
    <n v="3"/>
    <n v="0"/>
    <x v="5138"/>
    <x v="1"/>
    <s v="NO"/>
  </r>
  <r>
    <n v="6276"/>
    <s v="US-2018-139087"/>
    <x v="19"/>
    <d v="2018-07-22T00:00:00"/>
    <s v="Second Class"/>
    <s v="DK-13375"/>
    <s v="Dennis Kane"/>
    <x v="0"/>
    <s v="United States"/>
    <s v="Seattle"/>
    <x v="4"/>
    <n v="98105"/>
    <x v="1"/>
    <s v="FUR-FU-10004164"/>
    <s v="Furniture"/>
    <s v="Furnishings"/>
    <s v="Eldon 300 Class Desk Accessories, Black"/>
    <n v="24.75"/>
    <n v="5"/>
    <n v="0"/>
    <x v="5139"/>
    <x v="1"/>
    <s v="NO"/>
  </r>
  <r>
    <n v="6277"/>
    <s v="US-2018-139087"/>
    <x v="19"/>
    <d v="2018-07-22T00:00:00"/>
    <s v="Second Class"/>
    <s v="DK-13375"/>
    <s v="Dennis Kane"/>
    <x v="0"/>
    <s v="United States"/>
    <s v="Seattle"/>
    <x v="4"/>
    <n v="98105"/>
    <x v="1"/>
    <s v="OFF-LA-10001074"/>
    <s v="Office Supplies"/>
    <s v="Labels"/>
    <s v="Round Specialty Laser Printer Labels"/>
    <n v="87.71"/>
    <n v="7"/>
    <n v="0"/>
    <x v="2238"/>
    <x v="1"/>
    <s v="NO"/>
  </r>
  <r>
    <n v="6278"/>
    <s v="US-2018-139087"/>
    <x v="19"/>
    <d v="2018-07-22T00:00:00"/>
    <s v="Second Class"/>
    <s v="DK-13375"/>
    <s v="Dennis Kane"/>
    <x v="0"/>
    <s v="United States"/>
    <s v="Seattle"/>
    <x v="4"/>
    <n v="98105"/>
    <x v="1"/>
    <s v="OFF-ST-10000604"/>
    <s v="Office Supplies"/>
    <s v="Storage"/>
    <s v="Home/Office Personal File Carts"/>
    <n v="69.52"/>
    <n v="2"/>
    <n v="0"/>
    <x v="5140"/>
    <x v="1"/>
    <s v="NO"/>
  </r>
  <r>
    <n v="6279"/>
    <s v="US-2018-139087"/>
    <x v="19"/>
    <d v="2018-07-22T00:00:00"/>
    <s v="Second Class"/>
    <s v="DK-13375"/>
    <s v="Dennis Kane"/>
    <x v="0"/>
    <s v="United States"/>
    <s v="Seattle"/>
    <x v="4"/>
    <n v="98105"/>
    <x v="1"/>
    <s v="TEC-PH-10000148"/>
    <s v="Technology"/>
    <s v="Phones"/>
    <s v="Cyber Acoustics AC-202b Speech Recognition Stereo Headset"/>
    <n v="20.784000000000002"/>
    <n v="2"/>
    <n v="0.2"/>
    <x v="5141"/>
    <x v="1"/>
    <s v="NO"/>
  </r>
  <r>
    <n v="6280"/>
    <s v="US-2018-139087"/>
    <x v="19"/>
    <d v="2018-07-22T00:00:00"/>
    <s v="Second Class"/>
    <s v="DK-13375"/>
    <s v="Dennis Kane"/>
    <x v="0"/>
    <s v="United States"/>
    <s v="Seattle"/>
    <x v="4"/>
    <n v="98105"/>
    <x v="1"/>
    <s v="OFF-BI-10000042"/>
    <s v="Office Supplies"/>
    <s v="Binders"/>
    <s v="Pressboard Data Binder, Crimson, 12&quot; X 8 1/2&quot;"/>
    <n v="12.816000000000001"/>
    <n v="3"/>
    <n v="0.2"/>
    <x v="5142"/>
    <x v="1"/>
    <s v="NO"/>
  </r>
  <r>
    <n v="6281"/>
    <s v="CA-2019-152226"/>
    <x v="605"/>
    <d v="2019-05-16T00:00:00"/>
    <s v="Standard Class"/>
    <s v="JH-15910"/>
    <s v="Jonathan Howell"/>
    <x v="0"/>
    <s v="United States"/>
    <s v="Cincinnati"/>
    <x v="24"/>
    <n v="45231"/>
    <x v="3"/>
    <s v="OFF-LA-10000443"/>
    <s v="Office Supplies"/>
    <s v="Labels"/>
    <s v="Avery 501"/>
    <n v="5.9039999999999999"/>
    <n v="2"/>
    <n v="0.2"/>
    <x v="2352"/>
    <x v="3"/>
    <s v="NO"/>
  </r>
  <r>
    <n v="6282"/>
    <s v="CA-2017-116484"/>
    <x v="312"/>
    <d v="2017-11-26T00:00:00"/>
    <s v="Standard Class"/>
    <s v="JK-15205"/>
    <s v="Jamie Kunitz"/>
    <x v="0"/>
    <s v="United States"/>
    <s v="Marion"/>
    <x v="24"/>
    <n v="43302"/>
    <x v="3"/>
    <s v="FUR-FU-10002874"/>
    <s v="Furniture"/>
    <s v="Furnishings"/>
    <s v="Ultra Commercial Grade Dual Valve Door Closer"/>
    <n v="63.824000000000005"/>
    <n v="2"/>
    <n v="0.2"/>
    <x v="5143"/>
    <x v="3"/>
    <s v="NO"/>
  </r>
  <r>
    <n v="6283"/>
    <s v="CA-2017-116484"/>
    <x v="312"/>
    <d v="2017-11-26T00:00:00"/>
    <s v="Standard Class"/>
    <s v="JK-15205"/>
    <s v="Jamie Kunitz"/>
    <x v="0"/>
    <s v="United States"/>
    <s v="Marion"/>
    <x v="24"/>
    <n v="43302"/>
    <x v="3"/>
    <s v="OFF-ST-10003994"/>
    <s v="Office Supplies"/>
    <s v="Storage"/>
    <s v="Belkin 19&quot; Center-Weighted Shelf, Gray"/>
    <n v="141.55199999999999"/>
    <n v="3"/>
    <n v="0.2"/>
    <x v="5144"/>
    <x v="3"/>
    <s v="NO"/>
  </r>
  <r>
    <n v="6284"/>
    <s v="CA-2018-100944"/>
    <x v="446"/>
    <d v="2018-09-28T00:00:00"/>
    <s v="Standard Class"/>
    <s v="EH-13765"/>
    <s v="Edward Hooks"/>
    <x v="1"/>
    <s v="United States"/>
    <s v="Los Angeles"/>
    <x v="1"/>
    <n v="90049"/>
    <x v="1"/>
    <s v="OFF-EN-10001453"/>
    <s v="Office Supplies"/>
    <s v="Envelopes"/>
    <s v="Tyvek Interoffice Envelopes, 9 1/2&quot; x 12 1/2&quot;, 100/Box"/>
    <n v="304.89999999999998"/>
    <n v="5"/>
    <n v="0"/>
    <x v="5145"/>
    <x v="1"/>
    <s v="NO"/>
  </r>
  <r>
    <n v="6285"/>
    <s v="CA-2018-100944"/>
    <x v="446"/>
    <d v="2018-09-28T00:00:00"/>
    <s v="Standard Class"/>
    <s v="EH-13765"/>
    <s v="Edward Hooks"/>
    <x v="1"/>
    <s v="United States"/>
    <s v="Los Angeles"/>
    <x v="1"/>
    <n v="90049"/>
    <x v="1"/>
    <s v="FUR-CH-10000988"/>
    <s v="Furniture"/>
    <s v="Chairs"/>
    <s v="Hon Olson Stacker Stools"/>
    <n v="563.24"/>
    <n v="5"/>
    <n v="0.2"/>
    <x v="5146"/>
    <x v="1"/>
    <s v="NO"/>
  </r>
  <r>
    <n v="6286"/>
    <s v="CA-2018-125080"/>
    <x v="147"/>
    <d v="2018-10-26T00:00:00"/>
    <s v="Standard Class"/>
    <s v="VW-21775"/>
    <s v="Victoria Wilson"/>
    <x v="1"/>
    <s v="United States"/>
    <s v="Lakewood"/>
    <x v="24"/>
    <n v="44107"/>
    <x v="3"/>
    <s v="FUR-TA-10003238"/>
    <s v="Furniture"/>
    <s v="Tables"/>
    <s v="Chromcraft Bull-Nose Wood 48&quot; x 96&quot; Rectangular Conference Tables"/>
    <n v="661.17600000000004"/>
    <n v="2"/>
    <n v="0.4"/>
    <x v="5147"/>
    <x v="3"/>
    <s v="NO"/>
  </r>
  <r>
    <n v="6287"/>
    <s v="CA-2018-121020"/>
    <x v="1057"/>
    <d v="2018-10-31T00:00:00"/>
    <s v="Standard Class"/>
    <s v="CG-12040"/>
    <s v="Catherine Glotzbach"/>
    <x v="2"/>
    <s v="United States"/>
    <s v="Lebanon"/>
    <x v="18"/>
    <n v="37087"/>
    <x v="0"/>
    <s v="TEC-PH-10001061"/>
    <s v="Technology"/>
    <s v="Phones"/>
    <s v="Apple iPhone 5C"/>
    <n v="239.976"/>
    <n v="3"/>
    <n v="0.2"/>
    <x v="5148"/>
    <x v="0"/>
    <s v="NO"/>
  </r>
  <r>
    <n v="6288"/>
    <s v="CA-2016-100090"/>
    <x v="1001"/>
    <d v="2016-07-12T00:00:00"/>
    <s v="Standard Class"/>
    <s v="EB-13705"/>
    <s v="Ed Braxton"/>
    <x v="1"/>
    <s v="United States"/>
    <s v="San Francisco"/>
    <x v="1"/>
    <n v="94122"/>
    <x v="1"/>
    <s v="FUR-TA-10003715"/>
    <s v="Furniture"/>
    <s v="Tables"/>
    <s v="Hon 2111 Invitation Series Corner Table"/>
    <n v="502.48800000000006"/>
    <n v="3"/>
    <n v="0.2"/>
    <x v="5149"/>
    <x v="1"/>
    <s v="NO"/>
  </r>
  <r>
    <n v="6289"/>
    <s v="CA-2016-100090"/>
    <x v="1001"/>
    <d v="2016-07-12T00:00:00"/>
    <s v="Standard Class"/>
    <s v="EB-13705"/>
    <s v="Ed Braxton"/>
    <x v="1"/>
    <s v="United States"/>
    <s v="San Francisco"/>
    <x v="1"/>
    <n v="94122"/>
    <x v="1"/>
    <s v="OFF-BI-10001597"/>
    <s v="Office Supplies"/>
    <s v="Binders"/>
    <s v="Wilson Jones Ledger-Size, Piano-Hinge Binder, 2&quot;, Blue"/>
    <n v="196.70400000000001"/>
    <n v="6"/>
    <n v="0.2"/>
    <x v="5150"/>
    <x v="1"/>
    <s v="NO"/>
  </r>
  <r>
    <n v="6290"/>
    <s v="US-2017-139675"/>
    <x v="649"/>
    <d v="2017-03-18T00:00:00"/>
    <s v="Second Class"/>
    <s v="NF-18595"/>
    <s v="Nicole Fjeld"/>
    <x v="2"/>
    <s v="United States"/>
    <s v="Chico"/>
    <x v="1"/>
    <n v="95928"/>
    <x v="1"/>
    <s v="FUR-CH-10004063"/>
    <s v="Furniture"/>
    <s v="Chairs"/>
    <s v="Global Deluxe High-Back Manager's Chair"/>
    <n v="915.13600000000008"/>
    <n v="4"/>
    <n v="0.2"/>
    <x v="5151"/>
    <x v="1"/>
    <s v="NO"/>
  </r>
  <r>
    <n v="6291"/>
    <s v="US-2017-139675"/>
    <x v="649"/>
    <d v="2017-03-18T00:00:00"/>
    <s v="Second Class"/>
    <s v="NF-18595"/>
    <s v="Nicole Fjeld"/>
    <x v="2"/>
    <s v="United States"/>
    <s v="Chico"/>
    <x v="1"/>
    <n v="95928"/>
    <x v="1"/>
    <s v="FUR-FU-10001979"/>
    <s v="Furniture"/>
    <s v="Furnishings"/>
    <s v="Dana Halogen Swing-Arm Architect Lamp"/>
    <n v="327.76"/>
    <n v="8"/>
    <n v="0"/>
    <x v="577"/>
    <x v="1"/>
    <s v="NO"/>
  </r>
  <r>
    <n v="6292"/>
    <s v="CA-2019-143756"/>
    <x v="574"/>
    <d v="2019-12-05T00:00:00"/>
    <s v="First Class"/>
    <s v="ME-17725"/>
    <s v="Max Engle"/>
    <x v="0"/>
    <s v="United States"/>
    <s v="Salem"/>
    <x v="17"/>
    <n v="24153"/>
    <x v="0"/>
    <s v="FUR-CH-10001854"/>
    <s v="Furniture"/>
    <s v="Chairs"/>
    <s v="Office Star - Professional Matrix Back Chair with 2-to-1 Synchro Tilt and Mesh Fabric Seat"/>
    <n v="701.96"/>
    <n v="2"/>
    <n v="0"/>
    <x v="5152"/>
    <x v="0"/>
    <s v="NO"/>
  </r>
  <r>
    <n v="6293"/>
    <s v="CA-2017-151253"/>
    <x v="1100"/>
    <d v="2017-04-26T00:00:00"/>
    <s v="Standard Class"/>
    <s v="AZ-10750"/>
    <s v="Annie Zypern"/>
    <x v="0"/>
    <s v="United States"/>
    <s v="Los Angeles"/>
    <x v="1"/>
    <n v="90008"/>
    <x v="1"/>
    <s v="TEC-PH-10002923"/>
    <s v="Technology"/>
    <s v="Phones"/>
    <s v="Logitech B530 USB Headset - headset - Full size, Binaural"/>
    <n v="88.77600000000001"/>
    <n v="3"/>
    <n v="0.2"/>
    <x v="2795"/>
    <x v="1"/>
    <s v="NO"/>
  </r>
  <r>
    <n v="6294"/>
    <s v="CA-2017-151253"/>
    <x v="1100"/>
    <d v="2017-04-26T00:00:00"/>
    <s v="Standard Class"/>
    <s v="AZ-10750"/>
    <s v="Annie Zypern"/>
    <x v="0"/>
    <s v="United States"/>
    <s v="Los Angeles"/>
    <x v="1"/>
    <n v="90008"/>
    <x v="1"/>
    <s v="OFF-AR-10004691"/>
    <s v="Office Supplies"/>
    <s v="Art"/>
    <s v="Boston 1730 StandUp Electric Pencil Sharpener"/>
    <n v="64.14"/>
    <n v="3"/>
    <n v="0"/>
    <x v="2374"/>
    <x v="1"/>
    <s v="NO"/>
  </r>
  <r>
    <n v="6295"/>
    <s v="CA-2016-141152"/>
    <x v="1101"/>
    <d v="2016-09-19T00:00:00"/>
    <s v="First Class"/>
    <s v="RF-19345"/>
    <s v="Randy Ferguson"/>
    <x v="1"/>
    <s v="United States"/>
    <s v="New York City"/>
    <x v="15"/>
    <n v="10024"/>
    <x v="3"/>
    <s v="OFF-BI-10002931"/>
    <s v="Office Supplies"/>
    <s v="Binders"/>
    <s v="Avery Trapezoid Extra Heavy Duty 4&quot; Binders"/>
    <n v="33.552"/>
    <n v="1"/>
    <n v="0.2"/>
    <x v="5153"/>
    <x v="3"/>
    <s v="NO"/>
  </r>
  <r>
    <n v="6296"/>
    <s v="CA-2016-141313"/>
    <x v="129"/>
    <d v="2017-01-01T00:00:00"/>
    <s v="Standard Class"/>
    <s v="AJ-10780"/>
    <s v="Anthony Jacobs"/>
    <x v="1"/>
    <s v="United States"/>
    <s v="Beverly"/>
    <x v="31"/>
    <n v="1915"/>
    <x v="3"/>
    <s v="OFF-AP-10002651"/>
    <s v="Office Supplies"/>
    <s v="Appliances"/>
    <s v="Hoover Upright Vacuum With Dirt Cup"/>
    <n v="1737.1799999999998"/>
    <n v="6"/>
    <n v="0"/>
    <x v="5154"/>
    <x v="3"/>
    <s v="NO"/>
  </r>
  <r>
    <n v="6297"/>
    <s v="CA-2016-141313"/>
    <x v="129"/>
    <d v="2017-01-01T00:00:00"/>
    <s v="Standard Class"/>
    <s v="AJ-10780"/>
    <s v="Anthony Jacobs"/>
    <x v="1"/>
    <s v="United States"/>
    <s v="Beverly"/>
    <x v="31"/>
    <n v="1915"/>
    <x v="3"/>
    <s v="OFF-ST-10000689"/>
    <s v="Office Supplies"/>
    <s v="Storage"/>
    <s v="Fellowes Strictly Business Drawer File, Letter/Legal Size"/>
    <n v="704.25"/>
    <n v="5"/>
    <n v="0"/>
    <x v="468"/>
    <x v="3"/>
    <s v="NO"/>
  </r>
  <r>
    <n v="6298"/>
    <s v="CA-2016-141313"/>
    <x v="129"/>
    <d v="2017-01-01T00:00:00"/>
    <s v="Standard Class"/>
    <s v="AJ-10780"/>
    <s v="Anthony Jacobs"/>
    <x v="1"/>
    <s v="United States"/>
    <s v="Beverly"/>
    <x v="31"/>
    <n v="1915"/>
    <x v="3"/>
    <s v="OFF-PA-10003302"/>
    <s v="Office Supplies"/>
    <s v="Paper"/>
    <s v="Xerox 1906"/>
    <n v="141.76"/>
    <n v="4"/>
    <n v="0"/>
    <x v="5155"/>
    <x v="3"/>
    <s v="NO"/>
  </r>
  <r>
    <n v="6299"/>
    <s v="CA-2016-169852"/>
    <x v="618"/>
    <d v="2016-10-26T00:00:00"/>
    <s v="Standard Class"/>
    <s v="SF-20965"/>
    <s v="Sylvia Foulston"/>
    <x v="1"/>
    <s v="United States"/>
    <s v="San Diego"/>
    <x v="1"/>
    <n v="92024"/>
    <x v="1"/>
    <s v="OFF-BI-10001460"/>
    <s v="Office Supplies"/>
    <s v="Binders"/>
    <s v="Plastic Binding Combs"/>
    <n v="36.36"/>
    <n v="3"/>
    <n v="0.2"/>
    <x v="5156"/>
    <x v="1"/>
    <s v="NO"/>
  </r>
  <r>
    <n v="6300"/>
    <s v="CA-2019-107314"/>
    <x v="329"/>
    <d v="2019-12-03T00:00:00"/>
    <s v="First Class"/>
    <s v="MZ-17335"/>
    <s v="Maria Zettner"/>
    <x v="2"/>
    <s v="United States"/>
    <s v="San Francisco"/>
    <x v="1"/>
    <n v="94109"/>
    <x v="1"/>
    <s v="FUR-FU-10003489"/>
    <s v="Furniture"/>
    <s v="Furnishings"/>
    <s v="Contemporary Borderless Frame"/>
    <n v="25.83"/>
    <n v="3"/>
    <n v="0"/>
    <x v="5157"/>
    <x v="1"/>
    <s v="NO"/>
  </r>
  <r>
    <n v="6301"/>
    <s v="US-2016-161305"/>
    <x v="571"/>
    <d v="2016-06-12T00:00:00"/>
    <s v="Standard Class"/>
    <s v="SB-20170"/>
    <s v="Sarah Bern"/>
    <x v="0"/>
    <s v="United States"/>
    <s v="Chicago"/>
    <x v="10"/>
    <n v="60623"/>
    <x v="2"/>
    <s v="OFF-BI-10002794"/>
    <s v="Office Supplies"/>
    <s v="Binders"/>
    <s v="Avery Trapezoid Ring Binder, 3&quot; Capacity, Black, 1040 sheets"/>
    <n v="24.587999999999994"/>
    <n v="3"/>
    <n v="0.8"/>
    <x v="5158"/>
    <x v="2"/>
    <s v="NO"/>
  </r>
  <r>
    <n v="6302"/>
    <s v="US-2016-161305"/>
    <x v="571"/>
    <d v="2016-06-12T00:00:00"/>
    <s v="Standard Class"/>
    <s v="SB-20170"/>
    <s v="Sarah Bern"/>
    <x v="0"/>
    <s v="United States"/>
    <s v="Chicago"/>
    <x v="10"/>
    <n v="60623"/>
    <x v="2"/>
    <s v="OFF-EN-10000461"/>
    <s v="Office Supplies"/>
    <s v="Envelopes"/>
    <s v="#10- 4 1/8&quot; x 9 1/2&quot; Recycled Envelopes"/>
    <n v="13.984000000000002"/>
    <n v="2"/>
    <n v="0.2"/>
    <x v="5159"/>
    <x v="2"/>
    <s v="NO"/>
  </r>
  <r>
    <n v="6303"/>
    <s v="CA-2019-166919"/>
    <x v="51"/>
    <d v="2019-11-27T00:00:00"/>
    <s v="Standard Class"/>
    <s v="AH-10210"/>
    <s v="Alan Hwang"/>
    <x v="0"/>
    <s v="United States"/>
    <s v="Dallas"/>
    <x v="5"/>
    <n v="75220"/>
    <x v="2"/>
    <s v="TEC-PH-10001305"/>
    <s v="Technology"/>
    <s v="Phones"/>
    <s v="Panasonic KX TS208W Corded phone"/>
    <n v="195.96000000000004"/>
    <n v="5"/>
    <n v="0.2"/>
    <x v="5160"/>
    <x v="2"/>
    <s v="NO"/>
  </r>
  <r>
    <n v="6304"/>
    <s v="CA-2019-162712"/>
    <x v="978"/>
    <d v="2019-06-20T00:00:00"/>
    <s v="Second Class"/>
    <s v="NK-18490"/>
    <s v="Neil Knudson"/>
    <x v="2"/>
    <s v="United States"/>
    <s v="Corpus Christi"/>
    <x v="5"/>
    <n v="78415"/>
    <x v="2"/>
    <s v="OFF-PA-10000167"/>
    <s v="Office Supplies"/>
    <s v="Paper"/>
    <s v="Xerox 1925"/>
    <n v="74.352000000000004"/>
    <n v="3"/>
    <n v="0.2"/>
    <x v="1419"/>
    <x v="2"/>
    <s v="NO"/>
  </r>
  <r>
    <n v="6305"/>
    <s v="CA-2019-107552"/>
    <x v="1024"/>
    <d v="2019-05-05T00:00:00"/>
    <s v="Same Day"/>
    <s v="AI-10855"/>
    <s v="Arianne Irving"/>
    <x v="0"/>
    <s v="United States"/>
    <s v="New York City"/>
    <x v="15"/>
    <n v="10035"/>
    <x v="3"/>
    <s v="OFF-PA-10002947"/>
    <s v="Office Supplies"/>
    <s v="Paper"/>
    <s v="Xerox 1923"/>
    <n v="6.68"/>
    <n v="1"/>
    <n v="0"/>
    <x v="5161"/>
    <x v="3"/>
    <s v="NO"/>
  </r>
  <r>
    <n v="6306"/>
    <s v="CA-2018-163328"/>
    <x v="254"/>
    <d v="2018-11-06T00:00:00"/>
    <s v="Second Class"/>
    <s v="TP-21565"/>
    <s v="Tracy Poddar"/>
    <x v="1"/>
    <s v="United States"/>
    <s v="Eugene"/>
    <x v="21"/>
    <n v="97405"/>
    <x v="1"/>
    <s v="OFF-SU-10002301"/>
    <s v="Office Supplies"/>
    <s v="Supplies"/>
    <s v="Serrated Blade or Curved Handle Hand Letter Openers"/>
    <n v="17.584000000000003"/>
    <n v="7"/>
    <n v="0.2"/>
    <x v="5162"/>
    <x v="1"/>
    <s v="NO"/>
  </r>
  <r>
    <n v="6307"/>
    <s v="CA-2018-163328"/>
    <x v="254"/>
    <d v="2018-11-06T00:00:00"/>
    <s v="Second Class"/>
    <s v="TP-21565"/>
    <s v="Tracy Poddar"/>
    <x v="1"/>
    <s v="United States"/>
    <s v="Eugene"/>
    <x v="21"/>
    <n v="97405"/>
    <x v="1"/>
    <s v="FUR-CH-10003298"/>
    <s v="Furniture"/>
    <s v="Chairs"/>
    <s v="Office Star - Contemporary Task Swivel chair with Loop Arms, Charcoal"/>
    <n v="104.78399999999999"/>
    <n v="1"/>
    <n v="0.2"/>
    <x v="5163"/>
    <x v="1"/>
    <s v="NO"/>
  </r>
  <r>
    <n v="6308"/>
    <s v="CA-2018-163328"/>
    <x v="254"/>
    <d v="2018-11-06T00:00:00"/>
    <s v="Second Class"/>
    <s v="TP-21565"/>
    <s v="Tracy Poddar"/>
    <x v="1"/>
    <s v="United States"/>
    <s v="Eugene"/>
    <x v="21"/>
    <n v="97405"/>
    <x v="1"/>
    <s v="OFF-PA-10004353"/>
    <s v="Office Supplies"/>
    <s v="Paper"/>
    <s v="Southworth 25% Cotton Premium Laser Paper and Envelopes"/>
    <n v="47.952000000000005"/>
    <n v="3"/>
    <n v="0.2"/>
    <x v="5164"/>
    <x v="1"/>
    <s v="NO"/>
  </r>
  <r>
    <n v="6309"/>
    <s v="CA-2018-163328"/>
    <x v="254"/>
    <d v="2018-11-06T00:00:00"/>
    <s v="Second Class"/>
    <s v="TP-21565"/>
    <s v="Tracy Poddar"/>
    <x v="1"/>
    <s v="United States"/>
    <s v="Eugene"/>
    <x v="21"/>
    <n v="97405"/>
    <x v="1"/>
    <s v="FUR-CH-10000229"/>
    <s v="Furniture"/>
    <s v="Chairs"/>
    <s v="Global Enterprise Series Seating High-Back Swivel/Tilt Chairs"/>
    <n v="650.35200000000009"/>
    <n v="3"/>
    <n v="0.2"/>
    <x v="5165"/>
    <x v="1"/>
    <s v="NO"/>
  </r>
  <r>
    <n v="6310"/>
    <s v="CA-2018-163328"/>
    <x v="254"/>
    <d v="2018-11-06T00:00:00"/>
    <s v="Second Class"/>
    <s v="TP-21565"/>
    <s v="Tracy Poddar"/>
    <x v="1"/>
    <s v="United States"/>
    <s v="Eugene"/>
    <x v="21"/>
    <n v="97405"/>
    <x v="1"/>
    <s v="OFF-LA-10003930"/>
    <s v="Office Supplies"/>
    <s v="Labels"/>
    <s v="Dot Matrix Printer Tape Reel Labels, White, 5000/Box"/>
    <n v="629.18400000000008"/>
    <n v="8"/>
    <n v="0.2"/>
    <x v="5166"/>
    <x v="1"/>
    <s v="NO"/>
  </r>
  <r>
    <n v="6311"/>
    <s v="CA-2018-163328"/>
    <x v="254"/>
    <d v="2018-11-06T00:00:00"/>
    <s v="Second Class"/>
    <s v="TP-21565"/>
    <s v="Tracy Poddar"/>
    <x v="1"/>
    <s v="United States"/>
    <s v="Eugene"/>
    <x v="21"/>
    <n v="97405"/>
    <x v="1"/>
    <s v="OFF-PA-10000176"/>
    <s v="Office Supplies"/>
    <s v="Paper"/>
    <s v="Xerox 1887"/>
    <n v="15.176"/>
    <n v="1"/>
    <n v="0.2"/>
    <x v="5167"/>
    <x v="1"/>
    <s v="NO"/>
  </r>
  <r>
    <n v="6312"/>
    <s v="CA-2016-112837"/>
    <x v="1102"/>
    <d v="2016-09-16T00:00:00"/>
    <s v="Standard Class"/>
    <s v="LW-17125"/>
    <s v="Liz Willingham"/>
    <x v="0"/>
    <s v="United States"/>
    <s v="Oxnard"/>
    <x v="1"/>
    <n v="93030"/>
    <x v="1"/>
    <s v="FUR-FU-10004006"/>
    <s v="Furniture"/>
    <s v="Furnishings"/>
    <s v="Deflect-o DuraMat Lighweight, Studded, Beveled Mat for Low Pile Carpeting"/>
    <n v="127.94999999999999"/>
    <n v="3"/>
    <n v="0"/>
    <x v="4864"/>
    <x v="1"/>
    <s v="NO"/>
  </r>
  <r>
    <n v="6313"/>
    <s v="CA-2019-120019"/>
    <x v="911"/>
    <d v="2019-02-21T00:00:00"/>
    <s v="Standard Class"/>
    <s v="NG-18355"/>
    <s v="Nat Gilpin"/>
    <x v="1"/>
    <s v="United States"/>
    <s v="Fairfield"/>
    <x v="29"/>
    <n v="6824"/>
    <x v="3"/>
    <s v="OFF-ST-10001932"/>
    <s v="Office Supplies"/>
    <s v="Storage"/>
    <s v="Fellowes Staxonsteel Drawer Files"/>
    <n v="579.51"/>
    <n v="3"/>
    <n v="0"/>
    <x v="5168"/>
    <x v="3"/>
    <s v="NO"/>
  </r>
  <r>
    <n v="6314"/>
    <s v="CA-2019-120019"/>
    <x v="911"/>
    <d v="2019-02-21T00:00:00"/>
    <s v="Standard Class"/>
    <s v="NG-18355"/>
    <s v="Nat Gilpin"/>
    <x v="1"/>
    <s v="United States"/>
    <s v="Fairfield"/>
    <x v="29"/>
    <n v="6824"/>
    <x v="3"/>
    <s v="TEC-PH-10000923"/>
    <s v="Technology"/>
    <s v="Phones"/>
    <s v="Belkin SportFit Armband For iPhone 5s/5c, Fuchsia"/>
    <n v="14.99"/>
    <n v="1"/>
    <n v="0"/>
    <x v="5169"/>
    <x v="3"/>
    <s v="NO"/>
  </r>
  <r>
    <n v="6315"/>
    <s v="CA-2016-100762"/>
    <x v="156"/>
    <d v="2016-11-29T00:00:00"/>
    <s v="Standard Class"/>
    <s v="NG-18355"/>
    <s v="Nat Gilpin"/>
    <x v="1"/>
    <s v="United States"/>
    <s v="Jackson"/>
    <x v="12"/>
    <n v="49201"/>
    <x v="2"/>
    <s v="OFF-AR-10000380"/>
    <s v="Office Supplies"/>
    <s v="Art"/>
    <s v="Hunt PowerHouse Electric Pencil Sharpener, Blue"/>
    <n v="151.91999999999999"/>
    <n v="4"/>
    <n v="0"/>
    <x v="5170"/>
    <x v="2"/>
    <s v="Yes"/>
  </r>
  <r>
    <n v="6316"/>
    <s v="CA-2016-100762"/>
    <x v="156"/>
    <d v="2016-11-29T00:00:00"/>
    <s v="Standard Class"/>
    <s v="NG-18355"/>
    <s v="Nat Gilpin"/>
    <x v="1"/>
    <s v="United States"/>
    <s v="Jackson"/>
    <x v="12"/>
    <n v="49201"/>
    <x v="2"/>
    <s v="OFF-LA-10003930"/>
    <s v="Office Supplies"/>
    <s v="Labels"/>
    <s v="Dot Matrix Printer Tape Reel Labels, White, 5000/Box"/>
    <n v="196.62"/>
    <n v="2"/>
    <n v="0"/>
    <x v="1540"/>
    <x v="2"/>
    <s v="Yes"/>
  </r>
  <r>
    <n v="6317"/>
    <s v="CA-2016-100762"/>
    <x v="156"/>
    <d v="2016-11-29T00:00:00"/>
    <s v="Standard Class"/>
    <s v="NG-18355"/>
    <s v="Nat Gilpin"/>
    <x v="1"/>
    <s v="United States"/>
    <s v="Jackson"/>
    <x v="12"/>
    <n v="49201"/>
    <x v="2"/>
    <s v="OFF-PA-10001815"/>
    <s v="Office Supplies"/>
    <s v="Paper"/>
    <s v="Xerox 1885"/>
    <n v="144.12"/>
    <n v="3"/>
    <n v="0"/>
    <x v="4367"/>
    <x v="2"/>
    <s v="Yes"/>
  </r>
  <r>
    <n v="6318"/>
    <s v="CA-2016-100762"/>
    <x v="156"/>
    <d v="2016-11-29T00:00:00"/>
    <s v="Standard Class"/>
    <s v="NG-18355"/>
    <s v="Nat Gilpin"/>
    <x v="1"/>
    <s v="United States"/>
    <s v="Jackson"/>
    <x v="12"/>
    <n v="49201"/>
    <x v="2"/>
    <s v="OFF-PA-10004082"/>
    <s v="Office Supplies"/>
    <s v="Paper"/>
    <s v="Adams Telephone Message Book w/Frequently-Called Numbers Space, 400 Messages per Book"/>
    <n v="15.96"/>
    <n v="2"/>
    <n v="0"/>
    <x v="4477"/>
    <x v="2"/>
    <s v="Yes"/>
  </r>
  <r>
    <n v="6319"/>
    <s v="CA-2019-161459"/>
    <x v="920"/>
    <d v="2019-11-29T00:00:00"/>
    <s v="Second Class"/>
    <s v="EB-13750"/>
    <s v="Edward Becker"/>
    <x v="1"/>
    <s v="United States"/>
    <s v="Laguna Niguel"/>
    <x v="1"/>
    <n v="92677"/>
    <x v="1"/>
    <s v="TEC-PH-10004071"/>
    <s v="Technology"/>
    <s v="Phones"/>
    <s v="PayAnywhere Card Reader"/>
    <n v="39.960000000000008"/>
    <n v="5"/>
    <n v="0.2"/>
    <x v="5171"/>
    <x v="1"/>
    <s v="Yes"/>
  </r>
  <r>
    <n v="6320"/>
    <s v="CA-2019-161459"/>
    <x v="920"/>
    <d v="2019-11-29T00:00:00"/>
    <s v="Second Class"/>
    <s v="EB-13750"/>
    <s v="Edward Becker"/>
    <x v="1"/>
    <s v="United States"/>
    <s v="Laguna Niguel"/>
    <x v="1"/>
    <n v="92677"/>
    <x v="1"/>
    <s v="OFF-PA-10002377"/>
    <s v="Office Supplies"/>
    <s v="Paper"/>
    <s v="Adams Telephone Message Book W/Dividers/Space For Phone Numbers, 5 1/4&quot;X8 1/2&quot;, 200/Messages"/>
    <n v="34.08"/>
    <n v="6"/>
    <n v="0"/>
    <x v="5172"/>
    <x v="1"/>
    <s v="Yes"/>
  </r>
  <r>
    <n v="6321"/>
    <s v="CA-2019-160017"/>
    <x v="394"/>
    <d v="2019-10-02T00:00:00"/>
    <s v="Standard Class"/>
    <s v="SP-20860"/>
    <s v="Sung Pak"/>
    <x v="1"/>
    <s v="United States"/>
    <s v="Jacksonville"/>
    <x v="2"/>
    <n v="32216"/>
    <x v="0"/>
    <s v="OFF-PA-10001800"/>
    <s v="Office Supplies"/>
    <s v="Paper"/>
    <s v="Xerox 220"/>
    <n v="10.368000000000002"/>
    <n v="2"/>
    <n v="0.2"/>
    <x v="572"/>
    <x v="0"/>
    <s v="NO"/>
  </r>
  <r>
    <n v="6322"/>
    <s v="CA-2016-123316"/>
    <x v="303"/>
    <d v="2016-10-17T00:00:00"/>
    <s v="Standard Class"/>
    <s v="SP-20545"/>
    <s v="Sibella Parks"/>
    <x v="1"/>
    <s v="United States"/>
    <s v="Mount Vernon"/>
    <x v="15"/>
    <n v="10550"/>
    <x v="3"/>
    <s v="OFF-BI-10002764"/>
    <s v="Office Supplies"/>
    <s v="Binders"/>
    <s v="Recycled Pressboard Report Cover with Reinforced Top Hinge"/>
    <n v="7.7520000000000007"/>
    <n v="3"/>
    <n v="0.2"/>
    <x v="3717"/>
    <x v="3"/>
    <s v="NO"/>
  </r>
  <r>
    <n v="6323"/>
    <s v="CA-2016-141299"/>
    <x v="561"/>
    <d v="2016-06-07T00:00:00"/>
    <s v="Second Class"/>
    <s v="RB-19795"/>
    <s v="Ross Baird"/>
    <x v="2"/>
    <s v="United States"/>
    <s v="Midland"/>
    <x v="12"/>
    <n v="48640"/>
    <x v="2"/>
    <s v="OFF-EN-10004459"/>
    <s v="Office Supplies"/>
    <s v="Envelopes"/>
    <s v="Security-Tint Envelopes"/>
    <n v="15.28"/>
    <n v="2"/>
    <n v="0"/>
    <x v="792"/>
    <x v="2"/>
    <s v="NO"/>
  </r>
  <r>
    <n v="6324"/>
    <s v="CA-2016-104402"/>
    <x v="1103"/>
    <d v="2016-06-23T00:00:00"/>
    <s v="Standard Class"/>
    <s v="DB-13660"/>
    <s v="Duane Benoit"/>
    <x v="0"/>
    <s v="United States"/>
    <s v="Newark"/>
    <x v="13"/>
    <n v="19711"/>
    <x v="3"/>
    <s v="TEC-MA-10000423"/>
    <s v="Technology"/>
    <s v="Machines"/>
    <s v="Texas Instruments TI-34 Scientific Calculator"/>
    <n v="65.97"/>
    <n v="3"/>
    <n v="0"/>
    <x v="5173"/>
    <x v="3"/>
    <s v="NO"/>
  </r>
  <r>
    <n v="6325"/>
    <s v="CA-2017-110289"/>
    <x v="1104"/>
    <d v="2017-11-02T00:00:00"/>
    <s v="Standard Class"/>
    <s v="NB-18655"/>
    <s v="Nona Balk"/>
    <x v="1"/>
    <s v="United States"/>
    <s v="San Francisco"/>
    <x v="1"/>
    <n v="94109"/>
    <x v="1"/>
    <s v="OFF-PA-10002986"/>
    <s v="Office Supplies"/>
    <s v="Paper"/>
    <s v="Xerox 1898"/>
    <n v="33.4"/>
    <n v="5"/>
    <n v="0"/>
    <x v="669"/>
    <x v="1"/>
    <s v="NO"/>
  </r>
  <r>
    <n v="6326"/>
    <s v="CA-2017-110289"/>
    <x v="1104"/>
    <d v="2017-11-02T00:00:00"/>
    <s v="Standard Class"/>
    <s v="NB-18655"/>
    <s v="Nona Balk"/>
    <x v="1"/>
    <s v="United States"/>
    <s v="San Francisco"/>
    <x v="1"/>
    <n v="94109"/>
    <x v="1"/>
    <s v="OFF-EN-10001434"/>
    <s v="Office Supplies"/>
    <s v="Envelopes"/>
    <s v="Strathmore #10 Envelopes, Ultimate White"/>
    <n v="210.84"/>
    <n v="4"/>
    <n v="0"/>
    <x v="5174"/>
    <x v="1"/>
    <s v="NO"/>
  </r>
  <r>
    <n v="6327"/>
    <s v="CA-2016-167927"/>
    <x v="407"/>
    <d v="2016-01-26T00:00:00"/>
    <s v="Standard Class"/>
    <s v="XP-21865"/>
    <s v="Xylona Preis"/>
    <x v="0"/>
    <s v="United States"/>
    <s v="Westland"/>
    <x v="12"/>
    <n v="48185"/>
    <x v="2"/>
    <s v="OFF-ST-10000760"/>
    <s v="Office Supplies"/>
    <s v="Storage"/>
    <s v="Eldon Fold 'N Roll Cart System"/>
    <n v="13.98"/>
    <n v="1"/>
    <n v="0"/>
    <x v="5175"/>
    <x v="2"/>
    <s v="NO"/>
  </r>
  <r>
    <n v="6328"/>
    <s v="CA-2016-167927"/>
    <x v="407"/>
    <d v="2016-01-26T00:00:00"/>
    <s v="Standard Class"/>
    <s v="XP-21865"/>
    <s v="Xylona Preis"/>
    <x v="0"/>
    <s v="United States"/>
    <s v="Westland"/>
    <x v="12"/>
    <n v="48185"/>
    <x v="2"/>
    <s v="FUR-FU-10002918"/>
    <s v="Furniture"/>
    <s v="Furnishings"/>
    <s v="Eldon ClusterMat Chair Mat with Cordless Antistatic Protection"/>
    <n v="272.94"/>
    <n v="3"/>
    <n v="0"/>
    <x v="3994"/>
    <x v="2"/>
    <s v="NO"/>
  </r>
  <r>
    <n v="6329"/>
    <s v="CA-2016-167927"/>
    <x v="407"/>
    <d v="2016-01-26T00:00:00"/>
    <s v="Standard Class"/>
    <s v="XP-21865"/>
    <s v="Xylona Preis"/>
    <x v="0"/>
    <s v="United States"/>
    <s v="Westland"/>
    <x v="12"/>
    <n v="48185"/>
    <x v="2"/>
    <s v="OFF-BI-10000605"/>
    <s v="Office Supplies"/>
    <s v="Binders"/>
    <s v="Acco Pressboard Covers with Storage Hooks, 9 1/2&quot; x 11&quot;, Executive Red"/>
    <n v="19.05"/>
    <n v="5"/>
    <n v="0"/>
    <x v="5176"/>
    <x v="2"/>
    <s v="NO"/>
  </r>
  <r>
    <n v="6330"/>
    <s v="CA-2016-167927"/>
    <x v="407"/>
    <d v="2016-01-26T00:00:00"/>
    <s v="Standard Class"/>
    <s v="XP-21865"/>
    <s v="Xylona Preis"/>
    <x v="0"/>
    <s v="United States"/>
    <s v="Westland"/>
    <x v="12"/>
    <n v="48185"/>
    <x v="2"/>
    <s v="OFF-AP-10002311"/>
    <s v="Office Supplies"/>
    <s v="Appliances"/>
    <s v="Holmes Replacement Filter for HEPA Air Cleaner, Very Large Room, HEPA Filter"/>
    <n v="247.71600000000001"/>
    <n v="4"/>
    <n v="0.1"/>
    <x v="5177"/>
    <x v="2"/>
    <s v="NO"/>
  </r>
  <r>
    <n v="6331"/>
    <s v="CA-2016-167927"/>
    <x v="407"/>
    <d v="2016-01-26T00:00:00"/>
    <s v="Standard Class"/>
    <s v="XP-21865"/>
    <s v="Xylona Preis"/>
    <x v="0"/>
    <s v="United States"/>
    <s v="Westland"/>
    <x v="12"/>
    <n v="48185"/>
    <x v="2"/>
    <s v="OFF-ST-10003123"/>
    <s v="Office Supplies"/>
    <s v="Storage"/>
    <s v="Fellowes Bases and Tops For Staxonsteel/High-Stak Systems"/>
    <n v="66.58"/>
    <n v="2"/>
    <n v="0"/>
    <x v="5178"/>
    <x v="2"/>
    <s v="NO"/>
  </r>
  <r>
    <n v="6332"/>
    <s v="CA-2016-167927"/>
    <x v="407"/>
    <d v="2016-01-26T00:00:00"/>
    <s v="Standard Class"/>
    <s v="XP-21865"/>
    <s v="Xylona Preis"/>
    <x v="0"/>
    <s v="United States"/>
    <s v="Westland"/>
    <x v="12"/>
    <n v="48185"/>
    <x v="2"/>
    <s v="OFF-AR-10004456"/>
    <s v="Office Supplies"/>
    <s v="Art"/>
    <s v="Panasonic KP-4ABK Battery-Operated Pencil Sharpener"/>
    <n v="43.92"/>
    <n v="3"/>
    <n v="0"/>
    <x v="5179"/>
    <x v="2"/>
    <s v="NO"/>
  </r>
  <r>
    <n v="6333"/>
    <s v="CA-2016-167927"/>
    <x v="407"/>
    <d v="2016-01-26T00:00:00"/>
    <s v="Standard Class"/>
    <s v="XP-21865"/>
    <s v="Xylona Preis"/>
    <x v="0"/>
    <s v="United States"/>
    <s v="Westland"/>
    <x v="12"/>
    <n v="48185"/>
    <x v="2"/>
    <s v="FUR-FU-10002268"/>
    <s v="Furniture"/>
    <s v="Furnishings"/>
    <s v="Ultra Door Push Plate"/>
    <n v="14.73"/>
    <n v="3"/>
    <n v="0"/>
    <x v="1772"/>
    <x v="2"/>
    <s v="NO"/>
  </r>
  <r>
    <n v="6334"/>
    <s v="CA-2016-167927"/>
    <x v="407"/>
    <d v="2016-01-26T00:00:00"/>
    <s v="Standard Class"/>
    <s v="XP-21865"/>
    <s v="Xylona Preis"/>
    <x v="0"/>
    <s v="United States"/>
    <s v="Westland"/>
    <x v="12"/>
    <n v="48185"/>
    <x v="2"/>
    <s v="OFF-BI-10004364"/>
    <s v="Office Supplies"/>
    <s v="Binders"/>
    <s v="Storex Dura Pro Binders"/>
    <n v="29.700000000000003"/>
    <n v="5"/>
    <n v="0"/>
    <x v="1338"/>
    <x v="2"/>
    <s v="NO"/>
  </r>
  <r>
    <n v="6335"/>
    <s v="CA-2016-133305"/>
    <x v="384"/>
    <d v="2016-07-15T00:00:00"/>
    <s v="Standard Class"/>
    <s v="MH-17455"/>
    <s v="Mark Hamilton"/>
    <x v="0"/>
    <s v="United States"/>
    <s v="New York City"/>
    <x v="15"/>
    <n v="10011"/>
    <x v="3"/>
    <s v="OFF-PA-10001970"/>
    <s v="Office Supplies"/>
    <s v="Paper"/>
    <s v="Xerox 1881"/>
    <n v="49.12"/>
    <n v="4"/>
    <n v="0"/>
    <x v="346"/>
    <x v="3"/>
    <s v="NO"/>
  </r>
  <r>
    <n v="6336"/>
    <s v="CA-2016-133305"/>
    <x v="384"/>
    <d v="2016-07-15T00:00:00"/>
    <s v="Standard Class"/>
    <s v="MH-17455"/>
    <s v="Mark Hamilton"/>
    <x v="0"/>
    <s v="United States"/>
    <s v="New York City"/>
    <x v="15"/>
    <n v="10011"/>
    <x v="3"/>
    <s v="OFF-BI-10002954"/>
    <s v="Office Supplies"/>
    <s v="Binders"/>
    <s v="Newell 3-Hole Punched Plastic Slotted Magazine Holders for Binders"/>
    <n v="18.28"/>
    <n v="5"/>
    <n v="0.2"/>
    <x v="5180"/>
    <x v="3"/>
    <s v="NO"/>
  </r>
  <r>
    <n v="6337"/>
    <s v="CA-2018-165995"/>
    <x v="133"/>
    <d v="2018-09-06T00:00:00"/>
    <s v="Standard Class"/>
    <s v="BG-11740"/>
    <s v="Bruce Geld"/>
    <x v="0"/>
    <s v="United States"/>
    <s v="Los Angeles"/>
    <x v="1"/>
    <n v="90008"/>
    <x v="1"/>
    <s v="FUR-FU-10000672"/>
    <s v="Furniture"/>
    <s v="Furnishings"/>
    <s v="Executive Impressions 10&quot; Spectator Wall Clock"/>
    <n v="47.04"/>
    <n v="4"/>
    <n v="0"/>
    <x v="5181"/>
    <x v="1"/>
    <s v="NO"/>
  </r>
  <r>
    <n v="6338"/>
    <s v="CA-2018-165995"/>
    <x v="133"/>
    <d v="2018-09-06T00:00:00"/>
    <s v="Standard Class"/>
    <s v="BG-11740"/>
    <s v="Bruce Geld"/>
    <x v="0"/>
    <s v="United States"/>
    <s v="Los Angeles"/>
    <x v="1"/>
    <n v="90008"/>
    <x v="1"/>
    <s v="TEC-PH-10004908"/>
    <s v="Technology"/>
    <s v="Phones"/>
    <s v="Panasonic KX TS3282W Corded phone"/>
    <n v="339.96000000000004"/>
    <n v="5"/>
    <n v="0.2"/>
    <x v="5182"/>
    <x v="1"/>
    <s v="NO"/>
  </r>
  <r>
    <n v="6339"/>
    <s v="CA-2019-143112"/>
    <x v="361"/>
    <d v="2019-10-09T00:00:00"/>
    <s v="Standard Class"/>
    <s v="TS-21370"/>
    <s v="Todd Sumrall"/>
    <x v="1"/>
    <s v="United States"/>
    <s v="New York City"/>
    <x v="15"/>
    <n v="10035"/>
    <x v="3"/>
    <s v="TEC-PH-10003095"/>
    <s v="Technology"/>
    <s v="Phones"/>
    <s v="Samsung HM1900 Bluetooth Headset"/>
    <n v="87.8"/>
    <n v="4"/>
    <n v="0"/>
    <x v="5183"/>
    <x v="3"/>
    <s v="NO"/>
  </r>
  <r>
    <n v="6340"/>
    <s v="CA-2019-143112"/>
    <x v="361"/>
    <d v="2019-10-09T00:00:00"/>
    <s v="Standard Class"/>
    <s v="TS-21370"/>
    <s v="Todd Sumrall"/>
    <x v="1"/>
    <s v="United States"/>
    <s v="New York City"/>
    <x v="15"/>
    <n v="10035"/>
    <x v="3"/>
    <s v="FUR-CH-10002880"/>
    <s v="Furniture"/>
    <s v="Chairs"/>
    <s v="Global High-Back Leather Tilter, Burgundy"/>
    <n v="221.38200000000001"/>
    <n v="2"/>
    <n v="0.1"/>
    <x v="5184"/>
    <x v="3"/>
    <s v="NO"/>
  </r>
  <r>
    <n v="6341"/>
    <s v="CA-2019-143112"/>
    <x v="361"/>
    <d v="2019-10-09T00:00:00"/>
    <s v="Standard Class"/>
    <s v="TS-21370"/>
    <s v="Todd Sumrall"/>
    <x v="1"/>
    <s v="United States"/>
    <s v="New York City"/>
    <x v="15"/>
    <n v="10035"/>
    <x v="3"/>
    <s v="TEC-MA-10001047"/>
    <s v="Technology"/>
    <s v="Machines"/>
    <s v="3D Systems Cube Printer, 2nd Generation, Magenta"/>
    <n v="5199.96"/>
    <n v="4"/>
    <n v="0"/>
    <x v="5185"/>
    <x v="3"/>
    <s v="NO"/>
  </r>
  <r>
    <n v="6342"/>
    <s v="US-2018-105830"/>
    <x v="413"/>
    <d v="2019-01-02T00:00:00"/>
    <s v="First Class"/>
    <s v="DB-13660"/>
    <s v="Duane Benoit"/>
    <x v="0"/>
    <s v="United States"/>
    <s v="Lancaster"/>
    <x v="24"/>
    <n v="43130"/>
    <x v="3"/>
    <s v="OFF-ST-10002554"/>
    <s v="Office Supplies"/>
    <s v="Storage"/>
    <s v="Tennsco Industrial Shelving"/>
    <n v="156.512"/>
    <n v="4"/>
    <n v="0.2"/>
    <x v="5186"/>
    <x v="3"/>
    <s v="NO"/>
  </r>
  <r>
    <n v="6343"/>
    <s v="CA-2017-146255"/>
    <x v="1105"/>
    <d v="2017-03-10T00:00:00"/>
    <s v="First Class"/>
    <s v="EM-14140"/>
    <s v="Eugene Moren"/>
    <x v="2"/>
    <s v="United States"/>
    <s v="Newark"/>
    <x v="13"/>
    <n v="19711"/>
    <x v="3"/>
    <s v="TEC-AC-10004469"/>
    <s v="Technology"/>
    <s v="Accessories"/>
    <s v="Microsoft Sculpt Comfort Mouse"/>
    <n v="119.85000000000001"/>
    <n v="3"/>
    <n v="0"/>
    <x v="5187"/>
    <x v="3"/>
    <s v="Yes"/>
  </r>
  <r>
    <n v="6344"/>
    <s v="CA-2017-146255"/>
    <x v="1105"/>
    <d v="2017-03-10T00:00:00"/>
    <s v="First Class"/>
    <s v="EM-14140"/>
    <s v="Eugene Moren"/>
    <x v="2"/>
    <s v="United States"/>
    <s v="Newark"/>
    <x v="13"/>
    <n v="19711"/>
    <x v="3"/>
    <s v="OFF-BI-10000309"/>
    <s v="Office Supplies"/>
    <s v="Binders"/>
    <s v="GBC Twin Loop Wire Binding Elements, 9/16&quot; Spine, Black"/>
    <n v="30.44"/>
    <n v="2"/>
    <n v="0"/>
    <x v="5188"/>
    <x v="3"/>
    <s v="Yes"/>
  </r>
  <r>
    <n v="6345"/>
    <s v="CA-2017-146255"/>
    <x v="1105"/>
    <d v="2017-03-10T00:00:00"/>
    <s v="First Class"/>
    <s v="EM-14140"/>
    <s v="Eugene Moren"/>
    <x v="2"/>
    <s v="United States"/>
    <s v="Newark"/>
    <x v="13"/>
    <n v="19711"/>
    <x v="3"/>
    <s v="OFF-BI-10001765"/>
    <s v="Office Supplies"/>
    <s v="Binders"/>
    <s v="Wilson Jones Heavy-Duty Casebound Ring Binders with Metal Hinges"/>
    <n v="69.28"/>
    <n v="2"/>
    <n v="0"/>
    <x v="5189"/>
    <x v="3"/>
    <s v="Yes"/>
  </r>
  <r>
    <n v="6346"/>
    <s v="CA-2017-146255"/>
    <x v="1105"/>
    <d v="2017-03-10T00:00:00"/>
    <s v="First Class"/>
    <s v="EM-14140"/>
    <s v="Eugene Moren"/>
    <x v="2"/>
    <s v="United States"/>
    <s v="Newark"/>
    <x v="13"/>
    <n v="19711"/>
    <x v="3"/>
    <s v="TEC-PH-10001619"/>
    <s v="Technology"/>
    <s v="Phones"/>
    <s v="LG G3"/>
    <n v="587.97"/>
    <n v="3"/>
    <n v="0"/>
    <x v="3565"/>
    <x v="3"/>
    <s v="Yes"/>
  </r>
  <r>
    <n v="6347"/>
    <s v="CA-2019-104822"/>
    <x v="179"/>
    <d v="2019-10-20T00:00:00"/>
    <s v="Same Day"/>
    <s v="RB-19465"/>
    <s v="Rick Bensley"/>
    <x v="2"/>
    <s v="United States"/>
    <s v="New York City"/>
    <x v="15"/>
    <n v="10024"/>
    <x v="3"/>
    <s v="OFF-LA-10002034"/>
    <s v="Office Supplies"/>
    <s v="Labels"/>
    <s v="Avery 478"/>
    <n v="24.55"/>
    <n v="5"/>
    <n v="0"/>
    <x v="5190"/>
    <x v="3"/>
    <s v="NO"/>
  </r>
  <r>
    <n v="6348"/>
    <s v="CA-2017-104486"/>
    <x v="489"/>
    <d v="2017-05-06T00:00:00"/>
    <s v="Standard Class"/>
    <s v="PO-18850"/>
    <s v="Patrick O'Brill"/>
    <x v="0"/>
    <s v="United States"/>
    <s v="San Francisco"/>
    <x v="1"/>
    <n v="94109"/>
    <x v="1"/>
    <s v="OFF-BI-10000309"/>
    <s v="Office Supplies"/>
    <s v="Binders"/>
    <s v="GBC Twin Loop Wire Binding Elements, 9/16&quot; Spine, Black"/>
    <n v="12.176000000000002"/>
    <n v="1"/>
    <n v="0.2"/>
    <x v="5191"/>
    <x v="1"/>
    <s v="NO"/>
  </r>
  <r>
    <n v="6349"/>
    <s v="CA-2017-104486"/>
    <x v="489"/>
    <d v="2017-05-06T00:00:00"/>
    <s v="Standard Class"/>
    <s v="PO-18850"/>
    <s v="Patrick O'Brill"/>
    <x v="0"/>
    <s v="United States"/>
    <s v="San Francisco"/>
    <x v="1"/>
    <n v="94109"/>
    <x v="1"/>
    <s v="OFF-ST-10000876"/>
    <s v="Office Supplies"/>
    <s v="Storage"/>
    <s v="Eldon Simplefile Box Office"/>
    <n v="37.32"/>
    <n v="3"/>
    <n v="0"/>
    <x v="2361"/>
    <x v="1"/>
    <s v="NO"/>
  </r>
  <r>
    <n v="6350"/>
    <s v="CA-2017-104486"/>
    <x v="489"/>
    <d v="2017-05-06T00:00:00"/>
    <s v="Standard Class"/>
    <s v="PO-18850"/>
    <s v="Patrick O'Brill"/>
    <x v="0"/>
    <s v="United States"/>
    <s v="San Francisco"/>
    <x v="1"/>
    <n v="94109"/>
    <x v="1"/>
    <s v="OFF-SU-10002573"/>
    <s v="Office Supplies"/>
    <s v="Supplies"/>
    <s v="Acme 10&quot; Easy Grip Assistive Scissors"/>
    <n v="35.06"/>
    <n v="2"/>
    <n v="0"/>
    <x v="1617"/>
    <x v="1"/>
    <s v="NO"/>
  </r>
  <r>
    <n v="6351"/>
    <s v="CA-2019-161557"/>
    <x v="213"/>
    <d v="2019-09-08T00:00:00"/>
    <s v="Standard Class"/>
    <s v="AG-10900"/>
    <s v="Arthur Gainer"/>
    <x v="0"/>
    <s v="United States"/>
    <s v="Dallas"/>
    <x v="5"/>
    <n v="75217"/>
    <x v="2"/>
    <s v="FUR-FU-10004622"/>
    <s v="Furniture"/>
    <s v="Furnishings"/>
    <s v="Eldon Advantage Foldable Chair Mats for Low Pile Carpets"/>
    <n v="108.40000000000002"/>
    <n v="5"/>
    <n v="0.6"/>
    <x v="5192"/>
    <x v="2"/>
    <s v="Yes"/>
  </r>
  <r>
    <n v="6352"/>
    <s v="CA-2019-161130"/>
    <x v="132"/>
    <d v="2019-11-08T00:00:00"/>
    <s v="Standard Class"/>
    <s v="BF-11275"/>
    <s v="Beth Fritzler"/>
    <x v="1"/>
    <s v="United States"/>
    <s v="Miami"/>
    <x v="2"/>
    <n v="33178"/>
    <x v="0"/>
    <s v="TEC-PH-10002549"/>
    <s v="Technology"/>
    <s v="Phones"/>
    <s v="Polycom SoundPoint IP 450 VoIP phone"/>
    <n v="361.37600000000003"/>
    <n v="2"/>
    <n v="0.2"/>
    <x v="3782"/>
    <x v="0"/>
    <s v="NO"/>
  </r>
  <r>
    <n v="6353"/>
    <s v="US-2017-161347"/>
    <x v="1023"/>
    <d v="2017-09-19T00:00:00"/>
    <s v="Standard Class"/>
    <s v="HG-14845"/>
    <s v="Harry Greene"/>
    <x v="0"/>
    <s v="United States"/>
    <s v="Philadelphia"/>
    <x v="9"/>
    <n v="19120"/>
    <x v="3"/>
    <s v="OFF-BI-10004209"/>
    <s v="Office Supplies"/>
    <s v="Binders"/>
    <s v="Fellowes Twister Kit, Gray/Clear, 3/pkg"/>
    <n v="2.4119999999999999"/>
    <n v="1"/>
    <n v="0.7"/>
    <x v="5193"/>
    <x v="3"/>
    <s v="NO"/>
  </r>
  <r>
    <n v="6354"/>
    <s v="US-2017-109015"/>
    <x v="684"/>
    <d v="2017-09-12T00:00:00"/>
    <s v="Standard Class"/>
    <s v="BS-11590"/>
    <s v="Brendan Sweed"/>
    <x v="1"/>
    <s v="United States"/>
    <s v="New York City"/>
    <x v="15"/>
    <n v="10011"/>
    <x v="3"/>
    <s v="OFF-AP-10001962"/>
    <s v="Office Supplies"/>
    <s v="Appliances"/>
    <s v="Black &amp; Decker Filter for Double Action Dustbuster Cordless Vac BLDV7210"/>
    <n v="8.39"/>
    <n v="1"/>
    <n v="0"/>
    <x v="5194"/>
    <x v="3"/>
    <s v="NO"/>
  </r>
  <r>
    <n v="6355"/>
    <s v="US-2017-109015"/>
    <x v="684"/>
    <d v="2017-09-12T00:00:00"/>
    <s v="Standard Class"/>
    <s v="BS-11590"/>
    <s v="Brendan Sweed"/>
    <x v="1"/>
    <s v="United States"/>
    <s v="New York City"/>
    <x v="15"/>
    <n v="10011"/>
    <x v="3"/>
    <s v="TEC-PH-10002922"/>
    <s v="Technology"/>
    <s v="Phones"/>
    <s v="ShoreTel ShorePhone IP 230 VoIP phone"/>
    <n v="337.98"/>
    <n v="2"/>
    <n v="0"/>
    <x v="5195"/>
    <x v="3"/>
    <s v="NO"/>
  </r>
  <r>
    <n v="6356"/>
    <s v="CA-2016-110611"/>
    <x v="191"/>
    <d v="2016-10-13T00:00:00"/>
    <s v="Standard Class"/>
    <s v="JD-16015"/>
    <s v="Joy Daniels"/>
    <x v="0"/>
    <s v="United States"/>
    <s v="Philadelphia"/>
    <x v="9"/>
    <n v="19120"/>
    <x v="3"/>
    <s v="OFF-ST-10000642"/>
    <s v="Office Supplies"/>
    <s v="Storage"/>
    <s v="Tennsco Lockers, Gray"/>
    <n v="83.920000000000016"/>
    <n v="5"/>
    <n v="0.2"/>
    <x v="5196"/>
    <x v="3"/>
    <s v="NO"/>
  </r>
  <r>
    <n v="6357"/>
    <s v="CA-2019-139080"/>
    <x v="205"/>
    <d v="2019-01-28T00:00:00"/>
    <s v="Standard Class"/>
    <s v="CS-12250"/>
    <s v="Chris Selesnick"/>
    <x v="1"/>
    <s v="United States"/>
    <s v="Seattle"/>
    <x v="4"/>
    <n v="98103"/>
    <x v="1"/>
    <s v="OFF-BI-10001757"/>
    <s v="Office Supplies"/>
    <s v="Binders"/>
    <s v="Pressboard Hanging Data Binders for Unburst Sheets"/>
    <n v="19.68"/>
    <n v="5"/>
    <n v="0.2"/>
    <x v="5197"/>
    <x v="1"/>
    <s v="NO"/>
  </r>
  <r>
    <n v="6358"/>
    <s v="CA-2019-139080"/>
    <x v="205"/>
    <d v="2019-01-28T00:00:00"/>
    <s v="Standard Class"/>
    <s v="CS-12250"/>
    <s v="Chris Selesnick"/>
    <x v="1"/>
    <s v="United States"/>
    <s v="Seattle"/>
    <x v="4"/>
    <n v="98103"/>
    <x v="1"/>
    <s v="OFF-PA-10004621"/>
    <s v="Office Supplies"/>
    <s v="Paper"/>
    <s v="Xerox 212"/>
    <n v="25.92"/>
    <n v="4"/>
    <n v="0"/>
    <x v="245"/>
    <x v="1"/>
    <s v="NO"/>
  </r>
  <r>
    <n v="6359"/>
    <s v="CA-2019-139080"/>
    <x v="205"/>
    <d v="2019-01-28T00:00:00"/>
    <s v="Standard Class"/>
    <s v="CS-12250"/>
    <s v="Chris Selesnick"/>
    <x v="1"/>
    <s v="United States"/>
    <s v="Seattle"/>
    <x v="4"/>
    <n v="98103"/>
    <x v="1"/>
    <s v="OFF-PA-10002262"/>
    <s v="Office Supplies"/>
    <s v="Paper"/>
    <s v="Xerox 192"/>
    <n v="6.48"/>
    <n v="1"/>
    <n v="0"/>
    <x v="90"/>
    <x v="1"/>
    <s v="NO"/>
  </r>
  <r>
    <n v="6360"/>
    <s v="CA-2019-139080"/>
    <x v="205"/>
    <d v="2019-01-28T00:00:00"/>
    <s v="Standard Class"/>
    <s v="CS-12250"/>
    <s v="Chris Selesnick"/>
    <x v="1"/>
    <s v="United States"/>
    <s v="Seattle"/>
    <x v="4"/>
    <n v="98103"/>
    <x v="1"/>
    <s v="TEC-PH-10004100"/>
    <s v="Technology"/>
    <s v="Phones"/>
    <s v="Griffin GC17055 Auxiliary Audio Cable"/>
    <n v="86.352000000000004"/>
    <n v="6"/>
    <n v="0.2"/>
    <x v="5198"/>
    <x v="1"/>
    <s v="NO"/>
  </r>
  <r>
    <n v="6361"/>
    <s v="CA-2017-115693"/>
    <x v="895"/>
    <d v="2017-12-15T00:00:00"/>
    <s v="Standard Class"/>
    <s v="FC-14245"/>
    <s v="Frank Carlisle"/>
    <x v="2"/>
    <s v="United States"/>
    <s v="Los Angeles"/>
    <x v="1"/>
    <n v="90032"/>
    <x v="1"/>
    <s v="OFF-AR-10003582"/>
    <s v="Office Supplies"/>
    <s v="Art"/>
    <s v="Boston Electric Pencil Sharpener, Model 1818, Charcoal Black"/>
    <n v="56.3"/>
    <n v="2"/>
    <n v="0"/>
    <x v="2704"/>
    <x v="1"/>
    <s v="NO"/>
  </r>
  <r>
    <n v="6362"/>
    <s v="US-2016-107993"/>
    <x v="641"/>
    <d v="2016-11-30T00:00:00"/>
    <s v="Standard Class"/>
    <s v="SE-20110"/>
    <s v="Sanjit Engle"/>
    <x v="0"/>
    <s v="United States"/>
    <s v="Springfield"/>
    <x v="21"/>
    <n v="97477"/>
    <x v="1"/>
    <s v="OFF-AR-10003179"/>
    <s v="Office Supplies"/>
    <s v="Art"/>
    <s v="Dixon Ticonderoga Core-Lock Colored Pencils"/>
    <n v="51.016000000000005"/>
    <n v="7"/>
    <n v="0.2"/>
    <x v="5199"/>
    <x v="1"/>
    <s v="NO"/>
  </r>
  <r>
    <n v="6363"/>
    <s v="CA-2019-110443"/>
    <x v="610"/>
    <d v="2019-11-25T00:00:00"/>
    <s v="Standard Class"/>
    <s v="CK-12205"/>
    <s v="Chloris Kastensmidt"/>
    <x v="0"/>
    <s v="United States"/>
    <s v="Renton"/>
    <x v="4"/>
    <n v="98059"/>
    <x v="1"/>
    <s v="OFF-BI-10001670"/>
    <s v="Office Supplies"/>
    <s v="Binders"/>
    <s v="Vinyl Sectional Post Binders"/>
    <n v="150.80000000000001"/>
    <n v="5"/>
    <n v="0.2"/>
    <x v="5200"/>
    <x v="1"/>
    <s v="NO"/>
  </r>
  <r>
    <n v="6364"/>
    <s v="CA-2019-110443"/>
    <x v="610"/>
    <d v="2019-11-25T00:00:00"/>
    <s v="Standard Class"/>
    <s v="CK-12205"/>
    <s v="Chloris Kastensmidt"/>
    <x v="0"/>
    <s v="United States"/>
    <s v="Renton"/>
    <x v="4"/>
    <n v="98059"/>
    <x v="1"/>
    <s v="TEC-MA-10002073"/>
    <s v="Technology"/>
    <s v="Machines"/>
    <s v="3D Systems Cube Printer, 2nd Generation, White"/>
    <n v="1039.992"/>
    <n v="1"/>
    <n v="0.2"/>
    <x v="5201"/>
    <x v="1"/>
    <s v="NO"/>
  </r>
  <r>
    <n v="6365"/>
    <s v="CA-2019-110443"/>
    <x v="610"/>
    <d v="2019-11-25T00:00:00"/>
    <s v="Standard Class"/>
    <s v="CK-12205"/>
    <s v="Chloris Kastensmidt"/>
    <x v="0"/>
    <s v="United States"/>
    <s v="Renton"/>
    <x v="4"/>
    <n v="98059"/>
    <x v="1"/>
    <s v="OFF-PA-10003797"/>
    <s v="Office Supplies"/>
    <s v="Paper"/>
    <s v="Xerox 209"/>
    <n v="51.84"/>
    <n v="8"/>
    <n v="0"/>
    <x v="189"/>
    <x v="1"/>
    <s v="NO"/>
  </r>
  <r>
    <n v="6366"/>
    <s v="CA-2019-144848"/>
    <x v="1095"/>
    <d v="2019-04-05T00:00:00"/>
    <s v="First Class"/>
    <s v="DS-13030"/>
    <s v="Darrin Sayre"/>
    <x v="2"/>
    <s v="United States"/>
    <s v="New York City"/>
    <x v="15"/>
    <n v="10009"/>
    <x v="3"/>
    <s v="TEC-PH-10004006"/>
    <s v="Technology"/>
    <s v="Phones"/>
    <s v="Panasonic KX - TS880B Telephone"/>
    <n v="41.22"/>
    <n v="1"/>
    <n v="0"/>
    <x v="5202"/>
    <x v="3"/>
    <s v="NO"/>
  </r>
  <r>
    <n v="6367"/>
    <s v="CA-2019-144848"/>
    <x v="1095"/>
    <d v="2019-04-05T00:00:00"/>
    <s v="First Class"/>
    <s v="DS-13030"/>
    <s v="Darrin Sayre"/>
    <x v="2"/>
    <s v="United States"/>
    <s v="New York City"/>
    <x v="15"/>
    <n v="10009"/>
    <x v="3"/>
    <s v="OFF-SU-10000646"/>
    <s v="Office Supplies"/>
    <s v="Supplies"/>
    <s v="Premier Automatic Letter Opener"/>
    <n v="240.37"/>
    <n v="1"/>
    <n v="0"/>
    <x v="5203"/>
    <x v="3"/>
    <s v="NO"/>
  </r>
  <r>
    <n v="6368"/>
    <s v="CA-2019-144848"/>
    <x v="1095"/>
    <d v="2019-04-05T00:00:00"/>
    <s v="First Class"/>
    <s v="DS-13030"/>
    <s v="Darrin Sayre"/>
    <x v="2"/>
    <s v="United States"/>
    <s v="New York City"/>
    <x v="15"/>
    <n v="10009"/>
    <x v="3"/>
    <s v="TEC-PH-10002262"/>
    <s v="Technology"/>
    <s v="Phones"/>
    <s v="LG Electronics Tone+ HBS-730 Bluetooth Headset"/>
    <n v="119.02"/>
    <n v="2"/>
    <n v="0"/>
    <x v="5204"/>
    <x v="3"/>
    <s v="NO"/>
  </r>
  <r>
    <n v="6369"/>
    <s v="US-2019-147998"/>
    <x v="240"/>
    <d v="2019-05-24T00:00:00"/>
    <s v="Standard Class"/>
    <s v="SA-20830"/>
    <s v="Sue Ann Reed"/>
    <x v="0"/>
    <s v="United States"/>
    <s v="San Jose"/>
    <x v="1"/>
    <n v="95123"/>
    <x v="1"/>
    <s v="OFF-BI-10002082"/>
    <s v="Office Supplies"/>
    <s v="Binders"/>
    <s v="GBC Twin Loop Wire Binding Elements"/>
    <n v="133.12"/>
    <n v="5"/>
    <n v="0.2"/>
    <x v="5205"/>
    <x v="1"/>
    <s v="Yes"/>
  </r>
  <r>
    <n v="6370"/>
    <s v="CA-2018-103919"/>
    <x v="339"/>
    <d v="2018-10-07T00:00:00"/>
    <s v="Standard Class"/>
    <s v="TP-21565"/>
    <s v="Tracy Poddar"/>
    <x v="1"/>
    <s v="United States"/>
    <s v="Grand Prairie"/>
    <x v="5"/>
    <n v="75051"/>
    <x v="2"/>
    <s v="FUR-FU-10001756"/>
    <s v="Furniture"/>
    <s v="Furnishings"/>
    <s v="Eldon Expressions Desk Accessory, Wood Photo Frame, Mahogany"/>
    <n v="38.08"/>
    <n v="5"/>
    <n v="0.6"/>
    <x v="5206"/>
    <x v="2"/>
    <s v="NO"/>
  </r>
  <r>
    <n v="6371"/>
    <s v="CA-2018-113425"/>
    <x v="831"/>
    <d v="2018-11-21T00:00:00"/>
    <s v="Same Day"/>
    <s v="JK-16120"/>
    <s v="Julie Kriz"/>
    <x v="2"/>
    <s v="United States"/>
    <s v="New York City"/>
    <x v="15"/>
    <n v="10009"/>
    <x v="3"/>
    <s v="FUR-BO-10002598"/>
    <s v="Furniture"/>
    <s v="Bookcases"/>
    <s v="Hon Metal Bookcases, Putty"/>
    <n v="113.56800000000001"/>
    <n v="2"/>
    <n v="0.2"/>
    <x v="5207"/>
    <x v="3"/>
    <s v="NO"/>
  </r>
  <r>
    <n v="6372"/>
    <s v="CA-2019-143035"/>
    <x v="621"/>
    <d v="2019-10-05T00:00:00"/>
    <s v="Second Class"/>
    <s v="CC-12430"/>
    <s v="Chuck Clark"/>
    <x v="2"/>
    <s v="United States"/>
    <s v="New York City"/>
    <x v="15"/>
    <n v="10009"/>
    <x v="3"/>
    <s v="FUR-FU-10001934"/>
    <s v="Furniture"/>
    <s v="Furnishings"/>
    <s v="Magnifier Swing Arm Lamp"/>
    <n v="83.92"/>
    <n v="4"/>
    <n v="0"/>
    <x v="5208"/>
    <x v="3"/>
    <s v="NO"/>
  </r>
  <r>
    <n v="6373"/>
    <s v="CA-2019-143035"/>
    <x v="621"/>
    <d v="2019-10-05T00:00:00"/>
    <s v="Second Class"/>
    <s v="CC-12430"/>
    <s v="Chuck Clark"/>
    <x v="2"/>
    <s v="United States"/>
    <s v="New York City"/>
    <x v="15"/>
    <n v="10009"/>
    <x v="3"/>
    <s v="OFF-AR-10001130"/>
    <s v="Office Supplies"/>
    <s v="Art"/>
    <s v="Quartet Alpha White Chalk, 12/Pack"/>
    <n v="6.63"/>
    <n v="3"/>
    <n v="0"/>
    <x v="5209"/>
    <x v="3"/>
    <s v="NO"/>
  </r>
  <r>
    <n v="6374"/>
    <s v="CA-2019-143035"/>
    <x v="621"/>
    <d v="2019-10-05T00:00:00"/>
    <s v="Second Class"/>
    <s v="CC-12430"/>
    <s v="Chuck Clark"/>
    <x v="2"/>
    <s v="United States"/>
    <s v="New York City"/>
    <x v="15"/>
    <n v="10009"/>
    <x v="3"/>
    <s v="TEC-AC-10002049"/>
    <s v="Technology"/>
    <s v="Accessories"/>
    <s v="Logitech G19 Programmable Gaming Keyboard"/>
    <n v="371.96999999999997"/>
    <n v="3"/>
    <n v="0"/>
    <x v="836"/>
    <x v="3"/>
    <s v="NO"/>
  </r>
  <r>
    <n v="6375"/>
    <s v="CA-2016-107811"/>
    <x v="333"/>
    <d v="2016-05-03T00:00:00"/>
    <s v="Standard Class"/>
    <s v="LA-16780"/>
    <s v="Laura Armstrong"/>
    <x v="1"/>
    <s v="United States"/>
    <s v="Memphis"/>
    <x v="18"/>
    <n v="38109"/>
    <x v="0"/>
    <s v="FUR-CH-10001394"/>
    <s v="Furniture"/>
    <s v="Chairs"/>
    <s v="Global Leather Executive Chair"/>
    <n v="561.58400000000006"/>
    <n v="2"/>
    <n v="0.2"/>
    <x v="5210"/>
    <x v="0"/>
    <s v="NO"/>
  </r>
  <r>
    <n v="6376"/>
    <s v="CA-2016-107811"/>
    <x v="333"/>
    <d v="2016-05-03T00:00:00"/>
    <s v="Standard Class"/>
    <s v="LA-16780"/>
    <s v="Laura Armstrong"/>
    <x v="1"/>
    <s v="United States"/>
    <s v="Memphis"/>
    <x v="18"/>
    <n v="38109"/>
    <x v="0"/>
    <s v="OFF-ST-10000798"/>
    <s v="Office Supplies"/>
    <s v="Storage"/>
    <s v="2300 Heavy-Duty Transfer File Systems by Perma"/>
    <n v="99.920000000000016"/>
    <n v="5"/>
    <n v="0.2"/>
    <x v="5211"/>
    <x v="0"/>
    <s v="NO"/>
  </r>
  <r>
    <n v="6377"/>
    <s v="CA-2018-163216"/>
    <x v="877"/>
    <d v="2018-10-10T00:00:00"/>
    <s v="First Class"/>
    <s v="AW-10930"/>
    <s v="Arthur Wiediger"/>
    <x v="2"/>
    <s v="United States"/>
    <s v="Philadelphia"/>
    <x v="9"/>
    <n v="19143"/>
    <x v="3"/>
    <s v="OFF-LA-10000134"/>
    <s v="Office Supplies"/>
    <s v="Labels"/>
    <s v="Avery 511"/>
    <n v="4.9280000000000008"/>
    <n v="2"/>
    <n v="0.2"/>
    <x v="5212"/>
    <x v="3"/>
    <s v="NO"/>
  </r>
  <r>
    <n v="6378"/>
    <s v="US-2018-116442"/>
    <x v="272"/>
    <d v="2018-12-22T00:00:00"/>
    <s v="Standard Class"/>
    <s v="BP-11230"/>
    <s v="Benjamin Patterson"/>
    <x v="0"/>
    <s v="United States"/>
    <s v="Los Angeles"/>
    <x v="1"/>
    <n v="90004"/>
    <x v="1"/>
    <s v="FUR-FU-10002364"/>
    <s v="Furniture"/>
    <s v="Furnishings"/>
    <s v="Eldon Expressions Wood Desk Accessories, Oak"/>
    <n v="14.76"/>
    <n v="2"/>
    <n v="0"/>
    <x v="3642"/>
    <x v="1"/>
    <s v="NO"/>
  </r>
  <r>
    <n v="6379"/>
    <s v="CA-2019-150623"/>
    <x v="318"/>
    <d v="2019-04-14T00:00:00"/>
    <s v="Standard Class"/>
    <s v="DB-13360"/>
    <s v="Dennis Bolton"/>
    <x v="2"/>
    <s v="United States"/>
    <s v="Waterbury"/>
    <x v="29"/>
    <n v="6708"/>
    <x v="3"/>
    <s v="TEC-AC-10004571"/>
    <s v="Technology"/>
    <s v="Accessories"/>
    <s v="Logitech G700s Rechargeable Gaming Mouse"/>
    <n v="99.99"/>
    <n v="1"/>
    <n v="0"/>
    <x v="5213"/>
    <x v="3"/>
    <s v="NO"/>
  </r>
  <r>
    <n v="6380"/>
    <s v="CA-2019-150623"/>
    <x v="318"/>
    <d v="2019-04-14T00:00:00"/>
    <s v="Standard Class"/>
    <s v="DB-13360"/>
    <s v="Dennis Bolton"/>
    <x v="2"/>
    <s v="United States"/>
    <s v="Waterbury"/>
    <x v="29"/>
    <n v="6708"/>
    <x v="3"/>
    <s v="OFF-ST-10003692"/>
    <s v="Office Supplies"/>
    <s v="Storage"/>
    <s v="Recycled Steel Personal File for Hanging File Folders"/>
    <n v="286.14999999999998"/>
    <n v="5"/>
    <n v="0"/>
    <x v="5214"/>
    <x v="3"/>
    <s v="NO"/>
  </r>
  <r>
    <n v="6381"/>
    <s v="US-2016-163797"/>
    <x v="918"/>
    <d v="2016-04-13T00:00:00"/>
    <s v="Standard Class"/>
    <s v="PC-19000"/>
    <s v="Pauline Chand"/>
    <x v="2"/>
    <s v="United States"/>
    <s v="Chandler"/>
    <x v="16"/>
    <n v="85224"/>
    <x v="1"/>
    <s v="OFF-FA-10001883"/>
    <s v="Office Supplies"/>
    <s v="Fasteners"/>
    <s v="Alliance Super-Size Bands, Assorted Sizes"/>
    <n v="49.792000000000002"/>
    <n v="8"/>
    <n v="0.2"/>
    <x v="5215"/>
    <x v="1"/>
    <s v="NO"/>
  </r>
  <r>
    <n v="6382"/>
    <s v="CA-2018-127236"/>
    <x v="892"/>
    <d v="2018-04-02T00:00:00"/>
    <s v="Standard Class"/>
    <s v="TB-21595"/>
    <s v="Troy Blackwell"/>
    <x v="0"/>
    <s v="United States"/>
    <s v="Springfield"/>
    <x v="24"/>
    <n v="45503"/>
    <x v="3"/>
    <s v="FUR-BO-10004015"/>
    <s v="Furniture"/>
    <s v="Bookcases"/>
    <s v="Bush Andora Bookcase, Maple/Graphite Gray Finish"/>
    <n v="299.97499999999997"/>
    <n v="5"/>
    <n v="0.5"/>
    <x v="5216"/>
    <x v="3"/>
    <s v="NO"/>
  </r>
  <r>
    <n v="6383"/>
    <s v="CA-2018-127236"/>
    <x v="892"/>
    <d v="2018-04-02T00:00:00"/>
    <s v="Standard Class"/>
    <s v="TB-21595"/>
    <s v="Troy Blackwell"/>
    <x v="0"/>
    <s v="United States"/>
    <s v="Springfield"/>
    <x v="24"/>
    <n v="45503"/>
    <x v="3"/>
    <s v="TEC-PH-10000141"/>
    <s v="Technology"/>
    <s v="Phones"/>
    <s v="Clearsounds A400"/>
    <n v="158.37599999999998"/>
    <n v="4"/>
    <n v="0.4"/>
    <x v="5217"/>
    <x v="3"/>
    <s v="NO"/>
  </r>
  <r>
    <n v="6384"/>
    <s v="US-2019-104661"/>
    <x v="787"/>
    <d v="2019-01-18T00:00:00"/>
    <s v="First Class"/>
    <s v="TB-21250"/>
    <s v="Tim Brockman"/>
    <x v="0"/>
    <s v="United States"/>
    <s v="Austin"/>
    <x v="5"/>
    <n v="78745"/>
    <x v="2"/>
    <s v="OFF-BI-10001597"/>
    <s v="Office Supplies"/>
    <s v="Binders"/>
    <s v="Wilson Jones Ledger-Size, Piano-Hinge Binder, 2&quot;, Blue"/>
    <n v="32.783999999999992"/>
    <n v="4"/>
    <n v="0.8"/>
    <x v="5218"/>
    <x v="2"/>
    <s v="NO"/>
  </r>
  <r>
    <n v="6385"/>
    <s v="US-2019-104661"/>
    <x v="787"/>
    <d v="2019-01-18T00:00:00"/>
    <s v="First Class"/>
    <s v="TB-21250"/>
    <s v="Tim Brockman"/>
    <x v="0"/>
    <s v="United States"/>
    <s v="Austin"/>
    <x v="5"/>
    <n v="78745"/>
    <x v="2"/>
    <s v="TEC-AC-10003628"/>
    <s v="Technology"/>
    <s v="Accessories"/>
    <s v="Logitech 910-002974 M325 Wireless Mouse for Web Scrolling"/>
    <n v="47.984000000000002"/>
    <n v="2"/>
    <n v="0.2"/>
    <x v="2929"/>
    <x v="2"/>
    <s v="NO"/>
  </r>
  <r>
    <n v="6386"/>
    <s v="US-2019-104661"/>
    <x v="787"/>
    <d v="2019-01-18T00:00:00"/>
    <s v="First Class"/>
    <s v="TB-21250"/>
    <s v="Tim Brockman"/>
    <x v="0"/>
    <s v="United States"/>
    <s v="Austin"/>
    <x v="5"/>
    <n v="78745"/>
    <x v="2"/>
    <s v="TEC-AC-10002331"/>
    <s v="Technology"/>
    <s v="Accessories"/>
    <s v="Maxell 74 Minute CDR, 10/Pack"/>
    <n v="62.591999999999999"/>
    <n v="8"/>
    <n v="0.2"/>
    <x v="5219"/>
    <x v="2"/>
    <s v="NO"/>
  </r>
  <r>
    <n v="6387"/>
    <s v="US-2019-104661"/>
    <x v="787"/>
    <d v="2019-01-18T00:00:00"/>
    <s v="First Class"/>
    <s v="TB-21250"/>
    <s v="Tim Brockman"/>
    <x v="0"/>
    <s v="United States"/>
    <s v="Austin"/>
    <x v="5"/>
    <n v="78745"/>
    <x v="2"/>
    <s v="OFF-BI-10001098"/>
    <s v="Office Supplies"/>
    <s v="Binders"/>
    <s v="Acco D-Ring Binder w/DublLock"/>
    <n v="4.2759999999999989"/>
    <n v="1"/>
    <n v="0.8"/>
    <x v="5220"/>
    <x v="2"/>
    <s v="NO"/>
  </r>
  <r>
    <n v="6388"/>
    <s v="CA-2016-134103"/>
    <x v="1106"/>
    <d v="2016-02-04T00:00:00"/>
    <s v="Standard Class"/>
    <s v="MV-18190"/>
    <s v="Mike Vittorini"/>
    <x v="0"/>
    <s v="United States"/>
    <s v="Detroit"/>
    <x v="12"/>
    <n v="48234"/>
    <x v="2"/>
    <s v="OFF-PA-10001204"/>
    <s v="Office Supplies"/>
    <s v="Paper"/>
    <s v="Xerox 1972"/>
    <n v="10.56"/>
    <n v="2"/>
    <n v="0"/>
    <x v="234"/>
    <x v="2"/>
    <s v="NO"/>
  </r>
  <r>
    <n v="6389"/>
    <s v="CA-2016-134103"/>
    <x v="1106"/>
    <d v="2016-02-04T00:00:00"/>
    <s v="Standard Class"/>
    <s v="MV-18190"/>
    <s v="Mike Vittorini"/>
    <x v="0"/>
    <s v="United States"/>
    <s v="Detroit"/>
    <x v="12"/>
    <n v="48234"/>
    <x v="2"/>
    <s v="OFF-ST-10000991"/>
    <s v="Office Supplies"/>
    <s v="Storage"/>
    <s v="Space Solutions HD Industrial Steel Shelving."/>
    <n v="229.94"/>
    <n v="2"/>
    <n v="0"/>
    <x v="5221"/>
    <x v="2"/>
    <s v="NO"/>
  </r>
  <r>
    <n v="6390"/>
    <s v="CA-2017-147529"/>
    <x v="1107"/>
    <d v="2017-02-11T00:00:00"/>
    <s v="Standard Class"/>
    <s v="DK-12835"/>
    <s v="Damala Kotsonis"/>
    <x v="1"/>
    <s v="United States"/>
    <s v="Springfield"/>
    <x v="17"/>
    <n v="22153"/>
    <x v="0"/>
    <s v="OFF-EN-10000056"/>
    <s v="Office Supplies"/>
    <s v="Envelopes"/>
    <s v="Cameo Buff Policy Envelopes"/>
    <n v="311.14999999999998"/>
    <n v="5"/>
    <n v="0"/>
    <x v="5222"/>
    <x v="0"/>
    <s v="NO"/>
  </r>
  <r>
    <n v="6391"/>
    <s v="CA-2017-147529"/>
    <x v="1107"/>
    <d v="2017-02-11T00:00:00"/>
    <s v="Standard Class"/>
    <s v="DK-12835"/>
    <s v="Damala Kotsonis"/>
    <x v="1"/>
    <s v="United States"/>
    <s v="Springfield"/>
    <x v="17"/>
    <n v="22153"/>
    <x v="0"/>
    <s v="OFF-PA-10003349"/>
    <s v="Office Supplies"/>
    <s v="Paper"/>
    <s v="Xerox 1957"/>
    <n v="12.96"/>
    <n v="2"/>
    <n v="0"/>
    <x v="2056"/>
    <x v="0"/>
    <s v="NO"/>
  </r>
  <r>
    <n v="6392"/>
    <s v="CA-2018-129126"/>
    <x v="882"/>
    <d v="2018-12-19T00:00:00"/>
    <s v="Standard Class"/>
    <s v="PK-19075"/>
    <s v="Pete Kriz"/>
    <x v="0"/>
    <s v="United States"/>
    <s v="New York City"/>
    <x v="15"/>
    <n v="10011"/>
    <x v="3"/>
    <s v="OFF-PA-10001471"/>
    <s v="Office Supplies"/>
    <s v="Paper"/>
    <s v="Strathmore Photo Frame Cards"/>
    <n v="14.62"/>
    <n v="2"/>
    <n v="0"/>
    <x v="5223"/>
    <x v="3"/>
    <s v="NO"/>
  </r>
  <r>
    <n v="6393"/>
    <s v="CA-2018-129126"/>
    <x v="882"/>
    <d v="2018-12-19T00:00:00"/>
    <s v="Standard Class"/>
    <s v="PK-19075"/>
    <s v="Pete Kriz"/>
    <x v="0"/>
    <s v="United States"/>
    <s v="New York City"/>
    <x v="15"/>
    <n v="10011"/>
    <x v="3"/>
    <s v="OFF-LA-10003190"/>
    <s v="Office Supplies"/>
    <s v="Labels"/>
    <s v="Avery 474"/>
    <n v="5.76"/>
    <n v="2"/>
    <n v="0"/>
    <x v="2167"/>
    <x v="3"/>
    <s v="NO"/>
  </r>
  <r>
    <n v="6394"/>
    <s v="CA-2018-129126"/>
    <x v="882"/>
    <d v="2018-12-19T00:00:00"/>
    <s v="Standard Class"/>
    <s v="PK-19075"/>
    <s v="Pete Kriz"/>
    <x v="0"/>
    <s v="United States"/>
    <s v="New York City"/>
    <x v="15"/>
    <n v="10011"/>
    <x v="3"/>
    <s v="OFF-FA-10000621"/>
    <s v="Office Supplies"/>
    <s v="Fasteners"/>
    <s v="OIC Colored Binder Clips, Assorted Sizes"/>
    <n v="21.48"/>
    <n v="6"/>
    <n v="0"/>
    <x v="5224"/>
    <x v="3"/>
    <s v="NO"/>
  </r>
  <r>
    <n v="6395"/>
    <s v="CA-2018-129126"/>
    <x v="882"/>
    <d v="2018-12-19T00:00:00"/>
    <s v="Standard Class"/>
    <s v="PK-19075"/>
    <s v="Pete Kriz"/>
    <x v="0"/>
    <s v="United States"/>
    <s v="New York City"/>
    <x v="15"/>
    <n v="10011"/>
    <x v="3"/>
    <s v="FUR-FU-10002937"/>
    <s v="Furniture"/>
    <s v="Furnishings"/>
    <s v="GE 48&quot; Fluorescent Tube, Cool White Energy Saver, 34 Watts, 30/Box"/>
    <n v="396.92"/>
    <n v="4"/>
    <n v="0"/>
    <x v="5225"/>
    <x v="3"/>
    <s v="NO"/>
  </r>
  <r>
    <n v="6396"/>
    <s v="CA-2018-129126"/>
    <x v="882"/>
    <d v="2018-12-19T00:00:00"/>
    <s v="Standard Class"/>
    <s v="PK-19075"/>
    <s v="Pete Kriz"/>
    <x v="0"/>
    <s v="United States"/>
    <s v="New York City"/>
    <x v="15"/>
    <n v="10011"/>
    <x v="3"/>
    <s v="OFF-ST-10004507"/>
    <s v="Office Supplies"/>
    <s v="Storage"/>
    <s v="Advantus Rolling Storage Box"/>
    <n v="17.149999999999999"/>
    <n v="1"/>
    <n v="0"/>
    <x v="5226"/>
    <x v="3"/>
    <s v="NO"/>
  </r>
  <r>
    <n v="6397"/>
    <s v="CA-2018-129126"/>
    <x v="882"/>
    <d v="2018-12-19T00:00:00"/>
    <s v="Standard Class"/>
    <s v="PK-19075"/>
    <s v="Pete Kriz"/>
    <x v="0"/>
    <s v="United States"/>
    <s v="New York City"/>
    <x v="15"/>
    <n v="10011"/>
    <x v="3"/>
    <s v="OFF-BI-10000279"/>
    <s v="Office Supplies"/>
    <s v="Binders"/>
    <s v="Acco Recycled 2&quot; Capacity Laser Printer Hanging Data Binders"/>
    <n v="23.12"/>
    <n v="2"/>
    <n v="0.2"/>
    <x v="5227"/>
    <x v="3"/>
    <s v="NO"/>
  </r>
  <r>
    <n v="6398"/>
    <s v="CA-2019-131632"/>
    <x v="1108"/>
    <d v="2019-11-04T00:00:00"/>
    <s v="Standard Class"/>
    <s v="AH-10120"/>
    <s v="Adrian Hane"/>
    <x v="2"/>
    <s v="United States"/>
    <s v="Dallas"/>
    <x v="5"/>
    <n v="75217"/>
    <x v="2"/>
    <s v="OFF-AR-10003651"/>
    <s v="Office Supplies"/>
    <s v="Art"/>
    <s v="Newell 350"/>
    <n v="5.2480000000000002"/>
    <n v="2"/>
    <n v="0.2"/>
    <x v="822"/>
    <x v="2"/>
    <s v="NO"/>
  </r>
  <r>
    <n v="6399"/>
    <s v="CA-2019-151981"/>
    <x v="634"/>
    <d v="2019-08-12T00:00:00"/>
    <s v="Standard Class"/>
    <s v="GM-14455"/>
    <s v="Gary Mitchum"/>
    <x v="2"/>
    <s v="United States"/>
    <s v="Concord"/>
    <x v="38"/>
    <n v="3301"/>
    <x v="3"/>
    <s v="TEC-PH-10003601"/>
    <s v="Technology"/>
    <s v="Phones"/>
    <s v="Ativa D5772 2-Line 5.8GHz Digital Expandable Corded/Cordless Phone System with Answering &amp; Caller ID/Call Waiting, Black/Silver"/>
    <n v="824.95"/>
    <n v="5"/>
    <n v="0"/>
    <x v="5228"/>
    <x v="3"/>
    <s v="NO"/>
  </r>
  <r>
    <n v="6400"/>
    <s v="CA-2019-151981"/>
    <x v="634"/>
    <d v="2019-08-12T00:00:00"/>
    <s v="Standard Class"/>
    <s v="GM-14455"/>
    <s v="Gary Mitchum"/>
    <x v="2"/>
    <s v="United States"/>
    <s v="Concord"/>
    <x v="38"/>
    <n v="3301"/>
    <x v="3"/>
    <s v="OFF-LA-10002195"/>
    <s v="Office Supplies"/>
    <s v="Labels"/>
    <s v="Avery 481"/>
    <n v="24.64"/>
    <n v="8"/>
    <n v="0"/>
    <x v="5229"/>
    <x v="3"/>
    <s v="NO"/>
  </r>
  <r>
    <n v="6401"/>
    <s v="CA-2019-151981"/>
    <x v="634"/>
    <d v="2019-08-12T00:00:00"/>
    <s v="Standard Class"/>
    <s v="GM-14455"/>
    <s v="Gary Mitchum"/>
    <x v="2"/>
    <s v="United States"/>
    <s v="Concord"/>
    <x v="38"/>
    <n v="3301"/>
    <x v="3"/>
    <s v="OFF-AR-10000380"/>
    <s v="Office Supplies"/>
    <s v="Art"/>
    <s v="Hunt PowerHouse Electric Pencil Sharpener, Blue"/>
    <n v="227.88"/>
    <n v="6"/>
    <n v="0"/>
    <x v="5230"/>
    <x v="3"/>
    <s v="NO"/>
  </r>
  <r>
    <n v="6402"/>
    <s v="CA-2019-125472"/>
    <x v="1109"/>
    <d v="2019-05-31T00:00:00"/>
    <s v="First Class"/>
    <s v="BD-11725"/>
    <s v="Bruce Degenhardt"/>
    <x v="0"/>
    <s v="United States"/>
    <s v="Lafayette"/>
    <x v="28"/>
    <n v="70506"/>
    <x v="0"/>
    <s v="FUR-BO-10000330"/>
    <s v="Furniture"/>
    <s v="Bookcases"/>
    <s v="Sauder Camden County Barrister Bookcase, Planked Cherry Finish"/>
    <n v="241.96"/>
    <n v="2"/>
    <n v="0"/>
    <x v="5231"/>
    <x v="0"/>
    <s v="NO"/>
  </r>
  <r>
    <n v="6403"/>
    <s v="CA-2019-125472"/>
    <x v="1109"/>
    <d v="2019-05-31T00:00:00"/>
    <s v="First Class"/>
    <s v="BD-11725"/>
    <s v="Bruce Degenhardt"/>
    <x v="0"/>
    <s v="United States"/>
    <s v="Lafayette"/>
    <x v="28"/>
    <n v="70506"/>
    <x v="0"/>
    <s v="OFF-BI-10000591"/>
    <s v="Office Supplies"/>
    <s v="Binders"/>
    <s v="Avery Binder Labels"/>
    <n v="3.89"/>
    <n v="1"/>
    <n v="0"/>
    <x v="5232"/>
    <x v="0"/>
    <s v="NO"/>
  </r>
  <r>
    <n v="6404"/>
    <s v="CA-2019-125472"/>
    <x v="1109"/>
    <d v="2019-05-31T00:00:00"/>
    <s v="First Class"/>
    <s v="BD-11725"/>
    <s v="Bruce Degenhardt"/>
    <x v="0"/>
    <s v="United States"/>
    <s v="Lafayette"/>
    <x v="28"/>
    <n v="70506"/>
    <x v="0"/>
    <s v="FUR-FU-10001731"/>
    <s v="Furniture"/>
    <s v="Furnishings"/>
    <s v="Acrylic Self-Standing Desk Frames"/>
    <n v="8.01"/>
    <n v="3"/>
    <n v="0"/>
    <x v="5233"/>
    <x v="0"/>
    <s v="NO"/>
  </r>
  <r>
    <n v="6405"/>
    <s v="CA-2017-156328"/>
    <x v="672"/>
    <d v="2017-12-05T00:00:00"/>
    <s v="Standard Class"/>
    <s v="RM-19375"/>
    <s v="Raymond Messe"/>
    <x v="0"/>
    <s v="United States"/>
    <s v="Raleigh"/>
    <x v="3"/>
    <n v="27604"/>
    <x v="0"/>
    <s v="TEC-PH-10001198"/>
    <s v="Technology"/>
    <s v="Phones"/>
    <s v="Avaya 4621SW VoIP phone"/>
    <n v="177.48000000000002"/>
    <n v="3"/>
    <n v="0.2"/>
    <x v="1763"/>
    <x v="0"/>
    <s v="NO"/>
  </r>
  <r>
    <n v="6406"/>
    <s v="CA-2019-154074"/>
    <x v="515"/>
    <d v="2019-09-02T00:00:00"/>
    <s v="Second Class"/>
    <s v="BW-11110"/>
    <s v="Bart Watters"/>
    <x v="1"/>
    <s v="United States"/>
    <s v="Spokane"/>
    <x v="4"/>
    <n v="99207"/>
    <x v="1"/>
    <s v="FUR-CH-10002331"/>
    <s v="Furniture"/>
    <s v="Chairs"/>
    <s v="Hon 4700 Series Mobuis Mid-Back Task Chairs with Adjustable Arms"/>
    <n v="569.5680000000001"/>
    <n v="2"/>
    <n v="0.2"/>
    <x v="5234"/>
    <x v="1"/>
    <s v="Yes"/>
  </r>
  <r>
    <n v="6407"/>
    <s v="CA-2019-154074"/>
    <x v="515"/>
    <d v="2019-09-02T00:00:00"/>
    <s v="Second Class"/>
    <s v="BW-11110"/>
    <s v="Bart Watters"/>
    <x v="1"/>
    <s v="United States"/>
    <s v="Spokane"/>
    <x v="4"/>
    <n v="99207"/>
    <x v="1"/>
    <s v="OFF-ST-10002370"/>
    <s v="Office Supplies"/>
    <s v="Storage"/>
    <s v="Sortfiler Multipurpose Personal File Organizer, Black"/>
    <n v="149.73000000000002"/>
    <n v="7"/>
    <n v="0"/>
    <x v="5235"/>
    <x v="1"/>
    <s v="Yes"/>
  </r>
  <r>
    <n v="6408"/>
    <s v="CA-2019-161774"/>
    <x v="304"/>
    <d v="2019-05-15T00:00:00"/>
    <s v="First Class"/>
    <s v="GT-14710"/>
    <s v="Greg Tran"/>
    <x v="0"/>
    <s v="United States"/>
    <s v="Houston"/>
    <x v="5"/>
    <n v="77041"/>
    <x v="2"/>
    <s v="FUR-CH-10003981"/>
    <s v="Furniture"/>
    <s v="Chairs"/>
    <s v="Global Commerce Series Low-Back Swivel/Tilt Chairs"/>
    <n v="899.43"/>
    <n v="5"/>
    <n v="0.3"/>
    <x v="5236"/>
    <x v="2"/>
    <s v="NO"/>
  </r>
  <r>
    <n v="6409"/>
    <s v="CA-2019-161774"/>
    <x v="304"/>
    <d v="2019-05-15T00:00:00"/>
    <s v="First Class"/>
    <s v="GT-14710"/>
    <s v="Greg Tran"/>
    <x v="0"/>
    <s v="United States"/>
    <s v="Houston"/>
    <x v="5"/>
    <n v="77041"/>
    <x v="2"/>
    <s v="OFF-AR-10001446"/>
    <s v="Office Supplies"/>
    <s v="Art"/>
    <s v="Newell 309"/>
    <n v="46.2"/>
    <n v="5"/>
    <n v="0.2"/>
    <x v="5237"/>
    <x v="2"/>
    <s v="NO"/>
  </r>
  <r>
    <n v="6410"/>
    <s v="CA-2019-161774"/>
    <x v="304"/>
    <d v="2019-05-15T00:00:00"/>
    <s v="First Class"/>
    <s v="GT-14710"/>
    <s v="Greg Tran"/>
    <x v="0"/>
    <s v="United States"/>
    <s v="Houston"/>
    <x v="5"/>
    <n v="77041"/>
    <x v="2"/>
    <s v="OFF-PA-10000300"/>
    <s v="Office Supplies"/>
    <s v="Paper"/>
    <s v="Xerox 1936"/>
    <n v="47.952000000000005"/>
    <n v="3"/>
    <n v="0.2"/>
    <x v="3062"/>
    <x v="2"/>
    <s v="NO"/>
  </r>
  <r>
    <n v="6411"/>
    <s v="CA-2019-161774"/>
    <x v="304"/>
    <d v="2019-05-15T00:00:00"/>
    <s v="First Class"/>
    <s v="GT-14710"/>
    <s v="Greg Tran"/>
    <x v="0"/>
    <s v="United States"/>
    <s v="Houston"/>
    <x v="5"/>
    <n v="77041"/>
    <x v="2"/>
    <s v="TEC-PH-10004071"/>
    <s v="Technology"/>
    <s v="Phones"/>
    <s v="PayAnywhere Card Reader"/>
    <n v="7.9920000000000009"/>
    <n v="1"/>
    <n v="0.2"/>
    <x v="5238"/>
    <x v="2"/>
    <s v="NO"/>
  </r>
  <r>
    <n v="6412"/>
    <s v="CA-2019-161774"/>
    <x v="304"/>
    <d v="2019-05-15T00:00:00"/>
    <s v="First Class"/>
    <s v="GT-14710"/>
    <s v="Greg Tran"/>
    <x v="0"/>
    <s v="United States"/>
    <s v="Houston"/>
    <x v="5"/>
    <n v="77041"/>
    <x v="2"/>
    <s v="OFF-PA-10003134"/>
    <s v="Office Supplies"/>
    <s v="Paper"/>
    <s v="Xerox 1937"/>
    <n v="76.864000000000004"/>
    <n v="2"/>
    <n v="0.2"/>
    <x v="5239"/>
    <x v="2"/>
    <s v="NO"/>
  </r>
  <r>
    <n v="6413"/>
    <s v="CA-2019-151211"/>
    <x v="629"/>
    <d v="2019-08-23T00:00:00"/>
    <s v="Standard Class"/>
    <s v="AH-10120"/>
    <s v="Adrian Hane"/>
    <x v="2"/>
    <s v="United States"/>
    <s v="Louisville"/>
    <x v="0"/>
    <n v="40214"/>
    <x v="0"/>
    <s v="OFF-BI-10002735"/>
    <s v="Office Supplies"/>
    <s v="Binders"/>
    <s v="GBC Prestige Therm-A-Bind Covers"/>
    <n v="102.93"/>
    <n v="3"/>
    <n v="0"/>
    <x v="5240"/>
    <x v="0"/>
    <s v="NO"/>
  </r>
  <r>
    <n v="6414"/>
    <s v="CA-2019-151211"/>
    <x v="629"/>
    <d v="2019-08-23T00:00:00"/>
    <s v="Standard Class"/>
    <s v="AH-10120"/>
    <s v="Adrian Hane"/>
    <x v="2"/>
    <s v="United States"/>
    <s v="Louisville"/>
    <x v="0"/>
    <n v="40214"/>
    <x v="0"/>
    <s v="TEC-AC-10004510"/>
    <s v="Technology"/>
    <s v="Accessories"/>
    <s v="Logitech Desktop MK120 Mouse and keyboard Combo"/>
    <n v="98.16"/>
    <n v="6"/>
    <n v="0"/>
    <x v="1635"/>
    <x v="0"/>
    <s v="NO"/>
  </r>
  <r>
    <n v="6415"/>
    <s v="CA-2019-142671"/>
    <x v="468"/>
    <d v="2019-11-14T00:00:00"/>
    <s v="Second Class"/>
    <s v="DR-12940"/>
    <s v="Daniel Raglin"/>
    <x v="2"/>
    <s v="United States"/>
    <s v="Hollywood"/>
    <x v="2"/>
    <n v="33021"/>
    <x v="0"/>
    <s v="OFF-BI-10004099"/>
    <s v="Office Supplies"/>
    <s v="Binders"/>
    <s v="GBC VeloBinder Strips"/>
    <n v="11.520000000000001"/>
    <n v="5"/>
    <n v="0.7"/>
    <x v="5241"/>
    <x v="0"/>
    <s v="NO"/>
  </r>
  <r>
    <n v="6416"/>
    <s v="CA-2019-144750"/>
    <x v="170"/>
    <d v="2019-08-21T00:00:00"/>
    <s v="Same Day"/>
    <s v="DL-13495"/>
    <s v="Dionis Lloyd"/>
    <x v="1"/>
    <s v="United States"/>
    <s v="Chandler"/>
    <x v="16"/>
    <n v="85224"/>
    <x v="1"/>
    <s v="OFF-PA-10003395"/>
    <s v="Office Supplies"/>
    <s v="Paper"/>
    <s v="Xerox 1941"/>
    <n v="83.88"/>
    <n v="1"/>
    <n v="0.2"/>
    <x v="5242"/>
    <x v="1"/>
    <s v="NO"/>
  </r>
  <r>
    <n v="6417"/>
    <s v="CA-2018-111976"/>
    <x v="387"/>
    <d v="2018-03-12T00:00:00"/>
    <s v="Standard Class"/>
    <s v="BD-11620"/>
    <s v="Brian DeCherney"/>
    <x v="0"/>
    <s v="United States"/>
    <s v="Philadelphia"/>
    <x v="9"/>
    <n v="19120"/>
    <x v="3"/>
    <s v="TEC-PH-10002890"/>
    <s v="Technology"/>
    <s v="Phones"/>
    <s v="AT&amp;T 17929 Lendline Telephone"/>
    <n v="108.57600000000001"/>
    <n v="4"/>
    <n v="0.4"/>
    <x v="5243"/>
    <x v="3"/>
    <s v="NO"/>
  </r>
  <r>
    <n v="6418"/>
    <s v="CA-2018-111976"/>
    <x v="387"/>
    <d v="2018-03-12T00:00:00"/>
    <s v="Standard Class"/>
    <s v="BD-11620"/>
    <s v="Brian DeCherney"/>
    <x v="0"/>
    <s v="United States"/>
    <s v="Philadelphia"/>
    <x v="9"/>
    <n v="19120"/>
    <x v="3"/>
    <s v="OFF-FA-10004968"/>
    <s v="Office Supplies"/>
    <s v="Fasteners"/>
    <s v="Rubber Band Ball"/>
    <n v="5.9840000000000009"/>
    <n v="2"/>
    <n v="0.2"/>
    <x v="5244"/>
    <x v="3"/>
    <s v="NO"/>
  </r>
  <r>
    <n v="6419"/>
    <s v="CA-2018-140130"/>
    <x v="731"/>
    <d v="2018-11-05T00:00:00"/>
    <s v="Standard Class"/>
    <s v="HW-14935"/>
    <s v="Helen Wasserman"/>
    <x v="1"/>
    <s v="United States"/>
    <s v="Tulsa"/>
    <x v="26"/>
    <n v="74133"/>
    <x v="2"/>
    <s v="OFF-SU-10001218"/>
    <s v="Office Supplies"/>
    <s v="Supplies"/>
    <s v="Fiskars Softgrip Scissors"/>
    <n v="21.96"/>
    <n v="2"/>
    <n v="0"/>
    <x v="5245"/>
    <x v="2"/>
    <s v="NO"/>
  </r>
  <r>
    <n v="6420"/>
    <s v="CA-2018-140130"/>
    <x v="731"/>
    <d v="2018-11-05T00:00:00"/>
    <s v="Standard Class"/>
    <s v="HW-14935"/>
    <s v="Helen Wasserman"/>
    <x v="1"/>
    <s v="United States"/>
    <s v="Tulsa"/>
    <x v="26"/>
    <n v="74133"/>
    <x v="2"/>
    <s v="FUR-CH-10002084"/>
    <s v="Furniture"/>
    <s v="Chairs"/>
    <s v="Hon Mobius Operator's Chair"/>
    <n v="368.96999999999997"/>
    <n v="3"/>
    <n v="0"/>
    <x v="3285"/>
    <x v="2"/>
    <s v="NO"/>
  </r>
  <r>
    <n v="6421"/>
    <s v="CA-2018-140130"/>
    <x v="731"/>
    <d v="2018-11-05T00:00:00"/>
    <s v="Standard Class"/>
    <s v="HW-14935"/>
    <s v="Helen Wasserman"/>
    <x v="1"/>
    <s v="United States"/>
    <s v="Tulsa"/>
    <x v="26"/>
    <n v="74133"/>
    <x v="2"/>
    <s v="OFF-AR-10004269"/>
    <s v="Office Supplies"/>
    <s v="Art"/>
    <s v="Newell 31"/>
    <n v="12.39"/>
    <n v="3"/>
    <n v="0"/>
    <x v="5246"/>
    <x v="2"/>
    <s v="NO"/>
  </r>
  <r>
    <n v="6422"/>
    <s v="CA-2018-140130"/>
    <x v="731"/>
    <d v="2018-11-05T00:00:00"/>
    <s v="Standard Class"/>
    <s v="HW-14935"/>
    <s v="Helen Wasserman"/>
    <x v="1"/>
    <s v="United States"/>
    <s v="Tulsa"/>
    <x v="26"/>
    <n v="74133"/>
    <x v="2"/>
    <s v="OFF-ST-10001128"/>
    <s v="Office Supplies"/>
    <s v="Storage"/>
    <s v="Carina Mini System Audio Rack, Model AR050B"/>
    <n v="332.94"/>
    <n v="3"/>
    <n v="0"/>
    <x v="5247"/>
    <x v="2"/>
    <s v="NO"/>
  </r>
  <r>
    <n v="6423"/>
    <s v="CA-2016-159121"/>
    <x v="711"/>
    <d v="2016-08-01T00:00:00"/>
    <s v="Standard Class"/>
    <s v="JO-15145"/>
    <s v="Jack O'Briant"/>
    <x v="1"/>
    <s v="United States"/>
    <s v="Draper"/>
    <x v="7"/>
    <n v="84020"/>
    <x v="1"/>
    <s v="TEC-AC-10002006"/>
    <s v="Technology"/>
    <s v="Accessories"/>
    <s v="Memorex Micro Travel Drive 16 GB"/>
    <n v="111.93"/>
    <n v="7"/>
    <n v="0"/>
    <x v="5248"/>
    <x v="1"/>
    <s v="NO"/>
  </r>
  <r>
    <n v="6424"/>
    <s v="CA-2017-149650"/>
    <x v="1040"/>
    <d v="2017-10-27T00:00:00"/>
    <s v="First Class"/>
    <s v="RD-19660"/>
    <s v="Robert Dilbeck"/>
    <x v="2"/>
    <s v="United States"/>
    <s v="Oakland"/>
    <x v="1"/>
    <n v="94601"/>
    <x v="1"/>
    <s v="FUR-CH-10003956"/>
    <s v="Furniture"/>
    <s v="Chairs"/>
    <s v="Novimex High-Tech Fabric Mesh Task Chair"/>
    <n v="454.27200000000005"/>
    <n v="8"/>
    <n v="0.2"/>
    <x v="5249"/>
    <x v="1"/>
    <s v="Yes"/>
  </r>
  <r>
    <n v="6425"/>
    <s v="CA-2019-115777"/>
    <x v="971"/>
    <d v="2019-08-24T00:00:00"/>
    <s v="Standard Class"/>
    <s v="DO-13645"/>
    <s v="Doug O'Connell"/>
    <x v="0"/>
    <s v="United States"/>
    <s v="Lawrence"/>
    <x v="31"/>
    <n v="1841"/>
    <x v="3"/>
    <s v="OFF-PA-10000552"/>
    <s v="Office Supplies"/>
    <s v="Paper"/>
    <s v="Xerox 200"/>
    <n v="19.440000000000001"/>
    <n v="3"/>
    <n v="0"/>
    <x v="551"/>
    <x v="3"/>
    <s v="NO"/>
  </r>
  <r>
    <n v="6426"/>
    <s v="CA-2018-143714"/>
    <x v="454"/>
    <d v="2018-05-27T00:00:00"/>
    <s v="Standard Class"/>
    <s v="CC-12370"/>
    <s v="Christopher Conant"/>
    <x v="0"/>
    <s v="United States"/>
    <s v="Philadelphia"/>
    <x v="9"/>
    <n v="19120"/>
    <x v="3"/>
    <s v="TEC-CO-10004722"/>
    <s v="Technology"/>
    <s v="Copiers"/>
    <s v="Canon imageCLASS 2200 Advanced Copier"/>
    <n v="8399.9759999999987"/>
    <n v="4"/>
    <n v="0.4"/>
    <x v="5250"/>
    <x v="3"/>
    <s v="NO"/>
  </r>
  <r>
    <n v="6427"/>
    <s v="CA-2018-143714"/>
    <x v="454"/>
    <d v="2018-05-27T00:00:00"/>
    <s v="Standard Class"/>
    <s v="CC-12370"/>
    <s v="Christopher Conant"/>
    <x v="0"/>
    <s v="United States"/>
    <s v="Philadelphia"/>
    <x v="9"/>
    <n v="19120"/>
    <x v="3"/>
    <s v="OFF-BI-10004308"/>
    <s v="Office Supplies"/>
    <s v="Binders"/>
    <s v="Avery Legal 4-Ring Binder"/>
    <n v="6.2940000000000014"/>
    <n v="1"/>
    <n v="0.7"/>
    <x v="5251"/>
    <x v="3"/>
    <s v="NO"/>
  </r>
  <r>
    <n v="6428"/>
    <s v="CA-2018-143714"/>
    <x v="454"/>
    <d v="2018-05-27T00:00:00"/>
    <s v="Standard Class"/>
    <s v="CC-12370"/>
    <s v="Christopher Conant"/>
    <x v="0"/>
    <s v="United States"/>
    <s v="Philadelphia"/>
    <x v="9"/>
    <n v="19120"/>
    <x v="3"/>
    <s v="OFF-PA-10000029"/>
    <s v="Office Supplies"/>
    <s v="Paper"/>
    <s v="Xerox 224"/>
    <n v="10.368000000000002"/>
    <n v="2"/>
    <n v="0.2"/>
    <x v="572"/>
    <x v="3"/>
    <s v="NO"/>
  </r>
  <r>
    <n v="6429"/>
    <s v="CA-2018-143714"/>
    <x v="454"/>
    <d v="2018-05-27T00:00:00"/>
    <s v="Standard Class"/>
    <s v="CC-12370"/>
    <s v="Christopher Conant"/>
    <x v="0"/>
    <s v="United States"/>
    <s v="Philadelphia"/>
    <x v="9"/>
    <n v="19120"/>
    <x v="3"/>
    <s v="TEC-PH-10004080"/>
    <s v="Technology"/>
    <s v="Phones"/>
    <s v="Avaya 5410 Digital phone"/>
    <n v="122.38199999999999"/>
    <n v="3"/>
    <n v="0.4"/>
    <x v="5252"/>
    <x v="3"/>
    <s v="NO"/>
  </r>
  <r>
    <n v="6430"/>
    <s v="CA-2016-165764"/>
    <x v="935"/>
    <d v="2016-11-07T00:00:00"/>
    <s v="Standard Class"/>
    <s v="SH-20395"/>
    <s v="Shahid Hopkins"/>
    <x v="0"/>
    <s v="United States"/>
    <s v="Jacksonville"/>
    <x v="3"/>
    <n v="28540"/>
    <x v="0"/>
    <s v="OFF-ST-10001558"/>
    <s v="Office Supplies"/>
    <s v="Storage"/>
    <s v="Acco Perma 4000 Stacking Storage Drawers"/>
    <n v="25.983999999999998"/>
    <n v="2"/>
    <n v="0.2"/>
    <x v="5253"/>
    <x v="0"/>
    <s v="NO"/>
  </r>
  <r>
    <n v="6431"/>
    <s v="CA-2016-165764"/>
    <x v="935"/>
    <d v="2016-11-07T00:00:00"/>
    <s v="Standard Class"/>
    <s v="SH-20395"/>
    <s v="Shahid Hopkins"/>
    <x v="0"/>
    <s v="United States"/>
    <s v="Jacksonville"/>
    <x v="3"/>
    <n v="28540"/>
    <x v="0"/>
    <s v="FUR-TA-10001768"/>
    <s v="Furniture"/>
    <s v="Tables"/>
    <s v="Hon Racetrack Conference Tables"/>
    <n v="945.03600000000006"/>
    <n v="6"/>
    <n v="0.4"/>
    <x v="5254"/>
    <x v="0"/>
    <s v="NO"/>
  </r>
  <r>
    <n v="6432"/>
    <s v="CA-2016-165764"/>
    <x v="935"/>
    <d v="2016-11-07T00:00:00"/>
    <s v="Standard Class"/>
    <s v="SH-20395"/>
    <s v="Shahid Hopkins"/>
    <x v="0"/>
    <s v="United States"/>
    <s v="Jacksonville"/>
    <x v="3"/>
    <n v="28540"/>
    <x v="0"/>
    <s v="OFF-BI-10002982"/>
    <s v="Office Supplies"/>
    <s v="Binders"/>
    <s v="Avery Self-Adhesive Photo Pockets for Polaroid Photos"/>
    <n v="14.301000000000002"/>
    <n v="7"/>
    <n v="0.7"/>
    <x v="5255"/>
    <x v="0"/>
    <s v="NO"/>
  </r>
  <r>
    <n v="6433"/>
    <s v="CA-2016-165764"/>
    <x v="935"/>
    <d v="2016-11-07T00:00:00"/>
    <s v="Standard Class"/>
    <s v="SH-20395"/>
    <s v="Shahid Hopkins"/>
    <x v="0"/>
    <s v="United States"/>
    <s v="Jacksonville"/>
    <x v="3"/>
    <n v="28540"/>
    <x v="0"/>
    <s v="FUR-FU-10001468"/>
    <s v="Furniture"/>
    <s v="Furnishings"/>
    <s v="Tenex Antistatic Computer Chair Mats"/>
    <n v="410.35199999999998"/>
    <n v="3"/>
    <n v="0.2"/>
    <x v="5256"/>
    <x v="0"/>
    <s v="NO"/>
  </r>
  <r>
    <n v="6434"/>
    <s v="CA-2017-121405"/>
    <x v="1110"/>
    <d v="2017-04-04T00:00:00"/>
    <s v="Standard Class"/>
    <s v="FC-14335"/>
    <s v="Fred Chung"/>
    <x v="1"/>
    <s v="United States"/>
    <s v="Chicago"/>
    <x v="10"/>
    <n v="60610"/>
    <x v="2"/>
    <s v="OFF-PA-10001838"/>
    <s v="Office Supplies"/>
    <s v="Paper"/>
    <s v="Adams Telephone Message Book W/Dividers/Space For Phone Numbers, 5 1/4&quot;X8 1/2&quot;, 300/Messages"/>
    <n v="23.52"/>
    <n v="5"/>
    <n v="0.2"/>
    <x v="5257"/>
    <x v="2"/>
    <s v="NO"/>
  </r>
  <r>
    <n v="6435"/>
    <s v="CA-2017-121405"/>
    <x v="1110"/>
    <d v="2017-04-04T00:00:00"/>
    <s v="Standard Class"/>
    <s v="FC-14335"/>
    <s v="Fred Chung"/>
    <x v="1"/>
    <s v="United States"/>
    <s v="Chicago"/>
    <x v="10"/>
    <n v="60610"/>
    <x v="2"/>
    <s v="TEC-PH-10002890"/>
    <s v="Technology"/>
    <s v="Phones"/>
    <s v="AT&amp;T 17929 Lendline Telephone"/>
    <n v="180.96"/>
    <n v="5"/>
    <n v="0.2"/>
    <x v="5258"/>
    <x v="2"/>
    <s v="NO"/>
  </r>
  <r>
    <n v="6436"/>
    <s v="US-2019-116897"/>
    <x v="837"/>
    <d v="2019-05-29T00:00:00"/>
    <s v="First Class"/>
    <s v="JG-15160"/>
    <s v="James Galang"/>
    <x v="0"/>
    <s v="United States"/>
    <s v="Pocatello"/>
    <x v="45"/>
    <n v="83201"/>
    <x v="1"/>
    <s v="FUR-FU-10004963"/>
    <s v="Furniture"/>
    <s v="Furnishings"/>
    <s v="Eldon 400 Class Desk Accessories, Black Carbon"/>
    <n v="35"/>
    <n v="4"/>
    <n v="0"/>
    <x v="5259"/>
    <x v="1"/>
    <s v="NO"/>
  </r>
  <r>
    <n v="6437"/>
    <s v="US-2019-116897"/>
    <x v="837"/>
    <d v="2019-05-29T00:00:00"/>
    <s v="First Class"/>
    <s v="JG-15160"/>
    <s v="James Galang"/>
    <x v="0"/>
    <s v="United States"/>
    <s v="Pocatello"/>
    <x v="45"/>
    <n v="83201"/>
    <x v="1"/>
    <s v="OFF-ST-10000025"/>
    <s v="Office Supplies"/>
    <s v="Storage"/>
    <s v="Fellowes Stor/Drawer Steel Plus Storage Drawers"/>
    <n v="477.15000000000003"/>
    <n v="5"/>
    <n v="0"/>
    <x v="5260"/>
    <x v="1"/>
    <s v="NO"/>
  </r>
  <r>
    <n v="6438"/>
    <s v="US-2019-116897"/>
    <x v="837"/>
    <d v="2019-05-29T00:00:00"/>
    <s v="First Class"/>
    <s v="JG-15160"/>
    <s v="James Galang"/>
    <x v="0"/>
    <s v="United States"/>
    <s v="Pocatello"/>
    <x v="45"/>
    <n v="83201"/>
    <x v="1"/>
    <s v="TEC-PH-10004389"/>
    <s v="Technology"/>
    <s v="Phones"/>
    <s v="Nokia Lumia 925"/>
    <n v="302.37599999999998"/>
    <n v="3"/>
    <n v="0.2"/>
    <x v="216"/>
    <x v="1"/>
    <s v="NO"/>
  </r>
  <r>
    <n v="6439"/>
    <s v="US-2019-113992"/>
    <x v="817"/>
    <d v="2019-12-19T00:00:00"/>
    <s v="Standard Class"/>
    <s v="LC-16885"/>
    <s v="Lena Creighton"/>
    <x v="0"/>
    <s v="United States"/>
    <s v="Plano"/>
    <x v="5"/>
    <n v="75023"/>
    <x v="2"/>
    <s v="FUR-TA-10000577"/>
    <s v="Furniture"/>
    <s v="Tables"/>
    <s v="Bretford CR4500 Series Slim Rectangular Table"/>
    <n v="974.98799999999983"/>
    <n v="4"/>
    <n v="0.3"/>
    <x v="5261"/>
    <x v="2"/>
    <s v="NO"/>
  </r>
  <r>
    <n v="6440"/>
    <s v="CA-2016-166891"/>
    <x v="777"/>
    <d v="2016-10-06T00:00:00"/>
    <s v="First Class"/>
    <s v="CC-12220"/>
    <s v="Chris Cortes"/>
    <x v="0"/>
    <s v="United States"/>
    <s v="New York City"/>
    <x v="15"/>
    <n v="10024"/>
    <x v="3"/>
    <s v="FUR-CH-10003298"/>
    <s v="Furniture"/>
    <s v="Chairs"/>
    <s v="Office Star - Contemporary Task Swivel chair with Loop Arms, Charcoal"/>
    <n v="589.41"/>
    <n v="5"/>
    <n v="0.1"/>
    <x v="5262"/>
    <x v="3"/>
    <s v="NO"/>
  </r>
  <r>
    <n v="6441"/>
    <s v="CA-2018-101161"/>
    <x v="63"/>
    <d v="2018-10-20T00:00:00"/>
    <s v="Standard Class"/>
    <s v="BW-11110"/>
    <s v="Bart Watters"/>
    <x v="1"/>
    <s v="United States"/>
    <s v="New York City"/>
    <x v="15"/>
    <n v="10024"/>
    <x v="3"/>
    <s v="OFF-AR-10001860"/>
    <s v="Office Supplies"/>
    <s v="Art"/>
    <s v="BIC Liqua Brite Liner"/>
    <n v="34.700000000000003"/>
    <n v="5"/>
    <n v="0"/>
    <x v="3213"/>
    <x v="3"/>
    <s v="NO"/>
  </r>
  <r>
    <n v="6442"/>
    <s v="CA-2018-101161"/>
    <x v="63"/>
    <d v="2018-10-20T00:00:00"/>
    <s v="Standard Class"/>
    <s v="BW-11110"/>
    <s v="Bart Watters"/>
    <x v="1"/>
    <s v="United States"/>
    <s v="New York City"/>
    <x v="15"/>
    <n v="10024"/>
    <x v="3"/>
    <s v="OFF-ST-10003123"/>
    <s v="Office Supplies"/>
    <s v="Storage"/>
    <s v="Fellowes Bases and Tops For Staxonsteel/High-Stak Systems"/>
    <n v="99.87"/>
    <n v="3"/>
    <n v="0"/>
    <x v="4877"/>
    <x v="3"/>
    <s v="NO"/>
  </r>
  <r>
    <n v="6443"/>
    <s v="CA-2018-101161"/>
    <x v="63"/>
    <d v="2018-10-20T00:00:00"/>
    <s v="Standard Class"/>
    <s v="BW-11110"/>
    <s v="Bart Watters"/>
    <x v="1"/>
    <s v="United States"/>
    <s v="New York City"/>
    <x v="15"/>
    <n v="10024"/>
    <x v="3"/>
    <s v="OFF-PA-10001295"/>
    <s v="Office Supplies"/>
    <s v="Paper"/>
    <s v="Computer Printout Paper with Letter-Trim Perforations"/>
    <n v="37.94"/>
    <n v="2"/>
    <n v="0"/>
    <x v="2714"/>
    <x v="3"/>
    <s v="NO"/>
  </r>
  <r>
    <n v="6444"/>
    <s v="CA-2018-101161"/>
    <x v="63"/>
    <d v="2018-10-20T00:00:00"/>
    <s v="Standard Class"/>
    <s v="BW-11110"/>
    <s v="Bart Watters"/>
    <x v="1"/>
    <s v="United States"/>
    <s v="New York City"/>
    <x v="15"/>
    <n v="10024"/>
    <x v="3"/>
    <s v="OFF-LA-10000407"/>
    <s v="Office Supplies"/>
    <s v="Labels"/>
    <s v="Avery White Multi-Purpose Labels"/>
    <n v="24.900000000000002"/>
    <n v="5"/>
    <n v="0"/>
    <x v="5263"/>
    <x v="3"/>
    <s v="NO"/>
  </r>
  <r>
    <n v="6445"/>
    <s v="CA-2018-101161"/>
    <x v="63"/>
    <d v="2018-10-20T00:00:00"/>
    <s v="Standard Class"/>
    <s v="BW-11110"/>
    <s v="Bart Watters"/>
    <x v="1"/>
    <s v="United States"/>
    <s v="New York City"/>
    <x v="15"/>
    <n v="10024"/>
    <x v="3"/>
    <s v="FUR-FU-10003535"/>
    <s v="Furniture"/>
    <s v="Furnishings"/>
    <s v="Howard Miller Distant Time Traveler Alarm Clock"/>
    <n v="82.26"/>
    <n v="3"/>
    <n v="0"/>
    <x v="5264"/>
    <x v="3"/>
    <s v="NO"/>
  </r>
  <r>
    <n v="6446"/>
    <s v="CA-2017-151785"/>
    <x v="616"/>
    <d v="2017-03-10T00:00:00"/>
    <s v="Standard Class"/>
    <s v="JJ-15445"/>
    <s v="Jennifer Jackson"/>
    <x v="0"/>
    <s v="United States"/>
    <s v="Chicago"/>
    <x v="10"/>
    <n v="60623"/>
    <x v="2"/>
    <s v="OFF-FA-10000611"/>
    <s v="Office Supplies"/>
    <s v="Fasteners"/>
    <s v="Binder Clips by OIC"/>
    <n v="7.1039999999999992"/>
    <n v="6"/>
    <n v="0.2"/>
    <x v="5265"/>
    <x v="2"/>
    <s v="NO"/>
  </r>
  <r>
    <n v="6447"/>
    <s v="US-2019-119816"/>
    <x v="168"/>
    <d v="2019-03-06T00:00:00"/>
    <s v="Second Class"/>
    <s v="TT-21460"/>
    <s v="Tonja Turnell"/>
    <x v="2"/>
    <s v="United States"/>
    <s v="Houston"/>
    <x v="5"/>
    <n v="77095"/>
    <x v="2"/>
    <s v="FUR-FU-10004848"/>
    <s v="Furniture"/>
    <s v="Furnishings"/>
    <s v="Howard Miller 13-3/4&quot; Diameter Brushed Chrome Round Wall Clock"/>
    <n v="103.50000000000001"/>
    <n v="5"/>
    <n v="0.6"/>
    <x v="5266"/>
    <x v="2"/>
    <s v="NO"/>
  </r>
  <r>
    <n v="6448"/>
    <s v="US-2019-119816"/>
    <x v="168"/>
    <d v="2019-03-06T00:00:00"/>
    <s v="Second Class"/>
    <s v="TT-21460"/>
    <s v="Tonja Turnell"/>
    <x v="2"/>
    <s v="United States"/>
    <s v="Houston"/>
    <x v="5"/>
    <n v="77095"/>
    <x v="2"/>
    <s v="OFF-LA-10002381"/>
    <s v="Office Supplies"/>
    <s v="Labels"/>
    <s v="Avery 497"/>
    <n v="2.4640000000000004"/>
    <n v="1"/>
    <n v="0.2"/>
    <x v="5267"/>
    <x v="2"/>
    <s v="NO"/>
  </r>
  <r>
    <n v="6449"/>
    <s v="US-2019-119816"/>
    <x v="168"/>
    <d v="2019-03-06T00:00:00"/>
    <s v="Second Class"/>
    <s v="TT-21460"/>
    <s v="Tonja Turnell"/>
    <x v="2"/>
    <s v="United States"/>
    <s v="Houston"/>
    <x v="5"/>
    <n v="77095"/>
    <x v="2"/>
    <s v="OFF-ST-10000918"/>
    <s v="Office Supplies"/>
    <s v="Storage"/>
    <s v="Crate-A-Files"/>
    <n v="8.7200000000000006"/>
    <n v="1"/>
    <n v="0.2"/>
    <x v="5268"/>
    <x v="2"/>
    <s v="NO"/>
  </r>
  <r>
    <n v="6450"/>
    <s v="CA-2017-156510"/>
    <x v="12"/>
    <d v="2017-09-29T00:00:00"/>
    <s v="Standard Class"/>
    <s v="EH-13990"/>
    <s v="Erica Hackney"/>
    <x v="0"/>
    <s v="United States"/>
    <s v="Meriden"/>
    <x v="29"/>
    <n v="6450"/>
    <x v="3"/>
    <s v="OFF-BI-10000822"/>
    <s v="Office Supplies"/>
    <s v="Binders"/>
    <s v="Acco PRESSTEX Data Binder with Storage Hooks, Light Blue, 9 1/2&quot; X 11&quot;"/>
    <n v="10.76"/>
    <n v="2"/>
    <n v="0"/>
    <x v="5269"/>
    <x v="3"/>
    <s v="NO"/>
  </r>
  <r>
    <n v="6451"/>
    <s v="CA-2017-156510"/>
    <x v="12"/>
    <d v="2017-09-29T00:00:00"/>
    <s v="Standard Class"/>
    <s v="EH-13990"/>
    <s v="Erica Hackney"/>
    <x v="0"/>
    <s v="United States"/>
    <s v="Meriden"/>
    <x v="29"/>
    <n v="6450"/>
    <x v="3"/>
    <s v="OFF-PA-10002222"/>
    <s v="Office Supplies"/>
    <s v="Paper"/>
    <s v="Xerox Color Copier Paper, 11&quot; x 17&quot;, Ream"/>
    <n v="45.68"/>
    <n v="2"/>
    <n v="0"/>
    <x v="1981"/>
    <x v="3"/>
    <s v="NO"/>
  </r>
  <r>
    <n v="6452"/>
    <s v="CA-2017-156510"/>
    <x v="12"/>
    <d v="2017-09-29T00:00:00"/>
    <s v="Standard Class"/>
    <s v="EH-13990"/>
    <s v="Erica Hackney"/>
    <x v="0"/>
    <s v="United States"/>
    <s v="Meriden"/>
    <x v="29"/>
    <n v="6450"/>
    <x v="3"/>
    <s v="OFF-AR-10004930"/>
    <s v="Office Supplies"/>
    <s v="Art"/>
    <s v="Turquoise Lead Holder with Pocket Clip"/>
    <n v="6.7"/>
    <n v="1"/>
    <n v="0"/>
    <x v="5270"/>
    <x v="3"/>
    <s v="NO"/>
  </r>
  <r>
    <n v="6453"/>
    <s v="US-2017-110261"/>
    <x v="546"/>
    <d v="2017-12-23T00:00:00"/>
    <s v="Second Class"/>
    <s v="PR-18880"/>
    <s v="Patrick Ryan"/>
    <x v="0"/>
    <s v="United States"/>
    <s v="Glenview"/>
    <x v="10"/>
    <n v="60025"/>
    <x v="2"/>
    <s v="TEC-PH-10001750"/>
    <s v="Technology"/>
    <s v="Phones"/>
    <s v="Samsung Rugby III"/>
    <n v="158.376"/>
    <n v="3"/>
    <n v="0.2"/>
    <x v="3581"/>
    <x v="2"/>
    <s v="NO"/>
  </r>
  <r>
    <n v="6454"/>
    <s v="CA-2017-125710"/>
    <x v="1049"/>
    <d v="2017-10-13T00:00:00"/>
    <s v="Standard Class"/>
    <s v="BT-11680"/>
    <s v="Brian Thompson"/>
    <x v="0"/>
    <s v="United States"/>
    <s v="Houston"/>
    <x v="5"/>
    <n v="77036"/>
    <x v="2"/>
    <s v="OFF-AR-10000657"/>
    <s v="Office Supplies"/>
    <s v="Art"/>
    <s v="Binney &amp; Smith inkTank Desk Highlighter, Chisel Tip, Yellow, 12/Box"/>
    <n v="3.44"/>
    <n v="2"/>
    <n v="0.2"/>
    <x v="5271"/>
    <x v="2"/>
    <s v="NO"/>
  </r>
  <r>
    <n v="6455"/>
    <s v="CA-2019-161102"/>
    <x v="689"/>
    <d v="2019-08-03T00:00:00"/>
    <s v="First Class"/>
    <s v="EC-14050"/>
    <s v="Erin Creighton"/>
    <x v="0"/>
    <s v="United States"/>
    <s v="San Francisco"/>
    <x v="1"/>
    <n v="94110"/>
    <x v="1"/>
    <s v="OFF-ST-10003442"/>
    <s v="Office Supplies"/>
    <s v="Storage"/>
    <s v="Eldon Portable Mobile Manager"/>
    <n v="56.56"/>
    <n v="2"/>
    <n v="0"/>
    <x v="2042"/>
    <x v="1"/>
    <s v="NO"/>
  </r>
  <r>
    <n v="6456"/>
    <s v="CA-2019-161102"/>
    <x v="689"/>
    <d v="2019-08-03T00:00:00"/>
    <s v="First Class"/>
    <s v="EC-14050"/>
    <s v="Erin Creighton"/>
    <x v="0"/>
    <s v="United States"/>
    <s v="San Francisco"/>
    <x v="1"/>
    <n v="94110"/>
    <x v="1"/>
    <s v="FUR-FU-10003142"/>
    <s v="Furniture"/>
    <s v="Furnishings"/>
    <s v="Master Big Foot Doorstop, Beige"/>
    <n v="36.96"/>
    <n v="7"/>
    <n v="0"/>
    <x v="5272"/>
    <x v="1"/>
    <s v="NO"/>
  </r>
  <r>
    <n v="6457"/>
    <s v="CA-2016-110065"/>
    <x v="79"/>
    <d v="2016-08-11T00:00:00"/>
    <s v="Standard Class"/>
    <s v="SP-20650"/>
    <s v="Stephanie Phelps"/>
    <x v="1"/>
    <s v="United States"/>
    <s v="New York City"/>
    <x v="15"/>
    <n v="10009"/>
    <x v="3"/>
    <s v="TEC-PH-10002468"/>
    <s v="Technology"/>
    <s v="Phones"/>
    <s v="Plantronics CS 50-USB - headset - Convertible, Monaural"/>
    <n v="135.99"/>
    <n v="1"/>
    <n v="0"/>
    <x v="5273"/>
    <x v="3"/>
    <s v="NO"/>
  </r>
  <r>
    <n v="6458"/>
    <s v="CA-2016-110065"/>
    <x v="79"/>
    <d v="2016-08-11T00:00:00"/>
    <s v="Standard Class"/>
    <s v="SP-20650"/>
    <s v="Stephanie Phelps"/>
    <x v="1"/>
    <s v="United States"/>
    <s v="New York City"/>
    <x v="15"/>
    <n v="10009"/>
    <x v="3"/>
    <s v="OFF-AR-10004165"/>
    <s v="Office Supplies"/>
    <s v="Art"/>
    <s v="Binney &amp; Smith inkTank Erasable Pocket Highlighter, Chisel Tip, Yellow"/>
    <n v="15.959999999999999"/>
    <n v="7"/>
    <n v="0"/>
    <x v="5274"/>
    <x v="3"/>
    <s v="NO"/>
  </r>
  <r>
    <n v="6459"/>
    <s v="US-2019-133361"/>
    <x v="304"/>
    <d v="2019-05-17T00:00:00"/>
    <s v="First Class"/>
    <s v="AJ-10780"/>
    <s v="Anthony Jacobs"/>
    <x v="1"/>
    <s v="United States"/>
    <s v="Baltimore"/>
    <x v="39"/>
    <n v="21215"/>
    <x v="3"/>
    <s v="OFF-AR-10001919"/>
    <s v="Office Supplies"/>
    <s v="Art"/>
    <s v="OIC #2 Pencils, Medium Soft"/>
    <n v="3.76"/>
    <n v="2"/>
    <n v="0"/>
    <x v="1102"/>
    <x v="3"/>
    <s v="NO"/>
  </r>
  <r>
    <n v="6460"/>
    <s v="US-2019-133361"/>
    <x v="304"/>
    <d v="2019-05-17T00:00:00"/>
    <s v="First Class"/>
    <s v="AJ-10780"/>
    <s v="Anthony Jacobs"/>
    <x v="1"/>
    <s v="United States"/>
    <s v="Baltimore"/>
    <x v="39"/>
    <n v="21215"/>
    <x v="3"/>
    <s v="OFF-AR-10003045"/>
    <s v="Office Supplies"/>
    <s v="Art"/>
    <s v="Prang Colored Pencils"/>
    <n v="14.7"/>
    <n v="5"/>
    <n v="0"/>
    <x v="467"/>
    <x v="3"/>
    <s v="NO"/>
  </r>
  <r>
    <n v="6461"/>
    <s v="US-2019-133361"/>
    <x v="304"/>
    <d v="2019-05-17T00:00:00"/>
    <s v="First Class"/>
    <s v="AJ-10780"/>
    <s v="Anthony Jacobs"/>
    <x v="1"/>
    <s v="United States"/>
    <s v="Baltimore"/>
    <x v="39"/>
    <n v="21215"/>
    <x v="3"/>
    <s v="OFF-AR-10003338"/>
    <s v="Office Supplies"/>
    <s v="Art"/>
    <s v="Eberhard Faber 3 1/2&quot; Golf Pencils"/>
    <n v="37.200000000000003"/>
    <n v="5"/>
    <n v="0"/>
    <x v="5275"/>
    <x v="3"/>
    <s v="NO"/>
  </r>
  <r>
    <n v="6462"/>
    <s v="US-2019-133361"/>
    <x v="304"/>
    <d v="2019-05-17T00:00:00"/>
    <s v="First Class"/>
    <s v="AJ-10780"/>
    <s v="Anthony Jacobs"/>
    <x v="1"/>
    <s v="United States"/>
    <s v="Baltimore"/>
    <x v="39"/>
    <n v="21215"/>
    <x v="3"/>
    <s v="TEC-AC-10003280"/>
    <s v="Technology"/>
    <s v="Accessories"/>
    <s v="Belkin F8E887 USB Wired Ergonomic Keyboard"/>
    <n v="89.97"/>
    <n v="3"/>
    <n v="0"/>
    <x v="2965"/>
    <x v="3"/>
    <s v="NO"/>
  </r>
  <r>
    <n v="6463"/>
    <s v="US-2019-133361"/>
    <x v="304"/>
    <d v="2019-05-17T00:00:00"/>
    <s v="First Class"/>
    <s v="AJ-10780"/>
    <s v="Anthony Jacobs"/>
    <x v="1"/>
    <s v="United States"/>
    <s v="Baltimore"/>
    <x v="39"/>
    <n v="21215"/>
    <x v="3"/>
    <s v="FUR-CH-10003298"/>
    <s v="Furniture"/>
    <s v="Chairs"/>
    <s v="Office Star - Contemporary Task Swivel chair with Loop Arms, Charcoal"/>
    <n v="261.95999999999998"/>
    <n v="2"/>
    <n v="0"/>
    <x v="5276"/>
    <x v="3"/>
    <s v="NO"/>
  </r>
  <r>
    <n v="6464"/>
    <s v="US-2019-133361"/>
    <x v="304"/>
    <d v="2019-05-17T00:00:00"/>
    <s v="First Class"/>
    <s v="AJ-10780"/>
    <s v="Anthony Jacobs"/>
    <x v="1"/>
    <s v="United States"/>
    <s v="Baltimore"/>
    <x v="39"/>
    <n v="21215"/>
    <x v="3"/>
    <s v="OFF-LA-10004544"/>
    <s v="Office Supplies"/>
    <s v="Labels"/>
    <s v="Avery 505"/>
    <n v="74"/>
    <n v="5"/>
    <n v="0"/>
    <x v="3430"/>
    <x v="3"/>
    <s v="NO"/>
  </r>
  <r>
    <n v="6465"/>
    <s v="US-2018-155404"/>
    <x v="897"/>
    <d v="2018-09-28T00:00:00"/>
    <s v="Standard Class"/>
    <s v="AS-10630"/>
    <s v="Ann Steele"/>
    <x v="2"/>
    <s v="United States"/>
    <s v="Louisville"/>
    <x v="0"/>
    <n v="40214"/>
    <x v="0"/>
    <s v="FUR-FU-10004586"/>
    <s v="Furniture"/>
    <s v="Furnishings"/>
    <s v="G.E. Longer-Life Indoor Recessed Floodlight Bulbs"/>
    <n v="13.28"/>
    <n v="2"/>
    <n v="0"/>
    <x v="2782"/>
    <x v="0"/>
    <s v="NO"/>
  </r>
  <r>
    <n v="6466"/>
    <s v="CA-2017-114503"/>
    <x v="50"/>
    <d v="2017-11-17T00:00:00"/>
    <s v="Standard Class"/>
    <s v="AA-10375"/>
    <s v="Allen Armold"/>
    <x v="0"/>
    <s v="United States"/>
    <s v="Lebanon"/>
    <x v="18"/>
    <n v="37087"/>
    <x v="0"/>
    <s v="OFF-ST-10003572"/>
    <s v="Office Supplies"/>
    <s v="Storage"/>
    <s v="Portfile Personal File Boxes"/>
    <n v="84.960000000000008"/>
    <n v="6"/>
    <n v="0.2"/>
    <x v="5277"/>
    <x v="0"/>
    <s v="NO"/>
  </r>
  <r>
    <n v="6467"/>
    <s v="CA-2019-153080"/>
    <x v="1053"/>
    <d v="2019-05-25T00:00:00"/>
    <s v="Second Class"/>
    <s v="EH-13945"/>
    <s v="Eric Hoffmann"/>
    <x v="0"/>
    <s v="United States"/>
    <s v="Los Angeles"/>
    <x v="1"/>
    <n v="90008"/>
    <x v="1"/>
    <s v="TEC-AC-10002331"/>
    <s v="Technology"/>
    <s v="Accessories"/>
    <s v="Maxell 74 Minute CDR, 10/Pack"/>
    <n v="68.459999999999994"/>
    <n v="7"/>
    <n v="0"/>
    <x v="5278"/>
    <x v="1"/>
    <s v="NO"/>
  </r>
  <r>
    <n v="6468"/>
    <s v="CA-2018-163804"/>
    <x v="499"/>
    <d v="2018-12-08T00:00:00"/>
    <s v="Standard Class"/>
    <s v="DB-13270"/>
    <s v="Deborah Brumfield"/>
    <x v="2"/>
    <s v="United States"/>
    <s v="Providence"/>
    <x v="34"/>
    <n v="2908"/>
    <x v="3"/>
    <s v="OFF-ST-10000142"/>
    <s v="Office Supplies"/>
    <s v="Storage"/>
    <s v="Deluxe Rollaway Locking File with Drawer"/>
    <n v="2079.4"/>
    <n v="5"/>
    <n v="0"/>
    <x v="5279"/>
    <x v="3"/>
    <s v="NO"/>
  </r>
  <r>
    <n v="6469"/>
    <s v="CA-2018-163804"/>
    <x v="499"/>
    <d v="2018-12-08T00:00:00"/>
    <s v="Standard Class"/>
    <s v="DB-13270"/>
    <s v="Deborah Brumfield"/>
    <x v="2"/>
    <s v="United States"/>
    <s v="Providence"/>
    <x v="34"/>
    <n v="2908"/>
    <x v="3"/>
    <s v="TEC-PH-10000441"/>
    <s v="Technology"/>
    <s v="Phones"/>
    <s v="VTech DS6151"/>
    <n v="629.94999999999993"/>
    <n v="5"/>
    <n v="0"/>
    <x v="5069"/>
    <x v="3"/>
    <s v="NO"/>
  </r>
  <r>
    <n v="6470"/>
    <s v="CA-2018-163804"/>
    <x v="499"/>
    <d v="2018-12-08T00:00:00"/>
    <s v="Standard Class"/>
    <s v="DB-13270"/>
    <s v="Deborah Brumfield"/>
    <x v="2"/>
    <s v="United States"/>
    <s v="Providence"/>
    <x v="34"/>
    <n v="2908"/>
    <x v="3"/>
    <s v="FUR-FU-10004864"/>
    <s v="Furniture"/>
    <s v="Furnishings"/>
    <s v="Eldon 500 Class Desk Accessories"/>
    <n v="72.42"/>
    <n v="6"/>
    <n v="0"/>
    <x v="5280"/>
    <x v="3"/>
    <s v="NO"/>
  </r>
  <r>
    <n v="6471"/>
    <s v="CA-2017-108532"/>
    <x v="1111"/>
    <d v="2017-09-02T00:00:00"/>
    <s v="Standard Class"/>
    <s v="CC-12100"/>
    <s v="Chad Cunningham"/>
    <x v="2"/>
    <s v="United States"/>
    <s v="Detroit"/>
    <x v="12"/>
    <n v="48234"/>
    <x v="2"/>
    <s v="TEC-PH-10001750"/>
    <s v="Technology"/>
    <s v="Phones"/>
    <s v="Samsung Rugby III"/>
    <n v="131.97999999999999"/>
    <n v="2"/>
    <n v="0"/>
    <x v="205"/>
    <x v="2"/>
    <s v="NO"/>
  </r>
  <r>
    <n v="6472"/>
    <s v="CA-2017-108532"/>
    <x v="1111"/>
    <d v="2017-09-02T00:00:00"/>
    <s v="Standard Class"/>
    <s v="CC-12100"/>
    <s v="Chad Cunningham"/>
    <x v="2"/>
    <s v="United States"/>
    <s v="Detroit"/>
    <x v="12"/>
    <n v="48234"/>
    <x v="2"/>
    <s v="TEC-AC-10004510"/>
    <s v="Technology"/>
    <s v="Accessories"/>
    <s v="Logitech Desktop MK120 Mouse and keyboard Combo"/>
    <n v="114.52"/>
    <n v="7"/>
    <n v="0"/>
    <x v="5281"/>
    <x v="2"/>
    <s v="NO"/>
  </r>
  <r>
    <n v="6473"/>
    <s v="CA-2016-151897"/>
    <x v="571"/>
    <d v="2016-06-10T00:00:00"/>
    <s v="Standard Class"/>
    <s v="VT-21700"/>
    <s v="Valerie Takahito"/>
    <x v="2"/>
    <s v="United States"/>
    <s v="Houston"/>
    <x v="5"/>
    <n v="77070"/>
    <x v="2"/>
    <s v="OFF-LA-10001074"/>
    <s v="Office Supplies"/>
    <s v="Labels"/>
    <s v="Round Specialty Laser Printer Labels"/>
    <n v="100.24000000000001"/>
    <n v="10"/>
    <n v="0.2"/>
    <x v="324"/>
    <x v="2"/>
    <s v="NO"/>
  </r>
  <r>
    <n v="6474"/>
    <s v="CA-2018-113292"/>
    <x v="196"/>
    <d v="2018-03-20T00:00:00"/>
    <s v="Second Class"/>
    <s v="DB-13060"/>
    <s v="Dave Brooks"/>
    <x v="0"/>
    <s v="United States"/>
    <s v="Columbia"/>
    <x v="18"/>
    <n v="38401"/>
    <x v="0"/>
    <s v="OFF-AP-10003590"/>
    <s v="Office Supplies"/>
    <s v="Appliances"/>
    <s v="Hoover WindTunnel Plus Canister Vacuum"/>
    <n v="871.80000000000007"/>
    <n v="3"/>
    <n v="0.2"/>
    <x v="5282"/>
    <x v="0"/>
    <s v="NO"/>
  </r>
  <r>
    <n v="6475"/>
    <s v="CA-2016-149524"/>
    <x v="1112"/>
    <d v="2016-01-15T00:00:00"/>
    <s v="First Class"/>
    <s v="BS-11590"/>
    <s v="Brendan Sweed"/>
    <x v="1"/>
    <s v="United States"/>
    <s v="Philadelphia"/>
    <x v="9"/>
    <n v="19140"/>
    <x v="3"/>
    <s v="FUR-BO-10003433"/>
    <s v="Furniture"/>
    <s v="Bookcases"/>
    <s v="Sauder Cornerstone Collection Library"/>
    <n v="61.96"/>
    <n v="4"/>
    <n v="0.5"/>
    <x v="5283"/>
    <x v="3"/>
    <s v="NO"/>
  </r>
  <r>
    <n v="6476"/>
    <s v="CA-2019-140872"/>
    <x v="95"/>
    <d v="2019-06-10T00:00:00"/>
    <s v="Standard Class"/>
    <s v="NR-18550"/>
    <s v="Nick Radford"/>
    <x v="0"/>
    <s v="United States"/>
    <s v="Pembroke Pines"/>
    <x v="2"/>
    <n v="33024"/>
    <x v="0"/>
    <s v="OFF-BI-10002432"/>
    <s v="Office Supplies"/>
    <s v="Binders"/>
    <s v="Wilson Jones Standard D-Ring Binders"/>
    <n v="4.5540000000000003"/>
    <n v="3"/>
    <n v="0.7"/>
    <x v="5284"/>
    <x v="0"/>
    <s v="NO"/>
  </r>
  <r>
    <n v="6477"/>
    <s v="CA-2019-140872"/>
    <x v="95"/>
    <d v="2019-06-10T00:00:00"/>
    <s v="Standard Class"/>
    <s v="NR-18550"/>
    <s v="Nick Radford"/>
    <x v="0"/>
    <s v="United States"/>
    <s v="Pembroke Pines"/>
    <x v="2"/>
    <n v="33024"/>
    <x v="0"/>
    <s v="OFF-AP-10003622"/>
    <s v="Office Supplies"/>
    <s v="Appliances"/>
    <s v="Bravo II Megaboss 12-Amp Hard Body Upright, Replacement Belts, 2 Belts per Pack"/>
    <n v="5.2"/>
    <n v="2"/>
    <n v="0.2"/>
    <x v="5285"/>
    <x v="0"/>
    <s v="NO"/>
  </r>
  <r>
    <n v="6478"/>
    <s v="CA-2019-140872"/>
    <x v="95"/>
    <d v="2019-06-10T00:00:00"/>
    <s v="Standard Class"/>
    <s v="NR-18550"/>
    <s v="Nick Radford"/>
    <x v="0"/>
    <s v="United States"/>
    <s v="Pembroke Pines"/>
    <x v="2"/>
    <n v="33024"/>
    <x v="0"/>
    <s v="TEC-AC-10003832"/>
    <s v="Technology"/>
    <s v="Accessories"/>
    <s v="Logitech P710e Mobile Speakerphone"/>
    <n v="205.99200000000002"/>
    <n v="1"/>
    <n v="0.2"/>
    <x v="5286"/>
    <x v="0"/>
    <s v="NO"/>
  </r>
  <r>
    <n v="6479"/>
    <s v="CA-2019-140872"/>
    <x v="95"/>
    <d v="2019-06-10T00:00:00"/>
    <s v="Standard Class"/>
    <s v="NR-18550"/>
    <s v="Nick Radford"/>
    <x v="0"/>
    <s v="United States"/>
    <s v="Pembroke Pines"/>
    <x v="2"/>
    <n v="33024"/>
    <x v="0"/>
    <s v="OFF-PA-10000809"/>
    <s v="Office Supplies"/>
    <s v="Paper"/>
    <s v="Xerox 206"/>
    <n v="15.552000000000003"/>
    <n v="3"/>
    <n v="0.2"/>
    <x v="12"/>
    <x v="0"/>
    <s v="NO"/>
  </r>
  <r>
    <n v="6480"/>
    <s v="CA-2019-140872"/>
    <x v="95"/>
    <d v="2019-06-10T00:00:00"/>
    <s v="Standard Class"/>
    <s v="NR-18550"/>
    <s v="Nick Radford"/>
    <x v="0"/>
    <s v="United States"/>
    <s v="Pembroke Pines"/>
    <x v="2"/>
    <n v="33024"/>
    <x v="0"/>
    <s v="TEC-PH-10000441"/>
    <s v="Technology"/>
    <s v="Phones"/>
    <s v="VTech DS6151"/>
    <n v="503.96000000000004"/>
    <n v="5"/>
    <n v="0.2"/>
    <x v="5287"/>
    <x v="0"/>
    <s v="NO"/>
  </r>
  <r>
    <n v="6481"/>
    <s v="CA-2019-140872"/>
    <x v="95"/>
    <d v="2019-06-10T00:00:00"/>
    <s v="Standard Class"/>
    <s v="NR-18550"/>
    <s v="Nick Radford"/>
    <x v="0"/>
    <s v="United States"/>
    <s v="Pembroke Pines"/>
    <x v="2"/>
    <n v="33024"/>
    <x v="0"/>
    <s v="OFF-AP-10002287"/>
    <s v="Office Supplies"/>
    <s v="Appliances"/>
    <s v="Eureka Sanitaire  Multi-Pro Heavy-Duty Upright, Disposable Bags"/>
    <n v="24.472000000000001"/>
    <n v="7"/>
    <n v="0.2"/>
    <x v="5288"/>
    <x v="0"/>
    <s v="NO"/>
  </r>
  <r>
    <n v="6482"/>
    <s v="CA-2019-140872"/>
    <x v="95"/>
    <d v="2019-06-10T00:00:00"/>
    <s v="Standard Class"/>
    <s v="NR-18550"/>
    <s v="Nick Radford"/>
    <x v="0"/>
    <s v="United States"/>
    <s v="Pembroke Pines"/>
    <x v="2"/>
    <n v="33024"/>
    <x v="0"/>
    <s v="FUR-BO-10002824"/>
    <s v="Furniture"/>
    <s v="Bookcases"/>
    <s v="Bush Mission Pointe Library"/>
    <n v="241.56799999999998"/>
    <n v="2"/>
    <n v="0.2"/>
    <x v="232"/>
    <x v="0"/>
    <s v="NO"/>
  </r>
  <r>
    <n v="6483"/>
    <s v="CA-2019-140872"/>
    <x v="95"/>
    <d v="2019-06-10T00:00:00"/>
    <s v="Standard Class"/>
    <s v="NR-18550"/>
    <s v="Nick Radford"/>
    <x v="0"/>
    <s v="United States"/>
    <s v="Pembroke Pines"/>
    <x v="2"/>
    <n v="33024"/>
    <x v="0"/>
    <s v="TEC-AC-10002942"/>
    <s v="Technology"/>
    <s v="Accessories"/>
    <s v="WD My Passport Ultra 1TB Portable External Hard Drive"/>
    <n v="110.4"/>
    <n v="2"/>
    <n v="0.2"/>
    <x v="5289"/>
    <x v="0"/>
    <s v="NO"/>
  </r>
  <r>
    <n v="6484"/>
    <s v="CA-2019-113908"/>
    <x v="95"/>
    <d v="2019-06-09T00:00:00"/>
    <s v="Standard Class"/>
    <s v="KN-16390"/>
    <s v="Katherine Nockton"/>
    <x v="1"/>
    <s v="United States"/>
    <s v="New York City"/>
    <x v="15"/>
    <n v="10011"/>
    <x v="3"/>
    <s v="FUR-TA-10001932"/>
    <s v="Furniture"/>
    <s v="Tables"/>
    <s v="Chromcraft 48&quot; x 96&quot; Racetrack Double Pedestal Table"/>
    <n v="384.76799999999997"/>
    <n v="2"/>
    <n v="0.4"/>
    <x v="5290"/>
    <x v="3"/>
    <s v="NO"/>
  </r>
  <r>
    <n v="6485"/>
    <s v="CA-2019-113908"/>
    <x v="95"/>
    <d v="2019-06-09T00:00:00"/>
    <s v="Standard Class"/>
    <s v="KN-16390"/>
    <s v="Katherine Nockton"/>
    <x v="1"/>
    <s v="United States"/>
    <s v="New York City"/>
    <x v="15"/>
    <n v="10011"/>
    <x v="3"/>
    <s v="TEC-MA-10003173"/>
    <s v="Technology"/>
    <s v="Machines"/>
    <s v="Hewlett-Packard 300S Scientific Calculator"/>
    <n v="78.66"/>
    <n v="6"/>
    <n v="0"/>
    <x v="5291"/>
    <x v="3"/>
    <s v="NO"/>
  </r>
  <r>
    <n v="6486"/>
    <s v="CA-2019-113908"/>
    <x v="95"/>
    <d v="2019-06-09T00:00:00"/>
    <s v="Standard Class"/>
    <s v="KN-16390"/>
    <s v="Katherine Nockton"/>
    <x v="1"/>
    <s v="United States"/>
    <s v="New York City"/>
    <x v="15"/>
    <n v="10011"/>
    <x v="3"/>
    <s v="OFF-PA-10004156"/>
    <s v="Office Supplies"/>
    <s v="Paper"/>
    <s v="Xerox 188"/>
    <n v="45.36"/>
    <n v="4"/>
    <n v="0"/>
    <x v="4882"/>
    <x v="3"/>
    <s v="NO"/>
  </r>
  <r>
    <n v="6487"/>
    <s v="CA-2017-120621"/>
    <x v="1113"/>
    <d v="2017-03-26T00:00:00"/>
    <s v="Standard Class"/>
    <s v="JW-16075"/>
    <s v="Julia West"/>
    <x v="0"/>
    <s v="United States"/>
    <s v="Jacksonville"/>
    <x v="3"/>
    <n v="28540"/>
    <x v="0"/>
    <s v="OFF-AP-10002945"/>
    <s v="Office Supplies"/>
    <s v="Appliances"/>
    <s v="Honeywell Enviracaire Portable HEPA Air Cleaner for 17' x 22' Room"/>
    <n v="962.07999999999993"/>
    <n v="4"/>
    <n v="0.2"/>
    <x v="5292"/>
    <x v="0"/>
    <s v="NO"/>
  </r>
  <r>
    <n v="6488"/>
    <s v="CA-2017-120621"/>
    <x v="1113"/>
    <d v="2017-03-26T00:00:00"/>
    <s v="Standard Class"/>
    <s v="JW-16075"/>
    <s v="Julia West"/>
    <x v="0"/>
    <s v="United States"/>
    <s v="Jacksonville"/>
    <x v="3"/>
    <n v="28540"/>
    <x v="0"/>
    <s v="OFF-BI-10000948"/>
    <s v="Office Supplies"/>
    <s v="Binders"/>
    <s v="GBC Laser Imprintable Binding System Covers, Desert Sand"/>
    <n v="12.843000000000002"/>
    <n v="3"/>
    <n v="0.7"/>
    <x v="5293"/>
    <x v="0"/>
    <s v="NO"/>
  </r>
  <r>
    <n v="6489"/>
    <s v="CA-2017-120621"/>
    <x v="1113"/>
    <d v="2017-03-26T00:00:00"/>
    <s v="Standard Class"/>
    <s v="JW-16075"/>
    <s v="Julia West"/>
    <x v="0"/>
    <s v="United States"/>
    <s v="Jacksonville"/>
    <x v="3"/>
    <n v="28540"/>
    <x v="0"/>
    <s v="OFF-PA-10002254"/>
    <s v="Office Supplies"/>
    <s v="Paper"/>
    <s v="Xerox 1883"/>
    <n v="295.45600000000002"/>
    <n v="14"/>
    <n v="0.2"/>
    <x v="5294"/>
    <x v="0"/>
    <s v="NO"/>
  </r>
  <r>
    <n v="6490"/>
    <s v="US-2019-148866"/>
    <x v="20"/>
    <d v="2019-09-24T00:00:00"/>
    <s v="Standard Class"/>
    <s v="JM-15535"/>
    <s v="Jessica Myrick"/>
    <x v="0"/>
    <s v="United States"/>
    <s v="New York City"/>
    <x v="15"/>
    <n v="10011"/>
    <x v="3"/>
    <s v="OFF-PA-10004782"/>
    <s v="Office Supplies"/>
    <s v="Paper"/>
    <s v="Xerox 228"/>
    <n v="32.400000000000006"/>
    <n v="5"/>
    <n v="0"/>
    <x v="56"/>
    <x v="3"/>
    <s v="NO"/>
  </r>
  <r>
    <n v="6491"/>
    <s v="CA-2016-149594"/>
    <x v="1114"/>
    <d v="2016-09-19T00:00:00"/>
    <s v="Standard Class"/>
    <s v="MF-18250"/>
    <s v="Monica Federle"/>
    <x v="1"/>
    <s v="United States"/>
    <s v="Philadelphia"/>
    <x v="9"/>
    <n v="19120"/>
    <x v="3"/>
    <s v="FUR-FU-10000222"/>
    <s v="Furniture"/>
    <s v="Furnishings"/>
    <s v="Seth Thomas 16&quot; Steel Case Clock"/>
    <n v="103.93599999999999"/>
    <n v="4"/>
    <n v="0.2"/>
    <x v="5295"/>
    <x v="3"/>
    <s v="NO"/>
  </r>
  <r>
    <n v="6492"/>
    <s v="CA-2018-113845"/>
    <x v="73"/>
    <d v="2018-11-25T00:00:00"/>
    <s v="Standard Class"/>
    <s v="FA-14230"/>
    <s v="Frank Atkinson"/>
    <x v="1"/>
    <s v="United States"/>
    <s v="Orlando"/>
    <x v="2"/>
    <n v="32839"/>
    <x v="0"/>
    <s v="FUR-BO-10004695"/>
    <s v="Furniture"/>
    <s v="Bookcases"/>
    <s v="O'Sullivan 2-Door Barrister Bookcase in Odessa Pine"/>
    <n v="289.56799999999998"/>
    <n v="2"/>
    <n v="0.2"/>
    <x v="5296"/>
    <x v="0"/>
    <s v="NO"/>
  </r>
  <r>
    <n v="6493"/>
    <s v="CA-2018-113845"/>
    <x v="73"/>
    <d v="2018-11-25T00:00:00"/>
    <s v="Standard Class"/>
    <s v="FA-14230"/>
    <s v="Frank Atkinson"/>
    <x v="1"/>
    <s v="United States"/>
    <s v="Orlando"/>
    <x v="2"/>
    <n v="32839"/>
    <x v="0"/>
    <s v="OFF-ST-10003327"/>
    <s v="Office Supplies"/>
    <s v="Storage"/>
    <s v="Akro-Mils 12-Gallon Tote"/>
    <n v="39.72"/>
    <n v="5"/>
    <n v="0.2"/>
    <x v="5297"/>
    <x v="0"/>
    <s v="NO"/>
  </r>
  <r>
    <n v="6494"/>
    <s v="CA-2018-113845"/>
    <x v="73"/>
    <d v="2018-11-25T00:00:00"/>
    <s v="Standard Class"/>
    <s v="FA-14230"/>
    <s v="Frank Atkinson"/>
    <x v="1"/>
    <s v="United States"/>
    <s v="Orlando"/>
    <x v="2"/>
    <n v="32839"/>
    <x v="0"/>
    <s v="TEC-PH-10003357"/>
    <s v="Technology"/>
    <s v="Phones"/>
    <s v="Grandstream GXP2100 Mainstream Business Phone"/>
    <n v="244.768"/>
    <n v="4"/>
    <n v="0.2"/>
    <x v="5298"/>
    <x v="0"/>
    <s v="NO"/>
  </r>
  <r>
    <n v="6495"/>
    <s v="CA-2019-111262"/>
    <x v="960"/>
    <d v="2019-11-01T00:00:00"/>
    <s v="Second Class"/>
    <s v="KH-16510"/>
    <s v="Keith Herrera"/>
    <x v="0"/>
    <s v="United States"/>
    <s v="Houston"/>
    <x v="5"/>
    <n v="77095"/>
    <x v="2"/>
    <s v="TEC-AC-10002167"/>
    <s v="Technology"/>
    <s v="Accessories"/>
    <s v="Imation 8gb Micro Traveldrive Usb 2.0 Flash Drive"/>
    <n v="24"/>
    <n v="2"/>
    <n v="0.2"/>
    <x v="752"/>
    <x v="2"/>
    <s v="NO"/>
  </r>
  <r>
    <n v="6496"/>
    <s v="CA-2019-111262"/>
    <x v="960"/>
    <d v="2019-11-01T00:00:00"/>
    <s v="Second Class"/>
    <s v="KH-16510"/>
    <s v="Keith Herrera"/>
    <x v="0"/>
    <s v="United States"/>
    <s v="Houston"/>
    <x v="5"/>
    <n v="77095"/>
    <x v="2"/>
    <s v="OFF-PA-10001937"/>
    <s v="Office Supplies"/>
    <s v="Paper"/>
    <s v="Xerox 21"/>
    <n v="15.552000000000003"/>
    <n v="3"/>
    <n v="0.2"/>
    <x v="12"/>
    <x v="2"/>
    <s v="NO"/>
  </r>
  <r>
    <n v="6497"/>
    <s v="CA-2019-111262"/>
    <x v="960"/>
    <d v="2019-11-01T00:00:00"/>
    <s v="Second Class"/>
    <s v="KH-16510"/>
    <s v="Keith Herrera"/>
    <x v="0"/>
    <s v="United States"/>
    <s v="Houston"/>
    <x v="5"/>
    <n v="77095"/>
    <x v="2"/>
    <s v="TEC-AC-10004510"/>
    <s v="Technology"/>
    <s v="Accessories"/>
    <s v="Logitech Desktop MK120 Mouse and keyboard Combo"/>
    <n v="26.176000000000002"/>
    <n v="2"/>
    <n v="0.2"/>
    <x v="2972"/>
    <x v="2"/>
    <s v="NO"/>
  </r>
  <r>
    <n v="6498"/>
    <s v="CA-2017-103135"/>
    <x v="1115"/>
    <d v="2017-07-28T00:00:00"/>
    <s v="Standard Class"/>
    <s v="SS-20515"/>
    <s v="Shirley Schmidt"/>
    <x v="2"/>
    <s v="United States"/>
    <s v="Louisville"/>
    <x v="0"/>
    <n v="40214"/>
    <x v="0"/>
    <s v="FUR-FU-10001487"/>
    <s v="Furniture"/>
    <s v="Furnishings"/>
    <s v="Eldon Expressions Wood and Plastic Desk Accessories, Cherry Wood"/>
    <n v="20.94"/>
    <n v="3"/>
    <n v="0"/>
    <x v="2821"/>
    <x v="0"/>
    <s v="NO"/>
  </r>
  <r>
    <n v="6499"/>
    <s v="CA-2017-103135"/>
    <x v="1115"/>
    <d v="2017-07-28T00:00:00"/>
    <s v="Standard Class"/>
    <s v="SS-20515"/>
    <s v="Shirley Schmidt"/>
    <x v="2"/>
    <s v="United States"/>
    <s v="Louisville"/>
    <x v="0"/>
    <n v="40214"/>
    <x v="0"/>
    <s v="OFF-BI-10000069"/>
    <s v="Office Supplies"/>
    <s v="Binders"/>
    <s v="GBC Prepunched Paper, 19-Hole, for Binding Systems, 24-lb"/>
    <n v="135.09"/>
    <n v="9"/>
    <n v="0"/>
    <x v="5299"/>
    <x v="0"/>
    <s v="NO"/>
  </r>
  <r>
    <n v="6500"/>
    <s v="CA-2017-103135"/>
    <x v="1115"/>
    <d v="2017-07-28T00:00:00"/>
    <s v="Standard Class"/>
    <s v="SS-20515"/>
    <s v="Shirley Schmidt"/>
    <x v="2"/>
    <s v="United States"/>
    <s v="Louisville"/>
    <x v="0"/>
    <n v="40214"/>
    <x v="0"/>
    <s v="TEC-AC-10003289"/>
    <s v="Technology"/>
    <s v="Accessories"/>
    <s v="Anker Ultra-Slim Mini Bluetooth 3.0 Wireless Keyboard"/>
    <n v="279.85999999999996"/>
    <n v="14"/>
    <n v="0"/>
    <x v="5300"/>
    <x v="0"/>
    <s v="NO"/>
  </r>
  <r>
    <n v="6501"/>
    <s v="CA-2017-103135"/>
    <x v="1115"/>
    <d v="2017-07-28T00:00:00"/>
    <s v="Standard Class"/>
    <s v="SS-20515"/>
    <s v="Shirley Schmidt"/>
    <x v="2"/>
    <s v="United States"/>
    <s v="Louisville"/>
    <x v="0"/>
    <n v="40214"/>
    <x v="0"/>
    <s v="OFF-BI-10000069"/>
    <s v="Office Supplies"/>
    <s v="Binders"/>
    <s v="GBC Prepunched Paper, 19-Hole, for Binding Systems, 24-lb"/>
    <n v="90.06"/>
    <n v="6"/>
    <n v="0"/>
    <x v="5301"/>
    <x v="0"/>
    <s v="NO"/>
  </r>
  <r>
    <n v="6502"/>
    <s v="CA-2016-129147"/>
    <x v="981"/>
    <d v="2016-11-06T00:00:00"/>
    <s v="Standard Class"/>
    <s v="LC-17050"/>
    <s v="Liz Carlisle"/>
    <x v="0"/>
    <s v="United States"/>
    <s v="Medina"/>
    <x v="24"/>
    <n v="44256"/>
    <x v="3"/>
    <s v="TEC-PH-10001299"/>
    <s v="Technology"/>
    <s v="Phones"/>
    <s v="Polycom CX300 Desktop Phone USB VoIP phone"/>
    <n v="539.96399999999994"/>
    <n v="6"/>
    <n v="0.4"/>
    <x v="2923"/>
    <x v="3"/>
    <s v="NO"/>
  </r>
  <r>
    <n v="6503"/>
    <s v="CA-2016-129147"/>
    <x v="981"/>
    <d v="2016-11-06T00:00:00"/>
    <s v="Standard Class"/>
    <s v="LC-17050"/>
    <s v="Liz Carlisle"/>
    <x v="0"/>
    <s v="United States"/>
    <s v="Medina"/>
    <x v="24"/>
    <n v="44256"/>
    <x v="3"/>
    <s v="TEC-PH-10001552"/>
    <s v="Technology"/>
    <s v="Phones"/>
    <s v="I Need's 3d Hello Kitty Hybrid Silicone Case Cover for HTC One X 4g with 3d Hello Kitty Stylus Pen Green/pink"/>
    <n v="50.231999999999999"/>
    <n v="7"/>
    <n v="0.4"/>
    <x v="5302"/>
    <x v="3"/>
    <s v="NO"/>
  </r>
  <r>
    <n v="6504"/>
    <s v="CA-2016-129147"/>
    <x v="981"/>
    <d v="2016-11-06T00:00:00"/>
    <s v="Standard Class"/>
    <s v="LC-17050"/>
    <s v="Liz Carlisle"/>
    <x v="0"/>
    <s v="United States"/>
    <s v="Medina"/>
    <x v="24"/>
    <n v="44256"/>
    <x v="3"/>
    <s v="OFF-BI-10001098"/>
    <s v="Office Supplies"/>
    <s v="Binders"/>
    <s v="Acco D-Ring Binder w/DublLock"/>
    <n v="19.242000000000001"/>
    <n v="3"/>
    <n v="0.7"/>
    <x v="5303"/>
    <x v="3"/>
    <s v="NO"/>
  </r>
  <r>
    <n v="6505"/>
    <s v="CA-2019-128265"/>
    <x v="701"/>
    <d v="2019-11-22T00:00:00"/>
    <s v="Second Class"/>
    <s v="VW-21775"/>
    <s v="Victoria Wilson"/>
    <x v="1"/>
    <s v="United States"/>
    <s v="New York City"/>
    <x v="15"/>
    <n v="10011"/>
    <x v="3"/>
    <s v="OFF-ST-10000142"/>
    <s v="Office Supplies"/>
    <s v="Storage"/>
    <s v="Deluxe Rollaway Locking File with Drawer"/>
    <n v="1247.6399999999999"/>
    <n v="3"/>
    <n v="0"/>
    <x v="1515"/>
    <x v="3"/>
    <s v="NO"/>
  </r>
  <r>
    <n v="6506"/>
    <s v="CA-2018-152331"/>
    <x v="190"/>
    <d v="2018-06-30T00:00:00"/>
    <s v="Standard Class"/>
    <s v="LD-16855"/>
    <s v="Lela Donovan"/>
    <x v="1"/>
    <s v="United States"/>
    <s v="Chicago"/>
    <x v="10"/>
    <n v="60653"/>
    <x v="2"/>
    <s v="OFF-AR-10001547"/>
    <s v="Office Supplies"/>
    <s v="Art"/>
    <s v="Newell 311"/>
    <n v="5.3040000000000003"/>
    <n v="3"/>
    <n v="0.2"/>
    <x v="5304"/>
    <x v="2"/>
    <s v="NO"/>
  </r>
  <r>
    <n v="6507"/>
    <s v="US-2018-128909"/>
    <x v="790"/>
    <d v="2018-10-11T00:00:00"/>
    <s v="Second Class"/>
    <s v="SP-20545"/>
    <s v="Sibella Parks"/>
    <x v="1"/>
    <s v="United States"/>
    <s v="Philadelphia"/>
    <x v="9"/>
    <n v="19143"/>
    <x v="3"/>
    <s v="OFF-PA-10001593"/>
    <s v="Office Supplies"/>
    <s v="Paper"/>
    <s v="Xerox 1947"/>
    <n v="19.136000000000003"/>
    <n v="4"/>
    <n v="0.2"/>
    <x v="5305"/>
    <x v="3"/>
    <s v="NO"/>
  </r>
  <r>
    <n v="6508"/>
    <s v="US-2018-128909"/>
    <x v="790"/>
    <d v="2018-10-11T00:00:00"/>
    <s v="Second Class"/>
    <s v="SP-20545"/>
    <s v="Sibella Parks"/>
    <x v="1"/>
    <s v="United States"/>
    <s v="Philadelphia"/>
    <x v="9"/>
    <n v="19143"/>
    <x v="3"/>
    <s v="FUR-FU-10004071"/>
    <s v="Furniture"/>
    <s v="Furnishings"/>
    <s v="Luxo Professional Magnifying Clamp-On Fluorescent Lamps"/>
    <n v="332.83200000000005"/>
    <n v="4"/>
    <n v="0.2"/>
    <x v="5306"/>
    <x v="3"/>
    <s v="NO"/>
  </r>
  <r>
    <n v="6509"/>
    <s v="CA-2019-102197"/>
    <x v="698"/>
    <d v="2019-12-26T00:00:00"/>
    <s v="Standard Class"/>
    <s v="DK-13150"/>
    <s v="David Kendrick"/>
    <x v="1"/>
    <s v="United States"/>
    <s v="New York City"/>
    <x v="15"/>
    <n v="10009"/>
    <x v="3"/>
    <s v="OFF-PA-10001970"/>
    <s v="Office Supplies"/>
    <s v="Paper"/>
    <s v="Xerox 1908"/>
    <n v="279.89999999999998"/>
    <n v="5"/>
    <n v="0"/>
    <x v="1046"/>
    <x v="3"/>
    <s v="NO"/>
  </r>
  <r>
    <n v="6510"/>
    <s v="CA-2019-102197"/>
    <x v="698"/>
    <d v="2019-12-26T00:00:00"/>
    <s v="Standard Class"/>
    <s v="DK-13150"/>
    <s v="David Kendrick"/>
    <x v="1"/>
    <s v="United States"/>
    <s v="New York City"/>
    <x v="15"/>
    <n v="10009"/>
    <x v="3"/>
    <s v="OFF-BI-10001524"/>
    <s v="Office Supplies"/>
    <s v="Binders"/>
    <s v="GBC Premium Transparent Covers with Diagonal Lined Pattern"/>
    <n v="50.352000000000004"/>
    <n v="3"/>
    <n v="0.2"/>
    <x v="5307"/>
    <x v="3"/>
    <s v="NO"/>
  </r>
  <r>
    <n v="6511"/>
    <s v="CA-2019-102197"/>
    <x v="698"/>
    <d v="2019-12-26T00:00:00"/>
    <s v="Standard Class"/>
    <s v="DK-13150"/>
    <s v="David Kendrick"/>
    <x v="1"/>
    <s v="United States"/>
    <s v="New York City"/>
    <x v="15"/>
    <n v="10009"/>
    <x v="3"/>
    <s v="OFF-PA-10004156"/>
    <s v="Office Supplies"/>
    <s v="Paper"/>
    <s v="Xerox 188"/>
    <n v="34.019999999999996"/>
    <n v="3"/>
    <n v="0"/>
    <x v="920"/>
    <x v="3"/>
    <s v="NO"/>
  </r>
  <r>
    <n v="6512"/>
    <s v="CA-2019-167640"/>
    <x v="904"/>
    <d v="2019-03-10T00:00:00"/>
    <s v="Standard Class"/>
    <s v="FC-14245"/>
    <s v="Frank Carlisle"/>
    <x v="2"/>
    <s v="United States"/>
    <s v="San Francisco"/>
    <x v="1"/>
    <n v="94109"/>
    <x v="1"/>
    <s v="OFF-AR-10003158"/>
    <s v="Office Supplies"/>
    <s v="Art"/>
    <s v="Fluorescent Highlighters by Dixon"/>
    <n v="23.88"/>
    <n v="6"/>
    <n v="0"/>
    <x v="5308"/>
    <x v="1"/>
    <s v="NO"/>
  </r>
  <r>
    <n v="6513"/>
    <s v="CA-2019-167640"/>
    <x v="904"/>
    <d v="2019-03-10T00:00:00"/>
    <s v="Standard Class"/>
    <s v="FC-14245"/>
    <s v="Frank Carlisle"/>
    <x v="2"/>
    <s v="United States"/>
    <s v="San Francisco"/>
    <x v="1"/>
    <n v="94109"/>
    <x v="1"/>
    <s v="OFF-LA-10004559"/>
    <s v="Office Supplies"/>
    <s v="Labels"/>
    <s v="Avery 49"/>
    <n v="11.52"/>
    <n v="4"/>
    <n v="0"/>
    <x v="2084"/>
    <x v="1"/>
    <s v="NO"/>
  </r>
  <r>
    <n v="6514"/>
    <s v="CA-2019-167640"/>
    <x v="904"/>
    <d v="2019-03-10T00:00:00"/>
    <s v="Standard Class"/>
    <s v="FC-14245"/>
    <s v="Frank Carlisle"/>
    <x v="2"/>
    <s v="United States"/>
    <s v="San Francisco"/>
    <x v="1"/>
    <n v="94109"/>
    <x v="1"/>
    <s v="OFF-PA-10001033"/>
    <s v="Office Supplies"/>
    <s v="Paper"/>
    <s v="Xerox 1893"/>
    <n v="286.93"/>
    <n v="7"/>
    <n v="0"/>
    <x v="2561"/>
    <x v="1"/>
    <s v="NO"/>
  </r>
  <r>
    <n v="6515"/>
    <s v="CA-2019-167640"/>
    <x v="904"/>
    <d v="2019-03-10T00:00:00"/>
    <s v="Standard Class"/>
    <s v="FC-14245"/>
    <s v="Frank Carlisle"/>
    <x v="2"/>
    <s v="United States"/>
    <s v="San Francisco"/>
    <x v="1"/>
    <n v="94109"/>
    <x v="1"/>
    <s v="TEC-PH-10001336"/>
    <s v="Technology"/>
    <s v="Phones"/>
    <s v="Digium D40 VoIP phone"/>
    <n v="206.38400000000001"/>
    <n v="2"/>
    <n v="0.2"/>
    <x v="5309"/>
    <x v="1"/>
    <s v="NO"/>
  </r>
  <r>
    <n v="6516"/>
    <s v="US-2019-116652"/>
    <x v="175"/>
    <d v="2019-09-19T00:00:00"/>
    <s v="Standard Class"/>
    <s v="RD-19480"/>
    <s v="Rick Duston"/>
    <x v="0"/>
    <s v="United States"/>
    <s v="San Francisco"/>
    <x v="1"/>
    <n v="94122"/>
    <x v="1"/>
    <s v="FUR-CH-10002961"/>
    <s v="Furniture"/>
    <s v="Chairs"/>
    <s v="Leather Task Chair, Black"/>
    <n v="218.35200000000003"/>
    <n v="3"/>
    <n v="0.2"/>
    <x v="232"/>
    <x v="1"/>
    <s v="NO"/>
  </r>
  <r>
    <n v="6517"/>
    <s v="US-2019-116652"/>
    <x v="175"/>
    <d v="2019-09-19T00:00:00"/>
    <s v="Standard Class"/>
    <s v="RD-19480"/>
    <s v="Rick Duston"/>
    <x v="0"/>
    <s v="United States"/>
    <s v="San Francisco"/>
    <x v="1"/>
    <n v="94122"/>
    <x v="1"/>
    <s v="FUR-FU-10001488"/>
    <s v="Furniture"/>
    <s v="Furnishings"/>
    <s v="Tenex 46&quot; x 60&quot; Computer Anti-Static Chairmat, Rectangular Shaped"/>
    <n v="529.9"/>
    <n v="5"/>
    <n v="0"/>
    <x v="5310"/>
    <x v="1"/>
    <s v="NO"/>
  </r>
  <r>
    <n v="6518"/>
    <s v="US-2019-116652"/>
    <x v="175"/>
    <d v="2019-09-19T00:00:00"/>
    <s v="Standard Class"/>
    <s v="RD-19480"/>
    <s v="Rick Duston"/>
    <x v="0"/>
    <s v="United States"/>
    <s v="San Francisco"/>
    <x v="1"/>
    <n v="94122"/>
    <x v="1"/>
    <s v="OFF-AR-10001915"/>
    <s v="Office Supplies"/>
    <s v="Art"/>
    <s v="Peel-Off China Markers"/>
    <n v="99.3"/>
    <n v="10"/>
    <n v="0"/>
    <x v="5311"/>
    <x v="1"/>
    <s v="NO"/>
  </r>
  <r>
    <n v="6519"/>
    <s v="US-2019-116652"/>
    <x v="175"/>
    <d v="2019-09-19T00:00:00"/>
    <s v="Standard Class"/>
    <s v="RD-19480"/>
    <s v="Rick Duston"/>
    <x v="0"/>
    <s v="United States"/>
    <s v="San Francisco"/>
    <x v="1"/>
    <n v="94122"/>
    <x v="1"/>
    <s v="OFF-AP-10001205"/>
    <s v="Office Supplies"/>
    <s v="Appliances"/>
    <s v="Belkin 5 Outlet SurgeMaster Power Centers"/>
    <n v="108.96"/>
    <n v="2"/>
    <n v="0"/>
    <x v="5312"/>
    <x v="1"/>
    <s v="NO"/>
  </r>
  <r>
    <n v="6520"/>
    <s v="US-2019-116652"/>
    <x v="175"/>
    <d v="2019-09-19T00:00:00"/>
    <s v="Standard Class"/>
    <s v="RD-19480"/>
    <s v="Rick Duston"/>
    <x v="0"/>
    <s v="United States"/>
    <s v="San Francisco"/>
    <x v="1"/>
    <n v="94122"/>
    <x v="1"/>
    <s v="OFF-BI-10004528"/>
    <s v="Office Supplies"/>
    <s v="Binders"/>
    <s v="Cardinal Poly Pocket Divider Pockets for Ring Binders"/>
    <n v="2.6880000000000002"/>
    <n v="1"/>
    <n v="0.2"/>
    <x v="4353"/>
    <x v="1"/>
    <s v="NO"/>
  </r>
  <r>
    <n v="6521"/>
    <s v="CA-2019-138289"/>
    <x v="1034"/>
    <d v="2019-01-18T00:00:00"/>
    <s v="Second Class"/>
    <s v="AR-10540"/>
    <s v="Andy Reiter"/>
    <x v="0"/>
    <s v="United States"/>
    <s v="Jackson"/>
    <x v="12"/>
    <n v="49201"/>
    <x v="2"/>
    <s v="OFF-BI-10004995"/>
    <s v="Office Supplies"/>
    <s v="Binders"/>
    <s v="GBC DocuBind P400 Electric Binding System"/>
    <n v="5443.96"/>
    <n v="4"/>
    <n v="0"/>
    <x v="5313"/>
    <x v="2"/>
    <s v="NO"/>
  </r>
  <r>
    <n v="6522"/>
    <s v="CA-2019-138289"/>
    <x v="1034"/>
    <d v="2019-01-18T00:00:00"/>
    <s v="Second Class"/>
    <s v="AR-10540"/>
    <s v="Andy Reiter"/>
    <x v="0"/>
    <s v="United States"/>
    <s v="Jackson"/>
    <x v="12"/>
    <n v="49201"/>
    <x v="2"/>
    <s v="FUR-CH-10004626"/>
    <s v="Furniture"/>
    <s v="Chairs"/>
    <s v="Office Star Flex Back Scooter Chair with Aluminum Finish Frame"/>
    <n v="302.67"/>
    <n v="3"/>
    <n v="0"/>
    <x v="4257"/>
    <x v="2"/>
    <s v="NO"/>
  </r>
  <r>
    <n v="6523"/>
    <s v="CA-2019-138289"/>
    <x v="1034"/>
    <d v="2019-01-18T00:00:00"/>
    <s v="Second Class"/>
    <s v="AR-10540"/>
    <s v="Andy Reiter"/>
    <x v="0"/>
    <s v="United States"/>
    <s v="Jackson"/>
    <x v="12"/>
    <n v="49201"/>
    <x v="2"/>
    <s v="OFF-PA-10001260"/>
    <s v="Office Supplies"/>
    <s v="Paper"/>
    <s v="TOPS Money Receipt Book, Consecutively Numbered in Red,"/>
    <n v="56.07"/>
    <n v="7"/>
    <n v="0"/>
    <x v="5314"/>
    <x v="2"/>
    <s v="NO"/>
  </r>
  <r>
    <n v="6524"/>
    <s v="CA-2018-129308"/>
    <x v="274"/>
    <d v="2018-07-13T00:00:00"/>
    <s v="Standard Class"/>
    <s v="CC-12100"/>
    <s v="Chad Cunningham"/>
    <x v="2"/>
    <s v="United States"/>
    <s v="Philadelphia"/>
    <x v="9"/>
    <n v="19120"/>
    <x v="3"/>
    <s v="OFF-LA-10002945"/>
    <s v="Office Supplies"/>
    <s v="Labels"/>
    <s v="Permanent Self-Adhesive File Folder Labels for Typewriters, 1 1/8 x 3 1/2, White"/>
    <n v="10.08"/>
    <n v="2"/>
    <n v="0.2"/>
    <x v="5315"/>
    <x v="3"/>
    <s v="NO"/>
  </r>
  <r>
    <n v="6525"/>
    <s v="CA-2018-129308"/>
    <x v="274"/>
    <d v="2018-07-13T00:00:00"/>
    <s v="Standard Class"/>
    <s v="CC-12100"/>
    <s v="Chad Cunningham"/>
    <x v="2"/>
    <s v="United States"/>
    <s v="Philadelphia"/>
    <x v="9"/>
    <n v="19120"/>
    <x v="3"/>
    <s v="TEC-PH-10002310"/>
    <s v="Technology"/>
    <s v="Phones"/>
    <s v="Panasonic KX T7731-B Digital phone"/>
    <n v="59.993999999999993"/>
    <n v="1"/>
    <n v="0.4"/>
    <x v="4641"/>
    <x v="3"/>
    <s v="NO"/>
  </r>
  <r>
    <n v="6526"/>
    <s v="CA-2018-129308"/>
    <x v="274"/>
    <d v="2018-07-13T00:00:00"/>
    <s v="Standard Class"/>
    <s v="CC-12100"/>
    <s v="Chad Cunningham"/>
    <x v="2"/>
    <s v="United States"/>
    <s v="Philadelphia"/>
    <x v="9"/>
    <n v="19120"/>
    <x v="3"/>
    <s v="OFF-BI-10001525"/>
    <s v="Office Supplies"/>
    <s v="Binders"/>
    <s v="Acco Pressboard Covers with Storage Hooks, 14 7/8&quot; x 11&quot;, Executive Red"/>
    <n v="5.7150000000000016"/>
    <n v="5"/>
    <n v="0.7"/>
    <x v="4004"/>
    <x v="3"/>
    <s v="NO"/>
  </r>
  <r>
    <n v="6527"/>
    <s v="CA-2018-129308"/>
    <x v="274"/>
    <d v="2018-07-13T00:00:00"/>
    <s v="Standard Class"/>
    <s v="CC-12100"/>
    <s v="Chad Cunningham"/>
    <x v="2"/>
    <s v="United States"/>
    <s v="Philadelphia"/>
    <x v="9"/>
    <n v="19120"/>
    <x v="3"/>
    <s v="OFF-BI-10001308"/>
    <s v="Office Supplies"/>
    <s v="Binders"/>
    <s v="GBC Standard Plastic Binding Systems' Combs"/>
    <n v="9.4200000000000017"/>
    <n v="5"/>
    <n v="0.7"/>
    <x v="5316"/>
    <x v="3"/>
    <s v="NO"/>
  </r>
  <r>
    <n v="6528"/>
    <s v="CA-2018-157791"/>
    <x v="443"/>
    <d v="2018-12-28T00:00:00"/>
    <s v="Second Class"/>
    <s v="CA-11965"/>
    <s v="Carol Adams"/>
    <x v="1"/>
    <s v="United States"/>
    <s v="Warwick"/>
    <x v="34"/>
    <n v="2886"/>
    <x v="3"/>
    <s v="TEC-CO-10002095"/>
    <s v="Technology"/>
    <s v="Copiers"/>
    <s v="Hewlett Packard 610 Color Digital Copier / Printer"/>
    <n v="1999.96"/>
    <n v="4"/>
    <n v="0"/>
    <x v="5317"/>
    <x v="3"/>
    <s v="NO"/>
  </r>
  <r>
    <n v="6529"/>
    <s v="CA-2016-146864"/>
    <x v="1091"/>
    <d v="2016-12-26T00:00:00"/>
    <s v="Standard Class"/>
    <s v="BT-11530"/>
    <s v="Bradley Talbott"/>
    <x v="2"/>
    <s v="United States"/>
    <s v="New York City"/>
    <x v="15"/>
    <n v="10024"/>
    <x v="3"/>
    <s v="OFF-ST-10004946"/>
    <s v="Office Supplies"/>
    <s v="Storage"/>
    <s v="Desktop 3-Pocket Hot File"/>
    <n v="216.4"/>
    <n v="4"/>
    <n v="0"/>
    <x v="5318"/>
    <x v="3"/>
    <s v="NO"/>
  </r>
  <r>
    <n v="6530"/>
    <s v="CA-2016-103744"/>
    <x v="1116"/>
    <d v="2016-02-27T00:00:00"/>
    <s v="Standard Class"/>
    <s v="MG-17875"/>
    <s v="Michael Grace"/>
    <x v="2"/>
    <s v="United States"/>
    <s v="El Paso"/>
    <x v="5"/>
    <n v="79907"/>
    <x v="2"/>
    <s v="OFF-LA-10004425"/>
    <s v="Office Supplies"/>
    <s v="Labels"/>
    <s v="Staple-on labels"/>
    <n v="6.9360000000000008"/>
    <n v="3"/>
    <n v="0.2"/>
    <x v="5319"/>
    <x v="2"/>
    <s v="Yes"/>
  </r>
  <r>
    <n v="6531"/>
    <s v="CA-2016-103744"/>
    <x v="1116"/>
    <d v="2016-02-27T00:00:00"/>
    <s v="Standard Class"/>
    <s v="MG-17875"/>
    <s v="Michael Grace"/>
    <x v="2"/>
    <s v="United States"/>
    <s v="El Paso"/>
    <x v="5"/>
    <n v="79907"/>
    <x v="2"/>
    <s v="OFF-BI-10000320"/>
    <s v="Office Supplies"/>
    <s v="Binders"/>
    <s v="GBC Plastic Binding Combs"/>
    <n v="4.427999999999999"/>
    <n v="3"/>
    <n v="0.8"/>
    <x v="5320"/>
    <x v="2"/>
    <s v="Yes"/>
  </r>
  <r>
    <n v="6532"/>
    <s v="US-2019-107384"/>
    <x v="769"/>
    <d v="2019-12-08T00:00:00"/>
    <s v="Standard Class"/>
    <s v="TP-21130"/>
    <s v="Theone Pippenger"/>
    <x v="0"/>
    <s v="United States"/>
    <s v="Rochester"/>
    <x v="11"/>
    <n v="55901"/>
    <x v="2"/>
    <s v="OFF-AR-10001315"/>
    <s v="Office Supplies"/>
    <s v="Art"/>
    <s v="Newell 310"/>
    <n v="8.8000000000000007"/>
    <n v="5"/>
    <n v="0"/>
    <x v="5321"/>
    <x v="2"/>
    <s v="NO"/>
  </r>
  <r>
    <n v="6533"/>
    <s v="US-2019-107384"/>
    <x v="769"/>
    <d v="2019-12-08T00:00:00"/>
    <s v="Standard Class"/>
    <s v="TP-21130"/>
    <s v="Theone Pippenger"/>
    <x v="0"/>
    <s v="United States"/>
    <s v="Rochester"/>
    <x v="11"/>
    <n v="55901"/>
    <x v="2"/>
    <s v="TEC-AC-10004595"/>
    <s v="Technology"/>
    <s v="Accessories"/>
    <s v="First Data TMFD35 PIN Pad"/>
    <n v="142.80000000000001"/>
    <n v="1"/>
    <n v="0"/>
    <x v="5322"/>
    <x v="2"/>
    <s v="NO"/>
  </r>
  <r>
    <n v="6534"/>
    <s v="US-2019-107384"/>
    <x v="769"/>
    <d v="2019-12-08T00:00:00"/>
    <s v="Standard Class"/>
    <s v="TP-21130"/>
    <s v="Theone Pippenger"/>
    <x v="0"/>
    <s v="United States"/>
    <s v="Rochester"/>
    <x v="11"/>
    <n v="55901"/>
    <x v="2"/>
    <s v="TEC-AC-10001539"/>
    <s v="Technology"/>
    <s v="Accessories"/>
    <s v="Logitech G430 Surround Sound Gaming Headset with Dolby 7.1 Technology"/>
    <n v="399.95"/>
    <n v="5"/>
    <n v="0"/>
    <x v="5323"/>
    <x v="2"/>
    <s v="NO"/>
  </r>
  <r>
    <n v="6535"/>
    <s v="CA-2016-128209"/>
    <x v="664"/>
    <d v="2016-11-22T00:00:00"/>
    <s v="Standard Class"/>
    <s v="GT-14710"/>
    <s v="Greg Tran"/>
    <x v="0"/>
    <s v="United States"/>
    <s v="Buffalo"/>
    <x v="15"/>
    <n v="14215"/>
    <x v="3"/>
    <s v="OFF-BI-10001359"/>
    <s v="Office Supplies"/>
    <s v="Binders"/>
    <s v="GBC DocuBind TL300 Electric Binding System"/>
    <n v="2152.7760000000003"/>
    <n v="3"/>
    <n v="0.2"/>
    <x v="5324"/>
    <x v="3"/>
    <s v="NO"/>
  </r>
  <r>
    <n v="6536"/>
    <s v="CA-2016-128209"/>
    <x v="664"/>
    <d v="2016-11-22T00:00:00"/>
    <s v="Standard Class"/>
    <s v="GT-14710"/>
    <s v="Greg Tran"/>
    <x v="0"/>
    <s v="United States"/>
    <s v="Buffalo"/>
    <x v="15"/>
    <n v="14215"/>
    <x v="3"/>
    <s v="FUR-BO-10002213"/>
    <s v="Furniture"/>
    <s v="Bookcases"/>
    <s v="DMI Eclipse Executive Suite Bookcases"/>
    <n v="4007.8400000000006"/>
    <n v="10"/>
    <n v="0.2"/>
    <x v="5325"/>
    <x v="3"/>
    <s v="NO"/>
  </r>
  <r>
    <n v="6537"/>
    <s v="CA-2016-169684"/>
    <x v="22"/>
    <d v="2016-10-23T00:00:00"/>
    <s v="First Class"/>
    <s v="FH-14365"/>
    <s v="Fred Hopkins"/>
    <x v="1"/>
    <s v="United States"/>
    <s v="Knoxville"/>
    <x v="18"/>
    <n v="37918"/>
    <x v="0"/>
    <s v="FUR-TA-10003008"/>
    <s v="Furniture"/>
    <s v="Tables"/>
    <s v="Lesro Round Back Collection Coffee Table, End Table"/>
    <n v="328.59000000000003"/>
    <n v="3"/>
    <n v="0.4"/>
    <x v="4946"/>
    <x v="0"/>
    <s v="NO"/>
  </r>
  <r>
    <n v="6538"/>
    <s v="CA-2016-169684"/>
    <x v="22"/>
    <d v="2016-10-23T00:00:00"/>
    <s v="First Class"/>
    <s v="FH-14365"/>
    <s v="Fred Hopkins"/>
    <x v="1"/>
    <s v="United States"/>
    <s v="Knoxville"/>
    <x v="18"/>
    <n v="37918"/>
    <x v="0"/>
    <s v="OFF-ST-10000934"/>
    <s v="Office Supplies"/>
    <s v="Storage"/>
    <s v="Contico 72&quot;H Heavy-Duty Storage System"/>
    <n v="98.352000000000004"/>
    <n v="3"/>
    <n v="0.2"/>
    <x v="5326"/>
    <x v="0"/>
    <s v="NO"/>
  </r>
  <r>
    <n v="6539"/>
    <s v="CA-2017-109862"/>
    <x v="969"/>
    <d v="2017-10-30T00:00:00"/>
    <s v="Standard Class"/>
    <s v="HK-14890"/>
    <s v="Heather Kirkland"/>
    <x v="1"/>
    <s v="United States"/>
    <s v="Newark"/>
    <x v="13"/>
    <n v="19711"/>
    <x v="3"/>
    <s v="TEC-PH-10004042"/>
    <s v="Technology"/>
    <s v="Phones"/>
    <s v="ClearOne Communications CHAT 70 OC Speaker Phone"/>
    <n v="158.99"/>
    <n v="1"/>
    <n v="0"/>
    <x v="5327"/>
    <x v="3"/>
    <s v="NO"/>
  </r>
  <r>
    <n v="6540"/>
    <s v="CA-2017-109862"/>
    <x v="969"/>
    <d v="2017-10-30T00:00:00"/>
    <s v="Standard Class"/>
    <s v="HK-14890"/>
    <s v="Heather Kirkland"/>
    <x v="1"/>
    <s v="United States"/>
    <s v="Newark"/>
    <x v="13"/>
    <n v="19711"/>
    <x v="3"/>
    <s v="FUR-CH-10002439"/>
    <s v="Furniture"/>
    <s v="Chairs"/>
    <s v="Iceberg Nesting Folding Chair, 19w x 6d x 43h"/>
    <n v="291.10000000000002"/>
    <n v="5"/>
    <n v="0"/>
    <x v="5328"/>
    <x v="3"/>
    <s v="NO"/>
  </r>
  <r>
    <n v="6541"/>
    <s v="US-2019-107888"/>
    <x v="673"/>
    <d v="2019-11-19T00:00:00"/>
    <s v="First Class"/>
    <s v="CC-12220"/>
    <s v="Chris Cortes"/>
    <x v="0"/>
    <s v="United States"/>
    <s v="Seattle"/>
    <x v="4"/>
    <n v="98103"/>
    <x v="1"/>
    <s v="OFF-PA-10001363"/>
    <s v="Office Supplies"/>
    <s v="Paper"/>
    <s v="Xerox 1933"/>
    <n v="73.679999999999993"/>
    <n v="6"/>
    <n v="0"/>
    <x v="5329"/>
    <x v="1"/>
    <s v="Yes"/>
  </r>
  <r>
    <n v="6542"/>
    <s v="US-2019-107888"/>
    <x v="673"/>
    <d v="2019-11-19T00:00:00"/>
    <s v="First Class"/>
    <s v="CC-12220"/>
    <s v="Chris Cortes"/>
    <x v="0"/>
    <s v="United States"/>
    <s v="Seattle"/>
    <x v="4"/>
    <n v="98103"/>
    <x v="1"/>
    <s v="FUR-FU-10003394"/>
    <s v="Furniture"/>
    <s v="Furnishings"/>
    <s v="Tenex &quot;The Solids&quot; Textured Chair Mats"/>
    <n v="139.91999999999999"/>
    <n v="2"/>
    <n v="0"/>
    <x v="5330"/>
    <x v="1"/>
    <s v="Yes"/>
  </r>
  <r>
    <n v="6543"/>
    <s v="US-2019-107888"/>
    <x v="673"/>
    <d v="2019-11-19T00:00:00"/>
    <s v="First Class"/>
    <s v="CC-12220"/>
    <s v="Chris Cortes"/>
    <x v="0"/>
    <s v="United States"/>
    <s v="Seattle"/>
    <x v="4"/>
    <n v="98103"/>
    <x v="1"/>
    <s v="TEC-PH-10003171"/>
    <s v="Technology"/>
    <s v="Phones"/>
    <s v="Plantronics Encore H101 Dual Earpieces Headset"/>
    <n v="107.88"/>
    <n v="3"/>
    <n v="0.2"/>
    <x v="4923"/>
    <x v="1"/>
    <s v="Yes"/>
  </r>
  <r>
    <n v="6544"/>
    <s v="US-2019-107888"/>
    <x v="673"/>
    <d v="2019-11-19T00:00:00"/>
    <s v="First Class"/>
    <s v="CC-12220"/>
    <s v="Chris Cortes"/>
    <x v="0"/>
    <s v="United States"/>
    <s v="Seattle"/>
    <x v="4"/>
    <n v="98103"/>
    <x v="1"/>
    <s v="OFF-ST-10003123"/>
    <s v="Office Supplies"/>
    <s v="Storage"/>
    <s v="Fellowes Bases and Tops For Staxonsteel/High-Stak Systems"/>
    <n v="33.29"/>
    <n v="1"/>
    <n v="0"/>
    <x v="3729"/>
    <x v="1"/>
    <s v="Yes"/>
  </r>
  <r>
    <n v="6545"/>
    <s v="US-2019-154872"/>
    <x v="304"/>
    <d v="2019-05-18T00:00:00"/>
    <s v="Standard Class"/>
    <s v="DP-13000"/>
    <s v="Darren Powers"/>
    <x v="0"/>
    <s v="United States"/>
    <s v="Cleveland"/>
    <x v="24"/>
    <n v="44105"/>
    <x v="3"/>
    <s v="OFF-BI-10003007"/>
    <s v="Office Supplies"/>
    <s v="Binders"/>
    <s v="Premium Transparent Presentation Covers, No Pattern/Clear, 8 1/2&quot; x 11&quot;"/>
    <n v="58.170000000000009"/>
    <n v="5"/>
    <n v="0.7"/>
    <x v="5331"/>
    <x v="3"/>
    <s v="NO"/>
  </r>
  <r>
    <n v="6546"/>
    <s v="US-2019-154872"/>
    <x v="304"/>
    <d v="2019-05-18T00:00:00"/>
    <s v="Standard Class"/>
    <s v="DP-13000"/>
    <s v="Darren Powers"/>
    <x v="0"/>
    <s v="United States"/>
    <s v="Cleveland"/>
    <x v="24"/>
    <n v="44105"/>
    <x v="3"/>
    <s v="OFF-LA-10000973"/>
    <s v="Office Supplies"/>
    <s v="Labels"/>
    <s v="Avery 502"/>
    <n v="5.04"/>
    <n v="2"/>
    <n v="0.2"/>
    <x v="1382"/>
    <x v="3"/>
    <s v="NO"/>
  </r>
  <r>
    <n v="6547"/>
    <s v="US-2019-154872"/>
    <x v="304"/>
    <d v="2019-05-18T00:00:00"/>
    <s v="Standard Class"/>
    <s v="DP-13000"/>
    <s v="Darren Powers"/>
    <x v="0"/>
    <s v="United States"/>
    <s v="Cleveland"/>
    <x v="24"/>
    <n v="44105"/>
    <x v="3"/>
    <s v="OFF-PA-10000483"/>
    <s v="Office Supplies"/>
    <s v="Paper"/>
    <s v="Xerox 19"/>
    <n v="24.784000000000002"/>
    <n v="1"/>
    <n v="0.2"/>
    <x v="1733"/>
    <x v="3"/>
    <s v="NO"/>
  </r>
  <r>
    <n v="6548"/>
    <s v="CA-2016-113880"/>
    <x v="72"/>
    <d v="2016-03-05T00:00:00"/>
    <s v="Standard Class"/>
    <s v="VF-21715"/>
    <s v="Vicky Freymann"/>
    <x v="2"/>
    <s v="United States"/>
    <s v="Elmhurst"/>
    <x v="10"/>
    <n v="60126"/>
    <x v="2"/>
    <s v="FUR-CH-10000863"/>
    <s v="Furniture"/>
    <s v="Chairs"/>
    <s v="Novimex Swivel Fabric Task Chair"/>
    <n v="634.11599999999999"/>
    <n v="6"/>
    <n v="0.3"/>
    <x v="5332"/>
    <x v="2"/>
    <s v="NO"/>
  </r>
  <r>
    <n v="6549"/>
    <s v="CA-2016-113880"/>
    <x v="72"/>
    <d v="2016-03-05T00:00:00"/>
    <s v="Standard Class"/>
    <s v="VF-21715"/>
    <s v="Vicky Freymann"/>
    <x v="2"/>
    <s v="United States"/>
    <s v="Elmhurst"/>
    <x v="10"/>
    <n v="60126"/>
    <x v="2"/>
    <s v="OFF-PA-10003036"/>
    <s v="Office Supplies"/>
    <s v="Paper"/>
    <s v="Black Print Carbonless 8 1/2&quot; x 8 1/4&quot; Rapid Memo Book"/>
    <n v="17.472000000000001"/>
    <n v="3"/>
    <n v="0.2"/>
    <x v="4654"/>
    <x v="2"/>
    <s v="NO"/>
  </r>
  <r>
    <n v="6550"/>
    <s v="US-2017-164966"/>
    <x v="117"/>
    <d v="2017-08-01T00:00:00"/>
    <s v="First Class"/>
    <s v="GH-14410"/>
    <s v="Gary Hansen"/>
    <x v="2"/>
    <s v="United States"/>
    <s v="Lakeville"/>
    <x v="11"/>
    <n v="55044"/>
    <x v="2"/>
    <s v="FUR-CH-10002304"/>
    <s v="Furniture"/>
    <s v="Chairs"/>
    <s v="Global Stack Chair without Arms, Black"/>
    <n v="155.88"/>
    <n v="6"/>
    <n v="0"/>
    <x v="5333"/>
    <x v="2"/>
    <s v="NO"/>
  </r>
  <r>
    <n v="6551"/>
    <s v="CA-2017-126739"/>
    <x v="549"/>
    <d v="2017-11-03T00:00:00"/>
    <s v="Second Class"/>
    <s v="JH-16180"/>
    <s v="Justin Hirsh"/>
    <x v="0"/>
    <s v="United States"/>
    <s v="New York City"/>
    <x v="15"/>
    <n v="10035"/>
    <x v="3"/>
    <s v="FUR-CH-10000422"/>
    <s v="Furniture"/>
    <s v="Chairs"/>
    <s v="Global Highback Leather Tilter in Burgundy"/>
    <n v="327.56399999999996"/>
    <n v="4"/>
    <n v="0.1"/>
    <x v="5334"/>
    <x v="3"/>
    <s v="NO"/>
  </r>
  <r>
    <n v="6552"/>
    <s v="CA-2019-161578"/>
    <x v="819"/>
    <d v="2019-12-21T00:00:00"/>
    <s v="Second Class"/>
    <s v="RB-19465"/>
    <s v="Rick Bensley"/>
    <x v="2"/>
    <s v="United States"/>
    <s v="Los Angeles"/>
    <x v="1"/>
    <n v="90036"/>
    <x v="1"/>
    <s v="OFF-PA-10002986"/>
    <s v="Office Supplies"/>
    <s v="Paper"/>
    <s v="Xerox 1898"/>
    <n v="13.36"/>
    <n v="2"/>
    <n v="0"/>
    <x v="534"/>
    <x v="1"/>
    <s v="NO"/>
  </r>
  <r>
    <n v="6553"/>
    <s v="CA-2019-161578"/>
    <x v="819"/>
    <d v="2019-12-21T00:00:00"/>
    <s v="Second Class"/>
    <s v="RB-19465"/>
    <s v="Rick Bensley"/>
    <x v="2"/>
    <s v="United States"/>
    <s v="Los Angeles"/>
    <x v="1"/>
    <n v="90036"/>
    <x v="1"/>
    <s v="OFF-ST-10002289"/>
    <s v="Office Supplies"/>
    <s v="Storage"/>
    <s v="Safco Wire Cube Shelving System, For Use as 4 or 5 14&quot; Cubes, Black"/>
    <n v="158.9"/>
    <n v="5"/>
    <n v="0"/>
    <x v="1284"/>
    <x v="1"/>
    <s v="NO"/>
  </r>
  <r>
    <n v="6554"/>
    <s v="CA-2016-137092"/>
    <x v="22"/>
    <d v="2016-10-22T00:00:00"/>
    <s v="Second Class"/>
    <s v="LS-16975"/>
    <s v="Lindsay Shagiari"/>
    <x v="2"/>
    <s v="United States"/>
    <s v="Chicago"/>
    <x v="10"/>
    <n v="60653"/>
    <x v="2"/>
    <s v="TEC-AC-10001606"/>
    <s v="Technology"/>
    <s v="Accessories"/>
    <s v="Logitech Wireless Performance Mouse MX for PC and Mac"/>
    <n v="319.96800000000002"/>
    <n v="4"/>
    <n v="0.2"/>
    <x v="5335"/>
    <x v="2"/>
    <s v="NO"/>
  </r>
  <r>
    <n v="6555"/>
    <s v="CA-2016-137092"/>
    <x v="22"/>
    <d v="2016-10-22T00:00:00"/>
    <s v="Second Class"/>
    <s v="LS-16975"/>
    <s v="Lindsay Shagiari"/>
    <x v="2"/>
    <s v="United States"/>
    <s v="Chicago"/>
    <x v="10"/>
    <n v="60653"/>
    <x v="2"/>
    <s v="OFF-ST-10003805"/>
    <s v="Office Supplies"/>
    <s v="Storage"/>
    <s v="24 Capacity Maxi Data Binder Racks, Pearl"/>
    <n v="505.32000000000005"/>
    <n v="3"/>
    <n v="0.2"/>
    <x v="5336"/>
    <x v="2"/>
    <s v="NO"/>
  </r>
  <r>
    <n v="6556"/>
    <s v="CA-2016-137092"/>
    <x v="22"/>
    <d v="2016-10-22T00:00:00"/>
    <s v="Second Class"/>
    <s v="LS-16975"/>
    <s v="Lindsay Shagiari"/>
    <x v="2"/>
    <s v="United States"/>
    <s v="Chicago"/>
    <x v="10"/>
    <n v="60653"/>
    <x v="2"/>
    <s v="OFF-PA-10002109"/>
    <s v="Office Supplies"/>
    <s v="Paper"/>
    <s v="Wirebound Voice Message Log Book"/>
    <n v="3.8079999999999998"/>
    <n v="1"/>
    <n v="0.2"/>
    <x v="5337"/>
    <x v="2"/>
    <s v="NO"/>
  </r>
  <r>
    <n v="6557"/>
    <s v="CA-2016-137092"/>
    <x v="22"/>
    <d v="2016-10-22T00:00:00"/>
    <s v="Second Class"/>
    <s v="LS-16975"/>
    <s v="Lindsay Shagiari"/>
    <x v="2"/>
    <s v="United States"/>
    <s v="Chicago"/>
    <x v="10"/>
    <n v="60653"/>
    <x v="2"/>
    <s v="OFF-BI-10000632"/>
    <s v="Office Supplies"/>
    <s v="Binders"/>
    <s v="Satellite Sectional Post Binders"/>
    <n v="8.6819999999999968"/>
    <n v="1"/>
    <n v="0.8"/>
    <x v="5338"/>
    <x v="2"/>
    <s v="NO"/>
  </r>
  <r>
    <n v="6558"/>
    <s v="CA-2016-137092"/>
    <x v="22"/>
    <d v="2016-10-22T00:00:00"/>
    <s v="Second Class"/>
    <s v="LS-16975"/>
    <s v="Lindsay Shagiari"/>
    <x v="2"/>
    <s v="United States"/>
    <s v="Chicago"/>
    <x v="10"/>
    <n v="60653"/>
    <x v="2"/>
    <s v="OFF-LA-10003510"/>
    <s v="Office Supplies"/>
    <s v="Labels"/>
    <s v="Avery 4027 File Folder Labels for Dot Matrix Printers, 5000 Labels per Box, White"/>
    <n v="24.424000000000003"/>
    <n v="1"/>
    <n v="0.2"/>
    <x v="5339"/>
    <x v="2"/>
    <s v="NO"/>
  </r>
  <r>
    <n v="6559"/>
    <s v="CA-2017-166947"/>
    <x v="1117"/>
    <d v="2017-06-10T00:00:00"/>
    <s v="Standard Class"/>
    <s v="EB-13750"/>
    <s v="Edward Becker"/>
    <x v="1"/>
    <s v="United States"/>
    <s v="Buffalo"/>
    <x v="15"/>
    <n v="14215"/>
    <x v="3"/>
    <s v="FUR-CH-10004997"/>
    <s v="Furniture"/>
    <s v="Chairs"/>
    <s v="Hon Every-Day Series Multi-Task Chairs"/>
    <n v="1522.6379999999999"/>
    <n v="9"/>
    <n v="0.1"/>
    <x v="5340"/>
    <x v="3"/>
    <s v="NO"/>
  </r>
  <r>
    <n v="6560"/>
    <s v="CA-2018-160941"/>
    <x v="658"/>
    <d v="2018-07-26T00:00:00"/>
    <s v="Standard Class"/>
    <s v="DK-12835"/>
    <s v="Damala Kotsonis"/>
    <x v="1"/>
    <s v="United States"/>
    <s v="Roseville"/>
    <x v="1"/>
    <n v="95661"/>
    <x v="1"/>
    <s v="OFF-EN-10003001"/>
    <s v="Office Supplies"/>
    <s v="Envelopes"/>
    <s v="Ames Color-File Green Diamond Border X-ray Mailers"/>
    <n v="419.90000000000003"/>
    <n v="5"/>
    <n v="0"/>
    <x v="5341"/>
    <x v="1"/>
    <s v="NO"/>
  </r>
  <r>
    <n v="6561"/>
    <s v="CA-2018-160941"/>
    <x v="658"/>
    <d v="2018-07-26T00:00:00"/>
    <s v="Standard Class"/>
    <s v="DK-12835"/>
    <s v="Damala Kotsonis"/>
    <x v="1"/>
    <s v="United States"/>
    <s v="Roseville"/>
    <x v="1"/>
    <n v="95661"/>
    <x v="1"/>
    <s v="OFF-LA-10003766"/>
    <s v="Office Supplies"/>
    <s v="Labels"/>
    <s v="Self-Adhesive Removable Labels"/>
    <n v="3.15"/>
    <n v="1"/>
    <n v="0"/>
    <x v="1020"/>
    <x v="1"/>
    <s v="NO"/>
  </r>
  <r>
    <n v="6562"/>
    <s v="CA-2019-144680"/>
    <x v="185"/>
    <d v="2019-04-02T00:00:00"/>
    <s v="First Class"/>
    <s v="SC-20260"/>
    <s v="Scott Cohen"/>
    <x v="1"/>
    <s v="United States"/>
    <s v="Arlington"/>
    <x v="5"/>
    <n v="76017"/>
    <x v="2"/>
    <s v="OFF-AP-10003040"/>
    <s v="Office Supplies"/>
    <s v="Appliances"/>
    <s v="Fellowes 8 Outlet Superior Workstation Surge Protector w/o Phone/Fax/Modem Protection"/>
    <n v="33.61999999999999"/>
    <n v="5"/>
    <n v="0.8"/>
    <x v="5342"/>
    <x v="2"/>
    <s v="NO"/>
  </r>
  <r>
    <n v="6563"/>
    <s v="CA-2016-166086"/>
    <x v="1118"/>
    <d v="2016-05-12T00:00:00"/>
    <s v="Standard Class"/>
    <s v="CT-11995"/>
    <s v="Carol Triggs"/>
    <x v="0"/>
    <s v="United States"/>
    <s v="Lawrence"/>
    <x v="31"/>
    <n v="1841"/>
    <x v="3"/>
    <s v="OFF-BI-10001078"/>
    <s v="Office Supplies"/>
    <s v="Binders"/>
    <s v="Acco PRESSTEX Data Binder with Storage Hooks, Dark Blue, 14 7/8&quot; X 11&quot;"/>
    <n v="16.14"/>
    <n v="3"/>
    <n v="0"/>
    <x v="5343"/>
    <x v="3"/>
    <s v="NO"/>
  </r>
  <r>
    <n v="6564"/>
    <s v="CA-2016-166086"/>
    <x v="1118"/>
    <d v="2016-05-12T00:00:00"/>
    <s v="Standard Class"/>
    <s v="CT-11995"/>
    <s v="Carol Triggs"/>
    <x v="0"/>
    <s v="United States"/>
    <s v="Lawrence"/>
    <x v="31"/>
    <n v="1841"/>
    <x v="3"/>
    <s v="FUR-TA-10003469"/>
    <s v="Furniture"/>
    <s v="Tables"/>
    <s v="Balt Split Level Computer Training Table"/>
    <n v="194.25"/>
    <n v="2"/>
    <n v="0.3"/>
    <x v="5344"/>
    <x v="3"/>
    <s v="NO"/>
  </r>
  <r>
    <n v="6565"/>
    <s v="CA-2016-166086"/>
    <x v="1118"/>
    <d v="2016-05-12T00:00:00"/>
    <s v="Standard Class"/>
    <s v="CT-11995"/>
    <s v="Carol Triggs"/>
    <x v="0"/>
    <s v="United States"/>
    <s v="Lawrence"/>
    <x v="31"/>
    <n v="1841"/>
    <x v="3"/>
    <s v="OFF-AR-10002578"/>
    <s v="Office Supplies"/>
    <s v="Art"/>
    <s v="Newell 335"/>
    <n v="8.64"/>
    <n v="3"/>
    <n v="0"/>
    <x v="1032"/>
    <x v="3"/>
    <s v="NO"/>
  </r>
  <r>
    <n v="6566"/>
    <s v="CA-2016-166086"/>
    <x v="1118"/>
    <d v="2016-05-12T00:00:00"/>
    <s v="Standard Class"/>
    <s v="CT-11995"/>
    <s v="Carol Triggs"/>
    <x v="0"/>
    <s v="United States"/>
    <s v="Lawrence"/>
    <x v="31"/>
    <n v="1841"/>
    <x v="3"/>
    <s v="FUR-CH-10004675"/>
    <s v="Furniture"/>
    <s v="Chairs"/>
    <s v="Lifetime Advantage Folding Chairs, 4/Carton"/>
    <n v="872.32"/>
    <n v="4"/>
    <n v="0"/>
    <x v="1846"/>
    <x v="3"/>
    <s v="NO"/>
  </r>
  <r>
    <n v="6567"/>
    <s v="CA-2019-131282"/>
    <x v="1119"/>
    <d v="2019-02-08T00:00:00"/>
    <s v="Second Class"/>
    <s v="CB-12025"/>
    <s v="Cassandra Brandow"/>
    <x v="0"/>
    <s v="United States"/>
    <s v="Waco"/>
    <x v="5"/>
    <n v="76706"/>
    <x v="2"/>
    <s v="OFF-BI-10004632"/>
    <s v="Office Supplies"/>
    <s v="Binders"/>
    <s v="Ibico Hi-Tech Manual Binding System"/>
    <n v="243.99199999999996"/>
    <n v="4"/>
    <n v="0.8"/>
    <x v="5345"/>
    <x v="2"/>
    <s v="NO"/>
  </r>
  <r>
    <n v="6568"/>
    <s v="CA-2019-131282"/>
    <x v="1119"/>
    <d v="2019-02-08T00:00:00"/>
    <s v="Second Class"/>
    <s v="CB-12025"/>
    <s v="Cassandra Brandow"/>
    <x v="0"/>
    <s v="United States"/>
    <s v="Waco"/>
    <x v="5"/>
    <n v="76706"/>
    <x v="2"/>
    <s v="OFF-AR-10003087"/>
    <s v="Office Supplies"/>
    <s v="Art"/>
    <s v="Staples in misc. colors"/>
    <n v="7.120000000000001"/>
    <n v="5"/>
    <n v="0.2"/>
    <x v="5346"/>
    <x v="2"/>
    <s v="NO"/>
  </r>
  <r>
    <n v="6569"/>
    <s v="CA-2016-100678"/>
    <x v="891"/>
    <d v="2016-04-22T00:00:00"/>
    <s v="Standard Class"/>
    <s v="KM-16720"/>
    <s v="Kunst Miller"/>
    <x v="0"/>
    <s v="United States"/>
    <s v="Houston"/>
    <x v="5"/>
    <n v="77095"/>
    <x v="2"/>
    <s v="OFF-AR-10001868"/>
    <s v="Office Supplies"/>
    <s v="Art"/>
    <s v="Prang Dustless Chalk Sticks"/>
    <n v="2.6880000000000002"/>
    <n v="2"/>
    <n v="0.2"/>
    <x v="5347"/>
    <x v="2"/>
    <s v="NO"/>
  </r>
  <r>
    <n v="6570"/>
    <s v="CA-2016-100678"/>
    <x v="891"/>
    <d v="2016-04-22T00:00:00"/>
    <s v="Standard Class"/>
    <s v="KM-16720"/>
    <s v="Kunst Miller"/>
    <x v="0"/>
    <s v="United States"/>
    <s v="Houston"/>
    <x v="5"/>
    <n v="77095"/>
    <x v="2"/>
    <s v="FUR-CH-10002602"/>
    <s v="Furniture"/>
    <s v="Chairs"/>
    <s v="DMI Arturo Collection Mission-style Design Wood Chair"/>
    <n v="317.05799999999999"/>
    <n v="3"/>
    <n v="0.3"/>
    <x v="2877"/>
    <x v="2"/>
    <s v="NO"/>
  </r>
  <r>
    <n v="6571"/>
    <s v="CA-2016-100678"/>
    <x v="891"/>
    <d v="2016-04-22T00:00:00"/>
    <s v="Standard Class"/>
    <s v="KM-16720"/>
    <s v="Kunst Miller"/>
    <x v="0"/>
    <s v="United States"/>
    <s v="Houston"/>
    <x v="5"/>
    <n v="77095"/>
    <x v="2"/>
    <s v="OFF-EN-10000056"/>
    <s v="Office Supplies"/>
    <s v="Envelopes"/>
    <s v="Cameo Buff Policy Envelopes"/>
    <n v="149.352"/>
    <n v="3"/>
    <n v="0.2"/>
    <x v="873"/>
    <x v="2"/>
    <s v="NO"/>
  </r>
  <r>
    <n v="6572"/>
    <s v="CA-2016-100678"/>
    <x v="891"/>
    <d v="2016-04-22T00:00:00"/>
    <s v="Standard Class"/>
    <s v="KM-16720"/>
    <s v="Kunst Miller"/>
    <x v="0"/>
    <s v="United States"/>
    <s v="Houston"/>
    <x v="5"/>
    <n v="77095"/>
    <x v="2"/>
    <s v="TEC-AC-10000474"/>
    <s v="Technology"/>
    <s v="Accessories"/>
    <s v="Kensington Expert Mouse Optical USB Trackball for PC or Mac"/>
    <n v="227.976"/>
    <n v="3"/>
    <n v="0.2"/>
    <x v="2948"/>
    <x v="2"/>
    <s v="NO"/>
  </r>
  <r>
    <n v="6573"/>
    <s v="CA-2018-161543"/>
    <x v="1120"/>
    <d v="2018-05-16T00:00:00"/>
    <s v="Standard Class"/>
    <s v="RD-19720"/>
    <s v="Roger Demir"/>
    <x v="0"/>
    <s v="United States"/>
    <s v="Seattle"/>
    <x v="4"/>
    <n v="98105"/>
    <x v="1"/>
    <s v="OFF-PA-10003971"/>
    <s v="Office Supplies"/>
    <s v="Paper"/>
    <s v="Xerox 1965"/>
    <n v="11.96"/>
    <n v="2"/>
    <n v="0"/>
    <x v="2181"/>
    <x v="1"/>
    <s v="NO"/>
  </r>
  <r>
    <n v="6574"/>
    <s v="CA-2018-160535"/>
    <x v="881"/>
    <d v="2018-11-30T00:00:00"/>
    <s v="Standard Class"/>
    <s v="BP-11050"/>
    <s v="Barry Pond"/>
    <x v="1"/>
    <s v="United States"/>
    <s v="Plainfield"/>
    <x v="30"/>
    <n v="7060"/>
    <x v="3"/>
    <s v="OFF-ST-10000689"/>
    <s v="Office Supplies"/>
    <s v="Storage"/>
    <s v="Fellowes Strictly Business Drawer File, Letter/Legal Size"/>
    <n v="563.4"/>
    <n v="4"/>
    <n v="0"/>
    <x v="1723"/>
    <x v="3"/>
    <s v="NO"/>
  </r>
  <r>
    <n v="6575"/>
    <s v="CA-2018-160535"/>
    <x v="881"/>
    <d v="2018-11-30T00:00:00"/>
    <s v="Standard Class"/>
    <s v="BP-11050"/>
    <s v="Barry Pond"/>
    <x v="1"/>
    <s v="United States"/>
    <s v="Plainfield"/>
    <x v="30"/>
    <n v="7060"/>
    <x v="3"/>
    <s v="TEC-MA-10004255"/>
    <s v="Technology"/>
    <s v="Machines"/>
    <s v="Konica Minolta magicolor 1690MF Multifunction Printer"/>
    <n v="319.92"/>
    <n v="8"/>
    <n v="0"/>
    <x v="5348"/>
    <x v="3"/>
    <s v="NO"/>
  </r>
  <r>
    <n v="6576"/>
    <s v="CA-2019-123085"/>
    <x v="448"/>
    <d v="2019-03-08T00:00:00"/>
    <s v="Standard Class"/>
    <s v="EJ-13720"/>
    <s v="Ed Jacobs"/>
    <x v="0"/>
    <s v="United States"/>
    <s v="Los Angeles"/>
    <x v="1"/>
    <n v="90008"/>
    <x v="1"/>
    <s v="TEC-AC-10000990"/>
    <s v="Technology"/>
    <s v="Accessories"/>
    <s v="Imation Bio 2GB USB Flash Drive Imation Corp"/>
    <n v="1049.44"/>
    <n v="8"/>
    <n v="0"/>
    <x v="5349"/>
    <x v="1"/>
    <s v="Yes"/>
  </r>
  <r>
    <n v="6577"/>
    <s v="CA-2019-123085"/>
    <x v="448"/>
    <d v="2019-03-08T00:00:00"/>
    <s v="Standard Class"/>
    <s v="EJ-13720"/>
    <s v="Ed Jacobs"/>
    <x v="0"/>
    <s v="United States"/>
    <s v="Los Angeles"/>
    <x v="1"/>
    <n v="90008"/>
    <x v="1"/>
    <s v="FUR-CH-10003968"/>
    <s v="Furniture"/>
    <s v="Chairs"/>
    <s v="Novimex Turbo Task Chair"/>
    <n v="170.35200000000003"/>
    <n v="3"/>
    <n v="0.2"/>
    <x v="4362"/>
    <x v="1"/>
    <s v="Yes"/>
  </r>
  <r>
    <n v="6578"/>
    <s v="CA-2017-153752"/>
    <x v="401"/>
    <d v="2017-12-11T00:00:00"/>
    <s v="Second Class"/>
    <s v="RO-19780"/>
    <s v="Rose O'Brian"/>
    <x v="0"/>
    <s v="United States"/>
    <s v="Arlington"/>
    <x v="17"/>
    <n v="22204"/>
    <x v="0"/>
    <s v="TEC-PH-10001615"/>
    <s v="Technology"/>
    <s v="Phones"/>
    <s v="AT&amp;T CL82213"/>
    <n v="173.94"/>
    <n v="6"/>
    <n v="0"/>
    <x v="5350"/>
    <x v="0"/>
    <s v="NO"/>
  </r>
  <r>
    <n v="6579"/>
    <s v="CA-2016-103660"/>
    <x v="55"/>
    <d v="2016-08-30T00:00:00"/>
    <s v="Standard Class"/>
    <s v="MW-18220"/>
    <s v="Mitch Webber"/>
    <x v="0"/>
    <s v="United States"/>
    <s v="Seattle"/>
    <x v="4"/>
    <n v="98103"/>
    <x v="1"/>
    <s v="TEC-PH-10000895"/>
    <s v="Technology"/>
    <s v="Phones"/>
    <s v="Polycom VVX 310 VoIP phone"/>
    <n v="1007.9440000000002"/>
    <n v="7"/>
    <n v="0.2"/>
    <x v="5351"/>
    <x v="1"/>
    <s v="NO"/>
  </r>
  <r>
    <n v="6580"/>
    <s v="CA-2018-169887"/>
    <x v="332"/>
    <d v="2018-10-22T00:00:00"/>
    <s v="Same Day"/>
    <s v="MS-17530"/>
    <s v="MaryBeth Skach"/>
    <x v="0"/>
    <s v="United States"/>
    <s v="Seattle"/>
    <x v="4"/>
    <n v="98105"/>
    <x v="1"/>
    <s v="OFF-PA-10003001"/>
    <s v="Office Supplies"/>
    <s v="Paper"/>
    <s v="Xerox 1986"/>
    <n v="6.68"/>
    <n v="1"/>
    <n v="0"/>
    <x v="5161"/>
    <x v="1"/>
    <s v="NO"/>
  </r>
  <r>
    <n v="6581"/>
    <s v="CA-2018-169887"/>
    <x v="332"/>
    <d v="2018-10-22T00:00:00"/>
    <s v="Same Day"/>
    <s v="MS-17530"/>
    <s v="MaryBeth Skach"/>
    <x v="0"/>
    <s v="United States"/>
    <s v="Seattle"/>
    <x v="4"/>
    <n v="98105"/>
    <x v="1"/>
    <s v="OFF-AR-10002766"/>
    <s v="Office Supplies"/>
    <s v="Art"/>
    <s v="Prang Drawing Pencil Set"/>
    <n v="8.34"/>
    <n v="3"/>
    <n v="0"/>
    <x v="5352"/>
    <x v="1"/>
    <s v="NO"/>
  </r>
  <r>
    <n v="6582"/>
    <s v="CA-2018-169887"/>
    <x v="332"/>
    <d v="2018-10-22T00:00:00"/>
    <s v="Same Day"/>
    <s v="MS-17530"/>
    <s v="MaryBeth Skach"/>
    <x v="0"/>
    <s v="United States"/>
    <s v="Seattle"/>
    <x v="4"/>
    <n v="98105"/>
    <x v="1"/>
    <s v="FUR-FU-10003095"/>
    <s v="Furniture"/>
    <s v="Furnishings"/>
    <s v="Linden 12&quot; Wall Clock With Oak Frame"/>
    <n v="101.94"/>
    <n v="3"/>
    <n v="0"/>
    <x v="5353"/>
    <x v="1"/>
    <s v="NO"/>
  </r>
  <r>
    <n v="6583"/>
    <s v="CA-2018-148516"/>
    <x v="1121"/>
    <d v="2018-08-11T00:00:00"/>
    <s v="Standard Class"/>
    <s v="DW-13585"/>
    <s v="Dorothy Wardle"/>
    <x v="1"/>
    <s v="United States"/>
    <s v="Edmonds"/>
    <x v="4"/>
    <n v="98026"/>
    <x v="1"/>
    <s v="TEC-AC-10003610"/>
    <s v="Technology"/>
    <s v="Accessories"/>
    <s v="Logitech Illuminated - Keyboard"/>
    <n v="179.97"/>
    <n v="3"/>
    <n v="0"/>
    <x v="704"/>
    <x v="1"/>
    <s v="NO"/>
  </r>
  <r>
    <n v="6584"/>
    <s v="CA-2019-104731"/>
    <x v="246"/>
    <d v="2019-07-27T00:00:00"/>
    <s v="Standard Class"/>
    <s v="AM-10705"/>
    <s v="Anne McFarland"/>
    <x v="0"/>
    <s v="United States"/>
    <s v="Salem"/>
    <x v="17"/>
    <n v="24153"/>
    <x v="0"/>
    <s v="OFF-AR-10003727"/>
    <s v="Office Supplies"/>
    <s v="Art"/>
    <s v="Berol Giant Pencil Sharpener"/>
    <n v="101.94"/>
    <n v="6"/>
    <n v="0"/>
    <x v="5354"/>
    <x v="0"/>
    <s v="NO"/>
  </r>
  <r>
    <n v="6585"/>
    <s v="CA-2019-104731"/>
    <x v="246"/>
    <d v="2019-07-27T00:00:00"/>
    <s v="Standard Class"/>
    <s v="AM-10705"/>
    <s v="Anne McFarland"/>
    <x v="0"/>
    <s v="United States"/>
    <s v="Salem"/>
    <x v="17"/>
    <n v="24153"/>
    <x v="0"/>
    <s v="TEC-PH-10002660"/>
    <s v="Technology"/>
    <s v="Phones"/>
    <s v="Nortel Networks T7316 E Nt8 B27"/>
    <n v="271.95999999999998"/>
    <n v="4"/>
    <n v="0"/>
    <x v="5355"/>
    <x v="0"/>
    <s v="NO"/>
  </r>
  <r>
    <n v="6586"/>
    <s v="CA-2019-104731"/>
    <x v="246"/>
    <d v="2019-07-27T00:00:00"/>
    <s v="Standard Class"/>
    <s v="AM-10705"/>
    <s v="Anne McFarland"/>
    <x v="0"/>
    <s v="United States"/>
    <s v="Salem"/>
    <x v="17"/>
    <n v="24153"/>
    <x v="0"/>
    <s v="FUR-FU-10003274"/>
    <s v="Furniture"/>
    <s v="Furnishings"/>
    <s v="Regeneration Desk Collection"/>
    <n v="8.8000000000000007"/>
    <n v="5"/>
    <n v="0"/>
    <x v="5356"/>
    <x v="0"/>
    <s v="NO"/>
  </r>
  <r>
    <n v="6587"/>
    <s v="CA-2019-104731"/>
    <x v="246"/>
    <d v="2019-07-27T00:00:00"/>
    <s v="Standard Class"/>
    <s v="AM-10705"/>
    <s v="Anne McFarland"/>
    <x v="0"/>
    <s v="United States"/>
    <s v="Salem"/>
    <x v="17"/>
    <n v="24153"/>
    <x v="0"/>
    <s v="OFF-AR-10003829"/>
    <s v="Office Supplies"/>
    <s v="Art"/>
    <s v="Newell 35"/>
    <n v="19.68"/>
    <n v="6"/>
    <n v="0"/>
    <x v="1254"/>
    <x v="0"/>
    <s v="NO"/>
  </r>
  <r>
    <n v="6588"/>
    <s v="CA-2019-104731"/>
    <x v="246"/>
    <d v="2019-07-27T00:00:00"/>
    <s v="Standard Class"/>
    <s v="AM-10705"/>
    <s v="Anne McFarland"/>
    <x v="0"/>
    <s v="United States"/>
    <s v="Salem"/>
    <x v="17"/>
    <n v="24153"/>
    <x v="0"/>
    <s v="FUR-BO-10003441"/>
    <s v="Furniture"/>
    <s v="Bookcases"/>
    <s v="Bush Westfield Collection Bookcases, Fully Assembled"/>
    <n v="302.94"/>
    <n v="3"/>
    <n v="0"/>
    <x v="5357"/>
    <x v="0"/>
    <s v="NO"/>
  </r>
  <r>
    <n v="6589"/>
    <s v="CA-2019-104731"/>
    <x v="246"/>
    <d v="2019-07-27T00:00:00"/>
    <s v="Standard Class"/>
    <s v="AM-10705"/>
    <s v="Anne McFarland"/>
    <x v="0"/>
    <s v="United States"/>
    <s v="Salem"/>
    <x v="17"/>
    <n v="24153"/>
    <x v="0"/>
    <s v="OFF-BI-10003355"/>
    <s v="Office Supplies"/>
    <s v="Binders"/>
    <s v="Cardinal Holdit Business Card Pockets"/>
    <n v="14.940000000000001"/>
    <n v="3"/>
    <n v="0"/>
    <x v="5358"/>
    <x v="0"/>
    <s v="NO"/>
  </r>
  <r>
    <n v="6590"/>
    <s v="CA-2019-104731"/>
    <x v="246"/>
    <d v="2019-07-27T00:00:00"/>
    <s v="Standard Class"/>
    <s v="AM-10705"/>
    <s v="Anne McFarland"/>
    <x v="0"/>
    <s v="United States"/>
    <s v="Salem"/>
    <x v="17"/>
    <n v="24153"/>
    <x v="0"/>
    <s v="OFF-SU-10003505"/>
    <s v="Office Supplies"/>
    <s v="Supplies"/>
    <s v="Premier Electric Letter Opener"/>
    <n v="231.72"/>
    <n v="2"/>
    <n v="0"/>
    <x v="5359"/>
    <x v="0"/>
    <s v="NO"/>
  </r>
  <r>
    <n v="6591"/>
    <s v="CA-2016-164749"/>
    <x v="893"/>
    <d v="2016-03-26T00:00:00"/>
    <s v="First Class"/>
    <s v="BG-11740"/>
    <s v="Bruce Geld"/>
    <x v="0"/>
    <s v="United States"/>
    <s v="Delray Beach"/>
    <x v="2"/>
    <n v="33445"/>
    <x v="0"/>
    <s v="OFF-LA-10004484"/>
    <s v="Office Supplies"/>
    <s v="Labels"/>
    <s v="Avery 476"/>
    <n v="9.9120000000000008"/>
    <n v="3"/>
    <n v="0.2"/>
    <x v="5360"/>
    <x v="0"/>
    <s v="NO"/>
  </r>
  <r>
    <n v="6592"/>
    <s v="CA-2017-103716"/>
    <x v="28"/>
    <d v="2017-05-06T00:00:00"/>
    <s v="Standard Class"/>
    <s v="KB-16585"/>
    <s v="Ken Black"/>
    <x v="1"/>
    <s v="United States"/>
    <s v="San Francisco"/>
    <x v="1"/>
    <n v="94110"/>
    <x v="1"/>
    <s v="OFF-AR-10000658"/>
    <s v="Office Supplies"/>
    <s v="Art"/>
    <s v="Newell 324"/>
    <n v="34.650000000000006"/>
    <n v="3"/>
    <n v="0"/>
    <x v="5361"/>
    <x v="1"/>
    <s v="Yes"/>
  </r>
  <r>
    <n v="6593"/>
    <s v="CA-2017-103716"/>
    <x v="28"/>
    <d v="2017-05-06T00:00:00"/>
    <s v="Standard Class"/>
    <s v="KB-16585"/>
    <s v="Ken Black"/>
    <x v="1"/>
    <s v="United States"/>
    <s v="San Francisco"/>
    <x v="1"/>
    <n v="94110"/>
    <x v="1"/>
    <s v="TEC-PH-10000347"/>
    <s v="Technology"/>
    <s v="Phones"/>
    <s v="Cush Cases Heavy Duty Rugged Cover Case for Samsung Galaxy S5 - Purple"/>
    <n v="19.8"/>
    <n v="5"/>
    <n v="0.2"/>
    <x v="5362"/>
    <x v="1"/>
    <s v="Yes"/>
  </r>
  <r>
    <n v="6594"/>
    <s v="CA-2018-126795"/>
    <x v="900"/>
    <d v="2018-06-16T00:00:00"/>
    <s v="Second Class"/>
    <s v="GT-14710"/>
    <s v="Greg Tran"/>
    <x v="0"/>
    <s v="United States"/>
    <s v="New York City"/>
    <x v="15"/>
    <n v="10024"/>
    <x v="3"/>
    <s v="OFF-BI-10001989"/>
    <s v="Office Supplies"/>
    <s v="Binders"/>
    <s v="Premium Transparent Presentation Covers by GBC"/>
    <n v="33.568000000000005"/>
    <n v="2"/>
    <n v="0.2"/>
    <x v="3718"/>
    <x v="3"/>
    <s v="NO"/>
  </r>
  <r>
    <n v="6595"/>
    <s v="CA-2017-146290"/>
    <x v="124"/>
    <d v="2017-05-11T00:00:00"/>
    <s v="Standard Class"/>
    <s v="SV-20815"/>
    <s v="Stuart Van"/>
    <x v="1"/>
    <s v="United States"/>
    <s v="Indianapolis"/>
    <x v="14"/>
    <n v="46203"/>
    <x v="2"/>
    <s v="OFF-AR-10001897"/>
    <s v="Office Supplies"/>
    <s v="Art"/>
    <s v="Model L Table or Wall-Mount Pencil Sharpener"/>
    <n v="125.92999999999999"/>
    <n v="7"/>
    <n v="0"/>
    <x v="5363"/>
    <x v="2"/>
    <s v="NO"/>
  </r>
  <r>
    <n v="6596"/>
    <s v="CA-2019-157112"/>
    <x v="756"/>
    <d v="2019-04-26T00:00:00"/>
    <s v="First Class"/>
    <s v="GG-14650"/>
    <s v="Greg Guthrie"/>
    <x v="1"/>
    <s v="United States"/>
    <s v="Columbus"/>
    <x v="24"/>
    <n v="43229"/>
    <x v="3"/>
    <s v="OFF-BI-10000285"/>
    <s v="Office Supplies"/>
    <s v="Binders"/>
    <s v="XtraLife ClearVue Slant-D Ring Binders by Cardinal"/>
    <n v="11.760000000000002"/>
    <n v="5"/>
    <n v="0.7"/>
    <x v="5364"/>
    <x v="3"/>
    <s v="NO"/>
  </r>
  <r>
    <n v="6597"/>
    <s v="CA-2019-157112"/>
    <x v="756"/>
    <d v="2019-04-26T00:00:00"/>
    <s v="First Class"/>
    <s v="GG-14650"/>
    <s v="Greg Guthrie"/>
    <x v="1"/>
    <s v="United States"/>
    <s v="Columbus"/>
    <x v="24"/>
    <n v="43229"/>
    <x v="3"/>
    <s v="OFF-PA-10001804"/>
    <s v="Office Supplies"/>
    <s v="Paper"/>
    <s v="Xerox 195"/>
    <n v="5.3440000000000003"/>
    <n v="1"/>
    <n v="0.2"/>
    <x v="781"/>
    <x v="3"/>
    <s v="NO"/>
  </r>
  <r>
    <n v="6598"/>
    <s v="CA-2016-169257"/>
    <x v="571"/>
    <d v="2016-06-12T00:00:00"/>
    <s v="Standard Class"/>
    <s v="SV-20785"/>
    <s v="Stewart Visinsky"/>
    <x v="0"/>
    <s v="United States"/>
    <s v="Jacksonville"/>
    <x v="2"/>
    <n v="32216"/>
    <x v="0"/>
    <s v="OFF-BI-10002557"/>
    <s v="Office Supplies"/>
    <s v="Binders"/>
    <s v="Presstex Flexible Ring Binders"/>
    <n v="1.3650000000000002"/>
    <n v="1"/>
    <n v="0.7"/>
    <x v="5365"/>
    <x v="0"/>
    <s v="NO"/>
  </r>
  <r>
    <n v="6599"/>
    <s v="CA-2016-169257"/>
    <x v="571"/>
    <d v="2016-06-12T00:00:00"/>
    <s v="Standard Class"/>
    <s v="SV-20785"/>
    <s v="Stewart Visinsky"/>
    <x v="0"/>
    <s v="United States"/>
    <s v="Jacksonville"/>
    <x v="2"/>
    <n v="32216"/>
    <x v="0"/>
    <s v="OFF-PA-10002319"/>
    <s v="Office Supplies"/>
    <s v="Paper"/>
    <s v="Xerox 1944"/>
    <n v="62.015999999999998"/>
    <n v="2"/>
    <n v="0.2"/>
    <x v="5366"/>
    <x v="0"/>
    <s v="NO"/>
  </r>
  <r>
    <n v="6600"/>
    <s v="CA-2016-154095"/>
    <x v="266"/>
    <d v="2016-12-07T00:00:00"/>
    <s v="Standard Class"/>
    <s v="ON-18715"/>
    <s v="Odella Nelson"/>
    <x v="1"/>
    <s v="United States"/>
    <s v="Clinton"/>
    <x v="39"/>
    <n v="20735"/>
    <x v="3"/>
    <s v="FUR-FU-10003849"/>
    <s v="Furniture"/>
    <s v="Furnishings"/>
    <s v="DAX Metal Frame, Desktop, Stepped-Edge"/>
    <n v="60.72"/>
    <n v="3"/>
    <n v="0"/>
    <x v="5367"/>
    <x v="3"/>
    <s v="NO"/>
  </r>
  <r>
    <n v="6601"/>
    <s v="CA-2016-154095"/>
    <x v="266"/>
    <d v="2016-12-07T00:00:00"/>
    <s v="Standard Class"/>
    <s v="ON-18715"/>
    <s v="Odella Nelson"/>
    <x v="1"/>
    <s v="United States"/>
    <s v="Clinton"/>
    <x v="39"/>
    <n v="20735"/>
    <x v="3"/>
    <s v="OFF-PA-10002923"/>
    <s v="Office Supplies"/>
    <s v="Paper"/>
    <s v="Xerox 1942"/>
    <n v="146.82"/>
    <n v="3"/>
    <n v="0"/>
    <x v="691"/>
    <x v="3"/>
    <s v="NO"/>
  </r>
  <r>
    <n v="6602"/>
    <s v="CA-2016-154095"/>
    <x v="266"/>
    <d v="2016-12-07T00:00:00"/>
    <s v="Standard Class"/>
    <s v="ON-18715"/>
    <s v="Odella Nelson"/>
    <x v="1"/>
    <s v="United States"/>
    <s v="Clinton"/>
    <x v="39"/>
    <n v="20735"/>
    <x v="3"/>
    <s v="FUR-CH-10004754"/>
    <s v="Furniture"/>
    <s v="Chairs"/>
    <s v="Global Stack Chair with Arms, Black"/>
    <n v="239.84"/>
    <n v="8"/>
    <n v="0"/>
    <x v="5368"/>
    <x v="3"/>
    <s v="NO"/>
  </r>
  <r>
    <n v="6603"/>
    <s v="CA-2016-154095"/>
    <x v="266"/>
    <d v="2016-12-07T00:00:00"/>
    <s v="Standard Class"/>
    <s v="ON-18715"/>
    <s v="Odella Nelson"/>
    <x v="1"/>
    <s v="United States"/>
    <s v="Clinton"/>
    <x v="39"/>
    <n v="20735"/>
    <x v="3"/>
    <s v="OFF-LA-10000634"/>
    <s v="Office Supplies"/>
    <s v="Labels"/>
    <s v="Avery 509"/>
    <n v="15.66"/>
    <n v="6"/>
    <n v="0"/>
    <x v="5369"/>
    <x v="3"/>
    <s v="NO"/>
  </r>
  <r>
    <n v="6604"/>
    <s v="CA-2019-146346"/>
    <x v="46"/>
    <d v="2019-06-20T00:00:00"/>
    <s v="First Class"/>
    <s v="RA-19945"/>
    <s v="Ryan Akin"/>
    <x v="0"/>
    <s v="United States"/>
    <s v="Commerce City"/>
    <x v="22"/>
    <n v="80022"/>
    <x v="1"/>
    <s v="OFF-ST-10001418"/>
    <s v="Office Supplies"/>
    <s v="Storage"/>
    <s v="Carina Media Storage Towers in Natural &amp; Black"/>
    <n v="146.352"/>
    <n v="3"/>
    <n v="0.2"/>
    <x v="5370"/>
    <x v="1"/>
    <s v="NO"/>
  </r>
  <r>
    <n v="6605"/>
    <s v="CA-2018-148852"/>
    <x v="439"/>
    <d v="2018-05-31T00:00:00"/>
    <s v="Standard Class"/>
    <s v="SV-20785"/>
    <s v="Stewart Visinsky"/>
    <x v="0"/>
    <s v="United States"/>
    <s v="Santa Ana"/>
    <x v="1"/>
    <n v="92704"/>
    <x v="1"/>
    <s v="OFF-FA-10003467"/>
    <s v="Office Supplies"/>
    <s v="Fasteners"/>
    <s v="Alliance Big Bands Rubber Bands, 12/Pack"/>
    <n v="5.9399999999999995"/>
    <n v="3"/>
    <n v="0"/>
    <x v="232"/>
    <x v="1"/>
    <s v="NO"/>
  </r>
  <r>
    <n v="6606"/>
    <s v="CA-2018-148852"/>
    <x v="439"/>
    <d v="2018-05-31T00:00:00"/>
    <s v="Standard Class"/>
    <s v="SV-20785"/>
    <s v="Stewart Visinsky"/>
    <x v="0"/>
    <s v="United States"/>
    <s v="Santa Ana"/>
    <x v="1"/>
    <n v="92704"/>
    <x v="1"/>
    <s v="OFF-PA-10001293"/>
    <s v="Office Supplies"/>
    <s v="Paper"/>
    <s v="Xerox 1946"/>
    <n v="45.36"/>
    <n v="7"/>
    <n v="0"/>
    <x v="1657"/>
    <x v="1"/>
    <s v="NO"/>
  </r>
  <r>
    <n v="6607"/>
    <s v="CA-2018-148852"/>
    <x v="439"/>
    <d v="2018-05-31T00:00:00"/>
    <s v="Standard Class"/>
    <s v="SV-20785"/>
    <s v="Stewart Visinsky"/>
    <x v="0"/>
    <s v="United States"/>
    <s v="Santa Ana"/>
    <x v="1"/>
    <n v="92704"/>
    <x v="1"/>
    <s v="TEC-PH-10003885"/>
    <s v="Technology"/>
    <s v="Phones"/>
    <s v="Cisco SPA508G"/>
    <n v="211.16800000000001"/>
    <n v="4"/>
    <n v="0.2"/>
    <x v="5371"/>
    <x v="1"/>
    <s v="NO"/>
  </r>
  <r>
    <n v="6608"/>
    <s v="CA-2018-148852"/>
    <x v="439"/>
    <d v="2018-05-31T00:00:00"/>
    <s v="Standard Class"/>
    <s v="SV-20785"/>
    <s v="Stewart Visinsky"/>
    <x v="0"/>
    <s v="United States"/>
    <s v="Santa Ana"/>
    <x v="1"/>
    <n v="92704"/>
    <x v="1"/>
    <s v="FUR-CH-10004860"/>
    <s v="Furniture"/>
    <s v="Chairs"/>
    <s v="Global Low Back Tilter Chair"/>
    <n v="484.70400000000006"/>
    <n v="6"/>
    <n v="0.2"/>
    <x v="5372"/>
    <x v="1"/>
    <s v="NO"/>
  </r>
  <r>
    <n v="6609"/>
    <s v="CA-2018-148852"/>
    <x v="439"/>
    <d v="2018-05-31T00:00:00"/>
    <s v="Standard Class"/>
    <s v="SV-20785"/>
    <s v="Stewart Visinsky"/>
    <x v="0"/>
    <s v="United States"/>
    <s v="Santa Ana"/>
    <x v="1"/>
    <n v="92704"/>
    <x v="1"/>
    <s v="TEC-MA-10002428"/>
    <s v="Technology"/>
    <s v="Machines"/>
    <s v="Fellowes Powershred HS-440 4-Sheet High Security Shredder"/>
    <n v="371.97600000000006"/>
    <n v="3"/>
    <n v="0.2"/>
    <x v="5373"/>
    <x v="1"/>
    <s v="NO"/>
  </r>
  <r>
    <n v="6610"/>
    <s v="US-2017-118906"/>
    <x v="366"/>
    <d v="2017-03-10T00:00:00"/>
    <s v="Same Day"/>
    <s v="KB-16585"/>
    <s v="Ken Black"/>
    <x v="1"/>
    <s v="United States"/>
    <s v="Clinton"/>
    <x v="39"/>
    <n v="20735"/>
    <x v="3"/>
    <s v="OFF-ST-10002406"/>
    <s v="Office Supplies"/>
    <s v="Storage"/>
    <s v="Pizazz Global Quick File"/>
    <n v="89.820000000000007"/>
    <n v="6"/>
    <n v="0"/>
    <x v="5374"/>
    <x v="3"/>
    <s v="NO"/>
  </r>
  <r>
    <n v="6611"/>
    <s v="CA-2018-168921"/>
    <x v="201"/>
    <d v="2018-10-22T00:00:00"/>
    <s v="First Class"/>
    <s v="AG-10495"/>
    <s v="Andrew Gjertsen"/>
    <x v="1"/>
    <s v="United States"/>
    <s v="Los Angeles"/>
    <x v="1"/>
    <n v="90049"/>
    <x v="1"/>
    <s v="OFF-BI-10004209"/>
    <s v="Office Supplies"/>
    <s v="Binders"/>
    <s v="Fellowes Twister Kit, Gray/Clear, 3/pkg"/>
    <n v="19.295999999999999"/>
    <n v="3"/>
    <n v="0.2"/>
    <x v="1882"/>
    <x v="1"/>
    <s v="Yes"/>
  </r>
  <r>
    <n v="6612"/>
    <s v="CA-2017-107678"/>
    <x v="1122"/>
    <d v="2017-04-28T00:00:00"/>
    <s v="Standard Class"/>
    <s v="JK-16090"/>
    <s v="Juliana Krohn"/>
    <x v="0"/>
    <s v="United States"/>
    <s v="Louisville"/>
    <x v="0"/>
    <n v="40214"/>
    <x v="0"/>
    <s v="FUR-CH-10001891"/>
    <s v="Furniture"/>
    <s v="Chairs"/>
    <s v="Global Deluxe Office Fabric Chairs"/>
    <n v="191.96"/>
    <n v="2"/>
    <n v="0"/>
    <x v="5375"/>
    <x v="0"/>
    <s v="Yes"/>
  </r>
  <r>
    <n v="6613"/>
    <s v="CA-2017-107678"/>
    <x v="1122"/>
    <d v="2017-04-28T00:00:00"/>
    <s v="Standard Class"/>
    <s v="JK-16090"/>
    <s v="Juliana Krohn"/>
    <x v="0"/>
    <s v="United States"/>
    <s v="Louisville"/>
    <x v="0"/>
    <n v="40214"/>
    <x v="0"/>
    <s v="OFF-BI-10002215"/>
    <s v="Office Supplies"/>
    <s v="Binders"/>
    <s v="Wilson Jones Hanging View Binder, White, 1&quot;"/>
    <n v="21.299999999999997"/>
    <n v="3"/>
    <n v="0"/>
    <x v="5376"/>
    <x v="0"/>
    <s v="Yes"/>
  </r>
  <r>
    <n v="6614"/>
    <s v="CA-2017-107678"/>
    <x v="1122"/>
    <d v="2017-04-28T00:00:00"/>
    <s v="Standard Class"/>
    <s v="JK-16090"/>
    <s v="Juliana Krohn"/>
    <x v="0"/>
    <s v="United States"/>
    <s v="Louisville"/>
    <x v="0"/>
    <n v="40214"/>
    <x v="0"/>
    <s v="TEC-PH-10002103"/>
    <s v="Technology"/>
    <s v="Phones"/>
    <s v="Jabra SPEAK 410"/>
    <n v="469.95"/>
    <n v="5"/>
    <n v="0"/>
    <x v="5377"/>
    <x v="0"/>
    <s v="Yes"/>
  </r>
  <r>
    <n v="6615"/>
    <s v="CA-2017-107678"/>
    <x v="1122"/>
    <d v="2017-04-28T00:00:00"/>
    <s v="Standard Class"/>
    <s v="JK-16090"/>
    <s v="Juliana Krohn"/>
    <x v="0"/>
    <s v="United States"/>
    <s v="Louisville"/>
    <x v="0"/>
    <n v="40214"/>
    <x v="0"/>
    <s v="FUR-FU-10003394"/>
    <s v="Furniture"/>
    <s v="Furnishings"/>
    <s v="Tenex &quot;The Solids&quot; Textured Chair Mats"/>
    <n v="209.88"/>
    <n v="3"/>
    <n v="0"/>
    <x v="676"/>
    <x v="0"/>
    <s v="Yes"/>
  </r>
  <r>
    <n v="6616"/>
    <s v="CA-2018-123512"/>
    <x v="26"/>
    <d v="2018-06-19T00:00:00"/>
    <s v="First Class"/>
    <s v="MV-18190"/>
    <s v="Mike Vittorini"/>
    <x v="0"/>
    <s v="United States"/>
    <s v="Los Angeles"/>
    <x v="1"/>
    <n v="90045"/>
    <x v="1"/>
    <s v="FUR-BO-10004218"/>
    <s v="Furniture"/>
    <s v="Bookcases"/>
    <s v="Bush Heritage Pine Collection 5-Shelf Bookcase, Albany Pine Finish, *Special Order"/>
    <n v="239.66599999999997"/>
    <n v="2"/>
    <n v="0.15"/>
    <x v="4857"/>
    <x v="1"/>
    <s v="NO"/>
  </r>
  <r>
    <n v="6617"/>
    <s v="CA-2018-123512"/>
    <x v="26"/>
    <d v="2018-06-19T00:00:00"/>
    <s v="First Class"/>
    <s v="MV-18190"/>
    <s v="Mike Vittorini"/>
    <x v="0"/>
    <s v="United States"/>
    <s v="Los Angeles"/>
    <x v="1"/>
    <n v="90045"/>
    <x v="1"/>
    <s v="OFF-LA-10000081"/>
    <s v="Office Supplies"/>
    <s v="Labels"/>
    <s v="Avery 496"/>
    <n v="22.5"/>
    <n v="6"/>
    <n v="0"/>
    <x v="4526"/>
    <x v="1"/>
    <s v="NO"/>
  </r>
  <r>
    <n v="6618"/>
    <s v="CA-2018-123512"/>
    <x v="26"/>
    <d v="2018-06-19T00:00:00"/>
    <s v="First Class"/>
    <s v="MV-18190"/>
    <s v="Mike Vittorini"/>
    <x v="0"/>
    <s v="United States"/>
    <s v="Los Angeles"/>
    <x v="1"/>
    <n v="90045"/>
    <x v="1"/>
    <s v="OFF-PA-10001497"/>
    <s v="Office Supplies"/>
    <s v="Paper"/>
    <s v="Xerox 1914"/>
    <n v="219.84"/>
    <n v="4"/>
    <n v="0"/>
    <x v="1634"/>
    <x v="1"/>
    <s v="NO"/>
  </r>
  <r>
    <n v="6619"/>
    <s v="US-2019-167402"/>
    <x v="1123"/>
    <d v="2019-01-18T00:00:00"/>
    <s v="Second Class"/>
    <s v="CP-12085"/>
    <s v="Cathy Prescott"/>
    <x v="1"/>
    <s v="United States"/>
    <s v="Springfield"/>
    <x v="25"/>
    <n v="65807"/>
    <x v="2"/>
    <s v="OFF-PA-10004983"/>
    <s v="Office Supplies"/>
    <s v="Paper"/>
    <s v="Xerox 23"/>
    <n v="32.400000000000006"/>
    <n v="5"/>
    <n v="0"/>
    <x v="56"/>
    <x v="2"/>
    <s v="NO"/>
  </r>
  <r>
    <n v="6620"/>
    <s v="US-2019-167402"/>
    <x v="1123"/>
    <d v="2019-01-18T00:00:00"/>
    <s v="Second Class"/>
    <s v="CP-12085"/>
    <s v="Cathy Prescott"/>
    <x v="1"/>
    <s v="United States"/>
    <s v="Springfield"/>
    <x v="25"/>
    <n v="65807"/>
    <x v="2"/>
    <s v="OFF-AR-10004010"/>
    <s v="Office Supplies"/>
    <s v="Art"/>
    <s v="Hunt Boston Vacuum Mount KS Pencil Sharpener"/>
    <n v="209.94"/>
    <n v="6"/>
    <n v="0"/>
    <x v="5378"/>
    <x v="2"/>
    <s v="NO"/>
  </r>
  <r>
    <n v="6621"/>
    <s v="US-2019-167402"/>
    <x v="1123"/>
    <d v="2019-01-18T00:00:00"/>
    <s v="Second Class"/>
    <s v="CP-12085"/>
    <s v="Cathy Prescott"/>
    <x v="1"/>
    <s v="United States"/>
    <s v="Springfield"/>
    <x v="25"/>
    <n v="65807"/>
    <x v="2"/>
    <s v="OFF-SU-10002881"/>
    <s v="Office Supplies"/>
    <s v="Supplies"/>
    <s v="Martin Yale Chadless Opener Electric Letter Opener"/>
    <n v="4164.0499999999993"/>
    <n v="5"/>
    <n v="0"/>
    <x v="2905"/>
    <x v="2"/>
    <s v="NO"/>
  </r>
  <r>
    <n v="6622"/>
    <s v="US-2019-167402"/>
    <x v="1123"/>
    <d v="2019-01-18T00:00:00"/>
    <s v="Second Class"/>
    <s v="CP-12085"/>
    <s v="Cathy Prescott"/>
    <x v="1"/>
    <s v="United States"/>
    <s v="Springfield"/>
    <x v="25"/>
    <n v="65807"/>
    <x v="2"/>
    <s v="FUR-BO-10001608"/>
    <s v="Furniture"/>
    <s v="Bookcases"/>
    <s v="Hon Metal Bookcases, Black"/>
    <n v="212.94"/>
    <n v="3"/>
    <n v="0"/>
    <x v="5379"/>
    <x v="2"/>
    <s v="NO"/>
  </r>
  <r>
    <n v="6623"/>
    <s v="CA-2016-130449"/>
    <x v="1124"/>
    <d v="2016-09-09T00:00:00"/>
    <s v="First Class"/>
    <s v="VP-21760"/>
    <s v="Victoria Pisteka"/>
    <x v="1"/>
    <s v="United States"/>
    <s v="San Francisco"/>
    <x v="1"/>
    <n v="94109"/>
    <x v="1"/>
    <s v="FUR-FU-10001487"/>
    <s v="Furniture"/>
    <s v="Furnishings"/>
    <s v="Eldon Expressions Wood and Plastic Desk Accessories, Cherry Wood"/>
    <n v="41.88"/>
    <n v="6"/>
    <n v="0"/>
    <x v="5380"/>
    <x v="1"/>
    <s v="NO"/>
  </r>
  <r>
    <n v="6624"/>
    <s v="CA-2016-130449"/>
    <x v="1124"/>
    <d v="2016-09-09T00:00:00"/>
    <s v="First Class"/>
    <s v="VP-21760"/>
    <s v="Victoria Pisteka"/>
    <x v="1"/>
    <s v="United States"/>
    <s v="San Francisco"/>
    <x v="1"/>
    <n v="94109"/>
    <x v="1"/>
    <s v="OFF-LA-10001934"/>
    <s v="Office Supplies"/>
    <s v="Labels"/>
    <s v="Avery 516"/>
    <n v="58.48"/>
    <n v="8"/>
    <n v="0"/>
    <x v="2195"/>
    <x v="1"/>
    <s v="NO"/>
  </r>
  <r>
    <n v="6625"/>
    <s v="CA-2017-141250"/>
    <x v="1125"/>
    <d v="2017-01-23T00:00:00"/>
    <s v="Standard Class"/>
    <s v="PM-18940"/>
    <s v="Paul MacIntyre"/>
    <x v="0"/>
    <s v="United States"/>
    <s v="Texas City"/>
    <x v="5"/>
    <n v="77590"/>
    <x v="2"/>
    <s v="FUR-TA-10002855"/>
    <s v="Furniture"/>
    <s v="Tables"/>
    <s v="Bevis Round Conference Table Top &amp; Single Column Base"/>
    <n v="102.438"/>
    <n v="1"/>
    <n v="0.3"/>
    <x v="5381"/>
    <x v="2"/>
    <s v="NO"/>
  </r>
  <r>
    <n v="6626"/>
    <s v="CA-2017-141250"/>
    <x v="1125"/>
    <d v="2017-01-23T00:00:00"/>
    <s v="Standard Class"/>
    <s v="PM-18940"/>
    <s v="Paul MacIntyre"/>
    <x v="0"/>
    <s v="United States"/>
    <s v="Texas City"/>
    <x v="5"/>
    <n v="77590"/>
    <x v="2"/>
    <s v="FUR-CH-10004875"/>
    <s v="Furniture"/>
    <s v="Chairs"/>
    <s v="Harbour Creations 67200 Series Stacking Chairs"/>
    <n v="199.304"/>
    <n v="4"/>
    <n v="0.3"/>
    <x v="5382"/>
    <x v="2"/>
    <s v="NO"/>
  </r>
  <r>
    <n v="6627"/>
    <s v="CA-2016-145541"/>
    <x v="637"/>
    <d v="2016-12-21T00:00:00"/>
    <s v="Standard Class"/>
    <s v="TB-21400"/>
    <s v="Tom Boeckenhauer"/>
    <x v="0"/>
    <s v="United States"/>
    <s v="New York City"/>
    <x v="15"/>
    <n v="10024"/>
    <x v="3"/>
    <s v="TEC-MA-10001127"/>
    <s v="Technology"/>
    <s v="Machines"/>
    <s v="HP Designjet T520 Inkjet Large Format Printer - 24&quot; Color"/>
    <n v="6999.96"/>
    <n v="4"/>
    <n v="0"/>
    <x v="5383"/>
    <x v="3"/>
    <s v="NO"/>
  </r>
  <r>
    <n v="6628"/>
    <s v="CA-2016-138513"/>
    <x v="235"/>
    <d v="2016-05-27T00:00:00"/>
    <s v="Standard Class"/>
    <s v="EH-13990"/>
    <s v="Erica Hackney"/>
    <x v="0"/>
    <s v="United States"/>
    <s v="Bellevue"/>
    <x v="4"/>
    <n v="98006"/>
    <x v="1"/>
    <s v="OFF-PA-10003177"/>
    <s v="Office Supplies"/>
    <s v="Paper"/>
    <s v="Xerox 1999"/>
    <n v="12.96"/>
    <n v="2"/>
    <n v="0"/>
    <x v="91"/>
    <x v="1"/>
    <s v="NO"/>
  </r>
  <r>
    <n v="6629"/>
    <s v="CA-2017-135489"/>
    <x v="444"/>
    <d v="2017-09-22T00:00:00"/>
    <s v="Second Class"/>
    <s v="GW-14605"/>
    <s v="Giulietta Weimer"/>
    <x v="0"/>
    <s v="United States"/>
    <s v="New York City"/>
    <x v="15"/>
    <n v="10024"/>
    <x v="3"/>
    <s v="TEC-PH-10000011"/>
    <s v="Technology"/>
    <s v="Phones"/>
    <s v="PureGear Roll-On Screen Protector"/>
    <n v="279.85999999999996"/>
    <n v="14"/>
    <n v="0"/>
    <x v="5384"/>
    <x v="3"/>
    <s v="NO"/>
  </r>
  <r>
    <n v="6630"/>
    <s v="CA-2017-125696"/>
    <x v="653"/>
    <d v="2017-10-06T00:00:00"/>
    <s v="Standard Class"/>
    <s v="NP-18685"/>
    <s v="Nora Pelletier"/>
    <x v="2"/>
    <s v="United States"/>
    <s v="Wilson"/>
    <x v="3"/>
    <n v="27893"/>
    <x v="0"/>
    <s v="OFF-BI-10001757"/>
    <s v="Office Supplies"/>
    <s v="Binders"/>
    <s v="Pressboard Hanging Data Binders for Unburst Sheets"/>
    <n v="7.3800000000000008"/>
    <n v="5"/>
    <n v="0.7"/>
    <x v="5385"/>
    <x v="0"/>
    <s v="NO"/>
  </r>
  <r>
    <n v="6631"/>
    <s v="CA-2018-105081"/>
    <x v="591"/>
    <d v="2018-12-30T00:00:00"/>
    <s v="Standard Class"/>
    <s v="JE-15715"/>
    <s v="Joe Elijah"/>
    <x v="0"/>
    <s v="United States"/>
    <s v="Seattle"/>
    <x v="4"/>
    <n v="98115"/>
    <x v="1"/>
    <s v="FUR-CH-10000847"/>
    <s v="Furniture"/>
    <s v="Chairs"/>
    <s v="Global Executive Mid-Back Manager's Chair"/>
    <n v="698.35200000000009"/>
    <n v="3"/>
    <n v="0.2"/>
    <x v="5386"/>
    <x v="1"/>
    <s v="Yes"/>
  </r>
  <r>
    <n v="6632"/>
    <s v="CA-2018-105081"/>
    <x v="591"/>
    <d v="2018-12-30T00:00:00"/>
    <s v="Standard Class"/>
    <s v="JE-15715"/>
    <s v="Joe Elijah"/>
    <x v="0"/>
    <s v="United States"/>
    <s v="Seattle"/>
    <x v="4"/>
    <n v="98115"/>
    <x v="1"/>
    <s v="FUR-TA-10001307"/>
    <s v="Furniture"/>
    <s v="Tables"/>
    <s v="SAFCO PlanMaster Heigh-Adjustable Drafting Table Base, 43w x 30d x 30-37h, Black"/>
    <n v="1747.25"/>
    <n v="5"/>
    <n v="0"/>
    <x v="5387"/>
    <x v="1"/>
    <s v="Yes"/>
  </r>
  <r>
    <n v="6633"/>
    <s v="US-2018-146857"/>
    <x v="715"/>
    <d v="2018-05-08T00:00:00"/>
    <s v="Second Class"/>
    <s v="BE-11455"/>
    <s v="Brad Eason"/>
    <x v="2"/>
    <s v="United States"/>
    <s v="Springfield"/>
    <x v="25"/>
    <n v="65807"/>
    <x v="2"/>
    <s v="OFF-AP-10001205"/>
    <s v="Office Supplies"/>
    <s v="Appliances"/>
    <s v="Belkin 5 Outlet SurgeMaster Power Centers"/>
    <n v="54.48"/>
    <n v="1"/>
    <n v="0"/>
    <x v="5388"/>
    <x v="2"/>
    <s v="NO"/>
  </r>
  <r>
    <n v="6634"/>
    <s v="CA-2018-166275"/>
    <x v="1057"/>
    <d v="2018-10-24T00:00:00"/>
    <s v="Same Day"/>
    <s v="SS-20590"/>
    <s v="Sonia Sunley"/>
    <x v="0"/>
    <s v="United States"/>
    <s v="San Francisco"/>
    <x v="1"/>
    <n v="94109"/>
    <x v="1"/>
    <s v="TEC-AC-10001838"/>
    <s v="Technology"/>
    <s v="Accessories"/>
    <s v="Razer Tiamat Over Ear 7.1 Surround Sound PC Gaming Headset"/>
    <n v="199.99"/>
    <n v="1"/>
    <n v="0"/>
    <x v="5389"/>
    <x v="1"/>
    <s v="Yes"/>
  </r>
  <r>
    <n v="6635"/>
    <s v="CA-2019-144498"/>
    <x v="636"/>
    <d v="2019-05-06T00:00:00"/>
    <s v="Same Day"/>
    <s v="MB-18085"/>
    <s v="Mick Brown"/>
    <x v="0"/>
    <s v="United States"/>
    <s v="Charlotte"/>
    <x v="3"/>
    <n v="28205"/>
    <x v="0"/>
    <s v="OFF-BI-10003982"/>
    <s v="Office Supplies"/>
    <s v="Binders"/>
    <s v="Wilson Jones Century Plastic Molded Ring Binders"/>
    <n v="68.541000000000011"/>
    <n v="11"/>
    <n v="0.7"/>
    <x v="5390"/>
    <x v="0"/>
    <s v="NO"/>
  </r>
  <r>
    <n v="6636"/>
    <s v="CA-2019-144498"/>
    <x v="636"/>
    <d v="2019-05-06T00:00:00"/>
    <s v="Same Day"/>
    <s v="MB-18085"/>
    <s v="Mick Brown"/>
    <x v="0"/>
    <s v="United States"/>
    <s v="Charlotte"/>
    <x v="3"/>
    <n v="28205"/>
    <x v="0"/>
    <s v="TEC-PH-10004977"/>
    <s v="Technology"/>
    <s v="Phones"/>
    <s v="GE 30524EE4"/>
    <n v="627.16800000000012"/>
    <n v="4"/>
    <n v="0.2"/>
    <x v="2781"/>
    <x v="0"/>
    <s v="NO"/>
  </r>
  <r>
    <n v="6637"/>
    <s v="CA-2019-144498"/>
    <x v="636"/>
    <d v="2019-05-06T00:00:00"/>
    <s v="Same Day"/>
    <s v="MB-18085"/>
    <s v="Mick Brown"/>
    <x v="0"/>
    <s v="United States"/>
    <s v="Charlotte"/>
    <x v="3"/>
    <n v="28205"/>
    <x v="0"/>
    <s v="OFF-LA-10003510"/>
    <s v="Office Supplies"/>
    <s v="Labels"/>
    <s v="Avery 4027 File Folder Labels for Dot Matrix Printers, 5000 Labels per Box, White"/>
    <n v="122.12000000000002"/>
    <n v="5"/>
    <n v="0.2"/>
    <x v="5391"/>
    <x v="0"/>
    <s v="NO"/>
  </r>
  <r>
    <n v="6638"/>
    <s v="CA-2019-103352"/>
    <x v="344"/>
    <d v="2019-11-30T00:00:00"/>
    <s v="Second Class"/>
    <s v="RP-19390"/>
    <s v="Resi Pölking"/>
    <x v="0"/>
    <s v="United States"/>
    <s v="New York City"/>
    <x v="15"/>
    <n v="10011"/>
    <x v="3"/>
    <s v="OFF-AR-10001573"/>
    <s v="Office Supplies"/>
    <s v="Art"/>
    <s v="American Pencil"/>
    <n v="6.99"/>
    <n v="3"/>
    <n v="0"/>
    <x v="5392"/>
    <x v="3"/>
    <s v="NO"/>
  </r>
  <r>
    <n v="6639"/>
    <s v="CA-2019-103352"/>
    <x v="344"/>
    <d v="2019-11-30T00:00:00"/>
    <s v="Second Class"/>
    <s v="RP-19390"/>
    <s v="Resi Pölking"/>
    <x v="0"/>
    <s v="United States"/>
    <s v="New York City"/>
    <x v="15"/>
    <n v="10011"/>
    <x v="3"/>
    <s v="OFF-BI-10001196"/>
    <s v="Office Supplies"/>
    <s v="Binders"/>
    <s v="Avery Flip-Chart Easel Binder, Black"/>
    <n v="107.42400000000001"/>
    <n v="6"/>
    <n v="0.2"/>
    <x v="5393"/>
    <x v="3"/>
    <s v="NO"/>
  </r>
  <r>
    <n v="6640"/>
    <s v="CA-2016-108609"/>
    <x v="656"/>
    <d v="2016-11-02T00:00:00"/>
    <s v="Second Class"/>
    <s v="AJ-10780"/>
    <s v="Anthony Jacobs"/>
    <x v="1"/>
    <s v="United States"/>
    <s v="Lorain"/>
    <x v="24"/>
    <n v="44052"/>
    <x v="3"/>
    <s v="FUR-TA-10003954"/>
    <s v="Furniture"/>
    <s v="Tables"/>
    <s v="Hon 94000 Series Round Tables"/>
    <n v="1421.664"/>
    <n v="8"/>
    <n v="0.4"/>
    <x v="5394"/>
    <x v="3"/>
    <s v="Yes"/>
  </r>
  <r>
    <n v="6641"/>
    <s v="CA-2019-128328"/>
    <x v="485"/>
    <d v="2019-08-09T00:00:00"/>
    <s v="Standard Class"/>
    <s v="PO-18865"/>
    <s v="Patrick O'Donnell"/>
    <x v="0"/>
    <s v="United States"/>
    <s v="Indianapolis"/>
    <x v="14"/>
    <n v="46203"/>
    <x v="2"/>
    <s v="OFF-BI-10001989"/>
    <s v="Office Supplies"/>
    <s v="Binders"/>
    <s v="Premium Transparent Presentation Covers by GBC"/>
    <n v="125.88"/>
    <n v="6"/>
    <n v="0"/>
    <x v="5395"/>
    <x v="2"/>
    <s v="NO"/>
  </r>
  <r>
    <n v="6642"/>
    <s v="CA-2019-128328"/>
    <x v="485"/>
    <d v="2019-08-09T00:00:00"/>
    <s v="Standard Class"/>
    <s v="PO-18865"/>
    <s v="Patrick O'Donnell"/>
    <x v="0"/>
    <s v="United States"/>
    <s v="Indianapolis"/>
    <x v="14"/>
    <n v="46203"/>
    <x v="2"/>
    <s v="TEC-AC-10001714"/>
    <s v="Technology"/>
    <s v="Accessories"/>
    <s v="Logitech MX Performance Wireless Mouse"/>
    <n v="79.78"/>
    <n v="2"/>
    <n v="0"/>
    <x v="5396"/>
    <x v="2"/>
    <s v="NO"/>
  </r>
  <r>
    <n v="6643"/>
    <s v="CA-2019-128328"/>
    <x v="485"/>
    <d v="2019-08-09T00:00:00"/>
    <s v="Standard Class"/>
    <s v="PO-18865"/>
    <s v="Patrick O'Donnell"/>
    <x v="0"/>
    <s v="United States"/>
    <s v="Indianapolis"/>
    <x v="14"/>
    <n v="46203"/>
    <x v="2"/>
    <s v="OFF-LA-10003498"/>
    <s v="Office Supplies"/>
    <s v="Labels"/>
    <s v="Avery 475"/>
    <n v="133.20000000000002"/>
    <n v="9"/>
    <n v="0"/>
    <x v="5397"/>
    <x v="2"/>
    <s v="NO"/>
  </r>
  <r>
    <n v="6644"/>
    <s v="US-2017-156496"/>
    <x v="544"/>
    <d v="2017-08-16T00:00:00"/>
    <s v="Standard Class"/>
    <s v="WB-21850"/>
    <s v="William Brown"/>
    <x v="0"/>
    <s v="United States"/>
    <s v="Redmond"/>
    <x v="21"/>
    <n v="97756"/>
    <x v="1"/>
    <s v="TEC-PH-10000576"/>
    <s v="Technology"/>
    <s v="Phones"/>
    <s v="AT&amp;T 1080 Corded phone"/>
    <n v="438.36800000000005"/>
    <n v="4"/>
    <n v="0.2"/>
    <x v="2505"/>
    <x v="1"/>
    <s v="NO"/>
  </r>
  <r>
    <n v="6645"/>
    <s v="US-2017-156496"/>
    <x v="544"/>
    <d v="2017-08-16T00:00:00"/>
    <s v="Standard Class"/>
    <s v="WB-21850"/>
    <s v="William Brown"/>
    <x v="0"/>
    <s v="United States"/>
    <s v="Redmond"/>
    <x v="21"/>
    <n v="97756"/>
    <x v="1"/>
    <s v="TEC-PH-10004188"/>
    <s v="Technology"/>
    <s v="Phones"/>
    <s v="OtterBox Commuter Series Case - Samsung Galaxy S4"/>
    <n v="139.94400000000002"/>
    <n v="7"/>
    <n v="0.2"/>
    <x v="5398"/>
    <x v="1"/>
    <s v="NO"/>
  </r>
  <r>
    <n v="6646"/>
    <s v="US-2017-156496"/>
    <x v="544"/>
    <d v="2017-08-16T00:00:00"/>
    <s v="Standard Class"/>
    <s v="WB-21850"/>
    <s v="William Brown"/>
    <x v="0"/>
    <s v="United States"/>
    <s v="Redmond"/>
    <x v="21"/>
    <n v="97756"/>
    <x v="1"/>
    <s v="OFF-AP-10001469"/>
    <s v="Office Supplies"/>
    <s v="Appliances"/>
    <s v="Fellowes 8 Outlet Superior Workstation Surge Protector"/>
    <n v="133.47200000000001"/>
    <n v="4"/>
    <n v="0.2"/>
    <x v="5399"/>
    <x v="1"/>
    <s v="NO"/>
  </r>
  <r>
    <n v="6647"/>
    <s v="US-2018-127334"/>
    <x v="272"/>
    <d v="2018-12-21T00:00:00"/>
    <s v="Standard Class"/>
    <s v="MP-18175"/>
    <s v="Mike Pelletier"/>
    <x v="2"/>
    <s v="United States"/>
    <s v="Springfield"/>
    <x v="21"/>
    <n v="97477"/>
    <x v="1"/>
    <s v="FUR-TA-10003473"/>
    <s v="Furniture"/>
    <s v="Tables"/>
    <s v="Bretford Rectangular Conference Table Tops"/>
    <n v="564.19499999999994"/>
    <n v="3"/>
    <n v="0.5"/>
    <x v="5400"/>
    <x v="1"/>
    <s v="NO"/>
  </r>
  <r>
    <n v="6648"/>
    <s v="US-2018-127334"/>
    <x v="272"/>
    <d v="2018-12-21T00:00:00"/>
    <s v="Standard Class"/>
    <s v="MP-18175"/>
    <s v="Mike Pelletier"/>
    <x v="2"/>
    <s v="United States"/>
    <s v="Springfield"/>
    <x v="21"/>
    <n v="97477"/>
    <x v="1"/>
    <s v="OFF-AP-10001205"/>
    <s v="Office Supplies"/>
    <s v="Appliances"/>
    <s v="Belkin 5 Outlet SurgeMaster Power Centers"/>
    <n v="87.168000000000006"/>
    <n v="2"/>
    <n v="0.2"/>
    <x v="4818"/>
    <x v="1"/>
    <s v="NO"/>
  </r>
  <r>
    <n v="6649"/>
    <s v="US-2019-124779"/>
    <x v="565"/>
    <d v="2019-09-11T00:00:00"/>
    <s v="First Class"/>
    <s v="BF-11020"/>
    <s v="Barry Französisch"/>
    <x v="1"/>
    <s v="United States"/>
    <s v="Arlington"/>
    <x v="5"/>
    <n v="76017"/>
    <x v="2"/>
    <s v="OFF-BI-10002429"/>
    <s v="Office Supplies"/>
    <s v="Binders"/>
    <s v="Premier Elliptical Ring Binder, Black"/>
    <n v="42.615999999999993"/>
    <n v="7"/>
    <n v="0.8"/>
    <x v="523"/>
    <x v="2"/>
    <s v="NO"/>
  </r>
  <r>
    <n v="6650"/>
    <s v="US-2019-124779"/>
    <x v="565"/>
    <d v="2019-09-11T00:00:00"/>
    <s v="First Class"/>
    <s v="BF-11020"/>
    <s v="Barry Französisch"/>
    <x v="1"/>
    <s v="United States"/>
    <s v="Arlington"/>
    <x v="5"/>
    <n v="76017"/>
    <x v="2"/>
    <s v="TEC-CO-10001943"/>
    <s v="Technology"/>
    <s v="Copiers"/>
    <s v="Canon PC-428 Personal Copier"/>
    <n v="319.98400000000004"/>
    <n v="2"/>
    <n v="0.2"/>
    <x v="5401"/>
    <x v="2"/>
    <s v="NO"/>
  </r>
  <r>
    <n v="6651"/>
    <s v="US-2019-124779"/>
    <x v="565"/>
    <d v="2019-09-11T00:00:00"/>
    <s v="First Class"/>
    <s v="BF-11020"/>
    <s v="Barry Französisch"/>
    <x v="1"/>
    <s v="United States"/>
    <s v="Arlington"/>
    <x v="5"/>
    <n v="76017"/>
    <x v="2"/>
    <s v="OFF-FA-10004854"/>
    <s v="Office Supplies"/>
    <s v="Fasteners"/>
    <s v="Vinyl Coated Wire Paper Clips in Organizer Box, 800/Box"/>
    <n v="45.92"/>
    <n v="5"/>
    <n v="0.2"/>
    <x v="5402"/>
    <x v="2"/>
    <s v="NO"/>
  </r>
  <r>
    <n v="6652"/>
    <s v="US-2019-124779"/>
    <x v="565"/>
    <d v="2019-09-11T00:00:00"/>
    <s v="First Class"/>
    <s v="BF-11020"/>
    <s v="Barry Französisch"/>
    <x v="1"/>
    <s v="United States"/>
    <s v="Arlington"/>
    <x v="5"/>
    <n v="76017"/>
    <x v="2"/>
    <s v="FUR-FU-10001095"/>
    <s v="Furniture"/>
    <s v="Furnishings"/>
    <s v="DAX Black Cherry Wood-Tone Poster Frame"/>
    <n v="21.184000000000001"/>
    <n v="2"/>
    <n v="0.6"/>
    <x v="5403"/>
    <x v="2"/>
    <s v="NO"/>
  </r>
  <r>
    <n v="6653"/>
    <s v="US-2019-124779"/>
    <x v="565"/>
    <d v="2019-09-11T00:00:00"/>
    <s v="First Class"/>
    <s v="BF-11020"/>
    <s v="Barry Französisch"/>
    <x v="1"/>
    <s v="United States"/>
    <s v="Arlington"/>
    <x v="5"/>
    <n v="76017"/>
    <x v="2"/>
    <s v="OFF-PA-10000061"/>
    <s v="Office Supplies"/>
    <s v="Paper"/>
    <s v="Xerox 205"/>
    <n v="20.736000000000004"/>
    <n v="4"/>
    <n v="0.2"/>
    <x v="570"/>
    <x v="2"/>
    <s v="NO"/>
  </r>
  <r>
    <n v="6654"/>
    <s v="US-2019-124779"/>
    <x v="565"/>
    <d v="2019-09-11T00:00:00"/>
    <s v="First Class"/>
    <s v="BF-11020"/>
    <s v="Barry Französisch"/>
    <x v="1"/>
    <s v="United States"/>
    <s v="Arlington"/>
    <x v="5"/>
    <n v="76017"/>
    <x v="2"/>
    <s v="FUR-CH-10003535"/>
    <s v="Furniture"/>
    <s v="Chairs"/>
    <s v="Global Armless Task Chair, Royal Blue"/>
    <n v="213.42999999999995"/>
    <n v="5"/>
    <n v="0.3"/>
    <x v="5404"/>
    <x v="2"/>
    <s v="NO"/>
  </r>
  <r>
    <n v="6655"/>
    <s v="CA-2019-135937"/>
    <x v="297"/>
    <d v="2019-02-27T00:00:00"/>
    <s v="Standard Class"/>
    <s v="KM-16375"/>
    <s v="Katherine Murray"/>
    <x v="2"/>
    <s v="United States"/>
    <s v="Gilbert"/>
    <x v="16"/>
    <n v="85234"/>
    <x v="1"/>
    <s v="TEC-PH-10004447"/>
    <s v="Technology"/>
    <s v="Phones"/>
    <s v="Toshiba IPT2010-SD IP Telephone"/>
    <n v="333.57600000000002"/>
    <n v="3"/>
    <n v="0.2"/>
    <x v="4790"/>
    <x v="1"/>
    <s v="NO"/>
  </r>
  <r>
    <n v="6656"/>
    <s v="CA-2019-135937"/>
    <x v="297"/>
    <d v="2019-02-27T00:00:00"/>
    <s v="Standard Class"/>
    <s v="KM-16375"/>
    <s v="Katherine Murray"/>
    <x v="2"/>
    <s v="United States"/>
    <s v="Gilbert"/>
    <x v="16"/>
    <n v="85234"/>
    <x v="1"/>
    <s v="TEC-AC-10001114"/>
    <s v="Technology"/>
    <s v="Accessories"/>
    <s v="Microsoft Wireless Mobile Mouse 4000"/>
    <n v="31.992000000000004"/>
    <n v="1"/>
    <n v="0.2"/>
    <x v="5405"/>
    <x v="1"/>
    <s v="NO"/>
  </r>
  <r>
    <n v="6657"/>
    <s v="CA-2019-135937"/>
    <x v="297"/>
    <d v="2019-02-27T00:00:00"/>
    <s v="Standard Class"/>
    <s v="KM-16375"/>
    <s v="Katherine Murray"/>
    <x v="2"/>
    <s v="United States"/>
    <s v="Gilbert"/>
    <x v="16"/>
    <n v="85234"/>
    <x v="1"/>
    <s v="OFF-ST-10000563"/>
    <s v="Office Supplies"/>
    <s v="Storage"/>
    <s v="Fellowes Bankers Box Stor/Drawer Steel Plus"/>
    <n v="51.168000000000006"/>
    <n v="2"/>
    <n v="0.2"/>
    <x v="5091"/>
    <x v="1"/>
    <s v="NO"/>
  </r>
  <r>
    <n v="6658"/>
    <s v="CA-2019-135937"/>
    <x v="297"/>
    <d v="2019-02-27T00:00:00"/>
    <s v="Standard Class"/>
    <s v="KM-16375"/>
    <s v="Katherine Murray"/>
    <x v="2"/>
    <s v="United States"/>
    <s v="Gilbert"/>
    <x v="16"/>
    <n v="85234"/>
    <x v="1"/>
    <s v="OFF-EN-10004846"/>
    <s v="Office Supplies"/>
    <s v="Envelopes"/>
    <s v="Letter or Legal Size Expandable Poly String Tie Envelopes"/>
    <n v="10.64"/>
    <n v="5"/>
    <n v="0.2"/>
    <x v="5406"/>
    <x v="1"/>
    <s v="NO"/>
  </r>
  <r>
    <n v="6659"/>
    <s v="CA-2019-135937"/>
    <x v="297"/>
    <d v="2019-02-27T00:00:00"/>
    <s v="Standard Class"/>
    <s v="KM-16375"/>
    <s v="Katherine Murray"/>
    <x v="2"/>
    <s v="United States"/>
    <s v="Gilbert"/>
    <x v="16"/>
    <n v="85234"/>
    <x v="1"/>
    <s v="FUR-FU-10002253"/>
    <s v="Furniture"/>
    <s v="Furnishings"/>
    <s v="Howard Miller 13&quot; Diameter Pewter Finish Round Wall Clock"/>
    <n v="68.703999999999994"/>
    <n v="2"/>
    <n v="0.2"/>
    <x v="5407"/>
    <x v="1"/>
    <s v="NO"/>
  </r>
  <r>
    <n v="6660"/>
    <s v="CA-2019-135937"/>
    <x v="297"/>
    <d v="2019-02-27T00:00:00"/>
    <s v="Standard Class"/>
    <s v="KM-16375"/>
    <s v="Katherine Murray"/>
    <x v="2"/>
    <s v="United States"/>
    <s v="Gilbert"/>
    <x v="16"/>
    <n v="85234"/>
    <x v="1"/>
    <s v="FUR-TA-10001039"/>
    <s v="Furniture"/>
    <s v="Tables"/>
    <s v="KI Adjustable-Height Table"/>
    <n v="386.91"/>
    <n v="9"/>
    <n v="0.5"/>
    <x v="5408"/>
    <x v="1"/>
    <s v="NO"/>
  </r>
  <r>
    <n v="6661"/>
    <s v="CA-2017-129322"/>
    <x v="816"/>
    <d v="2017-08-10T00:00:00"/>
    <s v="Second Class"/>
    <s v="DB-13405"/>
    <s v="Denny Blanton"/>
    <x v="0"/>
    <s v="United States"/>
    <s v="Lawrence"/>
    <x v="31"/>
    <n v="1841"/>
    <x v="3"/>
    <s v="OFF-AR-10004587"/>
    <s v="Office Supplies"/>
    <s v="Art"/>
    <s v="Boston 1827 Commercial Additional Cutter, Drive Gear &amp; Gear Rack for 1606"/>
    <n v="39.659999999999997"/>
    <n v="2"/>
    <n v="0"/>
    <x v="5409"/>
    <x v="3"/>
    <s v="NO"/>
  </r>
  <r>
    <n v="6662"/>
    <s v="CA-2017-129322"/>
    <x v="816"/>
    <d v="2017-08-10T00:00:00"/>
    <s v="Second Class"/>
    <s v="DB-13405"/>
    <s v="Denny Blanton"/>
    <x v="0"/>
    <s v="United States"/>
    <s v="Lawrence"/>
    <x v="31"/>
    <n v="1841"/>
    <x v="3"/>
    <s v="OFF-AP-10004336"/>
    <s v="Office Supplies"/>
    <s v="Appliances"/>
    <s v="Conquest 14 Commercial Heavy-Duty Upright Vacuum, Collection System, Accessory Kit"/>
    <n v="113.92"/>
    <n v="2"/>
    <n v="0"/>
    <x v="5410"/>
    <x v="3"/>
    <s v="NO"/>
  </r>
  <r>
    <n v="6663"/>
    <s v="CA-2017-129322"/>
    <x v="816"/>
    <d v="2017-08-10T00:00:00"/>
    <s v="Second Class"/>
    <s v="DB-13405"/>
    <s v="Denny Blanton"/>
    <x v="0"/>
    <s v="United States"/>
    <s v="Lawrence"/>
    <x v="31"/>
    <n v="1841"/>
    <x v="3"/>
    <s v="OFF-BI-10001718"/>
    <s v="Office Supplies"/>
    <s v="Binders"/>
    <s v="GBC DocuBind P50 Personal Binding Machine"/>
    <n v="447.85999999999996"/>
    <n v="7"/>
    <n v="0"/>
    <x v="5411"/>
    <x v="3"/>
    <s v="NO"/>
  </r>
  <r>
    <n v="6664"/>
    <s v="CA-2019-162173"/>
    <x v="40"/>
    <d v="2019-11-01T00:00:00"/>
    <s v="Standard Class"/>
    <s v="OT-18730"/>
    <s v="Olvera Toch"/>
    <x v="0"/>
    <s v="United States"/>
    <s v="Virginia Beach"/>
    <x v="17"/>
    <n v="23464"/>
    <x v="0"/>
    <s v="FUR-TA-10001520"/>
    <s v="Furniture"/>
    <s v="Tables"/>
    <s v="Lesro Sheffield Collection Coffee Table, End Table, Center Table, Corner Table"/>
    <n v="356.85"/>
    <n v="5"/>
    <n v="0"/>
    <x v="5412"/>
    <x v="0"/>
    <s v="NO"/>
  </r>
  <r>
    <n v="6665"/>
    <s v="CA-2019-162173"/>
    <x v="40"/>
    <d v="2019-11-01T00:00:00"/>
    <s v="Standard Class"/>
    <s v="OT-18730"/>
    <s v="Olvera Toch"/>
    <x v="0"/>
    <s v="United States"/>
    <s v="Virginia Beach"/>
    <x v="17"/>
    <n v="23464"/>
    <x v="0"/>
    <s v="OFF-EN-10002831"/>
    <s v="Office Supplies"/>
    <s v="Envelopes"/>
    <s v="Tyvek  Top-Opening Peel &amp; Seel  Envelopes, Gray"/>
    <n v="251.57999999999998"/>
    <n v="7"/>
    <n v="0"/>
    <x v="5413"/>
    <x v="0"/>
    <s v="NO"/>
  </r>
  <r>
    <n v="6666"/>
    <s v="CA-2018-115483"/>
    <x v="216"/>
    <d v="2018-07-18T00:00:00"/>
    <s v="Second Class"/>
    <s v="JS-15880"/>
    <s v="John Stevenson"/>
    <x v="0"/>
    <s v="United States"/>
    <s v="Irving"/>
    <x v="5"/>
    <n v="75061"/>
    <x v="2"/>
    <s v="OFF-PA-10001497"/>
    <s v="Office Supplies"/>
    <s v="Paper"/>
    <s v="Xerox 1914"/>
    <n v="219.84000000000003"/>
    <n v="5"/>
    <n v="0.2"/>
    <x v="5414"/>
    <x v="2"/>
    <s v="NO"/>
  </r>
  <r>
    <n v="6667"/>
    <s v="CA-2019-122175"/>
    <x v="605"/>
    <d v="2019-05-14T00:00:00"/>
    <s v="Second Class"/>
    <s v="CA-12775"/>
    <s v="Cynthia Arntzen"/>
    <x v="0"/>
    <s v="United States"/>
    <s v="Vineland"/>
    <x v="30"/>
    <n v="8360"/>
    <x v="3"/>
    <s v="FUR-FU-10000719"/>
    <s v="Furniture"/>
    <s v="Furnishings"/>
    <s v="DAX Cubicle Frames, 8-1/2 x 11"/>
    <n v="42.85"/>
    <n v="5"/>
    <n v="0"/>
    <x v="5415"/>
    <x v="3"/>
    <s v="NO"/>
  </r>
  <r>
    <n v="6668"/>
    <s v="CA-2019-122175"/>
    <x v="605"/>
    <d v="2019-05-14T00:00:00"/>
    <s v="Second Class"/>
    <s v="CA-12775"/>
    <s v="Cynthia Arntzen"/>
    <x v="0"/>
    <s v="United States"/>
    <s v="Vineland"/>
    <x v="30"/>
    <n v="8360"/>
    <x v="3"/>
    <s v="OFF-LA-10002271"/>
    <s v="Office Supplies"/>
    <s v="Labels"/>
    <s v="Smead Alpha-Z Color-Coded Second Alphabetical Labels and Starter Set"/>
    <n v="6.16"/>
    <n v="2"/>
    <n v="0"/>
    <x v="51"/>
    <x v="3"/>
    <s v="NO"/>
  </r>
  <r>
    <n v="6669"/>
    <s v="CA-2019-122175"/>
    <x v="605"/>
    <d v="2019-05-14T00:00:00"/>
    <s v="Second Class"/>
    <s v="CA-12775"/>
    <s v="Cynthia Arntzen"/>
    <x v="0"/>
    <s v="United States"/>
    <s v="Vineland"/>
    <x v="30"/>
    <n v="8360"/>
    <x v="3"/>
    <s v="OFF-SU-10004661"/>
    <s v="Office Supplies"/>
    <s v="Supplies"/>
    <s v="Acme Titanium Bonded Scissors"/>
    <n v="17"/>
    <n v="2"/>
    <n v="0"/>
    <x v="5416"/>
    <x v="3"/>
    <s v="NO"/>
  </r>
  <r>
    <n v="6670"/>
    <s v="CA-2019-122175"/>
    <x v="605"/>
    <d v="2019-05-14T00:00:00"/>
    <s v="Second Class"/>
    <s v="CA-12775"/>
    <s v="Cynthia Arntzen"/>
    <x v="0"/>
    <s v="United States"/>
    <s v="Vineland"/>
    <x v="30"/>
    <n v="8360"/>
    <x v="3"/>
    <s v="TEC-AC-10004859"/>
    <s v="Technology"/>
    <s v="Accessories"/>
    <s v="Maxell Pro 80 Minute CD-R, 10/Pack"/>
    <n v="87.4"/>
    <n v="5"/>
    <n v="0"/>
    <x v="5417"/>
    <x v="3"/>
    <s v="NO"/>
  </r>
  <r>
    <n v="6671"/>
    <s v="CA-2019-161088"/>
    <x v="1126"/>
    <d v="2019-05-29T00:00:00"/>
    <s v="Standard Class"/>
    <s v="MH-18115"/>
    <s v="Mick Hernandez"/>
    <x v="2"/>
    <s v="United States"/>
    <s v="Columbus"/>
    <x v="32"/>
    <n v="31907"/>
    <x v="0"/>
    <s v="OFF-BI-10002824"/>
    <s v="Office Supplies"/>
    <s v="Binders"/>
    <s v="Recycled Easel Ring Binders"/>
    <n v="29.84"/>
    <n v="2"/>
    <n v="0"/>
    <x v="4041"/>
    <x v="0"/>
    <s v="NO"/>
  </r>
  <r>
    <n v="6672"/>
    <s v="CA-2016-154837"/>
    <x v="709"/>
    <d v="2016-08-27T00:00:00"/>
    <s v="Second Class"/>
    <s v="RB-19645"/>
    <s v="Robert Barroso"/>
    <x v="1"/>
    <s v="United States"/>
    <s v="Los Angeles"/>
    <x v="1"/>
    <n v="90032"/>
    <x v="1"/>
    <s v="OFF-BI-10001575"/>
    <s v="Office Supplies"/>
    <s v="Binders"/>
    <s v="GBC Linen Binding Covers"/>
    <n v="49.568000000000005"/>
    <n v="2"/>
    <n v="0.2"/>
    <x v="5418"/>
    <x v="1"/>
    <s v="NO"/>
  </r>
  <r>
    <n v="6673"/>
    <s v="CA-2017-153794"/>
    <x v="861"/>
    <d v="2017-09-16T00:00:00"/>
    <s v="Standard Class"/>
    <s v="SB-20290"/>
    <s v="Sean Braxton"/>
    <x v="1"/>
    <s v="United States"/>
    <s v="San Diego"/>
    <x v="1"/>
    <n v="92024"/>
    <x v="1"/>
    <s v="OFF-AR-10000380"/>
    <s v="Office Supplies"/>
    <s v="Art"/>
    <s v="Hunt PowerHouse Electric Pencil Sharpener, Blue"/>
    <n v="265.85999999999996"/>
    <n v="7"/>
    <n v="0"/>
    <x v="5419"/>
    <x v="1"/>
    <s v="NO"/>
  </r>
  <r>
    <n v="6674"/>
    <s v="CA-2017-135510"/>
    <x v="577"/>
    <d v="2017-09-12T00:00:00"/>
    <s v="Standard Class"/>
    <s v="TW-21025"/>
    <s v="Tamara Willingham"/>
    <x v="2"/>
    <s v="United States"/>
    <s v="Charlottesville"/>
    <x v="17"/>
    <n v="22901"/>
    <x v="0"/>
    <s v="FUR-FU-10000820"/>
    <s v="Furniture"/>
    <s v="Furnishings"/>
    <s v="Tensor Brushed Steel Torchiere Floor Lamp"/>
    <n v="67.959999999999994"/>
    <n v="4"/>
    <n v="0"/>
    <x v="616"/>
    <x v="0"/>
    <s v="NO"/>
  </r>
  <r>
    <n v="6675"/>
    <s v="CA-2017-109337"/>
    <x v="82"/>
    <d v="2017-11-23T00:00:00"/>
    <s v="Second Class"/>
    <s v="DL-13330"/>
    <s v="Denise Leinenbach"/>
    <x v="0"/>
    <s v="United States"/>
    <s v="Lawrence"/>
    <x v="14"/>
    <n v="46226"/>
    <x v="2"/>
    <s v="OFF-AR-10003759"/>
    <s v="Office Supplies"/>
    <s v="Art"/>
    <s v="Crayola Anti Dust Chalk, 12/Pack"/>
    <n v="10.92"/>
    <n v="6"/>
    <n v="0"/>
    <x v="5420"/>
    <x v="2"/>
    <s v="NO"/>
  </r>
  <r>
    <n v="6676"/>
    <s v="CA-2017-109337"/>
    <x v="82"/>
    <d v="2017-11-23T00:00:00"/>
    <s v="Second Class"/>
    <s v="DL-13330"/>
    <s v="Denise Leinenbach"/>
    <x v="0"/>
    <s v="United States"/>
    <s v="Lawrence"/>
    <x v="14"/>
    <n v="46226"/>
    <x v="2"/>
    <s v="TEC-MA-10002930"/>
    <s v="Technology"/>
    <s v="Machines"/>
    <s v="Ricoh - Ink Collector Unit for GX3000 Series Printers"/>
    <n v="83.9"/>
    <n v="2"/>
    <n v="0"/>
    <x v="5421"/>
    <x v="2"/>
    <s v="NO"/>
  </r>
  <r>
    <n v="6677"/>
    <s v="CA-2017-109337"/>
    <x v="82"/>
    <d v="2017-11-23T00:00:00"/>
    <s v="Second Class"/>
    <s v="DL-13330"/>
    <s v="Denise Leinenbach"/>
    <x v="0"/>
    <s v="United States"/>
    <s v="Lawrence"/>
    <x v="14"/>
    <n v="46226"/>
    <x v="2"/>
    <s v="OFF-AP-10004052"/>
    <s v="Office Supplies"/>
    <s v="Appliances"/>
    <s v="Hoover Replacement Belts For Soft Guard &amp; Commercial Ltweight Upright Vacs, 2/Pk"/>
    <n v="19.75"/>
    <n v="5"/>
    <n v="0"/>
    <x v="5422"/>
    <x v="2"/>
    <s v="NO"/>
  </r>
  <r>
    <n v="6678"/>
    <s v="CA-2017-109337"/>
    <x v="82"/>
    <d v="2017-11-23T00:00:00"/>
    <s v="Second Class"/>
    <s v="DL-13330"/>
    <s v="Denise Leinenbach"/>
    <x v="0"/>
    <s v="United States"/>
    <s v="Lawrence"/>
    <x v="14"/>
    <n v="46226"/>
    <x v="2"/>
    <s v="TEC-AC-10000990"/>
    <s v="Technology"/>
    <s v="Accessories"/>
    <s v="Imation Bio 2GB USB Flash Drive Imation Corp"/>
    <n v="393.54"/>
    <n v="3"/>
    <n v="0"/>
    <x v="5423"/>
    <x v="2"/>
    <s v="NO"/>
  </r>
  <r>
    <n v="6679"/>
    <s v="CA-2016-150329"/>
    <x v="982"/>
    <d v="2016-10-14T00:00:00"/>
    <s v="Standard Class"/>
    <s v="SD-20485"/>
    <s v="Shirley Daniels"/>
    <x v="2"/>
    <s v="United States"/>
    <s v="Phoenix"/>
    <x v="16"/>
    <n v="85023"/>
    <x v="1"/>
    <s v="FUR-FU-10003724"/>
    <s v="Furniture"/>
    <s v="Furnishings"/>
    <s v="Westinghouse Clip-On Gooseneck Lamps"/>
    <n v="46.872"/>
    <n v="7"/>
    <n v="0.2"/>
    <x v="5424"/>
    <x v="1"/>
    <s v="NO"/>
  </r>
  <r>
    <n v="6680"/>
    <s v="CA-2019-145037"/>
    <x v="264"/>
    <d v="2019-09-07T00:00:00"/>
    <s v="Second Class"/>
    <s v="TB-21055"/>
    <s v="Ted Butterfield"/>
    <x v="0"/>
    <s v="United States"/>
    <s v="Meriden"/>
    <x v="29"/>
    <n v="6450"/>
    <x v="3"/>
    <s v="OFF-ST-10000918"/>
    <s v="Office Supplies"/>
    <s v="Storage"/>
    <s v="Crate-A-Files"/>
    <n v="10.9"/>
    <n v="1"/>
    <n v="0"/>
    <x v="5425"/>
    <x v="3"/>
    <s v="NO"/>
  </r>
  <r>
    <n v="6681"/>
    <s v="CA-2019-145037"/>
    <x v="264"/>
    <d v="2019-09-07T00:00:00"/>
    <s v="Second Class"/>
    <s v="TB-21055"/>
    <s v="Ted Butterfield"/>
    <x v="0"/>
    <s v="United States"/>
    <s v="Meriden"/>
    <x v="29"/>
    <n v="6450"/>
    <x v="3"/>
    <s v="OFF-PA-10000157"/>
    <s v="Office Supplies"/>
    <s v="Paper"/>
    <s v="Xerox 191"/>
    <n v="79.92"/>
    <n v="4"/>
    <n v="0"/>
    <x v="5426"/>
    <x v="3"/>
    <s v="NO"/>
  </r>
  <r>
    <n v="6682"/>
    <s v="CA-2019-145037"/>
    <x v="264"/>
    <d v="2019-09-07T00:00:00"/>
    <s v="Second Class"/>
    <s v="TB-21055"/>
    <s v="Ted Butterfield"/>
    <x v="0"/>
    <s v="United States"/>
    <s v="Meriden"/>
    <x v="29"/>
    <n v="6450"/>
    <x v="3"/>
    <s v="OFF-PA-10002499"/>
    <s v="Office Supplies"/>
    <s v="Paper"/>
    <s v="Xerox 1890"/>
    <n v="146.82"/>
    <n v="3"/>
    <n v="0"/>
    <x v="691"/>
    <x v="3"/>
    <s v="NO"/>
  </r>
  <r>
    <n v="6683"/>
    <s v="CA-2019-154466"/>
    <x v="314"/>
    <d v="2019-01-02T00:00:00"/>
    <s v="First Class"/>
    <s v="DP-13390"/>
    <s v="Dennis Pardue"/>
    <x v="2"/>
    <s v="United States"/>
    <s v="Franklin"/>
    <x v="6"/>
    <n v="53132"/>
    <x v="2"/>
    <s v="OFF-BI-10002012"/>
    <s v="Office Supplies"/>
    <s v="Binders"/>
    <s v="Wilson Jones Easy Flow II Sheet Lifters"/>
    <n v="3.6"/>
    <n v="2"/>
    <n v="0"/>
    <x v="5427"/>
    <x v="2"/>
    <s v="NO"/>
  </r>
  <r>
    <n v="6684"/>
    <s v="CA-2016-109134"/>
    <x v="1127"/>
    <d v="2016-11-10T00:00:00"/>
    <s v="Standard Class"/>
    <s v="DE-13255"/>
    <s v="Deanra Eno"/>
    <x v="2"/>
    <s v="United States"/>
    <s v="Los Angeles"/>
    <x v="1"/>
    <n v="90008"/>
    <x v="1"/>
    <s v="FUR-FU-10000320"/>
    <s v="Furniture"/>
    <s v="Furnishings"/>
    <s v="OIC Stacking Trays"/>
    <n v="20.04"/>
    <n v="6"/>
    <n v="0"/>
    <x v="5428"/>
    <x v="1"/>
    <s v="NO"/>
  </r>
  <r>
    <n v="6685"/>
    <s v="US-2017-129637"/>
    <x v="997"/>
    <d v="2017-12-22T00:00:00"/>
    <s v="Standard Class"/>
    <s v="MC-18100"/>
    <s v="Mick Crebagga"/>
    <x v="0"/>
    <s v="United States"/>
    <s v="Bloomington"/>
    <x v="10"/>
    <n v="61701"/>
    <x v="2"/>
    <s v="OFF-ST-10003716"/>
    <s v="Office Supplies"/>
    <s v="Storage"/>
    <s v="Tennsco Double-Tier Lockers"/>
    <n v="180.01600000000002"/>
    <n v="1"/>
    <n v="0.2"/>
    <x v="5429"/>
    <x v="2"/>
    <s v="NO"/>
  </r>
  <r>
    <n v="6686"/>
    <s v="US-2017-129637"/>
    <x v="997"/>
    <d v="2017-12-22T00:00:00"/>
    <s v="Standard Class"/>
    <s v="MC-18100"/>
    <s v="Mick Crebagga"/>
    <x v="0"/>
    <s v="United States"/>
    <s v="Bloomington"/>
    <x v="10"/>
    <n v="61701"/>
    <x v="2"/>
    <s v="FUR-FU-10000965"/>
    <s v="Furniture"/>
    <s v="Furnishings"/>
    <s v="Howard Miller 11-1/2&quot; Diameter Ridgewood Wall Clock"/>
    <n v="41.552"/>
    <n v="2"/>
    <n v="0.6"/>
    <x v="5430"/>
    <x v="2"/>
    <s v="NO"/>
  </r>
  <r>
    <n v="6687"/>
    <s v="US-2017-129637"/>
    <x v="997"/>
    <d v="2017-12-22T00:00:00"/>
    <s v="Standard Class"/>
    <s v="MC-18100"/>
    <s v="Mick Crebagga"/>
    <x v="0"/>
    <s v="United States"/>
    <s v="Bloomington"/>
    <x v="10"/>
    <n v="61701"/>
    <x v="2"/>
    <s v="OFF-AR-10003829"/>
    <s v="Office Supplies"/>
    <s v="Art"/>
    <s v="Newell 35"/>
    <n v="13.120000000000001"/>
    <n v="5"/>
    <n v="0.2"/>
    <x v="1909"/>
    <x v="2"/>
    <s v="NO"/>
  </r>
  <r>
    <n v="6688"/>
    <s v="CA-2017-165162"/>
    <x v="263"/>
    <d v="2017-05-21T00:00:00"/>
    <s v="Standard Class"/>
    <s v="HG-15025"/>
    <s v="Hunter Glantz"/>
    <x v="0"/>
    <s v="United States"/>
    <s v="Los Angeles"/>
    <x v="1"/>
    <n v="90032"/>
    <x v="1"/>
    <s v="OFF-ST-10003470"/>
    <s v="Office Supplies"/>
    <s v="Storage"/>
    <s v="Tennsco Snap-Together Open Shelving Units, Starter Sets and Add-On Units"/>
    <n v="1117.92"/>
    <n v="4"/>
    <n v="0"/>
    <x v="2269"/>
    <x v="1"/>
    <s v="NO"/>
  </r>
  <r>
    <n v="6689"/>
    <s v="CA-2019-140494"/>
    <x v="434"/>
    <d v="2019-03-15T00:00:00"/>
    <s v="Second Class"/>
    <s v="CM-11815"/>
    <s v="Candace McMahon"/>
    <x v="1"/>
    <s v="United States"/>
    <s v="San Francisco"/>
    <x v="1"/>
    <n v="94109"/>
    <x v="1"/>
    <s v="TEC-AC-10004568"/>
    <s v="Technology"/>
    <s v="Accessories"/>
    <s v="Maxell LTO Ultrium - 800 GB"/>
    <n v="111.96"/>
    <n v="4"/>
    <n v="0"/>
    <x v="5431"/>
    <x v="1"/>
    <s v="NO"/>
  </r>
  <r>
    <n v="6690"/>
    <s v="CA-2019-104108"/>
    <x v="574"/>
    <d v="2019-12-09T00:00:00"/>
    <s v="Standard Class"/>
    <s v="RP-19855"/>
    <s v="Roy Phan"/>
    <x v="1"/>
    <s v="United States"/>
    <s v="Houston"/>
    <x v="5"/>
    <n v="77095"/>
    <x v="2"/>
    <s v="OFF-AR-10000817"/>
    <s v="Office Supplies"/>
    <s v="Art"/>
    <s v="Manco Dry-Lighter Erasable Highlighter"/>
    <n v="12.160000000000002"/>
    <n v="5"/>
    <n v="0.2"/>
    <x v="5432"/>
    <x v="2"/>
    <s v="NO"/>
  </r>
  <r>
    <n v="6691"/>
    <s v="US-2019-165869"/>
    <x v="689"/>
    <d v="2019-08-05T00:00:00"/>
    <s v="Standard Class"/>
    <s v="LS-17200"/>
    <s v="Luke Schmidt"/>
    <x v="1"/>
    <s v="United States"/>
    <s v="Milwaukee"/>
    <x v="6"/>
    <n v="53209"/>
    <x v="2"/>
    <s v="OFF-BI-10003460"/>
    <s v="Office Supplies"/>
    <s v="Binders"/>
    <s v="Acco 3-Hole Punch"/>
    <n v="17.52"/>
    <n v="4"/>
    <n v="0"/>
    <x v="5433"/>
    <x v="2"/>
    <s v="NO"/>
  </r>
  <r>
    <n v="6692"/>
    <s v="US-2019-165869"/>
    <x v="689"/>
    <d v="2019-08-05T00:00:00"/>
    <s v="Standard Class"/>
    <s v="LS-17200"/>
    <s v="Luke Schmidt"/>
    <x v="1"/>
    <s v="United States"/>
    <s v="Milwaukee"/>
    <x v="6"/>
    <n v="53209"/>
    <x v="2"/>
    <s v="OFF-AP-10002472"/>
    <s v="Office Supplies"/>
    <s v="Appliances"/>
    <s v="3M Office Air Cleaner"/>
    <n v="155.88"/>
    <n v="6"/>
    <n v="0"/>
    <x v="5434"/>
    <x v="2"/>
    <s v="NO"/>
  </r>
  <r>
    <n v="6693"/>
    <s v="CA-2019-160899"/>
    <x v="938"/>
    <d v="2019-08-13T00:00:00"/>
    <s v="Second Class"/>
    <s v="DR-12940"/>
    <s v="Daniel Raglin"/>
    <x v="2"/>
    <s v="United States"/>
    <s v="Lake Charles"/>
    <x v="28"/>
    <n v="70601"/>
    <x v="0"/>
    <s v="OFF-BI-10000632"/>
    <s v="Office Supplies"/>
    <s v="Binders"/>
    <s v="Satellite Sectional Post Binders"/>
    <n v="477.51"/>
    <n v="11"/>
    <n v="0"/>
    <x v="5435"/>
    <x v="0"/>
    <s v="NO"/>
  </r>
  <r>
    <n v="6694"/>
    <s v="CA-2019-144225"/>
    <x v="1033"/>
    <d v="2019-10-02T00:00:00"/>
    <s v="Second Class"/>
    <s v="CC-12475"/>
    <s v="Cindy Chapman"/>
    <x v="0"/>
    <s v="United States"/>
    <s v="Baltimore"/>
    <x v="39"/>
    <n v="21215"/>
    <x v="3"/>
    <s v="OFF-PA-10000062"/>
    <s v="Office Supplies"/>
    <s v="Paper"/>
    <s v="Green Bar Computer Printout Paper"/>
    <n v="164.88"/>
    <n v="3"/>
    <n v="0"/>
    <x v="2384"/>
    <x v="3"/>
    <s v="NO"/>
  </r>
  <r>
    <n v="6695"/>
    <s v="US-2018-163538"/>
    <x v="370"/>
    <d v="2018-08-30T00:00:00"/>
    <s v="Standard Class"/>
    <s v="SS-20515"/>
    <s v="Shirley Schmidt"/>
    <x v="2"/>
    <s v="United States"/>
    <s v="Franklin"/>
    <x v="6"/>
    <n v="53132"/>
    <x v="2"/>
    <s v="TEC-AC-10002006"/>
    <s v="Technology"/>
    <s v="Accessories"/>
    <s v="Memorex Micro Travel Drive 16 GB"/>
    <n v="47.97"/>
    <n v="3"/>
    <n v="0"/>
    <x v="5436"/>
    <x v="2"/>
    <s v="NO"/>
  </r>
  <r>
    <n v="6696"/>
    <s v="US-2018-155103"/>
    <x v="499"/>
    <d v="2018-12-07T00:00:00"/>
    <s v="Standard Class"/>
    <s v="JF-15190"/>
    <s v="Jamie Frazer"/>
    <x v="0"/>
    <s v="United States"/>
    <s v="New York City"/>
    <x v="15"/>
    <n v="10024"/>
    <x v="3"/>
    <s v="OFF-BI-10004318"/>
    <s v="Office Supplies"/>
    <s v="Binders"/>
    <s v="Ibico EB-19 Dual Function Manual Binding System"/>
    <n v="415.17600000000004"/>
    <n v="3"/>
    <n v="0.2"/>
    <x v="5437"/>
    <x v="3"/>
    <s v="NO"/>
  </r>
  <r>
    <n v="6697"/>
    <s v="US-2018-155103"/>
    <x v="499"/>
    <d v="2018-12-07T00:00:00"/>
    <s v="Standard Class"/>
    <s v="JF-15190"/>
    <s v="Jamie Frazer"/>
    <x v="0"/>
    <s v="United States"/>
    <s v="New York City"/>
    <x v="15"/>
    <n v="10024"/>
    <x v="3"/>
    <s v="OFF-BI-10004236"/>
    <s v="Office Supplies"/>
    <s v="Binders"/>
    <s v="XtraLife ClearVue Slant-D Ring Binder, White, 3&quot;"/>
    <n v="35.231999999999999"/>
    <n v="3"/>
    <n v="0.2"/>
    <x v="5438"/>
    <x v="3"/>
    <s v="NO"/>
  </r>
  <r>
    <n v="6698"/>
    <s v="US-2018-155103"/>
    <x v="499"/>
    <d v="2018-12-07T00:00:00"/>
    <s v="Standard Class"/>
    <s v="JF-15190"/>
    <s v="Jamie Frazer"/>
    <x v="0"/>
    <s v="United States"/>
    <s v="New York City"/>
    <x v="15"/>
    <n v="10024"/>
    <x v="3"/>
    <s v="OFF-PA-10000062"/>
    <s v="Office Supplies"/>
    <s v="Paper"/>
    <s v="Green Bar Computer Printout Paper"/>
    <n v="54.96"/>
    <n v="1"/>
    <n v="0"/>
    <x v="5439"/>
    <x v="3"/>
    <s v="NO"/>
  </r>
  <r>
    <n v="6699"/>
    <s v="CA-2019-145429"/>
    <x v="246"/>
    <d v="2019-07-25T00:00:00"/>
    <s v="Standard Class"/>
    <s v="SW-20455"/>
    <s v="Shaun Weien"/>
    <x v="0"/>
    <s v="United States"/>
    <s v="San Diego"/>
    <x v="1"/>
    <n v="92024"/>
    <x v="1"/>
    <s v="OFF-PA-10003205"/>
    <s v="Office Supplies"/>
    <s v="Paper"/>
    <s v="Wirebound Message Forms, Four 2 3/4 x 5 Forms per Page, Pink Paper"/>
    <n v="16.34"/>
    <n v="2"/>
    <n v="0"/>
    <x v="5440"/>
    <x v="1"/>
    <s v="NO"/>
  </r>
  <r>
    <n v="6700"/>
    <s v="CA-2019-145429"/>
    <x v="246"/>
    <d v="2019-07-25T00:00:00"/>
    <s v="Standard Class"/>
    <s v="SW-20455"/>
    <s v="Shaun Weien"/>
    <x v="0"/>
    <s v="United States"/>
    <s v="San Diego"/>
    <x v="1"/>
    <n v="92024"/>
    <x v="1"/>
    <s v="FUR-CH-10000988"/>
    <s v="Furniture"/>
    <s v="Chairs"/>
    <s v="Hon Olson Stacker Stools"/>
    <n v="225.29600000000002"/>
    <n v="2"/>
    <n v="0.2"/>
    <x v="2469"/>
    <x v="1"/>
    <s v="NO"/>
  </r>
  <r>
    <n v="6701"/>
    <s v="CA-2019-145429"/>
    <x v="246"/>
    <d v="2019-07-25T00:00:00"/>
    <s v="Standard Class"/>
    <s v="SW-20455"/>
    <s v="Shaun Weien"/>
    <x v="0"/>
    <s v="United States"/>
    <s v="San Diego"/>
    <x v="1"/>
    <n v="92024"/>
    <x v="1"/>
    <s v="OFF-BI-10001524"/>
    <s v="Office Supplies"/>
    <s v="Binders"/>
    <s v="GBC Premium Transparent Covers with Diagonal Lined Pattern"/>
    <n v="50.352000000000004"/>
    <n v="3"/>
    <n v="0.2"/>
    <x v="5307"/>
    <x v="1"/>
    <s v="NO"/>
  </r>
  <r>
    <n v="6702"/>
    <s v="CA-2017-153535"/>
    <x v="1128"/>
    <d v="2017-05-24T00:00:00"/>
    <s v="Standard Class"/>
    <s v="SG-20470"/>
    <s v="Sheri Gordon"/>
    <x v="0"/>
    <s v="United States"/>
    <s v="Wilson"/>
    <x v="3"/>
    <n v="27893"/>
    <x v="0"/>
    <s v="FUR-FU-10001986"/>
    <s v="Furniture"/>
    <s v="Furnishings"/>
    <s v="Dana Fluorescent Magnifying Lamp, White, 36&quot;"/>
    <n v="163.136"/>
    <n v="4"/>
    <n v="0.2"/>
    <x v="5441"/>
    <x v="0"/>
    <s v="NO"/>
  </r>
  <r>
    <n v="6703"/>
    <s v="CA-2017-153535"/>
    <x v="1128"/>
    <d v="2017-05-24T00:00:00"/>
    <s v="Standard Class"/>
    <s v="SG-20470"/>
    <s v="Sheri Gordon"/>
    <x v="0"/>
    <s v="United States"/>
    <s v="Wilson"/>
    <x v="3"/>
    <n v="27893"/>
    <x v="0"/>
    <s v="OFF-BI-10001031"/>
    <s v="Office Supplies"/>
    <s v="Binders"/>
    <s v="Pressboard Data Binders by Wilson Jones"/>
    <n v="6.4080000000000004"/>
    <n v="4"/>
    <n v="0.7"/>
    <x v="5442"/>
    <x v="0"/>
    <s v="NO"/>
  </r>
  <r>
    <n v="6704"/>
    <s v="CA-2017-139164"/>
    <x v="537"/>
    <d v="2017-06-28T00:00:00"/>
    <s v="Standard Class"/>
    <s v="CS-12355"/>
    <s v="Christine Sundaresam"/>
    <x v="0"/>
    <s v="United States"/>
    <s v="Long Beach"/>
    <x v="1"/>
    <n v="90805"/>
    <x v="1"/>
    <s v="TEC-PH-10002468"/>
    <s v="Technology"/>
    <s v="Phones"/>
    <s v="Plantronics CS 50-USB - headset - Convertible, Monaural"/>
    <n v="217.58400000000003"/>
    <n v="2"/>
    <n v="0.2"/>
    <x v="2926"/>
    <x v="1"/>
    <s v="NO"/>
  </r>
  <r>
    <n v="6705"/>
    <s v="CA-2017-139164"/>
    <x v="537"/>
    <d v="2017-06-28T00:00:00"/>
    <s v="Standard Class"/>
    <s v="CS-12355"/>
    <s v="Christine Sundaresam"/>
    <x v="0"/>
    <s v="United States"/>
    <s v="Long Beach"/>
    <x v="1"/>
    <n v="90805"/>
    <x v="1"/>
    <s v="OFF-FA-10003059"/>
    <s v="Office Supplies"/>
    <s v="Fasteners"/>
    <s v="Assorted Color Push Pins"/>
    <n v="5.43"/>
    <n v="3"/>
    <n v="0"/>
    <x v="5443"/>
    <x v="1"/>
    <s v="NO"/>
  </r>
  <r>
    <n v="6706"/>
    <s v="CA-2017-139164"/>
    <x v="537"/>
    <d v="2017-06-28T00:00:00"/>
    <s v="Standard Class"/>
    <s v="CS-12355"/>
    <s v="Christine Sundaresam"/>
    <x v="0"/>
    <s v="United States"/>
    <s v="Long Beach"/>
    <x v="1"/>
    <n v="90805"/>
    <x v="1"/>
    <s v="TEC-PH-10003931"/>
    <s v="Technology"/>
    <s v="Phones"/>
    <s v="JBL Micro Wireless Portable Bluetooth Speaker"/>
    <n v="143.976"/>
    <n v="3"/>
    <n v="0.2"/>
    <x v="168"/>
    <x v="1"/>
    <s v="NO"/>
  </r>
  <r>
    <n v="6707"/>
    <s v="CA-2018-112277"/>
    <x v="545"/>
    <d v="2018-09-15T00:00:00"/>
    <s v="Standard Class"/>
    <s v="SC-20695"/>
    <s v="Steve Chapman"/>
    <x v="1"/>
    <s v="United States"/>
    <s v="Fort Lauderdale"/>
    <x v="2"/>
    <n v="33311"/>
    <x v="0"/>
    <s v="TEC-PH-10003505"/>
    <s v="Technology"/>
    <s v="Phones"/>
    <s v="Geemarc AmpliPOWER60"/>
    <n v="519.67999999999995"/>
    <n v="7"/>
    <n v="0.2"/>
    <x v="5444"/>
    <x v="0"/>
    <s v="NO"/>
  </r>
  <r>
    <n v="6708"/>
    <s v="CA-2016-167724"/>
    <x v="138"/>
    <d v="2016-04-18T00:00:00"/>
    <s v="Standard Class"/>
    <s v="BF-11170"/>
    <s v="Ben Ferrer"/>
    <x v="2"/>
    <s v="United States"/>
    <s v="Baltimore"/>
    <x v="39"/>
    <n v="21215"/>
    <x v="3"/>
    <s v="OFF-LA-10002368"/>
    <s v="Office Supplies"/>
    <s v="Labels"/>
    <s v="Avery 479"/>
    <n v="7.83"/>
    <n v="3"/>
    <n v="0"/>
    <x v="1589"/>
    <x v="3"/>
    <s v="NO"/>
  </r>
  <r>
    <n v="6709"/>
    <s v="CA-2017-123141"/>
    <x v="717"/>
    <d v="2017-11-19T00:00:00"/>
    <s v="Standard Class"/>
    <s v="GZ-14470"/>
    <s v="Gary Zandusky"/>
    <x v="0"/>
    <s v="United States"/>
    <s v="Rio Rancho"/>
    <x v="27"/>
    <n v="87124"/>
    <x v="1"/>
    <s v="FUR-CH-10004287"/>
    <s v="Furniture"/>
    <s v="Chairs"/>
    <s v="SAFCO Arco Folding Chair"/>
    <n v="883.84"/>
    <n v="4"/>
    <n v="0.2"/>
    <x v="2388"/>
    <x v="1"/>
    <s v="NO"/>
  </r>
  <r>
    <n v="6710"/>
    <s v="CA-2017-123141"/>
    <x v="717"/>
    <d v="2017-11-19T00:00:00"/>
    <s v="Standard Class"/>
    <s v="GZ-14470"/>
    <s v="Gary Zandusky"/>
    <x v="0"/>
    <s v="United States"/>
    <s v="Rio Rancho"/>
    <x v="27"/>
    <n v="87124"/>
    <x v="1"/>
    <s v="FUR-CH-10001891"/>
    <s v="Furniture"/>
    <s v="Chairs"/>
    <s v="Global Deluxe Office Fabric Chairs"/>
    <n v="230.35200000000003"/>
    <n v="3"/>
    <n v="0.2"/>
    <x v="291"/>
    <x v="1"/>
    <s v="NO"/>
  </r>
  <r>
    <n v="6711"/>
    <s v="CA-2018-149503"/>
    <x v="10"/>
    <d v="2018-12-12T00:00:00"/>
    <s v="First Class"/>
    <s v="SP-20650"/>
    <s v="Stephanie Phelps"/>
    <x v="1"/>
    <s v="United States"/>
    <s v="Stockton"/>
    <x v="1"/>
    <n v="95207"/>
    <x v="1"/>
    <s v="OFF-BI-10002133"/>
    <s v="Office Supplies"/>
    <s v="Binders"/>
    <s v="Wilson Jones Elliptical Ring 3 1/2&quot; Capacity Binders, 800 sheets"/>
    <n v="273.92"/>
    <n v="8"/>
    <n v="0.2"/>
    <x v="5445"/>
    <x v="1"/>
    <s v="NO"/>
  </r>
  <r>
    <n v="6712"/>
    <s v="CA-2019-163069"/>
    <x v="238"/>
    <d v="2019-08-21T00:00:00"/>
    <s v="Second Class"/>
    <s v="PJ-19015"/>
    <s v="Pauline Johnson"/>
    <x v="0"/>
    <s v="United States"/>
    <s v="Columbus"/>
    <x v="24"/>
    <n v="43229"/>
    <x v="3"/>
    <s v="OFF-AR-10001419"/>
    <s v="Office Supplies"/>
    <s v="Art"/>
    <s v="Newell 325"/>
    <n v="9.9120000000000008"/>
    <n v="3"/>
    <n v="0.2"/>
    <x v="5446"/>
    <x v="3"/>
    <s v="NO"/>
  </r>
  <r>
    <n v="6713"/>
    <s v="CA-2019-107629"/>
    <x v="817"/>
    <d v="2019-12-14T00:00:00"/>
    <s v="Same Day"/>
    <s v="DB-13060"/>
    <s v="Dave Brooks"/>
    <x v="0"/>
    <s v="United States"/>
    <s v="Skokie"/>
    <x v="10"/>
    <n v="60076"/>
    <x v="2"/>
    <s v="FUR-FU-10002298"/>
    <s v="Furniture"/>
    <s v="Furnishings"/>
    <s v="Rubbermaid ClusterMat Chairmats, Mat Size- 66&quot; x 60&quot;, Lip 20&quot; x 11&quot; -90 Degree Angle"/>
    <n v="266.35200000000003"/>
    <n v="6"/>
    <n v="0.6"/>
    <x v="5447"/>
    <x v="2"/>
    <s v="NO"/>
  </r>
  <r>
    <n v="6714"/>
    <s v="CA-2019-107629"/>
    <x v="817"/>
    <d v="2019-12-14T00:00:00"/>
    <s v="Same Day"/>
    <s v="DB-13060"/>
    <s v="Dave Brooks"/>
    <x v="0"/>
    <s v="United States"/>
    <s v="Skokie"/>
    <x v="10"/>
    <n v="60076"/>
    <x v="2"/>
    <s v="FUR-FU-10004091"/>
    <s v="Furniture"/>
    <s v="Furnishings"/>
    <s v="Howard Miller 13&quot; Diameter Goldtone Round Wall Clock"/>
    <n v="56.328000000000003"/>
    <n v="3"/>
    <n v="0.6"/>
    <x v="5448"/>
    <x v="2"/>
    <s v="NO"/>
  </r>
  <r>
    <n v="6715"/>
    <s v="CA-2019-107629"/>
    <x v="817"/>
    <d v="2019-12-14T00:00:00"/>
    <s v="Same Day"/>
    <s v="DB-13060"/>
    <s v="Dave Brooks"/>
    <x v="0"/>
    <s v="United States"/>
    <s v="Skokie"/>
    <x v="10"/>
    <n v="60076"/>
    <x v="2"/>
    <s v="TEC-AC-10004510"/>
    <s v="Technology"/>
    <s v="Accessories"/>
    <s v="Logitech Desktop MK120 Mouse and keyboard Combo"/>
    <n v="39.264000000000003"/>
    <n v="3"/>
    <n v="0.2"/>
    <x v="5449"/>
    <x v="2"/>
    <s v="NO"/>
  </r>
  <r>
    <n v="6716"/>
    <s v="CA-2019-107629"/>
    <x v="817"/>
    <d v="2019-12-14T00:00:00"/>
    <s v="Same Day"/>
    <s v="DB-13060"/>
    <s v="Dave Brooks"/>
    <x v="0"/>
    <s v="United States"/>
    <s v="Skokie"/>
    <x v="10"/>
    <n v="60076"/>
    <x v="2"/>
    <s v="OFF-AR-10002987"/>
    <s v="Office Supplies"/>
    <s v="Art"/>
    <s v="Prismacolor Color Pencil Set"/>
    <n v="95.231999999999999"/>
    <n v="6"/>
    <n v="0.2"/>
    <x v="5450"/>
    <x v="2"/>
    <s v="NO"/>
  </r>
  <r>
    <n v="6717"/>
    <s v="CA-2018-134789"/>
    <x v="143"/>
    <d v="2018-04-15T00:00:00"/>
    <s v="Standard Class"/>
    <s v="CK-12325"/>
    <s v="Christine Kargatis"/>
    <x v="2"/>
    <s v="United States"/>
    <s v="Hot Springs"/>
    <x v="36"/>
    <n v="71901"/>
    <x v="0"/>
    <s v="OFF-FA-10002280"/>
    <s v="Office Supplies"/>
    <s v="Fasteners"/>
    <s v="Advantus Plastic Paper Clips"/>
    <n v="30"/>
    <n v="6"/>
    <n v="0"/>
    <x v="3129"/>
    <x v="0"/>
    <s v="NO"/>
  </r>
  <r>
    <n v="6718"/>
    <s v="CA-2018-134789"/>
    <x v="143"/>
    <d v="2018-04-15T00:00:00"/>
    <s v="Standard Class"/>
    <s v="CK-12325"/>
    <s v="Christine Kargatis"/>
    <x v="2"/>
    <s v="United States"/>
    <s v="Hot Springs"/>
    <x v="36"/>
    <n v="71901"/>
    <x v="0"/>
    <s v="OFF-PA-10001934"/>
    <s v="Office Supplies"/>
    <s v="Paper"/>
    <s v="Xerox 1993"/>
    <n v="25.92"/>
    <n v="4"/>
    <n v="0"/>
    <x v="1683"/>
    <x v="0"/>
    <s v="NO"/>
  </r>
  <r>
    <n v="6719"/>
    <s v="CA-2018-134789"/>
    <x v="143"/>
    <d v="2018-04-15T00:00:00"/>
    <s v="Standard Class"/>
    <s v="CK-12325"/>
    <s v="Christine Kargatis"/>
    <x v="2"/>
    <s v="United States"/>
    <s v="Hot Springs"/>
    <x v="36"/>
    <n v="71901"/>
    <x v="0"/>
    <s v="FUR-FU-10003268"/>
    <s v="Furniture"/>
    <s v="Furnishings"/>
    <s v="Eldon Radial Chair Mat for Low to Medium Pile Carpets"/>
    <n v="159.91999999999999"/>
    <n v="4"/>
    <n v="0"/>
    <x v="5451"/>
    <x v="0"/>
    <s v="NO"/>
  </r>
  <r>
    <n v="6720"/>
    <s v="CA-2018-130442"/>
    <x v="186"/>
    <d v="2018-12-19T00:00:00"/>
    <s v="First Class"/>
    <s v="SF-20065"/>
    <s v="Sandra Flanagan"/>
    <x v="0"/>
    <s v="United States"/>
    <s v="Goldsboro"/>
    <x v="3"/>
    <n v="27534"/>
    <x v="0"/>
    <s v="OFF-AP-10004859"/>
    <s v="Office Supplies"/>
    <s v="Appliances"/>
    <s v="Acco 6 Outlet Guardian Premium Surge Suppressor"/>
    <n v="34.944000000000003"/>
    <n v="3"/>
    <n v="0.2"/>
    <x v="5452"/>
    <x v="0"/>
    <s v="NO"/>
  </r>
  <r>
    <n v="6721"/>
    <s v="CA-2019-102974"/>
    <x v="20"/>
    <d v="2019-09-24T00:00:00"/>
    <s v="Standard Class"/>
    <s v="DP-13105"/>
    <s v="Dave Poirier"/>
    <x v="1"/>
    <s v="United States"/>
    <s v="Los Angeles"/>
    <x v="1"/>
    <n v="90032"/>
    <x v="1"/>
    <s v="TEC-AC-10000057"/>
    <s v="Technology"/>
    <s v="Accessories"/>
    <s v="Microsoft Natural Ergonomic Keyboard 4000"/>
    <n v="149.94999999999999"/>
    <n v="5"/>
    <n v="0"/>
    <x v="5453"/>
    <x v="1"/>
    <s v="NO"/>
  </r>
  <r>
    <n v="6722"/>
    <s v="CA-2019-102974"/>
    <x v="20"/>
    <d v="2019-09-24T00:00:00"/>
    <s v="Standard Class"/>
    <s v="DP-13105"/>
    <s v="Dave Poirier"/>
    <x v="1"/>
    <s v="United States"/>
    <s v="Los Angeles"/>
    <x v="1"/>
    <n v="90032"/>
    <x v="1"/>
    <s v="OFF-AR-10000914"/>
    <s v="Office Supplies"/>
    <s v="Art"/>
    <s v="Boston 16765 Mini Stand Up Battery Pencil Sharpener"/>
    <n v="23.32"/>
    <n v="2"/>
    <n v="0"/>
    <x v="5454"/>
    <x v="1"/>
    <s v="NO"/>
  </r>
  <r>
    <n v="6723"/>
    <s v="CA-2019-102974"/>
    <x v="20"/>
    <d v="2019-09-24T00:00:00"/>
    <s v="Standard Class"/>
    <s v="DP-13105"/>
    <s v="Dave Poirier"/>
    <x v="1"/>
    <s v="United States"/>
    <s v="Los Angeles"/>
    <x v="1"/>
    <n v="90032"/>
    <x v="1"/>
    <s v="OFF-AR-10004956"/>
    <s v="Office Supplies"/>
    <s v="Art"/>
    <s v="Newell 33"/>
    <n v="16.740000000000002"/>
    <n v="3"/>
    <n v="0"/>
    <x v="5455"/>
    <x v="1"/>
    <s v="NO"/>
  </r>
  <r>
    <n v="6724"/>
    <s v="US-2019-166394"/>
    <x v="507"/>
    <d v="2019-09-06T00:00:00"/>
    <s v="Second Class"/>
    <s v="VM-21835"/>
    <s v="Vivian Mathis"/>
    <x v="0"/>
    <s v="United States"/>
    <s v="Nashua"/>
    <x v="38"/>
    <n v="3060"/>
    <x v="3"/>
    <s v="OFF-FA-10001843"/>
    <s v="Office Supplies"/>
    <s v="Fasteners"/>
    <s v="Staples"/>
    <n v="14.82"/>
    <n v="6"/>
    <n v="0"/>
    <x v="5456"/>
    <x v="3"/>
    <s v="NO"/>
  </r>
  <r>
    <n v="6725"/>
    <s v="CA-2018-128811"/>
    <x v="126"/>
    <d v="2018-09-16T00:00:00"/>
    <s v="Standard Class"/>
    <s v="SF-20200"/>
    <s v="Sarah Foster"/>
    <x v="0"/>
    <s v="United States"/>
    <s v="Seattle"/>
    <x v="4"/>
    <n v="98103"/>
    <x v="1"/>
    <s v="OFF-FA-10000585"/>
    <s v="Office Supplies"/>
    <s v="Fasteners"/>
    <s v="OIC Bulk Pack Metal Binder Clips"/>
    <n v="10.47"/>
    <n v="3"/>
    <n v="0"/>
    <x v="5457"/>
    <x v="1"/>
    <s v="NO"/>
  </r>
  <r>
    <n v="6726"/>
    <s v="CA-2018-128811"/>
    <x v="126"/>
    <d v="2018-09-16T00:00:00"/>
    <s v="Standard Class"/>
    <s v="SF-20200"/>
    <s v="Sarah Foster"/>
    <x v="0"/>
    <s v="United States"/>
    <s v="Seattle"/>
    <x v="4"/>
    <n v="98103"/>
    <x v="1"/>
    <s v="OFF-LA-10003720"/>
    <s v="Office Supplies"/>
    <s v="Labels"/>
    <s v="Avery 487"/>
    <n v="11.07"/>
    <n v="3"/>
    <n v="0"/>
    <x v="5458"/>
    <x v="1"/>
    <s v="NO"/>
  </r>
  <r>
    <n v="6727"/>
    <s v="CA-2018-128811"/>
    <x v="126"/>
    <d v="2018-09-16T00:00:00"/>
    <s v="Standard Class"/>
    <s v="SF-20200"/>
    <s v="Sarah Foster"/>
    <x v="0"/>
    <s v="United States"/>
    <s v="Seattle"/>
    <x v="4"/>
    <n v="98103"/>
    <x v="1"/>
    <s v="OFF-BI-10000301"/>
    <s v="Office Supplies"/>
    <s v="Binders"/>
    <s v="GBC Instant Report Kit"/>
    <n v="20.704000000000001"/>
    <n v="4"/>
    <n v="0.2"/>
    <x v="5459"/>
    <x v="1"/>
    <s v="NO"/>
  </r>
  <r>
    <n v="6728"/>
    <s v="CA-2019-145443"/>
    <x v="682"/>
    <d v="2019-08-15T00:00:00"/>
    <s v="Second Class"/>
    <s v="SC-20695"/>
    <s v="Steve Chapman"/>
    <x v="1"/>
    <s v="United States"/>
    <s v="Richmond"/>
    <x v="14"/>
    <n v="47374"/>
    <x v="2"/>
    <s v="OFF-PA-10003302"/>
    <s v="Office Supplies"/>
    <s v="Paper"/>
    <s v="Xerox 1906"/>
    <n v="177.2"/>
    <n v="5"/>
    <n v="0"/>
    <x v="966"/>
    <x v="2"/>
    <s v="NO"/>
  </r>
  <r>
    <n v="6729"/>
    <s v="CA-2018-165827"/>
    <x v="254"/>
    <d v="2018-11-09T00:00:00"/>
    <s v="Standard Class"/>
    <s v="MF-17665"/>
    <s v="Maureen Fritzler"/>
    <x v="1"/>
    <s v="United States"/>
    <s v="Miami"/>
    <x v="2"/>
    <n v="33180"/>
    <x v="0"/>
    <s v="FUR-FU-10001889"/>
    <s v="Furniture"/>
    <s v="Furnishings"/>
    <s v="Ultra Door Pull Handle"/>
    <n v="50.496000000000002"/>
    <n v="6"/>
    <n v="0.2"/>
    <x v="5460"/>
    <x v="0"/>
    <s v="NO"/>
  </r>
  <r>
    <n v="6730"/>
    <s v="CA-2017-156734"/>
    <x v="652"/>
    <d v="2017-06-20T00:00:00"/>
    <s v="First Class"/>
    <s v="BV-11245"/>
    <s v="Benjamin Venier"/>
    <x v="1"/>
    <s v="United States"/>
    <s v="Smyrna"/>
    <x v="18"/>
    <n v="37167"/>
    <x v="0"/>
    <s v="OFF-BI-10002982"/>
    <s v="Office Supplies"/>
    <s v="Binders"/>
    <s v="Avery Self-Adhesive Photo Pockets for Polaroid Photos"/>
    <n v="6.1290000000000004"/>
    <n v="3"/>
    <n v="0.7"/>
    <x v="5461"/>
    <x v="0"/>
    <s v="NO"/>
  </r>
  <r>
    <n v="6731"/>
    <s v="CA-2017-156734"/>
    <x v="652"/>
    <d v="2017-06-20T00:00:00"/>
    <s v="First Class"/>
    <s v="BV-11245"/>
    <s v="Benjamin Venier"/>
    <x v="1"/>
    <s v="United States"/>
    <s v="Smyrna"/>
    <x v="18"/>
    <n v="37167"/>
    <x v="0"/>
    <s v="FUR-CH-10002965"/>
    <s v="Furniture"/>
    <s v="Chairs"/>
    <s v="Global Leather Highback Executive Chair with Pneumatic Height Adjustment, Black"/>
    <n v="643.13599999999997"/>
    <n v="4"/>
    <n v="0.2"/>
    <x v="5462"/>
    <x v="0"/>
    <s v="NO"/>
  </r>
  <r>
    <n v="6732"/>
    <s v="CA-2017-156734"/>
    <x v="652"/>
    <d v="2017-06-20T00:00:00"/>
    <s v="First Class"/>
    <s v="BV-11245"/>
    <s v="Benjamin Venier"/>
    <x v="1"/>
    <s v="United States"/>
    <s v="Smyrna"/>
    <x v="18"/>
    <n v="37167"/>
    <x v="0"/>
    <s v="OFF-PA-10001937"/>
    <s v="Office Supplies"/>
    <s v="Paper"/>
    <s v="Xerox 21"/>
    <n v="20.736000000000004"/>
    <n v="4"/>
    <n v="0.2"/>
    <x v="570"/>
    <x v="0"/>
    <s v="NO"/>
  </r>
  <r>
    <n v="6733"/>
    <s v="CA-2016-120096"/>
    <x v="1129"/>
    <d v="2016-07-07T00:00:00"/>
    <s v="First Class"/>
    <s v="KE-16420"/>
    <s v="Katrina Edelman"/>
    <x v="1"/>
    <s v="United States"/>
    <s v="Aurora"/>
    <x v="22"/>
    <n v="80013"/>
    <x v="1"/>
    <s v="OFF-PA-10001977"/>
    <s v="Office Supplies"/>
    <s v="Paper"/>
    <s v="Xerox 194"/>
    <n v="177.536"/>
    <n v="4"/>
    <n v="0.2"/>
    <x v="3954"/>
    <x v="1"/>
    <s v="NO"/>
  </r>
  <r>
    <n v="6734"/>
    <s v="CA-2016-120096"/>
    <x v="1129"/>
    <d v="2016-07-07T00:00:00"/>
    <s v="First Class"/>
    <s v="KE-16420"/>
    <s v="Katrina Edelman"/>
    <x v="1"/>
    <s v="United States"/>
    <s v="Aurora"/>
    <x v="22"/>
    <n v="80013"/>
    <x v="1"/>
    <s v="OFF-AP-10000692"/>
    <s v="Office Supplies"/>
    <s v="Appliances"/>
    <s v="Fellowes Mighty 8 Compact Surge Protector"/>
    <n v="32.432000000000002"/>
    <n v="2"/>
    <n v="0.2"/>
    <x v="5463"/>
    <x v="1"/>
    <s v="NO"/>
  </r>
  <r>
    <n v="6735"/>
    <s v="CA-2017-141754"/>
    <x v="139"/>
    <d v="2017-12-25T00:00:00"/>
    <s v="Standard Class"/>
    <s v="EM-14200"/>
    <s v="Evan Minnotte"/>
    <x v="2"/>
    <s v="United States"/>
    <s v="Miami"/>
    <x v="2"/>
    <n v="33142"/>
    <x v="0"/>
    <s v="OFF-LA-10004093"/>
    <s v="Office Supplies"/>
    <s v="Labels"/>
    <s v="Avery 486"/>
    <n v="11.696"/>
    <n v="2"/>
    <n v="0.2"/>
    <x v="3702"/>
    <x v="0"/>
    <s v="NO"/>
  </r>
  <r>
    <n v="6736"/>
    <s v="CA-2018-123358"/>
    <x v="342"/>
    <d v="2018-04-17T00:00:00"/>
    <s v="Standard Class"/>
    <s v="BT-11680"/>
    <s v="Brian Thompson"/>
    <x v="0"/>
    <s v="United States"/>
    <s v="San Francisco"/>
    <x v="1"/>
    <n v="94122"/>
    <x v="1"/>
    <s v="OFF-AP-10004980"/>
    <s v="Office Supplies"/>
    <s v="Appliances"/>
    <s v="3M Replacement Filter for Office Air Cleaner for 20' x 33' Room"/>
    <n v="113.76"/>
    <n v="3"/>
    <n v="0"/>
    <x v="5464"/>
    <x v="1"/>
    <s v="NO"/>
  </r>
  <r>
    <n v="6737"/>
    <s v="CA-2018-123358"/>
    <x v="342"/>
    <d v="2018-04-17T00:00:00"/>
    <s v="Standard Class"/>
    <s v="BT-11680"/>
    <s v="Brian Thompson"/>
    <x v="0"/>
    <s v="United States"/>
    <s v="San Francisco"/>
    <x v="1"/>
    <n v="94122"/>
    <x v="1"/>
    <s v="OFF-ST-10001932"/>
    <s v="Office Supplies"/>
    <s v="Storage"/>
    <s v="Fellowes Staxonsteel Drawer Files"/>
    <n v="579.51"/>
    <n v="3"/>
    <n v="0"/>
    <x v="5168"/>
    <x v="1"/>
    <s v="NO"/>
  </r>
  <r>
    <n v="6738"/>
    <s v="CA-2018-123358"/>
    <x v="342"/>
    <d v="2018-04-17T00:00:00"/>
    <s v="Standard Class"/>
    <s v="BT-11680"/>
    <s v="Brian Thompson"/>
    <x v="0"/>
    <s v="United States"/>
    <s v="San Francisco"/>
    <x v="1"/>
    <n v="94122"/>
    <x v="1"/>
    <s v="OFF-ST-10000636"/>
    <s v="Office Supplies"/>
    <s v="Storage"/>
    <s v="Rogers Profile Extra Capacity Storage Tub"/>
    <n v="150.66"/>
    <n v="9"/>
    <n v="0"/>
    <x v="5465"/>
    <x v="1"/>
    <s v="NO"/>
  </r>
  <r>
    <n v="6739"/>
    <s v="CA-2018-123358"/>
    <x v="342"/>
    <d v="2018-04-17T00:00:00"/>
    <s v="Standard Class"/>
    <s v="BT-11680"/>
    <s v="Brian Thompson"/>
    <x v="0"/>
    <s v="United States"/>
    <s v="San Francisco"/>
    <x v="1"/>
    <n v="94122"/>
    <x v="1"/>
    <s v="OFF-BI-10000069"/>
    <s v="Office Supplies"/>
    <s v="Binders"/>
    <s v="GBC Prepunched Paper, 19-Hole, for Binding Systems, 24-lb"/>
    <n v="48.032000000000004"/>
    <n v="4"/>
    <n v="0.2"/>
    <x v="5466"/>
    <x v="1"/>
    <s v="NO"/>
  </r>
  <r>
    <n v="6740"/>
    <s v="CA-2016-144029"/>
    <x v="542"/>
    <d v="2016-05-31T00:00:00"/>
    <s v="Standard Class"/>
    <s v="MM-18055"/>
    <s v="Michelle Moray"/>
    <x v="0"/>
    <s v="United States"/>
    <s v="Chicago"/>
    <x v="10"/>
    <n v="60623"/>
    <x v="2"/>
    <s v="OFF-ST-10001837"/>
    <s v="Office Supplies"/>
    <s v="Storage"/>
    <s v="SAFCO Mobile Desk Side File, Wire Frame"/>
    <n v="102.624"/>
    <n v="3"/>
    <n v="0.2"/>
    <x v="5467"/>
    <x v="2"/>
    <s v="NO"/>
  </r>
  <r>
    <n v="6741"/>
    <s v="CA-2016-144029"/>
    <x v="542"/>
    <d v="2016-05-31T00:00:00"/>
    <s v="Standard Class"/>
    <s v="MM-18055"/>
    <s v="Michelle Moray"/>
    <x v="0"/>
    <s v="United States"/>
    <s v="Chicago"/>
    <x v="10"/>
    <n v="60623"/>
    <x v="2"/>
    <s v="FUR-CH-10003981"/>
    <s v="Furniture"/>
    <s v="Chairs"/>
    <s v="Global Commerce Series Low-Back Swivel/Tilt Chairs"/>
    <n v="359.77199999999999"/>
    <n v="2"/>
    <n v="0.3"/>
    <x v="5468"/>
    <x v="2"/>
    <s v="NO"/>
  </r>
  <r>
    <n v="6742"/>
    <s v="CA-2016-144029"/>
    <x v="542"/>
    <d v="2016-05-31T00:00:00"/>
    <s v="Standard Class"/>
    <s v="MM-18055"/>
    <s v="Michelle Moray"/>
    <x v="0"/>
    <s v="United States"/>
    <s v="Chicago"/>
    <x v="10"/>
    <n v="60623"/>
    <x v="2"/>
    <s v="OFF-AR-10000716"/>
    <s v="Office Supplies"/>
    <s v="Art"/>
    <s v="DIXON Ticonderoga Erasable Checking Pencils"/>
    <n v="13.392000000000001"/>
    <n v="3"/>
    <n v="0.2"/>
    <x v="4615"/>
    <x v="2"/>
    <s v="NO"/>
  </r>
  <r>
    <n v="6743"/>
    <s v="US-2019-101784"/>
    <x v="91"/>
    <d v="2019-07-11T00:00:00"/>
    <s v="Standard Class"/>
    <s v="PO-18850"/>
    <s v="Patrick O'Brill"/>
    <x v="0"/>
    <s v="United States"/>
    <s v="Los Angeles"/>
    <x v="1"/>
    <n v="90008"/>
    <x v="1"/>
    <s v="FUR-CH-10001146"/>
    <s v="Furniture"/>
    <s v="Chairs"/>
    <s v="Global Task Chair, Black"/>
    <n v="122.13600000000001"/>
    <n v="3"/>
    <n v="0.2"/>
    <x v="5469"/>
    <x v="1"/>
    <s v="NO"/>
  </r>
  <r>
    <n v="6744"/>
    <s v="CA-2017-156923"/>
    <x v="1130"/>
    <d v="2017-02-20T00:00:00"/>
    <s v="Standard Class"/>
    <s v="SP-20860"/>
    <s v="Sung Pak"/>
    <x v="1"/>
    <s v="United States"/>
    <s v="Dover"/>
    <x v="38"/>
    <n v="3820"/>
    <x v="3"/>
    <s v="OFF-PA-10002751"/>
    <s v="Office Supplies"/>
    <s v="Paper"/>
    <s v="Xerox 1920"/>
    <n v="35.880000000000003"/>
    <n v="6"/>
    <n v="0"/>
    <x v="5470"/>
    <x v="3"/>
    <s v="NO"/>
  </r>
  <r>
    <n v="6745"/>
    <s v="CA-2019-111269"/>
    <x v="114"/>
    <d v="2019-06-18T00:00:00"/>
    <s v="Second Class"/>
    <s v="CS-12355"/>
    <s v="Christine Sundaresam"/>
    <x v="0"/>
    <s v="United States"/>
    <s v="Dublin"/>
    <x v="24"/>
    <n v="43017"/>
    <x v="3"/>
    <s v="TEC-AC-10001606"/>
    <s v="Technology"/>
    <s v="Accessories"/>
    <s v="Logitech Wireless Performance Mouse MX for PC and Mac"/>
    <n v="479.952"/>
    <n v="6"/>
    <n v="0.2"/>
    <x v="5471"/>
    <x v="3"/>
    <s v="NO"/>
  </r>
  <r>
    <n v="6746"/>
    <s v="CA-2019-111269"/>
    <x v="114"/>
    <d v="2019-06-18T00:00:00"/>
    <s v="Second Class"/>
    <s v="CS-12355"/>
    <s v="Christine Sundaresam"/>
    <x v="0"/>
    <s v="United States"/>
    <s v="Dublin"/>
    <x v="24"/>
    <n v="43017"/>
    <x v="3"/>
    <s v="OFF-AR-10001427"/>
    <s v="Office Supplies"/>
    <s v="Art"/>
    <s v="Newell 330"/>
    <n v="23.92"/>
    <n v="5"/>
    <n v="0.2"/>
    <x v="5472"/>
    <x v="3"/>
    <s v="NO"/>
  </r>
  <r>
    <n v="6747"/>
    <s v="CA-2019-159156"/>
    <x v="38"/>
    <d v="2019-11-16T00:00:00"/>
    <s v="First Class"/>
    <s v="KB-16600"/>
    <s v="Ken Brennan"/>
    <x v="1"/>
    <s v="United States"/>
    <s v="New York City"/>
    <x v="15"/>
    <n v="10009"/>
    <x v="3"/>
    <s v="TEC-PH-10004389"/>
    <s v="Technology"/>
    <s v="Phones"/>
    <s v="Nokia Lumia 925"/>
    <n v="629.94999999999993"/>
    <n v="5"/>
    <n v="0"/>
    <x v="3619"/>
    <x v="3"/>
    <s v="NO"/>
  </r>
  <r>
    <n v="6748"/>
    <s v="CA-2019-100230"/>
    <x v="157"/>
    <d v="2019-12-15T00:00:00"/>
    <s v="Standard Class"/>
    <s v="AA-10375"/>
    <s v="Allen Armold"/>
    <x v="0"/>
    <s v="United States"/>
    <s v="New York City"/>
    <x v="15"/>
    <n v="10035"/>
    <x v="3"/>
    <s v="OFF-BI-10002498"/>
    <s v="Office Supplies"/>
    <s v="Binders"/>
    <s v="Clear Mylar Reinforcing Strips"/>
    <n v="14.952000000000002"/>
    <n v="1"/>
    <n v="0.2"/>
    <x v="5473"/>
    <x v="3"/>
    <s v="NO"/>
  </r>
  <r>
    <n v="6749"/>
    <s v="CA-2019-100230"/>
    <x v="157"/>
    <d v="2019-12-15T00:00:00"/>
    <s v="Standard Class"/>
    <s v="AA-10375"/>
    <s v="Allen Armold"/>
    <x v="0"/>
    <s v="United States"/>
    <s v="New York City"/>
    <x v="15"/>
    <n v="10035"/>
    <x v="3"/>
    <s v="OFF-PA-10002245"/>
    <s v="Office Supplies"/>
    <s v="Paper"/>
    <s v="Xerox 1895"/>
    <n v="17.940000000000001"/>
    <n v="3"/>
    <n v="0"/>
    <x v="2695"/>
    <x v="3"/>
    <s v="NO"/>
  </r>
  <r>
    <n v="6750"/>
    <s v="CA-2019-100230"/>
    <x v="157"/>
    <d v="2019-12-15T00:00:00"/>
    <s v="Standard Class"/>
    <s v="AA-10375"/>
    <s v="Allen Armold"/>
    <x v="0"/>
    <s v="United States"/>
    <s v="New York City"/>
    <x v="15"/>
    <n v="10035"/>
    <x v="3"/>
    <s v="TEC-PH-10004522"/>
    <s v="Technology"/>
    <s v="Phones"/>
    <s v="Dexim XPower Skin Super-Thin Power Case for iPhone 5 - Black"/>
    <n v="116.98"/>
    <n v="2"/>
    <n v="0"/>
    <x v="5474"/>
    <x v="3"/>
    <s v="NO"/>
  </r>
  <r>
    <n v="6751"/>
    <s v="CA-2018-154767"/>
    <x v="931"/>
    <d v="2018-06-30T00:00:00"/>
    <s v="Second Class"/>
    <s v="BP-11155"/>
    <s v="Becky Pak"/>
    <x v="0"/>
    <s v="United States"/>
    <s v="Paterson"/>
    <x v="30"/>
    <n v="7501"/>
    <x v="3"/>
    <s v="FUR-CH-10003535"/>
    <s v="Furniture"/>
    <s v="Chairs"/>
    <s v="Global Armless Task Chair, Royal Blue"/>
    <n v="121.96"/>
    <n v="2"/>
    <n v="0"/>
    <x v="5475"/>
    <x v="3"/>
    <s v="NO"/>
  </r>
  <r>
    <n v="6752"/>
    <s v="CA-2018-154767"/>
    <x v="931"/>
    <d v="2018-06-30T00:00:00"/>
    <s v="Second Class"/>
    <s v="BP-11155"/>
    <s v="Becky Pak"/>
    <x v="0"/>
    <s v="United States"/>
    <s v="Paterson"/>
    <x v="30"/>
    <n v="7501"/>
    <x v="3"/>
    <s v="OFF-AP-10000595"/>
    <s v="Office Supplies"/>
    <s v="Appliances"/>
    <s v="Disposable Triple-Filter Dust Bags"/>
    <n v="8.74"/>
    <n v="2"/>
    <n v="0"/>
    <x v="5476"/>
    <x v="3"/>
    <s v="NO"/>
  </r>
  <r>
    <n v="6753"/>
    <s v="CA-2018-154767"/>
    <x v="931"/>
    <d v="2018-06-30T00:00:00"/>
    <s v="Second Class"/>
    <s v="BP-11155"/>
    <s v="Becky Pak"/>
    <x v="0"/>
    <s v="United States"/>
    <s v="Paterson"/>
    <x v="30"/>
    <n v="7501"/>
    <x v="3"/>
    <s v="OFF-PA-10003039"/>
    <s v="Office Supplies"/>
    <s v="Paper"/>
    <s v="Xerox 1960"/>
    <n v="61.96"/>
    <n v="2"/>
    <n v="0"/>
    <x v="4027"/>
    <x v="3"/>
    <s v="NO"/>
  </r>
  <r>
    <n v="6754"/>
    <s v="CA-2018-154767"/>
    <x v="931"/>
    <d v="2018-06-30T00:00:00"/>
    <s v="Second Class"/>
    <s v="BP-11155"/>
    <s v="Becky Pak"/>
    <x v="0"/>
    <s v="United States"/>
    <s v="Paterson"/>
    <x v="30"/>
    <n v="7501"/>
    <x v="3"/>
    <s v="OFF-BI-10002003"/>
    <s v="Office Supplies"/>
    <s v="Binders"/>
    <s v="Ibico Presentation Index for Binding Systems"/>
    <n v="7.96"/>
    <n v="2"/>
    <n v="0"/>
    <x v="5477"/>
    <x v="3"/>
    <s v="NO"/>
  </r>
  <r>
    <n v="6755"/>
    <s v="CA-2018-154767"/>
    <x v="931"/>
    <d v="2018-06-30T00:00:00"/>
    <s v="Second Class"/>
    <s v="BP-11155"/>
    <s v="Becky Pak"/>
    <x v="0"/>
    <s v="United States"/>
    <s v="Paterson"/>
    <x v="30"/>
    <n v="7501"/>
    <x v="3"/>
    <s v="OFF-AP-10002311"/>
    <s v="Office Supplies"/>
    <s v="Appliances"/>
    <s v="Holmes Replacement Filter for HEPA Air Cleaner, Very Large Room, HEPA Filter"/>
    <n v="275.24"/>
    <n v="4"/>
    <n v="0"/>
    <x v="5478"/>
    <x v="3"/>
    <s v="NO"/>
  </r>
  <r>
    <n v="6756"/>
    <s v="CA-2019-124205"/>
    <x v="175"/>
    <d v="2019-09-19T00:00:00"/>
    <s v="Standard Class"/>
    <s v="TC-21145"/>
    <s v="Theresa Coyne"/>
    <x v="1"/>
    <s v="United States"/>
    <s v="Lakewood"/>
    <x v="30"/>
    <n v="8701"/>
    <x v="3"/>
    <s v="FUR-FU-10002445"/>
    <s v="Furniture"/>
    <s v="Furnishings"/>
    <s v="DAX Two-Tone Rosewood/Black Document Frame, Desktop, 5 x 7"/>
    <n v="47.400000000000006"/>
    <n v="5"/>
    <n v="0"/>
    <x v="5479"/>
    <x v="3"/>
    <s v="NO"/>
  </r>
  <r>
    <n v="6757"/>
    <s v="CA-2019-124205"/>
    <x v="175"/>
    <d v="2019-09-19T00:00:00"/>
    <s v="Standard Class"/>
    <s v="TC-21145"/>
    <s v="Theresa Coyne"/>
    <x v="1"/>
    <s v="United States"/>
    <s v="Lakewood"/>
    <x v="30"/>
    <n v="8701"/>
    <x v="3"/>
    <s v="FUR-CH-10003606"/>
    <s v="Furniture"/>
    <s v="Chairs"/>
    <s v="SAFCO Folding Chair Trolley"/>
    <n v="512.96"/>
    <n v="4"/>
    <n v="0"/>
    <x v="5480"/>
    <x v="3"/>
    <s v="NO"/>
  </r>
  <r>
    <n v="6758"/>
    <s v="CA-2019-124205"/>
    <x v="175"/>
    <d v="2019-09-19T00:00:00"/>
    <s v="Standard Class"/>
    <s v="TC-21145"/>
    <s v="Theresa Coyne"/>
    <x v="1"/>
    <s v="United States"/>
    <s v="Lakewood"/>
    <x v="30"/>
    <n v="8701"/>
    <x v="3"/>
    <s v="TEC-PH-10002115"/>
    <s v="Technology"/>
    <s v="Phones"/>
    <s v="Plantronics 81402"/>
    <n v="395.93999999999994"/>
    <n v="6"/>
    <n v="0"/>
    <x v="5481"/>
    <x v="3"/>
    <s v="NO"/>
  </r>
  <r>
    <n v="6759"/>
    <s v="CA-2019-124205"/>
    <x v="175"/>
    <d v="2019-09-19T00:00:00"/>
    <s v="Standard Class"/>
    <s v="TC-21145"/>
    <s v="Theresa Coyne"/>
    <x v="1"/>
    <s v="United States"/>
    <s v="Lakewood"/>
    <x v="30"/>
    <n v="8701"/>
    <x v="3"/>
    <s v="OFF-ST-10000934"/>
    <s v="Office Supplies"/>
    <s v="Storage"/>
    <s v="Contico 72&quot;H Heavy-Duty Storage System"/>
    <n v="81.96"/>
    <n v="2"/>
    <n v="0"/>
    <x v="232"/>
    <x v="3"/>
    <s v="NO"/>
  </r>
  <r>
    <n v="6760"/>
    <s v="CA-2019-165715"/>
    <x v="574"/>
    <d v="2019-12-08T00:00:00"/>
    <s v="Standard Class"/>
    <s v="BG-11035"/>
    <s v="Barry Gonzalez"/>
    <x v="0"/>
    <s v="United States"/>
    <s v="Greensboro"/>
    <x v="3"/>
    <n v="27405"/>
    <x v="0"/>
    <s v="OFF-AR-10003903"/>
    <s v="Office Supplies"/>
    <s v="Art"/>
    <s v="Sanford 52201 APSCO Electric Pencil Sharpener"/>
    <n v="32.776000000000003"/>
    <n v="1"/>
    <n v="0.2"/>
    <x v="5482"/>
    <x v="0"/>
    <s v="NO"/>
  </r>
  <r>
    <n v="6761"/>
    <s v="CA-2019-100636"/>
    <x v="335"/>
    <d v="2019-06-30T00:00:00"/>
    <s v="Standard Class"/>
    <s v="DO-13435"/>
    <s v="Denny Ordway"/>
    <x v="0"/>
    <s v="United States"/>
    <s v="New York City"/>
    <x v="15"/>
    <n v="10035"/>
    <x v="3"/>
    <s v="OFF-ST-10004123"/>
    <s v="Office Supplies"/>
    <s v="Storage"/>
    <s v="Safco Industrial Wire Shelving System"/>
    <n v="272.94"/>
    <n v="3"/>
    <n v="0"/>
    <x v="232"/>
    <x v="3"/>
    <s v="NO"/>
  </r>
  <r>
    <n v="6762"/>
    <s v="CA-2018-162943"/>
    <x v="1131"/>
    <d v="2018-07-26T00:00:00"/>
    <s v="Second Class"/>
    <s v="DB-12970"/>
    <s v="Darren Budd"/>
    <x v="1"/>
    <s v="United States"/>
    <s v="New York City"/>
    <x v="15"/>
    <n v="10035"/>
    <x v="3"/>
    <s v="FUR-CH-10001708"/>
    <s v="Furniture"/>
    <s v="Chairs"/>
    <s v="Office Star - Contemporary Swivel Chair with Padded Adjustable Arms and Flex Back"/>
    <n v="253.76399999999998"/>
    <n v="2"/>
    <n v="0.1"/>
    <x v="5483"/>
    <x v="3"/>
    <s v="NO"/>
  </r>
  <r>
    <n v="6763"/>
    <s v="CA-2018-144764"/>
    <x v="476"/>
    <d v="2018-09-08T00:00:00"/>
    <s v="Standard Class"/>
    <s v="RL-19615"/>
    <s v="Rob Lucas"/>
    <x v="0"/>
    <s v="United States"/>
    <s v="Chicago"/>
    <x v="10"/>
    <n v="60623"/>
    <x v="2"/>
    <s v="OFF-LA-10000240"/>
    <s v="Office Supplies"/>
    <s v="Labels"/>
    <s v="Self-Adhesive Address Labels for Typewriters by Universal"/>
    <n v="29.24"/>
    <n v="5"/>
    <n v="0.2"/>
    <x v="3610"/>
    <x v="2"/>
    <s v="NO"/>
  </r>
  <r>
    <n v="6764"/>
    <s v="CA-2018-144764"/>
    <x v="476"/>
    <d v="2018-09-08T00:00:00"/>
    <s v="Standard Class"/>
    <s v="RL-19615"/>
    <s v="Rob Lucas"/>
    <x v="0"/>
    <s v="United States"/>
    <s v="Chicago"/>
    <x v="10"/>
    <n v="60623"/>
    <x v="2"/>
    <s v="OFF-ST-10002485"/>
    <s v="Office Supplies"/>
    <s v="Storage"/>
    <s v="Rogers Deluxe File Chest"/>
    <n v="35.167999999999999"/>
    <n v="2"/>
    <n v="0.2"/>
    <x v="4313"/>
    <x v="2"/>
    <s v="NO"/>
  </r>
  <r>
    <n v="6765"/>
    <s v="CA-2018-144764"/>
    <x v="476"/>
    <d v="2018-09-08T00:00:00"/>
    <s v="Standard Class"/>
    <s v="RL-19615"/>
    <s v="Rob Lucas"/>
    <x v="0"/>
    <s v="United States"/>
    <s v="Chicago"/>
    <x v="10"/>
    <n v="60623"/>
    <x v="2"/>
    <s v="TEC-MA-10003230"/>
    <s v="Technology"/>
    <s v="Machines"/>
    <s v="Okidata C610n Printer"/>
    <n v="1362.8999999999999"/>
    <n v="3"/>
    <n v="0.3"/>
    <x v="5484"/>
    <x v="2"/>
    <s v="NO"/>
  </r>
  <r>
    <n v="6766"/>
    <s v="CA-2019-100615"/>
    <x v="693"/>
    <d v="2019-04-24T00:00:00"/>
    <s v="Standard Class"/>
    <s v="SJ-20215"/>
    <s v="Sarah Jordon"/>
    <x v="0"/>
    <s v="United States"/>
    <s v="Chicago"/>
    <x v="10"/>
    <n v="60653"/>
    <x v="2"/>
    <s v="FUR-CH-10002602"/>
    <s v="Furniture"/>
    <s v="Chairs"/>
    <s v="DMI Arturo Collection Mission-style Design Wood Chair"/>
    <n v="317.05799999999999"/>
    <n v="3"/>
    <n v="0.3"/>
    <x v="2877"/>
    <x v="2"/>
    <s v="NO"/>
  </r>
  <r>
    <n v="6767"/>
    <s v="CA-2019-100615"/>
    <x v="693"/>
    <d v="2019-04-24T00:00:00"/>
    <s v="Standard Class"/>
    <s v="SJ-20215"/>
    <s v="Sarah Jordon"/>
    <x v="0"/>
    <s v="United States"/>
    <s v="Chicago"/>
    <x v="10"/>
    <n v="60653"/>
    <x v="2"/>
    <s v="OFF-AR-10001683"/>
    <s v="Office Supplies"/>
    <s v="Art"/>
    <s v="Lumber Crayons"/>
    <n v="15.76"/>
    <n v="2"/>
    <n v="0.2"/>
    <x v="33"/>
    <x v="2"/>
    <s v="NO"/>
  </r>
  <r>
    <n v="6768"/>
    <s v="CA-2019-100615"/>
    <x v="693"/>
    <d v="2019-04-24T00:00:00"/>
    <s v="Standard Class"/>
    <s v="SJ-20215"/>
    <s v="Sarah Jordon"/>
    <x v="0"/>
    <s v="United States"/>
    <s v="Chicago"/>
    <x v="10"/>
    <n v="60653"/>
    <x v="2"/>
    <s v="FUR-FU-10002456"/>
    <s v="Furniture"/>
    <s v="Furnishings"/>
    <s v="Master Caster Door Stop, Large Neon Orange"/>
    <n v="14.560000000000002"/>
    <n v="5"/>
    <n v="0.6"/>
    <x v="5485"/>
    <x v="2"/>
    <s v="NO"/>
  </r>
  <r>
    <n v="6769"/>
    <s v="CA-2016-109302"/>
    <x v="1132"/>
    <d v="2016-08-16T00:00:00"/>
    <s v="Standard Class"/>
    <s v="CS-12175"/>
    <s v="Charles Sheldon"/>
    <x v="1"/>
    <s v="United States"/>
    <s v="Lakewood"/>
    <x v="30"/>
    <n v="8701"/>
    <x v="3"/>
    <s v="OFF-BI-10002854"/>
    <s v="Office Supplies"/>
    <s v="Binders"/>
    <s v="Performers Binder/Pad Holder, Black"/>
    <n v="196.21"/>
    <n v="7"/>
    <n v="0"/>
    <x v="5486"/>
    <x v="3"/>
    <s v="NO"/>
  </r>
  <r>
    <n v="6770"/>
    <s v="CA-2019-139787"/>
    <x v="20"/>
    <d v="2019-09-23T00:00:00"/>
    <s v="Standard Class"/>
    <s v="JP-16135"/>
    <s v="Julie Prescott"/>
    <x v="2"/>
    <s v="United States"/>
    <s v="Columbus"/>
    <x v="32"/>
    <n v="31907"/>
    <x v="0"/>
    <s v="OFF-AR-10002445"/>
    <s v="Office Supplies"/>
    <s v="Art"/>
    <s v="SANFORD Major Accent Highlighters"/>
    <n v="35.4"/>
    <n v="5"/>
    <n v="0"/>
    <x v="4396"/>
    <x v="0"/>
    <s v="NO"/>
  </r>
  <r>
    <n v="6771"/>
    <s v="CA-2019-139402"/>
    <x v="34"/>
    <d v="2019-12-13T00:00:00"/>
    <s v="Standard Class"/>
    <s v="NC-18535"/>
    <s v="Nick Crebassa"/>
    <x v="1"/>
    <s v="United States"/>
    <s v="Phoenix"/>
    <x v="16"/>
    <n v="85023"/>
    <x v="1"/>
    <s v="OFF-PA-10004359"/>
    <s v="Office Supplies"/>
    <s v="Paper"/>
    <s v="Multicolor Computer Printout Paper"/>
    <n v="419.4"/>
    <n v="5"/>
    <n v="0.2"/>
    <x v="1306"/>
    <x v="1"/>
    <s v="NO"/>
  </r>
  <r>
    <n v="6772"/>
    <s v="CA-2019-139402"/>
    <x v="34"/>
    <d v="2019-12-13T00:00:00"/>
    <s v="Standard Class"/>
    <s v="NC-18535"/>
    <s v="Nick Crebassa"/>
    <x v="1"/>
    <s v="United States"/>
    <s v="Phoenix"/>
    <x v="16"/>
    <n v="85023"/>
    <x v="1"/>
    <s v="OFF-BI-10000279"/>
    <s v="Office Supplies"/>
    <s v="Binders"/>
    <s v="Acco Recycled 2&quot; Capacity Laser Printer Hanging Data Binders"/>
    <n v="13.005000000000003"/>
    <n v="3"/>
    <n v="0.7"/>
    <x v="5487"/>
    <x v="1"/>
    <s v="NO"/>
  </r>
  <r>
    <n v="6773"/>
    <s v="CA-2018-119018"/>
    <x v="254"/>
    <d v="2018-11-08T00:00:00"/>
    <s v="Standard Class"/>
    <s v="CW-11905"/>
    <s v="Carl Weiss"/>
    <x v="2"/>
    <s v="United States"/>
    <s v="Los Angeles"/>
    <x v="1"/>
    <n v="90004"/>
    <x v="1"/>
    <s v="OFF-BI-10003314"/>
    <s v="Office Supplies"/>
    <s v="Binders"/>
    <s v="Tuff Stuff Recycled Round Ring Binders"/>
    <n v="7.7120000000000006"/>
    <n v="2"/>
    <n v="0.2"/>
    <x v="332"/>
    <x v="1"/>
    <s v="NO"/>
  </r>
  <r>
    <n v="6774"/>
    <s v="CA-2018-119018"/>
    <x v="254"/>
    <d v="2018-11-08T00:00:00"/>
    <s v="Standard Class"/>
    <s v="CW-11905"/>
    <s v="Carl Weiss"/>
    <x v="2"/>
    <s v="United States"/>
    <s v="Los Angeles"/>
    <x v="1"/>
    <n v="90004"/>
    <x v="1"/>
    <s v="OFF-BI-10000494"/>
    <s v="Office Supplies"/>
    <s v="Binders"/>
    <s v="Acco Economy Flexible Poly Round Ring Binder"/>
    <n v="4.1760000000000002"/>
    <n v="1"/>
    <n v="0.2"/>
    <x v="5488"/>
    <x v="1"/>
    <s v="NO"/>
  </r>
  <r>
    <n v="6775"/>
    <s v="CA-2018-119018"/>
    <x v="254"/>
    <d v="2018-11-08T00:00:00"/>
    <s v="Standard Class"/>
    <s v="CW-11905"/>
    <s v="Carl Weiss"/>
    <x v="2"/>
    <s v="United States"/>
    <s v="Los Angeles"/>
    <x v="1"/>
    <n v="90004"/>
    <x v="1"/>
    <s v="OFF-PA-10000295"/>
    <s v="Office Supplies"/>
    <s v="Paper"/>
    <s v="Xerox 229"/>
    <n v="38.880000000000003"/>
    <n v="6"/>
    <n v="0"/>
    <x v="814"/>
    <x v="1"/>
    <s v="NO"/>
  </r>
  <r>
    <n v="6776"/>
    <s v="CA-2017-105361"/>
    <x v="368"/>
    <d v="2017-04-04T00:00:00"/>
    <s v="Standard Class"/>
    <s v="CM-12115"/>
    <s v="Chad McGuire"/>
    <x v="0"/>
    <s v="United States"/>
    <s v="New York City"/>
    <x v="15"/>
    <n v="10024"/>
    <x v="3"/>
    <s v="OFF-PA-10002615"/>
    <s v="Office Supplies"/>
    <s v="Paper"/>
    <s v="Ampad Gold Fibre Wirebound Steno Books, 6&quot; x 9&quot;, Gregg Ruled"/>
    <n v="17.64"/>
    <n v="4"/>
    <n v="0"/>
    <x v="5489"/>
    <x v="3"/>
    <s v="NO"/>
  </r>
  <r>
    <n v="6777"/>
    <s v="US-2018-152373"/>
    <x v="64"/>
    <d v="2018-09-11T00:00:00"/>
    <s v="Standard Class"/>
    <s v="PT-19090"/>
    <s v="Pete Takahito"/>
    <x v="0"/>
    <s v="United States"/>
    <s v="San Antonio"/>
    <x v="5"/>
    <n v="78207"/>
    <x v="2"/>
    <s v="OFF-ST-10003479"/>
    <s v="Office Supplies"/>
    <s v="Storage"/>
    <s v="Eldon Base for stackable storage shelf, platinum"/>
    <n v="93.456000000000003"/>
    <n v="3"/>
    <n v="0.2"/>
    <x v="5490"/>
    <x v="2"/>
    <s v="NO"/>
  </r>
  <r>
    <n v="6778"/>
    <s v="US-2019-166037"/>
    <x v="480"/>
    <d v="2019-02-01T00:00:00"/>
    <s v="Standard Class"/>
    <s v="CL-12700"/>
    <s v="Craig Leslie"/>
    <x v="2"/>
    <s v="United States"/>
    <s v="New York City"/>
    <x v="15"/>
    <n v="10009"/>
    <x v="3"/>
    <s v="TEC-AC-10002800"/>
    <s v="Technology"/>
    <s v="Accessories"/>
    <s v="Plantronics Audio 478 Stereo USB Headset"/>
    <n v="449.91"/>
    <n v="9"/>
    <n v="0"/>
    <x v="5491"/>
    <x v="3"/>
    <s v="NO"/>
  </r>
  <r>
    <n v="6779"/>
    <s v="US-2018-147711"/>
    <x v="323"/>
    <d v="2018-09-08T00:00:00"/>
    <s v="Second Class"/>
    <s v="HF-14995"/>
    <s v="Herbert Flentye"/>
    <x v="0"/>
    <s v="United States"/>
    <s v="Baltimore"/>
    <x v="39"/>
    <n v="21215"/>
    <x v="3"/>
    <s v="FUR-BO-10003159"/>
    <s v="Furniture"/>
    <s v="Bookcases"/>
    <s v="Sauder Camden County Collection Libraries, Planked Cherry Finish"/>
    <n v="344.94"/>
    <n v="3"/>
    <n v="0"/>
    <x v="5492"/>
    <x v="3"/>
    <s v="NO"/>
  </r>
  <r>
    <n v="6780"/>
    <s v="US-2018-147711"/>
    <x v="323"/>
    <d v="2018-09-08T00:00:00"/>
    <s v="Second Class"/>
    <s v="HF-14995"/>
    <s v="Herbert Flentye"/>
    <x v="0"/>
    <s v="United States"/>
    <s v="Baltimore"/>
    <x v="39"/>
    <n v="21215"/>
    <x v="3"/>
    <s v="FUR-FU-10002364"/>
    <s v="Furniture"/>
    <s v="Furnishings"/>
    <s v="Eldon Expressions Wood Desk Accessories, Oak"/>
    <n v="14.76"/>
    <n v="2"/>
    <n v="0"/>
    <x v="3642"/>
    <x v="3"/>
    <s v="NO"/>
  </r>
  <r>
    <n v="6781"/>
    <s v="US-2018-147711"/>
    <x v="323"/>
    <d v="2018-09-08T00:00:00"/>
    <s v="Second Class"/>
    <s v="HF-14995"/>
    <s v="Herbert Flentye"/>
    <x v="0"/>
    <s v="United States"/>
    <s v="Baltimore"/>
    <x v="39"/>
    <n v="21215"/>
    <x v="3"/>
    <s v="OFF-BI-10003350"/>
    <s v="Office Supplies"/>
    <s v="Binders"/>
    <s v="Acco Expandable Hanging Binders"/>
    <n v="12.76"/>
    <n v="2"/>
    <n v="0"/>
    <x v="1072"/>
    <x v="3"/>
    <s v="NO"/>
  </r>
  <r>
    <n v="6782"/>
    <s v="US-2018-147711"/>
    <x v="323"/>
    <d v="2018-09-08T00:00:00"/>
    <s v="Second Class"/>
    <s v="HF-14995"/>
    <s v="Herbert Flentye"/>
    <x v="0"/>
    <s v="United States"/>
    <s v="Baltimore"/>
    <x v="39"/>
    <n v="21215"/>
    <x v="3"/>
    <s v="OFF-LA-10004093"/>
    <s v="Office Supplies"/>
    <s v="Labels"/>
    <s v="Avery 486"/>
    <n v="58.48"/>
    <n v="8"/>
    <n v="0"/>
    <x v="2195"/>
    <x v="3"/>
    <s v="NO"/>
  </r>
  <r>
    <n v="6783"/>
    <s v="CA-2019-121293"/>
    <x v="800"/>
    <d v="2019-07-28T00:00:00"/>
    <s v="Second Class"/>
    <s v="JC-15775"/>
    <s v="John Castell"/>
    <x v="0"/>
    <s v="United States"/>
    <s v="Philadelphia"/>
    <x v="9"/>
    <n v="19143"/>
    <x v="3"/>
    <s v="FUR-FU-10000732"/>
    <s v="Furniture"/>
    <s v="Furnishings"/>
    <s v="Eldon 200 Class Desk Accessories"/>
    <n v="20.096000000000004"/>
    <n v="4"/>
    <n v="0.2"/>
    <x v="5493"/>
    <x v="3"/>
    <s v="NO"/>
  </r>
  <r>
    <n v="6784"/>
    <s v="CA-2019-121293"/>
    <x v="800"/>
    <d v="2019-07-28T00:00:00"/>
    <s v="Second Class"/>
    <s v="JC-15775"/>
    <s v="John Castell"/>
    <x v="0"/>
    <s v="United States"/>
    <s v="Philadelphia"/>
    <x v="9"/>
    <n v="19143"/>
    <x v="3"/>
    <s v="OFF-SU-10004884"/>
    <s v="Office Supplies"/>
    <s v="Supplies"/>
    <s v="Acme Galleria Hot Forged Steel Scissors with Colored Handles"/>
    <n v="37.752000000000002"/>
    <n v="3"/>
    <n v="0.2"/>
    <x v="5494"/>
    <x v="3"/>
    <s v="NO"/>
  </r>
  <r>
    <n v="6785"/>
    <s v="CA-2019-121293"/>
    <x v="800"/>
    <d v="2019-07-28T00:00:00"/>
    <s v="Second Class"/>
    <s v="JC-15775"/>
    <s v="John Castell"/>
    <x v="0"/>
    <s v="United States"/>
    <s v="Philadelphia"/>
    <x v="9"/>
    <n v="19143"/>
    <x v="3"/>
    <s v="FUR-TA-10001771"/>
    <s v="Furniture"/>
    <s v="Tables"/>
    <s v="Bush Cubix Conference Tables, Fully Assembled"/>
    <n v="138.58799999999999"/>
    <n v="1"/>
    <n v="0.4"/>
    <x v="5495"/>
    <x v="3"/>
    <s v="NO"/>
  </r>
  <r>
    <n v="6786"/>
    <s v="CA-2019-121293"/>
    <x v="800"/>
    <d v="2019-07-28T00:00:00"/>
    <s v="Second Class"/>
    <s v="JC-15775"/>
    <s v="John Castell"/>
    <x v="0"/>
    <s v="United States"/>
    <s v="Philadelphia"/>
    <x v="9"/>
    <n v="19143"/>
    <x v="3"/>
    <s v="OFF-ST-10000060"/>
    <s v="Office Supplies"/>
    <s v="Storage"/>
    <s v="Fellowes Bankers Box Staxonsteel Drawer File/Stacking System"/>
    <n v="259.92000000000007"/>
    <n v="5"/>
    <n v="0.2"/>
    <x v="5496"/>
    <x v="3"/>
    <s v="NO"/>
  </r>
  <r>
    <n v="6787"/>
    <s v="CA-2019-121293"/>
    <x v="800"/>
    <d v="2019-07-28T00:00:00"/>
    <s v="Second Class"/>
    <s v="JC-15775"/>
    <s v="John Castell"/>
    <x v="0"/>
    <s v="United States"/>
    <s v="Philadelphia"/>
    <x v="9"/>
    <n v="19143"/>
    <x v="3"/>
    <s v="OFF-PA-10004100"/>
    <s v="Office Supplies"/>
    <s v="Paper"/>
    <s v="Xerox 216"/>
    <n v="20.736000000000004"/>
    <n v="4"/>
    <n v="0.2"/>
    <x v="570"/>
    <x v="3"/>
    <s v="NO"/>
  </r>
  <r>
    <n v="6788"/>
    <s v="CA-2017-118843"/>
    <x v="1023"/>
    <d v="2017-09-20T00:00:00"/>
    <s v="Standard Class"/>
    <s v="JH-15910"/>
    <s v="Jonathan Howell"/>
    <x v="0"/>
    <s v="United States"/>
    <s v="Atlanta"/>
    <x v="32"/>
    <n v="30318"/>
    <x v="0"/>
    <s v="FUR-FU-10003975"/>
    <s v="Furniture"/>
    <s v="Furnishings"/>
    <s v="Eldon Advantage Chair Mats for Low to Medium Pile Carpets"/>
    <n v="129.93"/>
    <n v="3"/>
    <n v="0"/>
    <x v="2275"/>
    <x v="0"/>
    <s v="NO"/>
  </r>
  <r>
    <n v="6789"/>
    <s v="CA-2017-118843"/>
    <x v="1023"/>
    <d v="2017-09-20T00:00:00"/>
    <s v="Standard Class"/>
    <s v="JH-15910"/>
    <s v="Jonathan Howell"/>
    <x v="0"/>
    <s v="United States"/>
    <s v="Atlanta"/>
    <x v="32"/>
    <n v="30318"/>
    <x v="0"/>
    <s v="OFF-PA-10001712"/>
    <s v="Office Supplies"/>
    <s v="Paper"/>
    <s v="Xerox 1948"/>
    <n v="69.930000000000007"/>
    <n v="7"/>
    <n v="0"/>
    <x v="5497"/>
    <x v="0"/>
    <s v="NO"/>
  </r>
  <r>
    <n v="6790"/>
    <s v="CA-2017-161445"/>
    <x v="67"/>
    <d v="2017-09-09T00:00:00"/>
    <s v="Second Class"/>
    <s v="CC-12610"/>
    <s v="Corey Catlett"/>
    <x v="1"/>
    <s v="United States"/>
    <s v="Durham"/>
    <x v="3"/>
    <n v="27707"/>
    <x v="0"/>
    <s v="OFF-AR-10001953"/>
    <s v="Office Supplies"/>
    <s v="Art"/>
    <s v="Boston 1645 Deluxe Heavier-Duty Electric Pencil Sharpener"/>
    <n v="140.73599999999999"/>
    <n v="4"/>
    <n v="0.2"/>
    <x v="5498"/>
    <x v="0"/>
    <s v="NO"/>
  </r>
  <r>
    <n v="6791"/>
    <s v="CA-2018-124527"/>
    <x v="76"/>
    <d v="2018-11-17T00:00:00"/>
    <s v="First Class"/>
    <s v="IM-15055"/>
    <s v="Ionia McGrath"/>
    <x v="0"/>
    <s v="United States"/>
    <s v="Roseville"/>
    <x v="1"/>
    <n v="95661"/>
    <x v="1"/>
    <s v="OFF-BI-10004967"/>
    <s v="Office Supplies"/>
    <s v="Binders"/>
    <s v="Round Ring Binders"/>
    <n v="8.32"/>
    <n v="5"/>
    <n v="0.2"/>
    <x v="5499"/>
    <x v="1"/>
    <s v="Yes"/>
  </r>
  <r>
    <n v="6792"/>
    <s v="CA-2018-162348"/>
    <x v="338"/>
    <d v="2018-11-15T00:00:00"/>
    <s v="Standard Class"/>
    <s v="BF-11170"/>
    <s v="Ben Ferrer"/>
    <x v="2"/>
    <s v="United States"/>
    <s v="Sacramento"/>
    <x v="1"/>
    <n v="95823"/>
    <x v="1"/>
    <s v="FUR-FU-10003731"/>
    <s v="Furniture"/>
    <s v="Furnishings"/>
    <s v="Eldon Expressions Wood and Plastic Desk Accessories, Oak"/>
    <n v="9.98"/>
    <n v="1"/>
    <n v="0"/>
    <x v="5500"/>
    <x v="1"/>
    <s v="NO"/>
  </r>
  <r>
    <n v="6793"/>
    <s v="CA-2016-141005"/>
    <x v="860"/>
    <d v="2016-08-18T00:00:00"/>
    <s v="First Class"/>
    <s v="CS-12355"/>
    <s v="Christine Sundaresam"/>
    <x v="0"/>
    <s v="United States"/>
    <s v="Fairfield"/>
    <x v="29"/>
    <n v="6824"/>
    <x v="3"/>
    <s v="OFF-BI-10001989"/>
    <s v="Office Supplies"/>
    <s v="Binders"/>
    <s v="Premium Transparent Presentation Covers by GBC"/>
    <n v="62.94"/>
    <n v="3"/>
    <n v="0"/>
    <x v="3090"/>
    <x v="3"/>
    <s v="NO"/>
  </r>
  <r>
    <n v="6794"/>
    <s v="CA-2017-145394"/>
    <x v="547"/>
    <d v="2017-11-20T00:00:00"/>
    <s v="Standard Class"/>
    <s v="MC-17605"/>
    <s v="Matt Connell"/>
    <x v="1"/>
    <s v="United States"/>
    <s v="Chicago"/>
    <x v="10"/>
    <n v="60610"/>
    <x v="2"/>
    <s v="OFF-ST-10000344"/>
    <s v="Office Supplies"/>
    <s v="Storage"/>
    <s v="Neat Ideas Personal Hanging Folder Files, Black"/>
    <n v="21.488"/>
    <n v="2"/>
    <n v="0.2"/>
    <x v="5501"/>
    <x v="2"/>
    <s v="NO"/>
  </r>
  <r>
    <n v="6795"/>
    <s v="CA-2017-145394"/>
    <x v="547"/>
    <d v="2017-11-20T00:00:00"/>
    <s v="Standard Class"/>
    <s v="MC-17605"/>
    <s v="Matt Connell"/>
    <x v="1"/>
    <s v="United States"/>
    <s v="Chicago"/>
    <x v="10"/>
    <n v="60610"/>
    <x v="2"/>
    <s v="TEC-PH-10001051"/>
    <s v="Technology"/>
    <s v="Phones"/>
    <s v="HTC One"/>
    <n v="239.976"/>
    <n v="3"/>
    <n v="0.2"/>
    <x v="5502"/>
    <x v="2"/>
    <s v="NO"/>
  </r>
  <r>
    <n v="6796"/>
    <s v="CA-2017-145394"/>
    <x v="547"/>
    <d v="2017-11-20T00:00:00"/>
    <s v="Standard Class"/>
    <s v="MC-17605"/>
    <s v="Matt Connell"/>
    <x v="1"/>
    <s v="United States"/>
    <s v="Chicago"/>
    <x v="10"/>
    <n v="60610"/>
    <x v="2"/>
    <s v="FUR-FU-10001215"/>
    <s v="Furniture"/>
    <s v="Furnishings"/>
    <s v="Howard Miller 11-1/2&quot; Diameter Brentwood Wall Clock"/>
    <n v="34.504000000000005"/>
    <n v="2"/>
    <n v="0.6"/>
    <x v="5503"/>
    <x v="2"/>
    <s v="NO"/>
  </r>
  <r>
    <n v="6797"/>
    <s v="CA-2017-168809"/>
    <x v="767"/>
    <d v="2017-08-25T00:00:00"/>
    <s v="Same Day"/>
    <s v="MC-18100"/>
    <s v="Mick Crebagga"/>
    <x v="0"/>
    <s v="United States"/>
    <s v="Houston"/>
    <x v="5"/>
    <n v="77041"/>
    <x v="2"/>
    <s v="FUR-FU-10001473"/>
    <s v="Furniture"/>
    <s v="Furnishings"/>
    <s v="Eldon Executive Woodline II Desk Accessories, Mahogany"/>
    <n v="20.103999999999999"/>
    <n v="2"/>
    <n v="0.6"/>
    <x v="5504"/>
    <x v="2"/>
    <s v="NO"/>
  </r>
  <r>
    <n v="6798"/>
    <s v="CA-2017-168809"/>
    <x v="767"/>
    <d v="2017-08-25T00:00:00"/>
    <s v="Same Day"/>
    <s v="MC-18100"/>
    <s v="Mick Crebagga"/>
    <x v="0"/>
    <s v="United States"/>
    <s v="Houston"/>
    <x v="5"/>
    <n v="77041"/>
    <x v="2"/>
    <s v="OFF-BI-10000315"/>
    <s v="Office Supplies"/>
    <s v="Binders"/>
    <s v="Poly Designer Cover &amp; Back"/>
    <n v="3.7979999999999987"/>
    <n v="1"/>
    <n v="0.8"/>
    <x v="5505"/>
    <x v="2"/>
    <s v="NO"/>
  </r>
  <r>
    <n v="6799"/>
    <s v="CA-2017-168809"/>
    <x v="767"/>
    <d v="2017-08-25T00:00:00"/>
    <s v="Same Day"/>
    <s v="MC-18100"/>
    <s v="Mick Crebagga"/>
    <x v="0"/>
    <s v="United States"/>
    <s v="Houston"/>
    <x v="5"/>
    <n v="77041"/>
    <x v="2"/>
    <s v="FUR-FU-10002240"/>
    <s v="Furniture"/>
    <s v="Furnishings"/>
    <s v="Nu-Dell EZ-Mount Plastic Wall Frames"/>
    <n v="7.8800000000000008"/>
    <n v="5"/>
    <n v="0.6"/>
    <x v="5506"/>
    <x v="2"/>
    <s v="NO"/>
  </r>
  <r>
    <n v="6800"/>
    <s v="CA-2018-109827"/>
    <x v="591"/>
    <d v="2019-01-01T00:00:00"/>
    <s v="Standard Class"/>
    <s v="LW-16825"/>
    <s v="Laurel Workman"/>
    <x v="1"/>
    <s v="United States"/>
    <s v="Phoenix"/>
    <x v="16"/>
    <n v="85023"/>
    <x v="1"/>
    <s v="FUR-TA-10002607"/>
    <s v="Furniture"/>
    <s v="Tables"/>
    <s v="KI Conference Tables"/>
    <n v="35.445"/>
    <n v="1"/>
    <n v="0.5"/>
    <x v="5507"/>
    <x v="1"/>
    <s v="NO"/>
  </r>
  <r>
    <n v="6801"/>
    <s v="CA-2018-109827"/>
    <x v="591"/>
    <d v="2019-01-01T00:00:00"/>
    <s v="Standard Class"/>
    <s v="LW-16825"/>
    <s v="Laurel Workman"/>
    <x v="1"/>
    <s v="United States"/>
    <s v="Phoenix"/>
    <x v="16"/>
    <n v="85023"/>
    <x v="1"/>
    <s v="TEC-MA-10003356"/>
    <s v="Technology"/>
    <s v="Machines"/>
    <s v="Panasonic KX MC6040 Color Laser Multifunction Printer"/>
    <n v="269.97000000000003"/>
    <n v="2"/>
    <n v="0.7"/>
    <x v="5508"/>
    <x v="1"/>
    <s v="NO"/>
  </r>
  <r>
    <n v="6802"/>
    <s v="CA-2018-109827"/>
    <x v="591"/>
    <d v="2019-01-01T00:00:00"/>
    <s v="Standard Class"/>
    <s v="LW-16825"/>
    <s v="Laurel Workman"/>
    <x v="1"/>
    <s v="United States"/>
    <s v="Phoenix"/>
    <x v="16"/>
    <n v="85023"/>
    <x v="1"/>
    <s v="TEC-AC-10002217"/>
    <s v="Technology"/>
    <s v="Accessories"/>
    <s v="Imation Clip USB flash drive - 8 GB"/>
    <n v="45.120000000000005"/>
    <n v="3"/>
    <n v="0.2"/>
    <x v="5509"/>
    <x v="1"/>
    <s v="NO"/>
  </r>
  <r>
    <n v="6803"/>
    <s v="CA-2018-109827"/>
    <x v="591"/>
    <d v="2019-01-01T00:00:00"/>
    <s v="Standard Class"/>
    <s v="LW-16825"/>
    <s v="Laurel Workman"/>
    <x v="1"/>
    <s v="United States"/>
    <s v="Phoenix"/>
    <x v="16"/>
    <n v="85023"/>
    <x v="1"/>
    <s v="TEC-AC-10004353"/>
    <s v="Technology"/>
    <s v="Accessories"/>
    <s v="Hypercom P1300 Pinpad"/>
    <n v="100.80000000000001"/>
    <n v="2"/>
    <n v="0.2"/>
    <x v="5510"/>
    <x v="1"/>
    <s v="NO"/>
  </r>
  <r>
    <n v="6804"/>
    <s v="CA-2018-109827"/>
    <x v="591"/>
    <d v="2019-01-01T00:00:00"/>
    <s v="Standard Class"/>
    <s v="LW-16825"/>
    <s v="Laurel Workman"/>
    <x v="1"/>
    <s v="United States"/>
    <s v="Phoenix"/>
    <x v="16"/>
    <n v="85023"/>
    <x v="1"/>
    <s v="FUR-CH-10004754"/>
    <s v="Furniture"/>
    <s v="Chairs"/>
    <s v="Global Stack Chair with Arms, Black"/>
    <n v="47.968000000000004"/>
    <n v="2"/>
    <n v="0.2"/>
    <x v="5511"/>
    <x v="1"/>
    <s v="NO"/>
  </r>
  <r>
    <n v="6805"/>
    <s v="CA-2016-152233"/>
    <x v="1082"/>
    <d v="2016-10-06T00:00:00"/>
    <s v="First Class"/>
    <s v="KH-16510"/>
    <s v="Keith Herrera"/>
    <x v="0"/>
    <s v="United States"/>
    <s v="Pomona"/>
    <x v="1"/>
    <n v="91767"/>
    <x v="1"/>
    <s v="TEC-AC-10002800"/>
    <s v="Technology"/>
    <s v="Accessories"/>
    <s v="Plantronics Audio 478 Stereo USB Headset"/>
    <n v="99.98"/>
    <n v="2"/>
    <n v="0"/>
    <x v="5512"/>
    <x v="1"/>
    <s v="NO"/>
  </r>
  <r>
    <n v="6806"/>
    <s v="CA-2016-125682"/>
    <x v="754"/>
    <d v="2016-11-25T00:00:00"/>
    <s v="First Class"/>
    <s v="RB-19645"/>
    <s v="Robert Barroso"/>
    <x v="1"/>
    <s v="United States"/>
    <s v="Atlanta"/>
    <x v="32"/>
    <n v="30318"/>
    <x v="0"/>
    <s v="OFF-PA-10001752"/>
    <s v="Office Supplies"/>
    <s v="Paper"/>
    <s v="Hammermill CopyPlus Copy Paper (20Lb. and 84 Bright)"/>
    <n v="9.9600000000000009"/>
    <n v="2"/>
    <n v="0"/>
    <x v="5513"/>
    <x v="0"/>
    <s v="NO"/>
  </r>
  <r>
    <n v="6807"/>
    <s v="CA-2019-162880"/>
    <x v="53"/>
    <d v="2019-12-29T00:00:00"/>
    <s v="Standard Class"/>
    <s v="GD-14590"/>
    <s v="Giulietta Dortch"/>
    <x v="1"/>
    <s v="United States"/>
    <s v="Everett"/>
    <x v="4"/>
    <n v="98208"/>
    <x v="1"/>
    <s v="OFF-BI-10003314"/>
    <s v="Office Supplies"/>
    <s v="Binders"/>
    <s v="Tuff Stuff Recycled Round Ring Binders"/>
    <n v="3.8560000000000003"/>
    <n v="1"/>
    <n v="0.2"/>
    <x v="5514"/>
    <x v="1"/>
    <s v="NO"/>
  </r>
  <r>
    <n v="6808"/>
    <s v="CA-2017-128125"/>
    <x v="1052"/>
    <d v="2017-04-05T00:00:00"/>
    <s v="Standard Class"/>
    <s v="EB-13705"/>
    <s v="Ed Braxton"/>
    <x v="1"/>
    <s v="United States"/>
    <s v="Houston"/>
    <x v="5"/>
    <n v="77095"/>
    <x v="2"/>
    <s v="OFF-PA-10000357"/>
    <s v="Office Supplies"/>
    <s v="Paper"/>
    <s v="White Dual Perf Computer Printout Paper, 2700 Sheets, 1 Part, Heavyweight, 20 lbs., 14 7/8 x 11"/>
    <n v="98.376000000000005"/>
    <n v="3"/>
    <n v="0.2"/>
    <x v="4652"/>
    <x v="2"/>
    <s v="NO"/>
  </r>
  <r>
    <n v="6809"/>
    <s v="CA-2017-128125"/>
    <x v="1052"/>
    <d v="2017-04-05T00:00:00"/>
    <s v="Standard Class"/>
    <s v="EB-13705"/>
    <s v="Ed Braxton"/>
    <x v="1"/>
    <s v="United States"/>
    <s v="Houston"/>
    <x v="5"/>
    <n v="77095"/>
    <x v="2"/>
    <s v="FUR-FU-10001085"/>
    <s v="Furniture"/>
    <s v="Furnishings"/>
    <s v="3M Polarizing Light Filter Sleeves"/>
    <n v="22.38"/>
    <n v="3"/>
    <n v="0.6"/>
    <x v="5515"/>
    <x v="2"/>
    <s v="NO"/>
  </r>
  <r>
    <n v="6810"/>
    <s v="CA-2019-156237"/>
    <x v="32"/>
    <d v="2019-09-15T00:00:00"/>
    <s v="First Class"/>
    <s v="PS-18760"/>
    <s v="Pamela Stobb"/>
    <x v="0"/>
    <s v="United States"/>
    <s v="Philadelphia"/>
    <x v="9"/>
    <n v="19140"/>
    <x v="3"/>
    <s v="OFF-BI-10000301"/>
    <s v="Office Supplies"/>
    <s v="Binders"/>
    <s v="GBC Instant Report Kit"/>
    <n v="3.8820000000000006"/>
    <n v="2"/>
    <n v="0.7"/>
    <x v="4051"/>
    <x v="3"/>
    <s v="NO"/>
  </r>
  <r>
    <n v="6811"/>
    <s v="CA-2019-156237"/>
    <x v="32"/>
    <d v="2019-09-15T00:00:00"/>
    <s v="First Class"/>
    <s v="PS-18760"/>
    <s v="Pamela Stobb"/>
    <x v="0"/>
    <s v="United States"/>
    <s v="Philadelphia"/>
    <x v="9"/>
    <n v="19140"/>
    <x v="3"/>
    <s v="TEC-MA-10002930"/>
    <s v="Technology"/>
    <s v="Machines"/>
    <s v="Ricoh - Ink Collector Unit for GX3000 Series Printers"/>
    <n v="12.585000000000003"/>
    <n v="1"/>
    <n v="0.7"/>
    <x v="5516"/>
    <x v="3"/>
    <s v="NO"/>
  </r>
  <r>
    <n v="6812"/>
    <s v="CA-2019-156237"/>
    <x v="32"/>
    <d v="2019-09-15T00:00:00"/>
    <s v="First Class"/>
    <s v="PS-18760"/>
    <s v="Pamela Stobb"/>
    <x v="0"/>
    <s v="United States"/>
    <s v="Philadelphia"/>
    <x v="9"/>
    <n v="19140"/>
    <x v="3"/>
    <s v="FUR-CH-10002372"/>
    <s v="Furniture"/>
    <s v="Chairs"/>
    <s v="Office Star - Ergonomically Designed Knee Chair"/>
    <n v="113.372"/>
    <n v="2"/>
    <n v="0.3"/>
    <x v="5517"/>
    <x v="3"/>
    <s v="NO"/>
  </r>
  <r>
    <n v="6813"/>
    <s v="CA-2019-156237"/>
    <x v="32"/>
    <d v="2019-09-15T00:00:00"/>
    <s v="First Class"/>
    <s v="PS-18760"/>
    <s v="Pamela Stobb"/>
    <x v="0"/>
    <s v="United States"/>
    <s v="Philadelphia"/>
    <x v="9"/>
    <n v="19140"/>
    <x v="3"/>
    <s v="OFF-BI-10003707"/>
    <s v="Office Supplies"/>
    <s v="Binders"/>
    <s v="Aluminum Screw Posts"/>
    <n v="18.312000000000001"/>
    <n v="4"/>
    <n v="0.7"/>
    <x v="5518"/>
    <x v="3"/>
    <s v="NO"/>
  </r>
  <r>
    <n v="6814"/>
    <s v="CA-2019-156237"/>
    <x v="32"/>
    <d v="2019-09-15T00:00:00"/>
    <s v="First Class"/>
    <s v="PS-18760"/>
    <s v="Pamela Stobb"/>
    <x v="0"/>
    <s v="United States"/>
    <s v="Philadelphia"/>
    <x v="9"/>
    <n v="19140"/>
    <x v="3"/>
    <s v="FUR-FU-10001057"/>
    <s v="Furniture"/>
    <s v="Furnishings"/>
    <s v="Tensor Track Tree Floor Lamp"/>
    <n v="127.93599999999999"/>
    <n v="8"/>
    <n v="0.2"/>
    <x v="5519"/>
    <x v="3"/>
    <s v="NO"/>
  </r>
  <r>
    <n v="6815"/>
    <s v="CA-2019-156237"/>
    <x v="32"/>
    <d v="2019-09-15T00:00:00"/>
    <s v="First Class"/>
    <s v="PS-18760"/>
    <s v="Pamela Stobb"/>
    <x v="0"/>
    <s v="United States"/>
    <s v="Philadelphia"/>
    <x v="9"/>
    <n v="19140"/>
    <x v="3"/>
    <s v="TEC-MA-10001681"/>
    <s v="Technology"/>
    <s v="Machines"/>
    <s v="Lexmark MarkNet N8150 Wireless Print Server"/>
    <n v="241.17000000000002"/>
    <n v="2"/>
    <n v="0.7"/>
    <x v="5520"/>
    <x v="3"/>
    <s v="NO"/>
  </r>
  <r>
    <n v="6816"/>
    <s v="CA-2016-144414"/>
    <x v="1103"/>
    <d v="2016-06-21T00:00:00"/>
    <s v="Standard Class"/>
    <s v="GH-14425"/>
    <s v="Gary Hwang"/>
    <x v="0"/>
    <s v="United States"/>
    <s v="Seattle"/>
    <x v="4"/>
    <n v="98105"/>
    <x v="1"/>
    <s v="FUR-FU-10003981"/>
    <s v="Furniture"/>
    <s v="Furnishings"/>
    <s v="Eldon Wave Desk Accessories"/>
    <n v="6.24"/>
    <n v="3"/>
    <n v="0"/>
    <x v="5118"/>
    <x v="1"/>
    <s v="NO"/>
  </r>
  <r>
    <n v="6817"/>
    <s v="CA-2016-144414"/>
    <x v="1103"/>
    <d v="2016-06-21T00:00:00"/>
    <s v="Standard Class"/>
    <s v="GH-14425"/>
    <s v="Gary Hwang"/>
    <x v="0"/>
    <s v="United States"/>
    <s v="Seattle"/>
    <x v="4"/>
    <n v="98105"/>
    <x v="1"/>
    <s v="OFF-FA-10000624"/>
    <s v="Office Supplies"/>
    <s v="Fasteners"/>
    <s v="OIC Binder Clips"/>
    <n v="17.899999999999999"/>
    <n v="5"/>
    <n v="0"/>
    <x v="5521"/>
    <x v="1"/>
    <s v="NO"/>
  </r>
  <r>
    <n v="6818"/>
    <s v="CA-2016-144414"/>
    <x v="1103"/>
    <d v="2016-06-21T00:00:00"/>
    <s v="Standard Class"/>
    <s v="GH-14425"/>
    <s v="Gary Hwang"/>
    <x v="0"/>
    <s v="United States"/>
    <s v="Seattle"/>
    <x v="4"/>
    <n v="98105"/>
    <x v="1"/>
    <s v="OFF-BI-10004995"/>
    <s v="Office Supplies"/>
    <s v="Binders"/>
    <s v="GBC DocuBind P400 Electric Binding System"/>
    <n v="3266.3760000000002"/>
    <n v="3"/>
    <n v="0.2"/>
    <x v="5522"/>
    <x v="1"/>
    <s v="NO"/>
  </r>
  <r>
    <n v="6819"/>
    <s v="CA-2019-163860"/>
    <x v="116"/>
    <d v="2020-01-01T00:00:00"/>
    <s v="Standard Class"/>
    <s v="LO-17170"/>
    <s v="Lori Olson"/>
    <x v="1"/>
    <s v="United States"/>
    <s v="Peoria"/>
    <x v="10"/>
    <n v="61604"/>
    <x v="2"/>
    <s v="OFF-BI-10003784"/>
    <s v="Office Supplies"/>
    <s v="Binders"/>
    <s v="Computer Printout Index Tabs"/>
    <n v="1.6799999999999995"/>
    <n v="5"/>
    <n v="0.8"/>
    <x v="5523"/>
    <x v="2"/>
    <s v="NO"/>
  </r>
  <r>
    <n v="6820"/>
    <s v="CA-2019-163860"/>
    <x v="116"/>
    <d v="2020-01-01T00:00:00"/>
    <s v="Standard Class"/>
    <s v="LO-17170"/>
    <s v="Lori Olson"/>
    <x v="1"/>
    <s v="United States"/>
    <s v="Peoria"/>
    <x v="10"/>
    <n v="61604"/>
    <x v="2"/>
    <s v="FUR-FU-10004586"/>
    <s v="Furniture"/>
    <s v="Furnishings"/>
    <s v="G.E. Longer-Life Indoor Recessed Floodlight Bulbs"/>
    <n v="7.968"/>
    <n v="3"/>
    <n v="0.6"/>
    <x v="5524"/>
    <x v="2"/>
    <s v="NO"/>
  </r>
  <r>
    <n v="6821"/>
    <s v="CA-2019-163860"/>
    <x v="116"/>
    <d v="2020-01-01T00:00:00"/>
    <s v="Standard Class"/>
    <s v="LO-17170"/>
    <s v="Lori Olson"/>
    <x v="1"/>
    <s v="United States"/>
    <s v="Peoria"/>
    <x v="10"/>
    <n v="61604"/>
    <x v="2"/>
    <s v="FUR-CH-10004698"/>
    <s v="Furniture"/>
    <s v="Chairs"/>
    <s v="Padded Folding Chairs, Black, 4/Carton"/>
    <n v="113.372"/>
    <n v="2"/>
    <n v="0.3"/>
    <x v="5525"/>
    <x v="2"/>
    <s v="NO"/>
  </r>
  <r>
    <n v="6822"/>
    <s v="CA-2019-163860"/>
    <x v="116"/>
    <d v="2020-01-01T00:00:00"/>
    <s v="Standard Class"/>
    <s v="LO-17170"/>
    <s v="Lori Olson"/>
    <x v="1"/>
    <s v="United States"/>
    <s v="Peoria"/>
    <x v="10"/>
    <n v="61604"/>
    <x v="2"/>
    <s v="FUR-FU-10001935"/>
    <s v="Furniture"/>
    <s v="Furnishings"/>
    <s v="3M Hangers With Command Adhesive"/>
    <n v="2.9600000000000004"/>
    <n v="2"/>
    <n v="0.6"/>
    <x v="5526"/>
    <x v="2"/>
    <s v="NO"/>
  </r>
  <r>
    <n v="6823"/>
    <s v="US-2019-115609"/>
    <x v="808"/>
    <d v="2019-11-07T00:00:00"/>
    <s v="Standard Class"/>
    <s v="CS-12505"/>
    <s v="Cindy Stewart"/>
    <x v="0"/>
    <s v="United States"/>
    <s v="Los Angeles"/>
    <x v="1"/>
    <n v="90036"/>
    <x v="1"/>
    <s v="OFF-AP-10003040"/>
    <s v="Office Supplies"/>
    <s v="Appliances"/>
    <s v="Fellowes 8 Outlet Superior Workstation Surge Protector w/o Phone/Fax/Modem Protection"/>
    <n v="168.1"/>
    <n v="5"/>
    <n v="0"/>
    <x v="5527"/>
    <x v="1"/>
    <s v="NO"/>
  </r>
  <r>
    <n v="6824"/>
    <s v="CA-2017-154291"/>
    <x v="395"/>
    <d v="2017-07-29T00:00:00"/>
    <s v="Standard Class"/>
    <s v="YS-21880"/>
    <s v="Yana Sorensen"/>
    <x v="1"/>
    <s v="United States"/>
    <s v="Montgomery"/>
    <x v="19"/>
    <n v="36116"/>
    <x v="0"/>
    <s v="OFF-EN-10001335"/>
    <s v="Office Supplies"/>
    <s v="Envelopes"/>
    <s v="White Business Envelopes with Contemporary Seam, Recycled White Business Envelopes"/>
    <n v="98.46"/>
    <n v="9"/>
    <n v="0"/>
    <x v="5528"/>
    <x v="0"/>
    <s v="NO"/>
  </r>
  <r>
    <n v="6825"/>
    <s v="CA-2017-154291"/>
    <x v="395"/>
    <d v="2017-07-29T00:00:00"/>
    <s v="Standard Class"/>
    <s v="YS-21880"/>
    <s v="Yana Sorensen"/>
    <x v="1"/>
    <s v="United States"/>
    <s v="Montgomery"/>
    <x v="19"/>
    <n v="36116"/>
    <x v="0"/>
    <s v="FUR-TA-10002041"/>
    <s v="Furniture"/>
    <s v="Tables"/>
    <s v="Bevis Round Conference Table Top, X-Base"/>
    <n v="358.58"/>
    <n v="2"/>
    <n v="0"/>
    <x v="5529"/>
    <x v="0"/>
    <s v="NO"/>
  </r>
  <r>
    <n v="6826"/>
    <s v="CA-2018-118689"/>
    <x v="824"/>
    <d v="2018-10-09T00:00:00"/>
    <s v="Standard Class"/>
    <s v="TC-20980"/>
    <s v="Tamara Chand"/>
    <x v="1"/>
    <s v="United States"/>
    <s v="Lafayette"/>
    <x v="14"/>
    <n v="47905"/>
    <x v="2"/>
    <s v="OFF-ST-10001558"/>
    <s v="Office Supplies"/>
    <s v="Storage"/>
    <s v="Acco Perma 4000 Stacking Storage Drawers"/>
    <n v="32.479999999999997"/>
    <n v="2"/>
    <n v="0"/>
    <x v="5530"/>
    <x v="2"/>
    <s v="NO"/>
  </r>
  <r>
    <n v="6827"/>
    <s v="CA-2018-118689"/>
    <x v="824"/>
    <d v="2018-10-09T00:00:00"/>
    <s v="Standard Class"/>
    <s v="TC-20980"/>
    <s v="Tamara Chand"/>
    <x v="1"/>
    <s v="United States"/>
    <s v="Lafayette"/>
    <x v="14"/>
    <n v="47905"/>
    <x v="2"/>
    <s v="TEC-CO-10004722"/>
    <s v="Technology"/>
    <s v="Copiers"/>
    <s v="Canon imageCLASS 2200 Advanced Copier"/>
    <n v="17499.949999999997"/>
    <n v="5"/>
    <n v="0"/>
    <x v="5531"/>
    <x v="2"/>
    <s v="NO"/>
  </r>
  <r>
    <n v="6828"/>
    <s v="CA-2018-118689"/>
    <x v="824"/>
    <d v="2018-10-09T00:00:00"/>
    <s v="Standard Class"/>
    <s v="TC-20980"/>
    <s v="Tamara Chand"/>
    <x v="1"/>
    <s v="United States"/>
    <s v="Lafayette"/>
    <x v="14"/>
    <n v="47905"/>
    <x v="2"/>
    <s v="OFF-BI-10004600"/>
    <s v="Office Supplies"/>
    <s v="Binders"/>
    <s v="Ibico Ibimaster 300 Manual Binding System"/>
    <n v="735.98"/>
    <n v="2"/>
    <n v="0"/>
    <x v="2802"/>
    <x v="2"/>
    <s v="NO"/>
  </r>
  <r>
    <n v="6829"/>
    <s v="CA-2018-118689"/>
    <x v="824"/>
    <d v="2018-10-09T00:00:00"/>
    <s v="Standard Class"/>
    <s v="TC-20980"/>
    <s v="Tamara Chand"/>
    <x v="1"/>
    <s v="United States"/>
    <s v="Lafayette"/>
    <x v="14"/>
    <n v="47905"/>
    <x v="2"/>
    <s v="OFF-BI-10003712"/>
    <s v="Office Supplies"/>
    <s v="Binders"/>
    <s v="Acco Pressboard Covers with Storage Hooks, 14 7/8&quot; x 11&quot;, Light Blue"/>
    <n v="34.370000000000005"/>
    <n v="7"/>
    <n v="0"/>
    <x v="5532"/>
    <x v="2"/>
    <s v="NO"/>
  </r>
  <r>
    <n v="6830"/>
    <s v="CA-2018-118689"/>
    <x v="824"/>
    <d v="2018-10-09T00:00:00"/>
    <s v="Standard Class"/>
    <s v="TC-20980"/>
    <s v="Tamara Chand"/>
    <x v="1"/>
    <s v="United States"/>
    <s v="Lafayette"/>
    <x v="14"/>
    <n v="47905"/>
    <x v="2"/>
    <s v="OFF-AR-10001958"/>
    <s v="Office Supplies"/>
    <s v="Art"/>
    <s v="Stanley Bostitch Contemporary Electric Pencil Sharpeners"/>
    <n v="33.96"/>
    <n v="2"/>
    <n v="0"/>
    <x v="5533"/>
    <x v="2"/>
    <s v="NO"/>
  </r>
  <r>
    <n v="6831"/>
    <s v="CA-2018-140438"/>
    <x v="435"/>
    <d v="2018-12-27T00:00:00"/>
    <s v="Second Class"/>
    <s v="PW-19030"/>
    <s v="Pauline Webber"/>
    <x v="1"/>
    <s v="United States"/>
    <s v="New York City"/>
    <x v="15"/>
    <n v="10009"/>
    <x v="3"/>
    <s v="TEC-PH-10001750"/>
    <s v="Technology"/>
    <s v="Phones"/>
    <s v="Samsung Rugby III"/>
    <n v="197.96999999999997"/>
    <n v="3"/>
    <n v="0"/>
    <x v="5534"/>
    <x v="3"/>
    <s v="NO"/>
  </r>
  <r>
    <n v="6832"/>
    <s v="US-2019-123204"/>
    <x v="246"/>
    <d v="2019-07-27T00:00:00"/>
    <s v="Standard Class"/>
    <s v="CS-11860"/>
    <s v="Cari Schnelling"/>
    <x v="0"/>
    <s v="United States"/>
    <s v="New York City"/>
    <x v="15"/>
    <n v="10024"/>
    <x v="3"/>
    <s v="OFF-AP-10002287"/>
    <s v="Office Supplies"/>
    <s v="Appliances"/>
    <s v="Eureka Sanitaire  Multi-Pro Heavy-Duty Upright, Disposable Bags"/>
    <n v="17.48"/>
    <n v="4"/>
    <n v="0"/>
    <x v="5535"/>
    <x v="3"/>
    <s v="NO"/>
  </r>
  <r>
    <n v="6833"/>
    <s v="CA-2017-112522"/>
    <x v="998"/>
    <d v="2017-10-17T00:00:00"/>
    <s v="Standard Class"/>
    <s v="DP-13165"/>
    <s v="David Philippe"/>
    <x v="0"/>
    <s v="United States"/>
    <s v="Chicago"/>
    <x v="10"/>
    <n v="60610"/>
    <x v="2"/>
    <s v="OFF-AR-10003183"/>
    <s v="Office Supplies"/>
    <s v="Art"/>
    <s v="Avery Fluorescent Highlighter Four-Color Set"/>
    <n v="8.016"/>
    <n v="3"/>
    <n v="0.2"/>
    <x v="2423"/>
    <x v="2"/>
    <s v="NO"/>
  </r>
  <r>
    <n v="6834"/>
    <s v="CA-2018-153101"/>
    <x v="162"/>
    <d v="2018-09-08T00:00:00"/>
    <s v="Same Day"/>
    <s v="PJ-19015"/>
    <s v="Pauline Johnson"/>
    <x v="0"/>
    <s v="United States"/>
    <s v="Santa Ana"/>
    <x v="1"/>
    <n v="92704"/>
    <x v="1"/>
    <s v="FUR-TA-10003008"/>
    <s v="Furniture"/>
    <s v="Tables"/>
    <s v="Lesro Round Back Collection Coffee Table, End Table"/>
    <n v="146.04000000000002"/>
    <n v="1"/>
    <n v="0.2"/>
    <x v="5536"/>
    <x v="1"/>
    <s v="NO"/>
  </r>
  <r>
    <n v="6835"/>
    <s v="CA-2018-142615"/>
    <x v="73"/>
    <d v="2018-11-24T00:00:00"/>
    <s v="Standard Class"/>
    <s v="BM-11575"/>
    <s v="Brendan Murry"/>
    <x v="1"/>
    <s v="United States"/>
    <s v="Montebello"/>
    <x v="1"/>
    <n v="90640"/>
    <x v="1"/>
    <s v="TEC-AC-10004803"/>
    <s v="Technology"/>
    <s v="Accessories"/>
    <s v="Sony Micro Vault Click 4 GB USB 2.0 Flash Drive"/>
    <n v="27.88"/>
    <n v="2"/>
    <n v="0"/>
    <x v="5537"/>
    <x v="1"/>
    <s v="NO"/>
  </r>
  <r>
    <n v="6836"/>
    <s v="CA-2019-142643"/>
    <x v="453"/>
    <d v="2019-10-20T00:00:00"/>
    <s v="Standard Class"/>
    <s v="DL-13495"/>
    <s v="Dionis Lloyd"/>
    <x v="1"/>
    <s v="United States"/>
    <s v="Thousand Oaks"/>
    <x v="1"/>
    <n v="91360"/>
    <x v="1"/>
    <s v="OFF-LA-10003510"/>
    <s v="Office Supplies"/>
    <s v="Labels"/>
    <s v="Avery 4027 File Folder Labels for Dot Matrix Printers, 5000 Labels per Box, White"/>
    <n v="152.65"/>
    <n v="5"/>
    <n v="0"/>
    <x v="5538"/>
    <x v="1"/>
    <s v="NO"/>
  </r>
  <r>
    <n v="6837"/>
    <s v="CA-2019-142643"/>
    <x v="453"/>
    <d v="2019-10-20T00:00:00"/>
    <s v="Standard Class"/>
    <s v="DL-13495"/>
    <s v="Dionis Lloyd"/>
    <x v="1"/>
    <s v="United States"/>
    <s v="Thousand Oaks"/>
    <x v="1"/>
    <n v="91360"/>
    <x v="1"/>
    <s v="FUR-FU-10000087"/>
    <s v="Furniture"/>
    <s v="Furnishings"/>
    <s v="Executive Impressions 14&quot; Two-Color Numerals Wall Clock"/>
    <n v="22.72"/>
    <n v="1"/>
    <n v="0"/>
    <x v="5539"/>
    <x v="1"/>
    <s v="NO"/>
  </r>
  <r>
    <n v="6838"/>
    <s v="CA-2017-116260"/>
    <x v="380"/>
    <d v="2017-07-12T00:00:00"/>
    <s v="Standard Class"/>
    <s v="BF-10975"/>
    <s v="Barbara Fisher"/>
    <x v="1"/>
    <s v="United States"/>
    <s v="Vineland"/>
    <x v="30"/>
    <n v="8360"/>
    <x v="3"/>
    <s v="OFF-AR-10003732"/>
    <s v="Office Supplies"/>
    <s v="Art"/>
    <s v="Newell 333"/>
    <n v="11.12"/>
    <n v="4"/>
    <n v="0"/>
    <x v="4704"/>
    <x v="3"/>
    <s v="NO"/>
  </r>
  <r>
    <n v="6839"/>
    <s v="CA-2019-107517"/>
    <x v="1119"/>
    <d v="2019-02-09T00:00:00"/>
    <s v="Standard Class"/>
    <s v="FC-14335"/>
    <s v="Fred Chung"/>
    <x v="1"/>
    <s v="United States"/>
    <s v="Torrance"/>
    <x v="1"/>
    <n v="90503"/>
    <x v="1"/>
    <s v="OFF-AP-10000275"/>
    <s v="Office Supplies"/>
    <s v="Appliances"/>
    <s v="Sanyo Counter Height Refrigerator with Crisper, 3.6 Cubic Foot, Stainless Steel/Black"/>
    <n v="1640.6999999999998"/>
    <n v="5"/>
    <n v="0"/>
    <x v="4555"/>
    <x v="1"/>
    <s v="NO"/>
  </r>
  <r>
    <n v="6840"/>
    <s v="CA-2019-107517"/>
    <x v="1119"/>
    <d v="2019-02-09T00:00:00"/>
    <s v="Standard Class"/>
    <s v="FC-14335"/>
    <s v="Fred Chung"/>
    <x v="1"/>
    <s v="United States"/>
    <s v="Torrance"/>
    <x v="1"/>
    <n v="90503"/>
    <x v="1"/>
    <s v="TEC-PH-10003505"/>
    <s v="Technology"/>
    <s v="Phones"/>
    <s v="Geemarc AmpliPOWER60"/>
    <n v="371.2"/>
    <n v="5"/>
    <n v="0.2"/>
    <x v="5540"/>
    <x v="1"/>
    <s v="NO"/>
  </r>
  <r>
    <n v="6841"/>
    <s v="CA-2017-166338"/>
    <x v="401"/>
    <d v="2017-12-07T00:00:00"/>
    <s v="First Class"/>
    <s v="MP-18175"/>
    <s v="Mike Pelletier"/>
    <x v="2"/>
    <s v="United States"/>
    <s v="Troy"/>
    <x v="24"/>
    <n v="45373"/>
    <x v="3"/>
    <s v="OFF-BI-10002852"/>
    <s v="Office Supplies"/>
    <s v="Binders"/>
    <s v="Ibico Standard Transparent Covers"/>
    <n v="14.832000000000003"/>
    <n v="3"/>
    <n v="0.7"/>
    <x v="5541"/>
    <x v="3"/>
    <s v="NO"/>
  </r>
  <r>
    <n v="6842"/>
    <s v="CA-2018-123946"/>
    <x v="126"/>
    <d v="2018-09-17T00:00:00"/>
    <s v="Standard Class"/>
    <s v="AJ-10795"/>
    <s v="Anthony Johnson"/>
    <x v="1"/>
    <s v="United States"/>
    <s v="Springfield"/>
    <x v="17"/>
    <n v="22153"/>
    <x v="0"/>
    <s v="TEC-AC-10004877"/>
    <s v="Technology"/>
    <s v="Accessories"/>
    <s v="Imation 30456 USB Flash Drive 8GB"/>
    <n v="20.700000000000003"/>
    <n v="3"/>
    <n v="0"/>
    <x v="5542"/>
    <x v="0"/>
    <s v="NO"/>
  </r>
  <r>
    <n v="6843"/>
    <s v="CA-2018-123946"/>
    <x v="126"/>
    <d v="2018-09-17T00:00:00"/>
    <s v="Standard Class"/>
    <s v="AJ-10795"/>
    <s v="Anthony Johnson"/>
    <x v="1"/>
    <s v="United States"/>
    <s v="Springfield"/>
    <x v="17"/>
    <n v="22153"/>
    <x v="0"/>
    <s v="OFF-FA-10002975"/>
    <s v="Office Supplies"/>
    <s v="Fasteners"/>
    <s v="Staples"/>
    <n v="11.34"/>
    <n v="3"/>
    <n v="0"/>
    <x v="1878"/>
    <x v="0"/>
    <s v="NO"/>
  </r>
  <r>
    <n v="6844"/>
    <s v="CA-2018-123946"/>
    <x v="126"/>
    <d v="2018-09-17T00:00:00"/>
    <s v="Standard Class"/>
    <s v="AJ-10795"/>
    <s v="Anthony Johnson"/>
    <x v="1"/>
    <s v="United States"/>
    <s v="Springfield"/>
    <x v="17"/>
    <n v="22153"/>
    <x v="0"/>
    <s v="OFF-ST-10000419"/>
    <s v="Office Supplies"/>
    <s v="Storage"/>
    <s v="Rogers Jumbo File, Granite"/>
    <n v="67.900000000000006"/>
    <n v="5"/>
    <n v="0"/>
    <x v="5543"/>
    <x v="0"/>
    <s v="NO"/>
  </r>
  <r>
    <n v="6845"/>
    <s v="CA-2018-123946"/>
    <x v="126"/>
    <d v="2018-09-17T00:00:00"/>
    <s v="Standard Class"/>
    <s v="AJ-10795"/>
    <s v="Anthony Johnson"/>
    <x v="1"/>
    <s v="United States"/>
    <s v="Springfield"/>
    <x v="17"/>
    <n v="22153"/>
    <x v="0"/>
    <s v="FUR-CH-10002073"/>
    <s v="Furniture"/>
    <s v="Chairs"/>
    <s v="Hon Olson Stacker Chairs"/>
    <n v="1059.1199999999999"/>
    <n v="4"/>
    <n v="0"/>
    <x v="5544"/>
    <x v="0"/>
    <s v="NO"/>
  </r>
  <r>
    <n v="6846"/>
    <s v="CA-2016-147543"/>
    <x v="522"/>
    <d v="2016-07-12T00:00:00"/>
    <s v="Standard Class"/>
    <s v="BC-11125"/>
    <s v="Becky Castell"/>
    <x v="2"/>
    <s v="United States"/>
    <s v="El Cajon"/>
    <x v="1"/>
    <n v="92020"/>
    <x v="1"/>
    <s v="FUR-CH-10000155"/>
    <s v="Furniture"/>
    <s v="Chairs"/>
    <s v="Global Comet Stacking Armless Chair"/>
    <n v="478.48"/>
    <n v="2"/>
    <n v="0.2"/>
    <x v="1742"/>
    <x v="1"/>
    <s v="NO"/>
  </r>
  <r>
    <n v="6847"/>
    <s v="US-2018-159093"/>
    <x v="195"/>
    <d v="2018-05-14T00:00:00"/>
    <s v="Standard Class"/>
    <s v="RS-19420"/>
    <s v="Ricardo Sperren"/>
    <x v="1"/>
    <s v="United States"/>
    <s v="Los Angeles"/>
    <x v="1"/>
    <n v="90036"/>
    <x v="1"/>
    <s v="OFF-PA-10001260"/>
    <s v="Office Supplies"/>
    <s v="Paper"/>
    <s v="TOPS Money Receipt Book, Consecutively Numbered in Red,"/>
    <n v="32.04"/>
    <n v="4"/>
    <n v="0"/>
    <x v="5545"/>
    <x v="1"/>
    <s v="NO"/>
  </r>
  <r>
    <n v="6848"/>
    <s v="CA-2018-162110"/>
    <x v="427"/>
    <d v="2018-07-22T00:00:00"/>
    <s v="Standard Class"/>
    <s v="NP-18670"/>
    <s v="Nora Paige"/>
    <x v="0"/>
    <s v="United States"/>
    <s v="Phoenix"/>
    <x v="16"/>
    <n v="85023"/>
    <x v="1"/>
    <s v="TEC-PH-10001924"/>
    <s v="Technology"/>
    <s v="Phones"/>
    <s v="iHome FM Clock Radio with Lightning Dock"/>
    <n v="55.991999999999997"/>
    <n v="1"/>
    <n v="0.2"/>
    <x v="5546"/>
    <x v="1"/>
    <s v="NO"/>
  </r>
  <r>
    <n v="6849"/>
    <s v="US-2018-163461"/>
    <x v="1133"/>
    <d v="2018-06-21T00:00:00"/>
    <s v="First Class"/>
    <s v="BT-11440"/>
    <s v="Bobby Trafton"/>
    <x v="0"/>
    <s v="United States"/>
    <s v="Frankfort"/>
    <x v="10"/>
    <n v="60423"/>
    <x v="2"/>
    <s v="OFF-PA-10003134"/>
    <s v="Office Supplies"/>
    <s v="Paper"/>
    <s v="Xerox 1937"/>
    <n v="76.864000000000004"/>
    <n v="2"/>
    <n v="0.2"/>
    <x v="5239"/>
    <x v="2"/>
    <s v="NO"/>
  </r>
  <r>
    <n v="6850"/>
    <s v="CA-2016-101462"/>
    <x v="1017"/>
    <d v="2016-04-25T00:00:00"/>
    <s v="Standard Class"/>
    <s v="BP-11230"/>
    <s v="Benjamin Patterson"/>
    <x v="0"/>
    <s v="United States"/>
    <s v="Los Angeles"/>
    <x v="1"/>
    <n v="90045"/>
    <x v="1"/>
    <s v="FUR-FU-10000409"/>
    <s v="Furniture"/>
    <s v="Furnishings"/>
    <s v="GE 4 Foot Flourescent Tube, 40 Watt"/>
    <n v="59.92"/>
    <n v="4"/>
    <n v="0"/>
    <x v="5547"/>
    <x v="1"/>
    <s v="NO"/>
  </r>
  <r>
    <n v="6851"/>
    <s v="US-2018-100461"/>
    <x v="1134"/>
    <d v="2018-01-12T00:00:00"/>
    <s v="Standard Class"/>
    <s v="JO-15145"/>
    <s v="Jack O'Briant"/>
    <x v="1"/>
    <s v="United States"/>
    <s v="Franklin"/>
    <x v="6"/>
    <n v="53132"/>
    <x v="2"/>
    <s v="FUR-BO-10002545"/>
    <s v="Furniture"/>
    <s v="Bookcases"/>
    <s v="Atlantic Metals Mobile 3-Shelf Bookcases, Custom Colors"/>
    <n v="1565.88"/>
    <n v="6"/>
    <n v="0"/>
    <x v="5548"/>
    <x v="2"/>
    <s v="NO"/>
  </r>
  <r>
    <n v="6852"/>
    <s v="US-2018-100461"/>
    <x v="1134"/>
    <d v="2018-01-12T00:00:00"/>
    <s v="Standard Class"/>
    <s v="JO-15145"/>
    <s v="Jack O'Briant"/>
    <x v="1"/>
    <s v="United States"/>
    <s v="Franklin"/>
    <x v="6"/>
    <n v="53132"/>
    <x v="2"/>
    <s v="OFF-BI-10001460"/>
    <s v="Office Supplies"/>
    <s v="Binders"/>
    <s v="Plastic Binding Combs"/>
    <n v="106.05"/>
    <n v="7"/>
    <n v="0"/>
    <x v="5549"/>
    <x v="2"/>
    <s v="NO"/>
  </r>
  <r>
    <n v="6853"/>
    <s v="US-2019-162670"/>
    <x v="331"/>
    <d v="2019-12-28T00:00:00"/>
    <s v="Second Class"/>
    <s v="MF-18250"/>
    <s v="Monica Federle"/>
    <x v="1"/>
    <s v="United States"/>
    <s v="Little Rock"/>
    <x v="36"/>
    <n v="72209"/>
    <x v="0"/>
    <s v="OFF-ST-10001328"/>
    <s v="Office Supplies"/>
    <s v="Storage"/>
    <s v="Personal Filing Tote with Lid, Black/Gray"/>
    <n v="62.04"/>
    <n v="4"/>
    <n v="0"/>
    <x v="5550"/>
    <x v="0"/>
    <s v="NO"/>
  </r>
  <r>
    <n v="6854"/>
    <s v="US-2019-162670"/>
    <x v="331"/>
    <d v="2019-12-28T00:00:00"/>
    <s v="Second Class"/>
    <s v="MF-18250"/>
    <s v="Monica Federle"/>
    <x v="1"/>
    <s v="United States"/>
    <s v="Little Rock"/>
    <x v="36"/>
    <n v="72209"/>
    <x v="0"/>
    <s v="TEC-PH-10003601"/>
    <s v="Technology"/>
    <s v="Phones"/>
    <s v="Ativa D5772 2-Line 5.8GHz Digital Expandable Corded/Cordless Phone System with Answering &amp; Caller ID/Call Waiting, Black/Silver"/>
    <n v="494.97"/>
    <n v="3"/>
    <n v="0"/>
    <x v="5551"/>
    <x v="0"/>
    <s v="NO"/>
  </r>
  <r>
    <n v="6855"/>
    <s v="US-2019-162670"/>
    <x v="331"/>
    <d v="2019-12-28T00:00:00"/>
    <s v="Second Class"/>
    <s v="MF-18250"/>
    <s v="Monica Federle"/>
    <x v="1"/>
    <s v="United States"/>
    <s v="Little Rock"/>
    <x v="36"/>
    <n v="72209"/>
    <x v="0"/>
    <s v="OFF-ST-10001522"/>
    <s v="Office Supplies"/>
    <s v="Storage"/>
    <s v="Gould Plastics 18-Pocket Panel Bin, 34w x 5-1/4d x 20-1/2h"/>
    <n v="367.96"/>
    <n v="4"/>
    <n v="0"/>
    <x v="5552"/>
    <x v="0"/>
    <s v="NO"/>
  </r>
  <r>
    <n v="6856"/>
    <s v="US-2019-162670"/>
    <x v="331"/>
    <d v="2019-12-28T00:00:00"/>
    <s v="Second Class"/>
    <s v="MF-18250"/>
    <s v="Monica Federle"/>
    <x v="1"/>
    <s v="United States"/>
    <s v="Little Rock"/>
    <x v="36"/>
    <n v="72209"/>
    <x v="0"/>
    <s v="OFF-PA-10001994"/>
    <s v="Office Supplies"/>
    <s v="Paper"/>
    <s v="Ink Jet Note and Greeting Cards, 8-1/2&quot; x 5-1/2&quot; Card Size"/>
    <n v="44.96"/>
    <n v="2"/>
    <n v="0"/>
    <x v="5553"/>
    <x v="0"/>
    <s v="NO"/>
  </r>
  <r>
    <n v="6857"/>
    <s v="US-2019-162670"/>
    <x v="331"/>
    <d v="2019-12-28T00:00:00"/>
    <s v="Second Class"/>
    <s v="MF-18250"/>
    <s v="Monica Federle"/>
    <x v="1"/>
    <s v="United States"/>
    <s v="Little Rock"/>
    <x v="36"/>
    <n v="72209"/>
    <x v="0"/>
    <s v="OFF-EN-10001453"/>
    <s v="Office Supplies"/>
    <s v="Envelopes"/>
    <s v="Tyvek Interoffice Envelopes, 9 1/2&quot; x 12 1/2&quot;, 100/Box"/>
    <n v="182.94"/>
    <n v="3"/>
    <n v="0"/>
    <x v="4058"/>
    <x v="0"/>
    <s v="NO"/>
  </r>
  <r>
    <n v="6858"/>
    <s v="CA-2019-128965"/>
    <x v="827"/>
    <d v="2019-04-22T00:00:00"/>
    <s v="Standard Class"/>
    <s v="PS-18760"/>
    <s v="Pamela Stobb"/>
    <x v="0"/>
    <s v="United States"/>
    <s v="Los Angeles"/>
    <x v="1"/>
    <n v="90008"/>
    <x v="1"/>
    <s v="OFF-PA-10004911"/>
    <s v="Office Supplies"/>
    <s v="Paper"/>
    <s v="Rediform S.O.S. 1-Up Phone Message Bk, 4-1/4x3-1/16 Bk, 1 Form/Pg, 40 Messages/Bk, 3/Pk"/>
    <n v="28.14"/>
    <n v="3"/>
    <n v="0"/>
    <x v="5554"/>
    <x v="1"/>
    <s v="Yes"/>
  </r>
  <r>
    <n v="6859"/>
    <s v="CA-2019-128965"/>
    <x v="827"/>
    <d v="2019-04-22T00:00:00"/>
    <s v="Standard Class"/>
    <s v="PS-18760"/>
    <s v="Pamela Stobb"/>
    <x v="0"/>
    <s v="United States"/>
    <s v="Los Angeles"/>
    <x v="1"/>
    <n v="90008"/>
    <x v="1"/>
    <s v="OFF-LA-10001404"/>
    <s v="Office Supplies"/>
    <s v="Labels"/>
    <s v="Avery 517"/>
    <n v="7.38"/>
    <n v="2"/>
    <n v="0"/>
    <x v="1666"/>
    <x v="1"/>
    <s v="Yes"/>
  </r>
  <r>
    <n v="6860"/>
    <s v="CA-2019-128965"/>
    <x v="827"/>
    <d v="2019-04-22T00:00:00"/>
    <s v="Standard Class"/>
    <s v="PS-18760"/>
    <s v="Pamela Stobb"/>
    <x v="0"/>
    <s v="United States"/>
    <s v="Los Angeles"/>
    <x v="1"/>
    <n v="90008"/>
    <x v="1"/>
    <s v="OFF-FA-10001561"/>
    <s v="Office Supplies"/>
    <s v="Fasteners"/>
    <s v="Stockwell Push Pins"/>
    <n v="10.9"/>
    <n v="5"/>
    <n v="0"/>
    <x v="4664"/>
    <x v="1"/>
    <s v="Yes"/>
  </r>
  <r>
    <n v="6861"/>
    <s v="CA-2019-128965"/>
    <x v="827"/>
    <d v="2019-04-22T00:00:00"/>
    <s v="Standard Class"/>
    <s v="PS-18760"/>
    <s v="Pamela Stobb"/>
    <x v="0"/>
    <s v="United States"/>
    <s v="Los Angeles"/>
    <x v="1"/>
    <n v="90008"/>
    <x v="1"/>
    <s v="TEC-AC-10001383"/>
    <s v="Technology"/>
    <s v="Accessories"/>
    <s v="Logitech Wireless Touch Keyboard K400"/>
    <n v="274.89"/>
    <n v="11"/>
    <n v="0"/>
    <x v="5555"/>
    <x v="1"/>
    <s v="Yes"/>
  </r>
  <r>
    <n v="6862"/>
    <s v="CA-2019-128965"/>
    <x v="827"/>
    <d v="2019-04-22T00:00:00"/>
    <s v="Standard Class"/>
    <s v="PS-18760"/>
    <s v="Pamela Stobb"/>
    <x v="0"/>
    <s v="United States"/>
    <s v="Los Angeles"/>
    <x v="1"/>
    <n v="90008"/>
    <x v="1"/>
    <s v="OFF-LA-10003190"/>
    <s v="Office Supplies"/>
    <s v="Labels"/>
    <s v="Avery 474"/>
    <n v="23.04"/>
    <n v="8"/>
    <n v="0"/>
    <x v="5556"/>
    <x v="1"/>
    <s v="Yes"/>
  </r>
  <r>
    <n v="6863"/>
    <s v="CA-2019-128965"/>
    <x v="827"/>
    <d v="2019-04-22T00:00:00"/>
    <s v="Standard Class"/>
    <s v="PS-18760"/>
    <s v="Pamela Stobb"/>
    <x v="0"/>
    <s v="United States"/>
    <s v="Los Angeles"/>
    <x v="1"/>
    <n v="90008"/>
    <x v="1"/>
    <s v="FUR-CH-10003774"/>
    <s v="Furniture"/>
    <s v="Chairs"/>
    <s v="Global Wood Trimmed Manager's Task Chair, Khaki"/>
    <n v="218.35200000000003"/>
    <n v="3"/>
    <n v="0.2"/>
    <x v="4598"/>
    <x v="1"/>
    <s v="Yes"/>
  </r>
  <r>
    <n v="6864"/>
    <s v="CA-2019-138618"/>
    <x v="96"/>
    <d v="2019-12-08T00:00:00"/>
    <s v="Standard Class"/>
    <s v="MY-17380"/>
    <s v="Maribeth Yedwab"/>
    <x v="1"/>
    <s v="United States"/>
    <s v="San Antonio"/>
    <x v="5"/>
    <n v="78207"/>
    <x v="2"/>
    <s v="OFF-PA-10000520"/>
    <s v="Office Supplies"/>
    <s v="Paper"/>
    <s v="Xerox 201"/>
    <n v="10.368000000000002"/>
    <n v="2"/>
    <n v="0.2"/>
    <x v="572"/>
    <x v="2"/>
    <s v="NO"/>
  </r>
  <r>
    <n v="6865"/>
    <s v="US-2018-126452"/>
    <x v="1036"/>
    <d v="2018-08-28T00:00:00"/>
    <s v="Standard Class"/>
    <s v="SC-20230"/>
    <s v="Scot Coram"/>
    <x v="1"/>
    <s v="United States"/>
    <s v="Los Angeles"/>
    <x v="1"/>
    <n v="90004"/>
    <x v="1"/>
    <s v="OFF-BI-10004465"/>
    <s v="Office Supplies"/>
    <s v="Binders"/>
    <s v="Avery Durable Slant Ring Binders"/>
    <n v="12.672000000000001"/>
    <n v="2"/>
    <n v="0.2"/>
    <x v="234"/>
    <x v="1"/>
    <s v="NO"/>
  </r>
  <r>
    <n v="6866"/>
    <s v="US-2018-126452"/>
    <x v="1036"/>
    <d v="2018-08-28T00:00:00"/>
    <s v="Standard Class"/>
    <s v="SC-20230"/>
    <s v="Scot Coram"/>
    <x v="1"/>
    <s v="United States"/>
    <s v="Los Angeles"/>
    <x v="1"/>
    <n v="90004"/>
    <x v="1"/>
    <s v="TEC-PH-10003555"/>
    <s v="Technology"/>
    <s v="Phones"/>
    <s v="Motorola HK250 Universal Bluetooth Headset"/>
    <n v="91.96"/>
    <n v="5"/>
    <n v="0.2"/>
    <x v="5557"/>
    <x v="1"/>
    <s v="NO"/>
  </r>
  <r>
    <n v="6867"/>
    <s v="US-2018-126452"/>
    <x v="1036"/>
    <d v="2018-08-28T00:00:00"/>
    <s v="Standard Class"/>
    <s v="SC-20230"/>
    <s v="Scot Coram"/>
    <x v="1"/>
    <s v="United States"/>
    <s v="Los Angeles"/>
    <x v="1"/>
    <n v="90004"/>
    <x v="1"/>
    <s v="TEC-AC-10000844"/>
    <s v="Technology"/>
    <s v="Accessories"/>
    <s v="Logitech Gaming G510s - Keyboard"/>
    <n v="254.96999999999997"/>
    <n v="3"/>
    <n v="0"/>
    <x v="2575"/>
    <x v="1"/>
    <s v="NO"/>
  </r>
  <r>
    <n v="6868"/>
    <s v="US-2018-126452"/>
    <x v="1036"/>
    <d v="2018-08-28T00:00:00"/>
    <s v="Standard Class"/>
    <s v="SC-20230"/>
    <s v="Scot Coram"/>
    <x v="1"/>
    <s v="United States"/>
    <s v="Los Angeles"/>
    <x v="1"/>
    <n v="90004"/>
    <x v="1"/>
    <s v="TEC-PH-10003187"/>
    <s v="Technology"/>
    <s v="Phones"/>
    <s v="Anker Astro Mini 3000mAh Ultra-Compact Portable Charger"/>
    <n v="31.983999999999998"/>
    <n v="2"/>
    <n v="0.2"/>
    <x v="5558"/>
    <x v="1"/>
    <s v="NO"/>
  </r>
  <r>
    <n v="6869"/>
    <s v="US-2018-126452"/>
    <x v="1036"/>
    <d v="2018-08-28T00:00:00"/>
    <s v="Standard Class"/>
    <s v="SC-20230"/>
    <s v="Scot Coram"/>
    <x v="1"/>
    <s v="United States"/>
    <s v="Los Angeles"/>
    <x v="1"/>
    <n v="90004"/>
    <x v="1"/>
    <s v="FUR-TA-10003569"/>
    <s v="Furniture"/>
    <s v="Tables"/>
    <s v="Bretford CR8500 Series Meeting Room Furniture"/>
    <n v="2887.0560000000005"/>
    <n v="9"/>
    <n v="0.2"/>
    <x v="5559"/>
    <x v="1"/>
    <s v="NO"/>
  </r>
  <r>
    <n v="6870"/>
    <s v="US-2018-126452"/>
    <x v="1036"/>
    <d v="2018-08-28T00:00:00"/>
    <s v="Standard Class"/>
    <s v="SC-20230"/>
    <s v="Scot Coram"/>
    <x v="1"/>
    <s v="United States"/>
    <s v="Los Angeles"/>
    <x v="1"/>
    <n v="90004"/>
    <x v="1"/>
    <s v="OFF-PA-10003848"/>
    <s v="Office Supplies"/>
    <s v="Paper"/>
    <s v="Xerox 1997"/>
    <n v="12.96"/>
    <n v="2"/>
    <n v="0"/>
    <x v="91"/>
    <x v="1"/>
    <s v="NO"/>
  </r>
  <r>
    <n v="6871"/>
    <s v="US-2018-126452"/>
    <x v="1036"/>
    <d v="2018-08-28T00:00:00"/>
    <s v="Standard Class"/>
    <s v="SC-20230"/>
    <s v="Scot Coram"/>
    <x v="1"/>
    <s v="United States"/>
    <s v="Los Angeles"/>
    <x v="1"/>
    <n v="90004"/>
    <x v="1"/>
    <s v="OFF-PA-10002606"/>
    <s v="Office Supplies"/>
    <s v="Paper"/>
    <s v="Xerox 1928"/>
    <n v="47.52"/>
    <n v="9"/>
    <n v="0"/>
    <x v="5560"/>
    <x v="1"/>
    <s v="NO"/>
  </r>
  <r>
    <n v="6872"/>
    <s v="CA-2018-145009"/>
    <x v="5"/>
    <d v="2018-12-08T00:00:00"/>
    <s v="Second Class"/>
    <s v="RF-19345"/>
    <s v="Randy Ferguson"/>
    <x v="1"/>
    <s v="United States"/>
    <s v="Chicago"/>
    <x v="10"/>
    <n v="60610"/>
    <x v="2"/>
    <s v="OFF-LA-10004853"/>
    <s v="Office Supplies"/>
    <s v="Labels"/>
    <s v="Avery 483"/>
    <n v="11.952000000000002"/>
    <n v="3"/>
    <n v="0.2"/>
    <x v="1753"/>
    <x v="2"/>
    <s v="NO"/>
  </r>
  <r>
    <n v="6873"/>
    <s v="CA-2017-162544"/>
    <x v="1135"/>
    <d v="2017-12-19T00:00:00"/>
    <s v="First Class"/>
    <s v="SG-20080"/>
    <s v="Sandra Glassco"/>
    <x v="0"/>
    <s v="United States"/>
    <s v="Seattle"/>
    <x v="4"/>
    <n v="98105"/>
    <x v="1"/>
    <s v="OFF-PA-10004948"/>
    <s v="Office Supplies"/>
    <s v="Paper"/>
    <s v="Xerox 190"/>
    <n v="4.9800000000000004"/>
    <n v="1"/>
    <n v="0"/>
    <x v="5561"/>
    <x v="1"/>
    <s v="NO"/>
  </r>
  <r>
    <n v="6874"/>
    <s v="CA-2016-124394"/>
    <x v="1136"/>
    <d v="2016-10-22T00:00:00"/>
    <s v="Second Class"/>
    <s v="TB-21520"/>
    <s v="Tracy Blumstein"/>
    <x v="0"/>
    <s v="United States"/>
    <s v="Beaumont"/>
    <x v="5"/>
    <n v="77705"/>
    <x v="2"/>
    <s v="OFF-BI-10003676"/>
    <s v="Office Supplies"/>
    <s v="Binders"/>
    <s v="GBC Standard Recycled Report Covers, Clear Plastic Sheets"/>
    <n v="10.779999999999996"/>
    <n v="5"/>
    <n v="0.8"/>
    <x v="1038"/>
    <x v="2"/>
    <s v="NO"/>
  </r>
  <r>
    <n v="6875"/>
    <s v="CA-2016-124394"/>
    <x v="1136"/>
    <d v="2016-10-22T00:00:00"/>
    <s v="Second Class"/>
    <s v="TB-21520"/>
    <s v="Tracy Blumstein"/>
    <x v="0"/>
    <s v="United States"/>
    <s v="Beaumont"/>
    <x v="5"/>
    <n v="77705"/>
    <x v="2"/>
    <s v="TEC-AC-10001314"/>
    <s v="Technology"/>
    <s v="Accessories"/>
    <s v="Case Logic 2.4GHz Wireless Keyboard"/>
    <n v="119.97600000000001"/>
    <n v="3"/>
    <n v="0.2"/>
    <x v="2805"/>
    <x v="2"/>
    <s v="NO"/>
  </r>
  <r>
    <n v="6876"/>
    <s v="US-2018-121013"/>
    <x v="64"/>
    <d v="2018-09-10T00:00:00"/>
    <s v="Standard Class"/>
    <s v="MM-17920"/>
    <s v="Michael Moore"/>
    <x v="0"/>
    <s v="United States"/>
    <s v="Chesapeake"/>
    <x v="17"/>
    <n v="23320"/>
    <x v="0"/>
    <s v="OFF-LA-10004545"/>
    <s v="Office Supplies"/>
    <s v="Labels"/>
    <s v="Avery 50"/>
    <n v="25.06"/>
    <n v="2"/>
    <n v="0"/>
    <x v="3335"/>
    <x v="0"/>
    <s v="NO"/>
  </r>
  <r>
    <n v="6877"/>
    <s v="US-2018-121013"/>
    <x v="64"/>
    <d v="2018-09-10T00:00:00"/>
    <s v="Standard Class"/>
    <s v="MM-17920"/>
    <s v="Michael Moore"/>
    <x v="0"/>
    <s v="United States"/>
    <s v="Chesapeake"/>
    <x v="17"/>
    <n v="23320"/>
    <x v="0"/>
    <s v="FUR-TA-10003238"/>
    <s v="Furniture"/>
    <s v="Tables"/>
    <s v="Chromcraft Bull-Nose Wood 48&quot; x 96&quot; Rectangular Conference Tables"/>
    <n v="1652.94"/>
    <n v="3"/>
    <n v="0"/>
    <x v="5562"/>
    <x v="0"/>
    <s v="NO"/>
  </r>
  <r>
    <n v="6878"/>
    <s v="US-2017-123918"/>
    <x v="52"/>
    <d v="2017-10-15T00:00:00"/>
    <s v="Same Day"/>
    <s v="CG-12520"/>
    <s v="Claire Gute"/>
    <x v="0"/>
    <s v="United States"/>
    <s v="Dallas"/>
    <x v="5"/>
    <n v="75217"/>
    <x v="2"/>
    <s v="FUR-FU-10004952"/>
    <s v="Furniture"/>
    <s v="Furnishings"/>
    <s v="C-Line Cubicle Keepers Polyproplyene Holder w/Velcro Back, 8-1/2x11, 25/Bx"/>
    <n v="131.376"/>
    <n v="6"/>
    <n v="0.6"/>
    <x v="5563"/>
    <x v="2"/>
    <s v="NO"/>
  </r>
  <r>
    <n v="6879"/>
    <s v="US-2017-123918"/>
    <x v="52"/>
    <d v="2017-10-15T00:00:00"/>
    <s v="Same Day"/>
    <s v="CG-12520"/>
    <s v="Claire Gute"/>
    <x v="0"/>
    <s v="United States"/>
    <s v="Dallas"/>
    <x v="5"/>
    <n v="75217"/>
    <x v="2"/>
    <s v="OFF-PA-10003001"/>
    <s v="Office Supplies"/>
    <s v="Paper"/>
    <s v="Xerox 1986"/>
    <n v="5.3440000000000003"/>
    <n v="1"/>
    <n v="0.2"/>
    <x v="781"/>
    <x v="2"/>
    <s v="NO"/>
  </r>
  <r>
    <n v="6880"/>
    <s v="CA-2017-137113"/>
    <x v="494"/>
    <d v="2017-12-05T00:00:00"/>
    <s v="Second Class"/>
    <s v="TW-21025"/>
    <s v="Tamara Willingham"/>
    <x v="2"/>
    <s v="United States"/>
    <s v="Seattle"/>
    <x v="4"/>
    <n v="98105"/>
    <x v="1"/>
    <s v="FUR-CH-10001215"/>
    <s v="Furniture"/>
    <s v="Chairs"/>
    <s v="Global Troy Executive Leather Low-Back Tilter"/>
    <n v="2003.9200000000003"/>
    <n v="5"/>
    <n v="0.2"/>
    <x v="5564"/>
    <x v="1"/>
    <s v="NO"/>
  </r>
  <r>
    <n v="6881"/>
    <s v="CA-2017-137113"/>
    <x v="494"/>
    <d v="2017-12-05T00:00:00"/>
    <s v="Second Class"/>
    <s v="TW-21025"/>
    <s v="Tamara Willingham"/>
    <x v="2"/>
    <s v="United States"/>
    <s v="Seattle"/>
    <x v="4"/>
    <n v="98105"/>
    <x v="1"/>
    <s v="OFF-PA-10004255"/>
    <s v="Office Supplies"/>
    <s v="Paper"/>
    <s v="Xerox 219"/>
    <n v="32.400000000000006"/>
    <n v="5"/>
    <n v="0"/>
    <x v="56"/>
    <x v="1"/>
    <s v="NO"/>
  </r>
  <r>
    <n v="6882"/>
    <s v="CA-2017-137113"/>
    <x v="494"/>
    <d v="2017-12-05T00:00:00"/>
    <s v="Second Class"/>
    <s v="TW-21025"/>
    <s v="Tamara Willingham"/>
    <x v="2"/>
    <s v="United States"/>
    <s v="Seattle"/>
    <x v="4"/>
    <n v="98105"/>
    <x v="1"/>
    <s v="FUR-TA-10001705"/>
    <s v="Furniture"/>
    <s v="Tables"/>
    <s v="Bush Advantage Collection Round Conference Table"/>
    <n v="1913.3999999999999"/>
    <n v="9"/>
    <n v="0"/>
    <x v="5565"/>
    <x v="1"/>
    <s v="NO"/>
  </r>
  <r>
    <n v="6883"/>
    <s v="CA-2017-137113"/>
    <x v="494"/>
    <d v="2017-12-05T00:00:00"/>
    <s v="Second Class"/>
    <s v="TW-21025"/>
    <s v="Tamara Willingham"/>
    <x v="2"/>
    <s v="United States"/>
    <s v="Seattle"/>
    <x v="4"/>
    <n v="98105"/>
    <x v="1"/>
    <s v="OFF-ST-10002554"/>
    <s v="Office Supplies"/>
    <s v="Storage"/>
    <s v="Tennsco Industrial Shelving"/>
    <n v="146.72999999999999"/>
    <n v="3"/>
    <n v="0"/>
    <x v="5566"/>
    <x v="1"/>
    <s v="NO"/>
  </r>
  <r>
    <n v="6884"/>
    <s v="CA-2017-137113"/>
    <x v="494"/>
    <d v="2017-12-05T00:00:00"/>
    <s v="Second Class"/>
    <s v="TW-21025"/>
    <s v="Tamara Willingham"/>
    <x v="2"/>
    <s v="United States"/>
    <s v="Seattle"/>
    <x v="4"/>
    <n v="98105"/>
    <x v="1"/>
    <s v="OFF-PA-10002222"/>
    <s v="Office Supplies"/>
    <s v="Paper"/>
    <s v="Xerox Color Copier Paper, 11&quot; x 17&quot;, Ream"/>
    <n v="114.2"/>
    <n v="5"/>
    <n v="0"/>
    <x v="1203"/>
    <x v="1"/>
    <s v="NO"/>
  </r>
  <r>
    <n v="6885"/>
    <s v="CA-2017-120677"/>
    <x v="70"/>
    <d v="2017-06-04T00:00:00"/>
    <s v="Standard Class"/>
    <s v="BD-11320"/>
    <s v="Bill Donatelli"/>
    <x v="0"/>
    <s v="United States"/>
    <s v="Minneapolis"/>
    <x v="11"/>
    <n v="55407"/>
    <x v="2"/>
    <s v="FUR-CH-10002320"/>
    <s v="Furniture"/>
    <s v="Chairs"/>
    <s v="Hon Pagoda Stacking Chairs"/>
    <n v="2567.84"/>
    <n v="8"/>
    <n v="0"/>
    <x v="5567"/>
    <x v="2"/>
    <s v="NO"/>
  </r>
  <r>
    <n v="6886"/>
    <s v="CA-2019-123036"/>
    <x v="18"/>
    <d v="2019-09-17T00:00:00"/>
    <s v="Standard Class"/>
    <s v="HA-14905"/>
    <s v="Helen Abelman"/>
    <x v="0"/>
    <s v="United States"/>
    <s v="Springfield"/>
    <x v="24"/>
    <n v="45503"/>
    <x v="3"/>
    <s v="TEC-AC-10003499"/>
    <s v="Technology"/>
    <s v="Accessories"/>
    <s v="Memorex Mini Travel Drive 8 GB USB 2.0 Flash Drive"/>
    <n v="37.056000000000004"/>
    <n v="4"/>
    <n v="0.2"/>
    <x v="5568"/>
    <x v="3"/>
    <s v="NO"/>
  </r>
  <r>
    <n v="6887"/>
    <s v="CA-2019-123036"/>
    <x v="18"/>
    <d v="2019-09-17T00:00:00"/>
    <s v="Standard Class"/>
    <s v="HA-14905"/>
    <s v="Helen Abelman"/>
    <x v="0"/>
    <s v="United States"/>
    <s v="Springfield"/>
    <x v="24"/>
    <n v="45503"/>
    <x v="3"/>
    <s v="TEC-PH-10003580"/>
    <s v="Technology"/>
    <s v="Phones"/>
    <s v="Cisco IP Phone 7961G-GE VoIP phone"/>
    <n v="259.89600000000002"/>
    <n v="2"/>
    <n v="0.4"/>
    <x v="5569"/>
    <x v="3"/>
    <s v="NO"/>
  </r>
  <r>
    <n v="6888"/>
    <s v="CA-2019-120222"/>
    <x v="1016"/>
    <d v="2019-05-02T00:00:00"/>
    <s v="Standard Class"/>
    <s v="LL-16840"/>
    <s v="Lauren Leatherbury"/>
    <x v="0"/>
    <s v="United States"/>
    <s v="Los Angeles"/>
    <x v="1"/>
    <n v="90032"/>
    <x v="1"/>
    <s v="OFF-PA-10004675"/>
    <s v="Office Supplies"/>
    <s v="Paper"/>
    <s v="Telephone Message Books with Fax/Mobile Section, 5 1/2&quot; x 3 3/16&quot;"/>
    <n v="19.049999999999997"/>
    <n v="3"/>
    <n v="0"/>
    <x v="71"/>
    <x v="1"/>
    <s v="NO"/>
  </r>
  <r>
    <n v="6889"/>
    <s v="CA-2019-120222"/>
    <x v="1016"/>
    <d v="2019-05-02T00:00:00"/>
    <s v="Standard Class"/>
    <s v="LL-16840"/>
    <s v="Lauren Leatherbury"/>
    <x v="0"/>
    <s v="United States"/>
    <s v="Los Angeles"/>
    <x v="1"/>
    <n v="90032"/>
    <x v="1"/>
    <s v="OFF-BI-10000666"/>
    <s v="Office Supplies"/>
    <s v="Binders"/>
    <s v="Surelock Post Binders"/>
    <n v="73.343999999999994"/>
    <n v="3"/>
    <n v="0.2"/>
    <x v="5570"/>
    <x v="1"/>
    <s v="NO"/>
  </r>
  <r>
    <n v="6890"/>
    <s v="CA-2019-164756"/>
    <x v="65"/>
    <d v="2019-09-22T00:00:00"/>
    <s v="Standard Class"/>
    <s v="SS-20140"/>
    <s v="Saphhira Shifley"/>
    <x v="1"/>
    <s v="United States"/>
    <s v="Columbus"/>
    <x v="32"/>
    <n v="31907"/>
    <x v="0"/>
    <s v="TEC-PH-10001552"/>
    <s v="Technology"/>
    <s v="Phones"/>
    <s v="I Need's 3d Hello Kitty Hybrid Silicone Case Cover for HTC One X 4g with 3d Hello Kitty Stylus Pen Green/pink"/>
    <n v="95.68"/>
    <n v="8"/>
    <n v="0"/>
    <x v="5571"/>
    <x v="0"/>
    <s v="NO"/>
  </r>
  <r>
    <n v="6891"/>
    <s v="CA-2019-164756"/>
    <x v="65"/>
    <d v="2019-09-22T00:00:00"/>
    <s v="Standard Class"/>
    <s v="SS-20140"/>
    <s v="Saphhira Shifley"/>
    <x v="1"/>
    <s v="United States"/>
    <s v="Columbus"/>
    <x v="32"/>
    <n v="31907"/>
    <x v="0"/>
    <s v="OFF-PA-10000673"/>
    <s v="Office Supplies"/>
    <s v="Paper"/>
    <s v="Post-it “Important Message” Note Pad, Neon Colors, 50 Sheets/Pad"/>
    <n v="50.96"/>
    <n v="7"/>
    <n v="0"/>
    <x v="5572"/>
    <x v="0"/>
    <s v="NO"/>
  </r>
  <r>
    <n v="6892"/>
    <s v="CA-2019-164756"/>
    <x v="65"/>
    <d v="2019-09-22T00:00:00"/>
    <s v="Standard Class"/>
    <s v="SS-20140"/>
    <s v="Saphhira Shifley"/>
    <x v="1"/>
    <s v="United States"/>
    <s v="Columbus"/>
    <x v="32"/>
    <n v="31907"/>
    <x v="0"/>
    <s v="OFF-AR-10000380"/>
    <s v="Office Supplies"/>
    <s v="Art"/>
    <s v="Hunt PowerHouse Electric Pencil Sharpener, Blue"/>
    <n v="113.94"/>
    <n v="3"/>
    <n v="0"/>
    <x v="5573"/>
    <x v="0"/>
    <s v="NO"/>
  </r>
  <r>
    <n v="6893"/>
    <s v="CA-2019-164756"/>
    <x v="65"/>
    <d v="2019-09-22T00:00:00"/>
    <s v="Standard Class"/>
    <s v="SS-20140"/>
    <s v="Saphhira Shifley"/>
    <x v="1"/>
    <s v="United States"/>
    <s v="Columbus"/>
    <x v="32"/>
    <n v="31907"/>
    <x v="0"/>
    <s v="OFF-PA-10003848"/>
    <s v="Office Supplies"/>
    <s v="Paper"/>
    <s v="Xerox 1997"/>
    <n v="25.92"/>
    <n v="4"/>
    <n v="0"/>
    <x v="245"/>
    <x v="0"/>
    <s v="NO"/>
  </r>
  <r>
    <n v="6894"/>
    <s v="CA-2019-164756"/>
    <x v="65"/>
    <d v="2019-09-22T00:00:00"/>
    <s v="Standard Class"/>
    <s v="SS-20140"/>
    <s v="Saphhira Shifley"/>
    <x v="1"/>
    <s v="United States"/>
    <s v="Columbus"/>
    <x v="32"/>
    <n v="31907"/>
    <x v="0"/>
    <s v="FUR-FU-10002963"/>
    <s v="Furniture"/>
    <s v="Furnishings"/>
    <s v="Master Caster Door Stop, Gray"/>
    <n v="20.32"/>
    <n v="4"/>
    <n v="0"/>
    <x v="2555"/>
    <x v="0"/>
    <s v="NO"/>
  </r>
  <r>
    <n v="6895"/>
    <s v="CA-2019-164756"/>
    <x v="65"/>
    <d v="2019-09-22T00:00:00"/>
    <s v="Standard Class"/>
    <s v="SS-20140"/>
    <s v="Saphhira Shifley"/>
    <x v="1"/>
    <s v="United States"/>
    <s v="Columbus"/>
    <x v="32"/>
    <n v="31907"/>
    <x v="0"/>
    <s v="TEC-PH-10002447"/>
    <s v="Technology"/>
    <s v="Phones"/>
    <s v="AT&amp;T CL83451 4-Handset Telephone"/>
    <n v="411.98"/>
    <n v="2"/>
    <n v="0"/>
    <x v="5574"/>
    <x v="0"/>
    <s v="NO"/>
  </r>
  <r>
    <n v="6896"/>
    <s v="CA-2019-164756"/>
    <x v="65"/>
    <d v="2019-09-22T00:00:00"/>
    <s v="Standard Class"/>
    <s v="SS-20140"/>
    <s v="Saphhira Shifley"/>
    <x v="1"/>
    <s v="United States"/>
    <s v="Columbus"/>
    <x v="32"/>
    <n v="31907"/>
    <x v="0"/>
    <s v="OFF-SU-10004261"/>
    <s v="Office Supplies"/>
    <s v="Supplies"/>
    <s v="Fiskars 8&quot; Scissors, 2/Pack"/>
    <n v="34.479999999999997"/>
    <n v="2"/>
    <n v="0"/>
    <x v="5575"/>
    <x v="0"/>
    <s v="NO"/>
  </r>
  <r>
    <n v="6897"/>
    <s v="CA-2019-164756"/>
    <x v="65"/>
    <d v="2019-09-22T00:00:00"/>
    <s v="Standard Class"/>
    <s v="SS-20140"/>
    <s v="Saphhira Shifley"/>
    <x v="1"/>
    <s v="United States"/>
    <s v="Columbus"/>
    <x v="32"/>
    <n v="31907"/>
    <x v="0"/>
    <s v="OFF-PA-10003228"/>
    <s v="Office Supplies"/>
    <s v="Paper"/>
    <s v="Xerox 1917"/>
    <n v="244.54999999999998"/>
    <n v="5"/>
    <n v="0"/>
    <x v="1770"/>
    <x v="0"/>
    <s v="NO"/>
  </r>
  <r>
    <n v="6898"/>
    <s v="CA-2019-122028"/>
    <x v="238"/>
    <d v="2019-08-25T00:00:00"/>
    <s v="Standard Class"/>
    <s v="CK-12205"/>
    <s v="Chloris Kastensmidt"/>
    <x v="0"/>
    <s v="United States"/>
    <s v="Lakewood"/>
    <x v="24"/>
    <n v="44107"/>
    <x v="3"/>
    <s v="OFF-BI-10004817"/>
    <s v="Office Supplies"/>
    <s v="Binders"/>
    <s v="GBC Personal VeloBind Strips"/>
    <n v="10.782000000000002"/>
    <n v="3"/>
    <n v="0.7"/>
    <x v="5576"/>
    <x v="3"/>
    <s v="NO"/>
  </r>
  <r>
    <n v="6899"/>
    <s v="US-2017-165512"/>
    <x v="1137"/>
    <d v="2017-05-26T00:00:00"/>
    <s v="Second Class"/>
    <s v="VS-21820"/>
    <s v="Vivek Sundaresam"/>
    <x v="0"/>
    <s v="United States"/>
    <s v="Naperville"/>
    <x v="10"/>
    <n v="60540"/>
    <x v="2"/>
    <s v="FUR-CH-10002880"/>
    <s v="Furniture"/>
    <s v="Chairs"/>
    <s v="Global High-Back Leather Tilter, Burgundy"/>
    <n v="602.65099999999995"/>
    <n v="7"/>
    <n v="0.3"/>
    <x v="5577"/>
    <x v="2"/>
    <s v="NO"/>
  </r>
  <r>
    <n v="6900"/>
    <s v="US-2017-165512"/>
    <x v="1137"/>
    <d v="2017-05-26T00:00:00"/>
    <s v="Second Class"/>
    <s v="VS-21820"/>
    <s v="Vivek Sundaresam"/>
    <x v="0"/>
    <s v="United States"/>
    <s v="Naperville"/>
    <x v="10"/>
    <n v="60540"/>
    <x v="2"/>
    <s v="OFF-BI-10001249"/>
    <s v="Office Supplies"/>
    <s v="Binders"/>
    <s v="Avery Heavy-Duty EZD View Binder with Locking Rings"/>
    <n v="7.6559999999999988"/>
    <n v="6"/>
    <n v="0.8"/>
    <x v="5578"/>
    <x v="2"/>
    <s v="NO"/>
  </r>
  <r>
    <n v="6901"/>
    <s v="CA-2017-140557"/>
    <x v="67"/>
    <d v="2017-09-11T00:00:00"/>
    <s v="Standard Class"/>
    <s v="TN-21040"/>
    <s v="Tanja Norvell"/>
    <x v="2"/>
    <s v="United States"/>
    <s v="New York City"/>
    <x v="15"/>
    <n v="10009"/>
    <x v="3"/>
    <s v="TEC-AC-10002402"/>
    <s v="Technology"/>
    <s v="Accessories"/>
    <s v="Razer Kraken PRO Over Ear PC and Music Headset"/>
    <n v="559.92999999999995"/>
    <n v="7"/>
    <n v="0"/>
    <x v="5579"/>
    <x v="3"/>
    <s v="NO"/>
  </r>
  <r>
    <n v="6902"/>
    <s v="US-2019-135013"/>
    <x v="1138"/>
    <d v="2019-07-24T00:00:00"/>
    <s v="Same Day"/>
    <s v="HR-14830"/>
    <s v="Harold Ryan"/>
    <x v="1"/>
    <s v="United States"/>
    <s v="Huntington Beach"/>
    <x v="1"/>
    <n v="92646"/>
    <x v="1"/>
    <s v="TEC-CO-10001449"/>
    <s v="Technology"/>
    <s v="Copiers"/>
    <s v="Hewlett Packard LaserJet 3310 Copier"/>
    <n v="2399.96"/>
    <n v="5"/>
    <n v="0.2"/>
    <x v="5580"/>
    <x v="1"/>
    <s v="NO"/>
  </r>
  <r>
    <n v="6903"/>
    <s v="CA-2019-111220"/>
    <x v="264"/>
    <d v="2019-09-08T00:00:00"/>
    <s v="Standard Class"/>
    <s v="JS-15595"/>
    <s v="Jill Stevenson"/>
    <x v="1"/>
    <s v="United States"/>
    <s v="Chicago"/>
    <x v="10"/>
    <n v="60653"/>
    <x v="2"/>
    <s v="OFF-FA-10002280"/>
    <s v="Office Supplies"/>
    <s v="Fasteners"/>
    <s v="Advantus Plastic Paper Clips"/>
    <n v="16"/>
    <n v="4"/>
    <n v="0.2"/>
    <x v="5581"/>
    <x v="2"/>
    <s v="NO"/>
  </r>
  <r>
    <n v="6904"/>
    <s v="CA-2019-111220"/>
    <x v="264"/>
    <d v="2019-09-08T00:00:00"/>
    <s v="Standard Class"/>
    <s v="JS-15595"/>
    <s v="Jill Stevenson"/>
    <x v="1"/>
    <s v="United States"/>
    <s v="Chicago"/>
    <x v="10"/>
    <n v="60653"/>
    <x v="2"/>
    <s v="OFF-AP-10003278"/>
    <s v="Office Supplies"/>
    <s v="Appliances"/>
    <s v="Belkin 7-Outlet SurgeMaster Home Series"/>
    <n v="5.5879999999999992"/>
    <n v="2"/>
    <n v="0.8"/>
    <x v="5582"/>
    <x v="2"/>
    <s v="NO"/>
  </r>
  <r>
    <n v="6905"/>
    <s v="CA-2019-111220"/>
    <x v="264"/>
    <d v="2019-09-08T00:00:00"/>
    <s v="Standard Class"/>
    <s v="JS-15595"/>
    <s v="Jill Stevenson"/>
    <x v="1"/>
    <s v="United States"/>
    <s v="Chicago"/>
    <x v="10"/>
    <n v="60653"/>
    <x v="2"/>
    <s v="OFF-ST-10003994"/>
    <s v="Office Supplies"/>
    <s v="Storage"/>
    <s v="Belkin 19&quot; Center-Weighted Shelf, Gray"/>
    <n v="235.92"/>
    <n v="5"/>
    <n v="0.2"/>
    <x v="5583"/>
    <x v="2"/>
    <s v="NO"/>
  </r>
  <r>
    <n v="6906"/>
    <s v="US-2019-149006"/>
    <x v="1139"/>
    <d v="2019-12-08T00:00:00"/>
    <s v="Second Class"/>
    <s v="BN-11470"/>
    <s v="Brad Norvell"/>
    <x v="1"/>
    <s v="United States"/>
    <s v="Brentwood"/>
    <x v="1"/>
    <n v="94513"/>
    <x v="1"/>
    <s v="OFF-ST-10003221"/>
    <s v="Office Supplies"/>
    <s v="Storage"/>
    <s v="Staple magnet"/>
    <n v="10.68"/>
    <n v="1"/>
    <n v="0"/>
    <x v="5584"/>
    <x v="1"/>
    <s v="NO"/>
  </r>
  <r>
    <n v="6907"/>
    <s v="CA-2019-149468"/>
    <x v="968"/>
    <d v="2019-05-20T00:00:00"/>
    <s v="Same Day"/>
    <s v="AR-10405"/>
    <s v="Allen Rosenblatt"/>
    <x v="1"/>
    <s v="United States"/>
    <s v="Trenton"/>
    <x v="12"/>
    <n v="48183"/>
    <x v="2"/>
    <s v="OFF-BI-10002225"/>
    <s v="Office Supplies"/>
    <s v="Binders"/>
    <s v="Square Ring Data Binders, Rigid 75 Pt. Covers, 11&quot; x 14-7/8&quot;"/>
    <n v="41.28"/>
    <n v="2"/>
    <n v="0"/>
    <x v="5585"/>
    <x v="2"/>
    <s v="NO"/>
  </r>
  <r>
    <n v="6908"/>
    <s v="CA-2018-140249"/>
    <x v="720"/>
    <d v="2018-10-03T00:00:00"/>
    <s v="Standard Class"/>
    <s v="SW-20455"/>
    <s v="Shaun Weien"/>
    <x v="0"/>
    <s v="United States"/>
    <s v="Seattle"/>
    <x v="4"/>
    <n v="98103"/>
    <x v="1"/>
    <s v="TEC-PH-10002584"/>
    <s v="Technology"/>
    <s v="Phones"/>
    <s v="Samsung Galaxy S4"/>
    <n v="1001.5840000000001"/>
    <n v="2"/>
    <n v="0.2"/>
    <x v="4357"/>
    <x v="1"/>
    <s v="NO"/>
  </r>
  <r>
    <n v="6909"/>
    <s v="US-2019-135503"/>
    <x v="389"/>
    <d v="2019-12-15T00:00:00"/>
    <s v="Standard Class"/>
    <s v="JE-16165"/>
    <s v="Justin Ellison"/>
    <x v="1"/>
    <s v="United States"/>
    <s v="North Charleston"/>
    <x v="20"/>
    <n v="29406"/>
    <x v="0"/>
    <s v="FUR-FU-10002364"/>
    <s v="Furniture"/>
    <s v="Furnishings"/>
    <s v="Eldon Expressions Wood Desk Accessories, Oak"/>
    <n v="14.76"/>
    <n v="2"/>
    <n v="0"/>
    <x v="3642"/>
    <x v="0"/>
    <s v="NO"/>
  </r>
  <r>
    <n v="6910"/>
    <s v="CA-2016-126277"/>
    <x v="103"/>
    <d v="2016-09-18T00:00:00"/>
    <s v="Second Class"/>
    <s v="LH-16900"/>
    <s v="Lena Hernandez"/>
    <x v="0"/>
    <s v="United States"/>
    <s v="Columbus"/>
    <x v="24"/>
    <n v="43229"/>
    <x v="3"/>
    <s v="OFF-BI-10004022"/>
    <s v="Office Supplies"/>
    <s v="Binders"/>
    <s v="Acco Suede Grain Vinyl Round Ring Binder"/>
    <n v="2.5020000000000002"/>
    <n v="3"/>
    <n v="0.7"/>
    <x v="1868"/>
    <x v="3"/>
    <s v="NO"/>
  </r>
  <r>
    <n v="6911"/>
    <s v="US-2019-115301"/>
    <x v="570"/>
    <d v="2019-08-02T00:00:00"/>
    <s v="Standard Class"/>
    <s v="VG-21790"/>
    <s v="Vivek Gonzalez"/>
    <x v="0"/>
    <s v="United States"/>
    <s v="Seattle"/>
    <x v="4"/>
    <n v="98103"/>
    <x v="1"/>
    <s v="FUR-BO-10004709"/>
    <s v="Furniture"/>
    <s v="Bookcases"/>
    <s v="Bush Westfield Collection Bookcases, Medium Cherry Finish"/>
    <n v="115.96"/>
    <n v="2"/>
    <n v="0"/>
    <x v="5586"/>
    <x v="1"/>
    <s v="NO"/>
  </r>
  <r>
    <n v="6912"/>
    <s v="CA-2019-168942"/>
    <x v="378"/>
    <d v="2019-08-05T00:00:00"/>
    <s v="Second Class"/>
    <s v="EM-13960"/>
    <s v="Eric Murdock"/>
    <x v="0"/>
    <s v="United States"/>
    <s v="San Francisco"/>
    <x v="1"/>
    <n v="94109"/>
    <x v="1"/>
    <s v="OFF-ST-10004340"/>
    <s v="Office Supplies"/>
    <s v="Storage"/>
    <s v="Fellowes Mobile File Cart, Black"/>
    <n v="186.54"/>
    <n v="3"/>
    <n v="0"/>
    <x v="5587"/>
    <x v="1"/>
    <s v="NO"/>
  </r>
  <r>
    <n v="6913"/>
    <s v="US-2019-128398"/>
    <x v="743"/>
    <d v="2019-05-05T00:00:00"/>
    <s v="Second Class"/>
    <s v="EM-13825"/>
    <s v="Elizabeth Moffitt"/>
    <x v="1"/>
    <s v="United States"/>
    <s v="Los Angeles"/>
    <x v="1"/>
    <n v="90049"/>
    <x v="1"/>
    <s v="TEC-AC-10001714"/>
    <s v="Technology"/>
    <s v="Accessories"/>
    <s v="Logitech MX Performance Wireless Mouse"/>
    <n v="159.56"/>
    <n v="4"/>
    <n v="0"/>
    <x v="5588"/>
    <x v="1"/>
    <s v="NO"/>
  </r>
  <r>
    <n v="6914"/>
    <s v="CA-2017-104115"/>
    <x v="821"/>
    <d v="2017-06-16T00:00:00"/>
    <s v="Standard Class"/>
    <s v="JH-15910"/>
    <s v="Jonathan Howell"/>
    <x v="0"/>
    <s v="United States"/>
    <s v="West Palm Beach"/>
    <x v="2"/>
    <n v="33407"/>
    <x v="0"/>
    <s v="TEC-PH-10002844"/>
    <s v="Technology"/>
    <s v="Phones"/>
    <s v="Speck Products Candyshell Flip Case"/>
    <n v="55.984000000000009"/>
    <n v="2"/>
    <n v="0.2"/>
    <x v="4672"/>
    <x v="0"/>
    <s v="NO"/>
  </r>
  <r>
    <n v="6915"/>
    <s v="CA-2016-142510"/>
    <x v="1091"/>
    <d v="2016-12-29T00:00:00"/>
    <s v="Standard Class"/>
    <s v="NP-18700"/>
    <s v="Nora Preis"/>
    <x v="0"/>
    <s v="United States"/>
    <s v="Chicago"/>
    <x v="10"/>
    <n v="60623"/>
    <x v="2"/>
    <s v="OFF-ST-10000585"/>
    <s v="Office Supplies"/>
    <s v="Storage"/>
    <s v="Economy Rollaway Files"/>
    <n v="132.16"/>
    <n v="1"/>
    <n v="0.2"/>
    <x v="5589"/>
    <x v="2"/>
    <s v="NO"/>
  </r>
  <r>
    <n v="6916"/>
    <s v="CA-2016-142510"/>
    <x v="1091"/>
    <d v="2016-12-29T00:00:00"/>
    <s v="Standard Class"/>
    <s v="NP-18700"/>
    <s v="Nora Preis"/>
    <x v="0"/>
    <s v="United States"/>
    <s v="Chicago"/>
    <x v="10"/>
    <n v="60623"/>
    <x v="2"/>
    <s v="OFF-BI-10002824"/>
    <s v="Office Supplies"/>
    <s v="Binders"/>
    <s v="Recycled Easel Ring Binders"/>
    <n v="17.903999999999996"/>
    <n v="6"/>
    <n v="0.8"/>
    <x v="5590"/>
    <x v="2"/>
    <s v="NO"/>
  </r>
  <r>
    <n v="6917"/>
    <s v="CA-2016-142510"/>
    <x v="1091"/>
    <d v="2016-12-29T00:00:00"/>
    <s v="Standard Class"/>
    <s v="NP-18700"/>
    <s v="Nora Preis"/>
    <x v="0"/>
    <s v="United States"/>
    <s v="Chicago"/>
    <x v="10"/>
    <n v="60623"/>
    <x v="2"/>
    <s v="OFF-PA-10001289"/>
    <s v="Office Supplies"/>
    <s v="Paper"/>
    <s v="White Computer Printout Paper by Universal"/>
    <n v="124.032"/>
    <n v="4"/>
    <n v="0.2"/>
    <x v="5591"/>
    <x v="2"/>
    <s v="NO"/>
  </r>
  <r>
    <n v="6918"/>
    <s v="CA-2016-124247"/>
    <x v="757"/>
    <d v="2016-12-21T00:00:00"/>
    <s v="Standard Class"/>
    <s v="SH-20635"/>
    <s v="Stefanie Holloman"/>
    <x v="1"/>
    <s v="United States"/>
    <s v="Sacramento"/>
    <x v="1"/>
    <n v="95823"/>
    <x v="1"/>
    <s v="FUR-CH-10001854"/>
    <s v="Furniture"/>
    <s v="Chairs"/>
    <s v="Office Star - Professional Matrix Back Chair with 2-to-1 Synchro Tilt and Mesh Fabric Seat"/>
    <n v="1403.9200000000003"/>
    <n v="5"/>
    <n v="0.2"/>
    <x v="5592"/>
    <x v="1"/>
    <s v="NO"/>
  </r>
  <r>
    <n v="6919"/>
    <s v="CA-2018-105473"/>
    <x v="947"/>
    <d v="2018-04-18T00:00:00"/>
    <s v="Second Class"/>
    <s v="BM-11785"/>
    <s v="Bryan Mills"/>
    <x v="0"/>
    <s v="United States"/>
    <s v="Seattle"/>
    <x v="4"/>
    <n v="98115"/>
    <x v="1"/>
    <s v="OFF-SU-10003567"/>
    <s v="Office Supplies"/>
    <s v="Supplies"/>
    <s v="Stiletto Hand Letter Openers"/>
    <n v="28.799999999999997"/>
    <n v="3"/>
    <n v="0"/>
    <x v="5593"/>
    <x v="1"/>
    <s v="NO"/>
  </r>
  <r>
    <n v="6920"/>
    <s v="CA-2017-102806"/>
    <x v="1031"/>
    <d v="2017-05-28T00:00:00"/>
    <s v="Standard Class"/>
    <s v="HG-14965"/>
    <s v="Henry Goldwyn"/>
    <x v="1"/>
    <s v="United States"/>
    <s v="Philadelphia"/>
    <x v="9"/>
    <n v="19143"/>
    <x v="3"/>
    <s v="OFF-BI-10001597"/>
    <s v="Office Supplies"/>
    <s v="Binders"/>
    <s v="Wilson Jones Ledger-Size, Piano-Hinge Binder, 2&quot;, Blue"/>
    <n v="24.588000000000001"/>
    <n v="2"/>
    <n v="0.7"/>
    <x v="5594"/>
    <x v="3"/>
    <s v="NO"/>
  </r>
  <r>
    <n v="6921"/>
    <s v="CA-2019-121706"/>
    <x v="425"/>
    <d v="2019-03-02T00:00:00"/>
    <s v="Standard Class"/>
    <s v="BM-11140"/>
    <s v="Becky Martin"/>
    <x v="0"/>
    <s v="United States"/>
    <s v="Santa Barbara"/>
    <x v="1"/>
    <n v="93101"/>
    <x v="1"/>
    <s v="OFF-AP-10003287"/>
    <s v="Office Supplies"/>
    <s v="Appliances"/>
    <s v="Tripp Lite TLP810NET Broadband Surge for Modem/Fax"/>
    <n v="356.78999999999996"/>
    <n v="7"/>
    <n v="0"/>
    <x v="5595"/>
    <x v="1"/>
    <s v="NO"/>
  </r>
  <r>
    <n v="6922"/>
    <s v="CA-2019-109211"/>
    <x v="1095"/>
    <d v="2019-04-10T00:00:00"/>
    <s v="Standard Class"/>
    <s v="PS-19045"/>
    <s v="Penelope Sewall"/>
    <x v="2"/>
    <s v="United States"/>
    <s v="New York City"/>
    <x v="15"/>
    <n v="10011"/>
    <x v="3"/>
    <s v="OFF-EN-10001532"/>
    <s v="Office Supplies"/>
    <s v="Envelopes"/>
    <s v="Brown Kraft Recycled Envelopes"/>
    <n v="16.98"/>
    <n v="1"/>
    <n v="0"/>
    <x v="5596"/>
    <x v="3"/>
    <s v="NO"/>
  </r>
  <r>
    <n v="6923"/>
    <s v="CA-2017-134257"/>
    <x v="199"/>
    <d v="2017-03-19T00:00:00"/>
    <s v="Second Class"/>
    <s v="MS-17710"/>
    <s v="Maurice Satty"/>
    <x v="0"/>
    <s v="United States"/>
    <s v="Auburn"/>
    <x v="19"/>
    <n v="36830"/>
    <x v="0"/>
    <s v="OFF-LA-10003930"/>
    <s v="Office Supplies"/>
    <s v="Labels"/>
    <s v="Dot Matrix Printer Tape Reel Labels, White, 5000/Box"/>
    <n v="491.55"/>
    <n v="5"/>
    <n v="0"/>
    <x v="5597"/>
    <x v="0"/>
    <s v="NO"/>
  </r>
  <r>
    <n v="6924"/>
    <s v="CA-2017-134257"/>
    <x v="199"/>
    <d v="2017-03-19T00:00:00"/>
    <s v="Second Class"/>
    <s v="MS-17710"/>
    <s v="Maurice Satty"/>
    <x v="0"/>
    <s v="United States"/>
    <s v="Auburn"/>
    <x v="19"/>
    <n v="36830"/>
    <x v="0"/>
    <s v="OFF-EN-10003845"/>
    <s v="Office Supplies"/>
    <s v="Envelopes"/>
    <s v="Colored Envelopes"/>
    <n v="7.38"/>
    <n v="2"/>
    <n v="0"/>
    <x v="5598"/>
    <x v="0"/>
    <s v="NO"/>
  </r>
  <r>
    <n v="6925"/>
    <s v="CA-2017-137925"/>
    <x v="672"/>
    <d v="2017-12-04T00:00:00"/>
    <s v="Standard Class"/>
    <s v="JL-15235"/>
    <s v="Janet Lee"/>
    <x v="0"/>
    <s v="United States"/>
    <s v="New York City"/>
    <x v="15"/>
    <n v="10035"/>
    <x v="3"/>
    <s v="OFF-PA-10002659"/>
    <s v="Office Supplies"/>
    <s v="Paper"/>
    <s v="Avoid Verbal Orders Carbonless Minifold Book"/>
    <n v="23.66"/>
    <n v="7"/>
    <n v="0"/>
    <x v="5599"/>
    <x v="3"/>
    <s v="NO"/>
  </r>
  <r>
    <n v="6926"/>
    <s v="CA-2017-137925"/>
    <x v="672"/>
    <d v="2017-12-04T00:00:00"/>
    <s v="Standard Class"/>
    <s v="JL-15235"/>
    <s v="Janet Lee"/>
    <x v="0"/>
    <s v="United States"/>
    <s v="New York City"/>
    <x v="15"/>
    <n v="10035"/>
    <x v="3"/>
    <s v="FUR-BO-10001608"/>
    <s v="Furniture"/>
    <s v="Bookcases"/>
    <s v="Hon Metal Bookcases, Black"/>
    <n v="681.40800000000013"/>
    <n v="12"/>
    <n v="0.2"/>
    <x v="3191"/>
    <x v="3"/>
    <s v="NO"/>
  </r>
  <r>
    <n v="6927"/>
    <s v="CA-2018-140046"/>
    <x v="1062"/>
    <d v="2018-08-03T00:00:00"/>
    <s v="Standard Class"/>
    <s v="KM-16660"/>
    <s v="Khloe Miller"/>
    <x v="0"/>
    <s v="United States"/>
    <s v="Los Angeles"/>
    <x v="1"/>
    <n v="90032"/>
    <x v="1"/>
    <s v="OFF-LA-10000305"/>
    <s v="Office Supplies"/>
    <s v="Labels"/>
    <s v="Avery 495"/>
    <n v="18.899999999999999"/>
    <n v="3"/>
    <n v="0"/>
    <x v="3602"/>
    <x v="1"/>
    <s v="NO"/>
  </r>
  <r>
    <n v="6928"/>
    <s v="CA-2018-140382"/>
    <x v="661"/>
    <d v="2018-06-25T00:00:00"/>
    <s v="Second Class"/>
    <s v="RD-19900"/>
    <s v="Ruben Dartt"/>
    <x v="0"/>
    <s v="United States"/>
    <s v="San Francisco"/>
    <x v="1"/>
    <n v="94109"/>
    <x v="1"/>
    <s v="OFF-ST-10003638"/>
    <s v="Office Supplies"/>
    <s v="Storage"/>
    <s v="Mobile Personal File Cube"/>
    <n v="93.68"/>
    <n v="4"/>
    <n v="0"/>
    <x v="5600"/>
    <x v="1"/>
    <s v="NO"/>
  </r>
  <r>
    <n v="6929"/>
    <s v="CA-2018-140382"/>
    <x v="661"/>
    <d v="2018-06-25T00:00:00"/>
    <s v="Second Class"/>
    <s v="RD-19900"/>
    <s v="Ruben Dartt"/>
    <x v="0"/>
    <s v="United States"/>
    <s v="San Francisco"/>
    <x v="1"/>
    <n v="94109"/>
    <x v="1"/>
    <s v="OFF-LA-10001934"/>
    <s v="Office Supplies"/>
    <s v="Labels"/>
    <s v="Avery 516"/>
    <n v="21.93"/>
    <n v="3"/>
    <n v="0"/>
    <x v="3635"/>
    <x v="1"/>
    <s v="NO"/>
  </r>
  <r>
    <n v="6930"/>
    <s v="CA-2018-140382"/>
    <x v="661"/>
    <d v="2018-06-25T00:00:00"/>
    <s v="Second Class"/>
    <s v="RD-19900"/>
    <s v="Ruben Dartt"/>
    <x v="0"/>
    <s v="United States"/>
    <s v="San Francisco"/>
    <x v="1"/>
    <n v="94109"/>
    <x v="1"/>
    <s v="TEC-PH-10003012"/>
    <s v="Technology"/>
    <s v="Phones"/>
    <s v="Nortel Meridian M3904 Professional Digital phone"/>
    <n v="862.34400000000005"/>
    <n v="7"/>
    <n v="0.2"/>
    <x v="5601"/>
    <x v="1"/>
    <s v="NO"/>
  </r>
  <r>
    <n v="6931"/>
    <s v="CA-2018-140382"/>
    <x v="661"/>
    <d v="2018-06-25T00:00:00"/>
    <s v="Second Class"/>
    <s v="RD-19900"/>
    <s v="Ruben Dartt"/>
    <x v="0"/>
    <s v="United States"/>
    <s v="San Francisco"/>
    <x v="1"/>
    <n v="94109"/>
    <x v="1"/>
    <s v="OFF-PA-10001019"/>
    <s v="Office Supplies"/>
    <s v="Paper"/>
    <s v="Xerox 1884"/>
    <n v="19.98"/>
    <n v="1"/>
    <n v="0"/>
    <x v="1920"/>
    <x v="1"/>
    <s v="NO"/>
  </r>
  <r>
    <n v="6932"/>
    <s v="CA-2016-164182"/>
    <x v="686"/>
    <d v="2016-07-18T00:00:00"/>
    <s v="Standard Class"/>
    <s v="ST-20530"/>
    <s v="Shui Tom"/>
    <x v="0"/>
    <s v="United States"/>
    <s v="Philadelphia"/>
    <x v="9"/>
    <n v="19140"/>
    <x v="3"/>
    <s v="TEC-PH-10002070"/>
    <s v="Technology"/>
    <s v="Phones"/>
    <s v="Griffin GC36547 PowerJolt SE Lightning Charger"/>
    <n v="13.493999999999998"/>
    <n v="1"/>
    <n v="0.4"/>
    <x v="5602"/>
    <x v="3"/>
    <s v="NO"/>
  </r>
  <r>
    <n v="6933"/>
    <s v="CA-2016-164182"/>
    <x v="686"/>
    <d v="2016-07-18T00:00:00"/>
    <s v="Standard Class"/>
    <s v="ST-20530"/>
    <s v="Shui Tom"/>
    <x v="0"/>
    <s v="United States"/>
    <s v="Philadelphia"/>
    <x v="9"/>
    <n v="19140"/>
    <x v="3"/>
    <s v="TEC-PH-10002583"/>
    <s v="Technology"/>
    <s v="Phones"/>
    <s v="iOttie HLCRIO102 Car Mount"/>
    <n v="23.987999999999996"/>
    <n v="2"/>
    <n v="0.4"/>
    <x v="5603"/>
    <x v="3"/>
    <s v="NO"/>
  </r>
  <r>
    <n v="6934"/>
    <s v="CA-2016-164182"/>
    <x v="686"/>
    <d v="2016-07-18T00:00:00"/>
    <s v="Standard Class"/>
    <s v="ST-20530"/>
    <s v="Shui Tom"/>
    <x v="0"/>
    <s v="United States"/>
    <s v="Philadelphia"/>
    <x v="9"/>
    <n v="19140"/>
    <x v="3"/>
    <s v="FUR-FU-10001057"/>
    <s v="Furniture"/>
    <s v="Furnishings"/>
    <s v="Tensor Track Tree Floor Lamp"/>
    <n v="31.983999999999998"/>
    <n v="2"/>
    <n v="0.2"/>
    <x v="4546"/>
    <x v="3"/>
    <s v="NO"/>
  </r>
  <r>
    <n v="6935"/>
    <s v="CA-2016-164182"/>
    <x v="686"/>
    <d v="2016-07-18T00:00:00"/>
    <s v="Standard Class"/>
    <s v="ST-20530"/>
    <s v="Shui Tom"/>
    <x v="0"/>
    <s v="United States"/>
    <s v="Philadelphia"/>
    <x v="9"/>
    <n v="19140"/>
    <x v="3"/>
    <s v="OFF-AR-10001044"/>
    <s v="Office Supplies"/>
    <s v="Art"/>
    <s v="BOSTON Ranger #55 Pencil Sharpener, Black"/>
    <n v="41.584000000000003"/>
    <n v="2"/>
    <n v="0.2"/>
    <x v="5604"/>
    <x v="3"/>
    <s v="NO"/>
  </r>
  <r>
    <n v="6936"/>
    <s v="CA-2019-137365"/>
    <x v="329"/>
    <d v="2019-12-03T00:00:00"/>
    <s v="Second Class"/>
    <s v="BP-11095"/>
    <s v="Bart Pistole"/>
    <x v="1"/>
    <s v="United States"/>
    <s v="El Paso"/>
    <x v="5"/>
    <n v="79907"/>
    <x v="2"/>
    <s v="TEC-AC-10001767"/>
    <s v="Technology"/>
    <s v="Accessories"/>
    <s v="SanDisk Ultra 64 GB MicroSDHC Class 10 Memory Card"/>
    <n v="95.976000000000013"/>
    <n v="3"/>
    <n v="0.2"/>
    <x v="99"/>
    <x v="2"/>
    <s v="NO"/>
  </r>
  <r>
    <n v="6937"/>
    <s v="CA-2018-129847"/>
    <x v="476"/>
    <d v="2018-09-04T00:00:00"/>
    <s v="First Class"/>
    <s v="TA-21385"/>
    <s v="Tom Ashbrook"/>
    <x v="2"/>
    <s v="United States"/>
    <s v="Chicago"/>
    <x v="10"/>
    <n v="60653"/>
    <x v="2"/>
    <s v="FUR-FU-10000277"/>
    <s v="Furniture"/>
    <s v="Furnishings"/>
    <s v="Deflect-o DuraMat Antistatic Studded Beveled Mat for Medium Pile Carpeting"/>
    <n v="84.272000000000006"/>
    <n v="2"/>
    <n v="0.6"/>
    <x v="5605"/>
    <x v="2"/>
    <s v="NO"/>
  </r>
  <r>
    <n v="6938"/>
    <s v="CA-2016-126963"/>
    <x v="345"/>
    <d v="2016-06-15T00:00:00"/>
    <s v="Same Day"/>
    <s v="PS-18760"/>
    <s v="Pamela Stobb"/>
    <x v="0"/>
    <s v="United States"/>
    <s v="El Paso"/>
    <x v="5"/>
    <n v="79907"/>
    <x v="2"/>
    <s v="OFF-PA-10001952"/>
    <s v="Office Supplies"/>
    <s v="Paper"/>
    <s v="Xerox 1902"/>
    <n v="36.544000000000004"/>
    <n v="2"/>
    <n v="0.2"/>
    <x v="5606"/>
    <x v="2"/>
    <s v="NO"/>
  </r>
  <r>
    <n v="6939"/>
    <s v="CA-2018-125094"/>
    <x v="732"/>
    <d v="2018-11-09T00:00:00"/>
    <s v="Standard Class"/>
    <s v="NP-18700"/>
    <s v="Nora Preis"/>
    <x v="0"/>
    <s v="United States"/>
    <s v="Seattle"/>
    <x v="4"/>
    <n v="98105"/>
    <x v="1"/>
    <s v="TEC-AC-10004420"/>
    <s v="Technology"/>
    <s v="Accessories"/>
    <s v="Cherry 142-key Programmable Keyboard"/>
    <n v="479.72"/>
    <n v="4"/>
    <n v="0"/>
    <x v="5607"/>
    <x v="1"/>
    <s v="NO"/>
  </r>
  <r>
    <n v="6940"/>
    <s v="CA-2019-107132"/>
    <x v="335"/>
    <d v="2019-06-30T00:00:00"/>
    <s v="Standard Class"/>
    <s v="SC-20260"/>
    <s v="Scott Cohen"/>
    <x v="1"/>
    <s v="United States"/>
    <s v="New York City"/>
    <x v="15"/>
    <n v="10009"/>
    <x v="3"/>
    <s v="OFF-BI-10001071"/>
    <s v="Office Supplies"/>
    <s v="Binders"/>
    <s v="GBC ProClick Punch Binding System"/>
    <n v="102.36799999999999"/>
    <n v="2"/>
    <n v="0.2"/>
    <x v="5608"/>
    <x v="3"/>
    <s v="NO"/>
  </r>
  <r>
    <n v="6941"/>
    <s v="CA-2019-107132"/>
    <x v="335"/>
    <d v="2019-06-30T00:00:00"/>
    <s v="Standard Class"/>
    <s v="SC-20260"/>
    <s v="Scott Cohen"/>
    <x v="1"/>
    <s v="United States"/>
    <s v="New York City"/>
    <x v="15"/>
    <n v="10009"/>
    <x v="3"/>
    <s v="OFF-SU-10002503"/>
    <s v="Office Supplies"/>
    <s v="Supplies"/>
    <s v="Acme Preferred Stainless Steel Scissors"/>
    <n v="28.4"/>
    <n v="5"/>
    <n v="0"/>
    <x v="3288"/>
    <x v="3"/>
    <s v="NO"/>
  </r>
  <r>
    <n v="6942"/>
    <s v="CA-2019-107132"/>
    <x v="335"/>
    <d v="2019-06-30T00:00:00"/>
    <s v="Standard Class"/>
    <s v="SC-20260"/>
    <s v="Scott Cohen"/>
    <x v="1"/>
    <s v="United States"/>
    <s v="New York City"/>
    <x v="15"/>
    <n v="10009"/>
    <x v="3"/>
    <s v="OFF-ST-10001490"/>
    <s v="Office Supplies"/>
    <s v="Storage"/>
    <s v="Hot File 7-Pocket, Floor Stand"/>
    <n v="713.88"/>
    <n v="4"/>
    <n v="0"/>
    <x v="5609"/>
    <x v="3"/>
    <s v="NO"/>
  </r>
  <r>
    <n v="6943"/>
    <s v="CA-2019-107132"/>
    <x v="335"/>
    <d v="2019-06-30T00:00:00"/>
    <s v="Standard Class"/>
    <s v="SC-20260"/>
    <s v="Scott Cohen"/>
    <x v="1"/>
    <s v="United States"/>
    <s v="New York City"/>
    <x v="15"/>
    <n v="10009"/>
    <x v="3"/>
    <s v="OFF-PA-10003790"/>
    <s v="Office Supplies"/>
    <s v="Paper"/>
    <s v="Xerox 1991"/>
    <n v="68.52"/>
    <n v="3"/>
    <n v="0"/>
    <x v="4951"/>
    <x v="3"/>
    <s v="NO"/>
  </r>
  <r>
    <n v="6944"/>
    <s v="CA-2017-139248"/>
    <x v="395"/>
    <d v="2017-07-30T00:00:00"/>
    <s v="Standard Class"/>
    <s v="RD-19930"/>
    <s v="Russell D'Ascenzo"/>
    <x v="0"/>
    <s v="United States"/>
    <s v="Los Angeles"/>
    <x v="1"/>
    <n v="90032"/>
    <x v="1"/>
    <s v="TEC-PH-10004094"/>
    <s v="Technology"/>
    <s v="Phones"/>
    <s v="Motorola L703CM"/>
    <n v="623.96"/>
    <n v="5"/>
    <n v="0.2"/>
    <x v="5610"/>
    <x v="1"/>
    <s v="NO"/>
  </r>
  <r>
    <n v="6945"/>
    <s v="CA-2016-148369"/>
    <x v="865"/>
    <d v="2016-09-27T00:00:00"/>
    <s v="Standard Class"/>
    <s v="TH-21115"/>
    <s v="Thea Hudgings"/>
    <x v="1"/>
    <s v="United States"/>
    <s v="Newark"/>
    <x v="13"/>
    <n v="19711"/>
    <x v="3"/>
    <s v="OFF-BI-10004876"/>
    <s v="Office Supplies"/>
    <s v="Binders"/>
    <s v="Wilson Jones Suede Grain Vinyl Binders"/>
    <n v="11.12"/>
    <n v="4"/>
    <n v="0"/>
    <x v="5611"/>
    <x v="3"/>
    <s v="NO"/>
  </r>
  <r>
    <n v="6946"/>
    <s v="CA-2018-106243"/>
    <x v="955"/>
    <d v="2018-10-04T00:00:00"/>
    <s v="Standard Class"/>
    <s v="GM-14680"/>
    <s v="Greg Matthias"/>
    <x v="0"/>
    <s v="United States"/>
    <s v="New York City"/>
    <x v="15"/>
    <n v="10011"/>
    <x v="3"/>
    <s v="FUR-BO-10003034"/>
    <s v="Furniture"/>
    <s v="Bookcases"/>
    <s v="O'Sullivan Elevations Bookcase, Cherry Finish"/>
    <n v="523.91999999999996"/>
    <n v="5"/>
    <n v="0.2"/>
    <x v="5612"/>
    <x v="3"/>
    <s v="NO"/>
  </r>
  <r>
    <n v="6947"/>
    <s v="CA-2017-126466"/>
    <x v="529"/>
    <d v="2017-11-13T00:00:00"/>
    <s v="Standard Class"/>
    <s v="JO-15550"/>
    <s v="Jesus Ocampo"/>
    <x v="2"/>
    <s v="United States"/>
    <s v="Roseville"/>
    <x v="1"/>
    <n v="95661"/>
    <x v="1"/>
    <s v="OFF-FA-10000490"/>
    <s v="Office Supplies"/>
    <s v="Fasteners"/>
    <s v="OIC Binder Clips, Mini, 1/4&quot; Capacity, Black"/>
    <n v="2.48"/>
    <n v="2"/>
    <n v="0"/>
    <x v="5613"/>
    <x v="1"/>
    <s v="NO"/>
  </r>
  <r>
    <n v="6948"/>
    <s v="CA-2017-130365"/>
    <x v="334"/>
    <d v="2017-04-29T00:00:00"/>
    <s v="Standard Class"/>
    <s v="ZC-21910"/>
    <s v="Zuschuss Carroll"/>
    <x v="0"/>
    <s v="United States"/>
    <s v="Aurora"/>
    <x v="10"/>
    <n v="60505"/>
    <x v="2"/>
    <s v="OFF-ST-10002574"/>
    <s v="Office Supplies"/>
    <s v="Storage"/>
    <s v="SAFCO Commercial Wire Shelving, Black"/>
    <n v="221.024"/>
    <n v="2"/>
    <n v="0.2"/>
    <x v="3562"/>
    <x v="2"/>
    <s v="NO"/>
  </r>
  <r>
    <n v="6949"/>
    <s v="CA-2017-130365"/>
    <x v="334"/>
    <d v="2017-04-29T00:00:00"/>
    <s v="Standard Class"/>
    <s v="ZC-21910"/>
    <s v="Zuschuss Carroll"/>
    <x v="0"/>
    <s v="United States"/>
    <s v="Aurora"/>
    <x v="10"/>
    <n v="60505"/>
    <x v="2"/>
    <s v="FUR-CH-10003535"/>
    <s v="Furniture"/>
    <s v="Chairs"/>
    <s v="Global Armless Task Chair, Royal Blue"/>
    <n v="128.05799999999999"/>
    <n v="3"/>
    <n v="0.3"/>
    <x v="3837"/>
    <x v="2"/>
    <s v="NO"/>
  </r>
  <r>
    <n v="6950"/>
    <s v="CA-2019-143021"/>
    <x v="123"/>
    <d v="2019-11-19T00:00:00"/>
    <s v="Same Day"/>
    <s v="AP-10720"/>
    <s v="Anne Pryor"/>
    <x v="2"/>
    <s v="United States"/>
    <s v="New York City"/>
    <x v="15"/>
    <n v="10011"/>
    <x v="3"/>
    <s v="OFF-BI-10001628"/>
    <s v="Office Supplies"/>
    <s v="Binders"/>
    <s v="Acco Data Flex Cable Posts For Top &amp; Bottom Load Binders, 6&quot; Capacity"/>
    <n v="58.407999999999994"/>
    <n v="7"/>
    <n v="0.2"/>
    <x v="5614"/>
    <x v="3"/>
    <s v="NO"/>
  </r>
  <r>
    <n v="6951"/>
    <s v="CA-2019-143021"/>
    <x v="123"/>
    <d v="2019-11-19T00:00:00"/>
    <s v="Same Day"/>
    <s v="AP-10720"/>
    <s v="Anne Pryor"/>
    <x v="2"/>
    <s v="United States"/>
    <s v="New York City"/>
    <x v="15"/>
    <n v="10011"/>
    <x v="3"/>
    <s v="FUR-TA-10001676"/>
    <s v="Furniture"/>
    <s v="Tables"/>
    <s v="Hon 61000 Series Interactive Training Tables"/>
    <n v="79.97399999999999"/>
    <n v="3"/>
    <n v="0.4"/>
    <x v="2885"/>
    <x v="3"/>
    <s v="NO"/>
  </r>
  <r>
    <n v="6952"/>
    <s v="CA-2017-161767"/>
    <x v="312"/>
    <d v="2017-11-24T00:00:00"/>
    <s v="Standard Class"/>
    <s v="GK-14620"/>
    <s v="Grace Kelly"/>
    <x v="1"/>
    <s v="United States"/>
    <s v="Dallas"/>
    <x v="5"/>
    <n v="75217"/>
    <x v="2"/>
    <s v="TEC-MA-10002790"/>
    <s v="Technology"/>
    <s v="Machines"/>
    <s v="NeatDesk Desktop Scanner &amp; Digital Filing System"/>
    <n v="479.988"/>
    <n v="2"/>
    <n v="0.4"/>
    <x v="5615"/>
    <x v="2"/>
    <s v="NO"/>
  </r>
  <r>
    <n v="6953"/>
    <s v="CA-2017-129917"/>
    <x v="653"/>
    <d v="2017-10-03T00:00:00"/>
    <s v="First Class"/>
    <s v="HM-14980"/>
    <s v="Henry MacAllister"/>
    <x v="0"/>
    <s v="United States"/>
    <s v="Los Angeles"/>
    <x v="1"/>
    <n v="90008"/>
    <x v="1"/>
    <s v="OFF-BI-10001757"/>
    <s v="Office Supplies"/>
    <s v="Binders"/>
    <s v="Pressboard Hanging Data Binders for Unburst Sheets"/>
    <n v="11.808"/>
    <n v="3"/>
    <n v="0.2"/>
    <x v="5616"/>
    <x v="1"/>
    <s v="NO"/>
  </r>
  <r>
    <n v="6954"/>
    <s v="CA-2017-129917"/>
    <x v="653"/>
    <d v="2017-10-03T00:00:00"/>
    <s v="First Class"/>
    <s v="HM-14980"/>
    <s v="Henry MacAllister"/>
    <x v="0"/>
    <s v="United States"/>
    <s v="Los Angeles"/>
    <x v="1"/>
    <n v="90008"/>
    <x v="1"/>
    <s v="OFF-BI-10004828"/>
    <s v="Office Supplies"/>
    <s v="Binders"/>
    <s v="GBC Poly Designer Binding Covers"/>
    <n v="53.567999999999998"/>
    <n v="4"/>
    <n v="0.2"/>
    <x v="5617"/>
    <x v="1"/>
    <s v="NO"/>
  </r>
  <r>
    <n v="6955"/>
    <s v="CA-2017-129917"/>
    <x v="653"/>
    <d v="2017-10-03T00:00:00"/>
    <s v="First Class"/>
    <s v="HM-14980"/>
    <s v="Henry MacAllister"/>
    <x v="0"/>
    <s v="United States"/>
    <s v="Los Angeles"/>
    <x v="1"/>
    <n v="90008"/>
    <x v="1"/>
    <s v="TEC-PH-10000369"/>
    <s v="Technology"/>
    <s v="Phones"/>
    <s v="HTC One Mini"/>
    <n v="503.96000000000004"/>
    <n v="5"/>
    <n v="0.2"/>
    <x v="5287"/>
    <x v="1"/>
    <s v="NO"/>
  </r>
  <r>
    <n v="6956"/>
    <s v="CA-2017-115420"/>
    <x v="334"/>
    <d v="2017-05-02T00:00:00"/>
    <s v="Standard Class"/>
    <s v="LS-16945"/>
    <s v="Linda Southworth"/>
    <x v="1"/>
    <s v="United States"/>
    <s v="Los Angeles"/>
    <x v="1"/>
    <n v="90004"/>
    <x v="1"/>
    <s v="OFF-EN-10003862"/>
    <s v="Office Supplies"/>
    <s v="Envelopes"/>
    <s v="Laser &amp; Ink Jet Business Envelopes"/>
    <n v="21.34"/>
    <n v="2"/>
    <n v="0"/>
    <x v="5618"/>
    <x v="1"/>
    <s v="NO"/>
  </r>
  <r>
    <n v="6957"/>
    <s v="CA-2018-157588"/>
    <x v="216"/>
    <d v="2018-07-19T00:00:00"/>
    <s v="Standard Class"/>
    <s v="AR-10570"/>
    <s v="Anemone Ratner"/>
    <x v="0"/>
    <s v="United States"/>
    <s v="Columbus"/>
    <x v="32"/>
    <n v="31907"/>
    <x v="0"/>
    <s v="OFF-BI-10003963"/>
    <s v="Office Supplies"/>
    <s v="Binders"/>
    <s v="Cardinal Holdit Data Disk Pockets"/>
    <n v="36.4"/>
    <n v="5"/>
    <n v="0"/>
    <x v="5619"/>
    <x v="0"/>
    <s v="NO"/>
  </r>
  <r>
    <n v="6958"/>
    <s v="CA-2018-157588"/>
    <x v="216"/>
    <d v="2018-07-19T00:00:00"/>
    <s v="Standard Class"/>
    <s v="AR-10570"/>
    <s v="Anemone Ratner"/>
    <x v="0"/>
    <s v="United States"/>
    <s v="Columbus"/>
    <x v="32"/>
    <n v="31907"/>
    <x v="0"/>
    <s v="FUR-FU-10004848"/>
    <s v="Furniture"/>
    <s v="Furnishings"/>
    <s v="Howard Miller 13-3/4&quot; Diameter Brushed Chrome Round Wall Clock"/>
    <n v="51.75"/>
    <n v="1"/>
    <n v="0"/>
    <x v="1398"/>
    <x v="0"/>
    <s v="NO"/>
  </r>
  <r>
    <n v="6959"/>
    <s v="CA-2017-167255"/>
    <x v="874"/>
    <d v="2017-09-29T00:00:00"/>
    <s v="Second Class"/>
    <s v="RH-19510"/>
    <s v="Rick Huthwaite"/>
    <x v="2"/>
    <s v="United States"/>
    <s v="San Francisco"/>
    <x v="1"/>
    <n v="94110"/>
    <x v="1"/>
    <s v="OFF-ST-10001328"/>
    <s v="Office Supplies"/>
    <s v="Storage"/>
    <s v="Personal Filing Tote with Lid, Black/Gray"/>
    <n v="15.51"/>
    <n v="1"/>
    <n v="0"/>
    <x v="5620"/>
    <x v="1"/>
    <s v="NO"/>
  </r>
  <r>
    <n v="6960"/>
    <s v="CA-2017-167255"/>
    <x v="874"/>
    <d v="2017-09-29T00:00:00"/>
    <s v="Second Class"/>
    <s v="RH-19510"/>
    <s v="Rick Huthwaite"/>
    <x v="2"/>
    <s v="United States"/>
    <s v="San Francisco"/>
    <x v="1"/>
    <n v="94110"/>
    <x v="1"/>
    <s v="OFF-PA-10002377"/>
    <s v="Office Supplies"/>
    <s v="Paper"/>
    <s v="Xerox 1916"/>
    <n v="146.82"/>
    <n v="3"/>
    <n v="0"/>
    <x v="691"/>
    <x v="1"/>
    <s v="NO"/>
  </r>
  <r>
    <n v="6961"/>
    <s v="CA-2017-167255"/>
    <x v="874"/>
    <d v="2017-09-29T00:00:00"/>
    <s v="Second Class"/>
    <s v="RH-19510"/>
    <s v="Rick Huthwaite"/>
    <x v="2"/>
    <s v="United States"/>
    <s v="San Francisco"/>
    <x v="1"/>
    <n v="94110"/>
    <x v="1"/>
    <s v="OFF-PA-10003441"/>
    <s v="Office Supplies"/>
    <s v="Paper"/>
    <s v="Xerox 226"/>
    <n v="12.96"/>
    <n v="2"/>
    <n v="0"/>
    <x v="91"/>
    <x v="1"/>
    <s v="NO"/>
  </r>
  <r>
    <n v="6962"/>
    <s v="CA-2019-162096"/>
    <x v="468"/>
    <d v="2019-11-10T00:00:00"/>
    <s v="Same Day"/>
    <s v="TB-21190"/>
    <s v="Thomas Brumley"/>
    <x v="2"/>
    <s v="United States"/>
    <s v="Riverside"/>
    <x v="1"/>
    <n v="92503"/>
    <x v="1"/>
    <s v="OFF-AR-10002221"/>
    <s v="Office Supplies"/>
    <s v="Art"/>
    <s v="12 Colored Short Pencils"/>
    <n v="7.8000000000000007"/>
    <n v="3"/>
    <n v="0"/>
    <x v="5621"/>
    <x v="1"/>
    <s v="NO"/>
  </r>
  <r>
    <n v="6963"/>
    <s v="CA-2018-157161"/>
    <x v="87"/>
    <d v="2018-07-20T00:00:00"/>
    <s v="Second Class"/>
    <s v="JD-15895"/>
    <s v="Jonathan Doherty"/>
    <x v="1"/>
    <s v="United States"/>
    <s v="Columbia"/>
    <x v="20"/>
    <n v="29203"/>
    <x v="0"/>
    <s v="OFF-EN-10001509"/>
    <s v="Office Supplies"/>
    <s v="Envelopes"/>
    <s v="Poly String Tie Envelopes"/>
    <n v="10.199999999999999"/>
    <n v="5"/>
    <n v="0"/>
    <x v="5622"/>
    <x v="0"/>
    <s v="NO"/>
  </r>
  <r>
    <n v="6964"/>
    <s v="CA-2018-157161"/>
    <x v="87"/>
    <d v="2018-07-20T00:00:00"/>
    <s v="Second Class"/>
    <s v="JD-15895"/>
    <s v="Jonathan Doherty"/>
    <x v="1"/>
    <s v="United States"/>
    <s v="Columbia"/>
    <x v="20"/>
    <n v="29203"/>
    <x v="0"/>
    <s v="OFF-AR-10003338"/>
    <s v="Office Supplies"/>
    <s v="Art"/>
    <s v="Eberhard Faber 3 1/2&quot; Golf Pencils"/>
    <n v="22.32"/>
    <n v="3"/>
    <n v="0"/>
    <x v="5623"/>
    <x v="0"/>
    <s v="NO"/>
  </r>
  <r>
    <n v="6965"/>
    <s v="CA-2018-157161"/>
    <x v="87"/>
    <d v="2018-07-20T00:00:00"/>
    <s v="Second Class"/>
    <s v="JD-15895"/>
    <s v="Jonathan Doherty"/>
    <x v="1"/>
    <s v="United States"/>
    <s v="Columbia"/>
    <x v="20"/>
    <n v="29203"/>
    <x v="0"/>
    <s v="OFF-BI-10004728"/>
    <s v="Office Supplies"/>
    <s v="Binders"/>
    <s v="Wilson Jones Turn Tabs Binder Tool for Ring Binders"/>
    <n v="24.1"/>
    <n v="5"/>
    <n v="0"/>
    <x v="5624"/>
    <x v="0"/>
    <s v="NO"/>
  </r>
  <r>
    <n v="6966"/>
    <s v="CA-2018-157161"/>
    <x v="87"/>
    <d v="2018-07-20T00:00:00"/>
    <s v="Second Class"/>
    <s v="JD-15895"/>
    <s v="Jonathan Doherty"/>
    <x v="1"/>
    <s v="United States"/>
    <s v="Columbia"/>
    <x v="20"/>
    <n v="29203"/>
    <x v="0"/>
    <s v="TEC-AC-10000358"/>
    <s v="Technology"/>
    <s v="Accessories"/>
    <s v="Imation Secure Drive + Hardware Encrypted USB flash drive - 16 GB"/>
    <n v="75.98"/>
    <n v="2"/>
    <n v="0"/>
    <x v="5625"/>
    <x v="0"/>
    <s v="NO"/>
  </r>
  <r>
    <n v="6967"/>
    <s v="CA-2018-157161"/>
    <x v="87"/>
    <d v="2018-07-20T00:00:00"/>
    <s v="Second Class"/>
    <s v="JD-15895"/>
    <s v="Jonathan Doherty"/>
    <x v="1"/>
    <s v="United States"/>
    <s v="Columbia"/>
    <x v="20"/>
    <n v="29203"/>
    <x v="0"/>
    <s v="OFF-BI-10002764"/>
    <s v="Office Supplies"/>
    <s v="Binders"/>
    <s v="Recycled Pressboard Report Cover with Reinforced Top Hinge"/>
    <n v="6.46"/>
    <n v="2"/>
    <n v="0"/>
    <x v="5626"/>
    <x v="0"/>
    <s v="NO"/>
  </r>
  <r>
    <n v="6968"/>
    <s v="CA-2018-157161"/>
    <x v="87"/>
    <d v="2018-07-20T00:00:00"/>
    <s v="Second Class"/>
    <s v="JD-15895"/>
    <s v="Jonathan Doherty"/>
    <x v="1"/>
    <s v="United States"/>
    <s v="Columbia"/>
    <x v="20"/>
    <n v="29203"/>
    <x v="0"/>
    <s v="OFF-PA-10001461"/>
    <s v="Office Supplies"/>
    <s v="Paper"/>
    <s v="HP Office Paper (20Lb. and 87 Bright)"/>
    <n v="60.12"/>
    <n v="9"/>
    <n v="0"/>
    <x v="1982"/>
    <x v="0"/>
    <s v="NO"/>
  </r>
  <r>
    <n v="6969"/>
    <s v="CA-2017-110765"/>
    <x v="1140"/>
    <d v="2017-10-20T00:00:00"/>
    <s v="Second Class"/>
    <s v="MP-17965"/>
    <s v="Michael Paige"/>
    <x v="1"/>
    <s v="United States"/>
    <s v="New York City"/>
    <x v="15"/>
    <n v="10011"/>
    <x v="3"/>
    <s v="TEC-PH-10004165"/>
    <s v="Technology"/>
    <s v="Phones"/>
    <s v="Mitel MiVoice 5330e IP Phone"/>
    <n v="824.97"/>
    <n v="3"/>
    <n v="0"/>
    <x v="5627"/>
    <x v="3"/>
    <s v="NO"/>
  </r>
  <r>
    <n v="6970"/>
    <s v="CA-2018-163937"/>
    <x v="994"/>
    <d v="2018-01-13T00:00:00"/>
    <s v="Second Class"/>
    <s v="JB-16000"/>
    <s v="Joy Bell-"/>
    <x v="0"/>
    <s v="United States"/>
    <s v="Longview"/>
    <x v="4"/>
    <n v="98632"/>
    <x v="1"/>
    <s v="FUR-FU-10000010"/>
    <s v="Furniture"/>
    <s v="Furnishings"/>
    <s v="DAX Value U-Channel Document Frames, Easel Back"/>
    <n v="24.849999999999998"/>
    <n v="5"/>
    <n v="0"/>
    <x v="5628"/>
    <x v="1"/>
    <s v="NO"/>
  </r>
  <r>
    <n v="6971"/>
    <s v="CA-2019-153822"/>
    <x v="20"/>
    <d v="2019-09-25T00:00:00"/>
    <s v="Standard Class"/>
    <s v="AB-10105"/>
    <s v="Adrian Barton"/>
    <x v="0"/>
    <s v="United States"/>
    <s v="Phoenix"/>
    <x v="16"/>
    <n v="85023"/>
    <x v="1"/>
    <s v="OFF-ST-10000321"/>
    <s v="Office Supplies"/>
    <s v="Storage"/>
    <s v="Akro Stacking Bins"/>
    <n v="12.624000000000001"/>
    <n v="2"/>
    <n v="0.2"/>
    <x v="5629"/>
    <x v="1"/>
    <s v="Yes"/>
  </r>
  <r>
    <n v="6972"/>
    <s v="CA-2019-153822"/>
    <x v="20"/>
    <d v="2019-09-25T00:00:00"/>
    <s v="Standard Class"/>
    <s v="AB-10105"/>
    <s v="Adrian Barton"/>
    <x v="0"/>
    <s v="United States"/>
    <s v="Phoenix"/>
    <x v="16"/>
    <n v="85023"/>
    <x v="1"/>
    <s v="TEC-AC-10000109"/>
    <s v="Technology"/>
    <s v="Accessories"/>
    <s v="Sony Micro Vault Click 16 GB USB 2.0 Flash Drive"/>
    <n v="89.584000000000003"/>
    <n v="2"/>
    <n v="0.2"/>
    <x v="214"/>
    <x v="1"/>
    <s v="Yes"/>
  </r>
  <r>
    <n v="6973"/>
    <s v="CA-2019-153822"/>
    <x v="20"/>
    <d v="2019-09-25T00:00:00"/>
    <s v="Standard Class"/>
    <s v="AB-10105"/>
    <s v="Adrian Barton"/>
    <x v="0"/>
    <s v="United States"/>
    <s v="Phoenix"/>
    <x v="16"/>
    <n v="85023"/>
    <x v="1"/>
    <s v="TEC-PH-10002415"/>
    <s v="Technology"/>
    <s v="Phones"/>
    <s v="Polycom VoiceStation 500 Conference phone"/>
    <n v="471.92"/>
    <n v="2"/>
    <n v="0.2"/>
    <x v="3046"/>
    <x v="1"/>
    <s v="Yes"/>
  </r>
  <r>
    <n v="6974"/>
    <s v="CA-2019-153822"/>
    <x v="20"/>
    <d v="2019-09-25T00:00:00"/>
    <s v="Standard Class"/>
    <s v="AB-10105"/>
    <s v="Adrian Barton"/>
    <x v="0"/>
    <s v="United States"/>
    <s v="Phoenix"/>
    <x v="16"/>
    <n v="85023"/>
    <x v="1"/>
    <s v="OFF-BI-10001460"/>
    <s v="Office Supplies"/>
    <s v="Binders"/>
    <s v="Plastic Binding Combs"/>
    <n v="18.180000000000003"/>
    <n v="4"/>
    <n v="0.7"/>
    <x v="5630"/>
    <x v="1"/>
    <s v="Yes"/>
  </r>
  <r>
    <n v="6975"/>
    <s v="CA-2019-146185"/>
    <x v="175"/>
    <d v="2019-09-19T00:00:00"/>
    <s v="Standard Class"/>
    <s v="CC-12145"/>
    <s v="Charles Crestani"/>
    <x v="0"/>
    <s v="United States"/>
    <s v="Houston"/>
    <x v="5"/>
    <n v="77095"/>
    <x v="2"/>
    <s v="OFF-AR-10002987"/>
    <s v="Office Supplies"/>
    <s v="Art"/>
    <s v="Prismacolor Color Pencil Set"/>
    <n v="31.744"/>
    <n v="2"/>
    <n v="0.2"/>
    <x v="3291"/>
    <x v="2"/>
    <s v="NO"/>
  </r>
  <r>
    <n v="6976"/>
    <s v="CA-2017-112144"/>
    <x v="1141"/>
    <d v="2017-07-02T00:00:00"/>
    <s v="Standard Class"/>
    <s v="CY-12745"/>
    <s v="Craig Yedwab"/>
    <x v="1"/>
    <s v="United States"/>
    <s v="Gilbert"/>
    <x v="16"/>
    <n v="85234"/>
    <x v="1"/>
    <s v="OFF-LA-10000443"/>
    <s v="Office Supplies"/>
    <s v="Labels"/>
    <s v="Avery 501"/>
    <n v="5.9039999999999999"/>
    <n v="2"/>
    <n v="0.2"/>
    <x v="2352"/>
    <x v="1"/>
    <s v="Yes"/>
  </r>
  <r>
    <n v="6977"/>
    <s v="CA-2017-112144"/>
    <x v="1141"/>
    <d v="2017-07-02T00:00:00"/>
    <s v="Standard Class"/>
    <s v="CY-12745"/>
    <s v="Craig Yedwab"/>
    <x v="1"/>
    <s v="United States"/>
    <s v="Gilbert"/>
    <x v="16"/>
    <n v="85234"/>
    <x v="1"/>
    <s v="FUR-FU-10004306"/>
    <s v="Furniture"/>
    <s v="Furnishings"/>
    <s v="Electrix Halogen Magnifier Lamp"/>
    <n v="621.7600000000001"/>
    <n v="4"/>
    <n v="0.2"/>
    <x v="5631"/>
    <x v="1"/>
    <s v="Yes"/>
  </r>
  <r>
    <n v="6978"/>
    <s v="US-2018-119298"/>
    <x v="881"/>
    <d v="2018-11-28T00:00:00"/>
    <s v="First Class"/>
    <s v="EP-13915"/>
    <s v="Emily Phan"/>
    <x v="0"/>
    <s v="United States"/>
    <s v="Jonesboro"/>
    <x v="36"/>
    <n v="72401"/>
    <x v="0"/>
    <s v="TEC-PH-10002564"/>
    <s v="Technology"/>
    <s v="Phones"/>
    <s v="OtterBox Defender Series Case - Samsung Galaxy S4"/>
    <n v="59.98"/>
    <n v="2"/>
    <n v="0"/>
    <x v="5632"/>
    <x v="0"/>
    <s v="NO"/>
  </r>
  <r>
    <n v="6979"/>
    <s v="CA-2019-155159"/>
    <x v="920"/>
    <d v="2019-11-29T00:00:00"/>
    <s v="Second Class"/>
    <s v="DL-13315"/>
    <s v="Delfina Latchford"/>
    <x v="0"/>
    <s v="United States"/>
    <s v="Atlanta"/>
    <x v="32"/>
    <n v="30318"/>
    <x v="0"/>
    <s v="OFF-PA-10003724"/>
    <s v="Office Supplies"/>
    <s v="Paper"/>
    <s v="Wirebound Message Book, 4 per Page"/>
    <n v="48.87"/>
    <n v="9"/>
    <n v="0"/>
    <x v="5633"/>
    <x v="0"/>
    <s v="NO"/>
  </r>
  <r>
    <n v="6980"/>
    <s v="CA-2019-149076"/>
    <x v="424"/>
    <d v="2019-01-19T00:00:00"/>
    <s v="Standard Class"/>
    <s v="SO-20335"/>
    <s v="Sean O'Donnell"/>
    <x v="0"/>
    <s v="United States"/>
    <s v="Los Angeles"/>
    <x v="1"/>
    <n v="90036"/>
    <x v="1"/>
    <s v="OFF-PA-10000483"/>
    <s v="Office Supplies"/>
    <s v="Paper"/>
    <s v="Xerox 19"/>
    <n v="154.9"/>
    <n v="5"/>
    <n v="0"/>
    <x v="934"/>
    <x v="1"/>
    <s v="NO"/>
  </r>
  <r>
    <n v="6981"/>
    <s v="CA-2016-146990"/>
    <x v="845"/>
    <d v="2016-11-08T00:00:00"/>
    <s v="First Class"/>
    <s v="BP-11095"/>
    <s v="Bart Pistole"/>
    <x v="1"/>
    <s v="United States"/>
    <s v="New York City"/>
    <x v="15"/>
    <n v="10024"/>
    <x v="3"/>
    <s v="OFF-FA-10000611"/>
    <s v="Office Supplies"/>
    <s v="Fasteners"/>
    <s v="Binder Clips by OIC"/>
    <n v="5.92"/>
    <n v="4"/>
    <n v="0"/>
    <x v="5634"/>
    <x v="3"/>
    <s v="NO"/>
  </r>
  <r>
    <n v="6982"/>
    <s v="CA-2016-146990"/>
    <x v="845"/>
    <d v="2016-11-08T00:00:00"/>
    <s v="First Class"/>
    <s v="BP-11095"/>
    <s v="Bart Pistole"/>
    <x v="1"/>
    <s v="United States"/>
    <s v="New York City"/>
    <x v="15"/>
    <n v="10024"/>
    <x v="3"/>
    <s v="OFF-PA-10000246"/>
    <s v="Office Supplies"/>
    <s v="Paper"/>
    <s v="Riverleaf Stik-Withit Designer Note Cubes"/>
    <n v="30.18"/>
    <n v="3"/>
    <n v="0"/>
    <x v="5635"/>
    <x v="3"/>
    <s v="NO"/>
  </r>
  <r>
    <n v="6983"/>
    <s v="CA-2018-116526"/>
    <x v="142"/>
    <d v="2018-09-05T00:00:00"/>
    <s v="Standard Class"/>
    <s v="JA-15970"/>
    <s v="Joseph Airdo"/>
    <x v="0"/>
    <s v="United States"/>
    <s v="Detroit"/>
    <x v="12"/>
    <n v="48227"/>
    <x v="2"/>
    <s v="OFF-BI-10004728"/>
    <s v="Office Supplies"/>
    <s v="Binders"/>
    <s v="Wilson Jones Turn Tabs Binder Tool for Ring Binders"/>
    <n v="24.1"/>
    <n v="5"/>
    <n v="0"/>
    <x v="5624"/>
    <x v="2"/>
    <s v="NO"/>
  </r>
  <r>
    <n v="6984"/>
    <s v="CA-2018-116526"/>
    <x v="142"/>
    <d v="2018-09-05T00:00:00"/>
    <s v="Standard Class"/>
    <s v="JA-15970"/>
    <s v="Joseph Airdo"/>
    <x v="0"/>
    <s v="United States"/>
    <s v="Detroit"/>
    <x v="12"/>
    <n v="48227"/>
    <x v="2"/>
    <s v="TEC-PH-10002365"/>
    <s v="Technology"/>
    <s v="Phones"/>
    <s v="Belkin Grip Candy Sheer Case / Cover for iPhone 5 and 5S"/>
    <n v="8.7799999999999994"/>
    <n v="1"/>
    <n v="0"/>
    <x v="5636"/>
    <x v="2"/>
    <s v="NO"/>
  </r>
  <r>
    <n v="6985"/>
    <s v="CA-2018-116526"/>
    <x v="142"/>
    <d v="2018-09-05T00:00:00"/>
    <s v="Standard Class"/>
    <s v="JA-15970"/>
    <s v="Joseph Airdo"/>
    <x v="0"/>
    <s v="United States"/>
    <s v="Detroit"/>
    <x v="12"/>
    <n v="48227"/>
    <x v="2"/>
    <s v="OFF-AP-10002457"/>
    <s v="Office Supplies"/>
    <s v="Appliances"/>
    <s v="Eureka The Boss Plus 12-Amp Hard Box Upright Vacuum, Red"/>
    <n v="376.74"/>
    <n v="4"/>
    <n v="0.1"/>
    <x v="5637"/>
    <x v="2"/>
    <s v="NO"/>
  </r>
  <r>
    <n v="6986"/>
    <s v="CA-2018-116526"/>
    <x v="142"/>
    <d v="2018-09-05T00:00:00"/>
    <s v="Standard Class"/>
    <s v="JA-15970"/>
    <s v="Joseph Airdo"/>
    <x v="0"/>
    <s v="United States"/>
    <s v="Detroit"/>
    <x v="12"/>
    <n v="48227"/>
    <x v="2"/>
    <s v="OFF-BI-10000320"/>
    <s v="Office Supplies"/>
    <s v="Binders"/>
    <s v="GBC Plastic Binding Combs"/>
    <n v="29.52"/>
    <n v="4"/>
    <n v="0"/>
    <x v="4009"/>
    <x v="2"/>
    <s v="NO"/>
  </r>
  <r>
    <n v="6987"/>
    <s v="CA-2018-116526"/>
    <x v="142"/>
    <d v="2018-09-05T00:00:00"/>
    <s v="Standard Class"/>
    <s v="JA-15970"/>
    <s v="Joseph Airdo"/>
    <x v="0"/>
    <s v="United States"/>
    <s v="Detroit"/>
    <x v="12"/>
    <n v="48227"/>
    <x v="2"/>
    <s v="OFF-AR-10004999"/>
    <s v="Office Supplies"/>
    <s v="Art"/>
    <s v="Newell 315"/>
    <n v="11.96"/>
    <n v="2"/>
    <n v="0"/>
    <x v="5638"/>
    <x v="2"/>
    <s v="NO"/>
  </r>
  <r>
    <n v="6988"/>
    <s v="CA-2018-116526"/>
    <x v="142"/>
    <d v="2018-09-05T00:00:00"/>
    <s v="Standard Class"/>
    <s v="JA-15970"/>
    <s v="Joseph Airdo"/>
    <x v="0"/>
    <s v="United States"/>
    <s v="Detroit"/>
    <x v="12"/>
    <n v="48227"/>
    <x v="2"/>
    <s v="OFF-BI-10001116"/>
    <s v="Office Supplies"/>
    <s v="Binders"/>
    <s v="Wilson Jones 1&quot; Hanging DublLock Ring Binders"/>
    <n v="26.400000000000002"/>
    <n v="5"/>
    <n v="0"/>
    <x v="4741"/>
    <x v="2"/>
    <s v="NO"/>
  </r>
  <r>
    <n v="6989"/>
    <s v="CA-2019-158561"/>
    <x v="343"/>
    <d v="2019-11-16T00:00:00"/>
    <s v="Second Class"/>
    <s v="BB-11545"/>
    <s v="Brenda Bowman"/>
    <x v="1"/>
    <s v="United States"/>
    <s v="Fort Lauderdale"/>
    <x v="2"/>
    <n v="33311"/>
    <x v="0"/>
    <s v="OFF-AP-10002651"/>
    <s v="Office Supplies"/>
    <s v="Appliances"/>
    <s v="Hoover Upright Vacuum With Dirt Cup"/>
    <n v="1158.1199999999999"/>
    <n v="5"/>
    <n v="0.2"/>
    <x v="5639"/>
    <x v="0"/>
    <s v="NO"/>
  </r>
  <r>
    <n v="6990"/>
    <s v="CA-2019-165099"/>
    <x v="157"/>
    <d v="2019-12-13T00:00:00"/>
    <s v="First Class"/>
    <s v="DK-13375"/>
    <s v="Dennis Kane"/>
    <x v="0"/>
    <s v="United States"/>
    <s v="Abilene"/>
    <x v="5"/>
    <n v="79605"/>
    <x v="2"/>
    <s v="OFF-AP-10001634"/>
    <s v="Office Supplies"/>
    <s v="Appliances"/>
    <s v="Hoover Commercial Lightweight Upright Vacuum"/>
    <n v="1.3919999999999997"/>
    <n v="2"/>
    <n v="0.8"/>
    <x v="5640"/>
    <x v="2"/>
    <s v="NO"/>
  </r>
  <r>
    <n v="6991"/>
    <s v="CA-2017-109386"/>
    <x v="627"/>
    <d v="2017-11-13T00:00:00"/>
    <s v="Second Class"/>
    <s v="RH-19600"/>
    <s v="Rob Haberlin"/>
    <x v="0"/>
    <s v="United States"/>
    <s v="Hampton"/>
    <x v="17"/>
    <n v="23666"/>
    <x v="0"/>
    <s v="OFF-AP-10003266"/>
    <s v="Office Supplies"/>
    <s v="Appliances"/>
    <s v="Holmes Replacement Filter for HEPA Air Cleaner, Large Room"/>
    <n v="44.43"/>
    <n v="3"/>
    <n v="0"/>
    <x v="5641"/>
    <x v="0"/>
    <s v="NO"/>
  </r>
  <r>
    <n v="6992"/>
    <s v="CA-2017-109386"/>
    <x v="627"/>
    <d v="2017-11-13T00:00:00"/>
    <s v="Second Class"/>
    <s v="RH-19600"/>
    <s v="Rob Haberlin"/>
    <x v="0"/>
    <s v="United States"/>
    <s v="Hampton"/>
    <x v="17"/>
    <n v="23666"/>
    <x v="0"/>
    <s v="TEC-PH-10002890"/>
    <s v="Technology"/>
    <s v="Phones"/>
    <s v="AT&amp;T 17929 Lendline Telephone"/>
    <n v="226.20000000000002"/>
    <n v="5"/>
    <n v="0"/>
    <x v="5642"/>
    <x v="0"/>
    <s v="NO"/>
  </r>
  <r>
    <n v="6993"/>
    <s v="CA-2017-109386"/>
    <x v="627"/>
    <d v="2017-11-13T00:00:00"/>
    <s v="Second Class"/>
    <s v="RH-19600"/>
    <s v="Rob Haberlin"/>
    <x v="0"/>
    <s v="United States"/>
    <s v="Hampton"/>
    <x v="17"/>
    <n v="23666"/>
    <x v="0"/>
    <s v="FUR-FU-10000308"/>
    <s v="Furniture"/>
    <s v="Furnishings"/>
    <s v="Deflect-o Glass Clear Studded Chair Mats"/>
    <n v="186.54"/>
    <n v="3"/>
    <n v="0"/>
    <x v="5643"/>
    <x v="0"/>
    <s v="NO"/>
  </r>
  <r>
    <n v="6994"/>
    <s v="CA-2017-109386"/>
    <x v="627"/>
    <d v="2017-11-13T00:00:00"/>
    <s v="Second Class"/>
    <s v="RH-19600"/>
    <s v="Rob Haberlin"/>
    <x v="0"/>
    <s v="United States"/>
    <s v="Hampton"/>
    <x v="17"/>
    <n v="23666"/>
    <x v="0"/>
    <s v="OFF-AR-10000380"/>
    <s v="Office Supplies"/>
    <s v="Art"/>
    <s v="Hunt PowerHouse Electric Pencil Sharpener, Blue"/>
    <n v="265.85999999999996"/>
    <n v="7"/>
    <n v="0"/>
    <x v="5419"/>
    <x v="0"/>
    <s v="NO"/>
  </r>
  <r>
    <n v="6995"/>
    <s v="CA-2017-109386"/>
    <x v="627"/>
    <d v="2017-11-13T00:00:00"/>
    <s v="Second Class"/>
    <s v="RH-19600"/>
    <s v="Rob Haberlin"/>
    <x v="0"/>
    <s v="United States"/>
    <s v="Hampton"/>
    <x v="17"/>
    <n v="23666"/>
    <x v="0"/>
    <s v="OFF-AR-10000122"/>
    <s v="Office Supplies"/>
    <s v="Art"/>
    <s v="Newell 314"/>
    <n v="27.9"/>
    <n v="5"/>
    <n v="0"/>
    <x v="5644"/>
    <x v="0"/>
    <s v="NO"/>
  </r>
  <r>
    <n v="6996"/>
    <s v="CA-2017-166800"/>
    <x v="902"/>
    <d v="2017-11-26T00:00:00"/>
    <s v="Standard Class"/>
    <s v="AG-10300"/>
    <s v="Aleksandra Gannaway"/>
    <x v="1"/>
    <s v="United States"/>
    <s v="Las Vegas"/>
    <x v="33"/>
    <n v="89115"/>
    <x v="1"/>
    <s v="OFF-AP-10004868"/>
    <s v="Office Supplies"/>
    <s v="Appliances"/>
    <s v="Hoover Commercial Soft Guard Upright Vacuum And Disposable Filtration Bags"/>
    <n v="31.08"/>
    <n v="4"/>
    <n v="0"/>
    <x v="5645"/>
    <x v="1"/>
    <s v="NO"/>
  </r>
  <r>
    <n v="6997"/>
    <s v="CA-2019-117443"/>
    <x v="331"/>
    <d v="2019-12-25T00:00:00"/>
    <s v="Second Class"/>
    <s v="JB-15400"/>
    <s v="Jennifer Braxton"/>
    <x v="1"/>
    <s v="United States"/>
    <s v="Rockford"/>
    <x v="10"/>
    <n v="61107"/>
    <x v="2"/>
    <s v="OFF-BI-10004002"/>
    <s v="Office Supplies"/>
    <s v="Binders"/>
    <s v="Wilson Jones International Size A4 Ring Binders"/>
    <n v="13.839999999999998"/>
    <n v="4"/>
    <n v="0.8"/>
    <x v="5646"/>
    <x v="2"/>
    <s v="NO"/>
  </r>
  <r>
    <n v="6998"/>
    <s v="CA-2019-117443"/>
    <x v="331"/>
    <d v="2019-12-25T00:00:00"/>
    <s v="Second Class"/>
    <s v="JB-15400"/>
    <s v="Jennifer Braxton"/>
    <x v="1"/>
    <s v="United States"/>
    <s v="Rockford"/>
    <x v="10"/>
    <n v="61107"/>
    <x v="2"/>
    <s v="OFF-PA-10004475"/>
    <s v="Office Supplies"/>
    <s v="Paper"/>
    <s v="Xerox 1940"/>
    <n v="175.87200000000001"/>
    <n v="4"/>
    <n v="0.2"/>
    <x v="5647"/>
    <x v="2"/>
    <s v="NO"/>
  </r>
  <r>
    <n v="6999"/>
    <s v="US-2018-134369"/>
    <x v="1142"/>
    <d v="2018-09-22T00:00:00"/>
    <s v="Standard Class"/>
    <s v="BC-11125"/>
    <s v="Becky Castell"/>
    <x v="2"/>
    <s v="United States"/>
    <s v="Laguna Niguel"/>
    <x v="1"/>
    <n v="92677"/>
    <x v="1"/>
    <s v="OFF-PA-10002195"/>
    <s v="Office Supplies"/>
    <s v="Paper"/>
    <s v="Xerox 1966"/>
    <n v="12.96"/>
    <n v="2"/>
    <n v="0"/>
    <x v="2056"/>
    <x v="1"/>
    <s v="NO"/>
  </r>
  <r>
    <n v="7000"/>
    <s v="CA-2019-123687"/>
    <x v="1143"/>
    <d v="2019-05-29T00:00:00"/>
    <s v="First Class"/>
    <s v="KC-16675"/>
    <s v="Kimberly Carter"/>
    <x v="1"/>
    <s v="United States"/>
    <s v="Louisville"/>
    <x v="0"/>
    <n v="40214"/>
    <x v="0"/>
    <s v="OFF-AP-10002670"/>
    <s v="Office Supplies"/>
    <s v="Appliances"/>
    <s v="Belkin 8-Outlet Premiere SurgeMaster II Surge Protectors"/>
    <n v="208.44"/>
    <n v="3"/>
    <n v="0"/>
    <x v="5648"/>
    <x v="0"/>
    <s v="NO"/>
  </r>
  <r>
    <n v="7001"/>
    <s v="CA-2019-123687"/>
    <x v="1143"/>
    <d v="2019-05-29T00:00:00"/>
    <s v="First Class"/>
    <s v="KC-16675"/>
    <s v="Kimberly Carter"/>
    <x v="1"/>
    <s v="United States"/>
    <s v="Louisville"/>
    <x v="0"/>
    <n v="40214"/>
    <x v="0"/>
    <s v="OFF-SU-10004498"/>
    <s v="Office Supplies"/>
    <s v="Supplies"/>
    <s v="Martin-Yale Premier Letter Opener"/>
    <n v="25.76"/>
    <n v="2"/>
    <n v="0"/>
    <x v="5649"/>
    <x v="0"/>
    <s v="NO"/>
  </r>
  <r>
    <n v="7002"/>
    <s v="CA-2017-104871"/>
    <x v="1110"/>
    <d v="2017-04-03T00:00:00"/>
    <s v="Standard Class"/>
    <s v="DR-12940"/>
    <s v="Daniel Raglin"/>
    <x v="2"/>
    <s v="United States"/>
    <s v="Normal"/>
    <x v="10"/>
    <n v="61761"/>
    <x v="2"/>
    <s v="FUR-CH-10003298"/>
    <s v="Furniture"/>
    <s v="Chairs"/>
    <s v="Office Star - Contemporary Task Swivel chair with Loop Arms, Charcoal"/>
    <n v="366.74399999999997"/>
    <n v="4"/>
    <n v="0.3"/>
    <x v="5650"/>
    <x v="2"/>
    <s v="NO"/>
  </r>
  <r>
    <n v="7003"/>
    <s v="CA-2016-133158"/>
    <x v="710"/>
    <d v="2016-08-21T00:00:00"/>
    <s v="Second Class"/>
    <s v="DW-13195"/>
    <s v="David Wiener"/>
    <x v="1"/>
    <s v="United States"/>
    <s v="Los Angeles"/>
    <x v="1"/>
    <n v="90045"/>
    <x v="1"/>
    <s v="FUR-FU-10000723"/>
    <s v="Furniture"/>
    <s v="Furnishings"/>
    <s v="Deflect-o EconoMat Studded, No Bevel Mat for Low Pile Carpeting"/>
    <n v="289.24"/>
    <n v="7"/>
    <n v="0"/>
    <x v="5651"/>
    <x v="1"/>
    <s v="NO"/>
  </r>
  <r>
    <n v="7004"/>
    <s v="CA-2016-133158"/>
    <x v="710"/>
    <d v="2016-08-21T00:00:00"/>
    <s v="Second Class"/>
    <s v="DW-13195"/>
    <s v="David Wiener"/>
    <x v="1"/>
    <s v="United States"/>
    <s v="Los Angeles"/>
    <x v="1"/>
    <n v="90045"/>
    <x v="1"/>
    <s v="OFF-BI-10000632"/>
    <s v="Office Supplies"/>
    <s v="Binders"/>
    <s v="Satellite Sectional Post Binders"/>
    <n v="69.456000000000003"/>
    <n v="2"/>
    <n v="0.2"/>
    <x v="2122"/>
    <x v="1"/>
    <s v="NO"/>
  </r>
  <r>
    <n v="7005"/>
    <s v="CA-2016-126333"/>
    <x v="851"/>
    <d v="2016-12-28T00:00:00"/>
    <s v="Standard Class"/>
    <s v="ME-18010"/>
    <s v="Michelle Ellison"/>
    <x v="1"/>
    <s v="United States"/>
    <s v="Port Arthur"/>
    <x v="5"/>
    <n v="77642"/>
    <x v="2"/>
    <s v="OFF-PA-10000223"/>
    <s v="Office Supplies"/>
    <s v="Paper"/>
    <s v="Xerox 2000"/>
    <n v="5.1840000000000011"/>
    <n v="1"/>
    <n v="0.2"/>
    <x v="1673"/>
    <x v="2"/>
    <s v="NO"/>
  </r>
  <r>
    <n v="7006"/>
    <s v="CA-2017-141740"/>
    <x v="549"/>
    <d v="2017-11-05T00:00:00"/>
    <s v="Standard Class"/>
    <s v="JF-15490"/>
    <s v="Jeremy Farry"/>
    <x v="0"/>
    <s v="United States"/>
    <s v="New York City"/>
    <x v="15"/>
    <n v="10009"/>
    <x v="3"/>
    <s v="FUR-CH-10001545"/>
    <s v="Furniture"/>
    <s v="Chairs"/>
    <s v="Hon Comfortask Task/Swivel Chairs"/>
    <n v="205.16400000000002"/>
    <n v="2"/>
    <n v="0.1"/>
    <x v="5652"/>
    <x v="3"/>
    <s v="NO"/>
  </r>
  <r>
    <n v="7007"/>
    <s v="CA-2016-119466"/>
    <x v="534"/>
    <d v="2016-12-21T00:00:00"/>
    <s v="Standard Class"/>
    <s v="SP-20860"/>
    <s v="Sung Pak"/>
    <x v="1"/>
    <s v="United States"/>
    <s v="Chicago"/>
    <x v="10"/>
    <n v="60623"/>
    <x v="2"/>
    <s v="FUR-FU-10001546"/>
    <s v="Furniture"/>
    <s v="Furnishings"/>
    <s v="Dana Swing-Arm Lamps"/>
    <n v="8.5440000000000005"/>
    <n v="2"/>
    <n v="0.6"/>
    <x v="4462"/>
    <x v="2"/>
    <s v="NO"/>
  </r>
  <r>
    <n v="7008"/>
    <s v="CA-2017-154823"/>
    <x v="291"/>
    <d v="2017-08-25T00:00:00"/>
    <s v="Standard Class"/>
    <s v="KN-16390"/>
    <s v="Katherine Nockton"/>
    <x v="1"/>
    <s v="United States"/>
    <s v="Springfield"/>
    <x v="24"/>
    <n v="45503"/>
    <x v="3"/>
    <s v="OFF-BI-10001098"/>
    <s v="Office Supplies"/>
    <s v="Binders"/>
    <s v="Acco D-Ring Binder w/DublLock"/>
    <n v="12.828000000000001"/>
    <n v="2"/>
    <n v="0.7"/>
    <x v="2433"/>
    <x v="3"/>
    <s v="NO"/>
  </r>
  <r>
    <n v="7009"/>
    <s v="CA-2017-154823"/>
    <x v="291"/>
    <d v="2017-08-25T00:00:00"/>
    <s v="Standard Class"/>
    <s v="KN-16390"/>
    <s v="Katherine Nockton"/>
    <x v="1"/>
    <s v="United States"/>
    <s v="Springfield"/>
    <x v="24"/>
    <n v="45503"/>
    <x v="3"/>
    <s v="FUR-CH-10003379"/>
    <s v="Furniture"/>
    <s v="Chairs"/>
    <s v="Global Commerce Series High-Back Swivel/Tilt Chairs"/>
    <n v="598.45799999999997"/>
    <n v="3"/>
    <n v="0.3"/>
    <x v="5653"/>
    <x v="3"/>
    <s v="NO"/>
  </r>
  <r>
    <n v="7010"/>
    <s v="CA-2017-154823"/>
    <x v="291"/>
    <d v="2017-08-25T00:00:00"/>
    <s v="Standard Class"/>
    <s v="KN-16390"/>
    <s v="Katherine Nockton"/>
    <x v="1"/>
    <s v="United States"/>
    <s v="Springfield"/>
    <x v="24"/>
    <n v="45503"/>
    <x v="3"/>
    <s v="FUR-FU-10000193"/>
    <s v="Furniture"/>
    <s v="Furnishings"/>
    <s v="Tenex Chairmats For Use with Hard Floors"/>
    <n v="25.983999999999998"/>
    <n v="1"/>
    <n v="0.2"/>
    <x v="5654"/>
    <x v="3"/>
    <s v="NO"/>
  </r>
  <r>
    <n v="7011"/>
    <s v="US-2016-135881"/>
    <x v="235"/>
    <d v="2016-05-27T00:00:00"/>
    <s v="Standard Class"/>
    <s v="GT-14710"/>
    <s v="Greg Tran"/>
    <x v="0"/>
    <s v="United States"/>
    <s v="New York City"/>
    <x v="15"/>
    <n v="10035"/>
    <x v="3"/>
    <s v="OFF-BI-10000829"/>
    <s v="Office Supplies"/>
    <s v="Binders"/>
    <s v="Avery Non-Stick Binders"/>
    <n v="17.96"/>
    <n v="5"/>
    <n v="0.2"/>
    <x v="5655"/>
    <x v="3"/>
    <s v="NO"/>
  </r>
  <r>
    <n v="7012"/>
    <s v="US-2016-135881"/>
    <x v="235"/>
    <d v="2016-05-27T00:00:00"/>
    <s v="Standard Class"/>
    <s v="GT-14710"/>
    <s v="Greg Tran"/>
    <x v="0"/>
    <s v="United States"/>
    <s v="New York City"/>
    <x v="15"/>
    <n v="10035"/>
    <x v="3"/>
    <s v="OFF-SU-10003002"/>
    <s v="Office Supplies"/>
    <s v="Supplies"/>
    <s v="Letter Slitter"/>
    <n v="5.04"/>
    <n v="2"/>
    <n v="0"/>
    <x v="3264"/>
    <x v="3"/>
    <s v="NO"/>
  </r>
  <r>
    <n v="7013"/>
    <s v="US-2016-135881"/>
    <x v="235"/>
    <d v="2016-05-27T00:00:00"/>
    <s v="Standard Class"/>
    <s v="GT-14710"/>
    <s v="Greg Tran"/>
    <x v="0"/>
    <s v="United States"/>
    <s v="New York City"/>
    <x v="15"/>
    <n v="10035"/>
    <x v="3"/>
    <s v="OFF-AP-10002118"/>
    <s v="Office Supplies"/>
    <s v="Appliances"/>
    <s v="1.7 Cubic Foot Compact &quot;Cube&quot; Office Refrigerators"/>
    <n v="208.16"/>
    <n v="1"/>
    <n v="0"/>
    <x v="79"/>
    <x v="3"/>
    <s v="NO"/>
  </r>
  <r>
    <n v="7014"/>
    <s v="CA-2019-141201"/>
    <x v="34"/>
    <d v="2019-12-11T00:00:00"/>
    <s v="Second Class"/>
    <s v="DB-12910"/>
    <s v="Daniel Byrd"/>
    <x v="2"/>
    <s v="United States"/>
    <s v="Salinas"/>
    <x v="1"/>
    <n v="93905"/>
    <x v="1"/>
    <s v="FUR-BO-10001519"/>
    <s v="Furniture"/>
    <s v="Bookcases"/>
    <s v="O'Sullivan 3-Shelf Heavy-Duty Bookcases"/>
    <n v="148.25700000000001"/>
    <n v="3"/>
    <n v="0.15"/>
    <x v="5656"/>
    <x v="1"/>
    <s v="NO"/>
  </r>
  <r>
    <n v="7015"/>
    <s v="CA-2016-114790"/>
    <x v="518"/>
    <d v="2016-03-13T00:00:00"/>
    <s v="Second Class"/>
    <s v="FM-14215"/>
    <s v="Filia McAdams"/>
    <x v="1"/>
    <s v="United States"/>
    <s v="Richmond"/>
    <x v="0"/>
    <n v="40475"/>
    <x v="0"/>
    <s v="OFF-AP-10002578"/>
    <s v="Office Supplies"/>
    <s v="Appliances"/>
    <s v="Fellowes Premier Superior Surge Suppressor, 10-Outlet, With Phone and Remote"/>
    <n v="146.76"/>
    <n v="3"/>
    <n v="0"/>
    <x v="5657"/>
    <x v="0"/>
    <s v="NO"/>
  </r>
  <r>
    <n v="7016"/>
    <s v="CA-2016-114790"/>
    <x v="518"/>
    <d v="2016-03-13T00:00:00"/>
    <s v="Second Class"/>
    <s v="FM-14215"/>
    <s v="Filia McAdams"/>
    <x v="1"/>
    <s v="United States"/>
    <s v="Richmond"/>
    <x v="0"/>
    <n v="40475"/>
    <x v="0"/>
    <s v="TEC-AC-10000710"/>
    <s v="Technology"/>
    <s v="Accessories"/>
    <s v="Maxell DVD-RAM Discs"/>
    <n v="32.96"/>
    <n v="2"/>
    <n v="0"/>
    <x v="5658"/>
    <x v="0"/>
    <s v="NO"/>
  </r>
  <r>
    <n v="7017"/>
    <s v="CA-2016-114790"/>
    <x v="518"/>
    <d v="2016-03-13T00:00:00"/>
    <s v="Second Class"/>
    <s v="FM-14215"/>
    <s v="Filia McAdams"/>
    <x v="1"/>
    <s v="United States"/>
    <s v="Richmond"/>
    <x v="0"/>
    <n v="40475"/>
    <x v="0"/>
    <s v="TEC-PH-10000984"/>
    <s v="Technology"/>
    <s v="Phones"/>
    <s v="Panasonic KX-TG9471B"/>
    <n v="587.97"/>
    <n v="3"/>
    <n v="0"/>
    <x v="5659"/>
    <x v="0"/>
    <s v="NO"/>
  </r>
  <r>
    <n v="7018"/>
    <s v="CA-2016-114790"/>
    <x v="518"/>
    <d v="2016-03-13T00:00:00"/>
    <s v="Second Class"/>
    <s v="FM-14215"/>
    <s v="Filia McAdams"/>
    <x v="1"/>
    <s v="United States"/>
    <s v="Richmond"/>
    <x v="0"/>
    <n v="40475"/>
    <x v="0"/>
    <s v="OFF-PA-10000213"/>
    <s v="Office Supplies"/>
    <s v="Paper"/>
    <s v="Xerox 198"/>
    <n v="14.940000000000001"/>
    <n v="3"/>
    <n v="0"/>
    <x v="1961"/>
    <x v="0"/>
    <s v="NO"/>
  </r>
  <r>
    <n v="7019"/>
    <s v="US-2018-154256"/>
    <x v="661"/>
    <d v="2018-06-27T00:00:00"/>
    <s v="Second Class"/>
    <s v="SM-20005"/>
    <s v="Sally Matthias"/>
    <x v="0"/>
    <s v="United States"/>
    <s v="New York City"/>
    <x v="15"/>
    <n v="10035"/>
    <x v="3"/>
    <s v="OFF-LA-10003720"/>
    <s v="Office Supplies"/>
    <s v="Labels"/>
    <s v="Avery 487"/>
    <n v="25.83"/>
    <n v="7"/>
    <n v="0"/>
    <x v="5660"/>
    <x v="3"/>
    <s v="NO"/>
  </r>
  <r>
    <n v="7020"/>
    <s v="CA-2016-124737"/>
    <x v="709"/>
    <d v="2016-08-27T00:00:00"/>
    <s v="Standard Class"/>
    <s v="AP-10915"/>
    <s v="Arthur Prichep"/>
    <x v="0"/>
    <s v="United States"/>
    <s v="Denver"/>
    <x v="22"/>
    <n v="80219"/>
    <x v="1"/>
    <s v="OFF-PA-10001837"/>
    <s v="Office Supplies"/>
    <s v="Paper"/>
    <s v="Xerox 1976"/>
    <n v="15.552000000000003"/>
    <n v="3"/>
    <n v="0.2"/>
    <x v="12"/>
    <x v="1"/>
    <s v="NO"/>
  </r>
  <r>
    <n v="7021"/>
    <s v="CA-2016-124737"/>
    <x v="709"/>
    <d v="2016-08-27T00:00:00"/>
    <s v="Standard Class"/>
    <s v="AP-10915"/>
    <s v="Arthur Prichep"/>
    <x v="0"/>
    <s v="United States"/>
    <s v="Denver"/>
    <x v="22"/>
    <n v="80219"/>
    <x v="1"/>
    <s v="OFF-SU-10004661"/>
    <s v="Office Supplies"/>
    <s v="Supplies"/>
    <s v="Acme Titanium Bonded Scissors"/>
    <n v="6.8000000000000007"/>
    <n v="1"/>
    <n v="0.2"/>
    <x v="5661"/>
    <x v="1"/>
    <s v="NO"/>
  </r>
  <r>
    <n v="7022"/>
    <s v="CA-2016-124737"/>
    <x v="709"/>
    <d v="2016-08-27T00:00:00"/>
    <s v="Standard Class"/>
    <s v="AP-10915"/>
    <s v="Arthur Prichep"/>
    <x v="0"/>
    <s v="United States"/>
    <s v="Denver"/>
    <x v="22"/>
    <n v="80219"/>
    <x v="1"/>
    <s v="FUR-FU-10003274"/>
    <s v="Furniture"/>
    <s v="Furnishings"/>
    <s v="Regeneration Desk Collection"/>
    <n v="4.2240000000000002"/>
    <n v="3"/>
    <n v="0.2"/>
    <x v="5662"/>
    <x v="1"/>
    <s v="NO"/>
  </r>
  <r>
    <n v="7023"/>
    <s v="CA-2016-124737"/>
    <x v="709"/>
    <d v="2016-08-27T00:00:00"/>
    <s v="Standard Class"/>
    <s v="AP-10915"/>
    <s v="Arthur Prichep"/>
    <x v="0"/>
    <s v="United States"/>
    <s v="Denver"/>
    <x v="22"/>
    <n v="80219"/>
    <x v="1"/>
    <s v="TEC-PH-10000149"/>
    <s v="Technology"/>
    <s v="Phones"/>
    <s v="Cisco SPA525G2 IP Phone - Wireless"/>
    <n v="143.64000000000001"/>
    <n v="9"/>
    <n v="0.2"/>
    <x v="5663"/>
    <x v="1"/>
    <s v="NO"/>
  </r>
  <r>
    <n v="7024"/>
    <s v="CA-2016-124737"/>
    <x v="709"/>
    <d v="2016-08-27T00:00:00"/>
    <s v="Standard Class"/>
    <s v="AP-10915"/>
    <s v="Arthur Prichep"/>
    <x v="0"/>
    <s v="United States"/>
    <s v="Denver"/>
    <x v="22"/>
    <n v="80219"/>
    <x v="1"/>
    <s v="OFF-PA-10000019"/>
    <s v="Office Supplies"/>
    <s v="Paper"/>
    <s v="Xerox 1931"/>
    <n v="31.104000000000006"/>
    <n v="6"/>
    <n v="0.2"/>
    <x v="282"/>
    <x v="1"/>
    <s v="NO"/>
  </r>
  <r>
    <n v="7025"/>
    <s v="CA-2016-124737"/>
    <x v="709"/>
    <d v="2016-08-27T00:00:00"/>
    <s v="Standard Class"/>
    <s v="AP-10915"/>
    <s v="Arthur Prichep"/>
    <x v="0"/>
    <s v="United States"/>
    <s v="Denver"/>
    <x v="22"/>
    <n v="80219"/>
    <x v="1"/>
    <s v="OFF-PA-10001125"/>
    <s v="Office Supplies"/>
    <s v="Paper"/>
    <s v="Xerox 1988"/>
    <n v="223.05600000000001"/>
    <n v="9"/>
    <n v="0.2"/>
    <x v="1392"/>
    <x v="1"/>
    <s v="NO"/>
  </r>
  <r>
    <n v="7026"/>
    <s v="US-2019-101840"/>
    <x v="695"/>
    <d v="2019-02-12T00:00:00"/>
    <s v="Standard Class"/>
    <s v="SP-20545"/>
    <s v="Sibella Parks"/>
    <x v="1"/>
    <s v="United States"/>
    <s v="New York City"/>
    <x v="15"/>
    <n v="10024"/>
    <x v="3"/>
    <s v="TEC-PH-10002538"/>
    <s v="Technology"/>
    <s v="Phones"/>
    <s v="Grandstream GXP1160 VoIP phone"/>
    <n v="227.45999999999998"/>
    <n v="6"/>
    <n v="0"/>
    <x v="5664"/>
    <x v="3"/>
    <s v="NO"/>
  </r>
  <r>
    <n v="7027"/>
    <s v="US-2019-101840"/>
    <x v="695"/>
    <d v="2019-02-12T00:00:00"/>
    <s v="Standard Class"/>
    <s v="SP-20545"/>
    <s v="Sibella Parks"/>
    <x v="1"/>
    <s v="United States"/>
    <s v="New York City"/>
    <x v="15"/>
    <n v="10024"/>
    <x v="3"/>
    <s v="OFF-BI-10000279"/>
    <s v="Office Supplies"/>
    <s v="Binders"/>
    <s v="Acco Recycled 2&quot; Capacity Laser Printer Hanging Data Binders"/>
    <n v="46.24"/>
    <n v="4"/>
    <n v="0.2"/>
    <x v="5665"/>
    <x v="3"/>
    <s v="NO"/>
  </r>
  <r>
    <n v="7028"/>
    <s v="CA-2019-131653"/>
    <x v="926"/>
    <d v="2019-02-05T00:00:00"/>
    <s v="Standard Class"/>
    <s v="RD-19585"/>
    <s v="Rob Dowd"/>
    <x v="0"/>
    <s v="United States"/>
    <s v="New York City"/>
    <x v="15"/>
    <n v="10011"/>
    <x v="3"/>
    <s v="OFF-LA-10001045"/>
    <s v="Office Supplies"/>
    <s v="Labels"/>
    <s v="Permanent Self-Adhesive File Folder Labels for Typewriters by Universal"/>
    <n v="5.22"/>
    <n v="2"/>
    <n v="0"/>
    <x v="4222"/>
    <x v="3"/>
    <s v="NO"/>
  </r>
  <r>
    <n v="7029"/>
    <s v="US-2018-157840"/>
    <x v="887"/>
    <d v="2018-12-23T00:00:00"/>
    <s v="Second Class"/>
    <s v="MC-17575"/>
    <s v="Matt Collins"/>
    <x v="0"/>
    <s v="United States"/>
    <s v="Fremont"/>
    <x v="8"/>
    <n v="68025"/>
    <x v="2"/>
    <s v="OFF-PA-10003673"/>
    <s v="Office Supplies"/>
    <s v="Paper"/>
    <s v="Strathmore Photo Mount Cards"/>
    <n v="33.9"/>
    <n v="5"/>
    <n v="0"/>
    <x v="1335"/>
    <x v="2"/>
    <s v="NO"/>
  </r>
  <r>
    <n v="7030"/>
    <s v="CA-2018-145548"/>
    <x v="583"/>
    <d v="2018-11-16T00:00:00"/>
    <s v="Standard Class"/>
    <s v="EB-13750"/>
    <s v="Edward Becker"/>
    <x v="1"/>
    <s v="United States"/>
    <s v="New York City"/>
    <x v="15"/>
    <n v="10011"/>
    <x v="3"/>
    <s v="OFF-ST-10002562"/>
    <s v="Office Supplies"/>
    <s v="Storage"/>
    <s v="Staple magnet"/>
    <n v="28.14"/>
    <n v="3"/>
    <n v="0"/>
    <x v="5666"/>
    <x v="3"/>
    <s v="NO"/>
  </r>
  <r>
    <n v="7031"/>
    <s v="CA-2018-145548"/>
    <x v="583"/>
    <d v="2018-11-16T00:00:00"/>
    <s v="Standard Class"/>
    <s v="EB-13750"/>
    <s v="Edward Becker"/>
    <x v="1"/>
    <s v="United States"/>
    <s v="New York City"/>
    <x v="15"/>
    <n v="10011"/>
    <x v="3"/>
    <s v="TEC-AC-10002305"/>
    <s v="Technology"/>
    <s v="Accessories"/>
    <s v="KeyTronic E03601U1 - Keyboard - Beige"/>
    <n v="36"/>
    <n v="2"/>
    <n v="0"/>
    <x v="4592"/>
    <x v="3"/>
    <s v="NO"/>
  </r>
  <r>
    <n v="7032"/>
    <s v="CA-2018-145548"/>
    <x v="583"/>
    <d v="2018-11-16T00:00:00"/>
    <s v="Standard Class"/>
    <s v="EB-13750"/>
    <s v="Edward Becker"/>
    <x v="1"/>
    <s v="United States"/>
    <s v="New York City"/>
    <x v="15"/>
    <n v="10011"/>
    <x v="3"/>
    <s v="OFF-AR-10003373"/>
    <s v="Office Supplies"/>
    <s v="Art"/>
    <s v="Boston School Pro Electric Pencil Sharpener, 1670"/>
    <n v="92.94"/>
    <n v="3"/>
    <n v="0"/>
    <x v="5667"/>
    <x v="3"/>
    <s v="NO"/>
  </r>
  <r>
    <n v="7033"/>
    <s v="CA-2018-145548"/>
    <x v="583"/>
    <d v="2018-11-16T00:00:00"/>
    <s v="Standard Class"/>
    <s v="EB-13750"/>
    <s v="Edward Becker"/>
    <x v="1"/>
    <s v="United States"/>
    <s v="New York City"/>
    <x v="15"/>
    <n v="10011"/>
    <x v="3"/>
    <s v="FUR-CH-10003774"/>
    <s v="Furniture"/>
    <s v="Chairs"/>
    <s v="Global Wood Trimmed Manager's Task Chair, Khaki"/>
    <n v="245.64600000000002"/>
    <n v="3"/>
    <n v="0.1"/>
    <x v="5668"/>
    <x v="3"/>
    <s v="NO"/>
  </r>
  <r>
    <n v="7034"/>
    <s v="CA-2018-145548"/>
    <x v="583"/>
    <d v="2018-11-16T00:00:00"/>
    <s v="Standard Class"/>
    <s v="EB-13750"/>
    <s v="Edward Becker"/>
    <x v="1"/>
    <s v="United States"/>
    <s v="New York City"/>
    <x v="15"/>
    <n v="10011"/>
    <x v="3"/>
    <s v="OFF-BI-10001510"/>
    <s v="Office Supplies"/>
    <s v="Binders"/>
    <s v="Deluxe Heavy-Duty Vinyl Round Ring Binder"/>
    <n v="55.00800000000001"/>
    <n v="3"/>
    <n v="0.2"/>
    <x v="5669"/>
    <x v="3"/>
    <s v="NO"/>
  </r>
  <r>
    <n v="7035"/>
    <s v="CA-2018-145548"/>
    <x v="583"/>
    <d v="2018-11-16T00:00:00"/>
    <s v="Standard Class"/>
    <s v="EB-13750"/>
    <s v="Edward Becker"/>
    <x v="1"/>
    <s v="United States"/>
    <s v="New York City"/>
    <x v="15"/>
    <n v="10011"/>
    <x v="3"/>
    <s v="OFF-BI-10004236"/>
    <s v="Office Supplies"/>
    <s v="Binders"/>
    <s v="XtraLife ClearVue Slant-D Ring Binder, White, 3&quot;"/>
    <n v="35.231999999999999"/>
    <n v="3"/>
    <n v="0.2"/>
    <x v="5438"/>
    <x v="3"/>
    <s v="NO"/>
  </r>
  <r>
    <n v="7036"/>
    <s v="CA-2019-119494"/>
    <x v="45"/>
    <d v="2019-11-13T00:00:00"/>
    <s v="Standard Class"/>
    <s v="JE-15610"/>
    <s v="Jim Epp"/>
    <x v="1"/>
    <s v="United States"/>
    <s v="San Diego"/>
    <x v="1"/>
    <n v="92105"/>
    <x v="1"/>
    <s v="FUR-CH-10004675"/>
    <s v="Furniture"/>
    <s v="Chairs"/>
    <s v="Lifetime Advantage Folding Chairs, 4/Carton"/>
    <n v="523.39200000000005"/>
    <n v="3"/>
    <n v="0.2"/>
    <x v="5670"/>
    <x v="1"/>
    <s v="NO"/>
  </r>
  <r>
    <n v="7037"/>
    <s v="CA-2016-124618"/>
    <x v="1073"/>
    <d v="2016-05-04T00:00:00"/>
    <s v="Second Class"/>
    <s v="CS-11860"/>
    <s v="Cari Schnelling"/>
    <x v="0"/>
    <s v="United States"/>
    <s v="Lakeland"/>
    <x v="2"/>
    <n v="33801"/>
    <x v="0"/>
    <s v="TEC-CO-10004202"/>
    <s v="Technology"/>
    <s v="Copiers"/>
    <s v="Brother DCP1000 Digital 3 in 1 Multifunction Machine"/>
    <n v="479.98400000000004"/>
    <n v="2"/>
    <n v="0.2"/>
    <x v="3911"/>
    <x v="0"/>
    <s v="NO"/>
  </r>
  <r>
    <n v="7038"/>
    <s v="CA-2019-161970"/>
    <x v="585"/>
    <d v="2019-09-27T00:00:00"/>
    <s v="Standard Class"/>
    <s v="PB-19105"/>
    <s v="Peter Bühler"/>
    <x v="0"/>
    <s v="United States"/>
    <s v="Smyrna"/>
    <x v="32"/>
    <n v="30080"/>
    <x v="0"/>
    <s v="OFF-PA-10004255"/>
    <s v="Office Supplies"/>
    <s v="Paper"/>
    <s v="Xerox 219"/>
    <n v="12.96"/>
    <n v="2"/>
    <n v="0"/>
    <x v="91"/>
    <x v="0"/>
    <s v="NO"/>
  </r>
  <r>
    <n v="7039"/>
    <s v="CA-2019-161970"/>
    <x v="585"/>
    <d v="2019-09-27T00:00:00"/>
    <s v="Standard Class"/>
    <s v="PB-19105"/>
    <s v="Peter Bühler"/>
    <x v="0"/>
    <s v="United States"/>
    <s v="Smyrna"/>
    <x v="32"/>
    <n v="30080"/>
    <x v="0"/>
    <s v="OFF-AR-10003896"/>
    <s v="Office Supplies"/>
    <s v="Art"/>
    <s v="Stride Job 150 Highlighters, Chisel Tip, Assorted Colors"/>
    <n v="17.940000000000001"/>
    <n v="3"/>
    <n v="0"/>
    <x v="5671"/>
    <x v="0"/>
    <s v="NO"/>
  </r>
  <r>
    <n v="7040"/>
    <s v="CA-2019-103443"/>
    <x v="94"/>
    <d v="2019-12-23T00:00:00"/>
    <s v="Standard Class"/>
    <s v="AT-10735"/>
    <s v="Annie Thurman"/>
    <x v="0"/>
    <s v="United States"/>
    <s v="New York City"/>
    <x v="15"/>
    <n v="10009"/>
    <x v="3"/>
    <s v="OFF-ST-10002276"/>
    <s v="Office Supplies"/>
    <s v="Storage"/>
    <s v="Safco Steel Mobile File Cart"/>
    <n v="166.72"/>
    <n v="2"/>
    <n v="0"/>
    <x v="242"/>
    <x v="3"/>
    <s v="NO"/>
  </r>
  <r>
    <n v="7041"/>
    <s v="CA-2019-103443"/>
    <x v="94"/>
    <d v="2019-12-23T00:00:00"/>
    <s v="Standard Class"/>
    <s v="AT-10735"/>
    <s v="Annie Thurman"/>
    <x v="0"/>
    <s v="United States"/>
    <s v="New York City"/>
    <x v="15"/>
    <n v="10009"/>
    <x v="3"/>
    <s v="OFF-BI-10001617"/>
    <s v="Office Supplies"/>
    <s v="Binders"/>
    <s v="GBC Wire Binding Combs"/>
    <n v="24.816000000000003"/>
    <n v="3"/>
    <n v="0.2"/>
    <x v="3029"/>
    <x v="3"/>
    <s v="NO"/>
  </r>
  <r>
    <n v="7042"/>
    <s v="CA-2019-103443"/>
    <x v="94"/>
    <d v="2019-12-23T00:00:00"/>
    <s v="Standard Class"/>
    <s v="AT-10735"/>
    <s v="Annie Thurman"/>
    <x v="0"/>
    <s v="United States"/>
    <s v="New York City"/>
    <x v="15"/>
    <n v="10009"/>
    <x v="3"/>
    <s v="FUR-FU-10000308"/>
    <s v="Furniture"/>
    <s v="Furnishings"/>
    <s v="Deflect-o Glass Clear Studded Chair Mats"/>
    <n v="124.36"/>
    <n v="2"/>
    <n v="0"/>
    <x v="2525"/>
    <x v="3"/>
    <s v="NO"/>
  </r>
  <r>
    <n v="7043"/>
    <s v="US-2019-165358"/>
    <x v="930"/>
    <d v="2019-07-23T00:00:00"/>
    <s v="Standard Class"/>
    <s v="SV-20365"/>
    <s v="Seth Vernon"/>
    <x v="0"/>
    <s v="United States"/>
    <s v="Philadelphia"/>
    <x v="9"/>
    <n v="19134"/>
    <x v="3"/>
    <s v="TEC-CO-10001943"/>
    <s v="Technology"/>
    <s v="Copiers"/>
    <s v="Canon PC-428 Personal Copier"/>
    <n v="599.97"/>
    <n v="5"/>
    <n v="0.4"/>
    <x v="5672"/>
    <x v="3"/>
    <s v="NO"/>
  </r>
  <r>
    <n v="7044"/>
    <s v="US-2019-165358"/>
    <x v="930"/>
    <d v="2019-07-23T00:00:00"/>
    <s v="Standard Class"/>
    <s v="SV-20365"/>
    <s v="Seth Vernon"/>
    <x v="0"/>
    <s v="United States"/>
    <s v="Philadelphia"/>
    <x v="9"/>
    <n v="19134"/>
    <x v="3"/>
    <s v="FUR-CH-10002647"/>
    <s v="Furniture"/>
    <s v="Chairs"/>
    <s v="Situations Contoured Folding Chairs, 4/Set"/>
    <n v="198.744"/>
    <n v="4"/>
    <n v="0.3"/>
    <x v="5673"/>
    <x v="3"/>
    <s v="NO"/>
  </r>
  <r>
    <n v="7045"/>
    <s v="US-2019-165358"/>
    <x v="930"/>
    <d v="2019-07-23T00:00:00"/>
    <s v="Standard Class"/>
    <s v="SV-20365"/>
    <s v="Seth Vernon"/>
    <x v="0"/>
    <s v="United States"/>
    <s v="Philadelphia"/>
    <x v="9"/>
    <n v="19134"/>
    <x v="3"/>
    <s v="OFF-SU-10004768"/>
    <s v="Office Supplies"/>
    <s v="Supplies"/>
    <s v="Acme Kleencut Forged Steel Scissors"/>
    <n v="9.1840000000000011"/>
    <n v="2"/>
    <n v="0.2"/>
    <x v="2149"/>
    <x v="3"/>
    <s v="NO"/>
  </r>
  <r>
    <n v="7046"/>
    <s v="CA-2018-160136"/>
    <x v="54"/>
    <d v="2018-11-09T00:00:00"/>
    <s v="Standard Class"/>
    <s v="PJ-18835"/>
    <s v="Patrick Jones"/>
    <x v="1"/>
    <s v="United States"/>
    <s v="Dallas"/>
    <x v="5"/>
    <n v="75217"/>
    <x v="2"/>
    <s v="OFF-PA-10002160"/>
    <s v="Office Supplies"/>
    <s v="Paper"/>
    <s v="Xerox 1978"/>
    <n v="9.2480000000000011"/>
    <n v="2"/>
    <n v="0.2"/>
    <x v="5674"/>
    <x v="2"/>
    <s v="NO"/>
  </r>
  <r>
    <n v="7047"/>
    <s v="CA-2016-150581"/>
    <x v="918"/>
    <d v="2016-04-12T00:00:00"/>
    <s v="Standard Class"/>
    <s v="NM-18445"/>
    <s v="Nathan Mautz"/>
    <x v="2"/>
    <s v="United States"/>
    <s v="Concord"/>
    <x v="1"/>
    <n v="94521"/>
    <x v="1"/>
    <s v="FUR-TA-10003748"/>
    <s v="Furniture"/>
    <s v="Tables"/>
    <s v="Bevis 36 x 72 Conference Tables"/>
    <n v="99.591999999999999"/>
    <n v="1"/>
    <n v="0.2"/>
    <x v="5675"/>
    <x v="1"/>
    <s v="NO"/>
  </r>
  <r>
    <n v="7048"/>
    <s v="CA-2016-150581"/>
    <x v="918"/>
    <d v="2016-04-12T00:00:00"/>
    <s v="Standard Class"/>
    <s v="NM-18445"/>
    <s v="Nathan Mautz"/>
    <x v="2"/>
    <s v="United States"/>
    <s v="Concord"/>
    <x v="1"/>
    <n v="94521"/>
    <x v="1"/>
    <s v="TEC-AC-10001908"/>
    <s v="Technology"/>
    <s v="Accessories"/>
    <s v="Logitech Wireless Headset h800"/>
    <n v="399.96"/>
    <n v="4"/>
    <n v="0"/>
    <x v="5676"/>
    <x v="1"/>
    <s v="NO"/>
  </r>
  <r>
    <n v="7049"/>
    <s v="CA-2018-119515"/>
    <x v="1041"/>
    <d v="2018-08-16T00:00:00"/>
    <s v="First Class"/>
    <s v="TR-21325"/>
    <s v="Toby Ritter"/>
    <x v="0"/>
    <s v="United States"/>
    <s v="Nashville"/>
    <x v="18"/>
    <n v="37211"/>
    <x v="0"/>
    <s v="OFF-PA-10000552"/>
    <s v="Office Supplies"/>
    <s v="Paper"/>
    <s v="Xerox 200"/>
    <n v="15.552000000000003"/>
    <n v="3"/>
    <n v="0.2"/>
    <x v="12"/>
    <x v="0"/>
    <s v="NO"/>
  </r>
  <r>
    <n v="7050"/>
    <s v="CA-2016-141355"/>
    <x v="794"/>
    <d v="2016-09-30T00:00:00"/>
    <s v="Standard Class"/>
    <s v="BF-11005"/>
    <s v="Barry Franz"/>
    <x v="2"/>
    <s v="United States"/>
    <s v="Aurora"/>
    <x v="22"/>
    <n v="80013"/>
    <x v="1"/>
    <s v="OFF-AR-10003179"/>
    <s v="Office Supplies"/>
    <s v="Art"/>
    <s v="Dixon Ticonderoga Core-Lock Colored Pencils"/>
    <n v="14.576000000000001"/>
    <n v="2"/>
    <n v="0.2"/>
    <x v="5677"/>
    <x v="1"/>
    <s v="NO"/>
  </r>
  <r>
    <n v="7051"/>
    <s v="CA-2018-165330"/>
    <x v="25"/>
    <d v="2018-12-11T00:00:00"/>
    <s v="Same Day"/>
    <s v="WB-21850"/>
    <s v="William Brown"/>
    <x v="0"/>
    <s v="United States"/>
    <s v="Anaheim"/>
    <x v="1"/>
    <n v="92804"/>
    <x v="1"/>
    <s v="OFF-BI-10004593"/>
    <s v="Office Supplies"/>
    <s v="Binders"/>
    <s v="Ibico Laser Imprintable Binding System Covers"/>
    <n v="209.60000000000002"/>
    <n v="5"/>
    <n v="0.2"/>
    <x v="5678"/>
    <x v="1"/>
    <s v="Yes"/>
  </r>
  <r>
    <n v="7052"/>
    <s v="CA-2018-165330"/>
    <x v="25"/>
    <d v="2018-12-11T00:00:00"/>
    <s v="Same Day"/>
    <s v="WB-21850"/>
    <s v="William Brown"/>
    <x v="0"/>
    <s v="United States"/>
    <s v="Anaheim"/>
    <x v="1"/>
    <n v="92804"/>
    <x v="1"/>
    <s v="OFF-AR-10000914"/>
    <s v="Office Supplies"/>
    <s v="Art"/>
    <s v="Boston 16765 Mini Stand Up Battery Pencil Sharpener"/>
    <n v="23.32"/>
    <n v="2"/>
    <n v="0"/>
    <x v="5454"/>
    <x v="1"/>
    <s v="Yes"/>
  </r>
  <r>
    <n v="7053"/>
    <s v="CA-2018-165330"/>
    <x v="25"/>
    <d v="2018-12-11T00:00:00"/>
    <s v="Same Day"/>
    <s v="WB-21850"/>
    <s v="William Brown"/>
    <x v="0"/>
    <s v="United States"/>
    <s v="Anaheim"/>
    <x v="1"/>
    <n v="92804"/>
    <x v="1"/>
    <s v="OFF-PA-10000241"/>
    <s v="Office Supplies"/>
    <s v="Paper"/>
    <s v="IBM Multi-Purpose Copy Paper, 8 1/2 x 11&quot;, Case"/>
    <n v="30.98"/>
    <n v="1"/>
    <n v="0"/>
    <x v="5679"/>
    <x v="1"/>
    <s v="Yes"/>
  </r>
  <r>
    <n v="7054"/>
    <s v="CA-2018-165330"/>
    <x v="25"/>
    <d v="2018-12-11T00:00:00"/>
    <s v="Same Day"/>
    <s v="WB-21850"/>
    <s v="William Brown"/>
    <x v="0"/>
    <s v="United States"/>
    <s v="Anaheim"/>
    <x v="1"/>
    <n v="92804"/>
    <x v="1"/>
    <s v="TEC-AC-10000057"/>
    <s v="Technology"/>
    <s v="Accessories"/>
    <s v="Microsoft Natural Ergonomic Keyboard 4000"/>
    <n v="119.96"/>
    <n v="4"/>
    <n v="0"/>
    <x v="5680"/>
    <x v="1"/>
    <s v="Yes"/>
  </r>
  <r>
    <n v="7055"/>
    <s v="CA-2018-165330"/>
    <x v="25"/>
    <d v="2018-12-11T00:00:00"/>
    <s v="Same Day"/>
    <s v="WB-21850"/>
    <s v="William Brown"/>
    <x v="0"/>
    <s v="United States"/>
    <s v="Anaheim"/>
    <x v="1"/>
    <n v="92804"/>
    <x v="1"/>
    <s v="FUR-CH-10003774"/>
    <s v="Furniture"/>
    <s v="Chairs"/>
    <s v="Global Wood Trimmed Manager's Task Chair, Khaki"/>
    <n v="363.92"/>
    <n v="5"/>
    <n v="0.2"/>
    <x v="5681"/>
    <x v="1"/>
    <s v="Yes"/>
  </r>
  <r>
    <n v="7056"/>
    <s v="CA-2018-165330"/>
    <x v="25"/>
    <d v="2018-12-11T00:00:00"/>
    <s v="Same Day"/>
    <s v="WB-21850"/>
    <s v="William Brown"/>
    <x v="0"/>
    <s v="United States"/>
    <s v="Anaheim"/>
    <x v="1"/>
    <n v="92804"/>
    <x v="1"/>
    <s v="OFF-BI-10002824"/>
    <s v="Office Supplies"/>
    <s v="Binders"/>
    <s v="Recycled Easel Ring Binders"/>
    <n v="35.808"/>
    <n v="3"/>
    <n v="0.2"/>
    <x v="5682"/>
    <x v="1"/>
    <s v="Yes"/>
  </r>
  <r>
    <n v="7057"/>
    <s v="CA-2018-165330"/>
    <x v="25"/>
    <d v="2018-12-11T00:00:00"/>
    <s v="Same Day"/>
    <s v="WB-21850"/>
    <s v="William Brown"/>
    <x v="0"/>
    <s v="United States"/>
    <s v="Anaheim"/>
    <x v="1"/>
    <n v="92804"/>
    <x v="1"/>
    <s v="OFF-BI-10004001"/>
    <s v="Office Supplies"/>
    <s v="Binders"/>
    <s v="GBC Recycled VeloBinder Covers"/>
    <n v="122.688"/>
    <n v="9"/>
    <n v="0.2"/>
    <x v="5683"/>
    <x v="1"/>
    <s v="Yes"/>
  </r>
  <r>
    <n v="7058"/>
    <s v="CA-2018-165330"/>
    <x v="25"/>
    <d v="2018-12-11T00:00:00"/>
    <s v="Same Day"/>
    <s v="WB-21850"/>
    <s v="William Brown"/>
    <x v="0"/>
    <s v="United States"/>
    <s v="Anaheim"/>
    <x v="1"/>
    <n v="92804"/>
    <x v="1"/>
    <s v="FUR-TA-10004619"/>
    <s v="Furniture"/>
    <s v="Tables"/>
    <s v="Hon Non-Folding Utility Tables"/>
    <n v="892.13600000000008"/>
    <n v="7"/>
    <n v="0.2"/>
    <x v="5684"/>
    <x v="1"/>
    <s v="Yes"/>
  </r>
  <r>
    <n v="7059"/>
    <s v="CA-2018-165330"/>
    <x v="25"/>
    <d v="2018-12-11T00:00:00"/>
    <s v="Same Day"/>
    <s v="WB-21850"/>
    <s v="William Brown"/>
    <x v="0"/>
    <s v="United States"/>
    <s v="Anaheim"/>
    <x v="1"/>
    <n v="92804"/>
    <x v="1"/>
    <s v="OFF-ST-10000636"/>
    <s v="Office Supplies"/>
    <s v="Storage"/>
    <s v="Rogers Profile Extra Capacity Storage Tub"/>
    <n v="50.22"/>
    <n v="3"/>
    <n v="0"/>
    <x v="1965"/>
    <x v="1"/>
    <s v="Yes"/>
  </r>
  <r>
    <n v="7060"/>
    <s v="CA-2018-165330"/>
    <x v="25"/>
    <d v="2018-12-11T00:00:00"/>
    <s v="Same Day"/>
    <s v="WB-21850"/>
    <s v="William Brown"/>
    <x v="0"/>
    <s v="United States"/>
    <s v="Anaheim"/>
    <x v="1"/>
    <n v="92804"/>
    <x v="1"/>
    <s v="OFF-AP-10001469"/>
    <s v="Office Supplies"/>
    <s v="Appliances"/>
    <s v="Fellowes 8 Outlet Superior Workstation Surge Protector"/>
    <n v="83.42"/>
    <n v="2"/>
    <n v="0"/>
    <x v="5685"/>
    <x v="1"/>
    <s v="Yes"/>
  </r>
  <r>
    <n v="7061"/>
    <s v="CA-2018-165330"/>
    <x v="25"/>
    <d v="2018-12-11T00:00:00"/>
    <s v="Same Day"/>
    <s v="WB-21850"/>
    <s v="William Brown"/>
    <x v="0"/>
    <s v="United States"/>
    <s v="Anaheim"/>
    <x v="1"/>
    <n v="92804"/>
    <x v="1"/>
    <s v="OFF-BI-10002897"/>
    <s v="Office Supplies"/>
    <s v="Binders"/>
    <s v="Black Avery Memo-Size 3-Ring Binder, 5 1/2&quot; x 8 1/2&quot;"/>
    <n v="5.8719999999999999"/>
    <n v="2"/>
    <n v="0.2"/>
    <x v="5686"/>
    <x v="1"/>
    <s v="Yes"/>
  </r>
  <r>
    <n v="7062"/>
    <s v="CA-2017-132633"/>
    <x v="302"/>
    <d v="2017-02-05T00:00:00"/>
    <s v="Second Class"/>
    <s v="KH-16630"/>
    <s v="Ken Heidel"/>
    <x v="1"/>
    <s v="United States"/>
    <s v="Pleasant Grove"/>
    <x v="7"/>
    <n v="84062"/>
    <x v="1"/>
    <s v="OFF-BI-10002432"/>
    <s v="Office Supplies"/>
    <s v="Binders"/>
    <s v="Wilson Jones Standard D-Ring Binders"/>
    <n v="12.144"/>
    <n v="3"/>
    <n v="0.2"/>
    <x v="5687"/>
    <x v="1"/>
    <s v="NO"/>
  </r>
  <r>
    <n v="7063"/>
    <s v="CA-2018-157742"/>
    <x v="723"/>
    <d v="2018-12-31T00:00:00"/>
    <s v="Second Class"/>
    <s v="KL-16645"/>
    <s v="Ken Lonsdale"/>
    <x v="0"/>
    <s v="United States"/>
    <s v="Springfield"/>
    <x v="21"/>
    <n v="97477"/>
    <x v="1"/>
    <s v="OFF-EN-10002592"/>
    <s v="Office Supplies"/>
    <s v="Envelopes"/>
    <s v="Peel &amp; Seel Recycled Catalog Envelopes, Brown"/>
    <n v="27.792000000000002"/>
    <n v="3"/>
    <n v="0.2"/>
    <x v="5688"/>
    <x v="1"/>
    <s v="NO"/>
  </r>
  <r>
    <n v="7064"/>
    <s v="CA-2019-127712"/>
    <x v="515"/>
    <d v="2019-09-05T00:00:00"/>
    <s v="Standard Class"/>
    <s v="MG-17890"/>
    <s v="Michael Granlund"/>
    <x v="2"/>
    <s v="United States"/>
    <s v="Salem"/>
    <x v="21"/>
    <n v="97301"/>
    <x v="1"/>
    <s v="OFF-SU-10002522"/>
    <s v="Office Supplies"/>
    <s v="Supplies"/>
    <s v="Acme Kleen Earth Office Shears"/>
    <n v="6.2080000000000002"/>
    <n v="2"/>
    <n v="0.2"/>
    <x v="5689"/>
    <x v="1"/>
    <s v="NO"/>
  </r>
  <r>
    <n v="7065"/>
    <s v="CA-2019-169474"/>
    <x v="1144"/>
    <d v="2019-02-09T00:00:00"/>
    <s v="Standard Class"/>
    <s v="JF-15355"/>
    <s v="Jay Fein"/>
    <x v="0"/>
    <s v="United States"/>
    <s v="Rochester"/>
    <x v="15"/>
    <n v="14609"/>
    <x v="3"/>
    <s v="OFF-AP-10003971"/>
    <s v="Office Supplies"/>
    <s v="Appliances"/>
    <s v="Belkin 6 Outlet Metallic Surge Strip"/>
    <n v="32.67"/>
    <n v="3"/>
    <n v="0"/>
    <x v="5690"/>
    <x v="3"/>
    <s v="NO"/>
  </r>
  <r>
    <n v="7066"/>
    <s v="CA-2016-106726"/>
    <x v="776"/>
    <d v="2016-12-08T00:00:00"/>
    <s v="First Class"/>
    <s v="RS-19765"/>
    <s v="Roland Schwarz"/>
    <x v="1"/>
    <s v="United States"/>
    <s v="Los Angeles"/>
    <x v="1"/>
    <n v="90008"/>
    <x v="1"/>
    <s v="OFF-ST-10001496"/>
    <s v="Office Supplies"/>
    <s v="Storage"/>
    <s v="Standard Rollaway File with Lock"/>
    <n v="1261.33"/>
    <n v="7"/>
    <n v="0"/>
    <x v="5691"/>
    <x v="1"/>
    <s v="NO"/>
  </r>
  <r>
    <n v="7067"/>
    <s v="CA-2018-147473"/>
    <x v="198"/>
    <d v="2018-06-03T00:00:00"/>
    <s v="Standard Class"/>
    <s v="NL-18310"/>
    <s v="Nancy Lomonaco"/>
    <x v="2"/>
    <s v="United States"/>
    <s v="Los Angeles"/>
    <x v="1"/>
    <n v="90049"/>
    <x v="1"/>
    <s v="OFF-PA-10004782"/>
    <s v="Office Supplies"/>
    <s v="Paper"/>
    <s v="Xerox 228"/>
    <n v="38.880000000000003"/>
    <n v="6"/>
    <n v="0"/>
    <x v="814"/>
    <x v="1"/>
    <s v="NO"/>
  </r>
  <r>
    <n v="7068"/>
    <s v="CA-2018-114209"/>
    <x v="206"/>
    <d v="2018-05-26T00:00:00"/>
    <s v="Standard Class"/>
    <s v="AS-10285"/>
    <s v="Alejandro Savely"/>
    <x v="1"/>
    <s v="United States"/>
    <s v="Dallas"/>
    <x v="5"/>
    <n v="75081"/>
    <x v="2"/>
    <s v="OFF-BI-10000343"/>
    <s v="Office Supplies"/>
    <s v="Binders"/>
    <s v="Pressboard Covers with Storage Hooks, 9 1/2&quot; x 11&quot;, Light Blue"/>
    <n v="1.9639999999999995"/>
    <n v="2"/>
    <n v="0.8"/>
    <x v="3657"/>
    <x v="2"/>
    <s v="NO"/>
  </r>
  <r>
    <n v="7069"/>
    <s v="CA-2018-114209"/>
    <x v="206"/>
    <d v="2018-05-26T00:00:00"/>
    <s v="Standard Class"/>
    <s v="AS-10285"/>
    <s v="Alejandro Savely"/>
    <x v="1"/>
    <s v="United States"/>
    <s v="Dallas"/>
    <x v="5"/>
    <n v="75081"/>
    <x v="2"/>
    <s v="OFF-PA-10003591"/>
    <s v="Office Supplies"/>
    <s v="Paper"/>
    <s v="Southworth 100% Cotton The Best Paper"/>
    <n v="82.656000000000006"/>
    <n v="9"/>
    <n v="0.2"/>
    <x v="5692"/>
    <x v="2"/>
    <s v="NO"/>
  </r>
  <r>
    <n v="7070"/>
    <s v="CA-2016-141901"/>
    <x v="128"/>
    <d v="2016-08-14T00:00:00"/>
    <s v="Standard Class"/>
    <s v="GM-14500"/>
    <s v="Gene McClure"/>
    <x v="0"/>
    <s v="United States"/>
    <s v="Fresno"/>
    <x v="1"/>
    <n v="93727"/>
    <x v="1"/>
    <s v="OFF-PA-10001667"/>
    <s v="Office Supplies"/>
    <s v="Paper"/>
    <s v="Great White Multi-Use Recycled Paper (20Lb. and 84 Bright)"/>
    <n v="5.98"/>
    <n v="1"/>
    <n v="0"/>
    <x v="158"/>
    <x v="1"/>
    <s v="NO"/>
  </r>
  <r>
    <n v="7071"/>
    <s v="CA-2018-164490"/>
    <x v="64"/>
    <d v="2018-09-10T00:00:00"/>
    <s v="Second Class"/>
    <s v="SU-20665"/>
    <s v="Stephanie Ulpright"/>
    <x v="2"/>
    <s v="United States"/>
    <s v="Chicago"/>
    <x v="10"/>
    <n v="60653"/>
    <x v="2"/>
    <s v="OFF-PA-10004971"/>
    <s v="Office Supplies"/>
    <s v="Paper"/>
    <s v="Xerox 196"/>
    <n v="9.2480000000000011"/>
    <n v="2"/>
    <n v="0.2"/>
    <x v="5674"/>
    <x v="2"/>
    <s v="NO"/>
  </r>
  <r>
    <n v="7072"/>
    <s v="CA-2018-112256"/>
    <x v="310"/>
    <d v="2018-07-28T00:00:00"/>
    <s v="Standard Class"/>
    <s v="CK-12205"/>
    <s v="Chloris Kastensmidt"/>
    <x v="0"/>
    <s v="United States"/>
    <s v="Mcallen"/>
    <x v="5"/>
    <n v="78501"/>
    <x v="2"/>
    <s v="OFF-AR-10001216"/>
    <s v="Office Supplies"/>
    <s v="Art"/>
    <s v="Newell 339"/>
    <n v="4.4479999999999995"/>
    <n v="2"/>
    <n v="0.2"/>
    <x v="3450"/>
    <x v="2"/>
    <s v="NO"/>
  </r>
  <r>
    <n v="7073"/>
    <s v="CA-2018-112256"/>
    <x v="310"/>
    <d v="2018-07-28T00:00:00"/>
    <s v="Standard Class"/>
    <s v="CK-12205"/>
    <s v="Chloris Kastensmidt"/>
    <x v="0"/>
    <s v="United States"/>
    <s v="Mcallen"/>
    <x v="5"/>
    <n v="78501"/>
    <x v="2"/>
    <s v="OFF-PA-10004355"/>
    <s v="Office Supplies"/>
    <s v="Paper"/>
    <s v="Xerox 231"/>
    <n v="5.1840000000000011"/>
    <n v="1"/>
    <n v="0.2"/>
    <x v="1673"/>
    <x v="2"/>
    <s v="NO"/>
  </r>
  <r>
    <n v="7074"/>
    <s v="CA-2018-112256"/>
    <x v="310"/>
    <d v="2018-07-28T00:00:00"/>
    <s v="Standard Class"/>
    <s v="CK-12205"/>
    <s v="Chloris Kastensmidt"/>
    <x v="0"/>
    <s v="United States"/>
    <s v="Mcallen"/>
    <x v="5"/>
    <n v="78501"/>
    <x v="2"/>
    <s v="OFF-AR-10001953"/>
    <s v="Office Supplies"/>
    <s v="Art"/>
    <s v="Boston 1645 Deluxe Heavier-Duty Electric Pencil Sharpener"/>
    <n v="175.92"/>
    <n v="5"/>
    <n v="0.2"/>
    <x v="5693"/>
    <x v="2"/>
    <s v="NO"/>
  </r>
  <r>
    <n v="7075"/>
    <s v="CA-2018-112256"/>
    <x v="310"/>
    <d v="2018-07-28T00:00:00"/>
    <s v="Standard Class"/>
    <s v="CK-12205"/>
    <s v="Chloris Kastensmidt"/>
    <x v="0"/>
    <s v="United States"/>
    <s v="Mcallen"/>
    <x v="5"/>
    <n v="78501"/>
    <x v="2"/>
    <s v="OFF-BI-10004364"/>
    <s v="Office Supplies"/>
    <s v="Binders"/>
    <s v="Storex Dura Pro Binders"/>
    <n v="4.7519999999999989"/>
    <n v="4"/>
    <n v="0.8"/>
    <x v="5694"/>
    <x v="2"/>
    <s v="NO"/>
  </r>
  <r>
    <n v="7076"/>
    <s v="CA-2018-112256"/>
    <x v="310"/>
    <d v="2018-07-28T00:00:00"/>
    <s v="Standard Class"/>
    <s v="CK-12205"/>
    <s v="Chloris Kastensmidt"/>
    <x v="0"/>
    <s v="United States"/>
    <s v="Mcallen"/>
    <x v="5"/>
    <n v="78501"/>
    <x v="2"/>
    <s v="OFF-SU-10001165"/>
    <s v="Office Supplies"/>
    <s v="Supplies"/>
    <s v="Acme Elite Stainless Steel Scissors"/>
    <n v="13.344000000000001"/>
    <n v="2"/>
    <n v="0.2"/>
    <x v="5695"/>
    <x v="2"/>
    <s v="NO"/>
  </r>
  <r>
    <n v="7077"/>
    <s v="CA-2018-167416"/>
    <x v="536"/>
    <d v="2018-05-17T00:00:00"/>
    <s v="Standard Class"/>
    <s v="JM-15580"/>
    <s v="Jill Matthias"/>
    <x v="0"/>
    <s v="United States"/>
    <s v="Seattle"/>
    <x v="4"/>
    <n v="98105"/>
    <x v="1"/>
    <s v="OFF-EN-10001141"/>
    <s v="Office Supplies"/>
    <s v="Envelopes"/>
    <s v="Manila Recycled Extra-Heavyweight Clasp Envelopes, 6&quot; x 9&quot;"/>
    <n v="54.900000000000006"/>
    <n v="5"/>
    <n v="0"/>
    <x v="5696"/>
    <x v="1"/>
    <s v="NO"/>
  </r>
  <r>
    <n v="7078"/>
    <s v="CA-2018-106950"/>
    <x v="476"/>
    <d v="2018-09-06T00:00:00"/>
    <s v="Standard Class"/>
    <s v="JE-15715"/>
    <s v="Joe Elijah"/>
    <x v="0"/>
    <s v="United States"/>
    <s v="Charlotte"/>
    <x v="3"/>
    <n v="28205"/>
    <x v="0"/>
    <s v="OFF-BI-10000014"/>
    <s v="Office Supplies"/>
    <s v="Binders"/>
    <s v="Heavy-Duty E-Z-D Binders"/>
    <n v="22.911000000000005"/>
    <n v="7"/>
    <n v="0.7"/>
    <x v="5697"/>
    <x v="0"/>
    <s v="Yes"/>
  </r>
  <r>
    <n v="7079"/>
    <s v="CA-2018-106950"/>
    <x v="476"/>
    <d v="2018-09-06T00:00:00"/>
    <s v="Standard Class"/>
    <s v="JE-15715"/>
    <s v="Joe Elijah"/>
    <x v="0"/>
    <s v="United States"/>
    <s v="Charlotte"/>
    <x v="3"/>
    <n v="28205"/>
    <x v="0"/>
    <s v="OFF-AP-10000159"/>
    <s v="Office Supplies"/>
    <s v="Appliances"/>
    <s v="Belkin F9M820V08 8 Outlet Surge"/>
    <n v="309.45600000000002"/>
    <n v="9"/>
    <n v="0.2"/>
    <x v="5698"/>
    <x v="0"/>
    <s v="Yes"/>
  </r>
  <r>
    <n v="7080"/>
    <s v="CA-2018-106950"/>
    <x v="476"/>
    <d v="2018-09-06T00:00:00"/>
    <s v="Standard Class"/>
    <s v="JE-15715"/>
    <s v="Joe Elijah"/>
    <x v="0"/>
    <s v="United States"/>
    <s v="Charlotte"/>
    <x v="3"/>
    <n v="28205"/>
    <x v="0"/>
    <s v="OFF-AR-10003560"/>
    <s v="Office Supplies"/>
    <s v="Art"/>
    <s v="Zebra Zazzle Fluorescent Highlighters"/>
    <n v="19.456000000000003"/>
    <n v="4"/>
    <n v="0.2"/>
    <x v="541"/>
    <x v="0"/>
    <s v="Yes"/>
  </r>
  <r>
    <n v="7081"/>
    <s v="CA-2018-106950"/>
    <x v="476"/>
    <d v="2018-09-06T00:00:00"/>
    <s v="Standard Class"/>
    <s v="JE-15715"/>
    <s v="Joe Elijah"/>
    <x v="0"/>
    <s v="United States"/>
    <s v="Charlotte"/>
    <x v="3"/>
    <n v="28205"/>
    <x v="0"/>
    <s v="FUR-TA-10001768"/>
    <s v="Furniture"/>
    <s v="Tables"/>
    <s v="Hon Racetrack Conference Tables"/>
    <n v="472.51800000000003"/>
    <n v="3"/>
    <n v="0.4"/>
    <x v="5699"/>
    <x v="0"/>
    <s v="Yes"/>
  </r>
  <r>
    <n v="7082"/>
    <s v="CA-2018-106950"/>
    <x v="476"/>
    <d v="2018-09-06T00:00:00"/>
    <s v="Standard Class"/>
    <s v="JE-15715"/>
    <s v="Joe Elijah"/>
    <x v="0"/>
    <s v="United States"/>
    <s v="Charlotte"/>
    <x v="3"/>
    <n v="28205"/>
    <x v="0"/>
    <s v="TEC-AC-10002049"/>
    <s v="Technology"/>
    <s v="Accessories"/>
    <s v="Plantronics Savi W720 Multi-Device Wireless Headset System"/>
    <n v="1012.6800000000001"/>
    <n v="3"/>
    <n v="0.2"/>
    <x v="5700"/>
    <x v="0"/>
    <s v="Yes"/>
  </r>
  <r>
    <n v="7083"/>
    <s v="CA-2018-106950"/>
    <x v="476"/>
    <d v="2018-09-06T00:00:00"/>
    <s v="Standard Class"/>
    <s v="JE-15715"/>
    <s v="Joe Elijah"/>
    <x v="0"/>
    <s v="United States"/>
    <s v="Charlotte"/>
    <x v="3"/>
    <n v="28205"/>
    <x v="0"/>
    <s v="OFF-BI-10003166"/>
    <s v="Office Supplies"/>
    <s v="Binders"/>
    <s v="GBC Plasticlear Binding Covers"/>
    <n v="17.220000000000006"/>
    <n v="5"/>
    <n v="0.7"/>
    <x v="5701"/>
    <x v="0"/>
    <s v="Yes"/>
  </r>
  <r>
    <n v="7084"/>
    <s v="CA-2019-118724"/>
    <x v="246"/>
    <d v="2019-07-25T00:00:00"/>
    <s v="Second Class"/>
    <s v="AR-10825"/>
    <s v="Anthony Rawles"/>
    <x v="1"/>
    <s v="United States"/>
    <s v="Concord"/>
    <x v="1"/>
    <n v="94521"/>
    <x v="1"/>
    <s v="OFF-AR-10003469"/>
    <s v="Office Supplies"/>
    <s v="Art"/>
    <s v="Nontoxic Chalk"/>
    <n v="3.52"/>
    <n v="2"/>
    <n v="0"/>
    <x v="5702"/>
    <x v="1"/>
    <s v="NO"/>
  </r>
  <r>
    <n v="7085"/>
    <s v="CA-2019-118724"/>
    <x v="246"/>
    <d v="2019-07-25T00:00:00"/>
    <s v="Second Class"/>
    <s v="AR-10825"/>
    <s v="Anthony Rawles"/>
    <x v="1"/>
    <s v="United States"/>
    <s v="Concord"/>
    <x v="1"/>
    <n v="94521"/>
    <x v="1"/>
    <s v="TEC-PH-10002549"/>
    <s v="Technology"/>
    <s v="Phones"/>
    <s v="Polycom SoundPoint IP 450 VoIP phone"/>
    <n v="1626.1920000000002"/>
    <n v="9"/>
    <n v="0.2"/>
    <x v="5703"/>
    <x v="1"/>
    <s v="NO"/>
  </r>
  <r>
    <n v="7086"/>
    <s v="CA-2019-112004"/>
    <x v="145"/>
    <d v="2019-09-28T00:00:00"/>
    <s v="First Class"/>
    <s v="AH-10075"/>
    <s v="Adam Hart"/>
    <x v="1"/>
    <s v="United States"/>
    <s v="Chester"/>
    <x v="9"/>
    <n v="19013"/>
    <x v="3"/>
    <s v="OFF-BI-10003476"/>
    <s v="Office Supplies"/>
    <s v="Binders"/>
    <s v="Avery Metallic Poly Binders"/>
    <n v="8.5950000000000024"/>
    <n v="5"/>
    <n v="0.7"/>
    <x v="5704"/>
    <x v="3"/>
    <s v="NO"/>
  </r>
  <r>
    <n v="7087"/>
    <s v="CA-2019-112004"/>
    <x v="145"/>
    <d v="2019-09-28T00:00:00"/>
    <s v="First Class"/>
    <s v="AH-10075"/>
    <s v="Adam Hart"/>
    <x v="1"/>
    <s v="United States"/>
    <s v="Chester"/>
    <x v="9"/>
    <n v="19013"/>
    <x v="3"/>
    <s v="OFF-SU-10000157"/>
    <s v="Office Supplies"/>
    <s v="Supplies"/>
    <s v="Compact Automatic Electric Letter Opener"/>
    <n v="190.89600000000002"/>
    <n v="2"/>
    <n v="0.2"/>
    <x v="5705"/>
    <x v="3"/>
    <s v="NO"/>
  </r>
  <r>
    <n v="7088"/>
    <s v="US-2019-143175"/>
    <x v="646"/>
    <d v="2019-08-06T00:00:00"/>
    <s v="Second Class"/>
    <s v="GA-14515"/>
    <s v="George Ashbrook"/>
    <x v="0"/>
    <s v="United States"/>
    <s v="Los Angeles"/>
    <x v="1"/>
    <n v="90004"/>
    <x v="1"/>
    <s v="OFF-ST-10003123"/>
    <s v="Office Supplies"/>
    <s v="Storage"/>
    <s v="Fellowes Bases and Tops For Staxonsteel/High-Stak Systems"/>
    <n v="99.87"/>
    <n v="3"/>
    <n v="0"/>
    <x v="4877"/>
    <x v="1"/>
    <s v="NO"/>
  </r>
  <r>
    <n v="7089"/>
    <s v="CA-2017-105844"/>
    <x v="969"/>
    <d v="2017-10-27T00:00:00"/>
    <s v="Second Class"/>
    <s v="JF-15415"/>
    <s v="Jennifer Ferguson"/>
    <x v="0"/>
    <s v="United States"/>
    <s v="Sparks"/>
    <x v="33"/>
    <n v="89431"/>
    <x v="1"/>
    <s v="OFF-AR-10001955"/>
    <s v="Office Supplies"/>
    <s v="Art"/>
    <s v="Newell 319"/>
    <n v="79.36"/>
    <n v="4"/>
    <n v="0"/>
    <x v="3447"/>
    <x v="1"/>
    <s v="NO"/>
  </r>
  <r>
    <n v="7090"/>
    <s v="CA-2019-118864"/>
    <x v="140"/>
    <d v="2019-06-19T00:00:00"/>
    <s v="Second Class"/>
    <s v="KH-16690"/>
    <s v="Kristen Hastings"/>
    <x v="1"/>
    <s v="United States"/>
    <s v="Los Angeles"/>
    <x v="1"/>
    <n v="90032"/>
    <x v="1"/>
    <s v="TEC-PH-10001809"/>
    <s v="Technology"/>
    <s v="Phones"/>
    <s v="Panasonic KX T7736-B Digital phone"/>
    <n v="119.96"/>
    <n v="1"/>
    <n v="0.2"/>
    <x v="5706"/>
    <x v="1"/>
    <s v="NO"/>
  </r>
  <r>
    <n v="7091"/>
    <s v="CA-2017-119480"/>
    <x v="1145"/>
    <d v="2017-01-13T00:00:00"/>
    <s v="Standard Class"/>
    <s v="CC-12685"/>
    <s v="Craig Carroll"/>
    <x v="0"/>
    <s v="United States"/>
    <s v="Henderson"/>
    <x v="0"/>
    <n v="42420"/>
    <x v="0"/>
    <s v="OFF-PA-10000474"/>
    <s v="Office Supplies"/>
    <s v="Paper"/>
    <s v="Easy-staple paper"/>
    <n v="106.32"/>
    <n v="3"/>
    <n v="0"/>
    <x v="2086"/>
    <x v="0"/>
    <s v="NO"/>
  </r>
  <r>
    <n v="7092"/>
    <s v="CA-2017-119480"/>
    <x v="1145"/>
    <d v="2017-01-13T00:00:00"/>
    <s v="Standard Class"/>
    <s v="CC-12685"/>
    <s v="Craig Carroll"/>
    <x v="0"/>
    <s v="United States"/>
    <s v="Henderson"/>
    <x v="0"/>
    <n v="42420"/>
    <x v="0"/>
    <s v="OFF-AP-10001205"/>
    <s v="Office Supplies"/>
    <s v="Appliances"/>
    <s v="Belkin 5 Outlet SurgeMaster Power Centers"/>
    <n v="163.44"/>
    <n v="3"/>
    <n v="0"/>
    <x v="5707"/>
    <x v="0"/>
    <s v="NO"/>
  </r>
  <r>
    <n v="7093"/>
    <s v="CA-2017-119480"/>
    <x v="1145"/>
    <d v="2017-01-13T00:00:00"/>
    <s v="Standard Class"/>
    <s v="CC-12685"/>
    <s v="Craig Carroll"/>
    <x v="0"/>
    <s v="United States"/>
    <s v="Henderson"/>
    <x v="0"/>
    <n v="42420"/>
    <x v="0"/>
    <s v="OFF-AR-10004691"/>
    <s v="Office Supplies"/>
    <s v="Art"/>
    <s v="Boston 1730 StandUp Electric Pencil Sharpener"/>
    <n v="42.76"/>
    <n v="2"/>
    <n v="0"/>
    <x v="4537"/>
    <x v="0"/>
    <s v="NO"/>
  </r>
  <r>
    <n v="7094"/>
    <s v="CA-2017-119480"/>
    <x v="1145"/>
    <d v="2017-01-13T00:00:00"/>
    <s v="Standard Class"/>
    <s v="CC-12685"/>
    <s v="Craig Carroll"/>
    <x v="0"/>
    <s v="United States"/>
    <s v="Henderson"/>
    <x v="0"/>
    <n v="42420"/>
    <x v="0"/>
    <s v="OFF-PA-10004996"/>
    <s v="Office Supplies"/>
    <s v="Paper"/>
    <s v="Speediset Carbonless Redi-Letter 7&quot; x 8 1/2&quot;"/>
    <n v="51.550000000000004"/>
    <n v="5"/>
    <n v="0"/>
    <x v="4342"/>
    <x v="0"/>
    <s v="NO"/>
  </r>
  <r>
    <n v="7095"/>
    <s v="US-2017-153374"/>
    <x v="97"/>
    <d v="2017-02-13T00:00:00"/>
    <s v="Second Class"/>
    <s v="JF-15565"/>
    <s v="Jill Fjeld"/>
    <x v="0"/>
    <s v="United States"/>
    <s v="Decatur"/>
    <x v="10"/>
    <n v="62521"/>
    <x v="2"/>
    <s v="TEC-AC-10001908"/>
    <s v="Technology"/>
    <s v="Accessories"/>
    <s v="Logitech Wireless Headset h800"/>
    <n v="479.952"/>
    <n v="6"/>
    <n v="0.2"/>
    <x v="5708"/>
    <x v="2"/>
    <s v="NO"/>
  </r>
  <r>
    <n v="7096"/>
    <s v="CA-2018-101980"/>
    <x v="1146"/>
    <d v="2018-08-20T00:00:00"/>
    <s v="First Class"/>
    <s v="RP-19390"/>
    <s v="Resi Pölking"/>
    <x v="0"/>
    <s v="United States"/>
    <s v="New York City"/>
    <x v="15"/>
    <n v="10009"/>
    <x v="3"/>
    <s v="OFF-BI-10000666"/>
    <s v="Office Supplies"/>
    <s v="Binders"/>
    <s v="Surelock Post Binders"/>
    <n v="146.68799999999999"/>
    <n v="6"/>
    <n v="0.2"/>
    <x v="5709"/>
    <x v="3"/>
    <s v="NO"/>
  </r>
  <r>
    <n v="7097"/>
    <s v="CA-2018-101980"/>
    <x v="1146"/>
    <d v="2018-08-20T00:00:00"/>
    <s v="First Class"/>
    <s v="RP-19390"/>
    <s v="Resi Pölking"/>
    <x v="0"/>
    <s v="United States"/>
    <s v="New York City"/>
    <x v="15"/>
    <n v="10009"/>
    <x v="3"/>
    <s v="OFF-BI-10004318"/>
    <s v="Office Supplies"/>
    <s v="Binders"/>
    <s v="Ibico EB-19 Dual Function Manual Binding System"/>
    <n v="276.78400000000005"/>
    <n v="2"/>
    <n v="0.2"/>
    <x v="5710"/>
    <x v="3"/>
    <s v="NO"/>
  </r>
  <r>
    <n v="7098"/>
    <s v="CA-2018-101980"/>
    <x v="1146"/>
    <d v="2018-08-20T00:00:00"/>
    <s v="First Class"/>
    <s v="RP-19390"/>
    <s v="Resi Pölking"/>
    <x v="0"/>
    <s v="United States"/>
    <s v="New York City"/>
    <x v="15"/>
    <n v="10009"/>
    <x v="3"/>
    <s v="OFF-BI-10003429"/>
    <s v="Office Supplies"/>
    <s v="Binders"/>
    <s v="Cardinal HOLDit! Binder Insert Strips,Extra Strips"/>
    <n v="25.32"/>
    <n v="5"/>
    <n v="0.2"/>
    <x v="1087"/>
    <x v="3"/>
    <s v="NO"/>
  </r>
  <r>
    <n v="7099"/>
    <s v="CA-2019-144596"/>
    <x v="44"/>
    <d v="2019-11-10T00:00:00"/>
    <s v="Standard Class"/>
    <s v="CD-11980"/>
    <s v="Carol Darley"/>
    <x v="0"/>
    <s v="United States"/>
    <s v="New York City"/>
    <x v="15"/>
    <n v="10011"/>
    <x v="3"/>
    <s v="OFF-PA-10003302"/>
    <s v="Office Supplies"/>
    <s v="Paper"/>
    <s v="Xerox 1906"/>
    <n v="318.95999999999998"/>
    <n v="9"/>
    <n v="0"/>
    <x v="5711"/>
    <x v="3"/>
    <s v="NO"/>
  </r>
  <r>
    <n v="7100"/>
    <s v="CA-2017-124933"/>
    <x v="207"/>
    <d v="2017-12-30T00:00:00"/>
    <s v="Second Class"/>
    <s v="DF-13135"/>
    <s v="David Flashing"/>
    <x v="0"/>
    <s v="United States"/>
    <s v="New York City"/>
    <x v="15"/>
    <n v="10009"/>
    <x v="3"/>
    <s v="OFF-PA-10003302"/>
    <s v="Office Supplies"/>
    <s v="Paper"/>
    <s v="Xerox 1906"/>
    <n v="212.64"/>
    <n v="6"/>
    <n v="0"/>
    <x v="4036"/>
    <x v="3"/>
    <s v="NO"/>
  </r>
  <r>
    <n v="7101"/>
    <s v="CA-2016-159625"/>
    <x v="533"/>
    <d v="2016-11-28T00:00:00"/>
    <s v="Standard Class"/>
    <s v="SM-20005"/>
    <s v="Sally Matthias"/>
    <x v="0"/>
    <s v="United States"/>
    <s v="Scottsdale"/>
    <x v="16"/>
    <n v="85254"/>
    <x v="1"/>
    <s v="OFF-EN-10002621"/>
    <s v="Office Supplies"/>
    <s v="Envelopes"/>
    <s v="Staple envelope"/>
    <n v="23.472000000000001"/>
    <n v="3"/>
    <n v="0.2"/>
    <x v="5712"/>
    <x v="1"/>
    <s v="NO"/>
  </r>
  <r>
    <n v="7102"/>
    <s v="CA-2018-144337"/>
    <x v="1147"/>
    <d v="2018-08-05T00:00:00"/>
    <s v="Second Class"/>
    <s v="SG-20890"/>
    <s v="Susan Gilcrest"/>
    <x v="1"/>
    <s v="United States"/>
    <s v="Amarillo"/>
    <x v="5"/>
    <n v="79109"/>
    <x v="2"/>
    <s v="OFF-PA-10000249"/>
    <s v="Office Supplies"/>
    <s v="Paper"/>
    <s v="Easy-staple paper"/>
    <n v="19.648"/>
    <n v="2"/>
    <n v="0.2"/>
    <x v="3442"/>
    <x v="2"/>
    <s v="NO"/>
  </r>
  <r>
    <n v="7103"/>
    <s v="CA-2016-117478"/>
    <x v="158"/>
    <d v="2016-09-24T00:00:00"/>
    <s v="First Class"/>
    <s v="LH-16750"/>
    <s v="Larry Hughes"/>
    <x v="0"/>
    <s v="United States"/>
    <s v="Philadelphia"/>
    <x v="9"/>
    <n v="19140"/>
    <x v="3"/>
    <s v="OFF-BI-10000050"/>
    <s v="Office Supplies"/>
    <s v="Binders"/>
    <s v="Angle-D Binders with Locking Rings, Label Holders"/>
    <n v="6.5700000000000012"/>
    <n v="3"/>
    <n v="0.7"/>
    <x v="5713"/>
    <x v="3"/>
    <s v="NO"/>
  </r>
  <r>
    <n v="7104"/>
    <s v="CA-2019-147410"/>
    <x v="507"/>
    <d v="2019-09-08T00:00:00"/>
    <s v="Standard Class"/>
    <s v="EJ-14155"/>
    <s v="Eva Jacobs"/>
    <x v="0"/>
    <s v="United States"/>
    <s v="Santa Ana"/>
    <x v="1"/>
    <n v="92704"/>
    <x v="1"/>
    <s v="OFF-ST-10003805"/>
    <s v="Office Supplies"/>
    <s v="Storage"/>
    <s v="24 Capacity Maxi Data Binder Racks, Pearl"/>
    <n v="421.1"/>
    <n v="2"/>
    <n v="0"/>
    <x v="5714"/>
    <x v="1"/>
    <s v="NO"/>
  </r>
  <r>
    <n v="7105"/>
    <s v="CA-2019-128944"/>
    <x v="249"/>
    <d v="2019-06-21T00:00:00"/>
    <s v="Second Class"/>
    <s v="KH-16330"/>
    <s v="Katharine Harms"/>
    <x v="1"/>
    <s v="United States"/>
    <s v="Newark"/>
    <x v="24"/>
    <n v="43055"/>
    <x v="3"/>
    <s v="FUR-CH-10000785"/>
    <s v="Furniture"/>
    <s v="Chairs"/>
    <s v="Global Ergonomic Managers Chair"/>
    <n v="760.11599999999987"/>
    <n v="6"/>
    <n v="0.3"/>
    <x v="5715"/>
    <x v="3"/>
    <s v="NO"/>
  </r>
  <r>
    <n v="7106"/>
    <s v="CA-2019-128944"/>
    <x v="249"/>
    <d v="2019-06-21T00:00:00"/>
    <s v="Second Class"/>
    <s v="KH-16330"/>
    <s v="Katharine Harms"/>
    <x v="1"/>
    <s v="United States"/>
    <s v="Newark"/>
    <x v="24"/>
    <n v="43055"/>
    <x v="3"/>
    <s v="FUR-FU-10004909"/>
    <s v="Furniture"/>
    <s v="Furnishings"/>
    <s v="Contemporary Wood/Metal Frame"/>
    <n v="38.784000000000006"/>
    <n v="3"/>
    <n v="0.2"/>
    <x v="5716"/>
    <x v="3"/>
    <s v="NO"/>
  </r>
  <r>
    <n v="7107"/>
    <s v="CA-2019-128944"/>
    <x v="249"/>
    <d v="2019-06-21T00:00:00"/>
    <s v="Second Class"/>
    <s v="KH-16330"/>
    <s v="Katharine Harms"/>
    <x v="1"/>
    <s v="United States"/>
    <s v="Newark"/>
    <x v="24"/>
    <n v="43055"/>
    <x v="3"/>
    <s v="TEC-AC-10001553"/>
    <s v="Technology"/>
    <s v="Accessories"/>
    <s v="Memorex 25GB 6X Branded Blu-Ray Recordable Disc, 15/Pack"/>
    <n v="122.32799999999999"/>
    <n v="9"/>
    <n v="0.2"/>
    <x v="5717"/>
    <x v="3"/>
    <s v="NO"/>
  </r>
  <r>
    <n v="7108"/>
    <s v="CA-2018-109666"/>
    <x v="475"/>
    <d v="2018-04-26T00:00:00"/>
    <s v="Standard Class"/>
    <s v="KM-16720"/>
    <s v="Kunst Miller"/>
    <x v="0"/>
    <s v="United States"/>
    <s v="New York City"/>
    <x v="15"/>
    <n v="10035"/>
    <x v="3"/>
    <s v="TEC-PH-10004774"/>
    <s v="Technology"/>
    <s v="Phones"/>
    <s v="Gear Head AU3700S Headset"/>
    <n v="25.98"/>
    <n v="2"/>
    <n v="0"/>
    <x v="2666"/>
    <x v="3"/>
    <s v="NO"/>
  </r>
  <r>
    <n v="7109"/>
    <s v="CA-2018-109666"/>
    <x v="475"/>
    <d v="2018-04-26T00:00:00"/>
    <s v="Standard Class"/>
    <s v="KM-16720"/>
    <s v="Kunst Miller"/>
    <x v="0"/>
    <s v="United States"/>
    <s v="New York City"/>
    <x v="15"/>
    <n v="10035"/>
    <x v="3"/>
    <s v="OFF-AR-10004582"/>
    <s v="Office Supplies"/>
    <s v="Art"/>
    <s v="BIC Brite Liner Grip Highlighters"/>
    <n v="3.28"/>
    <n v="2"/>
    <n v="0"/>
    <x v="5718"/>
    <x v="3"/>
    <s v="NO"/>
  </r>
  <r>
    <n v="7110"/>
    <s v="CA-2018-109666"/>
    <x v="475"/>
    <d v="2018-04-26T00:00:00"/>
    <s v="Standard Class"/>
    <s v="KM-16720"/>
    <s v="Kunst Miller"/>
    <x v="0"/>
    <s v="United States"/>
    <s v="New York City"/>
    <x v="15"/>
    <n v="10035"/>
    <x v="3"/>
    <s v="OFF-ST-10000991"/>
    <s v="Office Supplies"/>
    <s v="Storage"/>
    <s v="Space Solutions HD Industrial Steel Shelving."/>
    <n v="459.88"/>
    <n v="4"/>
    <n v="0"/>
    <x v="5719"/>
    <x v="3"/>
    <s v="NO"/>
  </r>
  <r>
    <n v="7111"/>
    <s v="CA-2018-109666"/>
    <x v="475"/>
    <d v="2018-04-26T00:00:00"/>
    <s v="Standard Class"/>
    <s v="KM-16720"/>
    <s v="Kunst Miller"/>
    <x v="0"/>
    <s v="United States"/>
    <s v="New York City"/>
    <x v="15"/>
    <n v="10035"/>
    <x v="3"/>
    <s v="OFF-SU-10002522"/>
    <s v="Office Supplies"/>
    <s v="Supplies"/>
    <s v="Acme Kleen Earth Office Shears"/>
    <n v="7.76"/>
    <n v="2"/>
    <n v="0"/>
    <x v="5720"/>
    <x v="3"/>
    <s v="NO"/>
  </r>
  <r>
    <n v="7112"/>
    <s v="CA-2018-109666"/>
    <x v="475"/>
    <d v="2018-04-26T00:00:00"/>
    <s v="Standard Class"/>
    <s v="KM-16720"/>
    <s v="Kunst Miller"/>
    <x v="0"/>
    <s v="United States"/>
    <s v="New York City"/>
    <x v="15"/>
    <n v="10035"/>
    <x v="3"/>
    <s v="OFF-AR-10004022"/>
    <s v="Office Supplies"/>
    <s v="Art"/>
    <s v="Panasonic KP-380BK Classic Electric Pencil Sharpener"/>
    <n v="71.959999999999994"/>
    <n v="2"/>
    <n v="0"/>
    <x v="5721"/>
    <x v="3"/>
    <s v="NO"/>
  </r>
  <r>
    <n v="7113"/>
    <s v="CA-2018-109666"/>
    <x v="475"/>
    <d v="2018-04-26T00:00:00"/>
    <s v="Standard Class"/>
    <s v="KM-16720"/>
    <s v="Kunst Miller"/>
    <x v="0"/>
    <s v="United States"/>
    <s v="New York City"/>
    <x v="15"/>
    <n v="10035"/>
    <x v="3"/>
    <s v="OFF-SU-10001218"/>
    <s v="Office Supplies"/>
    <s v="Supplies"/>
    <s v="Fiskars Softgrip Scissors"/>
    <n v="54.900000000000006"/>
    <n v="5"/>
    <n v="0"/>
    <x v="3114"/>
    <x v="3"/>
    <s v="NO"/>
  </r>
  <r>
    <n v="7114"/>
    <s v="CA-2018-109666"/>
    <x v="475"/>
    <d v="2018-04-26T00:00:00"/>
    <s v="Standard Class"/>
    <s v="KM-16720"/>
    <s v="Kunst Miller"/>
    <x v="0"/>
    <s v="United States"/>
    <s v="New York City"/>
    <x v="15"/>
    <n v="10035"/>
    <x v="3"/>
    <s v="OFF-BI-10000174"/>
    <s v="Office Supplies"/>
    <s v="Binders"/>
    <s v="Wilson Jones Clip &amp; Carry Folder Binder Tool for Ring Binders, Clear"/>
    <n v="9.2799999999999994"/>
    <n v="2"/>
    <n v="0.2"/>
    <x v="5722"/>
    <x v="3"/>
    <s v="NO"/>
  </r>
  <r>
    <n v="7115"/>
    <s v="US-2018-102239"/>
    <x v="465"/>
    <d v="2018-05-06T00:00:00"/>
    <s v="First Class"/>
    <s v="LW-16990"/>
    <s v="Lindsay Williams"/>
    <x v="1"/>
    <s v="United States"/>
    <s v="Henderson"/>
    <x v="33"/>
    <n v="89015"/>
    <x v="1"/>
    <s v="FUR-TA-10003392"/>
    <s v="Furniture"/>
    <s v="Tables"/>
    <s v="Global Adaptabilities Conference Tables"/>
    <n v="1685.88"/>
    <n v="6"/>
    <n v="0"/>
    <x v="5723"/>
    <x v="1"/>
    <s v="NO"/>
  </r>
  <r>
    <n v="7116"/>
    <s v="US-2018-102239"/>
    <x v="465"/>
    <d v="2018-05-06T00:00:00"/>
    <s v="First Class"/>
    <s v="LW-16990"/>
    <s v="Lindsay Williams"/>
    <x v="1"/>
    <s v="United States"/>
    <s v="Henderson"/>
    <x v="33"/>
    <n v="89015"/>
    <x v="1"/>
    <s v="OFF-BI-10001890"/>
    <s v="Office Supplies"/>
    <s v="Binders"/>
    <s v="Avery Poly Binder Pockets"/>
    <n v="5.7280000000000006"/>
    <n v="2"/>
    <n v="0.2"/>
    <x v="5724"/>
    <x v="1"/>
    <s v="NO"/>
  </r>
  <r>
    <n v="7117"/>
    <s v="CA-2016-143168"/>
    <x v="638"/>
    <d v="2016-10-23T00:00:00"/>
    <s v="Second Class"/>
    <s v="IG-15085"/>
    <s v="Ivan Gibson"/>
    <x v="0"/>
    <s v="United States"/>
    <s v="Seattle"/>
    <x v="4"/>
    <n v="98103"/>
    <x v="1"/>
    <s v="OFF-PA-10000167"/>
    <s v="Office Supplies"/>
    <s v="Paper"/>
    <s v="Xerox 1925"/>
    <n v="61.96"/>
    <n v="2"/>
    <n v="0"/>
    <x v="4027"/>
    <x v="1"/>
    <s v="NO"/>
  </r>
  <r>
    <n v="7118"/>
    <s v="CA-2016-143168"/>
    <x v="638"/>
    <d v="2016-10-23T00:00:00"/>
    <s v="Second Class"/>
    <s v="IG-15085"/>
    <s v="Ivan Gibson"/>
    <x v="0"/>
    <s v="United States"/>
    <s v="Seattle"/>
    <x v="4"/>
    <n v="98103"/>
    <x v="1"/>
    <s v="OFF-BI-10003784"/>
    <s v="Office Supplies"/>
    <s v="Binders"/>
    <s v="Computer Printout Index Tabs"/>
    <n v="1.3440000000000001"/>
    <n v="1"/>
    <n v="0.2"/>
    <x v="5725"/>
    <x v="1"/>
    <s v="NO"/>
  </r>
  <r>
    <n v="7119"/>
    <s v="CA-2019-104906"/>
    <x v="778"/>
    <d v="2019-02-17T00:00:00"/>
    <s v="Standard Class"/>
    <s v="JP-15460"/>
    <s v="Jennifer Patt"/>
    <x v="1"/>
    <s v="United States"/>
    <s v="New York City"/>
    <x v="15"/>
    <n v="10009"/>
    <x v="3"/>
    <s v="OFF-PA-10001184"/>
    <s v="Office Supplies"/>
    <s v="Paper"/>
    <s v="Xerox 1903"/>
    <n v="17.940000000000001"/>
    <n v="3"/>
    <n v="0"/>
    <x v="1544"/>
    <x v="3"/>
    <s v="NO"/>
  </r>
  <r>
    <n v="7120"/>
    <s v="CA-2019-118122"/>
    <x v="701"/>
    <d v="2019-11-24T00:00:00"/>
    <s v="Standard Class"/>
    <s v="GG-14650"/>
    <s v="Greg Guthrie"/>
    <x v="1"/>
    <s v="United States"/>
    <s v="Seattle"/>
    <x v="4"/>
    <n v="98103"/>
    <x v="1"/>
    <s v="OFF-BI-10002103"/>
    <s v="Office Supplies"/>
    <s v="Binders"/>
    <s v="Cardinal Slant-D Ring Binder, Heavy Gauge Vinyl"/>
    <n v="13.904"/>
    <n v="2"/>
    <n v="0.2"/>
    <x v="1206"/>
    <x v="1"/>
    <s v="Yes"/>
  </r>
  <r>
    <n v="7121"/>
    <s v="US-2016-147774"/>
    <x v="407"/>
    <d v="2016-01-26T00:00:00"/>
    <s v="Standard Class"/>
    <s v="MM-18280"/>
    <s v="Muhammed MacIntyre"/>
    <x v="1"/>
    <s v="United States"/>
    <s v="Smyrna"/>
    <x v="18"/>
    <n v="37167"/>
    <x v="0"/>
    <s v="OFF-BI-10003091"/>
    <s v="Office Supplies"/>
    <s v="Binders"/>
    <s v="GBC DocuBind TL200 Manual Binding Machine"/>
    <n v="67.194000000000003"/>
    <n v="1"/>
    <n v="0.7"/>
    <x v="5726"/>
    <x v="0"/>
    <s v="NO"/>
  </r>
  <r>
    <n v="7122"/>
    <s v="CA-2019-166926"/>
    <x v="96"/>
    <d v="2019-12-08T00:00:00"/>
    <s v="Standard Class"/>
    <s v="SO-20335"/>
    <s v="Sean O'Donnell"/>
    <x v="0"/>
    <s v="United States"/>
    <s v="Seattle"/>
    <x v="4"/>
    <n v="98105"/>
    <x v="1"/>
    <s v="OFF-PA-10001593"/>
    <s v="Office Supplies"/>
    <s v="Paper"/>
    <s v="Xerox 1947"/>
    <n v="41.86"/>
    <n v="7"/>
    <n v="0"/>
    <x v="5727"/>
    <x v="1"/>
    <s v="NO"/>
  </r>
  <r>
    <n v="7123"/>
    <s v="CA-2019-166926"/>
    <x v="96"/>
    <d v="2019-12-08T00:00:00"/>
    <s v="Standard Class"/>
    <s v="SO-20335"/>
    <s v="Sean O'Donnell"/>
    <x v="0"/>
    <s v="United States"/>
    <s v="Seattle"/>
    <x v="4"/>
    <n v="98105"/>
    <x v="1"/>
    <s v="FUR-BO-10002598"/>
    <s v="Furniture"/>
    <s v="Bookcases"/>
    <s v="Hon Metal Bookcases, Putty"/>
    <n v="141.96"/>
    <n v="2"/>
    <n v="0"/>
    <x v="2979"/>
    <x v="1"/>
    <s v="NO"/>
  </r>
  <r>
    <n v="7124"/>
    <s v="CA-2017-128013"/>
    <x v="101"/>
    <d v="2017-08-16T00:00:00"/>
    <s v="Standard Class"/>
    <s v="MF-18250"/>
    <s v="Monica Federle"/>
    <x v="1"/>
    <s v="United States"/>
    <s v="New York City"/>
    <x v="15"/>
    <n v="10035"/>
    <x v="3"/>
    <s v="FUR-FU-10000320"/>
    <s v="Furniture"/>
    <s v="Furnishings"/>
    <s v="OIC Stacking Trays"/>
    <n v="10.02"/>
    <n v="3"/>
    <n v="0"/>
    <x v="5728"/>
    <x v="3"/>
    <s v="NO"/>
  </r>
  <r>
    <n v="7125"/>
    <s v="CA-2017-128013"/>
    <x v="101"/>
    <d v="2017-08-16T00:00:00"/>
    <s v="Standard Class"/>
    <s v="MF-18250"/>
    <s v="Monica Federle"/>
    <x v="1"/>
    <s v="United States"/>
    <s v="New York City"/>
    <x v="15"/>
    <n v="10035"/>
    <x v="3"/>
    <s v="OFF-PA-10001815"/>
    <s v="Office Supplies"/>
    <s v="Paper"/>
    <s v="Xerox 1885"/>
    <n v="144.12"/>
    <n v="3"/>
    <n v="0"/>
    <x v="4367"/>
    <x v="3"/>
    <s v="NO"/>
  </r>
  <r>
    <n v="7126"/>
    <s v="CA-2018-123176"/>
    <x v="720"/>
    <d v="2018-09-29T00:00:00"/>
    <s v="Second Class"/>
    <s v="JG-15160"/>
    <s v="James Galang"/>
    <x v="0"/>
    <s v="United States"/>
    <s v="Atlanta"/>
    <x v="32"/>
    <n v="30318"/>
    <x v="0"/>
    <s v="OFF-PA-10003971"/>
    <s v="Office Supplies"/>
    <s v="Paper"/>
    <s v="Xerox 1965"/>
    <n v="17.940000000000001"/>
    <n v="3"/>
    <n v="0"/>
    <x v="1544"/>
    <x v="0"/>
    <s v="NO"/>
  </r>
  <r>
    <n v="7127"/>
    <s v="CA-2018-123176"/>
    <x v="720"/>
    <d v="2018-09-29T00:00:00"/>
    <s v="Second Class"/>
    <s v="JG-15160"/>
    <s v="James Galang"/>
    <x v="0"/>
    <s v="United States"/>
    <s v="Atlanta"/>
    <x v="32"/>
    <n v="30318"/>
    <x v="0"/>
    <s v="OFF-AR-10004685"/>
    <s v="Office Supplies"/>
    <s v="Art"/>
    <s v="Binney &amp; Smith Crayola Metallic Colored Pencils, 8-Color Set"/>
    <n v="13.89"/>
    <n v="3"/>
    <n v="0"/>
    <x v="5729"/>
    <x v="0"/>
    <s v="NO"/>
  </r>
  <r>
    <n v="7128"/>
    <s v="US-2018-117541"/>
    <x v="696"/>
    <d v="2018-11-20T00:00:00"/>
    <s v="Standard Class"/>
    <s v="JM-16195"/>
    <s v="Justin MacKendrick"/>
    <x v="0"/>
    <s v="United States"/>
    <s v="Newark"/>
    <x v="13"/>
    <n v="19711"/>
    <x v="3"/>
    <s v="OFF-PA-10001609"/>
    <s v="Office Supplies"/>
    <s v="Paper"/>
    <s v="Tops Wirebound Message Log Books"/>
    <n v="16.45"/>
    <n v="5"/>
    <n v="0"/>
    <x v="5730"/>
    <x v="3"/>
    <s v="NO"/>
  </r>
  <r>
    <n v="7129"/>
    <s v="US-2018-117541"/>
    <x v="696"/>
    <d v="2018-11-20T00:00:00"/>
    <s v="Standard Class"/>
    <s v="JM-16195"/>
    <s v="Justin MacKendrick"/>
    <x v="0"/>
    <s v="United States"/>
    <s v="Newark"/>
    <x v="13"/>
    <n v="19711"/>
    <x v="3"/>
    <s v="FUR-FU-10000550"/>
    <s v="Furniture"/>
    <s v="Furnishings"/>
    <s v="Stacking Trays by OIC"/>
    <n v="19.920000000000002"/>
    <n v="4"/>
    <n v="0"/>
    <x v="5731"/>
    <x v="3"/>
    <s v="NO"/>
  </r>
  <r>
    <n v="7130"/>
    <s v="CA-2018-166282"/>
    <x v="947"/>
    <d v="2018-04-22T00:00:00"/>
    <s v="Standard Class"/>
    <s v="PK-19075"/>
    <s v="Pete Kriz"/>
    <x v="0"/>
    <s v="United States"/>
    <s v="Nashville"/>
    <x v="18"/>
    <n v="37211"/>
    <x v="0"/>
    <s v="TEC-AC-10004209"/>
    <s v="Technology"/>
    <s v="Accessories"/>
    <s v="Memorex Froggy Flash Drive 4 GB"/>
    <n v="35.167999999999999"/>
    <n v="4"/>
    <n v="0.2"/>
    <x v="4300"/>
    <x v="0"/>
    <s v="NO"/>
  </r>
  <r>
    <n v="7131"/>
    <s v="CA-2018-166282"/>
    <x v="947"/>
    <d v="2018-04-22T00:00:00"/>
    <s v="Standard Class"/>
    <s v="PK-19075"/>
    <s v="Pete Kriz"/>
    <x v="0"/>
    <s v="United States"/>
    <s v="Nashville"/>
    <x v="18"/>
    <n v="37211"/>
    <x v="0"/>
    <s v="OFF-PA-10003022"/>
    <s v="Office Supplies"/>
    <s v="Paper"/>
    <s v="Standard Line “While You Were Out” Hardbound Telephone Message Book"/>
    <n v="123.08799999999999"/>
    <n v="7"/>
    <n v="0.2"/>
    <x v="5732"/>
    <x v="0"/>
    <s v="NO"/>
  </r>
  <r>
    <n v="7132"/>
    <s v="CA-2019-141439"/>
    <x v="200"/>
    <d v="2019-12-01T00:00:00"/>
    <s v="Standard Class"/>
    <s v="TT-21460"/>
    <s v="Tonja Turnell"/>
    <x v="2"/>
    <s v="United States"/>
    <s v="Richmond"/>
    <x v="14"/>
    <n v="47374"/>
    <x v="2"/>
    <s v="FUR-TA-10001039"/>
    <s v="Furniture"/>
    <s v="Tables"/>
    <s v="KI Adjustable-Height Table"/>
    <n v="257.94"/>
    <n v="3"/>
    <n v="0"/>
    <x v="5733"/>
    <x v="2"/>
    <s v="NO"/>
  </r>
  <r>
    <n v="7133"/>
    <s v="CA-2019-141439"/>
    <x v="200"/>
    <d v="2019-12-01T00:00:00"/>
    <s v="Standard Class"/>
    <s v="TT-21460"/>
    <s v="Tonja Turnell"/>
    <x v="2"/>
    <s v="United States"/>
    <s v="Richmond"/>
    <x v="14"/>
    <n v="47374"/>
    <x v="2"/>
    <s v="TEC-PH-10002624"/>
    <s v="Technology"/>
    <s v="Phones"/>
    <s v="Samsung Galaxy S4 Mini"/>
    <n v="1879.96"/>
    <n v="4"/>
    <n v="0"/>
    <x v="5734"/>
    <x v="2"/>
    <s v="NO"/>
  </r>
  <r>
    <n v="7134"/>
    <s v="CA-2019-141439"/>
    <x v="200"/>
    <d v="2019-12-01T00:00:00"/>
    <s v="Standard Class"/>
    <s v="TT-21460"/>
    <s v="Tonja Turnell"/>
    <x v="2"/>
    <s v="United States"/>
    <s v="Richmond"/>
    <x v="14"/>
    <n v="47374"/>
    <x v="2"/>
    <s v="FUR-FU-10001473"/>
    <s v="Furniture"/>
    <s v="Furnishings"/>
    <s v="DAX Wood Document Frame"/>
    <n v="27.46"/>
    <n v="2"/>
    <n v="0"/>
    <x v="1357"/>
    <x v="2"/>
    <s v="NO"/>
  </r>
  <r>
    <n v="7135"/>
    <s v="CA-2019-141439"/>
    <x v="200"/>
    <d v="2019-12-01T00:00:00"/>
    <s v="Standard Class"/>
    <s v="TT-21460"/>
    <s v="Tonja Turnell"/>
    <x v="2"/>
    <s v="United States"/>
    <s v="Richmond"/>
    <x v="14"/>
    <n v="47374"/>
    <x v="2"/>
    <s v="TEC-PH-10001819"/>
    <s v="Technology"/>
    <s v="Phones"/>
    <s v="Innergie mMini Combo Duo USB Travel Charging Kit"/>
    <n v="89.98"/>
    <n v="2"/>
    <n v="0"/>
    <x v="2456"/>
    <x v="2"/>
    <s v="NO"/>
  </r>
  <r>
    <n v="7136"/>
    <s v="CA-2019-141439"/>
    <x v="200"/>
    <d v="2019-12-01T00:00:00"/>
    <s v="Standard Class"/>
    <s v="TT-21460"/>
    <s v="Tonja Turnell"/>
    <x v="2"/>
    <s v="United States"/>
    <s v="Richmond"/>
    <x v="14"/>
    <n v="47374"/>
    <x v="2"/>
    <s v="FUR-CH-10004287"/>
    <s v="Furniture"/>
    <s v="Chairs"/>
    <s v="SAFCO Arco Folding Chair"/>
    <n v="828.59999999999991"/>
    <n v="3"/>
    <n v="0"/>
    <x v="5735"/>
    <x v="2"/>
    <s v="NO"/>
  </r>
  <r>
    <n v="7137"/>
    <s v="CA-2017-163965"/>
    <x v="312"/>
    <d v="2017-11-27T00:00:00"/>
    <s v="Standard Class"/>
    <s v="SS-20875"/>
    <s v="Sung Shariari"/>
    <x v="0"/>
    <s v="United States"/>
    <s v="Miami"/>
    <x v="2"/>
    <n v="33180"/>
    <x v="0"/>
    <s v="OFF-BI-10004728"/>
    <s v="Office Supplies"/>
    <s v="Binders"/>
    <s v="Wilson Jones Turn Tabs Binder Tool for Ring Binders"/>
    <n v="7.2300000000000022"/>
    <n v="5"/>
    <n v="0.7"/>
    <x v="2372"/>
    <x v="0"/>
    <s v="NO"/>
  </r>
  <r>
    <n v="7138"/>
    <s v="CA-2017-163965"/>
    <x v="312"/>
    <d v="2017-11-27T00:00:00"/>
    <s v="Standard Class"/>
    <s v="SS-20875"/>
    <s v="Sung Shariari"/>
    <x v="0"/>
    <s v="United States"/>
    <s v="Miami"/>
    <x v="2"/>
    <n v="33180"/>
    <x v="0"/>
    <s v="OFF-ST-10000918"/>
    <s v="Office Supplies"/>
    <s v="Storage"/>
    <s v="Crate-A-Files"/>
    <n v="17.440000000000001"/>
    <n v="2"/>
    <n v="0.2"/>
    <x v="5736"/>
    <x v="0"/>
    <s v="NO"/>
  </r>
  <r>
    <n v="7139"/>
    <s v="CA-2017-163965"/>
    <x v="312"/>
    <d v="2017-11-27T00:00:00"/>
    <s v="Standard Class"/>
    <s v="SS-20875"/>
    <s v="Sung Shariari"/>
    <x v="0"/>
    <s v="United States"/>
    <s v="Miami"/>
    <x v="2"/>
    <n v="33180"/>
    <x v="0"/>
    <s v="OFF-BI-10004593"/>
    <s v="Office Supplies"/>
    <s v="Binders"/>
    <s v="Ibico Laser Imprintable Binding System Covers"/>
    <n v="62.88000000000001"/>
    <n v="4"/>
    <n v="0.7"/>
    <x v="5737"/>
    <x v="0"/>
    <s v="NO"/>
  </r>
  <r>
    <n v="7140"/>
    <s v="CA-2017-163965"/>
    <x v="312"/>
    <d v="2017-11-27T00:00:00"/>
    <s v="Standard Class"/>
    <s v="SS-20875"/>
    <s v="Sung Shariari"/>
    <x v="0"/>
    <s v="United States"/>
    <s v="Miami"/>
    <x v="2"/>
    <n v="33180"/>
    <x v="0"/>
    <s v="FUR-BO-10001337"/>
    <s v="Furniture"/>
    <s v="Bookcases"/>
    <s v="O'Sullivan Living Dimensions 2-Shelf Bookcases"/>
    <n v="290.35200000000003"/>
    <n v="3"/>
    <n v="0.2"/>
    <x v="5738"/>
    <x v="0"/>
    <s v="NO"/>
  </r>
  <r>
    <n v="7141"/>
    <s v="CA-2019-128783"/>
    <x v="210"/>
    <d v="2019-09-07T00:00:00"/>
    <s v="Same Day"/>
    <s v="TG-21640"/>
    <s v="Trudy Glocke"/>
    <x v="0"/>
    <s v="United States"/>
    <s v="Saint Charles"/>
    <x v="25"/>
    <n v="63301"/>
    <x v="2"/>
    <s v="TEC-AC-10002473"/>
    <s v="Technology"/>
    <s v="Accessories"/>
    <s v="Maxell 4.7GB DVD-R"/>
    <n v="113.52"/>
    <n v="4"/>
    <n v="0"/>
    <x v="5739"/>
    <x v="2"/>
    <s v="NO"/>
  </r>
  <r>
    <n v="7142"/>
    <s v="CA-2019-128783"/>
    <x v="210"/>
    <d v="2019-09-07T00:00:00"/>
    <s v="Same Day"/>
    <s v="TG-21640"/>
    <s v="Trudy Glocke"/>
    <x v="0"/>
    <s v="United States"/>
    <s v="Saint Charles"/>
    <x v="25"/>
    <n v="63301"/>
    <x v="2"/>
    <s v="FUR-FU-10003623"/>
    <s v="Furniture"/>
    <s v="Furnishings"/>
    <s v="DataProducts Ampli Magnifier Task Lamp, Black,"/>
    <n v="135.29999999999998"/>
    <n v="5"/>
    <n v="0"/>
    <x v="5740"/>
    <x v="2"/>
    <s v="NO"/>
  </r>
  <r>
    <n v="7143"/>
    <s v="CA-2016-122217"/>
    <x v="156"/>
    <d v="2016-11-29T00:00:00"/>
    <s v="Standard Class"/>
    <s v="HP-14815"/>
    <s v="Harold Pawlan"/>
    <x v="2"/>
    <s v="United States"/>
    <s v="Virginia Beach"/>
    <x v="17"/>
    <n v="23464"/>
    <x v="0"/>
    <s v="FUR-FU-10002045"/>
    <s v="Furniture"/>
    <s v="Furnishings"/>
    <s v="Executive Impressions 14&quot;"/>
    <n v="111.15"/>
    <n v="5"/>
    <n v="0"/>
    <x v="5741"/>
    <x v="0"/>
    <s v="NO"/>
  </r>
  <r>
    <n v="7144"/>
    <s v="US-2019-141558"/>
    <x v="825"/>
    <d v="2019-03-16T00:00:00"/>
    <s v="Standard Class"/>
    <s v="MH-17290"/>
    <s v="Marc Harrigan"/>
    <x v="2"/>
    <s v="United States"/>
    <s v="Philadelphia"/>
    <x v="9"/>
    <n v="19140"/>
    <x v="3"/>
    <s v="TEC-PH-10002555"/>
    <s v="Technology"/>
    <s v="Phones"/>
    <s v="Nortel Meridian M5316 Digital phone"/>
    <n v="776.84999999999991"/>
    <n v="5"/>
    <n v="0.4"/>
    <x v="5742"/>
    <x v="3"/>
    <s v="NO"/>
  </r>
  <r>
    <n v="7145"/>
    <s v="US-2019-141558"/>
    <x v="825"/>
    <d v="2019-03-16T00:00:00"/>
    <s v="Standard Class"/>
    <s v="MH-17290"/>
    <s v="Marc Harrigan"/>
    <x v="2"/>
    <s v="United States"/>
    <s v="Philadelphia"/>
    <x v="9"/>
    <n v="19140"/>
    <x v="3"/>
    <s v="OFF-BI-10002794"/>
    <s v="Office Supplies"/>
    <s v="Binders"/>
    <s v="Avery Trapezoid Ring Binder, 3&quot; Capacity, Black, 1040 sheets"/>
    <n v="12.294"/>
    <n v="1"/>
    <n v="0.7"/>
    <x v="4949"/>
    <x v="3"/>
    <s v="NO"/>
  </r>
  <r>
    <n v="7146"/>
    <s v="US-2019-141558"/>
    <x v="825"/>
    <d v="2019-03-16T00:00:00"/>
    <s v="Standard Class"/>
    <s v="MH-17290"/>
    <s v="Marc Harrigan"/>
    <x v="2"/>
    <s v="United States"/>
    <s v="Philadelphia"/>
    <x v="9"/>
    <n v="19140"/>
    <x v="3"/>
    <s v="FUR-TA-10004086"/>
    <s v="Furniture"/>
    <s v="Tables"/>
    <s v="KI Adjustable-Height Table"/>
    <n v="154.76400000000001"/>
    <n v="3"/>
    <n v="0.4"/>
    <x v="5743"/>
    <x v="3"/>
    <s v="NO"/>
  </r>
  <r>
    <n v="7147"/>
    <s v="US-2019-141558"/>
    <x v="825"/>
    <d v="2019-03-16T00:00:00"/>
    <s v="Standard Class"/>
    <s v="MH-17290"/>
    <s v="Marc Harrigan"/>
    <x v="2"/>
    <s v="United States"/>
    <s v="Philadelphia"/>
    <x v="9"/>
    <n v="19140"/>
    <x v="3"/>
    <s v="OFF-ST-10004946"/>
    <s v="Office Supplies"/>
    <s v="Storage"/>
    <s v="Desktop 3-Pocket Hot File"/>
    <n v="43.28"/>
    <n v="1"/>
    <n v="0.2"/>
    <x v="5744"/>
    <x v="3"/>
    <s v="NO"/>
  </r>
  <r>
    <n v="7148"/>
    <s v="CA-2018-139941"/>
    <x v="1"/>
    <d v="2018-06-17T00:00:00"/>
    <s v="Standard Class"/>
    <s v="CB-12415"/>
    <s v="Christy Brittain"/>
    <x v="0"/>
    <s v="United States"/>
    <s v="Long Beach"/>
    <x v="15"/>
    <n v="11561"/>
    <x v="3"/>
    <s v="OFF-PA-10000241"/>
    <s v="Office Supplies"/>
    <s v="Paper"/>
    <s v="IBM Multi-Purpose Copy Paper, 8 1/2 x 11&quot;, Case"/>
    <n v="92.94"/>
    <n v="3"/>
    <n v="0"/>
    <x v="1761"/>
    <x v="3"/>
    <s v="NO"/>
  </r>
  <r>
    <n v="7149"/>
    <s v="CA-2018-139941"/>
    <x v="1"/>
    <d v="2018-06-17T00:00:00"/>
    <s v="Standard Class"/>
    <s v="CB-12415"/>
    <s v="Christy Brittain"/>
    <x v="0"/>
    <s v="United States"/>
    <s v="Long Beach"/>
    <x v="15"/>
    <n v="11561"/>
    <x v="3"/>
    <s v="OFF-AP-10004036"/>
    <s v="Office Supplies"/>
    <s v="Appliances"/>
    <s v="Bionaire 99.97% HEPA Air Cleaner"/>
    <n v="52.56"/>
    <n v="3"/>
    <n v="0"/>
    <x v="3407"/>
    <x v="3"/>
    <s v="NO"/>
  </r>
  <r>
    <n v="7150"/>
    <s v="CA-2017-166583"/>
    <x v="153"/>
    <d v="2017-06-30T00:00:00"/>
    <s v="Standard Class"/>
    <s v="VD-21670"/>
    <s v="Valerie Dominguez"/>
    <x v="0"/>
    <s v="United States"/>
    <s v="Houston"/>
    <x v="5"/>
    <n v="77070"/>
    <x v="2"/>
    <s v="TEC-PH-10001578"/>
    <s v="Technology"/>
    <s v="Phones"/>
    <s v="Polycom SoundStation2 EX Conference phone"/>
    <n v="971.88000000000011"/>
    <n v="3"/>
    <n v="0.2"/>
    <x v="5745"/>
    <x v="2"/>
    <s v="NO"/>
  </r>
  <r>
    <n v="7151"/>
    <s v="CA-2019-100412"/>
    <x v="66"/>
    <d v="2019-12-26T00:00:00"/>
    <s v="Standard Class"/>
    <s v="SR-20425"/>
    <s v="Sharelle Roach"/>
    <x v="2"/>
    <s v="United States"/>
    <s v="Tuscaloosa"/>
    <x v="19"/>
    <n v="35401"/>
    <x v="0"/>
    <s v="FUR-CH-10002647"/>
    <s v="Furniture"/>
    <s v="Chairs"/>
    <s v="Situations Contoured Folding Chairs, 4/Set"/>
    <n v="141.96"/>
    <n v="2"/>
    <n v="0"/>
    <x v="5746"/>
    <x v="0"/>
    <s v="NO"/>
  </r>
  <r>
    <n v="7152"/>
    <s v="CA-2019-142909"/>
    <x v="66"/>
    <d v="2019-12-25T00:00:00"/>
    <s v="Second Class"/>
    <s v="AG-10330"/>
    <s v="Alex Grayson"/>
    <x v="0"/>
    <s v="United States"/>
    <s v="Mesa"/>
    <x v="16"/>
    <n v="85204"/>
    <x v="1"/>
    <s v="FUR-TA-10003008"/>
    <s v="Furniture"/>
    <s v="Tables"/>
    <s v="Lesro Round Back Collection Coffee Table, End Table"/>
    <n v="182.55"/>
    <n v="2"/>
    <n v="0.5"/>
    <x v="5747"/>
    <x v="1"/>
    <s v="NO"/>
  </r>
  <r>
    <n v="7153"/>
    <s v="CA-2016-137911"/>
    <x v="1148"/>
    <d v="2016-10-15T00:00:00"/>
    <s v="Standard Class"/>
    <s v="BP-11095"/>
    <s v="Bart Pistole"/>
    <x v="1"/>
    <s v="United States"/>
    <s v="Jacksonville"/>
    <x v="3"/>
    <n v="28540"/>
    <x v="0"/>
    <s v="OFF-PA-10004071"/>
    <s v="Office Supplies"/>
    <s v="Paper"/>
    <s v="Eaton Premium Continuous-Feed Paper, 25% Cotton, Letter Size, White, 1000 Shts/Box"/>
    <n v="88.768000000000001"/>
    <n v="2"/>
    <n v="0.2"/>
    <x v="1764"/>
    <x v="0"/>
    <s v="NO"/>
  </r>
  <r>
    <n v="7154"/>
    <s v="CA-2017-106208"/>
    <x v="895"/>
    <d v="2017-12-15T00:00:00"/>
    <s v="Standard Class"/>
    <s v="JW-16075"/>
    <s v="Julia West"/>
    <x v="0"/>
    <s v="United States"/>
    <s v="Chicago"/>
    <x v="10"/>
    <n v="60610"/>
    <x v="2"/>
    <s v="OFF-AP-10004980"/>
    <s v="Office Supplies"/>
    <s v="Appliances"/>
    <s v="3M Replacement Filter for Office Air Cleaner for 20' x 33' Room"/>
    <n v="53.087999999999994"/>
    <n v="7"/>
    <n v="0.8"/>
    <x v="5748"/>
    <x v="2"/>
    <s v="NO"/>
  </r>
  <r>
    <n v="7155"/>
    <s v="US-2017-136749"/>
    <x v="707"/>
    <d v="2017-12-27T00:00:00"/>
    <s v="Second Class"/>
    <s v="LH-16900"/>
    <s v="Lena Hernandez"/>
    <x v="0"/>
    <s v="United States"/>
    <s v="Columbus"/>
    <x v="32"/>
    <n v="31907"/>
    <x v="0"/>
    <s v="FUR-FU-10000747"/>
    <s v="Furniture"/>
    <s v="Furnishings"/>
    <s v="Tenex B1-RE Series Chair Mats for Low Pile Carpets"/>
    <n v="275.88"/>
    <n v="6"/>
    <n v="0"/>
    <x v="5749"/>
    <x v="0"/>
    <s v="Yes"/>
  </r>
  <r>
    <n v="7156"/>
    <s v="US-2017-136749"/>
    <x v="707"/>
    <d v="2017-12-27T00:00:00"/>
    <s v="Second Class"/>
    <s v="LH-16900"/>
    <s v="Lena Hernandez"/>
    <x v="0"/>
    <s v="United States"/>
    <s v="Columbus"/>
    <x v="32"/>
    <n v="31907"/>
    <x v="0"/>
    <s v="OFF-BI-10004492"/>
    <s v="Office Supplies"/>
    <s v="Binders"/>
    <s v="Tuf-Vin Binders"/>
    <n v="157.89999999999998"/>
    <n v="5"/>
    <n v="0"/>
    <x v="5750"/>
    <x v="0"/>
    <s v="Yes"/>
  </r>
  <r>
    <n v="7157"/>
    <s v="CA-2019-126718"/>
    <x v="568"/>
    <d v="2019-05-04T00:00:00"/>
    <s v="Standard Class"/>
    <s v="KT-16480"/>
    <s v="Kean Thornton"/>
    <x v="0"/>
    <s v="United States"/>
    <s v="Orange"/>
    <x v="30"/>
    <n v="7050"/>
    <x v="3"/>
    <s v="OFF-LA-10004055"/>
    <s v="Office Supplies"/>
    <s v="Labels"/>
    <s v="Color-Coded Legal Exhibit Labels"/>
    <n v="4.91"/>
    <n v="1"/>
    <n v="0"/>
    <x v="5751"/>
    <x v="3"/>
    <s v="NO"/>
  </r>
  <r>
    <n v="7158"/>
    <s v="CA-2018-131380"/>
    <x v="463"/>
    <d v="2018-03-31T00:00:00"/>
    <s v="Second Class"/>
    <s v="CC-12220"/>
    <s v="Chris Cortes"/>
    <x v="0"/>
    <s v="United States"/>
    <s v="Los Angeles"/>
    <x v="1"/>
    <n v="90032"/>
    <x v="1"/>
    <s v="OFF-ST-10002485"/>
    <s v="Office Supplies"/>
    <s v="Storage"/>
    <s v="Rogers Deluxe File Chest"/>
    <n v="87.92"/>
    <n v="4"/>
    <n v="0"/>
    <x v="4936"/>
    <x v="1"/>
    <s v="NO"/>
  </r>
  <r>
    <n v="7159"/>
    <s v="CA-2018-131380"/>
    <x v="463"/>
    <d v="2018-03-31T00:00:00"/>
    <s v="Second Class"/>
    <s v="CC-12220"/>
    <s v="Chris Cortes"/>
    <x v="0"/>
    <s v="United States"/>
    <s v="Los Angeles"/>
    <x v="1"/>
    <n v="90032"/>
    <x v="1"/>
    <s v="OFF-PA-10001243"/>
    <s v="Office Supplies"/>
    <s v="Paper"/>
    <s v="Xerox 1983"/>
    <n v="5.98"/>
    <n v="1"/>
    <n v="0"/>
    <x v="5752"/>
    <x v="1"/>
    <s v="NO"/>
  </r>
  <r>
    <n v="7160"/>
    <s v="CA-2017-145835"/>
    <x v="1149"/>
    <d v="2017-05-18T00:00:00"/>
    <s v="Second Class"/>
    <s v="BF-11170"/>
    <s v="Ben Ferrer"/>
    <x v="2"/>
    <s v="United States"/>
    <s v="Chicago"/>
    <x v="10"/>
    <n v="60623"/>
    <x v="2"/>
    <s v="TEC-PH-10004447"/>
    <s v="Technology"/>
    <s v="Phones"/>
    <s v="Toshiba IPT2010-SD IP Telephone"/>
    <n v="222.38400000000001"/>
    <n v="2"/>
    <n v="0.2"/>
    <x v="2995"/>
    <x v="2"/>
    <s v="NO"/>
  </r>
  <r>
    <n v="7161"/>
    <s v="CA-2017-145835"/>
    <x v="1149"/>
    <d v="2017-05-18T00:00:00"/>
    <s v="Second Class"/>
    <s v="BF-11170"/>
    <s v="Ben Ferrer"/>
    <x v="2"/>
    <s v="United States"/>
    <s v="Chicago"/>
    <x v="10"/>
    <n v="60623"/>
    <x v="2"/>
    <s v="OFF-FA-10002280"/>
    <s v="Office Supplies"/>
    <s v="Fasteners"/>
    <s v="Advantus Plastic Paper Clips"/>
    <n v="16"/>
    <n v="4"/>
    <n v="0.2"/>
    <x v="5581"/>
    <x v="2"/>
    <s v="NO"/>
  </r>
  <r>
    <n v="7162"/>
    <s v="CA-2016-138709"/>
    <x v="1129"/>
    <d v="2016-07-09T00:00:00"/>
    <s v="Standard Class"/>
    <s v="MS-17770"/>
    <s v="Maxwell Schwartz"/>
    <x v="0"/>
    <s v="United States"/>
    <s v="Richmond"/>
    <x v="17"/>
    <n v="23223"/>
    <x v="0"/>
    <s v="OFF-PA-10004734"/>
    <s v="Office Supplies"/>
    <s v="Paper"/>
    <s v="Southworth Structures Collection"/>
    <n v="21.84"/>
    <n v="3"/>
    <n v="0"/>
    <x v="5753"/>
    <x v="0"/>
    <s v="NO"/>
  </r>
  <r>
    <n v="7163"/>
    <s v="CA-2016-138709"/>
    <x v="1129"/>
    <d v="2016-07-09T00:00:00"/>
    <s v="Standard Class"/>
    <s v="MS-17770"/>
    <s v="Maxwell Schwartz"/>
    <x v="0"/>
    <s v="United States"/>
    <s v="Richmond"/>
    <x v="17"/>
    <n v="23223"/>
    <x v="0"/>
    <s v="OFF-BI-10000145"/>
    <s v="Office Supplies"/>
    <s v="Binders"/>
    <s v="Zipper Ring Binder Pockets"/>
    <n v="15.600000000000001"/>
    <n v="5"/>
    <n v="0"/>
    <x v="5754"/>
    <x v="0"/>
    <s v="NO"/>
  </r>
  <r>
    <n v="7164"/>
    <s v="CA-2016-122070"/>
    <x v="1150"/>
    <d v="2016-04-24T00:00:00"/>
    <s v="Second Class"/>
    <s v="AH-10030"/>
    <s v="Aaron Hawkins"/>
    <x v="1"/>
    <s v="United States"/>
    <s v="Troy"/>
    <x v="15"/>
    <n v="12180"/>
    <x v="3"/>
    <s v="OFF-EN-10004773"/>
    <s v="Office Supplies"/>
    <s v="Envelopes"/>
    <s v="Staple envelope"/>
    <n v="247.84"/>
    <n v="8"/>
    <n v="0"/>
    <x v="5755"/>
    <x v="3"/>
    <s v="NO"/>
  </r>
  <r>
    <n v="7165"/>
    <s v="CA-2016-122070"/>
    <x v="1150"/>
    <d v="2016-04-24T00:00:00"/>
    <s v="Second Class"/>
    <s v="AH-10030"/>
    <s v="Aaron Hawkins"/>
    <x v="1"/>
    <s v="United States"/>
    <s v="Troy"/>
    <x v="15"/>
    <n v="12180"/>
    <x v="3"/>
    <s v="OFF-BI-10004970"/>
    <s v="Office Supplies"/>
    <s v="Binders"/>
    <s v="ACCOHIDE 3-Ring Binder, Blue, 1&quot;"/>
    <n v="9.9120000000000008"/>
    <n v="3"/>
    <n v="0.2"/>
    <x v="5756"/>
    <x v="3"/>
    <s v="NO"/>
  </r>
  <r>
    <n v="7166"/>
    <s v="CA-2018-158610"/>
    <x v="251"/>
    <d v="2018-09-22T00:00:00"/>
    <s v="First Class"/>
    <s v="CK-12595"/>
    <s v="Clytie Kelty"/>
    <x v="0"/>
    <s v="United States"/>
    <s v="Providence"/>
    <x v="34"/>
    <n v="2908"/>
    <x v="3"/>
    <s v="OFF-ST-10000604"/>
    <s v="Office Supplies"/>
    <s v="Storage"/>
    <s v="Home/Office Personal File Carts"/>
    <n v="69.52"/>
    <n v="2"/>
    <n v="0"/>
    <x v="5140"/>
    <x v="3"/>
    <s v="NO"/>
  </r>
  <r>
    <n v="7167"/>
    <s v="CA-2016-117464"/>
    <x v="192"/>
    <d v="2016-07-24T00:00:00"/>
    <s v="Second Class"/>
    <s v="NP-18325"/>
    <s v="Naresj Patel"/>
    <x v="0"/>
    <s v="United States"/>
    <s v="San Francisco"/>
    <x v="1"/>
    <n v="94122"/>
    <x v="1"/>
    <s v="OFF-AR-10003190"/>
    <s v="Office Supplies"/>
    <s v="Art"/>
    <s v="Newell 32"/>
    <n v="11.52"/>
    <n v="4"/>
    <n v="0"/>
    <x v="776"/>
    <x v="1"/>
    <s v="NO"/>
  </r>
  <r>
    <n v="7168"/>
    <s v="CA-2016-117464"/>
    <x v="192"/>
    <d v="2016-07-24T00:00:00"/>
    <s v="Second Class"/>
    <s v="NP-18325"/>
    <s v="Naresj Patel"/>
    <x v="0"/>
    <s v="United States"/>
    <s v="San Francisco"/>
    <x v="1"/>
    <n v="94122"/>
    <x v="1"/>
    <s v="FUR-CH-10000155"/>
    <s v="Furniture"/>
    <s v="Chairs"/>
    <s v="Global Comet Stacking Armless Chair"/>
    <n v="717.72"/>
    <n v="3"/>
    <n v="0.2"/>
    <x v="5757"/>
    <x v="1"/>
    <s v="NO"/>
  </r>
  <r>
    <n v="7169"/>
    <s v="CA-2016-117464"/>
    <x v="192"/>
    <d v="2016-07-24T00:00:00"/>
    <s v="Second Class"/>
    <s v="NP-18325"/>
    <s v="Naresj Patel"/>
    <x v="0"/>
    <s v="United States"/>
    <s v="San Francisco"/>
    <x v="1"/>
    <n v="94122"/>
    <x v="1"/>
    <s v="OFF-ST-10003058"/>
    <s v="Office Supplies"/>
    <s v="Storage"/>
    <s v="Eldon Mobile Mega Data Cart  Mega Stackable  Add-On Trays"/>
    <n v="236.5"/>
    <n v="10"/>
    <n v="0"/>
    <x v="5758"/>
    <x v="1"/>
    <s v="NO"/>
  </r>
  <r>
    <n v="7170"/>
    <s v="CA-2016-117464"/>
    <x v="192"/>
    <d v="2016-07-24T00:00:00"/>
    <s v="Second Class"/>
    <s v="NP-18325"/>
    <s v="Naresj Patel"/>
    <x v="0"/>
    <s v="United States"/>
    <s v="San Francisco"/>
    <x v="1"/>
    <n v="94122"/>
    <x v="1"/>
    <s v="FUR-TA-10004767"/>
    <s v="Furniture"/>
    <s v="Tables"/>
    <s v="Safco Drafting Table"/>
    <n v="170.35200000000003"/>
    <n v="3"/>
    <n v="0.2"/>
    <x v="5759"/>
    <x v="1"/>
    <s v="NO"/>
  </r>
  <r>
    <n v="7171"/>
    <s v="US-2019-168613"/>
    <x v="1048"/>
    <d v="2019-10-14T00:00:00"/>
    <s v="Standard Class"/>
    <s v="GM-14440"/>
    <s v="Gary McGarr"/>
    <x v="0"/>
    <s v="United States"/>
    <s v="New York City"/>
    <x v="15"/>
    <n v="10009"/>
    <x v="3"/>
    <s v="FUR-CH-10002372"/>
    <s v="Furniture"/>
    <s v="Chairs"/>
    <s v="Office Star - Ergonomically Designed Knee Chair"/>
    <n v="145.76400000000001"/>
    <n v="2"/>
    <n v="0.1"/>
    <x v="5760"/>
    <x v="3"/>
    <s v="NO"/>
  </r>
  <r>
    <n v="7172"/>
    <s v="CA-2019-125381"/>
    <x v="1016"/>
    <d v="2019-04-27T00:00:00"/>
    <s v="Second Class"/>
    <s v="SG-20605"/>
    <s v="Speros Goranitis"/>
    <x v="0"/>
    <s v="United States"/>
    <s v="San Francisco"/>
    <x v="1"/>
    <n v="94109"/>
    <x v="1"/>
    <s v="TEC-AC-10000158"/>
    <s v="Technology"/>
    <s v="Accessories"/>
    <s v="Sony 64GB Class 10 Micro SDHC R40 Memory Card"/>
    <n v="107.97"/>
    <n v="3"/>
    <n v="0"/>
    <x v="3741"/>
    <x v="1"/>
    <s v="NO"/>
  </r>
  <r>
    <n v="7173"/>
    <s v="US-2019-141677"/>
    <x v="606"/>
    <d v="2019-03-30T00:00:00"/>
    <s v="Standard Class"/>
    <s v="HK-14890"/>
    <s v="Heather Kirkland"/>
    <x v="1"/>
    <s v="United States"/>
    <s v="Houston"/>
    <x v="5"/>
    <n v="77070"/>
    <x v="2"/>
    <s v="TEC-AC-10000158"/>
    <s v="Technology"/>
    <s v="Accessories"/>
    <s v="Sony 64GB Class 10 Micro SDHC R40 Memory Card"/>
    <n v="143.96"/>
    <n v="5"/>
    <n v="0.2"/>
    <x v="5761"/>
    <x v="2"/>
    <s v="NO"/>
  </r>
  <r>
    <n v="7174"/>
    <s v="US-2019-141677"/>
    <x v="606"/>
    <d v="2019-03-30T00:00:00"/>
    <s v="Standard Class"/>
    <s v="HK-14890"/>
    <s v="Heather Kirkland"/>
    <x v="1"/>
    <s v="United States"/>
    <s v="Houston"/>
    <x v="5"/>
    <n v="77070"/>
    <x v="2"/>
    <s v="TEC-CO-10002313"/>
    <s v="Technology"/>
    <s v="Copiers"/>
    <s v="Canon PC1080F Personal Copier"/>
    <n v="2399.96"/>
    <n v="5"/>
    <n v="0.2"/>
    <x v="5762"/>
    <x v="2"/>
    <s v="NO"/>
  </r>
  <r>
    <n v="7175"/>
    <s v="US-2019-141677"/>
    <x v="606"/>
    <d v="2019-03-30T00:00:00"/>
    <s v="Standard Class"/>
    <s v="HK-14890"/>
    <s v="Heather Kirkland"/>
    <x v="1"/>
    <s v="United States"/>
    <s v="Houston"/>
    <x v="5"/>
    <n v="77070"/>
    <x v="2"/>
    <s v="OFF-PA-10002581"/>
    <s v="Office Supplies"/>
    <s v="Paper"/>
    <s v="Xerox 1951"/>
    <n v="74.352000000000004"/>
    <n v="3"/>
    <n v="0.2"/>
    <x v="1419"/>
    <x v="2"/>
    <s v="NO"/>
  </r>
  <r>
    <n v="7176"/>
    <s v="US-2019-141677"/>
    <x v="606"/>
    <d v="2019-03-30T00:00:00"/>
    <s v="Standard Class"/>
    <s v="HK-14890"/>
    <s v="Heather Kirkland"/>
    <x v="1"/>
    <s v="United States"/>
    <s v="Houston"/>
    <x v="5"/>
    <n v="77070"/>
    <x v="2"/>
    <s v="OFF-AP-10001205"/>
    <s v="Office Supplies"/>
    <s v="Appliances"/>
    <s v="Belkin 5 Outlet SurgeMaster Power Centers"/>
    <n v="87.167999999999978"/>
    <n v="8"/>
    <n v="0.8"/>
    <x v="5763"/>
    <x v="2"/>
    <s v="NO"/>
  </r>
  <r>
    <n v="7177"/>
    <s v="US-2019-141677"/>
    <x v="606"/>
    <d v="2019-03-30T00:00:00"/>
    <s v="Standard Class"/>
    <s v="HK-14890"/>
    <s v="Heather Kirkland"/>
    <x v="1"/>
    <s v="United States"/>
    <s v="Houston"/>
    <x v="5"/>
    <n v="77070"/>
    <x v="2"/>
    <s v="OFF-ST-10000344"/>
    <s v="Office Supplies"/>
    <s v="Storage"/>
    <s v="Neat Ideas Personal Hanging Folder Files, Black"/>
    <n v="32.231999999999999"/>
    <n v="3"/>
    <n v="0.2"/>
    <x v="5764"/>
    <x v="2"/>
    <s v="NO"/>
  </r>
  <r>
    <n v="7178"/>
    <s v="CA-2019-133067"/>
    <x v="464"/>
    <d v="2019-05-10T00:00:00"/>
    <s v="Standard Class"/>
    <s v="MY-18295"/>
    <s v="Muhammed Yedwab"/>
    <x v="1"/>
    <s v="United States"/>
    <s v="Philadelphia"/>
    <x v="9"/>
    <n v="19140"/>
    <x v="3"/>
    <s v="OFF-BI-10002897"/>
    <s v="Office Supplies"/>
    <s v="Binders"/>
    <s v="Black Avery Memo-Size 3-Ring Binder, 5 1/2&quot; x 8 1/2&quot;"/>
    <n v="2.2020000000000004"/>
    <n v="2"/>
    <n v="0.7"/>
    <x v="5765"/>
    <x v="3"/>
    <s v="NO"/>
  </r>
  <r>
    <n v="7179"/>
    <s v="CA-2019-133067"/>
    <x v="464"/>
    <d v="2019-05-10T00:00:00"/>
    <s v="Standard Class"/>
    <s v="MY-18295"/>
    <s v="Muhammed Yedwab"/>
    <x v="1"/>
    <s v="United States"/>
    <s v="Philadelphia"/>
    <x v="9"/>
    <n v="19140"/>
    <x v="3"/>
    <s v="OFF-BI-10003694"/>
    <s v="Office Supplies"/>
    <s v="Binders"/>
    <s v="Avery 3 1/2&quot; Diskette Storage Pages, 10/Pack"/>
    <n v="9.3960000000000008"/>
    <n v="3"/>
    <n v="0.7"/>
    <x v="5766"/>
    <x v="3"/>
    <s v="NO"/>
  </r>
  <r>
    <n v="7180"/>
    <s v="US-2018-144351"/>
    <x v="696"/>
    <d v="2018-11-18T00:00:00"/>
    <s v="Standard Class"/>
    <s v="RC-19960"/>
    <s v="Ryan Crowe"/>
    <x v="0"/>
    <s v="United States"/>
    <s v="Baltimore"/>
    <x v="39"/>
    <n v="21215"/>
    <x v="3"/>
    <s v="TEC-PH-10001644"/>
    <s v="Technology"/>
    <s v="Phones"/>
    <s v="BlueLounge Milo Smartphone Stand, White/Metallic"/>
    <n v="89.97"/>
    <n v="3"/>
    <n v="0"/>
    <x v="5767"/>
    <x v="3"/>
    <s v="NO"/>
  </r>
  <r>
    <n v="7181"/>
    <s v="CA-2016-106054"/>
    <x v="1037"/>
    <d v="2016-01-07T00:00:00"/>
    <s v="First Class"/>
    <s v="JO-15145"/>
    <s v="Jack O'Briant"/>
    <x v="1"/>
    <s v="United States"/>
    <s v="Athens"/>
    <x v="32"/>
    <n v="30605"/>
    <x v="0"/>
    <s v="OFF-AR-10002399"/>
    <s v="Office Supplies"/>
    <s v="Art"/>
    <s v="Dixon Prang Watercolor Pencils, 10-Color Set with Brush"/>
    <n v="12.78"/>
    <n v="3"/>
    <n v="0"/>
    <x v="5768"/>
    <x v="0"/>
    <s v="NO"/>
  </r>
  <r>
    <n v="7182"/>
    <s v="CA-2018-138667"/>
    <x v="797"/>
    <d v="2018-12-30T00:00:00"/>
    <s v="Second Class"/>
    <s v="MW-18220"/>
    <s v="Mitch Webber"/>
    <x v="0"/>
    <s v="United States"/>
    <s v="Lancaster"/>
    <x v="24"/>
    <n v="43130"/>
    <x v="3"/>
    <s v="TEC-AC-10003063"/>
    <s v="Technology"/>
    <s v="Accessories"/>
    <s v="Micro Innovations USB RF Wireless Keyboard with Mouse"/>
    <n v="40"/>
    <n v="2"/>
    <n v="0.2"/>
    <x v="5769"/>
    <x v="3"/>
    <s v="NO"/>
  </r>
  <r>
    <n v="7183"/>
    <s v="CA-2019-150609"/>
    <x v="504"/>
    <d v="2019-05-04T00:00:00"/>
    <s v="Standard Class"/>
    <s v="NZ-18565"/>
    <s v="Nick Zandusky"/>
    <x v="2"/>
    <s v="United States"/>
    <s v="Los Angeles"/>
    <x v="1"/>
    <n v="90032"/>
    <x v="1"/>
    <s v="OFF-BI-10002071"/>
    <s v="Office Supplies"/>
    <s v="Binders"/>
    <s v="Fellowes Black Plastic Comb Bindings"/>
    <n v="23.24"/>
    <n v="5"/>
    <n v="0.2"/>
    <x v="5770"/>
    <x v="1"/>
    <s v="Yes"/>
  </r>
  <r>
    <n v="7184"/>
    <s v="CA-2019-128853"/>
    <x v="81"/>
    <d v="2019-04-23T00:00:00"/>
    <s v="First Class"/>
    <s v="JM-15250"/>
    <s v="Janet Martin"/>
    <x v="0"/>
    <s v="United States"/>
    <s v="Baltimore"/>
    <x v="39"/>
    <n v="21215"/>
    <x v="3"/>
    <s v="FUR-CH-10004218"/>
    <s v="Furniture"/>
    <s v="Chairs"/>
    <s v="Global Fabric Manager's Chair, Dark Gray"/>
    <n v="908.82"/>
    <n v="9"/>
    <n v="0"/>
    <x v="5771"/>
    <x v="3"/>
    <s v="NO"/>
  </r>
  <r>
    <n v="7185"/>
    <s v="CA-2019-133102"/>
    <x v="629"/>
    <d v="2019-08-24T00:00:00"/>
    <s v="Standard Class"/>
    <s v="ED-13885"/>
    <s v="Emily Ducich"/>
    <x v="2"/>
    <s v="United States"/>
    <s v="Houston"/>
    <x v="5"/>
    <n v="77095"/>
    <x v="2"/>
    <s v="OFF-SU-10000432"/>
    <s v="Office Supplies"/>
    <s v="Supplies"/>
    <s v="Acco Side-Punched Conventional Columnar Pads"/>
    <n v="5.5520000000000005"/>
    <n v="2"/>
    <n v="0.2"/>
    <x v="5772"/>
    <x v="2"/>
    <s v="NO"/>
  </r>
  <r>
    <n v="7186"/>
    <s v="CA-2019-133102"/>
    <x v="629"/>
    <d v="2019-08-24T00:00:00"/>
    <s v="Standard Class"/>
    <s v="ED-13885"/>
    <s v="Emily Ducich"/>
    <x v="2"/>
    <s v="United States"/>
    <s v="Houston"/>
    <x v="5"/>
    <n v="77095"/>
    <x v="2"/>
    <s v="OFF-AR-10003183"/>
    <s v="Office Supplies"/>
    <s v="Art"/>
    <s v="Avery Fluorescent Highlighter Four-Color Set"/>
    <n v="8.016"/>
    <n v="3"/>
    <n v="0.2"/>
    <x v="2423"/>
    <x v="2"/>
    <s v="NO"/>
  </r>
  <r>
    <n v="7187"/>
    <s v="CA-2019-133102"/>
    <x v="629"/>
    <d v="2019-08-24T00:00:00"/>
    <s v="Standard Class"/>
    <s v="ED-13885"/>
    <s v="Emily Ducich"/>
    <x v="2"/>
    <s v="United States"/>
    <s v="Houston"/>
    <x v="5"/>
    <n v="77095"/>
    <x v="2"/>
    <s v="FUR-CH-10002017"/>
    <s v="Furniture"/>
    <s v="Chairs"/>
    <s v="SAFCO Optional Arm Kit for Workspace Cribbage Stacking Chair"/>
    <n v="74.591999999999999"/>
    <n v="4"/>
    <n v="0.3"/>
    <x v="5773"/>
    <x v="2"/>
    <s v="NO"/>
  </r>
  <r>
    <n v="7188"/>
    <s v="CA-2019-133102"/>
    <x v="629"/>
    <d v="2019-08-24T00:00:00"/>
    <s v="Standard Class"/>
    <s v="ED-13885"/>
    <s v="Emily Ducich"/>
    <x v="2"/>
    <s v="United States"/>
    <s v="Houston"/>
    <x v="5"/>
    <n v="77095"/>
    <x v="2"/>
    <s v="FUR-FU-10003247"/>
    <s v="Furniture"/>
    <s v="Furnishings"/>
    <s v="36X48 HARDFLOOR CHAIRMAT"/>
    <n v="16.784000000000002"/>
    <n v="2"/>
    <n v="0.6"/>
    <x v="5774"/>
    <x v="2"/>
    <s v="NO"/>
  </r>
  <r>
    <n v="7189"/>
    <s v="CA-2019-133102"/>
    <x v="629"/>
    <d v="2019-08-24T00:00:00"/>
    <s v="Standard Class"/>
    <s v="ED-13885"/>
    <s v="Emily Ducich"/>
    <x v="2"/>
    <s v="United States"/>
    <s v="Houston"/>
    <x v="5"/>
    <n v="77095"/>
    <x v="2"/>
    <s v="OFF-AP-10001563"/>
    <s v="Office Supplies"/>
    <s v="Appliances"/>
    <s v="Belkin Premiere Surge Master II 8-outlet surge protector"/>
    <n v="38.86399999999999"/>
    <n v="4"/>
    <n v="0.8"/>
    <x v="5775"/>
    <x v="2"/>
    <s v="NO"/>
  </r>
  <r>
    <n v="7190"/>
    <s v="CA-2018-164399"/>
    <x v="396"/>
    <d v="2018-11-15T00:00:00"/>
    <s v="First Class"/>
    <s v="DW-13480"/>
    <s v="Dianna Wilson"/>
    <x v="2"/>
    <s v="United States"/>
    <s v="San Diego"/>
    <x v="1"/>
    <n v="92024"/>
    <x v="1"/>
    <s v="TEC-PH-10004908"/>
    <s v="Technology"/>
    <s v="Phones"/>
    <s v="Panasonic KX TS3282W Corded phone"/>
    <n v="203.976"/>
    <n v="3"/>
    <n v="0.2"/>
    <x v="5776"/>
    <x v="1"/>
    <s v="NO"/>
  </r>
  <r>
    <n v="7191"/>
    <s v="CA-2018-164399"/>
    <x v="396"/>
    <d v="2018-11-15T00:00:00"/>
    <s v="First Class"/>
    <s v="DW-13480"/>
    <s v="Dianna Wilson"/>
    <x v="2"/>
    <s v="United States"/>
    <s v="San Diego"/>
    <x v="1"/>
    <n v="92024"/>
    <x v="1"/>
    <s v="FUR-TA-10003392"/>
    <s v="Furniture"/>
    <s v="Tables"/>
    <s v="Global Adaptabilities Conference Tables"/>
    <n v="674.35200000000009"/>
    <n v="3"/>
    <n v="0.2"/>
    <x v="5777"/>
    <x v="1"/>
    <s v="NO"/>
  </r>
  <r>
    <n v="7192"/>
    <s v="CA-2018-116918"/>
    <x v="393"/>
    <d v="2018-10-06T00:00:00"/>
    <s v="Second Class"/>
    <s v="JK-15205"/>
    <s v="Jamie Kunitz"/>
    <x v="0"/>
    <s v="United States"/>
    <s v="Hialeah"/>
    <x v="2"/>
    <n v="33012"/>
    <x v="0"/>
    <s v="OFF-BI-10004140"/>
    <s v="Office Supplies"/>
    <s v="Binders"/>
    <s v="Avery Non-Stick Binders"/>
    <n v="5.3880000000000008"/>
    <n v="4"/>
    <n v="0.7"/>
    <x v="5778"/>
    <x v="0"/>
    <s v="NO"/>
  </r>
  <r>
    <n v="7193"/>
    <s v="CA-2018-116918"/>
    <x v="393"/>
    <d v="2018-10-06T00:00:00"/>
    <s v="Second Class"/>
    <s v="JK-15205"/>
    <s v="Jamie Kunitz"/>
    <x v="0"/>
    <s v="United States"/>
    <s v="Hialeah"/>
    <x v="2"/>
    <n v="33012"/>
    <x v="0"/>
    <s v="OFF-AR-10003631"/>
    <s v="Office Supplies"/>
    <s v="Art"/>
    <s v="Staples in misc. colors"/>
    <n v="30.975999999999999"/>
    <n v="8"/>
    <n v="0.2"/>
    <x v="5779"/>
    <x v="0"/>
    <s v="NO"/>
  </r>
  <r>
    <n v="7194"/>
    <s v="CA-2018-110492"/>
    <x v="1151"/>
    <d v="2018-02-14T00:00:00"/>
    <s v="First Class"/>
    <s v="JS-15880"/>
    <s v="John Stevenson"/>
    <x v="0"/>
    <s v="United States"/>
    <s v="Atlanta"/>
    <x v="32"/>
    <n v="30318"/>
    <x v="0"/>
    <s v="OFF-ST-10003716"/>
    <s v="Office Supplies"/>
    <s v="Storage"/>
    <s v="Tennsco Double-Tier Lockers"/>
    <n v="1350.1200000000001"/>
    <n v="6"/>
    <n v="0"/>
    <x v="5780"/>
    <x v="0"/>
    <s v="NO"/>
  </r>
  <r>
    <n v="7195"/>
    <s v="CA-2018-110492"/>
    <x v="1151"/>
    <d v="2018-02-14T00:00:00"/>
    <s v="First Class"/>
    <s v="JS-15880"/>
    <s v="John Stevenson"/>
    <x v="0"/>
    <s v="United States"/>
    <s v="Atlanta"/>
    <x v="32"/>
    <n v="30318"/>
    <x v="0"/>
    <s v="OFF-BI-10003274"/>
    <s v="Office Supplies"/>
    <s v="Binders"/>
    <s v="Avery Durable Slant Ring Binders, No Labels"/>
    <n v="15.92"/>
    <n v="4"/>
    <n v="0"/>
    <x v="206"/>
    <x v="0"/>
    <s v="NO"/>
  </r>
  <r>
    <n v="7196"/>
    <s v="CA-2018-147683"/>
    <x v="373"/>
    <d v="2018-11-17T00:00:00"/>
    <s v="Standard Class"/>
    <s v="PO-19180"/>
    <s v="Philisse Overcash"/>
    <x v="2"/>
    <s v="United States"/>
    <s v="Seattle"/>
    <x v="4"/>
    <n v="98103"/>
    <x v="1"/>
    <s v="FUR-FU-10004848"/>
    <s v="Furniture"/>
    <s v="Furnishings"/>
    <s v="DAX Solid Wood Frames"/>
    <n v="19.54"/>
    <n v="2"/>
    <n v="0"/>
    <x v="5781"/>
    <x v="1"/>
    <s v="NO"/>
  </r>
  <r>
    <n v="7197"/>
    <s v="CA-2016-116785"/>
    <x v="759"/>
    <d v="2016-04-30T00:00:00"/>
    <s v="Standard Class"/>
    <s v="MH-17290"/>
    <s v="Marc Harrigan"/>
    <x v="2"/>
    <s v="United States"/>
    <s v="Los Angeles"/>
    <x v="1"/>
    <n v="90036"/>
    <x v="1"/>
    <s v="OFF-AR-10003504"/>
    <s v="Office Supplies"/>
    <s v="Art"/>
    <s v="Newell 347"/>
    <n v="21.400000000000002"/>
    <n v="5"/>
    <n v="0"/>
    <x v="1684"/>
    <x v="1"/>
    <s v="Yes"/>
  </r>
  <r>
    <n v="7198"/>
    <s v="CA-2016-116785"/>
    <x v="759"/>
    <d v="2016-04-30T00:00:00"/>
    <s v="Standard Class"/>
    <s v="MH-17290"/>
    <s v="Marc Harrigan"/>
    <x v="2"/>
    <s v="United States"/>
    <s v="Los Angeles"/>
    <x v="1"/>
    <n v="90036"/>
    <x v="1"/>
    <s v="OFF-LA-10000305"/>
    <s v="Office Supplies"/>
    <s v="Labels"/>
    <s v="Avery 495"/>
    <n v="12.6"/>
    <n v="2"/>
    <n v="0"/>
    <x v="5782"/>
    <x v="1"/>
    <s v="Yes"/>
  </r>
  <r>
    <n v="7199"/>
    <s v="US-2017-156797"/>
    <x v="1067"/>
    <d v="2017-08-15T00:00:00"/>
    <s v="Standard Class"/>
    <s v="PO-19180"/>
    <s v="Philisse Overcash"/>
    <x v="2"/>
    <s v="United States"/>
    <s v="New York City"/>
    <x v="15"/>
    <n v="10035"/>
    <x v="3"/>
    <s v="OFF-AR-10001427"/>
    <s v="Office Supplies"/>
    <s v="Art"/>
    <s v="Newell 330"/>
    <n v="11.96"/>
    <n v="2"/>
    <n v="0"/>
    <x v="5783"/>
    <x v="3"/>
    <s v="NO"/>
  </r>
  <r>
    <n v="7200"/>
    <s v="US-2017-156797"/>
    <x v="1067"/>
    <d v="2017-08-15T00:00:00"/>
    <s v="Standard Class"/>
    <s v="PO-19180"/>
    <s v="Philisse Overcash"/>
    <x v="2"/>
    <s v="United States"/>
    <s v="New York City"/>
    <x v="15"/>
    <n v="10035"/>
    <x v="3"/>
    <s v="TEC-PH-10004614"/>
    <s v="Technology"/>
    <s v="Phones"/>
    <s v="AT&amp;T 841000 Phone"/>
    <n v="138"/>
    <n v="2"/>
    <n v="0"/>
    <x v="4930"/>
    <x v="3"/>
    <s v="NO"/>
  </r>
  <r>
    <n v="7201"/>
    <s v="CA-2018-104276"/>
    <x v="581"/>
    <d v="2018-12-03T00:00:00"/>
    <s v="Standard Class"/>
    <s v="HF-14995"/>
    <s v="Herbert Flentye"/>
    <x v="0"/>
    <s v="United States"/>
    <s v="Fort Lauderdale"/>
    <x v="2"/>
    <n v="33311"/>
    <x v="0"/>
    <s v="TEC-PH-10001944"/>
    <s v="Technology"/>
    <s v="Phones"/>
    <s v="Wi-Ex zBoost YX540 Cellular Phone Signal Booster"/>
    <n v="116.75999999999999"/>
    <n v="1"/>
    <n v="0.2"/>
    <x v="5784"/>
    <x v="0"/>
    <s v="NO"/>
  </r>
  <r>
    <n v="7202"/>
    <s v="CA-2018-104276"/>
    <x v="581"/>
    <d v="2018-12-03T00:00:00"/>
    <s v="Standard Class"/>
    <s v="HF-14995"/>
    <s v="Herbert Flentye"/>
    <x v="0"/>
    <s v="United States"/>
    <s v="Fort Lauderdale"/>
    <x v="2"/>
    <n v="33311"/>
    <x v="0"/>
    <s v="FUR-TA-10001039"/>
    <s v="Furniture"/>
    <s v="Tables"/>
    <s v="KI Adjustable-Height Table"/>
    <n v="331.02300000000008"/>
    <n v="7"/>
    <n v="0.45"/>
    <x v="5785"/>
    <x v="0"/>
    <s v="NO"/>
  </r>
  <r>
    <n v="7203"/>
    <s v="CA-2018-120369"/>
    <x v="99"/>
    <d v="2018-10-28T00:00:00"/>
    <s v="Same Day"/>
    <s v="VB-21745"/>
    <s v="Victoria Brennan"/>
    <x v="1"/>
    <s v="United States"/>
    <s v="Rochester"/>
    <x v="15"/>
    <n v="14609"/>
    <x v="3"/>
    <s v="FUR-FU-10003806"/>
    <s v="Furniture"/>
    <s v="Furnishings"/>
    <s v="Tenex Chairmat w/ Average Lip, 45&quot; x 53&quot;"/>
    <n v="756.80000000000007"/>
    <n v="5"/>
    <n v="0"/>
    <x v="5786"/>
    <x v="3"/>
    <s v="NO"/>
  </r>
  <r>
    <n v="7204"/>
    <s v="CA-2016-118276"/>
    <x v="282"/>
    <d v="2017-01-02T00:00:00"/>
    <s v="Standard Class"/>
    <s v="MG-17890"/>
    <s v="Michael Granlund"/>
    <x v="2"/>
    <s v="United States"/>
    <s v="Saint Charles"/>
    <x v="10"/>
    <n v="60174"/>
    <x v="2"/>
    <s v="FUR-FU-10002111"/>
    <s v="Furniture"/>
    <s v="Furnishings"/>
    <s v="Master Caster Door Stop, Large Brown"/>
    <n v="8.7360000000000007"/>
    <n v="3"/>
    <n v="0.6"/>
    <x v="5787"/>
    <x v="2"/>
    <s v="NO"/>
  </r>
  <r>
    <n v="7205"/>
    <s v="CA-2017-136658"/>
    <x v="229"/>
    <d v="2017-09-17T00:00:00"/>
    <s v="Standard Class"/>
    <s v="BO-11425"/>
    <s v="Bobby Odegard"/>
    <x v="0"/>
    <s v="United States"/>
    <s v="New York City"/>
    <x v="15"/>
    <n v="10024"/>
    <x v="3"/>
    <s v="OFF-AR-10000817"/>
    <s v="Office Supplies"/>
    <s v="Art"/>
    <s v="Manco Dry-Lighter Erasable Highlighter"/>
    <n v="6.08"/>
    <n v="2"/>
    <n v="0"/>
    <x v="5788"/>
    <x v="3"/>
    <s v="NO"/>
  </r>
  <r>
    <n v="7206"/>
    <s v="CA-2019-137414"/>
    <x v="280"/>
    <d v="2019-10-06T00:00:00"/>
    <s v="Standard Class"/>
    <s v="CM-12115"/>
    <s v="Chad McGuire"/>
    <x v="0"/>
    <s v="United States"/>
    <s v="San Francisco"/>
    <x v="1"/>
    <n v="94109"/>
    <x v="1"/>
    <s v="FUR-FU-10001424"/>
    <s v="Furniture"/>
    <s v="Furnishings"/>
    <s v="Dax Clear Box Frame"/>
    <n v="17.46"/>
    <n v="2"/>
    <n v="0"/>
    <x v="843"/>
    <x v="1"/>
    <s v="Yes"/>
  </r>
  <r>
    <n v="7207"/>
    <s v="CA-2019-137414"/>
    <x v="280"/>
    <d v="2019-10-06T00:00:00"/>
    <s v="Standard Class"/>
    <s v="CM-12115"/>
    <s v="Chad McGuire"/>
    <x v="0"/>
    <s v="United States"/>
    <s v="San Francisco"/>
    <x v="1"/>
    <n v="94109"/>
    <x v="1"/>
    <s v="TEC-MA-10002930"/>
    <s v="Technology"/>
    <s v="Machines"/>
    <s v="Ricoh - Ink Collector Unit for GX3000 Series Printers"/>
    <n v="369.16"/>
    <n v="11"/>
    <n v="0.2"/>
    <x v="5789"/>
    <x v="1"/>
    <s v="Yes"/>
  </r>
  <r>
    <n v="7208"/>
    <s v="CA-2018-143476"/>
    <x v="108"/>
    <d v="2018-09-13T00:00:00"/>
    <s v="First Class"/>
    <s v="LC-16930"/>
    <s v="Linda Cazamias"/>
    <x v="1"/>
    <s v="United States"/>
    <s v="Phoenix"/>
    <x v="16"/>
    <n v="85023"/>
    <x v="1"/>
    <s v="OFF-AR-10003759"/>
    <s v="Office Supplies"/>
    <s v="Art"/>
    <s v="Crayola Anti Dust Chalk, 12/Pack"/>
    <n v="2.9120000000000004"/>
    <n v="2"/>
    <n v="0.2"/>
    <x v="2320"/>
    <x v="1"/>
    <s v="NO"/>
  </r>
  <r>
    <n v="7209"/>
    <s v="CA-2018-143476"/>
    <x v="108"/>
    <d v="2018-09-13T00:00:00"/>
    <s v="First Class"/>
    <s v="LC-16930"/>
    <s v="Linda Cazamias"/>
    <x v="1"/>
    <s v="United States"/>
    <s v="Phoenix"/>
    <x v="16"/>
    <n v="85023"/>
    <x v="1"/>
    <s v="OFF-PA-10001837"/>
    <s v="Office Supplies"/>
    <s v="Paper"/>
    <s v="Xerox 1976"/>
    <n v="20.736000000000004"/>
    <n v="4"/>
    <n v="0.2"/>
    <x v="570"/>
    <x v="1"/>
    <s v="NO"/>
  </r>
  <r>
    <n v="7210"/>
    <s v="CA-2018-143476"/>
    <x v="108"/>
    <d v="2018-09-13T00:00:00"/>
    <s v="First Class"/>
    <s v="LC-16930"/>
    <s v="Linda Cazamias"/>
    <x v="1"/>
    <s v="United States"/>
    <s v="Phoenix"/>
    <x v="16"/>
    <n v="85023"/>
    <x v="1"/>
    <s v="OFF-PA-10001667"/>
    <s v="Office Supplies"/>
    <s v="Paper"/>
    <s v="Great White Multi-Use Recycled Paper (20Lb. and 84 Bright)"/>
    <n v="9.5680000000000014"/>
    <n v="2"/>
    <n v="0.2"/>
    <x v="3389"/>
    <x v="1"/>
    <s v="NO"/>
  </r>
  <r>
    <n v="7211"/>
    <s v="US-2018-119046"/>
    <x v="799"/>
    <d v="2018-06-06T00:00:00"/>
    <s v="Standard Class"/>
    <s v="EH-13765"/>
    <s v="Edward Hooks"/>
    <x v="1"/>
    <s v="United States"/>
    <s v="Seattle"/>
    <x v="4"/>
    <n v="98115"/>
    <x v="1"/>
    <s v="OFF-PA-10000246"/>
    <s v="Office Supplies"/>
    <s v="Paper"/>
    <s v="Riverleaf Stik-Withit Designer Note Cubes"/>
    <n v="30.18"/>
    <n v="3"/>
    <n v="0"/>
    <x v="5635"/>
    <x v="1"/>
    <s v="Yes"/>
  </r>
  <r>
    <n v="7212"/>
    <s v="US-2018-119046"/>
    <x v="799"/>
    <d v="2018-06-06T00:00:00"/>
    <s v="Standard Class"/>
    <s v="EH-13765"/>
    <s v="Edward Hooks"/>
    <x v="1"/>
    <s v="United States"/>
    <s v="Seattle"/>
    <x v="4"/>
    <n v="98115"/>
    <x v="1"/>
    <s v="OFF-BI-10001078"/>
    <s v="Office Supplies"/>
    <s v="Binders"/>
    <s v="Acco PRESSTEX Data Binder with Storage Hooks, Dark Blue, 14 7/8&quot; X 11&quot;"/>
    <n v="51.648000000000003"/>
    <n v="12"/>
    <n v="0.2"/>
    <x v="5790"/>
    <x v="1"/>
    <s v="Yes"/>
  </r>
  <r>
    <n v="7213"/>
    <s v="US-2018-119046"/>
    <x v="799"/>
    <d v="2018-06-06T00:00:00"/>
    <s v="Standard Class"/>
    <s v="EH-13765"/>
    <s v="Edward Hooks"/>
    <x v="1"/>
    <s v="United States"/>
    <s v="Seattle"/>
    <x v="4"/>
    <n v="98115"/>
    <x v="1"/>
    <s v="OFF-BI-10000138"/>
    <s v="Office Supplies"/>
    <s v="Binders"/>
    <s v="Acco Translucent Poly Ring Binders"/>
    <n v="11.231999999999999"/>
    <n v="3"/>
    <n v="0.2"/>
    <x v="4547"/>
    <x v="1"/>
    <s v="Yes"/>
  </r>
  <r>
    <n v="7214"/>
    <s v="CA-2019-154949"/>
    <x v="453"/>
    <d v="2019-10-19T00:00:00"/>
    <s v="Standard Class"/>
    <s v="MC-17275"/>
    <s v="Marc Crier"/>
    <x v="0"/>
    <s v="United States"/>
    <s v="Camarillo"/>
    <x v="1"/>
    <n v="93010"/>
    <x v="1"/>
    <s v="OFF-LA-10002034"/>
    <s v="Office Supplies"/>
    <s v="Labels"/>
    <s v="Avery 478"/>
    <n v="14.73"/>
    <n v="3"/>
    <n v="0"/>
    <x v="4030"/>
    <x v="1"/>
    <s v="Yes"/>
  </r>
  <r>
    <n v="7215"/>
    <s v="CA-2017-103072"/>
    <x v="874"/>
    <d v="2017-09-30T00:00:00"/>
    <s v="Second Class"/>
    <s v="HW-14935"/>
    <s v="Helen Wasserman"/>
    <x v="1"/>
    <s v="United States"/>
    <s v="Detroit"/>
    <x v="12"/>
    <n v="48205"/>
    <x v="2"/>
    <s v="OFF-AR-10000127"/>
    <s v="Office Supplies"/>
    <s v="Art"/>
    <s v="Newell 321"/>
    <n v="16.399999999999999"/>
    <n v="5"/>
    <n v="0"/>
    <x v="2074"/>
    <x v="2"/>
    <s v="NO"/>
  </r>
  <r>
    <n v="7216"/>
    <s v="CA-2017-103072"/>
    <x v="874"/>
    <d v="2017-09-30T00:00:00"/>
    <s v="Second Class"/>
    <s v="HW-14935"/>
    <s v="Helen Wasserman"/>
    <x v="1"/>
    <s v="United States"/>
    <s v="Detroit"/>
    <x v="12"/>
    <n v="48205"/>
    <x v="2"/>
    <s v="OFF-PA-10003172"/>
    <s v="Office Supplies"/>
    <s v="Paper"/>
    <s v="Xerox 1996"/>
    <n v="25.92"/>
    <n v="4"/>
    <n v="0"/>
    <x v="245"/>
    <x v="2"/>
    <s v="NO"/>
  </r>
  <r>
    <n v="7217"/>
    <s v="CA-2017-150770"/>
    <x v="910"/>
    <d v="2017-05-06T00:00:00"/>
    <s v="First Class"/>
    <s v="LC-16870"/>
    <s v="Lena Cacioppo"/>
    <x v="0"/>
    <s v="United States"/>
    <s v="San Francisco"/>
    <x v="1"/>
    <n v="94109"/>
    <x v="1"/>
    <s v="OFF-AR-10001246"/>
    <s v="Office Supplies"/>
    <s v="Art"/>
    <s v="Newell 317"/>
    <n v="8.82"/>
    <n v="3"/>
    <n v="0"/>
    <x v="4153"/>
    <x v="1"/>
    <s v="Yes"/>
  </r>
  <r>
    <n v="7218"/>
    <s v="CA-2017-150770"/>
    <x v="910"/>
    <d v="2017-05-06T00:00:00"/>
    <s v="First Class"/>
    <s v="LC-16870"/>
    <s v="Lena Cacioppo"/>
    <x v="0"/>
    <s v="United States"/>
    <s v="San Francisco"/>
    <x v="1"/>
    <n v="94109"/>
    <x v="1"/>
    <s v="OFF-BI-10002026"/>
    <s v="Office Supplies"/>
    <s v="Binders"/>
    <s v="Ibico Recycled Linen-Style Covers"/>
    <n v="62.496000000000009"/>
    <n v="2"/>
    <n v="0.2"/>
    <x v="5791"/>
    <x v="1"/>
    <s v="Yes"/>
  </r>
  <r>
    <n v="7219"/>
    <s v="CA-2017-150770"/>
    <x v="910"/>
    <d v="2017-05-06T00:00:00"/>
    <s v="First Class"/>
    <s v="LC-16870"/>
    <s v="Lena Cacioppo"/>
    <x v="0"/>
    <s v="United States"/>
    <s v="San Francisco"/>
    <x v="1"/>
    <n v="94109"/>
    <x v="1"/>
    <s v="TEC-AC-10000844"/>
    <s v="Technology"/>
    <s v="Accessories"/>
    <s v="Logitech Gaming G510s - Keyboard"/>
    <n v="339.96"/>
    <n v="4"/>
    <n v="0"/>
    <x v="2285"/>
    <x v="1"/>
    <s v="Yes"/>
  </r>
  <r>
    <n v="7220"/>
    <s v="CA-2017-150770"/>
    <x v="910"/>
    <d v="2017-05-06T00:00:00"/>
    <s v="First Class"/>
    <s v="LC-16870"/>
    <s v="Lena Cacioppo"/>
    <x v="0"/>
    <s v="United States"/>
    <s v="San Francisco"/>
    <x v="1"/>
    <n v="94109"/>
    <x v="1"/>
    <s v="OFF-BI-10001575"/>
    <s v="Office Supplies"/>
    <s v="Binders"/>
    <s v="GBC Linen Binding Covers"/>
    <n v="49.568000000000005"/>
    <n v="2"/>
    <n v="0.2"/>
    <x v="5418"/>
    <x v="1"/>
    <s v="Yes"/>
  </r>
  <r>
    <n v="7221"/>
    <s v="CA-2019-154760"/>
    <x v="1152"/>
    <d v="2019-01-13T00:00:00"/>
    <s v="Standard Class"/>
    <s v="BP-11290"/>
    <s v="Beth Paige"/>
    <x v="0"/>
    <s v="United States"/>
    <s v="Philadelphia"/>
    <x v="9"/>
    <n v="19140"/>
    <x v="3"/>
    <s v="OFF-BI-10004632"/>
    <s v="Office Supplies"/>
    <s v="Binders"/>
    <s v="Ibico Hi-Tech Manual Binding System"/>
    <n v="274.49100000000004"/>
    <n v="3"/>
    <n v="0.7"/>
    <x v="5792"/>
    <x v="3"/>
    <s v="NO"/>
  </r>
  <r>
    <n v="7222"/>
    <s v="US-2019-104437"/>
    <x v="678"/>
    <d v="2019-01-31T00:00:00"/>
    <s v="Standard Class"/>
    <s v="TG-21310"/>
    <s v="Toby Gnade"/>
    <x v="0"/>
    <s v="United States"/>
    <s v="New York City"/>
    <x v="15"/>
    <n v="10035"/>
    <x v="3"/>
    <s v="TEC-PH-10000193"/>
    <s v="Technology"/>
    <s v="Phones"/>
    <s v="Jensen SMPS-640 - speaker phone"/>
    <n v="137.94"/>
    <n v="3"/>
    <n v="0"/>
    <x v="5793"/>
    <x v="3"/>
    <s v="NO"/>
  </r>
  <r>
    <n v="7223"/>
    <s v="CA-2019-113075"/>
    <x v="264"/>
    <d v="2019-09-06T00:00:00"/>
    <s v="Standard Class"/>
    <s v="MC-18100"/>
    <s v="Mick Crebagga"/>
    <x v="0"/>
    <s v="United States"/>
    <s v="Chicago"/>
    <x v="10"/>
    <n v="60623"/>
    <x v="2"/>
    <s v="TEC-AC-10003441"/>
    <s v="Technology"/>
    <s v="Accessories"/>
    <s v="Kingston Digital DataTraveler 32GB USB 2.0"/>
    <n v="40.68"/>
    <n v="3"/>
    <n v="0.2"/>
    <x v="5794"/>
    <x v="2"/>
    <s v="NO"/>
  </r>
  <r>
    <n v="7224"/>
    <s v="CA-2018-109953"/>
    <x v="216"/>
    <d v="2018-07-18T00:00:00"/>
    <s v="Standard Class"/>
    <s v="RB-19360"/>
    <s v="Raymond Buch"/>
    <x v="0"/>
    <s v="United States"/>
    <s v="San Francisco"/>
    <x v="1"/>
    <n v="94122"/>
    <x v="1"/>
    <s v="TEC-PH-10004093"/>
    <s v="Technology"/>
    <s v="Phones"/>
    <s v="Panasonic Kx-TS550"/>
    <n v="110.376"/>
    <n v="3"/>
    <n v="0.2"/>
    <x v="5795"/>
    <x v="1"/>
    <s v="NO"/>
  </r>
  <r>
    <n v="7225"/>
    <s v="CA-2018-109953"/>
    <x v="216"/>
    <d v="2018-07-18T00:00:00"/>
    <s v="Standard Class"/>
    <s v="RB-19360"/>
    <s v="Raymond Buch"/>
    <x v="0"/>
    <s v="United States"/>
    <s v="San Francisco"/>
    <x v="1"/>
    <n v="94122"/>
    <x v="1"/>
    <s v="OFF-AP-10002998"/>
    <s v="Office Supplies"/>
    <s v="Appliances"/>
    <s v="Holmes 99% HEPA Air Purifier"/>
    <n v="151.62"/>
    <n v="7"/>
    <n v="0"/>
    <x v="5796"/>
    <x v="1"/>
    <s v="NO"/>
  </r>
  <r>
    <n v="7226"/>
    <s v="CA-2018-109953"/>
    <x v="216"/>
    <d v="2018-07-18T00:00:00"/>
    <s v="Standard Class"/>
    <s v="RB-19360"/>
    <s v="Raymond Buch"/>
    <x v="0"/>
    <s v="United States"/>
    <s v="San Francisco"/>
    <x v="1"/>
    <n v="94122"/>
    <x v="1"/>
    <s v="FUR-FU-10000073"/>
    <s v="Furniture"/>
    <s v="Furnishings"/>
    <s v="Deflect-O Glasstique Clear Desk Accessories"/>
    <n v="30.8"/>
    <n v="4"/>
    <n v="0"/>
    <x v="5797"/>
    <x v="1"/>
    <s v="NO"/>
  </r>
  <r>
    <n v="7227"/>
    <s v="CA-2019-127397"/>
    <x v="642"/>
    <d v="2019-02-28T00:00:00"/>
    <s v="Standard Class"/>
    <s v="ES-14080"/>
    <s v="Erin Smith"/>
    <x v="1"/>
    <s v="United States"/>
    <s v="Philadelphia"/>
    <x v="9"/>
    <n v="19134"/>
    <x v="3"/>
    <s v="OFF-PA-10001125"/>
    <s v="Office Supplies"/>
    <s v="Paper"/>
    <s v="Xerox 1988"/>
    <n v="123.92000000000002"/>
    <n v="5"/>
    <n v="0.2"/>
    <x v="5798"/>
    <x v="3"/>
    <s v="NO"/>
  </r>
  <r>
    <n v="7228"/>
    <s v="CA-2019-127397"/>
    <x v="642"/>
    <d v="2019-02-28T00:00:00"/>
    <s v="Standard Class"/>
    <s v="ES-14080"/>
    <s v="Erin Smith"/>
    <x v="1"/>
    <s v="United States"/>
    <s v="Philadelphia"/>
    <x v="9"/>
    <n v="19134"/>
    <x v="3"/>
    <s v="TEC-AC-10003033"/>
    <s v="Technology"/>
    <s v="Accessories"/>
    <s v="Plantronics CS510 - Over-the-Head monaural Wireless Headset System"/>
    <n v="1319.8"/>
    <n v="5"/>
    <n v="0.2"/>
    <x v="5799"/>
    <x v="3"/>
    <s v="NO"/>
  </r>
  <r>
    <n v="7229"/>
    <s v="CA-2016-157546"/>
    <x v="836"/>
    <d v="2016-07-22T00:00:00"/>
    <s v="First Class"/>
    <s v="RD-19720"/>
    <s v="Roger Demir"/>
    <x v="0"/>
    <s v="United States"/>
    <s v="San Francisco"/>
    <x v="1"/>
    <n v="94122"/>
    <x v="1"/>
    <s v="OFF-BI-10002498"/>
    <s v="Office Supplies"/>
    <s v="Binders"/>
    <s v="Clear Mylar Reinforcing Strips"/>
    <n v="89.712000000000018"/>
    <n v="6"/>
    <n v="0.2"/>
    <x v="5800"/>
    <x v="1"/>
    <s v="NO"/>
  </r>
  <r>
    <n v="7230"/>
    <s v="CA-2016-157546"/>
    <x v="836"/>
    <d v="2016-07-22T00:00:00"/>
    <s v="First Class"/>
    <s v="RD-19720"/>
    <s v="Roger Demir"/>
    <x v="0"/>
    <s v="United States"/>
    <s v="San Francisco"/>
    <x v="1"/>
    <n v="94122"/>
    <x v="1"/>
    <s v="OFF-PA-10004569"/>
    <s v="Office Supplies"/>
    <s v="Paper"/>
    <s v="Wirebound Message Books, Two 4 1/4&quot; x 5&quot; Forms per Page"/>
    <n v="22.830000000000002"/>
    <n v="3"/>
    <n v="0"/>
    <x v="5801"/>
    <x v="1"/>
    <s v="NO"/>
  </r>
  <r>
    <n v="7231"/>
    <s v="CA-2019-153843"/>
    <x v="677"/>
    <d v="2019-03-15T00:00:00"/>
    <s v="First Class"/>
    <s v="SC-20380"/>
    <s v="Shahid Collister"/>
    <x v="0"/>
    <s v="United States"/>
    <s v="Fairfield"/>
    <x v="29"/>
    <n v="6824"/>
    <x v="3"/>
    <s v="OFF-BI-10002353"/>
    <s v="Office Supplies"/>
    <s v="Binders"/>
    <s v="GBC VeloBind Cover Sets"/>
    <n v="30.88"/>
    <n v="2"/>
    <n v="0"/>
    <x v="5802"/>
    <x v="3"/>
    <s v="NO"/>
  </r>
  <r>
    <n v="7232"/>
    <s v="CA-2019-153843"/>
    <x v="677"/>
    <d v="2019-03-15T00:00:00"/>
    <s v="First Class"/>
    <s v="SC-20380"/>
    <s v="Shahid Collister"/>
    <x v="0"/>
    <s v="United States"/>
    <s v="Fairfield"/>
    <x v="29"/>
    <n v="6824"/>
    <x v="3"/>
    <s v="OFF-AP-10001564"/>
    <s v="Office Supplies"/>
    <s v="Appliances"/>
    <s v="Hoover Commercial Lightweight Upright Vacuum with E-Z Empty Dirt Cup"/>
    <n v="465.16"/>
    <n v="2"/>
    <n v="0"/>
    <x v="5119"/>
    <x v="3"/>
    <s v="NO"/>
  </r>
  <r>
    <n v="7233"/>
    <s v="CA-2019-153843"/>
    <x v="677"/>
    <d v="2019-03-15T00:00:00"/>
    <s v="First Class"/>
    <s v="SC-20380"/>
    <s v="Shahid Collister"/>
    <x v="0"/>
    <s v="United States"/>
    <s v="Fairfield"/>
    <x v="29"/>
    <n v="6824"/>
    <x v="3"/>
    <s v="OFF-PA-10003673"/>
    <s v="Office Supplies"/>
    <s v="Paper"/>
    <s v="Strathmore Photo Mount Cards"/>
    <n v="27.12"/>
    <n v="4"/>
    <n v="0"/>
    <x v="5803"/>
    <x v="3"/>
    <s v="NO"/>
  </r>
  <r>
    <n v="7234"/>
    <s v="CA-2018-137337"/>
    <x v="387"/>
    <d v="2018-03-12T00:00:00"/>
    <s v="Standard Class"/>
    <s v="GB-14575"/>
    <s v="Giulietta Baptist"/>
    <x v="0"/>
    <s v="United States"/>
    <s v="New York City"/>
    <x v="15"/>
    <n v="10011"/>
    <x v="3"/>
    <s v="FUR-FU-10003347"/>
    <s v="Furniture"/>
    <s v="Furnishings"/>
    <s v="Coloredge Poster Frame"/>
    <n v="113.6"/>
    <n v="8"/>
    <n v="0"/>
    <x v="5804"/>
    <x v="3"/>
    <s v="NO"/>
  </r>
  <r>
    <n v="7235"/>
    <s v="CA-2018-137337"/>
    <x v="387"/>
    <d v="2018-03-12T00:00:00"/>
    <s v="Standard Class"/>
    <s v="GB-14575"/>
    <s v="Giulietta Baptist"/>
    <x v="0"/>
    <s v="United States"/>
    <s v="New York City"/>
    <x v="15"/>
    <n v="10011"/>
    <x v="3"/>
    <s v="OFF-PA-10001934"/>
    <s v="Office Supplies"/>
    <s v="Paper"/>
    <s v="Xerox 1993"/>
    <n v="12.96"/>
    <n v="2"/>
    <n v="0"/>
    <x v="2056"/>
    <x v="3"/>
    <s v="NO"/>
  </r>
  <r>
    <n v="7236"/>
    <s v="CA-2018-137337"/>
    <x v="387"/>
    <d v="2018-03-12T00:00:00"/>
    <s v="Standard Class"/>
    <s v="GB-14575"/>
    <s v="Giulietta Baptist"/>
    <x v="0"/>
    <s v="United States"/>
    <s v="New York City"/>
    <x v="15"/>
    <n v="10011"/>
    <x v="3"/>
    <s v="OFF-BI-10000632"/>
    <s v="Office Supplies"/>
    <s v="Binders"/>
    <s v="Satellite Sectional Post Binders"/>
    <n v="69.456000000000003"/>
    <n v="2"/>
    <n v="0.2"/>
    <x v="2122"/>
    <x v="3"/>
    <s v="NO"/>
  </r>
  <r>
    <n v="7237"/>
    <s v="CA-2016-138737"/>
    <x v="1035"/>
    <d v="2016-12-10T00:00:00"/>
    <s v="First Class"/>
    <s v="FP-14320"/>
    <s v="Frank Preis"/>
    <x v="0"/>
    <s v="United States"/>
    <s v="Los Angeles"/>
    <x v="1"/>
    <n v="90049"/>
    <x v="1"/>
    <s v="OFF-AR-10003190"/>
    <s v="Office Supplies"/>
    <s v="Art"/>
    <s v="Newell 32"/>
    <n v="8.64"/>
    <n v="3"/>
    <n v="0"/>
    <x v="5805"/>
    <x v="1"/>
    <s v="NO"/>
  </r>
  <r>
    <n v="7238"/>
    <s v="CA-2018-164924"/>
    <x v="212"/>
    <d v="2018-07-10T00:00:00"/>
    <s v="Same Day"/>
    <s v="EA-14035"/>
    <s v="Erin Ashbrook"/>
    <x v="1"/>
    <s v="United States"/>
    <s v="Philadelphia"/>
    <x v="9"/>
    <n v="19143"/>
    <x v="3"/>
    <s v="TEC-MA-10000904"/>
    <s v="Technology"/>
    <s v="Machines"/>
    <s v="Brother MFC-9340CDW LED All-In-One Printer, Copier Scanner"/>
    <n v="341.99100000000004"/>
    <n v="3"/>
    <n v="0.7"/>
    <x v="5806"/>
    <x v="3"/>
    <s v="NO"/>
  </r>
  <r>
    <n v="7239"/>
    <s v="CA-2018-101651"/>
    <x v="435"/>
    <d v="2018-12-30T00:00:00"/>
    <s v="Standard Class"/>
    <s v="SC-20305"/>
    <s v="Sean Christensen"/>
    <x v="0"/>
    <s v="United States"/>
    <s v="San Jose"/>
    <x v="1"/>
    <n v="95123"/>
    <x v="1"/>
    <s v="FUR-FU-10000771"/>
    <s v="Furniture"/>
    <s v="Furnishings"/>
    <s v="Eldon 200 Class Desk Accessories, Smoke"/>
    <n v="43.96"/>
    <n v="7"/>
    <n v="0"/>
    <x v="5807"/>
    <x v="1"/>
    <s v="NO"/>
  </r>
  <r>
    <n v="7240"/>
    <s v="CA-2018-101651"/>
    <x v="435"/>
    <d v="2018-12-30T00:00:00"/>
    <s v="Standard Class"/>
    <s v="SC-20305"/>
    <s v="Sean Christensen"/>
    <x v="0"/>
    <s v="United States"/>
    <s v="San Jose"/>
    <x v="1"/>
    <n v="95123"/>
    <x v="1"/>
    <s v="OFF-EN-10001990"/>
    <s v="Office Supplies"/>
    <s v="Envelopes"/>
    <s v="Staple envelope"/>
    <n v="39.76"/>
    <n v="7"/>
    <n v="0"/>
    <x v="5808"/>
    <x v="1"/>
    <s v="NO"/>
  </r>
  <r>
    <n v="7241"/>
    <s v="CA-2019-136651"/>
    <x v="756"/>
    <d v="2019-04-25T00:00:00"/>
    <s v="Second Class"/>
    <s v="JF-15355"/>
    <s v="Jay Fein"/>
    <x v="0"/>
    <s v="United States"/>
    <s v="Pasadena"/>
    <x v="1"/>
    <n v="91104"/>
    <x v="1"/>
    <s v="FUR-FU-10002445"/>
    <s v="Furniture"/>
    <s v="Furnishings"/>
    <s v="DAX Two-Tone Rosewood/Black Document Frame, Desktop, 5 x 7"/>
    <n v="66.36"/>
    <n v="7"/>
    <n v="0"/>
    <x v="5809"/>
    <x v="1"/>
    <s v="Yes"/>
  </r>
  <r>
    <n v="7242"/>
    <s v="CA-2019-136651"/>
    <x v="756"/>
    <d v="2019-04-25T00:00:00"/>
    <s v="Second Class"/>
    <s v="JF-15355"/>
    <s v="Jay Fein"/>
    <x v="0"/>
    <s v="United States"/>
    <s v="Pasadena"/>
    <x v="1"/>
    <n v="91104"/>
    <x v="1"/>
    <s v="OFF-BI-10003638"/>
    <s v="Office Supplies"/>
    <s v="Binders"/>
    <s v="GBC Durable Plastic Covers"/>
    <n v="92.88000000000001"/>
    <n v="6"/>
    <n v="0.2"/>
    <x v="5810"/>
    <x v="1"/>
    <s v="Yes"/>
  </r>
  <r>
    <n v="7243"/>
    <s v="CA-2019-136651"/>
    <x v="756"/>
    <d v="2019-04-25T00:00:00"/>
    <s v="Second Class"/>
    <s v="JF-15355"/>
    <s v="Jay Fein"/>
    <x v="0"/>
    <s v="United States"/>
    <s v="Pasadena"/>
    <x v="1"/>
    <n v="91104"/>
    <x v="1"/>
    <s v="FUR-FU-10004864"/>
    <s v="Furniture"/>
    <s v="Furnishings"/>
    <s v="Eldon 500 Class Desk Accessories"/>
    <n v="24.14"/>
    <n v="2"/>
    <n v="0"/>
    <x v="5811"/>
    <x v="1"/>
    <s v="Yes"/>
  </r>
  <r>
    <n v="7244"/>
    <s v="CA-2019-118892"/>
    <x v="629"/>
    <d v="2019-08-22T00:00:00"/>
    <s v="Second Class"/>
    <s v="TP-21415"/>
    <s v="Tom Prescott"/>
    <x v="0"/>
    <s v="United States"/>
    <s v="Philadelphia"/>
    <x v="9"/>
    <n v="19134"/>
    <x v="3"/>
    <s v="FUR-CH-10002024"/>
    <s v="Furniture"/>
    <s v="Chairs"/>
    <s v="HON 5400 Series Task Chairs for Big and Tall"/>
    <n v="4416.174"/>
    <n v="9"/>
    <n v="0.3"/>
    <x v="5812"/>
    <x v="3"/>
    <s v="NO"/>
  </r>
  <r>
    <n v="7245"/>
    <s v="US-2019-151127"/>
    <x v="1053"/>
    <d v="2019-05-25T00:00:00"/>
    <s v="First Class"/>
    <s v="RL-19615"/>
    <s v="Rob Lucas"/>
    <x v="0"/>
    <s v="United States"/>
    <s v="Los Angeles"/>
    <x v="1"/>
    <n v="90049"/>
    <x v="1"/>
    <s v="OFF-AR-10002445"/>
    <s v="Office Supplies"/>
    <s v="Art"/>
    <s v="SANFORD Major Accent Highlighters"/>
    <n v="49.56"/>
    <n v="7"/>
    <n v="0"/>
    <x v="5813"/>
    <x v="1"/>
    <s v="Yes"/>
  </r>
  <r>
    <n v="7246"/>
    <s v="CA-2019-145807"/>
    <x v="839"/>
    <d v="2019-02-13T00:00:00"/>
    <s v="Standard Class"/>
    <s v="SB-20170"/>
    <s v="Sarah Bern"/>
    <x v="0"/>
    <s v="United States"/>
    <s v="Los Angeles"/>
    <x v="1"/>
    <n v="90032"/>
    <x v="1"/>
    <s v="OFF-ST-10001370"/>
    <s v="Office Supplies"/>
    <s v="Storage"/>
    <s v="Sensible Storage WireTech Storage Systems"/>
    <n v="354.90000000000003"/>
    <n v="5"/>
    <n v="0"/>
    <x v="1449"/>
    <x v="1"/>
    <s v="NO"/>
  </r>
  <r>
    <n v="7247"/>
    <s v="US-2016-127978"/>
    <x v="223"/>
    <d v="2016-03-08T00:00:00"/>
    <s v="Standard Class"/>
    <s v="JS-15595"/>
    <s v="Jill Stevenson"/>
    <x v="1"/>
    <s v="United States"/>
    <s v="Columbus"/>
    <x v="24"/>
    <n v="43229"/>
    <x v="3"/>
    <s v="OFF-LA-10000305"/>
    <s v="Office Supplies"/>
    <s v="Labels"/>
    <s v="Avery 495"/>
    <n v="15.120000000000001"/>
    <n v="3"/>
    <n v="0.2"/>
    <x v="1192"/>
    <x v="3"/>
    <s v="NO"/>
  </r>
  <r>
    <n v="7248"/>
    <s v="US-2016-127978"/>
    <x v="223"/>
    <d v="2016-03-08T00:00:00"/>
    <s v="Standard Class"/>
    <s v="JS-15595"/>
    <s v="Jill Stevenson"/>
    <x v="1"/>
    <s v="United States"/>
    <s v="Columbus"/>
    <x v="24"/>
    <n v="43229"/>
    <x v="3"/>
    <s v="FUR-BO-10001972"/>
    <s v="Furniture"/>
    <s v="Bookcases"/>
    <s v="O'Sullivan 4-Shelf Bookcase in Odessa Pine"/>
    <n v="302.45"/>
    <n v="5"/>
    <n v="0.5"/>
    <x v="5814"/>
    <x v="3"/>
    <s v="NO"/>
  </r>
  <r>
    <n v="7249"/>
    <s v="US-2016-127978"/>
    <x v="223"/>
    <d v="2016-03-08T00:00:00"/>
    <s v="Standard Class"/>
    <s v="JS-15595"/>
    <s v="Jill Stevenson"/>
    <x v="1"/>
    <s v="United States"/>
    <s v="Columbus"/>
    <x v="24"/>
    <n v="43229"/>
    <x v="3"/>
    <s v="OFF-ST-10002486"/>
    <s v="Office Supplies"/>
    <s v="Storage"/>
    <s v="Eldon Shelf Savers Cubes and Bins"/>
    <n v="44.672000000000004"/>
    <n v="8"/>
    <n v="0.2"/>
    <x v="5815"/>
    <x v="3"/>
    <s v="NO"/>
  </r>
  <r>
    <n v="7250"/>
    <s v="CA-2017-158491"/>
    <x v="593"/>
    <d v="2017-06-09T00:00:00"/>
    <s v="Second Class"/>
    <s v="BP-11155"/>
    <s v="Becky Pak"/>
    <x v="0"/>
    <s v="United States"/>
    <s v="Los Angeles"/>
    <x v="1"/>
    <n v="90008"/>
    <x v="1"/>
    <s v="TEC-AC-10001874"/>
    <s v="Technology"/>
    <s v="Accessories"/>
    <s v="Logitech Wireless Anywhere Mouse MX for PC and Mac"/>
    <n v="119.98"/>
    <n v="2"/>
    <n v="0"/>
    <x v="5816"/>
    <x v="1"/>
    <s v="NO"/>
  </r>
  <r>
    <n v="7251"/>
    <s v="CA-2017-158491"/>
    <x v="593"/>
    <d v="2017-06-09T00:00:00"/>
    <s v="Second Class"/>
    <s v="BP-11155"/>
    <s v="Becky Pak"/>
    <x v="0"/>
    <s v="United States"/>
    <s v="Los Angeles"/>
    <x v="1"/>
    <n v="90008"/>
    <x v="1"/>
    <s v="TEC-AC-10003870"/>
    <s v="Technology"/>
    <s v="Accessories"/>
    <s v="Logitech Z-906 Speaker sys - home theater - 5.1-CH"/>
    <n v="989.97"/>
    <n v="3"/>
    <n v="0"/>
    <x v="5817"/>
    <x v="1"/>
    <s v="NO"/>
  </r>
  <r>
    <n v="7252"/>
    <s v="CA-2018-116764"/>
    <x v="278"/>
    <d v="2018-09-02T00:00:00"/>
    <s v="Standard Class"/>
    <s v="EM-13825"/>
    <s v="Elizabeth Moffitt"/>
    <x v="1"/>
    <s v="United States"/>
    <s v="Hollywood"/>
    <x v="2"/>
    <n v="33021"/>
    <x v="0"/>
    <s v="OFF-LA-10002473"/>
    <s v="Office Supplies"/>
    <s v="Labels"/>
    <s v="Avery 484"/>
    <n v="9.2159999999999993"/>
    <n v="4"/>
    <n v="0.2"/>
    <x v="2311"/>
    <x v="0"/>
    <s v="NO"/>
  </r>
  <r>
    <n v="7253"/>
    <s v="CA-2018-152457"/>
    <x v="126"/>
    <d v="2018-09-18T00:00:00"/>
    <s v="Standard Class"/>
    <s v="SC-20695"/>
    <s v="Steve Chapman"/>
    <x v="1"/>
    <s v="United States"/>
    <s v="Roseville"/>
    <x v="12"/>
    <n v="48066"/>
    <x v="2"/>
    <s v="OFF-PA-10003790"/>
    <s v="Office Supplies"/>
    <s v="Paper"/>
    <s v="Xerox 1991"/>
    <n v="68.52"/>
    <n v="3"/>
    <n v="0"/>
    <x v="4951"/>
    <x v="2"/>
    <s v="NO"/>
  </r>
  <r>
    <n v="7254"/>
    <s v="CA-2018-152730"/>
    <x v="198"/>
    <d v="2018-06-04T00:00:00"/>
    <s v="Standard Class"/>
    <s v="EM-14140"/>
    <s v="Eugene Moren"/>
    <x v="2"/>
    <s v="United States"/>
    <s v="Superior"/>
    <x v="6"/>
    <n v="54880"/>
    <x v="2"/>
    <s v="OFF-AP-10002684"/>
    <s v="Office Supplies"/>
    <s v="Appliances"/>
    <s v="Acco 7-Outlet Masterpiece Power Center, Wihtout Fax/Phone Line Protection"/>
    <n v="364.74"/>
    <n v="3"/>
    <n v="0"/>
    <x v="5818"/>
    <x v="2"/>
    <s v="NO"/>
  </r>
  <r>
    <n v="7255"/>
    <s v="CA-2018-152730"/>
    <x v="198"/>
    <d v="2018-06-04T00:00:00"/>
    <s v="Standard Class"/>
    <s v="EM-14140"/>
    <s v="Eugene Moren"/>
    <x v="2"/>
    <s v="United States"/>
    <s v="Superior"/>
    <x v="6"/>
    <n v="54880"/>
    <x v="2"/>
    <s v="FUR-FU-10001037"/>
    <s v="Furniture"/>
    <s v="Furnishings"/>
    <s v="DAX Charcoal/Nickel-Tone Document Frame, 5 x 7"/>
    <n v="47.400000000000006"/>
    <n v="5"/>
    <n v="0"/>
    <x v="5819"/>
    <x v="2"/>
    <s v="NO"/>
  </r>
  <r>
    <n v="7256"/>
    <s v="CA-2018-152730"/>
    <x v="198"/>
    <d v="2018-06-04T00:00:00"/>
    <s v="Standard Class"/>
    <s v="EM-14140"/>
    <s v="Eugene Moren"/>
    <x v="2"/>
    <s v="United States"/>
    <s v="Superior"/>
    <x v="6"/>
    <n v="54880"/>
    <x v="2"/>
    <s v="OFF-ST-10000876"/>
    <s v="Office Supplies"/>
    <s v="Storage"/>
    <s v="Eldon Simplefile Box Office"/>
    <n v="49.76"/>
    <n v="4"/>
    <n v="0"/>
    <x v="5820"/>
    <x v="2"/>
    <s v="NO"/>
  </r>
  <r>
    <n v="7257"/>
    <s v="CA-2018-152730"/>
    <x v="198"/>
    <d v="2018-06-04T00:00:00"/>
    <s v="Standard Class"/>
    <s v="EM-14140"/>
    <s v="Eugene Moren"/>
    <x v="2"/>
    <s v="United States"/>
    <s v="Superior"/>
    <x v="6"/>
    <n v="54880"/>
    <x v="2"/>
    <s v="OFF-AR-10003732"/>
    <s v="Office Supplies"/>
    <s v="Art"/>
    <s v="Newell 333"/>
    <n v="5.56"/>
    <n v="2"/>
    <n v="0"/>
    <x v="356"/>
    <x v="2"/>
    <s v="NO"/>
  </r>
  <r>
    <n v="7258"/>
    <s v="CA-2018-152730"/>
    <x v="198"/>
    <d v="2018-06-04T00:00:00"/>
    <s v="Standard Class"/>
    <s v="EM-14140"/>
    <s v="Eugene Moren"/>
    <x v="2"/>
    <s v="United States"/>
    <s v="Superior"/>
    <x v="6"/>
    <n v="54880"/>
    <x v="2"/>
    <s v="OFF-PA-10000994"/>
    <s v="Office Supplies"/>
    <s v="Paper"/>
    <s v="Xerox 1915"/>
    <n v="629.09999999999991"/>
    <n v="6"/>
    <n v="0"/>
    <x v="3005"/>
    <x v="2"/>
    <s v="NO"/>
  </r>
  <r>
    <n v="7259"/>
    <s v="CA-2018-152730"/>
    <x v="198"/>
    <d v="2018-06-04T00:00:00"/>
    <s v="Standard Class"/>
    <s v="EM-14140"/>
    <s v="Eugene Moren"/>
    <x v="2"/>
    <s v="United States"/>
    <s v="Superior"/>
    <x v="6"/>
    <n v="54880"/>
    <x v="2"/>
    <s v="OFF-AR-10000940"/>
    <s v="Office Supplies"/>
    <s v="Art"/>
    <s v="Newell 343"/>
    <n v="14.7"/>
    <n v="5"/>
    <n v="0"/>
    <x v="4274"/>
    <x v="2"/>
    <s v="NO"/>
  </r>
  <r>
    <n v="7260"/>
    <s v="CA-2018-152730"/>
    <x v="198"/>
    <d v="2018-06-04T00:00:00"/>
    <s v="Standard Class"/>
    <s v="EM-14140"/>
    <s v="Eugene Moren"/>
    <x v="2"/>
    <s v="United States"/>
    <s v="Superior"/>
    <x v="6"/>
    <n v="54880"/>
    <x v="2"/>
    <s v="OFF-PA-10004888"/>
    <s v="Office Supplies"/>
    <s v="Paper"/>
    <s v="Xerox 217"/>
    <n v="45.36"/>
    <n v="7"/>
    <n v="0"/>
    <x v="1657"/>
    <x v="2"/>
    <s v="NO"/>
  </r>
  <r>
    <n v="7261"/>
    <s v="CA-2018-152730"/>
    <x v="198"/>
    <d v="2018-06-04T00:00:00"/>
    <s v="Standard Class"/>
    <s v="EM-14140"/>
    <s v="Eugene Moren"/>
    <x v="2"/>
    <s v="United States"/>
    <s v="Superior"/>
    <x v="6"/>
    <n v="54880"/>
    <x v="2"/>
    <s v="TEC-PH-10000441"/>
    <s v="Technology"/>
    <s v="Phones"/>
    <s v="VTech DS6151"/>
    <n v="125.99"/>
    <n v="1"/>
    <n v="0"/>
    <x v="5821"/>
    <x v="2"/>
    <s v="NO"/>
  </r>
  <r>
    <n v="7262"/>
    <s v="CA-2019-137001"/>
    <x v="193"/>
    <d v="2019-06-13T00:00:00"/>
    <s v="Second Class"/>
    <s v="GZ-14545"/>
    <s v="George Zrebassa"/>
    <x v="1"/>
    <s v="United States"/>
    <s v="Thousand Oaks"/>
    <x v="1"/>
    <n v="91360"/>
    <x v="1"/>
    <s v="OFF-AR-10001231"/>
    <s v="Office Supplies"/>
    <s v="Art"/>
    <s v="Sanford EarthWrite Recycled Pencils, Medium Soft, #2"/>
    <n v="14.700000000000001"/>
    <n v="7"/>
    <n v="0"/>
    <x v="5822"/>
    <x v="1"/>
    <s v="NO"/>
  </r>
  <r>
    <n v="7263"/>
    <s v="CA-2019-156363"/>
    <x v="760"/>
    <d v="2019-10-28T00:00:00"/>
    <s v="Standard Class"/>
    <s v="ML-17395"/>
    <s v="Marina Lichtenstein"/>
    <x v="1"/>
    <s v="United States"/>
    <s v="Philadelphia"/>
    <x v="9"/>
    <n v="19134"/>
    <x v="3"/>
    <s v="TEC-PH-10003988"/>
    <s v="Technology"/>
    <s v="Phones"/>
    <s v="LF Elite 3D Dazzle Designer Hard Case Cover, Lf Stylus Pen and Wiper For Apple Iphone 5c Mini Lite"/>
    <n v="32.700000000000003"/>
    <n v="5"/>
    <n v="0.4"/>
    <x v="5823"/>
    <x v="3"/>
    <s v="NO"/>
  </r>
  <r>
    <n v="7264"/>
    <s v="CA-2019-156363"/>
    <x v="760"/>
    <d v="2019-10-28T00:00:00"/>
    <s v="Standard Class"/>
    <s v="ML-17395"/>
    <s v="Marina Lichtenstein"/>
    <x v="1"/>
    <s v="United States"/>
    <s v="Philadelphia"/>
    <x v="9"/>
    <n v="19134"/>
    <x v="3"/>
    <s v="OFF-EN-10003068"/>
    <s v="Office Supplies"/>
    <s v="Envelopes"/>
    <s v="#6 3/4 Gummed Flap White Envelopes"/>
    <n v="31.680000000000003"/>
    <n v="4"/>
    <n v="0.2"/>
    <x v="5824"/>
    <x v="3"/>
    <s v="NO"/>
  </r>
  <r>
    <n v="7265"/>
    <s v="CA-2019-122056"/>
    <x v="487"/>
    <d v="2019-06-17T00:00:00"/>
    <s v="Standard Class"/>
    <s v="PG-18895"/>
    <s v="Paul Gonzalez"/>
    <x v="0"/>
    <s v="United States"/>
    <s v="Springfield"/>
    <x v="17"/>
    <n v="22153"/>
    <x v="0"/>
    <s v="OFF-AR-10004260"/>
    <s v="Office Supplies"/>
    <s v="Art"/>
    <s v="Boston 1799 Powerhouse Electric Pencil Sharpener"/>
    <n v="181.86"/>
    <n v="7"/>
    <n v="0"/>
    <x v="2818"/>
    <x v="0"/>
    <s v="NO"/>
  </r>
  <r>
    <n v="7266"/>
    <s v="US-2016-143721"/>
    <x v="533"/>
    <d v="2016-11-26T00:00:00"/>
    <s v="Second Class"/>
    <s v="DK-12835"/>
    <s v="Damala Kotsonis"/>
    <x v="1"/>
    <s v="United States"/>
    <s v="Houston"/>
    <x v="5"/>
    <n v="77095"/>
    <x v="2"/>
    <s v="FUR-CH-10001973"/>
    <s v="Furniture"/>
    <s v="Chairs"/>
    <s v="Office Star Flex Back Scooter Chair with White Frame"/>
    <n v="155.37199999999999"/>
    <n v="2"/>
    <n v="0.3"/>
    <x v="5825"/>
    <x v="2"/>
    <s v="NO"/>
  </r>
  <r>
    <n v="7267"/>
    <s v="CA-2019-122987"/>
    <x v="1153"/>
    <d v="2019-08-16T00:00:00"/>
    <s v="Same Day"/>
    <s v="SJ-20215"/>
    <s v="Sarah Jordon"/>
    <x v="0"/>
    <s v="United States"/>
    <s v="Columbia"/>
    <x v="18"/>
    <n v="38401"/>
    <x v="0"/>
    <s v="OFF-BI-10002824"/>
    <s v="Office Supplies"/>
    <s v="Binders"/>
    <s v="Recycled Easel Ring Binders"/>
    <n v="13.428000000000003"/>
    <n v="3"/>
    <n v="0.7"/>
    <x v="5826"/>
    <x v="0"/>
    <s v="NO"/>
  </r>
  <r>
    <n v="7268"/>
    <s v="CA-2019-122987"/>
    <x v="1153"/>
    <d v="2019-08-16T00:00:00"/>
    <s v="Same Day"/>
    <s v="SJ-20215"/>
    <s v="Sarah Jordon"/>
    <x v="0"/>
    <s v="United States"/>
    <s v="Columbia"/>
    <x v="18"/>
    <n v="38401"/>
    <x v="0"/>
    <s v="OFF-ST-10004950"/>
    <s v="Office Supplies"/>
    <s v="Storage"/>
    <s v="Acco Perma 3000 Stacking Storage Drawers"/>
    <n v="67.13600000000001"/>
    <n v="4"/>
    <n v="0.2"/>
    <x v="5827"/>
    <x v="0"/>
    <s v="NO"/>
  </r>
  <r>
    <n v="7269"/>
    <s v="CA-2018-133368"/>
    <x v="1154"/>
    <d v="2018-01-20T00:00:00"/>
    <s v="Standard Class"/>
    <s v="AG-10675"/>
    <s v="Anna Gayman"/>
    <x v="0"/>
    <s v="United States"/>
    <s v="Concord"/>
    <x v="3"/>
    <n v="28027"/>
    <x v="0"/>
    <s v="OFF-PA-10004039"/>
    <s v="Office Supplies"/>
    <s v="Paper"/>
    <s v="Xerox 1882"/>
    <n v="89.567999999999998"/>
    <n v="2"/>
    <n v="0.2"/>
    <x v="3201"/>
    <x v="0"/>
    <s v="Yes"/>
  </r>
  <r>
    <n v="7270"/>
    <s v="CA-2018-133368"/>
    <x v="1154"/>
    <d v="2018-01-20T00:00:00"/>
    <s v="Standard Class"/>
    <s v="AG-10675"/>
    <s v="Anna Gayman"/>
    <x v="0"/>
    <s v="United States"/>
    <s v="Concord"/>
    <x v="3"/>
    <n v="28027"/>
    <x v="0"/>
    <s v="FUR-FU-10003374"/>
    <s v="Furniture"/>
    <s v="Furnishings"/>
    <s v="Electrix Fluorescent Magnifier Lamps &amp; Weighted Base"/>
    <n v="315.77600000000007"/>
    <n v="8"/>
    <n v="0.2"/>
    <x v="5828"/>
    <x v="0"/>
    <s v="Yes"/>
  </r>
  <r>
    <n v="7271"/>
    <s v="CA-2018-123337"/>
    <x v="1142"/>
    <d v="2018-09-22T00:00:00"/>
    <s v="Standard Class"/>
    <s v="KD-16495"/>
    <s v="Keith Dawkins"/>
    <x v="1"/>
    <s v="United States"/>
    <s v="San Jose"/>
    <x v="1"/>
    <n v="95123"/>
    <x v="1"/>
    <s v="FUR-BO-10001918"/>
    <s v="Furniture"/>
    <s v="Bookcases"/>
    <s v="Sauder Forest Hills Library with Doors, Woodland Oak Finish"/>
    <n v="273.666"/>
    <n v="2"/>
    <n v="0.15"/>
    <x v="5829"/>
    <x v="1"/>
    <s v="NO"/>
  </r>
  <r>
    <n v="7272"/>
    <s v="CA-2018-123337"/>
    <x v="1142"/>
    <d v="2018-09-22T00:00:00"/>
    <s v="Standard Class"/>
    <s v="KD-16495"/>
    <s v="Keith Dawkins"/>
    <x v="1"/>
    <s v="United States"/>
    <s v="San Jose"/>
    <x v="1"/>
    <n v="95123"/>
    <x v="1"/>
    <s v="OFF-AP-10002287"/>
    <s v="Office Supplies"/>
    <s v="Appliances"/>
    <s v="Eureka Sanitaire  Multi-Pro Heavy-Duty Upright, Disposable Bags"/>
    <n v="17.48"/>
    <n v="4"/>
    <n v="0"/>
    <x v="5535"/>
    <x v="1"/>
    <s v="NO"/>
  </r>
  <r>
    <n v="7273"/>
    <s v="US-2018-150357"/>
    <x v="1155"/>
    <d v="2018-10-14T00:00:00"/>
    <s v="Standard Class"/>
    <s v="EB-13975"/>
    <s v="Erica Bern"/>
    <x v="1"/>
    <s v="United States"/>
    <s v="Greensboro"/>
    <x v="3"/>
    <n v="27405"/>
    <x v="0"/>
    <s v="OFF-SU-10004498"/>
    <s v="Office Supplies"/>
    <s v="Supplies"/>
    <s v="Martin-Yale Premier Letter Opener"/>
    <n v="20.608000000000004"/>
    <n v="2"/>
    <n v="0.2"/>
    <x v="5830"/>
    <x v="0"/>
    <s v="NO"/>
  </r>
  <r>
    <n v="7274"/>
    <s v="US-2018-150357"/>
    <x v="1155"/>
    <d v="2018-10-14T00:00:00"/>
    <s v="Standard Class"/>
    <s v="EB-13975"/>
    <s v="Erica Bern"/>
    <x v="1"/>
    <s v="United States"/>
    <s v="Greensboro"/>
    <x v="3"/>
    <n v="27405"/>
    <x v="0"/>
    <s v="OFF-BI-10002557"/>
    <s v="Office Supplies"/>
    <s v="Binders"/>
    <s v="Presstex Flexible Ring Binders"/>
    <n v="4.0950000000000006"/>
    <n v="3"/>
    <n v="0.7"/>
    <x v="5831"/>
    <x v="0"/>
    <s v="NO"/>
  </r>
  <r>
    <n v="7275"/>
    <s v="CA-2017-144519"/>
    <x v="50"/>
    <d v="2017-11-17T00:00:00"/>
    <s v="Standard Class"/>
    <s v="AW-10930"/>
    <s v="Arthur Wiediger"/>
    <x v="2"/>
    <s v="United States"/>
    <s v="Helena"/>
    <x v="37"/>
    <n v="59601"/>
    <x v="1"/>
    <s v="TEC-PH-10004908"/>
    <s v="Technology"/>
    <s v="Phones"/>
    <s v="Panasonic KX TS3282W Corded phone"/>
    <n v="339.96000000000004"/>
    <n v="5"/>
    <n v="0.2"/>
    <x v="5182"/>
    <x v="1"/>
    <s v="NO"/>
  </r>
  <r>
    <n v="7276"/>
    <s v="CA-2017-144519"/>
    <x v="50"/>
    <d v="2017-11-17T00:00:00"/>
    <s v="Standard Class"/>
    <s v="AW-10930"/>
    <s v="Arthur Wiediger"/>
    <x v="2"/>
    <s v="United States"/>
    <s v="Helena"/>
    <x v="37"/>
    <n v="59601"/>
    <x v="1"/>
    <s v="FUR-FU-10000794"/>
    <s v="Furniture"/>
    <s v="Furnishings"/>
    <s v="Eldon Stackable Tray, Side-Load, Legal, Smoke"/>
    <n v="63.980000000000004"/>
    <n v="7"/>
    <n v="0"/>
    <x v="5832"/>
    <x v="1"/>
    <s v="NO"/>
  </r>
  <r>
    <n v="7277"/>
    <s v="CA-2016-120670"/>
    <x v="981"/>
    <d v="2016-11-06T00:00:00"/>
    <s v="Standard Class"/>
    <s v="JK-16120"/>
    <s v="Julie Kriz"/>
    <x v="2"/>
    <s v="United States"/>
    <s v="Fort Lauderdale"/>
    <x v="2"/>
    <n v="33311"/>
    <x v="0"/>
    <s v="TEC-AC-10004171"/>
    <s v="Technology"/>
    <s v="Accessories"/>
    <s v="Razer Kraken 7.1 Surround Sound Over Ear USB Gaming Headset"/>
    <n v="799.92000000000007"/>
    <n v="10"/>
    <n v="0.2"/>
    <x v="5833"/>
    <x v="0"/>
    <s v="NO"/>
  </r>
  <r>
    <n v="7278"/>
    <s v="CA-2018-157217"/>
    <x v="1080"/>
    <d v="2018-07-21T00:00:00"/>
    <s v="First Class"/>
    <s v="TC-21535"/>
    <s v="Tracy Collins"/>
    <x v="2"/>
    <s v="United States"/>
    <s v="San Francisco"/>
    <x v="1"/>
    <n v="94110"/>
    <x v="1"/>
    <s v="TEC-PH-10002070"/>
    <s v="Technology"/>
    <s v="Phones"/>
    <s v="Griffin GC36547 PowerJolt SE Lightning Charger"/>
    <n v="35.984000000000002"/>
    <n v="2"/>
    <n v="0.2"/>
    <x v="5834"/>
    <x v="1"/>
    <s v="NO"/>
  </r>
  <r>
    <n v="7279"/>
    <s v="CA-2018-157217"/>
    <x v="1080"/>
    <d v="2018-07-21T00:00:00"/>
    <s v="First Class"/>
    <s v="TC-21535"/>
    <s v="Tracy Collins"/>
    <x v="2"/>
    <s v="United States"/>
    <s v="San Francisco"/>
    <x v="1"/>
    <n v="94110"/>
    <x v="1"/>
    <s v="TEC-AC-10003095"/>
    <s v="Technology"/>
    <s v="Accessories"/>
    <s v="Logitech G35 7.1-Channel Surround Sound Headset"/>
    <n v="389.97"/>
    <n v="3"/>
    <n v="0"/>
    <x v="2099"/>
    <x v="1"/>
    <s v="NO"/>
  </r>
  <r>
    <n v="7280"/>
    <s v="CA-2018-108224"/>
    <x v="675"/>
    <d v="2018-05-14T00:00:00"/>
    <s v="Same Day"/>
    <s v="TH-21235"/>
    <s v="Tiffany House"/>
    <x v="1"/>
    <s v="United States"/>
    <s v="Yuma"/>
    <x v="16"/>
    <n v="85364"/>
    <x v="1"/>
    <s v="TEC-AC-10003832"/>
    <s v="Technology"/>
    <s v="Accessories"/>
    <s v="Imation 16GB Mini TravelDrive USB 2.0 Flash Drive"/>
    <n v="185.52800000000002"/>
    <n v="7"/>
    <n v="0.2"/>
    <x v="5835"/>
    <x v="1"/>
    <s v="NO"/>
  </r>
  <r>
    <n v="7281"/>
    <s v="CA-2017-162782"/>
    <x v="780"/>
    <d v="2017-02-27T00:00:00"/>
    <s v="Standard Class"/>
    <s v="PW-19240"/>
    <s v="Pierre Wener"/>
    <x v="0"/>
    <s v="United States"/>
    <s v="Columbia"/>
    <x v="39"/>
    <n v="21044"/>
    <x v="3"/>
    <s v="OFF-BI-10003527"/>
    <s v="Office Supplies"/>
    <s v="Binders"/>
    <s v="Fellowes PB500 Electric Punch Plastic Comb Binding Machine with Manual Bind"/>
    <n v="2541.98"/>
    <n v="2"/>
    <n v="0"/>
    <x v="5836"/>
    <x v="3"/>
    <s v="NO"/>
  </r>
  <r>
    <n v="7282"/>
    <s v="CA-2019-159282"/>
    <x v="524"/>
    <d v="2019-10-21T00:00:00"/>
    <s v="Standard Class"/>
    <s v="GH-14410"/>
    <s v="Gary Hansen"/>
    <x v="2"/>
    <s v="United States"/>
    <s v="Yuma"/>
    <x v="16"/>
    <n v="85364"/>
    <x v="1"/>
    <s v="TEC-MA-10001148"/>
    <s v="Technology"/>
    <s v="Machines"/>
    <s v="Swingline SM12-08 MicroCut Jam Free Shredder"/>
    <n v="599.98500000000013"/>
    <n v="5"/>
    <n v="0.7"/>
    <x v="5837"/>
    <x v="1"/>
    <s v="NO"/>
  </r>
  <r>
    <n v="7283"/>
    <s v="CA-2019-155936"/>
    <x v="738"/>
    <d v="2019-06-29T00:00:00"/>
    <s v="Standard Class"/>
    <s v="JK-15730"/>
    <s v="Joe Kamberova"/>
    <x v="0"/>
    <s v="United States"/>
    <s v="Chicago"/>
    <x v="10"/>
    <n v="60653"/>
    <x v="2"/>
    <s v="OFF-BI-10002432"/>
    <s v="Office Supplies"/>
    <s v="Binders"/>
    <s v="Wilson Jones Standard D-Ring Binders"/>
    <n v="3.0359999999999996"/>
    <n v="3"/>
    <n v="0.8"/>
    <x v="5838"/>
    <x v="2"/>
    <s v="NO"/>
  </r>
  <r>
    <n v="7284"/>
    <s v="CA-2019-169439"/>
    <x v="428"/>
    <d v="2019-09-13T00:00:00"/>
    <s v="Standard Class"/>
    <s v="LC-17140"/>
    <s v="Logan Currie"/>
    <x v="0"/>
    <s v="United States"/>
    <s v="Cleveland"/>
    <x v="24"/>
    <n v="44105"/>
    <x v="3"/>
    <s v="OFF-AR-10001374"/>
    <s v="Office Supplies"/>
    <s v="Art"/>
    <s v="BIC Brite Liner Highlighters, Chisel Tip"/>
    <n v="25.920000000000005"/>
    <n v="5"/>
    <n v="0.2"/>
    <x v="5839"/>
    <x v="3"/>
    <s v="NO"/>
  </r>
  <r>
    <n v="7285"/>
    <s v="CA-2019-169439"/>
    <x v="428"/>
    <d v="2019-09-13T00:00:00"/>
    <s v="Standard Class"/>
    <s v="LC-17140"/>
    <s v="Logan Currie"/>
    <x v="0"/>
    <s v="United States"/>
    <s v="Cleveland"/>
    <x v="24"/>
    <n v="44105"/>
    <x v="3"/>
    <s v="FUR-FU-10000723"/>
    <s v="Furniture"/>
    <s v="Furnishings"/>
    <s v="Deflect-o EconoMat Studded, No Bevel Mat for Low Pile Carpeting"/>
    <n v="66.112000000000009"/>
    <n v="2"/>
    <n v="0.2"/>
    <x v="5840"/>
    <x v="3"/>
    <s v="NO"/>
  </r>
  <r>
    <n v="7286"/>
    <s v="CA-2019-151183"/>
    <x v="336"/>
    <d v="2019-10-19T00:00:00"/>
    <s v="Standard Class"/>
    <s v="BK-11260"/>
    <s v="Berenike Kampe"/>
    <x v="0"/>
    <s v="United States"/>
    <s v="San Francisco"/>
    <x v="1"/>
    <n v="94110"/>
    <x v="1"/>
    <s v="TEC-AC-10003614"/>
    <s v="Technology"/>
    <s v="Accessories"/>
    <s v="Verbatim 25 GB 6x Blu-ray Single Layer Recordable Disc, 10/Pack"/>
    <n v="46.36"/>
    <n v="4"/>
    <n v="0"/>
    <x v="5841"/>
    <x v="1"/>
    <s v="NO"/>
  </r>
  <r>
    <n v="7287"/>
    <s v="CA-2018-149965"/>
    <x v="23"/>
    <d v="2018-06-25T00:00:00"/>
    <s v="Standard Class"/>
    <s v="BS-11365"/>
    <s v="Bill Shonely"/>
    <x v="1"/>
    <s v="United States"/>
    <s v="Oklahoma City"/>
    <x v="26"/>
    <n v="73120"/>
    <x v="2"/>
    <s v="TEC-AC-10004877"/>
    <s v="Technology"/>
    <s v="Accessories"/>
    <s v="Imation 30456 USB Flash Drive 8GB"/>
    <n v="6.9"/>
    <n v="1"/>
    <n v="0"/>
    <x v="5842"/>
    <x v="2"/>
    <s v="NO"/>
  </r>
  <r>
    <n v="7288"/>
    <s v="CA-2018-149965"/>
    <x v="23"/>
    <d v="2018-06-25T00:00:00"/>
    <s v="Standard Class"/>
    <s v="BS-11365"/>
    <s v="Bill Shonely"/>
    <x v="1"/>
    <s v="United States"/>
    <s v="Oklahoma City"/>
    <x v="26"/>
    <n v="73120"/>
    <x v="2"/>
    <s v="FUR-FU-10004270"/>
    <s v="Furniture"/>
    <s v="Furnishings"/>
    <s v="Executive Impressions 13&quot; Clairmont Wall Clock"/>
    <n v="57.69"/>
    <n v="3"/>
    <n v="0"/>
    <x v="2380"/>
    <x v="2"/>
    <s v="NO"/>
  </r>
  <r>
    <n v="7289"/>
    <s v="CA-2016-158281"/>
    <x v="814"/>
    <d v="2016-09-07T00:00:00"/>
    <s v="Standard Class"/>
    <s v="AG-10525"/>
    <s v="Andy Gerbode"/>
    <x v="1"/>
    <s v="United States"/>
    <s v="Houston"/>
    <x v="5"/>
    <n v="77095"/>
    <x v="2"/>
    <s v="TEC-MA-10002210"/>
    <s v="Technology"/>
    <s v="Machines"/>
    <s v="Epson TM-T88V Direct Thermal Printer - Monochrome - Desktop"/>
    <n v="559.71"/>
    <n v="3"/>
    <n v="0.4"/>
    <x v="5843"/>
    <x v="2"/>
    <s v="NO"/>
  </r>
  <r>
    <n v="7290"/>
    <s v="CA-2018-153661"/>
    <x v="806"/>
    <d v="2018-01-31T00:00:00"/>
    <s v="First Class"/>
    <s v="SC-20725"/>
    <s v="Steven Cartwright"/>
    <x v="0"/>
    <s v="United States"/>
    <s v="San Francisco"/>
    <x v="1"/>
    <n v="94122"/>
    <x v="1"/>
    <s v="OFF-ST-10000675"/>
    <s v="Office Supplies"/>
    <s v="Storage"/>
    <s v="File Shuttle II and Handi-File, Black"/>
    <n v="305.01"/>
    <n v="9"/>
    <n v="0"/>
    <x v="2628"/>
    <x v="1"/>
    <s v="NO"/>
  </r>
  <r>
    <n v="7291"/>
    <s v="CA-2018-153661"/>
    <x v="806"/>
    <d v="2018-01-31T00:00:00"/>
    <s v="First Class"/>
    <s v="SC-20725"/>
    <s v="Steven Cartwright"/>
    <x v="0"/>
    <s v="United States"/>
    <s v="San Francisco"/>
    <x v="1"/>
    <n v="94122"/>
    <x v="1"/>
    <s v="OFF-BI-10004781"/>
    <s v="Office Supplies"/>
    <s v="Binders"/>
    <s v="GBC Wire Binding Strips"/>
    <n v="50.783999999999999"/>
    <n v="2"/>
    <n v="0.2"/>
    <x v="5844"/>
    <x v="1"/>
    <s v="NO"/>
  </r>
  <r>
    <n v="7292"/>
    <s v="CA-2018-153661"/>
    <x v="806"/>
    <d v="2018-01-31T00:00:00"/>
    <s v="First Class"/>
    <s v="SC-20725"/>
    <s v="Steven Cartwright"/>
    <x v="0"/>
    <s v="United States"/>
    <s v="San Francisco"/>
    <x v="1"/>
    <n v="94122"/>
    <x v="1"/>
    <s v="OFF-LA-10004689"/>
    <s v="Office Supplies"/>
    <s v="Labels"/>
    <s v="Avery 512"/>
    <n v="26.01"/>
    <n v="9"/>
    <n v="0"/>
    <x v="5845"/>
    <x v="1"/>
    <s v="NO"/>
  </r>
  <r>
    <n v="7293"/>
    <s v="CA-2019-109183"/>
    <x v="769"/>
    <d v="2019-12-09T00:00:00"/>
    <s v="Standard Class"/>
    <s v="LR-16915"/>
    <s v="Lena Radford"/>
    <x v="0"/>
    <s v="United States"/>
    <s v="Nashville"/>
    <x v="18"/>
    <n v="37211"/>
    <x v="0"/>
    <s v="TEC-MA-10001856"/>
    <s v="Technology"/>
    <s v="Machines"/>
    <s v="Okidata C610n Printer"/>
    <n v="649"/>
    <n v="2"/>
    <n v="0.5"/>
    <x v="5846"/>
    <x v="0"/>
    <s v="NO"/>
  </r>
  <r>
    <n v="7294"/>
    <s v="CA-2018-113656"/>
    <x v="1156"/>
    <d v="2018-01-29T00:00:00"/>
    <s v="Standard Class"/>
    <s v="CB-12415"/>
    <s v="Christy Brittain"/>
    <x v="0"/>
    <s v="United States"/>
    <s v="Los Angeles"/>
    <x v="1"/>
    <n v="90036"/>
    <x v="1"/>
    <s v="FUR-FU-10000719"/>
    <s v="Furniture"/>
    <s v="Furnishings"/>
    <s v="DAX Cubicle Frames, 8-1/2 x 11"/>
    <n v="59.99"/>
    <n v="7"/>
    <n v="0"/>
    <x v="5847"/>
    <x v="1"/>
    <s v="NO"/>
  </r>
  <r>
    <n v="7295"/>
    <s v="CA-2017-148964"/>
    <x v="989"/>
    <d v="2017-05-31T00:00:00"/>
    <s v="Standard Class"/>
    <s v="RD-19900"/>
    <s v="Ruben Dartt"/>
    <x v="0"/>
    <s v="United States"/>
    <s v="Bellevue"/>
    <x v="4"/>
    <n v="98006"/>
    <x v="1"/>
    <s v="FUR-FU-10003849"/>
    <s v="Furniture"/>
    <s v="Furnishings"/>
    <s v="DAX Metal Frame, Desktop, Stepped-Edge"/>
    <n v="20.239999999999998"/>
    <n v="1"/>
    <n v="0"/>
    <x v="5848"/>
    <x v="1"/>
    <s v="NO"/>
  </r>
  <r>
    <n v="7296"/>
    <s v="CA-2016-111899"/>
    <x v="417"/>
    <d v="2016-05-05T00:00:00"/>
    <s v="First Class"/>
    <s v="NC-18340"/>
    <s v="Nat Carroll"/>
    <x v="0"/>
    <s v="United States"/>
    <s v="Houston"/>
    <x v="5"/>
    <n v="77036"/>
    <x v="2"/>
    <s v="OFF-AR-10001725"/>
    <s v="Office Supplies"/>
    <s v="Art"/>
    <s v="Boston Home &amp; Office Model 2000 Electric Pencil Sharpeners"/>
    <n v="37.839999999999996"/>
    <n v="2"/>
    <n v="0.2"/>
    <x v="5849"/>
    <x v="2"/>
    <s v="NO"/>
  </r>
  <r>
    <n v="7297"/>
    <s v="CA-2016-111899"/>
    <x v="417"/>
    <d v="2016-05-05T00:00:00"/>
    <s v="First Class"/>
    <s v="NC-18340"/>
    <s v="Nat Carroll"/>
    <x v="0"/>
    <s v="United States"/>
    <s v="Houston"/>
    <x v="5"/>
    <n v="77036"/>
    <x v="2"/>
    <s v="OFF-FA-10000840"/>
    <s v="Office Supplies"/>
    <s v="Fasteners"/>
    <s v="OIC Thumb-Tacks"/>
    <n v="5.4719999999999995"/>
    <n v="6"/>
    <n v="0.2"/>
    <x v="5850"/>
    <x v="2"/>
    <s v="NO"/>
  </r>
  <r>
    <n v="7298"/>
    <s v="CA-2017-101126"/>
    <x v="1157"/>
    <d v="2017-02-14T00:00:00"/>
    <s v="Second Class"/>
    <s v="NB-18655"/>
    <s v="Nona Balk"/>
    <x v="1"/>
    <s v="United States"/>
    <s v="Philadelphia"/>
    <x v="9"/>
    <n v="19143"/>
    <x v="3"/>
    <s v="OFF-ST-10000943"/>
    <s v="Office Supplies"/>
    <s v="Storage"/>
    <s v="Eldon ProFile File 'N Store Portable File Tub Letter/Legal Size Black"/>
    <n v="77.240000000000009"/>
    <n v="5"/>
    <n v="0.2"/>
    <x v="5851"/>
    <x v="3"/>
    <s v="NO"/>
  </r>
  <r>
    <n v="7299"/>
    <s v="CA-2016-163468"/>
    <x v="728"/>
    <d v="2016-11-21T00:00:00"/>
    <s v="First Class"/>
    <s v="JK-15730"/>
    <s v="Joe Kamberova"/>
    <x v="0"/>
    <s v="United States"/>
    <s v="Des Plaines"/>
    <x v="10"/>
    <n v="60016"/>
    <x v="2"/>
    <s v="FUR-TA-10002533"/>
    <s v="Furniture"/>
    <s v="Tables"/>
    <s v="BPI Conference Tables"/>
    <n v="292.10000000000002"/>
    <n v="4"/>
    <n v="0.5"/>
    <x v="5852"/>
    <x v="2"/>
    <s v="NO"/>
  </r>
  <r>
    <n v="7300"/>
    <s v="CA-2016-163468"/>
    <x v="728"/>
    <d v="2016-11-21T00:00:00"/>
    <s v="First Class"/>
    <s v="JK-15730"/>
    <s v="Joe Kamberova"/>
    <x v="0"/>
    <s v="United States"/>
    <s v="Des Plaines"/>
    <x v="10"/>
    <n v="60016"/>
    <x v="2"/>
    <s v="FUR-FU-10001546"/>
    <s v="Furniture"/>
    <s v="Furnishings"/>
    <s v="Dana Swing-Arm Lamps"/>
    <n v="8.5440000000000005"/>
    <n v="2"/>
    <n v="0.6"/>
    <x v="4462"/>
    <x v="2"/>
    <s v="NO"/>
  </r>
  <r>
    <n v="7301"/>
    <s v="CA-2016-163468"/>
    <x v="728"/>
    <d v="2016-11-21T00:00:00"/>
    <s v="First Class"/>
    <s v="JK-15730"/>
    <s v="Joe Kamberova"/>
    <x v="0"/>
    <s v="United States"/>
    <s v="Des Plaines"/>
    <x v="10"/>
    <n v="60016"/>
    <x v="2"/>
    <s v="FUR-BO-10003546"/>
    <s v="Furniture"/>
    <s v="Bookcases"/>
    <s v="Hon 4-Shelf Metal Bookcases"/>
    <n v="424.11599999999999"/>
    <n v="6"/>
    <n v="0.3"/>
    <x v="5853"/>
    <x v="2"/>
    <s v="NO"/>
  </r>
  <r>
    <n v="7302"/>
    <s v="CA-2016-163468"/>
    <x v="728"/>
    <d v="2016-11-21T00:00:00"/>
    <s v="First Class"/>
    <s v="JK-15730"/>
    <s v="Joe Kamberova"/>
    <x v="0"/>
    <s v="United States"/>
    <s v="Des Plaines"/>
    <x v="10"/>
    <n v="60016"/>
    <x v="2"/>
    <s v="OFF-BI-10004728"/>
    <s v="Office Supplies"/>
    <s v="Binders"/>
    <s v="Wilson Jones Turn Tabs Binder Tool for Ring Binders"/>
    <n v="2.8919999999999995"/>
    <n v="3"/>
    <n v="0.8"/>
    <x v="5854"/>
    <x v="2"/>
    <s v="NO"/>
  </r>
  <r>
    <n v="7303"/>
    <s v="CA-2016-163468"/>
    <x v="728"/>
    <d v="2016-11-21T00:00:00"/>
    <s v="First Class"/>
    <s v="JK-15730"/>
    <s v="Joe Kamberova"/>
    <x v="0"/>
    <s v="United States"/>
    <s v="Des Plaines"/>
    <x v="10"/>
    <n v="60016"/>
    <x v="2"/>
    <s v="OFF-ST-10000025"/>
    <s v="Office Supplies"/>
    <s v="Storage"/>
    <s v="Fellowes Stor/Drawer Steel Plus Storage Drawers"/>
    <n v="381.72"/>
    <n v="5"/>
    <n v="0.2"/>
    <x v="5855"/>
    <x v="2"/>
    <s v="NO"/>
  </r>
  <r>
    <n v="7304"/>
    <s v="US-2019-117450"/>
    <x v="507"/>
    <d v="2019-09-08T00:00:00"/>
    <s v="Standard Class"/>
    <s v="DO-13645"/>
    <s v="Doug O'Connell"/>
    <x v="0"/>
    <s v="United States"/>
    <s v="Boynton Beach"/>
    <x v="2"/>
    <n v="33437"/>
    <x v="0"/>
    <s v="FUR-CH-10003817"/>
    <s v="Furniture"/>
    <s v="Chairs"/>
    <s v="Global Value Steno Chair, Gray"/>
    <n v="97.184000000000012"/>
    <n v="2"/>
    <n v="0.2"/>
    <x v="2645"/>
    <x v="0"/>
    <s v="NO"/>
  </r>
  <r>
    <n v="7305"/>
    <s v="US-2019-117450"/>
    <x v="507"/>
    <d v="2019-09-08T00:00:00"/>
    <s v="Standard Class"/>
    <s v="DO-13645"/>
    <s v="Doug O'Connell"/>
    <x v="0"/>
    <s v="United States"/>
    <s v="Boynton Beach"/>
    <x v="2"/>
    <n v="33437"/>
    <x v="0"/>
    <s v="OFF-PA-10000289"/>
    <s v="Office Supplies"/>
    <s v="Paper"/>
    <s v="Xerox 213"/>
    <n v="10.368000000000002"/>
    <n v="2"/>
    <n v="0.2"/>
    <x v="572"/>
    <x v="0"/>
    <s v="NO"/>
  </r>
  <r>
    <n v="7306"/>
    <s v="CA-2016-137274"/>
    <x v="1158"/>
    <d v="2016-04-02T00:00:00"/>
    <s v="Standard Class"/>
    <s v="MG-18145"/>
    <s v="Mike Gockenbach"/>
    <x v="0"/>
    <s v="United States"/>
    <s v="Plano"/>
    <x v="5"/>
    <n v="75023"/>
    <x v="2"/>
    <s v="FUR-TA-10001889"/>
    <s v="Furniture"/>
    <s v="Tables"/>
    <s v="Bush Advantage Collection Racetrack Conference Table"/>
    <n v="890.84099999999989"/>
    <n v="3"/>
    <n v="0.3"/>
    <x v="5856"/>
    <x v="2"/>
    <s v="NO"/>
  </r>
  <r>
    <n v="7307"/>
    <s v="CA-2018-144092"/>
    <x v="732"/>
    <d v="2018-11-07T00:00:00"/>
    <s v="Second Class"/>
    <s v="LH-17155"/>
    <s v="Logan Haushalter"/>
    <x v="0"/>
    <s v="United States"/>
    <s v="San Jose"/>
    <x v="1"/>
    <n v="95123"/>
    <x v="1"/>
    <s v="TEC-AC-10002305"/>
    <s v="Technology"/>
    <s v="Accessories"/>
    <s v="KeyTronic E03601U1 - Keyboard - Beige"/>
    <n v="72"/>
    <n v="4"/>
    <n v="0"/>
    <x v="3083"/>
    <x v="1"/>
    <s v="NO"/>
  </r>
  <r>
    <n v="7308"/>
    <s v="CA-2018-144092"/>
    <x v="732"/>
    <d v="2018-11-07T00:00:00"/>
    <s v="Second Class"/>
    <s v="LH-17155"/>
    <s v="Logan Haushalter"/>
    <x v="0"/>
    <s v="United States"/>
    <s v="San Jose"/>
    <x v="1"/>
    <n v="95123"/>
    <x v="1"/>
    <s v="FUR-CH-10004875"/>
    <s v="Furniture"/>
    <s v="Chairs"/>
    <s v="Harbour Creations 67200 Series Stacking Chairs"/>
    <n v="113.88800000000002"/>
    <n v="2"/>
    <n v="0.2"/>
    <x v="2635"/>
    <x v="1"/>
    <s v="NO"/>
  </r>
  <r>
    <n v="7309"/>
    <s v="CA-2018-144092"/>
    <x v="732"/>
    <d v="2018-11-07T00:00:00"/>
    <s v="Second Class"/>
    <s v="LH-17155"/>
    <s v="Logan Haushalter"/>
    <x v="0"/>
    <s v="United States"/>
    <s v="San Jose"/>
    <x v="1"/>
    <n v="95123"/>
    <x v="1"/>
    <s v="OFF-EN-10001434"/>
    <s v="Office Supplies"/>
    <s v="Envelopes"/>
    <s v="Strathmore #10 Envelopes, Ultimate White"/>
    <n v="158.13"/>
    <n v="3"/>
    <n v="0"/>
    <x v="4386"/>
    <x v="1"/>
    <s v="NO"/>
  </r>
  <r>
    <n v="7310"/>
    <s v="CA-2019-112172"/>
    <x v="193"/>
    <d v="2019-06-14T00:00:00"/>
    <s v="Second Class"/>
    <s v="MM-18280"/>
    <s v="Muhammed MacIntyre"/>
    <x v="1"/>
    <s v="United States"/>
    <s v="New York City"/>
    <x v="15"/>
    <n v="10024"/>
    <x v="3"/>
    <s v="OFF-FA-10004395"/>
    <s v="Office Supplies"/>
    <s v="Fasteners"/>
    <s v="Plymouth Boxed Rubber Bands by Plymouth"/>
    <n v="14.129999999999999"/>
    <n v="3"/>
    <n v="0"/>
    <x v="5857"/>
    <x v="3"/>
    <s v="NO"/>
  </r>
  <r>
    <n v="7311"/>
    <s v="CA-2017-121699"/>
    <x v="544"/>
    <d v="2017-08-14T00:00:00"/>
    <s v="Standard Class"/>
    <s v="BD-11320"/>
    <s v="Bill Donatelli"/>
    <x v="0"/>
    <s v="United States"/>
    <s v="Detroit"/>
    <x v="12"/>
    <n v="48227"/>
    <x v="2"/>
    <s v="OFF-BI-10004632"/>
    <s v="Office Supplies"/>
    <s v="Binders"/>
    <s v="GBC Binding covers"/>
    <n v="64.75"/>
    <n v="5"/>
    <n v="0"/>
    <x v="5858"/>
    <x v="2"/>
    <s v="NO"/>
  </r>
  <r>
    <n v="7312"/>
    <s v="CA-2017-162761"/>
    <x v="330"/>
    <d v="2017-10-13T00:00:00"/>
    <s v="Standard Class"/>
    <s v="SC-20575"/>
    <s v="Sonia Cooley"/>
    <x v="0"/>
    <s v="United States"/>
    <s v="Miami"/>
    <x v="2"/>
    <n v="33178"/>
    <x v="0"/>
    <s v="OFF-BI-10000145"/>
    <s v="Office Supplies"/>
    <s v="Binders"/>
    <s v="Zipper Ring Binder Pockets"/>
    <n v="1.8720000000000003"/>
    <n v="2"/>
    <n v="0.7"/>
    <x v="5859"/>
    <x v="0"/>
    <s v="NO"/>
  </r>
  <r>
    <n v="7313"/>
    <s v="CA-2017-162761"/>
    <x v="330"/>
    <d v="2017-10-13T00:00:00"/>
    <s v="Standard Class"/>
    <s v="SC-20575"/>
    <s v="Sonia Cooley"/>
    <x v="0"/>
    <s v="United States"/>
    <s v="Miami"/>
    <x v="2"/>
    <n v="33178"/>
    <x v="0"/>
    <s v="OFF-BI-10002498"/>
    <s v="Office Supplies"/>
    <s v="Binders"/>
    <s v="Clear Mylar Reinforcing Strips"/>
    <n v="11.214000000000002"/>
    <n v="2"/>
    <n v="0.7"/>
    <x v="5860"/>
    <x v="0"/>
    <s v="NO"/>
  </r>
  <r>
    <n v="7314"/>
    <s v="CA-2017-162761"/>
    <x v="330"/>
    <d v="2017-10-13T00:00:00"/>
    <s v="Standard Class"/>
    <s v="SC-20575"/>
    <s v="Sonia Cooley"/>
    <x v="0"/>
    <s v="United States"/>
    <s v="Miami"/>
    <x v="2"/>
    <n v="33178"/>
    <x v="0"/>
    <s v="OFF-AR-10001761"/>
    <s v="Office Supplies"/>
    <s v="Art"/>
    <s v="Avery Hi-Liter Smear-Safe Highlighters"/>
    <n v="37.375999999999998"/>
    <n v="8"/>
    <n v="0.2"/>
    <x v="5861"/>
    <x v="0"/>
    <s v="NO"/>
  </r>
  <r>
    <n v="7315"/>
    <s v="CA-2018-121377"/>
    <x v="316"/>
    <d v="2018-06-02T00:00:00"/>
    <s v="Standard Class"/>
    <s v="TN-21040"/>
    <s v="Tanja Norvell"/>
    <x v="2"/>
    <s v="United States"/>
    <s v="Park Ridge"/>
    <x v="10"/>
    <n v="60068"/>
    <x v="2"/>
    <s v="TEC-PH-10001817"/>
    <s v="Technology"/>
    <s v="Phones"/>
    <s v="Wilson Electronics DB Pro Signal Booster"/>
    <n v="286.40000000000003"/>
    <n v="1"/>
    <n v="0.2"/>
    <x v="5862"/>
    <x v="2"/>
    <s v="NO"/>
  </r>
  <r>
    <n v="7316"/>
    <s v="CA-2019-115322"/>
    <x v="943"/>
    <d v="2019-05-16T00:00:00"/>
    <s v="Second Class"/>
    <s v="ZC-21910"/>
    <s v="Zuschuss Carroll"/>
    <x v="0"/>
    <s v="United States"/>
    <s v="New York City"/>
    <x v="15"/>
    <n v="10024"/>
    <x v="3"/>
    <s v="OFF-AR-10004456"/>
    <s v="Office Supplies"/>
    <s v="Art"/>
    <s v="Panasonic KP-4ABK Battery-Operated Pencil Sharpener"/>
    <n v="43.92"/>
    <n v="3"/>
    <n v="0"/>
    <x v="5179"/>
    <x v="3"/>
    <s v="NO"/>
  </r>
  <r>
    <n v="7317"/>
    <s v="CA-2018-132066"/>
    <x v="1159"/>
    <d v="2018-10-20T00:00:00"/>
    <s v="Standard Class"/>
    <s v="NB-18655"/>
    <s v="Nona Balk"/>
    <x v="1"/>
    <s v="United States"/>
    <s v="New York City"/>
    <x v="15"/>
    <n v="10011"/>
    <x v="3"/>
    <s v="FUR-TA-10001539"/>
    <s v="Furniture"/>
    <s v="Tables"/>
    <s v="Chromcraft Rectangular Conference Tables"/>
    <n v="142.18199999999999"/>
    <n v="1"/>
    <n v="0.4"/>
    <x v="5863"/>
    <x v="3"/>
    <s v="NO"/>
  </r>
  <r>
    <n v="7318"/>
    <s v="CA-2019-158120"/>
    <x v="701"/>
    <d v="2019-11-21T00:00:00"/>
    <s v="Standard Class"/>
    <s v="KH-16330"/>
    <s v="Katharine Harms"/>
    <x v="1"/>
    <s v="United States"/>
    <s v="Hillsboro"/>
    <x v="21"/>
    <n v="97123"/>
    <x v="1"/>
    <s v="OFF-PA-10003205"/>
    <s v="Office Supplies"/>
    <s v="Paper"/>
    <s v="Wirebound Message Forms, Four 2 3/4 x 5 Forms per Page, Pink Paper"/>
    <n v="19.608000000000001"/>
    <n v="3"/>
    <n v="0.2"/>
    <x v="5864"/>
    <x v="1"/>
    <s v="NO"/>
  </r>
  <r>
    <n v="7319"/>
    <s v="CA-2019-158120"/>
    <x v="701"/>
    <d v="2019-11-21T00:00:00"/>
    <s v="Standard Class"/>
    <s v="KH-16330"/>
    <s v="Katharine Harms"/>
    <x v="1"/>
    <s v="United States"/>
    <s v="Hillsboro"/>
    <x v="21"/>
    <n v="97123"/>
    <x v="1"/>
    <s v="OFF-BI-10002813"/>
    <s v="Office Supplies"/>
    <s v="Binders"/>
    <s v="Avery Reinforcements for Hole-Punch Pages"/>
    <n v="4.1580000000000004"/>
    <n v="7"/>
    <n v="0.7"/>
    <x v="5865"/>
    <x v="1"/>
    <s v="NO"/>
  </r>
  <r>
    <n v="7320"/>
    <s v="CA-2019-100097"/>
    <x v="200"/>
    <d v="2019-11-29T00:00:00"/>
    <s v="Second Class"/>
    <s v="MN-17935"/>
    <s v="Michael Nguyen"/>
    <x v="0"/>
    <s v="United States"/>
    <s v="New York City"/>
    <x v="15"/>
    <n v="10009"/>
    <x v="3"/>
    <s v="TEC-PH-10002310"/>
    <s v="Technology"/>
    <s v="Phones"/>
    <s v="Plantronics Calisto P620-M USB Wireless Speakerphone System"/>
    <n v="979.95"/>
    <n v="5"/>
    <n v="0"/>
    <x v="5866"/>
    <x v="3"/>
    <s v="NO"/>
  </r>
  <r>
    <n v="7321"/>
    <s v="CA-2019-100097"/>
    <x v="200"/>
    <d v="2019-11-29T00:00:00"/>
    <s v="Second Class"/>
    <s v="MN-17935"/>
    <s v="Michael Nguyen"/>
    <x v="0"/>
    <s v="United States"/>
    <s v="New York City"/>
    <x v="15"/>
    <n v="10009"/>
    <x v="3"/>
    <s v="FUR-FU-10003623"/>
    <s v="Furniture"/>
    <s v="Furnishings"/>
    <s v="DataProducts Ampli Magnifier Task Lamp, Black,"/>
    <n v="135.29999999999998"/>
    <n v="5"/>
    <n v="0"/>
    <x v="5740"/>
    <x v="3"/>
    <s v="NO"/>
  </r>
  <r>
    <n v="7322"/>
    <s v="CA-2019-167626"/>
    <x v="213"/>
    <d v="2019-09-07T00:00:00"/>
    <s v="Standard Class"/>
    <s v="MY-18295"/>
    <s v="Muhammed Yedwab"/>
    <x v="1"/>
    <s v="United States"/>
    <s v="Chicago"/>
    <x v="10"/>
    <n v="60623"/>
    <x v="2"/>
    <s v="OFF-PA-10003424"/>
    <s v="Office Supplies"/>
    <s v="Paper"/>
    <s v="&quot;While you Were Out&quot; Message Book, One Form per Page"/>
    <n v="8.9039999999999999"/>
    <n v="3"/>
    <n v="0.2"/>
    <x v="3309"/>
    <x v="2"/>
    <s v="NO"/>
  </r>
  <r>
    <n v="7323"/>
    <s v="CA-2019-167626"/>
    <x v="213"/>
    <d v="2019-09-07T00:00:00"/>
    <s v="Standard Class"/>
    <s v="MY-18295"/>
    <s v="Muhammed Yedwab"/>
    <x v="1"/>
    <s v="United States"/>
    <s v="Chicago"/>
    <x v="10"/>
    <n v="60623"/>
    <x v="2"/>
    <s v="TEC-AC-10004353"/>
    <s v="Technology"/>
    <s v="Accessories"/>
    <s v="Hypercom P1300 Pinpad"/>
    <n v="100.80000000000001"/>
    <n v="2"/>
    <n v="0.2"/>
    <x v="5510"/>
    <x v="2"/>
    <s v="NO"/>
  </r>
  <r>
    <n v="7324"/>
    <s v="US-2019-126053"/>
    <x v="256"/>
    <d v="2019-12-08T00:00:00"/>
    <s v="First Class"/>
    <s v="CS-11950"/>
    <s v="Carlos Soltero"/>
    <x v="0"/>
    <s v="United States"/>
    <s v="New York City"/>
    <x v="15"/>
    <n v="10024"/>
    <x v="3"/>
    <s v="FUR-FU-10001934"/>
    <s v="Furniture"/>
    <s v="Furnishings"/>
    <s v="Magnifier Swing Arm Lamp"/>
    <n v="41.96"/>
    <n v="2"/>
    <n v="0"/>
    <x v="109"/>
    <x v="3"/>
    <s v="NO"/>
  </r>
  <r>
    <n v="7325"/>
    <s v="US-2019-126053"/>
    <x v="256"/>
    <d v="2019-12-08T00:00:00"/>
    <s v="First Class"/>
    <s v="CS-11950"/>
    <s v="Carlos Soltero"/>
    <x v="0"/>
    <s v="United States"/>
    <s v="New York City"/>
    <x v="15"/>
    <n v="10024"/>
    <x v="3"/>
    <s v="OFF-LA-10003766"/>
    <s v="Office Supplies"/>
    <s v="Labels"/>
    <s v="Self-Adhesive Removable Labels"/>
    <n v="9.4499999999999993"/>
    <n v="3"/>
    <n v="0"/>
    <x v="3120"/>
    <x v="3"/>
    <s v="NO"/>
  </r>
  <r>
    <n v="7326"/>
    <s v="US-2019-128447"/>
    <x v="468"/>
    <d v="2019-11-17T00:00:00"/>
    <s v="Standard Class"/>
    <s v="MC-17845"/>
    <s v="Michael Chen"/>
    <x v="0"/>
    <s v="United States"/>
    <s v="Pasco"/>
    <x v="4"/>
    <n v="99301"/>
    <x v="1"/>
    <s v="OFF-AP-10004540"/>
    <s v="Office Supplies"/>
    <s v="Appliances"/>
    <s v="Eureka The Boss Lite 10-Amp Upright Vacuum, Blue"/>
    <n v="400.79999999999995"/>
    <n v="5"/>
    <n v="0"/>
    <x v="5867"/>
    <x v="1"/>
    <s v="NO"/>
  </r>
  <r>
    <n v="7327"/>
    <s v="US-2019-128447"/>
    <x v="468"/>
    <d v="2019-11-17T00:00:00"/>
    <s v="Standard Class"/>
    <s v="MC-17845"/>
    <s v="Michael Chen"/>
    <x v="0"/>
    <s v="United States"/>
    <s v="Pasco"/>
    <x v="4"/>
    <n v="99301"/>
    <x v="1"/>
    <s v="OFF-BI-10001543"/>
    <s v="Office Supplies"/>
    <s v="Binders"/>
    <s v="GBC VeloBinder Manual Binding System"/>
    <n v="28.792000000000002"/>
    <n v="1"/>
    <n v="0.2"/>
    <x v="5868"/>
    <x v="1"/>
    <s v="NO"/>
  </r>
  <r>
    <n v="7328"/>
    <s v="US-2016-131275"/>
    <x v="772"/>
    <d v="2016-03-24T00:00:00"/>
    <s v="Standard Class"/>
    <s v="SC-20050"/>
    <s v="Sample Company A"/>
    <x v="2"/>
    <s v="United States"/>
    <s v="Burbank"/>
    <x v="1"/>
    <n v="91505"/>
    <x v="1"/>
    <s v="FUR-FU-10004597"/>
    <s v="Furniture"/>
    <s v="Furnishings"/>
    <s v="Eldon Cleatmat Chair Mats for Medium Pile Carpets"/>
    <n v="111"/>
    <n v="2"/>
    <n v="0"/>
    <x v="5869"/>
    <x v="1"/>
    <s v="NO"/>
  </r>
  <r>
    <n v="7329"/>
    <s v="US-2016-131275"/>
    <x v="772"/>
    <d v="2016-03-24T00:00:00"/>
    <s v="Standard Class"/>
    <s v="SC-20050"/>
    <s v="Sample Company A"/>
    <x v="2"/>
    <s v="United States"/>
    <s v="Burbank"/>
    <x v="1"/>
    <n v="91505"/>
    <x v="1"/>
    <s v="TEC-MA-10001148"/>
    <s v="Technology"/>
    <s v="Machines"/>
    <s v="Swingline SM12-08 MicroCut Jam Free Shredder"/>
    <n v="1279.9680000000001"/>
    <n v="4"/>
    <n v="0.2"/>
    <x v="5870"/>
    <x v="1"/>
    <s v="NO"/>
  </r>
  <r>
    <n v="7330"/>
    <s v="US-2016-131275"/>
    <x v="772"/>
    <d v="2016-03-24T00:00:00"/>
    <s v="Standard Class"/>
    <s v="SC-20050"/>
    <s v="Sample Company A"/>
    <x v="2"/>
    <s v="United States"/>
    <s v="Burbank"/>
    <x v="1"/>
    <n v="91505"/>
    <x v="1"/>
    <s v="OFF-ST-10000078"/>
    <s v="Office Supplies"/>
    <s v="Storage"/>
    <s v="Tennsco 6- and 18-Compartment Lockers"/>
    <n v="1856.19"/>
    <n v="7"/>
    <n v="0"/>
    <x v="5871"/>
    <x v="1"/>
    <s v="NO"/>
  </r>
  <r>
    <n v="7331"/>
    <s v="CA-2018-149349"/>
    <x v="396"/>
    <d v="2018-11-13T00:00:00"/>
    <s v="First Class"/>
    <s v="SP-20650"/>
    <s v="Stephanie Phelps"/>
    <x v="1"/>
    <s v="United States"/>
    <s v="Chicago"/>
    <x v="10"/>
    <n v="60623"/>
    <x v="2"/>
    <s v="FUR-FU-10001037"/>
    <s v="Furniture"/>
    <s v="Furnishings"/>
    <s v="DAX Charcoal/Nickel-Tone Document Frame, 5 x 7"/>
    <n v="22.752000000000002"/>
    <n v="6"/>
    <n v="0.6"/>
    <x v="4782"/>
    <x v="2"/>
    <s v="NO"/>
  </r>
  <r>
    <n v="7332"/>
    <s v="CA-2019-115119"/>
    <x v="40"/>
    <d v="2019-10-30T00:00:00"/>
    <s v="Standard Class"/>
    <s v="SC-20440"/>
    <s v="Shaun Chance"/>
    <x v="1"/>
    <s v="United States"/>
    <s v="Lancaster"/>
    <x v="9"/>
    <n v="17602"/>
    <x v="3"/>
    <s v="TEC-PH-10001433"/>
    <s v="Technology"/>
    <s v="Phones"/>
    <s v="Cisco Small Business SPA 502G VoIP phone"/>
    <n v="61.541999999999994"/>
    <n v="1"/>
    <n v="0.4"/>
    <x v="5872"/>
    <x v="3"/>
    <s v="NO"/>
  </r>
  <r>
    <n v="7333"/>
    <s v="CA-2019-115119"/>
    <x v="40"/>
    <d v="2019-10-30T00:00:00"/>
    <s v="Standard Class"/>
    <s v="SC-20440"/>
    <s v="Shaun Chance"/>
    <x v="1"/>
    <s v="United States"/>
    <s v="Lancaster"/>
    <x v="9"/>
    <n v="17602"/>
    <x v="3"/>
    <s v="OFF-BI-10003007"/>
    <s v="Office Supplies"/>
    <s v="Binders"/>
    <s v="Premium Transparent Presentation Covers, No Pattern/Clear, 8 1/2&quot; x 11&quot;"/>
    <n v="81.438000000000017"/>
    <n v="7"/>
    <n v="0.7"/>
    <x v="5873"/>
    <x v="3"/>
    <s v="NO"/>
  </r>
  <r>
    <n v="7334"/>
    <s v="CA-2017-125563"/>
    <x v="347"/>
    <d v="2017-04-17T00:00:00"/>
    <s v="Standard Class"/>
    <s v="PR-18880"/>
    <s v="Patrick Ryan"/>
    <x v="0"/>
    <s v="United States"/>
    <s v="Tampa"/>
    <x v="2"/>
    <n v="33614"/>
    <x v="0"/>
    <s v="FUR-FU-10001290"/>
    <s v="Furniture"/>
    <s v="Furnishings"/>
    <s v="Executive Impressions Supervisor Wall Clock"/>
    <n v="67.36"/>
    <n v="2"/>
    <n v="0.2"/>
    <x v="5874"/>
    <x v="0"/>
    <s v="NO"/>
  </r>
  <r>
    <n v="7335"/>
    <s v="CA-2017-125563"/>
    <x v="347"/>
    <d v="2017-04-17T00:00:00"/>
    <s v="Standard Class"/>
    <s v="PR-18880"/>
    <s v="Patrick Ryan"/>
    <x v="0"/>
    <s v="United States"/>
    <s v="Tampa"/>
    <x v="2"/>
    <n v="33614"/>
    <x v="0"/>
    <s v="FUR-FU-10000087"/>
    <s v="Furniture"/>
    <s v="Furnishings"/>
    <s v="Executive Impressions 14&quot; Two-Color Numerals Wall Clock"/>
    <n v="54.527999999999992"/>
    <n v="3"/>
    <n v="0.2"/>
    <x v="5875"/>
    <x v="0"/>
    <s v="NO"/>
  </r>
  <r>
    <n v="7336"/>
    <s v="CA-2017-113152"/>
    <x v="707"/>
    <d v="2017-12-30T00:00:00"/>
    <s v="Standard Class"/>
    <s v="JK-15625"/>
    <s v="Jim Karlsson"/>
    <x v="0"/>
    <s v="United States"/>
    <s v="New York City"/>
    <x v="15"/>
    <n v="10024"/>
    <x v="3"/>
    <s v="TEC-AC-10002049"/>
    <s v="Technology"/>
    <s v="Accessories"/>
    <s v="Plantronics Savi W720 Multi-Device Wireless Headset System"/>
    <n v="843.9"/>
    <n v="2"/>
    <n v="0"/>
    <x v="4680"/>
    <x v="3"/>
    <s v="NO"/>
  </r>
  <r>
    <n v="7337"/>
    <s v="CA-2017-113152"/>
    <x v="707"/>
    <d v="2017-12-30T00:00:00"/>
    <s v="Standard Class"/>
    <s v="JK-15625"/>
    <s v="Jim Karlsson"/>
    <x v="0"/>
    <s v="United States"/>
    <s v="New York City"/>
    <x v="15"/>
    <n v="10024"/>
    <x v="3"/>
    <s v="FUR-BO-10002613"/>
    <s v="Furniture"/>
    <s v="Bookcases"/>
    <s v="Atlantic Metals Mobile 4-Shelf Bookcases, Custom Colors"/>
    <n v="449.56800000000004"/>
    <n v="2"/>
    <n v="0.2"/>
    <x v="5876"/>
    <x v="3"/>
    <s v="NO"/>
  </r>
  <r>
    <n v="7338"/>
    <s v="CA-2019-165155"/>
    <x v="296"/>
    <d v="2019-09-23T00:00:00"/>
    <s v="First Class"/>
    <s v="BM-11575"/>
    <s v="Brendan Murry"/>
    <x v="1"/>
    <s v="United States"/>
    <s v="Los Angeles"/>
    <x v="1"/>
    <n v="90045"/>
    <x v="1"/>
    <s v="OFF-ST-10004950"/>
    <s v="Office Supplies"/>
    <s v="Storage"/>
    <s v="Tenex Personal Filing Tote With Secure Closure Lid, Black/Frost"/>
    <n v="15.51"/>
    <n v="1"/>
    <n v="0"/>
    <x v="5877"/>
    <x v="1"/>
    <s v="NO"/>
  </r>
  <r>
    <n v="7339"/>
    <s v="CA-2016-163412"/>
    <x v="414"/>
    <d v="2016-12-23T00:00:00"/>
    <s v="Second Class"/>
    <s v="SM-20950"/>
    <s v="Suzanne McNair"/>
    <x v="1"/>
    <s v="United States"/>
    <s v="New York City"/>
    <x v="15"/>
    <n v="10035"/>
    <x v="3"/>
    <s v="FUR-CH-10004875"/>
    <s v="Furniture"/>
    <s v="Chairs"/>
    <s v="Harbour Creations 67200 Series Stacking Chairs"/>
    <n v="192.18600000000004"/>
    <n v="3"/>
    <n v="0.1"/>
    <x v="5878"/>
    <x v="3"/>
    <s v="NO"/>
  </r>
  <r>
    <n v="7340"/>
    <s v="CA-2017-159590"/>
    <x v="1074"/>
    <d v="2017-07-21T00:00:00"/>
    <s v="First Class"/>
    <s v="KC-16255"/>
    <s v="Karen Carlisle"/>
    <x v="1"/>
    <s v="United States"/>
    <s v="New York City"/>
    <x v="15"/>
    <n v="10009"/>
    <x v="3"/>
    <s v="OFF-AR-10003190"/>
    <s v="Office Supplies"/>
    <s v="Art"/>
    <s v="Newell 32"/>
    <n v="5.76"/>
    <n v="2"/>
    <n v="0"/>
    <x v="5879"/>
    <x v="3"/>
    <s v="NO"/>
  </r>
  <r>
    <n v="7341"/>
    <s v="CA-2016-116190"/>
    <x v="711"/>
    <d v="2016-08-01T00:00:00"/>
    <s v="Standard Class"/>
    <s v="SG-20470"/>
    <s v="Sheri Gordon"/>
    <x v="0"/>
    <s v="United States"/>
    <s v="Atlanta"/>
    <x v="32"/>
    <n v="30318"/>
    <x v="0"/>
    <s v="FUR-CH-10000553"/>
    <s v="Furniture"/>
    <s v="Chairs"/>
    <s v="Metal Folding Chairs, Beige, 4/Carton"/>
    <n v="67.88"/>
    <n v="2"/>
    <n v="0"/>
    <x v="5880"/>
    <x v="0"/>
    <s v="NO"/>
  </r>
  <r>
    <n v="7342"/>
    <s v="CA-2016-116190"/>
    <x v="711"/>
    <d v="2016-08-01T00:00:00"/>
    <s v="Standard Class"/>
    <s v="SG-20470"/>
    <s v="Sheri Gordon"/>
    <x v="0"/>
    <s v="United States"/>
    <s v="Atlanta"/>
    <x v="32"/>
    <n v="30318"/>
    <x v="0"/>
    <s v="OFF-LA-10002762"/>
    <s v="Office Supplies"/>
    <s v="Labels"/>
    <s v="Avery 485"/>
    <n v="162.88999999999999"/>
    <n v="13"/>
    <n v="0"/>
    <x v="5881"/>
    <x v="0"/>
    <s v="NO"/>
  </r>
  <r>
    <n v="7343"/>
    <s v="CA-2016-116190"/>
    <x v="711"/>
    <d v="2016-08-01T00:00:00"/>
    <s v="Standard Class"/>
    <s v="SG-20470"/>
    <s v="Sheri Gordon"/>
    <x v="0"/>
    <s v="United States"/>
    <s v="Atlanta"/>
    <x v="32"/>
    <n v="30318"/>
    <x v="0"/>
    <s v="FUR-FU-10000719"/>
    <s v="Furniture"/>
    <s v="Furnishings"/>
    <s v="DAX Cubicle Frames, 8-1/2 x 11"/>
    <n v="25.71"/>
    <n v="3"/>
    <n v="0"/>
    <x v="5882"/>
    <x v="0"/>
    <s v="NO"/>
  </r>
  <r>
    <n v="7344"/>
    <s v="CA-2016-168473"/>
    <x v="58"/>
    <d v="2017-01-01T00:00:00"/>
    <s v="Standard Class"/>
    <s v="TB-21520"/>
    <s v="Tracy Blumstein"/>
    <x v="0"/>
    <s v="United States"/>
    <s v="New York City"/>
    <x v="15"/>
    <n v="10009"/>
    <x v="3"/>
    <s v="OFF-ST-10000563"/>
    <s v="Office Supplies"/>
    <s v="Storage"/>
    <s v="Fellowes Bankers Box Stor/Drawer Steel Plus"/>
    <n v="191.88"/>
    <n v="6"/>
    <n v="0"/>
    <x v="1740"/>
    <x v="3"/>
    <s v="NO"/>
  </r>
  <r>
    <n v="7345"/>
    <s v="CA-2019-168389"/>
    <x v="157"/>
    <d v="2019-12-17T00:00:00"/>
    <s v="Standard Class"/>
    <s v="DV-13045"/>
    <s v="Darrin Van Huff"/>
    <x v="1"/>
    <s v="United States"/>
    <s v="Jacksonville"/>
    <x v="2"/>
    <n v="32216"/>
    <x v="0"/>
    <s v="FUR-TA-10004289"/>
    <s v="Furniture"/>
    <s v="Tables"/>
    <s v="BoxOffice By Design Rectangular and Half-Moon Meeting Room Tables"/>
    <n v="721.87500000000011"/>
    <n v="6"/>
    <n v="0.45"/>
    <x v="5883"/>
    <x v="0"/>
    <s v="NO"/>
  </r>
  <r>
    <n v="7346"/>
    <s v="CA-2019-168389"/>
    <x v="157"/>
    <d v="2019-12-17T00:00:00"/>
    <s v="Standard Class"/>
    <s v="DV-13045"/>
    <s v="Darrin Van Huff"/>
    <x v="1"/>
    <s v="United States"/>
    <s v="Jacksonville"/>
    <x v="2"/>
    <n v="32216"/>
    <x v="0"/>
    <s v="TEC-PH-10003555"/>
    <s v="Technology"/>
    <s v="Phones"/>
    <s v="Motorola HK250 Universal Bluetooth Headset"/>
    <n v="73.567999999999998"/>
    <n v="4"/>
    <n v="0.2"/>
    <x v="5884"/>
    <x v="0"/>
    <s v="NO"/>
  </r>
  <r>
    <n v="7347"/>
    <s v="CA-2019-168389"/>
    <x v="157"/>
    <d v="2019-12-17T00:00:00"/>
    <s v="Standard Class"/>
    <s v="DV-13045"/>
    <s v="Darrin Van Huff"/>
    <x v="1"/>
    <s v="United States"/>
    <s v="Jacksonville"/>
    <x v="2"/>
    <n v="32216"/>
    <x v="0"/>
    <s v="OFF-AR-10001958"/>
    <s v="Office Supplies"/>
    <s v="Art"/>
    <s v="Stanley Bostitch Contemporary Electric Pencil Sharpeners"/>
    <n v="13.584000000000001"/>
    <n v="1"/>
    <n v="0.2"/>
    <x v="5885"/>
    <x v="0"/>
    <s v="NO"/>
  </r>
  <r>
    <n v="7348"/>
    <s v="CA-2019-168389"/>
    <x v="157"/>
    <d v="2019-12-17T00:00:00"/>
    <s v="Standard Class"/>
    <s v="DV-13045"/>
    <s v="Darrin Van Huff"/>
    <x v="1"/>
    <s v="United States"/>
    <s v="Jacksonville"/>
    <x v="2"/>
    <n v="32216"/>
    <x v="0"/>
    <s v="FUR-CH-10000225"/>
    <s v="Furniture"/>
    <s v="Chairs"/>
    <s v="Global Geo Office Task Chair, Gray"/>
    <n v="64.784000000000006"/>
    <n v="1"/>
    <n v="0.2"/>
    <x v="5886"/>
    <x v="0"/>
    <s v="NO"/>
  </r>
  <r>
    <n v="7349"/>
    <s v="CA-2016-130421"/>
    <x v="223"/>
    <d v="2016-03-07T00:00:00"/>
    <s v="Standard Class"/>
    <s v="SC-20020"/>
    <s v="Sam Craven"/>
    <x v="0"/>
    <s v="United States"/>
    <s v="Houston"/>
    <x v="5"/>
    <n v="77095"/>
    <x v="2"/>
    <s v="OFF-AP-10002534"/>
    <s v="Office Supplies"/>
    <s v="Appliances"/>
    <s v="3.6 Cubic Foot Counter Height Office Refrigerator"/>
    <n v="176.77199999999996"/>
    <n v="3"/>
    <n v="0.8"/>
    <x v="5887"/>
    <x v="2"/>
    <s v="NO"/>
  </r>
  <r>
    <n v="7350"/>
    <s v="CA-2019-142125"/>
    <x v="208"/>
    <d v="2019-10-27T00:00:00"/>
    <s v="Standard Class"/>
    <s v="JB-15400"/>
    <s v="Jennifer Braxton"/>
    <x v="1"/>
    <s v="United States"/>
    <s v="Milwaukee"/>
    <x v="6"/>
    <n v="53209"/>
    <x v="2"/>
    <s v="OFF-BI-10000301"/>
    <s v="Office Supplies"/>
    <s v="Binders"/>
    <s v="GBC Instant Report Kit"/>
    <n v="38.82"/>
    <n v="6"/>
    <n v="0"/>
    <x v="5888"/>
    <x v="2"/>
    <s v="NO"/>
  </r>
  <r>
    <n v="7351"/>
    <s v="CA-2019-142125"/>
    <x v="208"/>
    <d v="2019-10-27T00:00:00"/>
    <s v="Standard Class"/>
    <s v="JB-15400"/>
    <s v="Jennifer Braxton"/>
    <x v="1"/>
    <s v="United States"/>
    <s v="Milwaukee"/>
    <x v="6"/>
    <n v="53209"/>
    <x v="2"/>
    <s v="OFF-BI-10003460"/>
    <s v="Office Supplies"/>
    <s v="Binders"/>
    <s v="Acco 3-Hole Punch"/>
    <n v="21.9"/>
    <n v="5"/>
    <n v="0"/>
    <x v="3820"/>
    <x v="2"/>
    <s v="NO"/>
  </r>
  <r>
    <n v="7352"/>
    <s v="CA-2019-141138"/>
    <x v="468"/>
    <d v="2019-11-16T00:00:00"/>
    <s v="Standard Class"/>
    <s v="GH-14425"/>
    <s v="Gary Hwang"/>
    <x v="0"/>
    <s v="United States"/>
    <s v="Modesto"/>
    <x v="1"/>
    <n v="95351"/>
    <x v="1"/>
    <s v="TEC-AC-10001772"/>
    <s v="Technology"/>
    <s v="Accessories"/>
    <s v="Memorex Mini Travel Drive 16 GB USB 2.0 Flash Drive"/>
    <n v="111.79"/>
    <n v="7"/>
    <n v="0"/>
    <x v="1960"/>
    <x v="1"/>
    <s v="NO"/>
  </r>
  <r>
    <n v="7353"/>
    <s v="CA-2019-152135"/>
    <x v="633"/>
    <d v="2019-03-18T00:00:00"/>
    <s v="Second Class"/>
    <s v="MG-17650"/>
    <s v="Matthew Grinstein"/>
    <x v="2"/>
    <s v="United States"/>
    <s v="Lakewood"/>
    <x v="24"/>
    <n v="44107"/>
    <x v="3"/>
    <s v="TEC-PH-10003505"/>
    <s v="Technology"/>
    <s v="Phones"/>
    <s v="Geemarc AmpliPOWER60"/>
    <n v="445.44"/>
    <n v="8"/>
    <n v="0.4"/>
    <x v="5889"/>
    <x v="3"/>
    <s v="NO"/>
  </r>
  <r>
    <n v="7354"/>
    <s v="CA-2018-151974"/>
    <x v="897"/>
    <d v="2018-09-29T00:00:00"/>
    <s v="Standard Class"/>
    <s v="RD-19660"/>
    <s v="Robert Dilbeck"/>
    <x v="2"/>
    <s v="United States"/>
    <s v="Philadelphia"/>
    <x v="9"/>
    <n v="19134"/>
    <x v="3"/>
    <s v="OFF-LA-10004484"/>
    <s v="Office Supplies"/>
    <s v="Labels"/>
    <s v="Avery 476"/>
    <n v="16.520000000000003"/>
    <n v="5"/>
    <n v="0.2"/>
    <x v="5890"/>
    <x v="3"/>
    <s v="NO"/>
  </r>
  <r>
    <n v="7355"/>
    <s v="CA-2019-154102"/>
    <x v="695"/>
    <d v="2019-02-13T00:00:00"/>
    <s v="Standard Class"/>
    <s v="SN-20560"/>
    <s v="Skye Norling"/>
    <x v="2"/>
    <s v="United States"/>
    <s v="San Francisco"/>
    <x v="1"/>
    <n v="94109"/>
    <x v="1"/>
    <s v="OFF-PA-10001593"/>
    <s v="Office Supplies"/>
    <s v="Paper"/>
    <s v="Xerox 1947"/>
    <n v="29.900000000000002"/>
    <n v="5"/>
    <n v="0"/>
    <x v="4397"/>
    <x v="1"/>
    <s v="NO"/>
  </r>
  <r>
    <n v="7356"/>
    <s v="CA-2017-139780"/>
    <x v="620"/>
    <d v="2018-01-02T00:00:00"/>
    <s v="Second Class"/>
    <s v="AH-10690"/>
    <s v="Anna Häberlin"/>
    <x v="1"/>
    <s v="United States"/>
    <s v="Detroit"/>
    <x v="12"/>
    <n v="48205"/>
    <x v="2"/>
    <s v="OFF-BI-10004139"/>
    <s v="Office Supplies"/>
    <s v="Binders"/>
    <s v="Fellowes Presentation Covers for Comb Binding Machines"/>
    <n v="116.4"/>
    <n v="8"/>
    <n v="0"/>
    <x v="5891"/>
    <x v="2"/>
    <s v="NO"/>
  </r>
  <r>
    <n v="7357"/>
    <s v="CA-2018-114748"/>
    <x v="790"/>
    <d v="2018-10-14T00:00:00"/>
    <s v="Standard Class"/>
    <s v="MZ-17335"/>
    <s v="Maria Zettner"/>
    <x v="2"/>
    <s v="United States"/>
    <s v="Phoenix"/>
    <x v="16"/>
    <n v="85023"/>
    <x v="1"/>
    <s v="OFF-AR-10001315"/>
    <s v="Office Supplies"/>
    <s v="Art"/>
    <s v="Newell 310"/>
    <n v="1.4080000000000001"/>
    <n v="1"/>
    <n v="0.2"/>
    <x v="5892"/>
    <x v="1"/>
    <s v="NO"/>
  </r>
  <r>
    <n v="7358"/>
    <s v="CA-2018-114748"/>
    <x v="790"/>
    <d v="2018-10-14T00:00:00"/>
    <s v="Standard Class"/>
    <s v="MZ-17335"/>
    <s v="Maria Zettner"/>
    <x v="2"/>
    <s v="United States"/>
    <s v="Phoenix"/>
    <x v="16"/>
    <n v="85023"/>
    <x v="1"/>
    <s v="FUR-FU-10001488"/>
    <s v="Furniture"/>
    <s v="Furnishings"/>
    <s v="Tenex 46&quot; x 60&quot; Computer Anti-Static Chairmat, Rectangular Shaped"/>
    <n v="169.56800000000001"/>
    <n v="2"/>
    <n v="0.2"/>
    <x v="232"/>
    <x v="1"/>
    <s v="NO"/>
  </r>
  <r>
    <n v="7359"/>
    <s v="US-2016-115189"/>
    <x v="125"/>
    <d v="2017-01-03T00:00:00"/>
    <s v="Second Class"/>
    <s v="AR-10345"/>
    <s v="Alex Russell"/>
    <x v="1"/>
    <s v="United States"/>
    <s v="Philadelphia"/>
    <x v="9"/>
    <n v="19143"/>
    <x v="3"/>
    <s v="TEC-PH-10002170"/>
    <s v="Technology"/>
    <s v="Phones"/>
    <s v="ClearSounds CSC500 Amplified Spirit Phone Corded phone"/>
    <n v="251.96399999999994"/>
    <n v="6"/>
    <n v="0.4"/>
    <x v="5893"/>
    <x v="3"/>
    <s v="NO"/>
  </r>
  <r>
    <n v="7360"/>
    <s v="US-2016-115189"/>
    <x v="125"/>
    <d v="2017-01-03T00:00:00"/>
    <s v="Second Class"/>
    <s v="AR-10345"/>
    <s v="Alex Russell"/>
    <x v="1"/>
    <s v="United States"/>
    <s v="Philadelphia"/>
    <x v="9"/>
    <n v="19143"/>
    <x v="3"/>
    <s v="FUR-TA-10004575"/>
    <s v="Furniture"/>
    <s v="Tables"/>
    <s v="Hon 5100 Series Wood Tables"/>
    <n v="523.76400000000001"/>
    <n v="3"/>
    <n v="0.4"/>
    <x v="3322"/>
    <x v="3"/>
    <s v="NO"/>
  </r>
  <r>
    <n v="7361"/>
    <s v="CA-2018-163594"/>
    <x v="408"/>
    <d v="2018-04-14T00:00:00"/>
    <s v="First Class"/>
    <s v="JF-15295"/>
    <s v="Jason Fortune-"/>
    <x v="0"/>
    <s v="United States"/>
    <s v="Los Angeles"/>
    <x v="1"/>
    <n v="90036"/>
    <x v="1"/>
    <s v="OFF-PA-10000809"/>
    <s v="Office Supplies"/>
    <s v="Paper"/>
    <s v="Xerox 206"/>
    <n v="19.440000000000001"/>
    <n v="3"/>
    <n v="0"/>
    <x v="551"/>
    <x v="1"/>
    <s v="NO"/>
  </r>
  <r>
    <n v="7362"/>
    <s v="CA-2018-163594"/>
    <x v="408"/>
    <d v="2018-04-14T00:00:00"/>
    <s v="First Class"/>
    <s v="JF-15295"/>
    <s v="Jason Fortune-"/>
    <x v="0"/>
    <s v="United States"/>
    <s v="Los Angeles"/>
    <x v="1"/>
    <n v="90036"/>
    <x v="1"/>
    <s v="FUR-CH-10000225"/>
    <s v="Furniture"/>
    <s v="Chairs"/>
    <s v="Global Geo Office Task Chair, Gray"/>
    <n v="194.35200000000003"/>
    <n v="3"/>
    <n v="0.2"/>
    <x v="5894"/>
    <x v="1"/>
    <s v="NO"/>
  </r>
  <r>
    <n v="7363"/>
    <s v="CA-2018-163594"/>
    <x v="408"/>
    <d v="2018-04-14T00:00:00"/>
    <s v="First Class"/>
    <s v="JF-15295"/>
    <s v="Jason Fortune-"/>
    <x v="0"/>
    <s v="United States"/>
    <s v="Los Angeles"/>
    <x v="1"/>
    <n v="90036"/>
    <x v="1"/>
    <s v="OFF-BI-10003707"/>
    <s v="Office Supplies"/>
    <s v="Binders"/>
    <s v="Aluminum Screw Posts"/>
    <n v="36.624000000000002"/>
    <n v="3"/>
    <n v="0.2"/>
    <x v="975"/>
    <x v="1"/>
    <s v="NO"/>
  </r>
  <r>
    <n v="7364"/>
    <s v="CA-2018-127243"/>
    <x v="85"/>
    <d v="2018-12-04T00:00:00"/>
    <s v="Standard Class"/>
    <s v="DS-13180"/>
    <s v="David Smith"/>
    <x v="1"/>
    <s v="United States"/>
    <s v="Philadelphia"/>
    <x v="9"/>
    <n v="19140"/>
    <x v="3"/>
    <s v="TEC-PH-10004539"/>
    <s v="Technology"/>
    <s v="Phones"/>
    <s v="Wireless Extenders zBoost YX545 SOHO Signal Booster"/>
    <n v="340.18200000000002"/>
    <n v="3"/>
    <n v="0.4"/>
    <x v="5895"/>
    <x v="3"/>
    <s v="NO"/>
  </r>
  <r>
    <n v="7365"/>
    <s v="CA-2018-127243"/>
    <x v="85"/>
    <d v="2018-12-04T00:00:00"/>
    <s v="Standard Class"/>
    <s v="DS-13180"/>
    <s v="David Smith"/>
    <x v="1"/>
    <s v="United States"/>
    <s v="Philadelphia"/>
    <x v="9"/>
    <n v="19140"/>
    <x v="3"/>
    <s v="OFF-FA-10004076"/>
    <s v="Office Supplies"/>
    <s v="Fasteners"/>
    <s v="Translucent Push Pins by OIC"/>
    <n v="12.672000000000001"/>
    <n v="8"/>
    <n v="0.2"/>
    <x v="5896"/>
    <x v="3"/>
    <s v="NO"/>
  </r>
  <r>
    <n v="7366"/>
    <s v="CA-2018-127243"/>
    <x v="85"/>
    <d v="2018-12-04T00:00:00"/>
    <s v="Standard Class"/>
    <s v="DS-13180"/>
    <s v="David Smith"/>
    <x v="1"/>
    <s v="United States"/>
    <s v="Philadelphia"/>
    <x v="9"/>
    <n v="19140"/>
    <x v="3"/>
    <s v="OFF-BI-10003166"/>
    <s v="Office Supplies"/>
    <s v="Binders"/>
    <s v="GBC Plasticlear Binding Covers"/>
    <n v="6.8880000000000017"/>
    <n v="2"/>
    <n v="0.7"/>
    <x v="5897"/>
    <x v="3"/>
    <s v="NO"/>
  </r>
  <r>
    <n v="7367"/>
    <s v="CA-2018-127243"/>
    <x v="85"/>
    <d v="2018-12-04T00:00:00"/>
    <s v="Standard Class"/>
    <s v="DS-13180"/>
    <s v="David Smith"/>
    <x v="1"/>
    <s v="United States"/>
    <s v="Philadelphia"/>
    <x v="9"/>
    <n v="19140"/>
    <x v="3"/>
    <s v="OFF-ST-10002301"/>
    <s v="Office Supplies"/>
    <s v="Storage"/>
    <s v="Tennsco Commercial Shelving"/>
    <n v="32.544000000000004"/>
    <n v="2"/>
    <n v="0.2"/>
    <x v="2867"/>
    <x v="3"/>
    <s v="NO"/>
  </r>
  <r>
    <n v="7368"/>
    <s v="CA-2018-127243"/>
    <x v="85"/>
    <d v="2018-12-04T00:00:00"/>
    <s v="Standard Class"/>
    <s v="DS-13180"/>
    <s v="David Smith"/>
    <x v="1"/>
    <s v="United States"/>
    <s v="Philadelphia"/>
    <x v="9"/>
    <n v="19140"/>
    <x v="3"/>
    <s v="FUR-CH-10002647"/>
    <s v="Furniture"/>
    <s v="Chairs"/>
    <s v="Situations Contoured Folding Chairs, 4/Set"/>
    <n v="347.80200000000002"/>
    <n v="7"/>
    <n v="0.3"/>
    <x v="2793"/>
    <x v="3"/>
    <s v="NO"/>
  </r>
  <r>
    <n v="7369"/>
    <s v="CA-2019-161851"/>
    <x v="4"/>
    <d v="2019-04-17T00:00:00"/>
    <s v="First Class"/>
    <s v="BP-11095"/>
    <s v="Bart Pistole"/>
    <x v="1"/>
    <s v="United States"/>
    <s v="Miami"/>
    <x v="2"/>
    <n v="33180"/>
    <x v="0"/>
    <s v="OFF-BI-10004654"/>
    <s v="Office Supplies"/>
    <s v="Binders"/>
    <s v="VariCap6 Expandable Binder"/>
    <n v="15.570000000000004"/>
    <n v="3"/>
    <n v="0.7"/>
    <x v="5898"/>
    <x v="0"/>
    <s v="NO"/>
  </r>
  <r>
    <n v="7370"/>
    <s v="CA-2017-110345"/>
    <x v="1000"/>
    <d v="2017-03-11T00:00:00"/>
    <s v="Second Class"/>
    <s v="TG-21310"/>
    <s v="Toby Gnade"/>
    <x v="0"/>
    <s v="United States"/>
    <s v="Raleigh"/>
    <x v="3"/>
    <n v="27604"/>
    <x v="0"/>
    <s v="OFF-LA-10001175"/>
    <s v="Office Supplies"/>
    <s v="Labels"/>
    <s v="Avery 514"/>
    <n v="4.6079999999999997"/>
    <n v="2"/>
    <n v="0.2"/>
    <x v="910"/>
    <x v="0"/>
    <s v="NO"/>
  </r>
  <r>
    <n v="7371"/>
    <s v="CA-2016-107769"/>
    <x v="919"/>
    <d v="2016-11-01T00:00:00"/>
    <s v="Standard Class"/>
    <s v="BT-11395"/>
    <s v="Bill Tyler"/>
    <x v="1"/>
    <s v="United States"/>
    <s v="Garden City"/>
    <x v="41"/>
    <n v="67846"/>
    <x v="2"/>
    <s v="TEC-PH-10001336"/>
    <s v="Technology"/>
    <s v="Phones"/>
    <s v="Digium D40 VoIP phone"/>
    <n v="257.98"/>
    <n v="2"/>
    <n v="0"/>
    <x v="2210"/>
    <x v="2"/>
    <s v="NO"/>
  </r>
  <r>
    <n v="7372"/>
    <s v="US-2019-123862"/>
    <x v="363"/>
    <d v="2019-01-09T00:00:00"/>
    <s v="Second Class"/>
    <s v="JF-15190"/>
    <s v="Jamie Frazer"/>
    <x v="0"/>
    <s v="United States"/>
    <s v="Long Beach"/>
    <x v="1"/>
    <n v="90805"/>
    <x v="1"/>
    <s v="OFF-ST-10000760"/>
    <s v="Office Supplies"/>
    <s v="Storage"/>
    <s v="Eldon Fold 'N Roll Cart System"/>
    <n v="153.78"/>
    <n v="11"/>
    <n v="0"/>
    <x v="5899"/>
    <x v="1"/>
    <s v="NO"/>
  </r>
  <r>
    <n v="7373"/>
    <s v="US-2019-123862"/>
    <x v="363"/>
    <d v="2019-01-09T00:00:00"/>
    <s v="Second Class"/>
    <s v="JF-15190"/>
    <s v="Jamie Frazer"/>
    <x v="0"/>
    <s v="United States"/>
    <s v="Long Beach"/>
    <x v="1"/>
    <n v="90805"/>
    <x v="1"/>
    <s v="OFF-ST-10002301"/>
    <s v="Office Supplies"/>
    <s v="Storage"/>
    <s v="Tennsco Commercial Shelving"/>
    <n v="61.019999999999996"/>
    <n v="3"/>
    <n v="0"/>
    <x v="5900"/>
    <x v="1"/>
    <s v="NO"/>
  </r>
  <r>
    <n v="7374"/>
    <s v="US-2019-123862"/>
    <x v="363"/>
    <d v="2019-01-09T00:00:00"/>
    <s v="Second Class"/>
    <s v="JF-15190"/>
    <s v="Jamie Frazer"/>
    <x v="0"/>
    <s v="United States"/>
    <s v="Long Beach"/>
    <x v="1"/>
    <n v="90805"/>
    <x v="1"/>
    <s v="OFF-SU-10004884"/>
    <s v="Office Supplies"/>
    <s v="Supplies"/>
    <s v="Acme Galleria Hot Forged Steel Scissors with Colored Handles"/>
    <n v="110.11"/>
    <n v="7"/>
    <n v="0"/>
    <x v="5901"/>
    <x v="1"/>
    <s v="NO"/>
  </r>
  <r>
    <n v="7375"/>
    <s v="US-2019-123862"/>
    <x v="363"/>
    <d v="2019-01-09T00:00:00"/>
    <s v="Second Class"/>
    <s v="JF-15190"/>
    <s v="Jamie Frazer"/>
    <x v="0"/>
    <s v="United States"/>
    <s v="Long Beach"/>
    <x v="1"/>
    <n v="90805"/>
    <x v="1"/>
    <s v="OFF-FA-10003112"/>
    <s v="Office Supplies"/>
    <s v="Fasteners"/>
    <s v="Staples"/>
    <n v="7.89"/>
    <n v="1"/>
    <n v="0"/>
    <x v="5902"/>
    <x v="1"/>
    <s v="NO"/>
  </r>
  <r>
    <n v="7376"/>
    <s v="CA-2019-100580"/>
    <x v="802"/>
    <d v="2019-08-20T00:00:00"/>
    <s v="Standard Class"/>
    <s v="MK-17905"/>
    <s v="Michael Kennedy"/>
    <x v="1"/>
    <s v="United States"/>
    <s v="San Diego"/>
    <x v="1"/>
    <n v="92037"/>
    <x v="1"/>
    <s v="OFF-BI-10000069"/>
    <s v="Office Supplies"/>
    <s v="Binders"/>
    <s v="GBC Prepunched Paper, 19-Hole, for Binding Systems, 24-lb"/>
    <n v="36.024000000000001"/>
    <n v="3"/>
    <n v="0.2"/>
    <x v="5903"/>
    <x v="1"/>
    <s v="NO"/>
  </r>
  <r>
    <n v="7377"/>
    <s v="US-2019-145597"/>
    <x v="808"/>
    <d v="2019-11-05T00:00:00"/>
    <s v="First Class"/>
    <s v="GG-14650"/>
    <s v="Greg Guthrie"/>
    <x v="1"/>
    <s v="United States"/>
    <s v="Bloomington"/>
    <x v="10"/>
    <n v="61701"/>
    <x v="2"/>
    <s v="OFF-AR-10001958"/>
    <s v="Office Supplies"/>
    <s v="Art"/>
    <s v="Stanley Bostitch Contemporary Electric Pencil Sharpeners"/>
    <n v="54.336000000000006"/>
    <n v="4"/>
    <n v="0.2"/>
    <x v="5904"/>
    <x v="2"/>
    <s v="NO"/>
  </r>
  <r>
    <n v="7378"/>
    <s v="CA-2016-132787"/>
    <x v="111"/>
    <d v="2016-09-23T00:00:00"/>
    <s v="Standard Class"/>
    <s v="MC-18130"/>
    <s v="Mike Caudle"/>
    <x v="1"/>
    <s v="United States"/>
    <s v="Seattle"/>
    <x v="4"/>
    <n v="98115"/>
    <x v="1"/>
    <s v="OFF-ST-10001321"/>
    <s v="Office Supplies"/>
    <s v="Storage"/>
    <s v="Decoflex Hanging Personal Folder File, Blue"/>
    <n v="92.52"/>
    <n v="6"/>
    <n v="0"/>
    <x v="462"/>
    <x v="1"/>
    <s v="NO"/>
  </r>
  <r>
    <n v="7379"/>
    <s v="CA-2017-136224"/>
    <x v="70"/>
    <d v="2017-05-31T00:00:00"/>
    <s v="Same Day"/>
    <s v="ML-18265"/>
    <s v="Muhammed Lee"/>
    <x v="0"/>
    <s v="United States"/>
    <s v="Fayetteville"/>
    <x v="3"/>
    <n v="28314"/>
    <x v="0"/>
    <s v="OFF-AR-10003504"/>
    <s v="Office Supplies"/>
    <s v="Art"/>
    <s v="Newell 347"/>
    <n v="10.272000000000002"/>
    <n v="3"/>
    <n v="0.2"/>
    <x v="4816"/>
    <x v="0"/>
    <s v="NO"/>
  </r>
  <r>
    <n v="7380"/>
    <s v="CA-2018-105732"/>
    <x v="1160"/>
    <d v="2018-09-18T00:00:00"/>
    <s v="Standard Class"/>
    <s v="AG-10270"/>
    <s v="Alejandro Grove"/>
    <x v="0"/>
    <s v="United States"/>
    <s v="Omaha"/>
    <x v="8"/>
    <n v="68104"/>
    <x v="2"/>
    <s v="OFF-ST-10000419"/>
    <s v="Office Supplies"/>
    <s v="Storage"/>
    <s v="Rogers Jumbo File, Granite"/>
    <n v="40.74"/>
    <n v="3"/>
    <n v="0"/>
    <x v="1423"/>
    <x v="2"/>
    <s v="NO"/>
  </r>
  <r>
    <n v="7381"/>
    <s v="CA-2018-105732"/>
    <x v="1160"/>
    <d v="2018-09-18T00:00:00"/>
    <s v="Standard Class"/>
    <s v="AG-10270"/>
    <s v="Alejandro Grove"/>
    <x v="0"/>
    <s v="United States"/>
    <s v="Omaha"/>
    <x v="8"/>
    <n v="68104"/>
    <x v="2"/>
    <s v="OFF-LA-10004559"/>
    <s v="Office Supplies"/>
    <s v="Labels"/>
    <s v="Avery 49"/>
    <n v="14.399999999999999"/>
    <n v="5"/>
    <n v="0"/>
    <x v="970"/>
    <x v="2"/>
    <s v="NO"/>
  </r>
  <r>
    <n v="7382"/>
    <s v="CA-2018-105732"/>
    <x v="1160"/>
    <d v="2018-09-18T00:00:00"/>
    <s v="Standard Class"/>
    <s v="AG-10270"/>
    <s v="Alejandro Grove"/>
    <x v="0"/>
    <s v="United States"/>
    <s v="Omaha"/>
    <x v="8"/>
    <n v="68104"/>
    <x v="2"/>
    <s v="TEC-PH-10001644"/>
    <s v="Technology"/>
    <s v="Phones"/>
    <s v="BlueLounge Milo Smartphone Stand, White/Metallic"/>
    <n v="149.94999999999999"/>
    <n v="5"/>
    <n v="0"/>
    <x v="181"/>
    <x v="2"/>
    <s v="NO"/>
  </r>
  <r>
    <n v="7383"/>
    <s v="CA-2018-105732"/>
    <x v="1160"/>
    <d v="2018-09-18T00:00:00"/>
    <s v="Standard Class"/>
    <s v="AG-10270"/>
    <s v="Alejandro Grove"/>
    <x v="0"/>
    <s v="United States"/>
    <s v="Omaha"/>
    <x v="8"/>
    <n v="68104"/>
    <x v="2"/>
    <s v="OFF-SU-10004782"/>
    <s v="Office Supplies"/>
    <s v="Supplies"/>
    <s v="Elite 5&quot; Scissors"/>
    <n v="16.899999999999999"/>
    <n v="2"/>
    <n v="0"/>
    <x v="3292"/>
    <x v="2"/>
    <s v="NO"/>
  </r>
  <r>
    <n v="7384"/>
    <s v="CA-2018-105732"/>
    <x v="1160"/>
    <d v="2018-09-18T00:00:00"/>
    <s v="Standard Class"/>
    <s v="AG-10270"/>
    <s v="Alejandro Grove"/>
    <x v="0"/>
    <s v="United States"/>
    <s v="Omaha"/>
    <x v="8"/>
    <n v="68104"/>
    <x v="2"/>
    <s v="OFF-PA-10002250"/>
    <s v="Office Supplies"/>
    <s v="Paper"/>
    <s v="Things To Do Today Pad"/>
    <n v="17.61"/>
    <n v="3"/>
    <n v="0"/>
    <x v="1260"/>
    <x v="2"/>
    <s v="NO"/>
  </r>
  <r>
    <n v="7385"/>
    <s v="CA-2018-105732"/>
    <x v="1160"/>
    <d v="2018-09-18T00:00:00"/>
    <s v="Standard Class"/>
    <s v="AG-10270"/>
    <s v="Alejandro Grove"/>
    <x v="0"/>
    <s v="United States"/>
    <s v="Omaha"/>
    <x v="8"/>
    <n v="68104"/>
    <x v="2"/>
    <s v="OFF-AP-10001394"/>
    <s v="Office Supplies"/>
    <s v="Appliances"/>
    <s v="Harmony Air Purifier"/>
    <n v="378"/>
    <n v="2"/>
    <n v="0"/>
    <x v="5905"/>
    <x v="2"/>
    <s v="NO"/>
  </r>
  <r>
    <n v="7386"/>
    <s v="CA-2018-105732"/>
    <x v="1160"/>
    <d v="2018-09-18T00:00:00"/>
    <s v="Standard Class"/>
    <s v="AG-10270"/>
    <s v="Alejandro Grove"/>
    <x v="0"/>
    <s v="United States"/>
    <s v="Omaha"/>
    <x v="8"/>
    <n v="68104"/>
    <x v="2"/>
    <s v="OFF-PA-10001838"/>
    <s v="Office Supplies"/>
    <s v="Paper"/>
    <s v="Adams Telephone Message Book W/Dividers/Space For Phone Numbers, 5 1/4&quot;X8 1/2&quot;, 300/Messages"/>
    <n v="17.64"/>
    <n v="3"/>
    <n v="0"/>
    <x v="5906"/>
    <x v="2"/>
    <s v="NO"/>
  </r>
  <r>
    <n v="7387"/>
    <s v="CA-2018-105732"/>
    <x v="1160"/>
    <d v="2018-09-18T00:00:00"/>
    <s v="Standard Class"/>
    <s v="AG-10270"/>
    <s v="Alejandro Grove"/>
    <x v="0"/>
    <s v="United States"/>
    <s v="Omaha"/>
    <x v="8"/>
    <n v="68104"/>
    <x v="2"/>
    <s v="OFF-ST-10004340"/>
    <s v="Office Supplies"/>
    <s v="Storage"/>
    <s v="Fellowes Mobile File Cart, Black"/>
    <n v="373.08"/>
    <n v="6"/>
    <n v="0"/>
    <x v="5907"/>
    <x v="2"/>
    <s v="NO"/>
  </r>
  <r>
    <n v="7388"/>
    <s v="CA-2018-105732"/>
    <x v="1160"/>
    <d v="2018-09-18T00:00:00"/>
    <s v="Standard Class"/>
    <s v="AG-10270"/>
    <s v="Alejandro Grove"/>
    <x v="0"/>
    <s v="United States"/>
    <s v="Omaha"/>
    <x v="8"/>
    <n v="68104"/>
    <x v="2"/>
    <s v="FUR-FU-10003664"/>
    <s v="Furniture"/>
    <s v="Furnishings"/>
    <s v="Electrix Architect's Clamp-On Swing Arm Lamp, Black"/>
    <n v="1336.4399999999998"/>
    <n v="14"/>
    <n v="0"/>
    <x v="5908"/>
    <x v="2"/>
    <s v="NO"/>
  </r>
  <r>
    <n v="7389"/>
    <s v="CA-2018-105732"/>
    <x v="1160"/>
    <d v="2018-09-18T00:00:00"/>
    <s v="Standard Class"/>
    <s v="AG-10270"/>
    <s v="Alejandro Grove"/>
    <x v="0"/>
    <s v="United States"/>
    <s v="Omaha"/>
    <x v="8"/>
    <n v="68104"/>
    <x v="2"/>
    <s v="TEC-PH-10004897"/>
    <s v="Technology"/>
    <s v="Phones"/>
    <s v="Mediabridge Sport Armband iPhone 5s"/>
    <n v="29.97"/>
    <n v="3"/>
    <n v="0"/>
    <x v="5096"/>
    <x v="2"/>
    <s v="NO"/>
  </r>
  <r>
    <n v="7390"/>
    <s v="CA-2019-108035"/>
    <x v="1161"/>
    <d v="2019-12-03T00:00:00"/>
    <s v="Standard Class"/>
    <s v="TT-21070"/>
    <s v="Ted Trevino"/>
    <x v="0"/>
    <s v="United States"/>
    <s v="Chattanooga"/>
    <x v="18"/>
    <n v="37421"/>
    <x v="0"/>
    <s v="FUR-CH-10000454"/>
    <s v="Furniture"/>
    <s v="Chairs"/>
    <s v="Hon Deluxe Fabric Upholstered Stacking Chairs, Rounded Back"/>
    <n v="390.36799999999999"/>
    <n v="2"/>
    <n v="0.2"/>
    <x v="5909"/>
    <x v="0"/>
    <s v="NO"/>
  </r>
  <r>
    <n v="7391"/>
    <s v="CA-2019-108035"/>
    <x v="1161"/>
    <d v="2019-12-03T00:00:00"/>
    <s v="Standard Class"/>
    <s v="TT-21070"/>
    <s v="Ted Trevino"/>
    <x v="0"/>
    <s v="United States"/>
    <s v="Chattanooga"/>
    <x v="18"/>
    <n v="37421"/>
    <x v="0"/>
    <s v="FUR-FU-10004017"/>
    <s v="Furniture"/>
    <s v="Furnishings"/>
    <s v="Executive Impressions 13&quot; Chairman Wall Clock"/>
    <n v="101.52000000000001"/>
    <n v="5"/>
    <n v="0.2"/>
    <x v="5910"/>
    <x v="0"/>
    <s v="NO"/>
  </r>
  <r>
    <n v="7392"/>
    <s v="CA-2019-160031"/>
    <x v="769"/>
    <d v="2019-12-07T00:00:00"/>
    <s v="Second Class"/>
    <s v="LT-16765"/>
    <s v="Larry Tron"/>
    <x v="0"/>
    <s v="United States"/>
    <s v="Fairfield"/>
    <x v="24"/>
    <n v="45014"/>
    <x v="3"/>
    <s v="OFF-PA-10000241"/>
    <s v="Office Supplies"/>
    <s v="Paper"/>
    <s v="IBM Multi-Purpose Copy Paper, 8 1/2 x 11&quot;, Case"/>
    <n v="74.352000000000004"/>
    <n v="3"/>
    <n v="0.2"/>
    <x v="1419"/>
    <x v="3"/>
    <s v="NO"/>
  </r>
  <r>
    <n v="7393"/>
    <s v="CA-2019-147844"/>
    <x v="743"/>
    <d v="2019-05-06T00:00:00"/>
    <s v="Standard Class"/>
    <s v="DD-13570"/>
    <s v="Dorothy Dickinson"/>
    <x v="0"/>
    <s v="United States"/>
    <s v="Los Angeles"/>
    <x v="1"/>
    <n v="90049"/>
    <x v="1"/>
    <s v="OFF-PA-10003016"/>
    <s v="Office Supplies"/>
    <s v="Paper"/>
    <s v="Adams &quot;While You Were Out&quot; Message Pads"/>
    <n v="15.700000000000001"/>
    <n v="5"/>
    <n v="0"/>
    <x v="2412"/>
    <x v="1"/>
    <s v="NO"/>
  </r>
  <r>
    <n v="7394"/>
    <s v="CA-2019-147844"/>
    <x v="743"/>
    <d v="2019-05-06T00:00:00"/>
    <s v="Standard Class"/>
    <s v="DD-13570"/>
    <s v="Dorothy Dickinson"/>
    <x v="0"/>
    <s v="United States"/>
    <s v="Los Angeles"/>
    <x v="1"/>
    <n v="90049"/>
    <x v="1"/>
    <s v="OFF-AR-10001615"/>
    <s v="Office Supplies"/>
    <s v="Art"/>
    <s v="Newell 34"/>
    <n v="59.519999999999996"/>
    <n v="3"/>
    <n v="0"/>
    <x v="436"/>
    <x v="1"/>
    <s v="NO"/>
  </r>
  <r>
    <n v="7395"/>
    <s v="CA-2019-147844"/>
    <x v="743"/>
    <d v="2019-05-06T00:00:00"/>
    <s v="Standard Class"/>
    <s v="DD-13570"/>
    <s v="Dorothy Dickinson"/>
    <x v="0"/>
    <s v="United States"/>
    <s v="Los Angeles"/>
    <x v="1"/>
    <n v="90049"/>
    <x v="1"/>
    <s v="OFF-PA-10002713"/>
    <s v="Office Supplies"/>
    <s v="Paper"/>
    <s v="Adams Phone Message Book, 200 Message Capacity, 8 1/16” x 11”"/>
    <n v="34.4"/>
    <n v="5"/>
    <n v="0"/>
    <x v="351"/>
    <x v="1"/>
    <s v="NO"/>
  </r>
  <r>
    <n v="7396"/>
    <s v="CA-2018-110975"/>
    <x v="591"/>
    <d v="2018-12-30T00:00:00"/>
    <s v="Standard Class"/>
    <s v="DB-12970"/>
    <s v="Darren Budd"/>
    <x v="1"/>
    <s v="United States"/>
    <s v="New York City"/>
    <x v="15"/>
    <n v="10024"/>
    <x v="3"/>
    <s v="FUR-TA-10002958"/>
    <s v="Furniture"/>
    <s v="Tables"/>
    <s v="Bevis Oval Conference Table, Walnut"/>
    <n v="313.17599999999999"/>
    <n v="2"/>
    <n v="0.4"/>
    <x v="4895"/>
    <x v="3"/>
    <s v="NO"/>
  </r>
  <r>
    <n v="7397"/>
    <s v="CA-2018-110975"/>
    <x v="591"/>
    <d v="2018-12-30T00:00:00"/>
    <s v="Standard Class"/>
    <s v="DB-12970"/>
    <s v="Darren Budd"/>
    <x v="1"/>
    <s v="United States"/>
    <s v="New York City"/>
    <x v="15"/>
    <n v="10024"/>
    <x v="3"/>
    <s v="FUR-CH-10003746"/>
    <s v="Furniture"/>
    <s v="Chairs"/>
    <s v="Hon 4070 Series Pagoda Round Back Stacking Chairs"/>
    <n v="866.64599999999996"/>
    <n v="3"/>
    <n v="0.1"/>
    <x v="5911"/>
    <x v="3"/>
    <s v="NO"/>
  </r>
  <r>
    <n v="7398"/>
    <s v="CA-2016-141649"/>
    <x v="587"/>
    <d v="2016-09-30T00:00:00"/>
    <s v="Same Day"/>
    <s v="DM-12955"/>
    <s v="Dario Medina"/>
    <x v="1"/>
    <s v="United States"/>
    <s v="Fairfield"/>
    <x v="24"/>
    <n v="45014"/>
    <x v="3"/>
    <s v="OFF-AP-10003217"/>
    <s v="Office Supplies"/>
    <s v="Appliances"/>
    <s v="Eureka Sanitaire  Commercial Upright"/>
    <n v="795.40800000000013"/>
    <n v="6"/>
    <n v="0.2"/>
    <x v="5912"/>
    <x v="3"/>
    <s v="NO"/>
  </r>
  <r>
    <n v="7399"/>
    <s v="CA-2016-124807"/>
    <x v="136"/>
    <d v="2016-07-15T00:00:00"/>
    <s v="Second Class"/>
    <s v="ME-17725"/>
    <s v="Max Engle"/>
    <x v="0"/>
    <s v="United States"/>
    <s v="Chicago"/>
    <x v="10"/>
    <n v="60610"/>
    <x v="2"/>
    <s v="OFF-PA-10001526"/>
    <s v="Office Supplies"/>
    <s v="Paper"/>
    <s v="Xerox 1949"/>
    <n v="35.856000000000002"/>
    <n v="9"/>
    <n v="0.2"/>
    <x v="5913"/>
    <x v="2"/>
    <s v="NO"/>
  </r>
  <r>
    <n v="7400"/>
    <s v="CA-2016-124807"/>
    <x v="136"/>
    <d v="2016-07-15T00:00:00"/>
    <s v="Second Class"/>
    <s v="ME-17725"/>
    <s v="Max Engle"/>
    <x v="0"/>
    <s v="United States"/>
    <s v="Chicago"/>
    <x v="10"/>
    <n v="60610"/>
    <x v="2"/>
    <s v="TEC-AC-10002857"/>
    <s v="Technology"/>
    <s v="Accessories"/>
    <s v="Verbatim 25 GB 6x Blu-ray Single Layer Recordable Disc, 1/Pack"/>
    <n v="23.840000000000003"/>
    <n v="4"/>
    <n v="0.2"/>
    <x v="5914"/>
    <x v="2"/>
    <s v="NO"/>
  </r>
  <r>
    <n v="7401"/>
    <s v="CA-2018-110009"/>
    <x v="162"/>
    <d v="2018-09-13T00:00:00"/>
    <s v="Standard Class"/>
    <s v="TR-21325"/>
    <s v="Toby Ritter"/>
    <x v="0"/>
    <s v="United States"/>
    <s v="Seattle"/>
    <x v="4"/>
    <n v="98103"/>
    <x v="1"/>
    <s v="FUR-FU-10003039"/>
    <s v="Furniture"/>
    <s v="Furnishings"/>
    <s v="Howard Miller 11-1/2&quot; Diameter Grantwood Wall Clock"/>
    <n v="43.13"/>
    <n v="1"/>
    <n v="0"/>
    <x v="5915"/>
    <x v="1"/>
    <s v="NO"/>
  </r>
  <r>
    <n v="7402"/>
    <s v="CA-2018-110009"/>
    <x v="162"/>
    <d v="2018-09-13T00:00:00"/>
    <s v="Standard Class"/>
    <s v="TR-21325"/>
    <s v="Toby Ritter"/>
    <x v="0"/>
    <s v="United States"/>
    <s v="Seattle"/>
    <x v="4"/>
    <n v="98103"/>
    <x v="1"/>
    <s v="OFF-PA-10002615"/>
    <s v="Office Supplies"/>
    <s v="Paper"/>
    <s v="Ampad Gold Fibre Wirebound Steno Books, 6&quot; x 9&quot;, Gregg Ruled"/>
    <n v="30.87"/>
    <n v="7"/>
    <n v="0"/>
    <x v="5916"/>
    <x v="1"/>
    <s v="NO"/>
  </r>
  <r>
    <n v="7403"/>
    <s v="CA-2019-168172"/>
    <x v="634"/>
    <d v="2019-08-10T00:00:00"/>
    <s v="Standard Class"/>
    <s v="SH-20395"/>
    <s v="Shahid Hopkins"/>
    <x v="0"/>
    <s v="United States"/>
    <s v="New York City"/>
    <x v="15"/>
    <n v="10011"/>
    <x v="3"/>
    <s v="OFF-SU-10002573"/>
    <s v="Office Supplies"/>
    <s v="Supplies"/>
    <s v="Acme 10&quot; Easy Grip Assistive Scissors"/>
    <n v="70.12"/>
    <n v="4"/>
    <n v="0"/>
    <x v="387"/>
    <x v="3"/>
    <s v="NO"/>
  </r>
  <r>
    <n v="7404"/>
    <s v="CA-2017-100146"/>
    <x v="263"/>
    <d v="2017-05-19T00:00:00"/>
    <s v="Standard Class"/>
    <s v="CB-12535"/>
    <s v="Claudia Bergmann"/>
    <x v="1"/>
    <s v="United States"/>
    <s v="Camarillo"/>
    <x v="1"/>
    <n v="93010"/>
    <x v="1"/>
    <s v="FUR-BO-10004015"/>
    <s v="Furniture"/>
    <s v="Bookcases"/>
    <s v="Bush Andora Bookcase, Maple/Graphite Gray Finish"/>
    <n v="509.95749999999992"/>
    <n v="5"/>
    <n v="0.15"/>
    <x v="5917"/>
    <x v="1"/>
    <s v="NO"/>
  </r>
  <r>
    <n v="7405"/>
    <s v="CA-2017-100146"/>
    <x v="263"/>
    <d v="2017-05-19T00:00:00"/>
    <s v="Standard Class"/>
    <s v="CB-12535"/>
    <s v="Claudia Bergmann"/>
    <x v="1"/>
    <s v="United States"/>
    <s v="Camarillo"/>
    <x v="1"/>
    <n v="93010"/>
    <x v="1"/>
    <s v="FUR-FU-10001979"/>
    <s v="Furniture"/>
    <s v="Furnishings"/>
    <s v="Dana Halogen Swing-Arm Architect Lamp"/>
    <n v="122.91"/>
    <n v="3"/>
    <n v="0"/>
    <x v="5918"/>
    <x v="1"/>
    <s v="NO"/>
  </r>
  <r>
    <n v="7406"/>
    <s v="CA-2017-100146"/>
    <x v="263"/>
    <d v="2017-05-19T00:00:00"/>
    <s v="Standard Class"/>
    <s v="CB-12535"/>
    <s v="Claudia Bergmann"/>
    <x v="1"/>
    <s v="United States"/>
    <s v="Camarillo"/>
    <x v="1"/>
    <n v="93010"/>
    <x v="1"/>
    <s v="FUR-CH-10003833"/>
    <s v="Furniture"/>
    <s v="Chairs"/>
    <s v="Novimex Fabric Task Chair"/>
    <n v="97.567999999999998"/>
    <n v="2"/>
    <n v="0.2"/>
    <x v="2066"/>
    <x v="1"/>
    <s v="NO"/>
  </r>
  <r>
    <n v="7407"/>
    <s v="CA-2017-100146"/>
    <x v="263"/>
    <d v="2017-05-19T00:00:00"/>
    <s v="Standard Class"/>
    <s v="CB-12535"/>
    <s v="Claudia Bergmann"/>
    <x v="1"/>
    <s v="United States"/>
    <s v="Camarillo"/>
    <x v="1"/>
    <n v="93010"/>
    <x v="1"/>
    <s v="FUR-CH-10004495"/>
    <s v="Furniture"/>
    <s v="Chairs"/>
    <s v="Global Leather and Oak Executive Chair, Black"/>
    <n v="722.35200000000009"/>
    <n v="3"/>
    <n v="0.2"/>
    <x v="5919"/>
    <x v="1"/>
    <s v="NO"/>
  </r>
  <r>
    <n v="7408"/>
    <s v="CA-2019-152079"/>
    <x v="176"/>
    <d v="2019-01-21T00:00:00"/>
    <s v="First Class"/>
    <s v="ML-17410"/>
    <s v="Maris LaWare"/>
    <x v="0"/>
    <s v="United States"/>
    <s v="Chicago"/>
    <x v="10"/>
    <n v="60653"/>
    <x v="2"/>
    <s v="OFF-LA-10001613"/>
    <s v="Office Supplies"/>
    <s v="Labels"/>
    <s v="Avery File Folder Labels"/>
    <n v="11.52"/>
    <n v="5"/>
    <n v="0.2"/>
    <x v="2045"/>
    <x v="2"/>
    <s v="NO"/>
  </r>
  <r>
    <n v="7409"/>
    <s v="CA-2018-129728"/>
    <x v="198"/>
    <d v="2018-06-06T00:00:00"/>
    <s v="Standard Class"/>
    <s v="JG-15310"/>
    <s v="Jason Gross"/>
    <x v="1"/>
    <s v="United States"/>
    <s v="Los Angeles"/>
    <x v="1"/>
    <n v="90032"/>
    <x v="1"/>
    <s v="FUR-FU-10003247"/>
    <s v="Furniture"/>
    <s v="Furnishings"/>
    <s v="36X48 HARDFLOOR CHAIRMAT"/>
    <n v="167.84"/>
    <n v="8"/>
    <n v="0"/>
    <x v="5920"/>
    <x v="1"/>
    <s v="NO"/>
  </r>
  <r>
    <n v="7410"/>
    <s v="CA-2016-121769"/>
    <x v="918"/>
    <d v="2016-04-12T00:00:00"/>
    <s v="Standard Class"/>
    <s v="JS-15880"/>
    <s v="John Stevenson"/>
    <x v="0"/>
    <s v="United States"/>
    <s v="Toledo"/>
    <x v="24"/>
    <n v="43615"/>
    <x v="3"/>
    <s v="FUR-TA-10004442"/>
    <s v="Furniture"/>
    <s v="Tables"/>
    <s v="Riverside Furniture Stanwyck Manor Table Series"/>
    <n v="172.11"/>
    <n v="1"/>
    <n v="0.4"/>
    <x v="5921"/>
    <x v="3"/>
    <s v="NO"/>
  </r>
  <r>
    <n v="7411"/>
    <s v="CA-2016-103058"/>
    <x v="149"/>
    <d v="2016-07-24T00:00:00"/>
    <s v="First Class"/>
    <s v="AG-10270"/>
    <s v="Alejandro Grove"/>
    <x v="0"/>
    <s v="United States"/>
    <s v="New York City"/>
    <x v="15"/>
    <n v="10011"/>
    <x v="3"/>
    <s v="TEC-AC-10001314"/>
    <s v="Technology"/>
    <s v="Accessories"/>
    <s v="Case Logic 2.4GHz Wireless Keyboard"/>
    <n v="99.98"/>
    <n v="2"/>
    <n v="0"/>
    <x v="2888"/>
    <x v="3"/>
    <s v="NO"/>
  </r>
  <r>
    <n v="7412"/>
    <s v="CA-2019-121125"/>
    <x v="1109"/>
    <d v="2019-06-03T00:00:00"/>
    <s v="Standard Class"/>
    <s v="MG-17890"/>
    <s v="Michael Granlund"/>
    <x v="2"/>
    <s v="United States"/>
    <s v="Tigard"/>
    <x v="21"/>
    <n v="97224"/>
    <x v="1"/>
    <s v="TEC-PH-10001619"/>
    <s v="Technology"/>
    <s v="Phones"/>
    <s v="LG G3"/>
    <n v="156.79200000000003"/>
    <n v="1"/>
    <n v="0.2"/>
    <x v="5922"/>
    <x v="1"/>
    <s v="NO"/>
  </r>
  <r>
    <n v="7413"/>
    <s v="CA-2019-121125"/>
    <x v="1109"/>
    <d v="2019-06-03T00:00:00"/>
    <s v="Standard Class"/>
    <s v="MG-17890"/>
    <s v="Michael Granlund"/>
    <x v="2"/>
    <s v="United States"/>
    <s v="Tigard"/>
    <x v="21"/>
    <n v="97224"/>
    <x v="1"/>
    <s v="TEC-AC-10002323"/>
    <s v="Technology"/>
    <s v="Accessories"/>
    <s v="SanDisk Ultra 32 GB MicroSDHC Class 10 Memory Card"/>
    <n v="35.360000000000007"/>
    <n v="2"/>
    <n v="0.2"/>
    <x v="1518"/>
    <x v="1"/>
    <s v="NO"/>
  </r>
  <r>
    <n v="7414"/>
    <s v="CA-2019-121125"/>
    <x v="1109"/>
    <d v="2019-06-03T00:00:00"/>
    <s v="Standard Class"/>
    <s v="MG-17890"/>
    <s v="Michael Granlund"/>
    <x v="2"/>
    <s v="United States"/>
    <s v="Tigard"/>
    <x v="21"/>
    <n v="97224"/>
    <x v="1"/>
    <s v="FUR-FU-10000820"/>
    <s v="Furniture"/>
    <s v="Furnishings"/>
    <s v="Tensor Brushed Steel Torchiere Floor Lamp"/>
    <n v="13.591999999999999"/>
    <n v="1"/>
    <n v="0.2"/>
    <x v="5923"/>
    <x v="1"/>
    <s v="NO"/>
  </r>
  <r>
    <n v="7415"/>
    <s v="US-2018-114013"/>
    <x v="69"/>
    <d v="2018-03-15T00:00:00"/>
    <s v="Second Class"/>
    <s v="SC-20770"/>
    <s v="Stewart Carmichael"/>
    <x v="1"/>
    <s v="United States"/>
    <s v="Philadelphia"/>
    <x v="9"/>
    <n v="19134"/>
    <x v="3"/>
    <s v="FUR-CH-10004287"/>
    <s v="Furniture"/>
    <s v="Chairs"/>
    <s v="SAFCO Arco Folding Chair"/>
    <n v="386.67999999999995"/>
    <n v="2"/>
    <n v="0.3"/>
    <x v="5924"/>
    <x v="3"/>
    <s v="NO"/>
  </r>
  <r>
    <n v="7416"/>
    <s v="US-2018-114013"/>
    <x v="69"/>
    <d v="2018-03-15T00:00:00"/>
    <s v="Second Class"/>
    <s v="SC-20770"/>
    <s v="Stewart Carmichael"/>
    <x v="1"/>
    <s v="United States"/>
    <s v="Philadelphia"/>
    <x v="9"/>
    <n v="19134"/>
    <x v="3"/>
    <s v="TEC-AC-10000474"/>
    <s v="Technology"/>
    <s v="Accessories"/>
    <s v="Kensington Expert Mouse Optical USB Trackball for PC or Mac"/>
    <n v="379.96000000000004"/>
    <n v="5"/>
    <n v="0.2"/>
    <x v="5925"/>
    <x v="3"/>
    <s v="NO"/>
  </r>
  <r>
    <n v="7417"/>
    <s v="US-2018-114013"/>
    <x v="69"/>
    <d v="2018-03-15T00:00:00"/>
    <s v="Second Class"/>
    <s v="SC-20770"/>
    <s v="Stewart Carmichael"/>
    <x v="1"/>
    <s v="United States"/>
    <s v="Philadelphia"/>
    <x v="9"/>
    <n v="19134"/>
    <x v="3"/>
    <s v="TEC-PH-10001494"/>
    <s v="Technology"/>
    <s v="Phones"/>
    <s v="Polycom CX600 IP Phone VoIP phone"/>
    <n v="539.91"/>
    <n v="3"/>
    <n v="0.4"/>
    <x v="5926"/>
    <x v="3"/>
    <s v="NO"/>
  </r>
  <r>
    <n v="7418"/>
    <s v="US-2018-114013"/>
    <x v="69"/>
    <d v="2018-03-15T00:00:00"/>
    <s v="Second Class"/>
    <s v="SC-20770"/>
    <s v="Stewart Carmichael"/>
    <x v="1"/>
    <s v="United States"/>
    <s v="Philadelphia"/>
    <x v="9"/>
    <n v="19134"/>
    <x v="3"/>
    <s v="OFF-PA-10004996"/>
    <s v="Office Supplies"/>
    <s v="Paper"/>
    <s v="Speediset Carbonless Redi-Letter 7&quot; x 8 1/2&quot;"/>
    <n v="41.240000000000009"/>
    <n v="5"/>
    <n v="0.2"/>
    <x v="5927"/>
    <x v="3"/>
    <s v="NO"/>
  </r>
  <r>
    <n v="7419"/>
    <s v="US-2018-114013"/>
    <x v="69"/>
    <d v="2018-03-15T00:00:00"/>
    <s v="Second Class"/>
    <s v="SC-20770"/>
    <s v="Stewart Carmichael"/>
    <x v="1"/>
    <s v="United States"/>
    <s v="Philadelphia"/>
    <x v="9"/>
    <n v="19134"/>
    <x v="3"/>
    <s v="OFF-BI-10004318"/>
    <s v="Office Supplies"/>
    <s v="Binders"/>
    <s v="Ibico EB-19 Dual Function Manual Binding System"/>
    <n v="51.897000000000013"/>
    <n v="1"/>
    <n v="0.7"/>
    <x v="5928"/>
    <x v="3"/>
    <s v="NO"/>
  </r>
  <r>
    <n v="7420"/>
    <s v="US-2018-114013"/>
    <x v="69"/>
    <d v="2018-03-15T00:00:00"/>
    <s v="Second Class"/>
    <s v="SC-20770"/>
    <s v="Stewart Carmichael"/>
    <x v="1"/>
    <s v="United States"/>
    <s v="Philadelphia"/>
    <x v="9"/>
    <n v="19134"/>
    <x v="3"/>
    <s v="OFF-ST-10002574"/>
    <s v="Office Supplies"/>
    <s v="Storage"/>
    <s v="SAFCO Commercial Wire Shelving, Black"/>
    <n v="552.55999999999995"/>
    <n v="5"/>
    <n v="0.2"/>
    <x v="5929"/>
    <x v="3"/>
    <s v="NO"/>
  </r>
  <r>
    <n v="7421"/>
    <s v="US-2018-114013"/>
    <x v="69"/>
    <d v="2018-03-15T00:00:00"/>
    <s v="Second Class"/>
    <s v="SC-20770"/>
    <s v="Stewart Carmichael"/>
    <x v="1"/>
    <s v="United States"/>
    <s v="Philadelphia"/>
    <x v="9"/>
    <n v="19134"/>
    <x v="3"/>
    <s v="OFF-BI-10002353"/>
    <s v="Office Supplies"/>
    <s v="Binders"/>
    <s v="GBC VeloBind Cover Sets"/>
    <n v="23.160000000000004"/>
    <n v="5"/>
    <n v="0.7"/>
    <x v="5930"/>
    <x v="3"/>
    <s v="NO"/>
  </r>
  <r>
    <n v="7422"/>
    <s v="US-2018-114013"/>
    <x v="69"/>
    <d v="2018-03-15T00:00:00"/>
    <s v="Second Class"/>
    <s v="SC-20770"/>
    <s v="Stewart Carmichael"/>
    <x v="1"/>
    <s v="United States"/>
    <s v="Philadelphia"/>
    <x v="9"/>
    <n v="19134"/>
    <x v="3"/>
    <s v="OFF-ST-10003641"/>
    <s v="Office Supplies"/>
    <s v="Storage"/>
    <s v="Space Solutions Industrial Galvanized Steel Shelving."/>
    <n v="126.08"/>
    <n v="2"/>
    <n v="0.2"/>
    <x v="5931"/>
    <x v="3"/>
    <s v="NO"/>
  </r>
  <r>
    <n v="7423"/>
    <s v="US-2018-114013"/>
    <x v="69"/>
    <d v="2018-03-15T00:00:00"/>
    <s v="Second Class"/>
    <s v="SC-20770"/>
    <s v="Stewart Carmichael"/>
    <x v="1"/>
    <s v="United States"/>
    <s v="Philadelphia"/>
    <x v="9"/>
    <n v="19134"/>
    <x v="3"/>
    <s v="TEC-MA-10001148"/>
    <s v="Technology"/>
    <s v="Machines"/>
    <s v="Okidata MB491 Multifunction Printer"/>
    <n v="449.1"/>
    <n v="3"/>
    <n v="0.7"/>
    <x v="5932"/>
    <x v="3"/>
    <s v="NO"/>
  </r>
  <r>
    <n v="7424"/>
    <s v="CA-2019-135069"/>
    <x v="318"/>
    <d v="2019-04-14T00:00:00"/>
    <s v="Standard Class"/>
    <s v="BS-11755"/>
    <s v="Bruce Stewart"/>
    <x v="0"/>
    <s v="United States"/>
    <s v="Philadelphia"/>
    <x v="9"/>
    <n v="19143"/>
    <x v="3"/>
    <s v="OFF-AP-10000026"/>
    <s v="Office Supplies"/>
    <s v="Appliances"/>
    <s v="Tripp Lite Isotel 6 Outlet Surge Protector with Fax/Modem Protection"/>
    <n v="195.10400000000001"/>
    <n v="4"/>
    <n v="0.2"/>
    <x v="5933"/>
    <x v="3"/>
    <s v="NO"/>
  </r>
  <r>
    <n v="7425"/>
    <s v="CA-2019-135069"/>
    <x v="318"/>
    <d v="2019-04-14T00:00:00"/>
    <s v="Standard Class"/>
    <s v="BS-11755"/>
    <s v="Bruce Stewart"/>
    <x v="0"/>
    <s v="United States"/>
    <s v="Philadelphia"/>
    <x v="9"/>
    <n v="19143"/>
    <x v="3"/>
    <s v="FUR-FU-10003878"/>
    <s v="Furniture"/>
    <s v="Furnishings"/>
    <s v="Linden 10&quot; Round Wall Clock, Black"/>
    <n v="36.671999999999997"/>
    <n v="3"/>
    <n v="0.2"/>
    <x v="5934"/>
    <x v="3"/>
    <s v="NO"/>
  </r>
  <r>
    <n v="7426"/>
    <s v="CA-2018-101693"/>
    <x v="674"/>
    <d v="2018-06-27T00:00:00"/>
    <s v="Second Class"/>
    <s v="LC-17140"/>
    <s v="Logan Currie"/>
    <x v="0"/>
    <s v="United States"/>
    <s v="Houston"/>
    <x v="5"/>
    <n v="77070"/>
    <x v="2"/>
    <s v="FUR-CH-10001146"/>
    <s v="Furniture"/>
    <s v="Chairs"/>
    <s v="Global Value Mid-Back Manager's Chair, Gray"/>
    <n v="85.245999999999995"/>
    <n v="2"/>
    <n v="0.3"/>
    <x v="5935"/>
    <x v="2"/>
    <s v="NO"/>
  </r>
  <r>
    <n v="7427"/>
    <s v="CA-2018-101693"/>
    <x v="674"/>
    <d v="2018-06-27T00:00:00"/>
    <s v="Second Class"/>
    <s v="LC-17140"/>
    <s v="Logan Currie"/>
    <x v="0"/>
    <s v="United States"/>
    <s v="Houston"/>
    <x v="5"/>
    <n v="77070"/>
    <x v="2"/>
    <s v="FUR-FU-10003919"/>
    <s v="Furniture"/>
    <s v="Furnishings"/>
    <s v="Eldon Executive Woodline II Cherry Finish Desk Accessories"/>
    <n v="32.712000000000003"/>
    <n v="2"/>
    <n v="0.6"/>
    <x v="5936"/>
    <x v="2"/>
    <s v="NO"/>
  </r>
  <r>
    <n v="7428"/>
    <s v="US-2016-164763"/>
    <x v="461"/>
    <d v="2016-03-21T00:00:00"/>
    <s v="Standard Class"/>
    <s v="MH-17440"/>
    <s v="Mark Haberlin"/>
    <x v="1"/>
    <s v="United States"/>
    <s v="Jackson"/>
    <x v="35"/>
    <n v="39212"/>
    <x v="0"/>
    <s v="OFF-BI-10000605"/>
    <s v="Office Supplies"/>
    <s v="Binders"/>
    <s v="Acco Pressboard Covers with Storage Hooks, 9 1/2&quot; x 11&quot;, Executive Red"/>
    <n v="11.43"/>
    <n v="3"/>
    <n v="0"/>
    <x v="5937"/>
    <x v="0"/>
    <s v="Yes"/>
  </r>
  <r>
    <n v="7429"/>
    <s v="US-2016-164763"/>
    <x v="461"/>
    <d v="2016-03-21T00:00:00"/>
    <s v="Standard Class"/>
    <s v="MH-17440"/>
    <s v="Mark Haberlin"/>
    <x v="1"/>
    <s v="United States"/>
    <s v="Jackson"/>
    <x v="35"/>
    <n v="39212"/>
    <x v="0"/>
    <s v="OFF-BI-10000309"/>
    <s v="Office Supplies"/>
    <s v="Binders"/>
    <s v="GBC Twin Loop Wire Binding Elements, 9/16&quot; Spine, Black"/>
    <n v="30.44"/>
    <n v="2"/>
    <n v="0"/>
    <x v="5188"/>
    <x v="0"/>
    <s v="Yes"/>
  </r>
  <r>
    <n v="7430"/>
    <s v="US-2016-164763"/>
    <x v="461"/>
    <d v="2016-03-21T00:00:00"/>
    <s v="Standard Class"/>
    <s v="MH-17440"/>
    <s v="Mark Haberlin"/>
    <x v="1"/>
    <s v="United States"/>
    <s v="Jackson"/>
    <x v="35"/>
    <n v="39212"/>
    <x v="0"/>
    <s v="OFF-PA-10003349"/>
    <s v="Office Supplies"/>
    <s v="Paper"/>
    <s v="Xerox 1957"/>
    <n v="12.96"/>
    <n v="2"/>
    <n v="0"/>
    <x v="2056"/>
    <x v="0"/>
    <s v="Yes"/>
  </r>
  <r>
    <n v="7431"/>
    <s v="US-2016-164763"/>
    <x v="461"/>
    <d v="2016-03-21T00:00:00"/>
    <s v="Standard Class"/>
    <s v="MH-17440"/>
    <s v="Mark Haberlin"/>
    <x v="1"/>
    <s v="United States"/>
    <s v="Jackson"/>
    <x v="35"/>
    <n v="39212"/>
    <x v="0"/>
    <s v="OFF-PA-10003063"/>
    <s v="Office Supplies"/>
    <s v="Paper"/>
    <s v="EcoTones Memo Sheets"/>
    <n v="16"/>
    <n v="4"/>
    <n v="0"/>
    <x v="4543"/>
    <x v="0"/>
    <s v="Yes"/>
  </r>
  <r>
    <n v="7432"/>
    <s v="US-2016-164763"/>
    <x v="461"/>
    <d v="2016-03-21T00:00:00"/>
    <s v="Standard Class"/>
    <s v="MH-17440"/>
    <s v="Mark Haberlin"/>
    <x v="1"/>
    <s v="United States"/>
    <s v="Jackson"/>
    <x v="35"/>
    <n v="39212"/>
    <x v="0"/>
    <s v="OFF-AP-10003971"/>
    <s v="Office Supplies"/>
    <s v="Appliances"/>
    <s v="Belkin 6 Outlet Metallic Surge Strip"/>
    <n v="32.67"/>
    <n v="3"/>
    <n v="0"/>
    <x v="5690"/>
    <x v="0"/>
    <s v="Yes"/>
  </r>
  <r>
    <n v="7433"/>
    <s v="CA-2016-161249"/>
    <x v="128"/>
    <d v="2016-08-13T00:00:00"/>
    <s v="Standard Class"/>
    <s v="RD-19720"/>
    <s v="Roger Demir"/>
    <x v="0"/>
    <s v="United States"/>
    <s v="Phoenix"/>
    <x v="16"/>
    <n v="85023"/>
    <x v="1"/>
    <s v="OFF-FA-10004838"/>
    <s v="Office Supplies"/>
    <s v="Fasteners"/>
    <s v="Super Bands, 12/Pack"/>
    <n v="4.4640000000000004"/>
    <n v="3"/>
    <n v="0.2"/>
    <x v="5938"/>
    <x v="1"/>
    <s v="NO"/>
  </r>
  <r>
    <n v="7434"/>
    <s v="CA-2016-161249"/>
    <x v="128"/>
    <d v="2016-08-13T00:00:00"/>
    <s v="Standard Class"/>
    <s v="RD-19720"/>
    <s v="Roger Demir"/>
    <x v="0"/>
    <s v="United States"/>
    <s v="Phoenix"/>
    <x v="16"/>
    <n v="85023"/>
    <x v="1"/>
    <s v="OFF-BI-10001097"/>
    <s v="Office Supplies"/>
    <s v="Binders"/>
    <s v="Avery Hole Reinforcements"/>
    <n v="9.3450000000000024"/>
    <n v="5"/>
    <n v="0.7"/>
    <x v="5939"/>
    <x v="1"/>
    <s v="NO"/>
  </r>
  <r>
    <n v="7435"/>
    <s v="CA-2017-148180"/>
    <x v="353"/>
    <d v="2017-07-31T00:00:00"/>
    <s v="Standard Class"/>
    <s v="BP-11095"/>
    <s v="Bart Pistole"/>
    <x v="1"/>
    <s v="United States"/>
    <s v="Oxnard"/>
    <x v="1"/>
    <n v="93030"/>
    <x v="1"/>
    <s v="OFF-BI-10000605"/>
    <s v="Office Supplies"/>
    <s v="Binders"/>
    <s v="Acco Pressboard Covers with Storage Hooks, 9 1/2&quot; x 11&quot;, Executive Red"/>
    <n v="9.1440000000000001"/>
    <n v="3"/>
    <n v="0.2"/>
    <x v="2217"/>
    <x v="1"/>
    <s v="NO"/>
  </r>
  <r>
    <n v="7436"/>
    <s v="CA-2017-148180"/>
    <x v="353"/>
    <d v="2017-07-31T00:00:00"/>
    <s v="Standard Class"/>
    <s v="BP-11095"/>
    <s v="Bart Pistole"/>
    <x v="1"/>
    <s v="United States"/>
    <s v="Oxnard"/>
    <x v="1"/>
    <n v="93030"/>
    <x v="1"/>
    <s v="OFF-BI-10003314"/>
    <s v="Office Supplies"/>
    <s v="Binders"/>
    <s v="Tuff Stuff Recycled Round Ring Binders"/>
    <n v="23.136000000000003"/>
    <n v="6"/>
    <n v="0.2"/>
    <x v="5940"/>
    <x v="1"/>
    <s v="NO"/>
  </r>
  <r>
    <n v="7437"/>
    <s v="CA-2017-148180"/>
    <x v="353"/>
    <d v="2017-07-31T00:00:00"/>
    <s v="Standard Class"/>
    <s v="BP-11095"/>
    <s v="Bart Pistole"/>
    <x v="1"/>
    <s v="United States"/>
    <s v="Oxnard"/>
    <x v="1"/>
    <n v="93030"/>
    <x v="1"/>
    <s v="OFF-AR-10002067"/>
    <s v="Office Supplies"/>
    <s v="Art"/>
    <s v="Newell 334"/>
    <n v="99.2"/>
    <n v="5"/>
    <n v="0"/>
    <x v="1713"/>
    <x v="1"/>
    <s v="NO"/>
  </r>
  <r>
    <n v="7438"/>
    <s v="CA-2016-165568"/>
    <x v="1162"/>
    <d v="2016-02-19T00:00:00"/>
    <s v="Standard Class"/>
    <s v="BF-11020"/>
    <s v="Barry Französisch"/>
    <x v="1"/>
    <s v="United States"/>
    <s v="Seattle"/>
    <x v="4"/>
    <n v="98105"/>
    <x v="1"/>
    <s v="OFF-BI-10001031"/>
    <s v="Office Supplies"/>
    <s v="Binders"/>
    <s v="Pressboard Data Binders by Wilson Jones"/>
    <n v="21.36"/>
    <n v="5"/>
    <n v="0.2"/>
    <x v="4217"/>
    <x v="1"/>
    <s v="NO"/>
  </r>
  <r>
    <n v="7439"/>
    <s v="CA-2017-145457"/>
    <x v="539"/>
    <d v="2017-03-27T00:00:00"/>
    <s v="Second Class"/>
    <s v="CP-12085"/>
    <s v="Cathy Prescott"/>
    <x v="1"/>
    <s v="United States"/>
    <s v="Covington"/>
    <x v="4"/>
    <n v="98042"/>
    <x v="1"/>
    <s v="FUR-FU-10003832"/>
    <s v="Furniture"/>
    <s v="Furnishings"/>
    <s v="Eldon Expressions Punched Metal &amp; Wood Desk Accessories, Black &amp; Cherry"/>
    <n v="46.900000000000006"/>
    <n v="5"/>
    <n v="0"/>
    <x v="5941"/>
    <x v="1"/>
    <s v="NO"/>
  </r>
  <r>
    <n v="7440"/>
    <s v="US-2019-163657"/>
    <x v="264"/>
    <d v="2019-09-06T00:00:00"/>
    <s v="Standard Class"/>
    <s v="JL-15235"/>
    <s v="Janet Lee"/>
    <x v="0"/>
    <s v="United States"/>
    <s v="Los Angeles"/>
    <x v="1"/>
    <n v="90049"/>
    <x v="1"/>
    <s v="OFF-BI-10000138"/>
    <s v="Office Supplies"/>
    <s v="Binders"/>
    <s v="Acco Translucent Poly Ring Binders"/>
    <n v="18.72"/>
    <n v="5"/>
    <n v="0.2"/>
    <x v="708"/>
    <x v="1"/>
    <s v="NO"/>
  </r>
  <r>
    <n v="7441"/>
    <s v="US-2019-163657"/>
    <x v="264"/>
    <d v="2019-09-06T00:00:00"/>
    <s v="Standard Class"/>
    <s v="JL-15235"/>
    <s v="Janet Lee"/>
    <x v="0"/>
    <s v="United States"/>
    <s v="Los Angeles"/>
    <x v="1"/>
    <n v="90049"/>
    <x v="1"/>
    <s v="FUR-TA-10004607"/>
    <s v="Furniture"/>
    <s v="Tables"/>
    <s v="Hon 2111 Invitation Series Straight Table"/>
    <n v="236.52800000000002"/>
    <n v="2"/>
    <n v="0.2"/>
    <x v="5942"/>
    <x v="1"/>
    <s v="NO"/>
  </r>
  <r>
    <n v="7442"/>
    <s v="CA-2017-120446"/>
    <x v="547"/>
    <d v="2017-11-18T00:00:00"/>
    <s v="First Class"/>
    <s v="JG-15805"/>
    <s v="John Grady"/>
    <x v="1"/>
    <s v="United States"/>
    <s v="San Diego"/>
    <x v="1"/>
    <n v="92105"/>
    <x v="1"/>
    <s v="OFF-LA-10003148"/>
    <s v="Office Supplies"/>
    <s v="Labels"/>
    <s v="Avery 51"/>
    <n v="18.899999999999999"/>
    <n v="3"/>
    <n v="0"/>
    <x v="3602"/>
    <x v="1"/>
    <s v="NO"/>
  </r>
  <r>
    <n v="7443"/>
    <s v="CA-2016-109932"/>
    <x v="337"/>
    <d v="2016-12-11T00:00:00"/>
    <s v="First Class"/>
    <s v="VP-21760"/>
    <s v="Victoria Pisteka"/>
    <x v="1"/>
    <s v="United States"/>
    <s v="Brownsville"/>
    <x v="5"/>
    <n v="78521"/>
    <x v="2"/>
    <s v="OFF-PA-10001804"/>
    <s v="Office Supplies"/>
    <s v="Paper"/>
    <s v="Xerox 195"/>
    <n v="10.688000000000001"/>
    <n v="2"/>
    <n v="0.2"/>
    <x v="1507"/>
    <x v="2"/>
    <s v="NO"/>
  </r>
  <r>
    <n v="7444"/>
    <s v="CA-2016-109932"/>
    <x v="337"/>
    <d v="2016-12-11T00:00:00"/>
    <s v="First Class"/>
    <s v="VP-21760"/>
    <s v="Victoria Pisteka"/>
    <x v="1"/>
    <s v="United States"/>
    <s v="Brownsville"/>
    <x v="5"/>
    <n v="78521"/>
    <x v="2"/>
    <s v="OFF-ST-10000036"/>
    <s v="Office Supplies"/>
    <s v="Storage"/>
    <s v="Recycled Data-Pak for Archival Bound Computer Printouts, 12-1/2 x 12-1/2 x 16"/>
    <n v="237.09600000000003"/>
    <n v="3"/>
    <n v="0.2"/>
    <x v="5943"/>
    <x v="2"/>
    <s v="NO"/>
  </r>
  <r>
    <n v="7445"/>
    <s v="CA-2019-127474"/>
    <x v="447"/>
    <d v="2019-02-07T00:00:00"/>
    <s v="Second Class"/>
    <s v="RD-19810"/>
    <s v="Ross DeVincentis"/>
    <x v="2"/>
    <s v="United States"/>
    <s v="Chicago"/>
    <x v="10"/>
    <n v="60610"/>
    <x v="2"/>
    <s v="OFF-PA-10001166"/>
    <s v="Office Supplies"/>
    <s v="Paper"/>
    <s v="Xerox 2"/>
    <n v="5.1840000000000011"/>
    <n v="1"/>
    <n v="0.2"/>
    <x v="1673"/>
    <x v="2"/>
    <s v="NO"/>
  </r>
  <r>
    <n v="7446"/>
    <s v="CA-2019-127474"/>
    <x v="447"/>
    <d v="2019-02-07T00:00:00"/>
    <s v="Second Class"/>
    <s v="RD-19810"/>
    <s v="Ross DeVincentis"/>
    <x v="2"/>
    <s v="United States"/>
    <s v="Chicago"/>
    <x v="10"/>
    <n v="60610"/>
    <x v="2"/>
    <s v="OFF-PA-10001033"/>
    <s v="Office Supplies"/>
    <s v="Paper"/>
    <s v="Xerox 1893"/>
    <n v="65.584000000000003"/>
    <n v="2"/>
    <n v="0.2"/>
    <x v="5944"/>
    <x v="2"/>
    <s v="NO"/>
  </r>
  <r>
    <n v="7447"/>
    <s v="CA-2019-127474"/>
    <x v="447"/>
    <d v="2019-02-07T00:00:00"/>
    <s v="Second Class"/>
    <s v="RD-19810"/>
    <s v="Ross DeVincentis"/>
    <x v="2"/>
    <s v="United States"/>
    <s v="Chicago"/>
    <x v="10"/>
    <n v="60610"/>
    <x v="2"/>
    <s v="FUR-FU-10004597"/>
    <s v="Furniture"/>
    <s v="Furnishings"/>
    <s v="Eldon Cleatmat Chair Mats for Medium Pile Carpets"/>
    <n v="22.200000000000003"/>
    <n v="1"/>
    <n v="0.6"/>
    <x v="5945"/>
    <x v="2"/>
    <s v="NO"/>
  </r>
  <r>
    <n v="7448"/>
    <s v="CA-2019-127474"/>
    <x v="447"/>
    <d v="2019-02-07T00:00:00"/>
    <s v="Second Class"/>
    <s v="RD-19810"/>
    <s v="Ross DeVincentis"/>
    <x v="2"/>
    <s v="United States"/>
    <s v="Chicago"/>
    <x v="10"/>
    <n v="60610"/>
    <x v="2"/>
    <s v="OFF-PA-10000418"/>
    <s v="Office Supplies"/>
    <s v="Paper"/>
    <s v="Xerox 189"/>
    <n v="419.4"/>
    <n v="5"/>
    <n v="0.2"/>
    <x v="1306"/>
    <x v="2"/>
    <s v="NO"/>
  </r>
  <r>
    <n v="7449"/>
    <s v="CA-2019-115448"/>
    <x v="343"/>
    <d v="2019-11-14T00:00:00"/>
    <s v="First Class"/>
    <s v="MH-18025"/>
    <s v="Michelle Huthwaite"/>
    <x v="0"/>
    <s v="United States"/>
    <s v="Knoxville"/>
    <x v="18"/>
    <n v="37918"/>
    <x v="0"/>
    <s v="FUR-FU-10004090"/>
    <s v="Furniture"/>
    <s v="Furnishings"/>
    <s v="Executive Impressions 14&quot; Contract Wall Clock"/>
    <n v="88.920000000000016"/>
    <n v="5"/>
    <n v="0.2"/>
    <x v="5946"/>
    <x v="0"/>
    <s v="NO"/>
  </r>
  <r>
    <n v="7450"/>
    <s v="CA-2019-105669"/>
    <x v="697"/>
    <d v="2019-09-22T00:00:00"/>
    <s v="Second Class"/>
    <s v="SJ-20125"/>
    <s v="Sanjit Jacobs"/>
    <x v="2"/>
    <s v="United States"/>
    <s v="Houston"/>
    <x v="5"/>
    <n v="77036"/>
    <x v="2"/>
    <s v="OFF-AR-10000390"/>
    <s v="Office Supplies"/>
    <s v="Art"/>
    <s v="Newell Chalk Holder"/>
    <n v="9.9120000000000008"/>
    <n v="3"/>
    <n v="0.2"/>
    <x v="5360"/>
    <x v="2"/>
    <s v="NO"/>
  </r>
  <r>
    <n v="7451"/>
    <s v="CA-2019-105669"/>
    <x v="697"/>
    <d v="2019-09-22T00:00:00"/>
    <s v="Second Class"/>
    <s v="SJ-20125"/>
    <s v="Sanjit Jacobs"/>
    <x v="2"/>
    <s v="United States"/>
    <s v="Houston"/>
    <x v="5"/>
    <n v="77036"/>
    <x v="2"/>
    <s v="FUR-CH-10003774"/>
    <s v="Furniture"/>
    <s v="Chairs"/>
    <s v="Global Wood Trimmed Manager's Task Chair, Khaki"/>
    <n v="318.43"/>
    <n v="5"/>
    <n v="0.3"/>
    <x v="2872"/>
    <x v="2"/>
    <s v="NO"/>
  </r>
  <r>
    <n v="7452"/>
    <s v="CA-2019-105669"/>
    <x v="697"/>
    <d v="2019-09-22T00:00:00"/>
    <s v="Second Class"/>
    <s v="SJ-20125"/>
    <s v="Sanjit Jacobs"/>
    <x v="2"/>
    <s v="United States"/>
    <s v="Houston"/>
    <x v="5"/>
    <n v="77036"/>
    <x v="2"/>
    <s v="OFF-BI-10002412"/>
    <s v="Office Supplies"/>
    <s v="Binders"/>
    <s v="Wilson Jones “Snap” Scratch Pad Binder Tool for Ring Binders"/>
    <n v="5.7999999999999989"/>
    <n v="5"/>
    <n v="0.8"/>
    <x v="5947"/>
    <x v="2"/>
    <s v="NO"/>
  </r>
  <r>
    <n v="7453"/>
    <s v="CA-2019-105669"/>
    <x v="697"/>
    <d v="2019-09-22T00:00:00"/>
    <s v="Second Class"/>
    <s v="SJ-20125"/>
    <s v="Sanjit Jacobs"/>
    <x v="2"/>
    <s v="United States"/>
    <s v="Houston"/>
    <x v="5"/>
    <n v="77036"/>
    <x v="2"/>
    <s v="TEC-PH-10002415"/>
    <s v="Technology"/>
    <s v="Phones"/>
    <s v="Polycom VoiceStation 500 Conference phone"/>
    <n v="1415.76"/>
    <n v="6"/>
    <n v="0.2"/>
    <x v="5948"/>
    <x v="2"/>
    <s v="NO"/>
  </r>
  <r>
    <n v="7454"/>
    <s v="CA-2019-134796"/>
    <x v="643"/>
    <d v="2019-07-01T00:00:00"/>
    <s v="Standard Class"/>
    <s v="FM-14380"/>
    <s v="Fred McMath"/>
    <x v="0"/>
    <s v="United States"/>
    <s v="Bolingbrook"/>
    <x v="10"/>
    <n v="60440"/>
    <x v="2"/>
    <s v="TEC-PH-10003505"/>
    <s v="Technology"/>
    <s v="Phones"/>
    <s v="Geemarc AmpliPOWER60"/>
    <n v="148.47999999999999"/>
    <n v="2"/>
    <n v="0.2"/>
    <x v="1570"/>
    <x v="2"/>
    <s v="NO"/>
  </r>
  <r>
    <n v="7455"/>
    <s v="CA-2018-137743"/>
    <x v="679"/>
    <d v="2018-08-04T00:00:00"/>
    <s v="Standard Class"/>
    <s v="KH-16360"/>
    <s v="Katherine Hughes"/>
    <x v="0"/>
    <s v="United States"/>
    <s v="Chicago"/>
    <x v="10"/>
    <n v="60623"/>
    <x v="2"/>
    <s v="OFF-LA-10003663"/>
    <s v="Office Supplies"/>
    <s v="Labels"/>
    <s v="Avery 498"/>
    <n v="9.2480000000000011"/>
    <n v="4"/>
    <n v="0.2"/>
    <x v="5949"/>
    <x v="2"/>
    <s v="NO"/>
  </r>
  <r>
    <n v="7456"/>
    <s v="CA-2018-137743"/>
    <x v="679"/>
    <d v="2018-08-04T00:00:00"/>
    <s v="Standard Class"/>
    <s v="KH-16360"/>
    <s v="Katherine Hughes"/>
    <x v="0"/>
    <s v="United States"/>
    <s v="Chicago"/>
    <x v="10"/>
    <n v="60623"/>
    <x v="2"/>
    <s v="OFF-ST-10001780"/>
    <s v="Office Supplies"/>
    <s v="Storage"/>
    <s v="Tennsco 16-Compartment Lockers with Coat Rack"/>
    <n v="1036.624"/>
    <n v="2"/>
    <n v="0.2"/>
    <x v="2777"/>
    <x v="2"/>
    <s v="NO"/>
  </r>
  <r>
    <n v="7457"/>
    <s v="CA-2017-137974"/>
    <x v="392"/>
    <d v="2017-04-18T00:00:00"/>
    <s v="First Class"/>
    <s v="LL-16840"/>
    <s v="Lauren Leatherbury"/>
    <x v="0"/>
    <s v="United States"/>
    <s v="Waynesboro"/>
    <x v="17"/>
    <n v="22980"/>
    <x v="0"/>
    <s v="TEC-PH-10002033"/>
    <s v="Technology"/>
    <s v="Phones"/>
    <s v="Konftel 250 Conference phone - Charcoal black"/>
    <n v="569.64"/>
    <n v="2"/>
    <n v="0"/>
    <x v="5950"/>
    <x v="0"/>
    <s v="NO"/>
  </r>
  <r>
    <n v="7458"/>
    <s v="CA-2017-137974"/>
    <x v="392"/>
    <d v="2017-04-18T00:00:00"/>
    <s v="First Class"/>
    <s v="LL-16840"/>
    <s v="Lauren Leatherbury"/>
    <x v="0"/>
    <s v="United States"/>
    <s v="Waynesboro"/>
    <x v="17"/>
    <n v="22980"/>
    <x v="0"/>
    <s v="OFF-BI-10001036"/>
    <s v="Office Supplies"/>
    <s v="Binders"/>
    <s v="Cardinal EasyOpen D-Ring Binders"/>
    <n v="9.14"/>
    <n v="1"/>
    <n v="0"/>
    <x v="5951"/>
    <x v="0"/>
    <s v="NO"/>
  </r>
  <r>
    <n v="7459"/>
    <s v="CA-2017-137974"/>
    <x v="392"/>
    <d v="2017-04-18T00:00:00"/>
    <s v="First Class"/>
    <s v="LL-16840"/>
    <s v="Lauren Leatherbury"/>
    <x v="0"/>
    <s v="United States"/>
    <s v="Waynesboro"/>
    <x v="17"/>
    <n v="22980"/>
    <x v="0"/>
    <s v="FUR-FU-10001468"/>
    <s v="Furniture"/>
    <s v="Furnishings"/>
    <s v="Tenex Antistatic Computer Chair Mats"/>
    <n v="1196.8599999999999"/>
    <n v="7"/>
    <n v="0"/>
    <x v="5952"/>
    <x v="0"/>
    <s v="NO"/>
  </r>
  <r>
    <n v="7460"/>
    <s v="CA-2017-137974"/>
    <x v="392"/>
    <d v="2017-04-18T00:00:00"/>
    <s v="First Class"/>
    <s v="LL-16840"/>
    <s v="Lauren Leatherbury"/>
    <x v="0"/>
    <s v="United States"/>
    <s v="Waynesboro"/>
    <x v="17"/>
    <n v="22980"/>
    <x v="0"/>
    <s v="FUR-BO-10001519"/>
    <s v="Furniture"/>
    <s v="Bookcases"/>
    <s v="O'Sullivan 3-Shelf Heavy-Duty Bookcases"/>
    <n v="523.26"/>
    <n v="9"/>
    <n v="0"/>
    <x v="5953"/>
    <x v="0"/>
    <s v="NO"/>
  </r>
  <r>
    <n v="7461"/>
    <s v="US-2017-136987"/>
    <x v="347"/>
    <d v="2017-04-14T00:00:00"/>
    <s v="Second Class"/>
    <s v="AR-10540"/>
    <s v="Andy Reiter"/>
    <x v="0"/>
    <s v="United States"/>
    <s v="Los Angeles"/>
    <x v="1"/>
    <n v="90004"/>
    <x v="1"/>
    <s v="TEC-CO-10001943"/>
    <s v="Technology"/>
    <s v="Copiers"/>
    <s v="Canon PC-428 Personal Copier"/>
    <n v="639.96800000000007"/>
    <n v="4"/>
    <n v="0.2"/>
    <x v="5954"/>
    <x v="1"/>
    <s v="Yes"/>
  </r>
  <r>
    <n v="7462"/>
    <s v="US-2017-136987"/>
    <x v="347"/>
    <d v="2017-04-14T00:00:00"/>
    <s v="Second Class"/>
    <s v="AR-10540"/>
    <s v="Andy Reiter"/>
    <x v="0"/>
    <s v="United States"/>
    <s v="Los Angeles"/>
    <x v="1"/>
    <n v="90004"/>
    <x v="1"/>
    <s v="OFF-PA-10003127"/>
    <s v="Office Supplies"/>
    <s v="Paper"/>
    <s v="Easy-staple paper"/>
    <n v="52.76"/>
    <n v="2"/>
    <n v="0"/>
    <x v="5955"/>
    <x v="1"/>
    <s v="Yes"/>
  </r>
  <r>
    <n v="7463"/>
    <s v="CA-2017-138485"/>
    <x v="914"/>
    <d v="2017-03-01T00:00:00"/>
    <s v="Second Class"/>
    <s v="NP-18670"/>
    <s v="Nora Paige"/>
    <x v="0"/>
    <s v="United States"/>
    <s v="Seattle"/>
    <x v="4"/>
    <n v="98105"/>
    <x v="1"/>
    <s v="TEC-AC-10002076"/>
    <s v="Technology"/>
    <s v="Accessories"/>
    <s v="Microsoft Natural Keyboard Elite"/>
    <n v="538.92000000000007"/>
    <n v="9"/>
    <n v="0"/>
    <x v="5956"/>
    <x v="1"/>
    <s v="NO"/>
  </r>
  <r>
    <n v="7464"/>
    <s v="CA-2018-103709"/>
    <x v="162"/>
    <d v="2018-09-15T00:00:00"/>
    <s v="Standard Class"/>
    <s v="LP-17095"/>
    <s v="Liz Preis"/>
    <x v="0"/>
    <s v="United States"/>
    <s v="Visalia"/>
    <x v="1"/>
    <n v="93277"/>
    <x v="1"/>
    <s v="OFF-AR-10003338"/>
    <s v="Office Supplies"/>
    <s v="Art"/>
    <s v="Eberhard Faber 3 1/2&quot; Golf Pencils"/>
    <n v="14.88"/>
    <n v="2"/>
    <n v="0"/>
    <x v="4180"/>
    <x v="1"/>
    <s v="NO"/>
  </r>
  <r>
    <n v="7465"/>
    <s v="CA-2018-103709"/>
    <x v="162"/>
    <d v="2018-09-15T00:00:00"/>
    <s v="Standard Class"/>
    <s v="LP-17095"/>
    <s v="Liz Preis"/>
    <x v="0"/>
    <s v="United States"/>
    <s v="Visalia"/>
    <x v="1"/>
    <n v="93277"/>
    <x v="1"/>
    <s v="OFF-PA-10004610"/>
    <s v="Office Supplies"/>
    <s v="Paper"/>
    <s v="Xerox 1900"/>
    <n v="34.24"/>
    <n v="8"/>
    <n v="0"/>
    <x v="5957"/>
    <x v="1"/>
    <s v="NO"/>
  </r>
  <r>
    <n v="7466"/>
    <s v="CA-2018-103709"/>
    <x v="162"/>
    <d v="2018-09-15T00:00:00"/>
    <s v="Standard Class"/>
    <s v="LP-17095"/>
    <s v="Liz Preis"/>
    <x v="0"/>
    <s v="United States"/>
    <s v="Visalia"/>
    <x v="1"/>
    <n v="93277"/>
    <x v="1"/>
    <s v="OFF-ST-10001272"/>
    <s v="Office Supplies"/>
    <s v="Storage"/>
    <s v="Mini 13-1/2 Capacity Data Binder Rack, Pearl"/>
    <n v="261.74"/>
    <n v="2"/>
    <n v="0"/>
    <x v="2387"/>
    <x v="1"/>
    <s v="NO"/>
  </r>
  <r>
    <n v="7467"/>
    <s v="CA-2018-138282"/>
    <x v="288"/>
    <d v="2018-05-23T00:00:00"/>
    <s v="Standard Class"/>
    <s v="AH-10690"/>
    <s v="Anna Häberlin"/>
    <x v="1"/>
    <s v="United States"/>
    <s v="Los Angeles"/>
    <x v="1"/>
    <n v="90008"/>
    <x v="1"/>
    <s v="OFF-AP-10001366"/>
    <s v="Office Supplies"/>
    <s v="Appliances"/>
    <s v="Staple holder"/>
    <n v="87.84"/>
    <n v="8"/>
    <n v="0"/>
    <x v="5958"/>
    <x v="1"/>
    <s v="Yes"/>
  </r>
  <r>
    <n v="7468"/>
    <s v="CA-2019-148985"/>
    <x v="343"/>
    <d v="2019-11-15T00:00:00"/>
    <s v="Second Class"/>
    <s v="TB-21190"/>
    <s v="Thomas Brumley"/>
    <x v="2"/>
    <s v="United States"/>
    <s v="Los Angeles"/>
    <x v="1"/>
    <n v="90045"/>
    <x v="1"/>
    <s v="FUR-FU-10001424"/>
    <s v="Furniture"/>
    <s v="Furnishings"/>
    <s v="Dax Clear Box Frame"/>
    <n v="34.92"/>
    <n v="4"/>
    <n v="0"/>
    <x v="5959"/>
    <x v="1"/>
    <s v="NO"/>
  </r>
  <r>
    <n v="7469"/>
    <s v="CA-2016-138100"/>
    <x v="1114"/>
    <d v="2016-09-20T00:00:00"/>
    <s v="Standard Class"/>
    <s v="AA-10315"/>
    <s v="Alex Avila"/>
    <x v="0"/>
    <s v="United States"/>
    <s v="New York City"/>
    <x v="15"/>
    <n v="10011"/>
    <x v="3"/>
    <s v="OFF-PA-10000349"/>
    <s v="Office Supplies"/>
    <s v="Paper"/>
    <s v="Easy-staple paper"/>
    <n v="14.940000000000001"/>
    <n v="3"/>
    <n v="0"/>
    <x v="1961"/>
    <x v="3"/>
    <s v="NO"/>
  </r>
  <r>
    <n v="7470"/>
    <s v="CA-2016-138100"/>
    <x v="1114"/>
    <d v="2016-09-20T00:00:00"/>
    <s v="Standard Class"/>
    <s v="AA-10315"/>
    <s v="Alex Avila"/>
    <x v="0"/>
    <s v="United States"/>
    <s v="New York City"/>
    <x v="15"/>
    <n v="10011"/>
    <x v="3"/>
    <s v="FUR-FU-10002456"/>
    <s v="Furniture"/>
    <s v="Furnishings"/>
    <s v="Master Caster Door Stop, Large Neon Orange"/>
    <n v="14.56"/>
    <n v="2"/>
    <n v="0"/>
    <x v="3435"/>
    <x v="3"/>
    <s v="NO"/>
  </r>
  <r>
    <n v="7471"/>
    <s v="CA-2017-100734"/>
    <x v="426"/>
    <d v="2017-09-20T00:00:00"/>
    <s v="Standard Class"/>
    <s v="AC-10615"/>
    <s v="Ann Chong"/>
    <x v="1"/>
    <s v="United States"/>
    <s v="Philadelphia"/>
    <x v="9"/>
    <n v="19143"/>
    <x v="3"/>
    <s v="OFF-BI-10002609"/>
    <s v="Office Supplies"/>
    <s v="Binders"/>
    <s v="Avery Hidden Tab Dividers for Binding Systems"/>
    <n v="3.5760000000000005"/>
    <n v="4"/>
    <n v="0.7"/>
    <x v="5960"/>
    <x v="3"/>
    <s v="NO"/>
  </r>
  <r>
    <n v="7472"/>
    <s v="CA-2017-100734"/>
    <x v="426"/>
    <d v="2017-09-20T00:00:00"/>
    <s v="Standard Class"/>
    <s v="AC-10615"/>
    <s v="Ann Chong"/>
    <x v="1"/>
    <s v="United States"/>
    <s v="Philadelphia"/>
    <x v="9"/>
    <n v="19143"/>
    <x v="3"/>
    <s v="OFF-ST-10001522"/>
    <s v="Office Supplies"/>
    <s v="Storage"/>
    <s v="Gould Plastics 18-Pocket Panel Bin, 34w x 5-1/4d x 20-1/2h"/>
    <n v="147.184"/>
    <n v="2"/>
    <n v="0.2"/>
    <x v="3078"/>
    <x v="3"/>
    <s v="NO"/>
  </r>
  <r>
    <n v="7473"/>
    <s v="CA-2018-139997"/>
    <x v="949"/>
    <d v="2018-07-03T00:00:00"/>
    <s v="First Class"/>
    <s v="EM-14140"/>
    <s v="Eugene Moren"/>
    <x v="2"/>
    <s v="United States"/>
    <s v="Lehi"/>
    <x v="7"/>
    <n v="84043"/>
    <x v="1"/>
    <s v="TEC-CO-10000971"/>
    <s v="Technology"/>
    <s v="Copiers"/>
    <s v="Hewlett Packard 310 Color Digital Copier"/>
    <n v="1499.95"/>
    <n v="5"/>
    <n v="0"/>
    <x v="5961"/>
    <x v="1"/>
    <s v="NO"/>
  </r>
  <r>
    <n v="7474"/>
    <s v="CA-2018-109652"/>
    <x v="342"/>
    <d v="2018-04-15T00:00:00"/>
    <s v="Standard Class"/>
    <s v="QJ-19255"/>
    <s v="Quincy Jones"/>
    <x v="1"/>
    <s v="United States"/>
    <s v="Chicago"/>
    <x v="10"/>
    <n v="60653"/>
    <x v="2"/>
    <s v="OFF-AR-10000034"/>
    <s v="Office Supplies"/>
    <s v="Art"/>
    <s v="BIC Brite Liner Grip Highlighters, Assorted, 5/Pack"/>
    <n v="13.568000000000001"/>
    <n v="4"/>
    <n v="0.2"/>
    <x v="5962"/>
    <x v="2"/>
    <s v="NO"/>
  </r>
  <r>
    <n v="7475"/>
    <s v="CA-2016-167199"/>
    <x v="1037"/>
    <d v="2016-01-10T00:00:00"/>
    <s v="Standard Class"/>
    <s v="ME-17320"/>
    <s v="Maria Etezadi"/>
    <x v="2"/>
    <s v="United States"/>
    <s v="Henderson"/>
    <x v="0"/>
    <n v="42420"/>
    <x v="0"/>
    <s v="FUR-CH-10004063"/>
    <s v="Furniture"/>
    <s v="Chairs"/>
    <s v="Global Deluxe High-Back Manager's Chair"/>
    <n v="2573.8200000000002"/>
    <n v="9"/>
    <n v="0"/>
    <x v="5963"/>
    <x v="0"/>
    <s v="NO"/>
  </r>
  <r>
    <n v="7476"/>
    <s v="CA-2016-167199"/>
    <x v="1037"/>
    <d v="2016-01-10T00:00:00"/>
    <s v="Standard Class"/>
    <s v="ME-17320"/>
    <s v="Maria Etezadi"/>
    <x v="2"/>
    <s v="United States"/>
    <s v="Henderson"/>
    <x v="0"/>
    <n v="42420"/>
    <x v="0"/>
    <s v="OFF-BI-10004632"/>
    <s v="Office Supplies"/>
    <s v="Binders"/>
    <s v="Ibico Hi-Tech Manual Binding System"/>
    <n v="609.98"/>
    <n v="2"/>
    <n v="0"/>
    <x v="5964"/>
    <x v="0"/>
    <s v="NO"/>
  </r>
  <r>
    <n v="7477"/>
    <s v="CA-2016-167199"/>
    <x v="1037"/>
    <d v="2016-01-10T00:00:00"/>
    <s v="Standard Class"/>
    <s v="ME-17320"/>
    <s v="Maria Etezadi"/>
    <x v="2"/>
    <s v="United States"/>
    <s v="Henderson"/>
    <x v="0"/>
    <n v="42420"/>
    <x v="0"/>
    <s v="OFF-AR-10001662"/>
    <s v="Office Supplies"/>
    <s v="Art"/>
    <s v="Rogers Handheld Barrel Pencil Sharpener"/>
    <n v="5.48"/>
    <n v="2"/>
    <n v="0"/>
    <x v="5965"/>
    <x v="0"/>
    <s v="NO"/>
  </r>
  <r>
    <n v="7478"/>
    <s v="CA-2016-167199"/>
    <x v="1037"/>
    <d v="2016-01-10T00:00:00"/>
    <s v="Standard Class"/>
    <s v="ME-17320"/>
    <s v="Maria Etezadi"/>
    <x v="2"/>
    <s v="United States"/>
    <s v="Henderson"/>
    <x v="0"/>
    <n v="42420"/>
    <x v="0"/>
    <s v="TEC-PH-10004977"/>
    <s v="Technology"/>
    <s v="Phones"/>
    <s v="GE 30524EE4"/>
    <n v="391.98"/>
    <n v="2"/>
    <n v="0"/>
    <x v="4286"/>
    <x v="0"/>
    <s v="NO"/>
  </r>
  <r>
    <n v="7479"/>
    <s v="CA-2016-167199"/>
    <x v="1037"/>
    <d v="2016-01-10T00:00:00"/>
    <s v="Standard Class"/>
    <s v="ME-17320"/>
    <s v="Maria Etezadi"/>
    <x v="2"/>
    <s v="United States"/>
    <s v="Henderson"/>
    <x v="0"/>
    <n v="42420"/>
    <x v="0"/>
    <s v="TEC-PH-10004539"/>
    <s v="Technology"/>
    <s v="Phones"/>
    <s v="Wireless Extenders zBoost YX545 SOHO Signal Booster"/>
    <n v="755.96"/>
    <n v="4"/>
    <n v="0"/>
    <x v="5966"/>
    <x v="0"/>
    <s v="NO"/>
  </r>
  <r>
    <n v="7480"/>
    <s v="CA-2016-167199"/>
    <x v="1037"/>
    <d v="2016-01-10T00:00:00"/>
    <s v="Standard Class"/>
    <s v="ME-17320"/>
    <s v="Maria Etezadi"/>
    <x v="2"/>
    <s v="United States"/>
    <s v="Henderson"/>
    <x v="0"/>
    <n v="42420"/>
    <x v="0"/>
    <s v="OFF-FA-10001883"/>
    <s v="Office Supplies"/>
    <s v="Fasteners"/>
    <s v="Alliance Super-Size Bands, Assorted Sizes"/>
    <n v="31.12"/>
    <n v="4"/>
    <n v="0"/>
    <x v="5967"/>
    <x v="0"/>
    <s v="NO"/>
  </r>
  <r>
    <n v="7481"/>
    <s v="CA-2016-167199"/>
    <x v="1037"/>
    <d v="2016-01-10T00:00:00"/>
    <s v="Standard Class"/>
    <s v="ME-17320"/>
    <s v="Maria Etezadi"/>
    <x v="2"/>
    <s v="United States"/>
    <s v="Henderson"/>
    <x v="0"/>
    <n v="42420"/>
    <x v="0"/>
    <s v="OFF-PA-10000955"/>
    <s v="Office Supplies"/>
    <s v="Paper"/>
    <s v="Southworth 25% Cotton Granite Paper &amp; Envelopes"/>
    <n v="6.54"/>
    <n v="1"/>
    <n v="0"/>
    <x v="5968"/>
    <x v="0"/>
    <s v="NO"/>
  </r>
  <r>
    <n v="7482"/>
    <s v="CA-2018-124583"/>
    <x v="142"/>
    <d v="2018-09-03T00:00:00"/>
    <s v="Second Class"/>
    <s v="LB-16795"/>
    <s v="Laurel Beltran"/>
    <x v="2"/>
    <s v="United States"/>
    <s v="Huntington Beach"/>
    <x v="1"/>
    <n v="92646"/>
    <x v="1"/>
    <s v="OFF-EN-10002500"/>
    <s v="Office Supplies"/>
    <s v="Envelopes"/>
    <s v="Globe Weis Peel &amp; Seel First Class Envelopes"/>
    <n v="12.78"/>
    <n v="1"/>
    <n v="0"/>
    <x v="5969"/>
    <x v="1"/>
    <s v="NO"/>
  </r>
  <r>
    <n v="7483"/>
    <s v="CA-2016-113964"/>
    <x v="865"/>
    <d v="2016-09-30T00:00:00"/>
    <s v="Standard Class"/>
    <s v="JP-16135"/>
    <s v="Julie Prescott"/>
    <x v="2"/>
    <s v="United States"/>
    <s v="New York City"/>
    <x v="15"/>
    <n v="10011"/>
    <x v="3"/>
    <s v="OFF-BI-10004654"/>
    <s v="Office Supplies"/>
    <s v="Binders"/>
    <s v="Avery Binding System Hidden Tab Executive Style Index Sets"/>
    <n v="18.463999999999999"/>
    <n v="4"/>
    <n v="0.2"/>
    <x v="5970"/>
    <x v="3"/>
    <s v="NO"/>
  </r>
  <r>
    <n v="7484"/>
    <s v="CA-2016-129938"/>
    <x v="534"/>
    <d v="2016-12-17T00:00:00"/>
    <s v="Second Class"/>
    <s v="EB-13705"/>
    <s v="Ed Braxton"/>
    <x v="1"/>
    <s v="United States"/>
    <s v="Philadelphia"/>
    <x v="9"/>
    <n v="19140"/>
    <x v="3"/>
    <s v="FUR-CH-10003774"/>
    <s v="Furniture"/>
    <s v="Chairs"/>
    <s v="Global Wood Trimmed Manager's Task Chair, Khaki"/>
    <n v="445.80200000000002"/>
    <n v="7"/>
    <n v="0.3"/>
    <x v="5971"/>
    <x v="3"/>
    <s v="NO"/>
  </r>
  <r>
    <n v="7485"/>
    <s v="CA-2019-135111"/>
    <x v="116"/>
    <d v="2020-01-02T00:00:00"/>
    <s v="Standard Class"/>
    <s v="CS-12400"/>
    <s v="Christopher Schild"/>
    <x v="2"/>
    <s v="United States"/>
    <s v="Fargo"/>
    <x v="46"/>
    <n v="58103"/>
    <x v="2"/>
    <s v="OFF-AR-10004707"/>
    <s v="Office Supplies"/>
    <s v="Art"/>
    <s v="Staples in misc. colors"/>
    <n v="2.48"/>
    <n v="1"/>
    <n v="0"/>
    <x v="5972"/>
    <x v="2"/>
    <s v="NO"/>
  </r>
  <r>
    <n v="7486"/>
    <s v="CA-2019-135111"/>
    <x v="116"/>
    <d v="2020-01-02T00:00:00"/>
    <s v="Standard Class"/>
    <s v="CS-12400"/>
    <s v="Christopher Schild"/>
    <x v="2"/>
    <s v="United States"/>
    <s v="Fargo"/>
    <x v="46"/>
    <n v="58103"/>
    <x v="2"/>
    <s v="OFF-BI-10004040"/>
    <s v="Office Supplies"/>
    <s v="Binders"/>
    <s v="Wilson Jones Impact Binders"/>
    <n v="25.9"/>
    <n v="5"/>
    <n v="0"/>
    <x v="4911"/>
    <x v="2"/>
    <s v="NO"/>
  </r>
  <r>
    <n v="7487"/>
    <s v="US-2017-134558"/>
    <x v="546"/>
    <d v="2017-12-24T00:00:00"/>
    <s v="Second Class"/>
    <s v="PM-19135"/>
    <s v="Peter McVee"/>
    <x v="2"/>
    <s v="United States"/>
    <s v="Dover"/>
    <x v="38"/>
    <n v="3820"/>
    <x v="3"/>
    <s v="OFF-PA-10001184"/>
    <s v="Office Supplies"/>
    <s v="Paper"/>
    <s v="Xerox 1903"/>
    <n v="29.900000000000002"/>
    <n v="5"/>
    <n v="0"/>
    <x v="3513"/>
    <x v="3"/>
    <s v="NO"/>
  </r>
  <r>
    <n v="7488"/>
    <s v="US-2017-134558"/>
    <x v="546"/>
    <d v="2017-12-24T00:00:00"/>
    <s v="Second Class"/>
    <s v="PM-19135"/>
    <s v="Peter McVee"/>
    <x v="2"/>
    <s v="United States"/>
    <s v="Dover"/>
    <x v="38"/>
    <n v="3820"/>
    <x v="3"/>
    <s v="TEC-AC-10004145"/>
    <s v="Technology"/>
    <s v="Accessories"/>
    <s v="Logitech diNovo Edge Keyboard"/>
    <n v="2249.91"/>
    <n v="9"/>
    <n v="0"/>
    <x v="4147"/>
    <x v="3"/>
    <s v="NO"/>
  </r>
  <r>
    <n v="7489"/>
    <s v="US-2017-134558"/>
    <x v="546"/>
    <d v="2017-12-24T00:00:00"/>
    <s v="Second Class"/>
    <s v="PM-19135"/>
    <s v="Peter McVee"/>
    <x v="2"/>
    <s v="United States"/>
    <s v="Dover"/>
    <x v="38"/>
    <n v="3820"/>
    <x v="3"/>
    <s v="FUR-TA-10003473"/>
    <s v="Furniture"/>
    <s v="Tables"/>
    <s v="Bretford Rectangular Conference Table Tops"/>
    <n v="1053.164"/>
    <n v="4"/>
    <n v="0.3"/>
    <x v="5973"/>
    <x v="3"/>
    <s v="NO"/>
  </r>
  <r>
    <n v="7490"/>
    <s v="CA-2019-157196"/>
    <x v="60"/>
    <d v="2019-11-09T00:00:00"/>
    <s v="Standard Class"/>
    <s v="AA-10645"/>
    <s v="Anna Andreadi"/>
    <x v="0"/>
    <s v="United States"/>
    <s v="San Diego"/>
    <x v="1"/>
    <n v="92105"/>
    <x v="1"/>
    <s v="OFF-PA-10003172"/>
    <s v="Office Supplies"/>
    <s v="Paper"/>
    <s v="Xerox 1996"/>
    <n v="12.96"/>
    <n v="2"/>
    <n v="0"/>
    <x v="91"/>
    <x v="1"/>
    <s v="Yes"/>
  </r>
  <r>
    <n v="7491"/>
    <s v="CA-2017-108672"/>
    <x v="229"/>
    <d v="2017-09-16T00:00:00"/>
    <s v="Standard Class"/>
    <s v="FA-14230"/>
    <s v="Frank Atkinson"/>
    <x v="1"/>
    <s v="United States"/>
    <s v="Los Angeles"/>
    <x v="1"/>
    <n v="90032"/>
    <x v="1"/>
    <s v="FUR-FU-10003799"/>
    <s v="Furniture"/>
    <s v="Furnishings"/>
    <s v="Seth Thomas 13 1/2&quot; Wall Clock"/>
    <n v="106.68"/>
    <n v="6"/>
    <n v="0"/>
    <x v="5974"/>
    <x v="1"/>
    <s v="NO"/>
  </r>
  <r>
    <n v="7492"/>
    <s v="US-2019-118598"/>
    <x v="673"/>
    <d v="2019-11-16T00:00:00"/>
    <s v="Same Day"/>
    <s v="CM-12190"/>
    <s v="Charlotte Melton"/>
    <x v="0"/>
    <s v="United States"/>
    <s v="Utica"/>
    <x v="15"/>
    <n v="13501"/>
    <x v="3"/>
    <s v="TEC-PH-10002583"/>
    <s v="Technology"/>
    <s v="Phones"/>
    <s v="iOttie HLCRIO102 Car Mount"/>
    <n v="119.94"/>
    <n v="6"/>
    <n v="0"/>
    <x v="5975"/>
    <x v="3"/>
    <s v="NO"/>
  </r>
  <r>
    <n v="7493"/>
    <s v="US-2019-160836"/>
    <x v="220"/>
    <d v="2019-09-16T00:00:00"/>
    <s v="Standard Class"/>
    <s v="CC-12475"/>
    <s v="Cindy Chapman"/>
    <x v="0"/>
    <s v="United States"/>
    <s v="Houston"/>
    <x v="5"/>
    <n v="77070"/>
    <x v="2"/>
    <s v="OFF-PA-10004239"/>
    <s v="Office Supplies"/>
    <s v="Paper"/>
    <s v="Xerox 1953"/>
    <n v="10.272000000000002"/>
    <n v="3"/>
    <n v="0.2"/>
    <x v="1603"/>
    <x v="2"/>
    <s v="NO"/>
  </r>
  <r>
    <n v="7494"/>
    <s v="US-2019-160836"/>
    <x v="220"/>
    <d v="2019-09-16T00:00:00"/>
    <s v="Standard Class"/>
    <s v="CC-12475"/>
    <s v="Cindy Chapman"/>
    <x v="0"/>
    <s v="United States"/>
    <s v="Houston"/>
    <x v="5"/>
    <n v="77070"/>
    <x v="2"/>
    <s v="FUR-TA-10002855"/>
    <s v="Furniture"/>
    <s v="Tables"/>
    <s v="Bevis Round Conference Table Top &amp; Single Column Base"/>
    <n v="512.19000000000005"/>
    <n v="5"/>
    <n v="0.3"/>
    <x v="5976"/>
    <x v="2"/>
    <s v="NO"/>
  </r>
  <r>
    <n v="7495"/>
    <s v="US-2019-160836"/>
    <x v="220"/>
    <d v="2019-09-16T00:00:00"/>
    <s v="Standard Class"/>
    <s v="CC-12475"/>
    <s v="Cindy Chapman"/>
    <x v="0"/>
    <s v="United States"/>
    <s v="Houston"/>
    <x v="5"/>
    <n v="77070"/>
    <x v="2"/>
    <s v="OFF-AP-10001626"/>
    <s v="Office Supplies"/>
    <s v="Appliances"/>
    <s v="Commercial WindTunnel Clean Air Upright Vacuum, Replacement Belts, Filtration Bags"/>
    <n v="1.5559999999999996"/>
    <n v="2"/>
    <n v="0.8"/>
    <x v="5977"/>
    <x v="2"/>
    <s v="NO"/>
  </r>
  <r>
    <n v="7496"/>
    <s v="CA-2019-121048"/>
    <x v="1163"/>
    <d v="2019-07-18T00:00:00"/>
    <s v="Standard Class"/>
    <s v="TC-21295"/>
    <s v="Toby Carlisle"/>
    <x v="0"/>
    <s v="United States"/>
    <s v="Westminster"/>
    <x v="1"/>
    <n v="92683"/>
    <x v="1"/>
    <s v="OFF-BI-10004022"/>
    <s v="Office Supplies"/>
    <s v="Binders"/>
    <s v="Acco Suede Grain Vinyl Round Ring Binder"/>
    <n v="4.4479999999999995"/>
    <n v="2"/>
    <n v="0.2"/>
    <x v="5978"/>
    <x v="1"/>
    <s v="NO"/>
  </r>
  <r>
    <n v="7497"/>
    <s v="CA-2019-121048"/>
    <x v="1163"/>
    <d v="2019-07-18T00:00:00"/>
    <s v="Standard Class"/>
    <s v="TC-21295"/>
    <s v="Toby Carlisle"/>
    <x v="0"/>
    <s v="United States"/>
    <s v="Westminster"/>
    <x v="1"/>
    <n v="92683"/>
    <x v="1"/>
    <s v="FUR-FU-10003601"/>
    <s v="Furniture"/>
    <s v="Furnishings"/>
    <s v="Deflect-o RollaMat Studded, Beveled Mat for Medium Pile Carpeting"/>
    <n v="276.69"/>
    <n v="3"/>
    <n v="0"/>
    <x v="3528"/>
    <x v="1"/>
    <s v="NO"/>
  </r>
  <r>
    <n v="7498"/>
    <s v="CA-2019-121048"/>
    <x v="1163"/>
    <d v="2019-07-18T00:00:00"/>
    <s v="Standard Class"/>
    <s v="TC-21295"/>
    <s v="Toby Carlisle"/>
    <x v="0"/>
    <s v="United States"/>
    <s v="Westminster"/>
    <x v="1"/>
    <n v="92683"/>
    <x v="1"/>
    <s v="OFF-FA-10000490"/>
    <s v="Office Supplies"/>
    <s v="Fasteners"/>
    <s v="OIC Binder Clips, Mini, 1/4&quot; Capacity, Black"/>
    <n v="4.96"/>
    <n v="4"/>
    <n v="0"/>
    <x v="334"/>
    <x v="1"/>
    <s v="NO"/>
  </r>
  <r>
    <n v="7499"/>
    <s v="CA-2019-121048"/>
    <x v="1163"/>
    <d v="2019-07-18T00:00:00"/>
    <s v="Standard Class"/>
    <s v="TC-21295"/>
    <s v="Toby Carlisle"/>
    <x v="0"/>
    <s v="United States"/>
    <s v="Westminster"/>
    <x v="1"/>
    <n v="92683"/>
    <x v="1"/>
    <s v="OFF-AR-10004042"/>
    <s v="Office Supplies"/>
    <s v="Art"/>
    <s v="BOSTON Model 1800 Electric Pencil Sharpeners, Putty/Woodgrain"/>
    <n v="71.92"/>
    <n v="4"/>
    <n v="0"/>
    <x v="5979"/>
    <x v="1"/>
    <s v="NO"/>
  </r>
  <r>
    <n v="7500"/>
    <s v="CA-2019-121048"/>
    <x v="1163"/>
    <d v="2019-07-18T00:00:00"/>
    <s v="Standard Class"/>
    <s v="TC-21295"/>
    <s v="Toby Carlisle"/>
    <x v="0"/>
    <s v="United States"/>
    <s v="Westminster"/>
    <x v="1"/>
    <n v="92683"/>
    <x v="1"/>
    <s v="FUR-FU-10002960"/>
    <s v="Furniture"/>
    <s v="Furnishings"/>
    <s v="Eldon 200 Class Desk Accessories, Burgundy"/>
    <n v="18.84"/>
    <n v="3"/>
    <n v="0"/>
    <x v="2613"/>
    <x v="1"/>
    <s v="NO"/>
  </r>
  <r>
    <n v="7501"/>
    <s v="CA-2019-121048"/>
    <x v="1163"/>
    <d v="2019-07-18T00:00:00"/>
    <s v="Standard Class"/>
    <s v="TC-21295"/>
    <s v="Toby Carlisle"/>
    <x v="0"/>
    <s v="United States"/>
    <s v="Westminster"/>
    <x v="1"/>
    <n v="92683"/>
    <x v="1"/>
    <s v="TEC-AC-10000991"/>
    <s v="Technology"/>
    <s v="Accessories"/>
    <s v="Sony Micro Vault Click 8 GB USB 2.0 Flash Drive"/>
    <n v="140.97"/>
    <n v="3"/>
    <n v="0"/>
    <x v="5980"/>
    <x v="1"/>
    <s v="NO"/>
  </r>
  <r>
    <n v="7502"/>
    <s v="CA-2019-121048"/>
    <x v="1163"/>
    <d v="2019-07-18T00:00:00"/>
    <s v="Standard Class"/>
    <s v="TC-21295"/>
    <s v="Toby Carlisle"/>
    <x v="0"/>
    <s v="United States"/>
    <s v="Westminster"/>
    <x v="1"/>
    <n v="92683"/>
    <x v="1"/>
    <s v="TEC-PH-10004977"/>
    <s v="Technology"/>
    <s v="Phones"/>
    <s v="GE 30524EE4"/>
    <n v="470.37600000000009"/>
    <n v="3"/>
    <n v="0.2"/>
    <x v="562"/>
    <x v="1"/>
    <s v="NO"/>
  </r>
  <r>
    <n v="7503"/>
    <s v="US-2019-120147"/>
    <x v="983"/>
    <d v="2019-03-30T00:00:00"/>
    <s v="Same Day"/>
    <s v="TB-21400"/>
    <s v="Tom Boeckenhauer"/>
    <x v="0"/>
    <s v="United States"/>
    <s v="Los Angeles"/>
    <x v="1"/>
    <n v="90036"/>
    <x v="1"/>
    <s v="OFF-AR-10000817"/>
    <s v="Office Supplies"/>
    <s v="Art"/>
    <s v="Manco Dry-Lighter Erasable Highlighter"/>
    <n v="6.08"/>
    <n v="2"/>
    <n v="0"/>
    <x v="5788"/>
    <x v="1"/>
    <s v="NO"/>
  </r>
  <r>
    <n v="7504"/>
    <s v="US-2019-120147"/>
    <x v="983"/>
    <d v="2019-03-30T00:00:00"/>
    <s v="Same Day"/>
    <s v="TB-21400"/>
    <s v="Tom Boeckenhauer"/>
    <x v="0"/>
    <s v="United States"/>
    <s v="Los Angeles"/>
    <x v="1"/>
    <n v="90036"/>
    <x v="1"/>
    <s v="TEC-PH-10002447"/>
    <s v="Technology"/>
    <s v="Phones"/>
    <s v="AT&amp;T CL83451 4-Handset Telephone"/>
    <n v="164.79200000000003"/>
    <n v="1"/>
    <n v="0.2"/>
    <x v="5981"/>
    <x v="1"/>
    <s v="NO"/>
  </r>
  <r>
    <n v="7505"/>
    <s v="CA-2018-158043"/>
    <x v="1011"/>
    <d v="2018-02-04T00:00:00"/>
    <s v="Second Class"/>
    <s v="JK-15325"/>
    <s v="Jason Klamczynski"/>
    <x v="1"/>
    <s v="United States"/>
    <s v="Atlantic City"/>
    <x v="30"/>
    <n v="8401"/>
    <x v="3"/>
    <s v="OFF-EN-10003134"/>
    <s v="Office Supplies"/>
    <s v="Envelopes"/>
    <s v="Staple envelope"/>
    <n v="23.36"/>
    <n v="2"/>
    <n v="0"/>
    <x v="5982"/>
    <x v="3"/>
    <s v="NO"/>
  </r>
  <r>
    <n v="7506"/>
    <s v="US-2019-106579"/>
    <x v="110"/>
    <d v="2019-06-13T00:00:00"/>
    <s v="Standard Class"/>
    <s v="BW-11200"/>
    <s v="Ben Wallace"/>
    <x v="0"/>
    <s v="United States"/>
    <s v="Skokie"/>
    <x v="10"/>
    <n v="60076"/>
    <x v="2"/>
    <s v="OFF-BI-10000309"/>
    <s v="Office Supplies"/>
    <s v="Binders"/>
    <s v="GBC Twin Loop Wire Binding Elements, 9/16&quot; Spine, Black"/>
    <n v="12.175999999999998"/>
    <n v="4"/>
    <n v="0.8"/>
    <x v="371"/>
    <x v="2"/>
    <s v="NO"/>
  </r>
  <r>
    <n v="7507"/>
    <s v="CA-2016-115889"/>
    <x v="981"/>
    <d v="2016-11-06T00:00:00"/>
    <s v="Standard Class"/>
    <s v="SH-20395"/>
    <s v="Shahid Hopkins"/>
    <x v="0"/>
    <s v="United States"/>
    <s v="San Francisco"/>
    <x v="1"/>
    <n v="94122"/>
    <x v="1"/>
    <s v="TEC-PH-10001615"/>
    <s v="Technology"/>
    <s v="Phones"/>
    <s v="AT&amp;T CL82213"/>
    <n v="46.384"/>
    <n v="2"/>
    <n v="0.2"/>
    <x v="5983"/>
    <x v="1"/>
    <s v="NO"/>
  </r>
  <r>
    <n v="7508"/>
    <s v="CA-2016-115889"/>
    <x v="981"/>
    <d v="2016-11-06T00:00:00"/>
    <s v="Standard Class"/>
    <s v="SH-20395"/>
    <s v="Shahid Hopkins"/>
    <x v="0"/>
    <s v="United States"/>
    <s v="San Francisco"/>
    <x v="1"/>
    <n v="94122"/>
    <x v="1"/>
    <s v="OFF-ST-10003208"/>
    <s v="Office Supplies"/>
    <s v="Storage"/>
    <s v="Adjustable Depth Letter/Legal Cart"/>
    <n v="362.92"/>
    <n v="2"/>
    <n v="0"/>
    <x v="1017"/>
    <x v="1"/>
    <s v="NO"/>
  </r>
  <r>
    <n v="7509"/>
    <s v="US-2019-161935"/>
    <x v="1163"/>
    <d v="2019-07-18T00:00:00"/>
    <s v="Standard Class"/>
    <s v="JL-15835"/>
    <s v="John Lee"/>
    <x v="0"/>
    <s v="United States"/>
    <s v="Columbus"/>
    <x v="24"/>
    <n v="43229"/>
    <x v="3"/>
    <s v="OFF-PA-10000605"/>
    <s v="Office Supplies"/>
    <s v="Paper"/>
    <s v="Xerox 1950"/>
    <n v="9.2480000000000011"/>
    <n v="2"/>
    <n v="0.2"/>
    <x v="5674"/>
    <x v="3"/>
    <s v="NO"/>
  </r>
  <r>
    <n v="7510"/>
    <s v="US-2019-161935"/>
    <x v="1163"/>
    <d v="2019-07-18T00:00:00"/>
    <s v="Standard Class"/>
    <s v="JL-15835"/>
    <s v="John Lee"/>
    <x v="0"/>
    <s v="United States"/>
    <s v="Columbus"/>
    <x v="24"/>
    <n v="43229"/>
    <x v="3"/>
    <s v="TEC-PH-10000560"/>
    <s v="Technology"/>
    <s v="Phones"/>
    <s v="Samsung Galaxy S III - 16GB - pebble blue (T-Mobile)"/>
    <n v="1889.9459999999999"/>
    <n v="9"/>
    <n v="0.4"/>
    <x v="5984"/>
    <x v="3"/>
    <s v="NO"/>
  </r>
  <r>
    <n v="7511"/>
    <s v="US-2019-161935"/>
    <x v="1163"/>
    <d v="2019-07-18T00:00:00"/>
    <s v="Standard Class"/>
    <s v="JL-15835"/>
    <s v="John Lee"/>
    <x v="0"/>
    <s v="United States"/>
    <s v="Columbus"/>
    <x v="24"/>
    <n v="43229"/>
    <x v="3"/>
    <s v="OFF-ST-10003455"/>
    <s v="Office Supplies"/>
    <s v="Storage"/>
    <s v="Tenex File Box, Personal Filing Tote with Lid, Black"/>
    <n v="62.040000000000006"/>
    <n v="5"/>
    <n v="0.2"/>
    <x v="5985"/>
    <x v="3"/>
    <s v="NO"/>
  </r>
  <r>
    <n v="7512"/>
    <s v="US-2019-161935"/>
    <x v="1163"/>
    <d v="2019-07-18T00:00:00"/>
    <s v="Standard Class"/>
    <s v="JL-15835"/>
    <s v="John Lee"/>
    <x v="0"/>
    <s v="United States"/>
    <s v="Columbus"/>
    <x v="24"/>
    <n v="43229"/>
    <x v="3"/>
    <s v="FUR-FU-10002937"/>
    <s v="Furniture"/>
    <s v="Furnishings"/>
    <s v="GE 48&quot; Fluorescent Tube, Cool White Energy Saver, 34 Watts, 30/Box"/>
    <n v="396.92000000000007"/>
    <n v="5"/>
    <n v="0.2"/>
    <x v="5986"/>
    <x v="3"/>
    <s v="NO"/>
  </r>
  <r>
    <n v="7513"/>
    <s v="US-2019-161935"/>
    <x v="1163"/>
    <d v="2019-07-18T00:00:00"/>
    <s v="Standard Class"/>
    <s v="JL-15835"/>
    <s v="John Lee"/>
    <x v="0"/>
    <s v="United States"/>
    <s v="Columbus"/>
    <x v="24"/>
    <n v="43229"/>
    <x v="3"/>
    <s v="OFF-ST-10001837"/>
    <s v="Office Supplies"/>
    <s v="Storage"/>
    <s v="SAFCO Mobile Desk Side File, Wire Frame"/>
    <n v="239.45599999999999"/>
    <n v="7"/>
    <n v="0.2"/>
    <x v="5987"/>
    <x v="3"/>
    <s v="NO"/>
  </r>
  <r>
    <n v="7514"/>
    <s v="US-2019-161935"/>
    <x v="1163"/>
    <d v="2019-07-18T00:00:00"/>
    <s v="Standard Class"/>
    <s v="JL-15835"/>
    <s v="John Lee"/>
    <x v="0"/>
    <s v="United States"/>
    <s v="Columbus"/>
    <x v="24"/>
    <n v="43229"/>
    <x v="3"/>
    <s v="OFF-AR-10004757"/>
    <s v="Office Supplies"/>
    <s v="Art"/>
    <s v="Crayola Colored Pencils"/>
    <n v="13.120000000000001"/>
    <n v="5"/>
    <n v="0.2"/>
    <x v="5988"/>
    <x v="3"/>
    <s v="NO"/>
  </r>
  <r>
    <n v="7515"/>
    <s v="US-2019-167920"/>
    <x v="34"/>
    <d v="2019-12-12T00:00:00"/>
    <s v="Second Class"/>
    <s v="JL-15835"/>
    <s v="John Lee"/>
    <x v="0"/>
    <s v="United States"/>
    <s v="Richmond"/>
    <x v="0"/>
    <n v="40475"/>
    <x v="0"/>
    <s v="OFF-BI-10004236"/>
    <s v="Office Supplies"/>
    <s v="Binders"/>
    <s v="XtraLife ClearVue Slant-D Ring Binder, White, 3&quot;"/>
    <n v="29.36"/>
    <n v="2"/>
    <n v="0"/>
    <x v="5989"/>
    <x v="0"/>
    <s v="NO"/>
  </r>
  <r>
    <n v="7516"/>
    <s v="US-2019-167920"/>
    <x v="34"/>
    <d v="2019-12-12T00:00:00"/>
    <s v="Second Class"/>
    <s v="JL-15835"/>
    <s v="John Lee"/>
    <x v="0"/>
    <s v="United States"/>
    <s v="Richmond"/>
    <x v="0"/>
    <n v="40475"/>
    <x v="0"/>
    <s v="OFF-AP-10000159"/>
    <s v="Office Supplies"/>
    <s v="Appliances"/>
    <s v="Belkin F9M820V08 8 Outlet Surge"/>
    <n v="214.89999999999998"/>
    <n v="5"/>
    <n v="0"/>
    <x v="5990"/>
    <x v="0"/>
    <s v="NO"/>
  </r>
  <r>
    <n v="7517"/>
    <s v="US-2019-167920"/>
    <x v="34"/>
    <d v="2019-12-12T00:00:00"/>
    <s v="Second Class"/>
    <s v="JL-15835"/>
    <s v="John Lee"/>
    <x v="0"/>
    <s v="United States"/>
    <s v="Richmond"/>
    <x v="0"/>
    <n v="40475"/>
    <x v="0"/>
    <s v="OFF-BI-10003274"/>
    <s v="Office Supplies"/>
    <s v="Binders"/>
    <s v="Avery Durable Slant Ring Binders, No Labels"/>
    <n v="15.92"/>
    <n v="4"/>
    <n v="0"/>
    <x v="206"/>
    <x v="0"/>
    <s v="NO"/>
  </r>
  <r>
    <n v="7518"/>
    <s v="US-2019-167920"/>
    <x v="34"/>
    <d v="2019-12-12T00:00:00"/>
    <s v="Second Class"/>
    <s v="JL-15835"/>
    <s v="John Lee"/>
    <x v="0"/>
    <s v="United States"/>
    <s v="Richmond"/>
    <x v="0"/>
    <n v="40475"/>
    <x v="0"/>
    <s v="TEC-AC-10001013"/>
    <s v="Technology"/>
    <s v="Accessories"/>
    <s v="Logitech ClearChat Comfort/USB Headset H390"/>
    <n v="146.44999999999999"/>
    <n v="5"/>
    <n v="0"/>
    <x v="5991"/>
    <x v="0"/>
    <s v="NO"/>
  </r>
  <r>
    <n v="7519"/>
    <s v="US-2019-167920"/>
    <x v="34"/>
    <d v="2019-12-12T00:00:00"/>
    <s v="Second Class"/>
    <s v="JL-15835"/>
    <s v="John Lee"/>
    <x v="0"/>
    <s v="United States"/>
    <s v="Richmond"/>
    <x v="0"/>
    <n v="40475"/>
    <x v="0"/>
    <s v="OFF-ST-10004963"/>
    <s v="Office Supplies"/>
    <s v="Storage"/>
    <s v="Eldon Gobal File Keepers"/>
    <n v="15.14"/>
    <n v="1"/>
    <n v="0"/>
    <x v="5992"/>
    <x v="0"/>
    <s v="NO"/>
  </r>
  <r>
    <n v="7520"/>
    <s v="US-2019-167920"/>
    <x v="34"/>
    <d v="2019-12-12T00:00:00"/>
    <s v="Second Class"/>
    <s v="JL-15835"/>
    <s v="John Lee"/>
    <x v="0"/>
    <s v="United States"/>
    <s v="Richmond"/>
    <x v="0"/>
    <n v="40475"/>
    <x v="0"/>
    <s v="OFF-LA-10004409"/>
    <s v="Office Supplies"/>
    <s v="Labels"/>
    <s v="Avery 492"/>
    <n v="5.76"/>
    <n v="2"/>
    <n v="0"/>
    <x v="1904"/>
    <x v="0"/>
    <s v="NO"/>
  </r>
  <r>
    <n v="7521"/>
    <s v="US-2019-167920"/>
    <x v="34"/>
    <d v="2019-12-12T00:00:00"/>
    <s v="Second Class"/>
    <s v="JL-15835"/>
    <s v="John Lee"/>
    <x v="0"/>
    <s v="United States"/>
    <s v="Richmond"/>
    <x v="0"/>
    <n v="40475"/>
    <x v="0"/>
    <s v="TEC-CO-10001046"/>
    <s v="Technology"/>
    <s v="Copiers"/>
    <s v="Canon Imageclass D680 Copier / Fax"/>
    <n v="1399.98"/>
    <n v="2"/>
    <n v="0"/>
    <x v="5993"/>
    <x v="0"/>
    <s v="NO"/>
  </r>
  <r>
    <n v="7522"/>
    <s v="CA-2018-162383"/>
    <x v="64"/>
    <d v="2018-09-11T00:00:00"/>
    <s v="Standard Class"/>
    <s v="MD-17350"/>
    <s v="Maribeth Dona"/>
    <x v="0"/>
    <s v="United States"/>
    <s v="Lancaster"/>
    <x v="24"/>
    <n v="43130"/>
    <x v="3"/>
    <s v="OFF-BI-10002824"/>
    <s v="Office Supplies"/>
    <s v="Binders"/>
    <s v="Recycled Easel Ring Binders"/>
    <n v="8.9520000000000017"/>
    <n v="2"/>
    <n v="0.7"/>
    <x v="5994"/>
    <x v="3"/>
    <s v="NO"/>
  </r>
  <r>
    <n v="7523"/>
    <s v="CA-2018-162383"/>
    <x v="64"/>
    <d v="2018-09-11T00:00:00"/>
    <s v="Standard Class"/>
    <s v="MD-17350"/>
    <s v="Maribeth Dona"/>
    <x v="0"/>
    <s v="United States"/>
    <s v="Lancaster"/>
    <x v="24"/>
    <n v="43130"/>
    <x v="3"/>
    <s v="OFF-BI-10001757"/>
    <s v="Office Supplies"/>
    <s v="Binders"/>
    <s v="Pressboard Hanging Data Binders for Unburst Sheets"/>
    <n v="8.8560000000000016"/>
    <n v="6"/>
    <n v="0.7"/>
    <x v="5995"/>
    <x v="3"/>
    <s v="NO"/>
  </r>
  <r>
    <n v="7524"/>
    <s v="CA-2018-162383"/>
    <x v="64"/>
    <d v="2018-09-11T00:00:00"/>
    <s v="Standard Class"/>
    <s v="MD-17350"/>
    <s v="Maribeth Dona"/>
    <x v="0"/>
    <s v="United States"/>
    <s v="Lancaster"/>
    <x v="24"/>
    <n v="43130"/>
    <x v="3"/>
    <s v="FUR-CH-10004477"/>
    <s v="Furniture"/>
    <s v="Chairs"/>
    <s v="Global Push Button Manager's Chair, Indigo"/>
    <n v="85.245999999999995"/>
    <n v="2"/>
    <n v="0.3"/>
    <x v="5996"/>
    <x v="3"/>
    <s v="NO"/>
  </r>
  <r>
    <n v="7525"/>
    <s v="CA-2016-125731"/>
    <x v="1076"/>
    <d v="2016-09-16T00:00:00"/>
    <s v="Standard Class"/>
    <s v="CL-12565"/>
    <s v="Clay Ludtke"/>
    <x v="0"/>
    <s v="United States"/>
    <s v="Gresham"/>
    <x v="21"/>
    <n v="97030"/>
    <x v="1"/>
    <s v="OFF-EN-10003072"/>
    <s v="Office Supplies"/>
    <s v="Envelopes"/>
    <s v="Peel &amp; Seel Envelopes"/>
    <n v="21.728000000000002"/>
    <n v="7"/>
    <n v="0.2"/>
    <x v="5997"/>
    <x v="1"/>
    <s v="NO"/>
  </r>
  <r>
    <n v="7526"/>
    <s v="CA-2016-125731"/>
    <x v="1076"/>
    <d v="2016-09-16T00:00:00"/>
    <s v="Standard Class"/>
    <s v="CL-12565"/>
    <s v="Clay Ludtke"/>
    <x v="0"/>
    <s v="United States"/>
    <s v="Gresham"/>
    <x v="21"/>
    <n v="97030"/>
    <x v="1"/>
    <s v="FUR-CH-10003973"/>
    <s v="Furniture"/>
    <s v="Chairs"/>
    <s v="GuestStacker Chair with Chrome Finish Legs"/>
    <n v="1487.04"/>
    <n v="5"/>
    <n v="0.2"/>
    <x v="3771"/>
    <x v="1"/>
    <s v="NO"/>
  </r>
  <r>
    <n v="7527"/>
    <s v="US-2019-106145"/>
    <x v="986"/>
    <d v="2019-09-26T00:00:00"/>
    <s v="Same Day"/>
    <s v="RA-19885"/>
    <s v="Ruben Ausman"/>
    <x v="1"/>
    <s v="United States"/>
    <s v="San Francisco"/>
    <x v="1"/>
    <n v="94109"/>
    <x v="1"/>
    <s v="OFF-EN-10001028"/>
    <s v="Office Supplies"/>
    <s v="Envelopes"/>
    <s v="Staple envelope"/>
    <n v="71.88"/>
    <n v="6"/>
    <n v="0"/>
    <x v="5998"/>
    <x v="1"/>
    <s v="NO"/>
  </r>
  <r>
    <n v="7528"/>
    <s v="US-2019-106145"/>
    <x v="986"/>
    <d v="2019-09-26T00:00:00"/>
    <s v="Same Day"/>
    <s v="RA-19885"/>
    <s v="Ruben Ausman"/>
    <x v="1"/>
    <s v="United States"/>
    <s v="San Francisco"/>
    <x v="1"/>
    <n v="94109"/>
    <x v="1"/>
    <s v="FUR-FU-10003829"/>
    <s v="Furniture"/>
    <s v="Furnishings"/>
    <s v="Stackable Trays"/>
    <n v="9.24"/>
    <n v="3"/>
    <n v="0"/>
    <x v="5999"/>
    <x v="1"/>
    <s v="NO"/>
  </r>
  <r>
    <n v="7529"/>
    <s v="US-2019-106145"/>
    <x v="986"/>
    <d v="2019-09-26T00:00:00"/>
    <s v="Same Day"/>
    <s v="RA-19885"/>
    <s v="Ruben Ausman"/>
    <x v="1"/>
    <s v="United States"/>
    <s v="San Francisco"/>
    <x v="1"/>
    <n v="94109"/>
    <x v="1"/>
    <s v="OFF-PA-10002245"/>
    <s v="Office Supplies"/>
    <s v="Paper"/>
    <s v="Xerox 1895"/>
    <n v="35.880000000000003"/>
    <n v="6"/>
    <n v="0"/>
    <x v="5470"/>
    <x v="1"/>
    <s v="NO"/>
  </r>
  <r>
    <n v="7530"/>
    <s v="US-2019-106145"/>
    <x v="986"/>
    <d v="2019-09-26T00:00:00"/>
    <s v="Same Day"/>
    <s v="RA-19885"/>
    <s v="Ruben Ausman"/>
    <x v="1"/>
    <s v="United States"/>
    <s v="San Francisco"/>
    <x v="1"/>
    <n v="94109"/>
    <x v="1"/>
    <s v="OFF-BI-10002215"/>
    <s v="Office Supplies"/>
    <s v="Binders"/>
    <s v="Wilson Jones Hanging View Binder, White, 1&quot;"/>
    <n v="17.04"/>
    <n v="3"/>
    <n v="0.2"/>
    <x v="6000"/>
    <x v="1"/>
    <s v="NO"/>
  </r>
  <r>
    <n v="7531"/>
    <s v="US-2019-106145"/>
    <x v="986"/>
    <d v="2019-09-26T00:00:00"/>
    <s v="Same Day"/>
    <s v="RA-19885"/>
    <s v="Ruben Ausman"/>
    <x v="1"/>
    <s v="United States"/>
    <s v="San Francisco"/>
    <x v="1"/>
    <n v="94109"/>
    <x v="1"/>
    <s v="OFF-BI-10003925"/>
    <s v="Office Supplies"/>
    <s v="Binders"/>
    <s v="Fellowes PB300 Plastic Comb Binding Machine"/>
    <n v="931.17600000000016"/>
    <n v="3"/>
    <n v="0.2"/>
    <x v="2853"/>
    <x v="1"/>
    <s v="NO"/>
  </r>
  <r>
    <n v="7532"/>
    <s v="CA-2018-107146"/>
    <x v="26"/>
    <d v="2018-06-19T00:00:00"/>
    <s v="First Class"/>
    <s v="LC-16885"/>
    <s v="Lena Creighton"/>
    <x v="0"/>
    <s v="United States"/>
    <s v="Longmont"/>
    <x v="22"/>
    <n v="80501"/>
    <x v="1"/>
    <s v="FUR-FU-10002298"/>
    <s v="Furniture"/>
    <s v="Furnishings"/>
    <s v="Rubbermaid ClusterMat Chairmats, Mat Size- 66&quot; x 60&quot;, Lip 20&quot; x 11&quot; -90 Degree Angle"/>
    <n v="266.35200000000003"/>
    <n v="3"/>
    <n v="0.2"/>
    <x v="6001"/>
    <x v="1"/>
    <s v="NO"/>
  </r>
  <r>
    <n v="7533"/>
    <s v="CA-2018-107146"/>
    <x v="26"/>
    <d v="2018-06-19T00:00:00"/>
    <s v="First Class"/>
    <s v="LC-16885"/>
    <s v="Lena Creighton"/>
    <x v="0"/>
    <s v="United States"/>
    <s v="Longmont"/>
    <x v="22"/>
    <n v="80501"/>
    <x v="1"/>
    <s v="FUR-CH-10004853"/>
    <s v="Furniture"/>
    <s v="Chairs"/>
    <s v="Global Manager's Adjustable Task Chair, Storm"/>
    <n v="483.13599999999997"/>
    <n v="4"/>
    <n v="0.2"/>
    <x v="6002"/>
    <x v="1"/>
    <s v="NO"/>
  </r>
  <r>
    <n v="7534"/>
    <s v="US-2019-134642"/>
    <x v="906"/>
    <d v="2019-03-01T00:00:00"/>
    <s v="Standard Class"/>
    <s v="SW-20245"/>
    <s v="Scot Wooten"/>
    <x v="0"/>
    <s v="United States"/>
    <s v="Greenville"/>
    <x v="3"/>
    <n v="27834"/>
    <x v="0"/>
    <s v="FUR-CH-10002880"/>
    <s v="Furniture"/>
    <s v="Chairs"/>
    <s v="Global High-Back Leather Tilter, Burgundy"/>
    <n v="196.78399999999999"/>
    <n v="2"/>
    <n v="0.2"/>
    <x v="3683"/>
    <x v="0"/>
    <s v="NO"/>
  </r>
  <r>
    <n v="7535"/>
    <s v="US-2019-134642"/>
    <x v="906"/>
    <d v="2019-03-01T00:00:00"/>
    <s v="Standard Class"/>
    <s v="SW-20245"/>
    <s v="Scot Wooten"/>
    <x v="0"/>
    <s v="United States"/>
    <s v="Greenville"/>
    <x v="3"/>
    <n v="27834"/>
    <x v="0"/>
    <s v="FUR-BO-10004709"/>
    <s v="Furniture"/>
    <s v="Bookcases"/>
    <s v="Bush Westfield Collection Bookcases, Medium Cherry Finish"/>
    <n v="231.92000000000002"/>
    <n v="5"/>
    <n v="0.2"/>
    <x v="3487"/>
    <x v="0"/>
    <s v="NO"/>
  </r>
  <r>
    <n v="7536"/>
    <s v="US-2019-160143"/>
    <x v="185"/>
    <d v="2019-04-07T00:00:00"/>
    <s v="Standard Class"/>
    <s v="HG-14965"/>
    <s v="Henry Goldwyn"/>
    <x v="1"/>
    <s v="United States"/>
    <s v="Los Angeles"/>
    <x v="1"/>
    <n v="90004"/>
    <x v="1"/>
    <s v="OFF-SU-10004231"/>
    <s v="Office Supplies"/>
    <s v="Supplies"/>
    <s v="Acme Tagit Stainless Steel Antibacterial Scissors"/>
    <n v="29.700000000000003"/>
    <n v="3"/>
    <n v="0"/>
    <x v="1924"/>
    <x v="1"/>
    <s v="NO"/>
  </r>
  <r>
    <n v="7537"/>
    <s v="CA-2019-103415"/>
    <x v="734"/>
    <d v="2019-12-08T00:00:00"/>
    <s v="Standard Class"/>
    <s v="MV-17485"/>
    <s v="Mark Van Huff"/>
    <x v="0"/>
    <s v="United States"/>
    <s v="Houston"/>
    <x v="5"/>
    <n v="77041"/>
    <x v="2"/>
    <s v="FUR-FU-10000820"/>
    <s v="Furniture"/>
    <s v="Furnishings"/>
    <s v="Tensor Brushed Steel Torchiere Floor Lamp"/>
    <n v="13.591999999999999"/>
    <n v="2"/>
    <n v="0.6"/>
    <x v="6003"/>
    <x v="2"/>
    <s v="NO"/>
  </r>
  <r>
    <n v="7538"/>
    <s v="CA-2018-106460"/>
    <x v="317"/>
    <d v="2018-02-22T00:00:00"/>
    <s v="Second Class"/>
    <s v="GT-14710"/>
    <s v="Greg Tran"/>
    <x v="0"/>
    <s v="United States"/>
    <s v="San Francisco"/>
    <x v="1"/>
    <n v="94109"/>
    <x v="1"/>
    <s v="OFF-PA-10001736"/>
    <s v="Office Supplies"/>
    <s v="Paper"/>
    <s v="Xerox 1880"/>
    <n v="70.88"/>
    <n v="2"/>
    <n v="0"/>
    <x v="3042"/>
    <x v="1"/>
    <s v="NO"/>
  </r>
  <r>
    <n v="7539"/>
    <s v="US-2019-112347"/>
    <x v="574"/>
    <d v="2019-12-06T00:00:00"/>
    <s v="Standard Class"/>
    <s v="BS-11380"/>
    <s v="Bill Stewart"/>
    <x v="1"/>
    <s v="United States"/>
    <s v="Denver"/>
    <x v="22"/>
    <n v="80219"/>
    <x v="1"/>
    <s v="OFF-ST-10003306"/>
    <s v="Office Supplies"/>
    <s v="Storage"/>
    <s v="Letter Size Cart"/>
    <n v="114.28800000000001"/>
    <n v="1"/>
    <n v="0.2"/>
    <x v="6004"/>
    <x v="1"/>
    <s v="NO"/>
  </r>
  <r>
    <n v="7540"/>
    <s v="US-2019-112347"/>
    <x v="574"/>
    <d v="2019-12-06T00:00:00"/>
    <s v="Standard Class"/>
    <s v="BS-11380"/>
    <s v="Bill Stewart"/>
    <x v="1"/>
    <s v="United States"/>
    <s v="Denver"/>
    <x v="22"/>
    <n v="80219"/>
    <x v="1"/>
    <s v="OFF-BI-10003707"/>
    <s v="Office Supplies"/>
    <s v="Binders"/>
    <s v="Aluminum Screw Posts"/>
    <n v="36.624000000000002"/>
    <n v="8"/>
    <n v="0.7"/>
    <x v="6005"/>
    <x v="1"/>
    <s v="NO"/>
  </r>
  <r>
    <n v="7541"/>
    <s v="US-2019-112347"/>
    <x v="574"/>
    <d v="2019-12-06T00:00:00"/>
    <s v="Standard Class"/>
    <s v="BS-11380"/>
    <s v="Bill Stewart"/>
    <x v="1"/>
    <s v="United States"/>
    <s v="Denver"/>
    <x v="22"/>
    <n v="80219"/>
    <x v="1"/>
    <s v="FUR-BO-10003546"/>
    <s v="Furniture"/>
    <s v="Bookcases"/>
    <s v="Hon 4-Shelf Metal Bookcases"/>
    <n v="242.35200000000003"/>
    <n v="8"/>
    <n v="0.7"/>
    <x v="6006"/>
    <x v="1"/>
    <s v="NO"/>
  </r>
  <r>
    <n v="7542"/>
    <s v="US-2019-112347"/>
    <x v="574"/>
    <d v="2019-12-06T00:00:00"/>
    <s v="Standard Class"/>
    <s v="BS-11380"/>
    <s v="Bill Stewart"/>
    <x v="1"/>
    <s v="United States"/>
    <s v="Denver"/>
    <x v="22"/>
    <n v="80219"/>
    <x v="1"/>
    <s v="TEC-PH-10000213"/>
    <s v="Technology"/>
    <s v="Phones"/>
    <s v="Seidio BD2-HK3IPH5-BK DILEX Case and Holster Combo for Apple iPhone 5/5s - Black"/>
    <n v="49.616000000000007"/>
    <n v="2"/>
    <n v="0.2"/>
    <x v="6007"/>
    <x v="1"/>
    <s v="NO"/>
  </r>
  <r>
    <n v="7543"/>
    <s v="US-2019-112347"/>
    <x v="574"/>
    <d v="2019-12-06T00:00:00"/>
    <s v="Standard Class"/>
    <s v="BS-11380"/>
    <s v="Bill Stewart"/>
    <x v="1"/>
    <s v="United States"/>
    <s v="Denver"/>
    <x v="22"/>
    <n v="80219"/>
    <x v="1"/>
    <s v="FUR-FU-10001488"/>
    <s v="Furniture"/>
    <s v="Furnishings"/>
    <s v="Tenex 46&quot; x 60&quot; Computer Anti-Static Chairmat, Rectangular Shaped"/>
    <n v="508.70400000000006"/>
    <n v="6"/>
    <n v="0.2"/>
    <x v="232"/>
    <x v="1"/>
    <s v="NO"/>
  </r>
  <r>
    <n v="7544"/>
    <s v="US-2019-112347"/>
    <x v="574"/>
    <d v="2019-12-06T00:00:00"/>
    <s v="Standard Class"/>
    <s v="BS-11380"/>
    <s v="Bill Stewart"/>
    <x v="1"/>
    <s v="United States"/>
    <s v="Denver"/>
    <x v="22"/>
    <n v="80219"/>
    <x v="1"/>
    <s v="TEC-PH-10004833"/>
    <s v="Technology"/>
    <s v="Phones"/>
    <s v="Macally Suction Cup Mount"/>
    <n v="57.36"/>
    <n v="6"/>
    <n v="0.2"/>
    <x v="6008"/>
    <x v="1"/>
    <s v="NO"/>
  </r>
  <r>
    <n v="7545"/>
    <s v="US-2019-112347"/>
    <x v="574"/>
    <d v="2019-12-06T00:00:00"/>
    <s v="Standard Class"/>
    <s v="BS-11380"/>
    <s v="Bill Stewart"/>
    <x v="1"/>
    <s v="United States"/>
    <s v="Denver"/>
    <x v="22"/>
    <n v="80219"/>
    <x v="1"/>
    <s v="FUR-CH-10002335"/>
    <s v="Furniture"/>
    <s v="Chairs"/>
    <s v="Hon GuestStacker Chair"/>
    <n v="906.68000000000006"/>
    <n v="5"/>
    <n v="0.2"/>
    <x v="6009"/>
    <x v="1"/>
    <s v="NO"/>
  </r>
  <r>
    <n v="7546"/>
    <s v="CA-2016-103492"/>
    <x v="982"/>
    <d v="2016-10-15T00:00:00"/>
    <s v="Standard Class"/>
    <s v="CM-12715"/>
    <s v="Craig Molinari"/>
    <x v="1"/>
    <s v="United States"/>
    <s v="Huntsville"/>
    <x v="5"/>
    <n v="77340"/>
    <x v="2"/>
    <s v="TEC-PH-10001128"/>
    <s v="Technology"/>
    <s v="Phones"/>
    <s v="Motorola Droid Maxx"/>
    <n v="719.95200000000011"/>
    <n v="6"/>
    <n v="0.2"/>
    <x v="6010"/>
    <x v="2"/>
    <s v="NO"/>
  </r>
  <r>
    <n v="7547"/>
    <s v="CA-2016-103492"/>
    <x v="982"/>
    <d v="2016-10-15T00:00:00"/>
    <s v="Standard Class"/>
    <s v="CM-12715"/>
    <s v="Craig Molinari"/>
    <x v="1"/>
    <s v="United States"/>
    <s v="Huntsville"/>
    <x v="5"/>
    <n v="77340"/>
    <x v="2"/>
    <s v="TEC-PH-10004667"/>
    <s v="Technology"/>
    <s v="Phones"/>
    <s v="Cisco 8x8 Inc. 6753i IP Business Phone System"/>
    <n v="755.94400000000019"/>
    <n v="7"/>
    <n v="0.2"/>
    <x v="6011"/>
    <x v="2"/>
    <s v="NO"/>
  </r>
  <r>
    <n v="7548"/>
    <s v="CA-2016-103492"/>
    <x v="982"/>
    <d v="2016-10-15T00:00:00"/>
    <s v="Standard Class"/>
    <s v="CM-12715"/>
    <s v="Craig Molinari"/>
    <x v="1"/>
    <s v="United States"/>
    <s v="Huntsville"/>
    <x v="5"/>
    <n v="77340"/>
    <x v="2"/>
    <s v="OFF-BI-10004817"/>
    <s v="Office Supplies"/>
    <s v="Binders"/>
    <s v="GBC Personal VeloBind Strips"/>
    <n v="11.979999999999997"/>
    <n v="5"/>
    <n v="0.8"/>
    <x v="6012"/>
    <x v="2"/>
    <s v="NO"/>
  </r>
  <r>
    <n v="7549"/>
    <s v="CA-2016-103492"/>
    <x v="982"/>
    <d v="2016-10-15T00:00:00"/>
    <s v="Standard Class"/>
    <s v="CM-12715"/>
    <s v="Craig Molinari"/>
    <x v="1"/>
    <s v="United States"/>
    <s v="Huntsville"/>
    <x v="5"/>
    <n v="77340"/>
    <x v="2"/>
    <s v="OFF-BI-10004140"/>
    <s v="Office Supplies"/>
    <s v="Binders"/>
    <s v="Avery Non-Stick Binders"/>
    <n v="0.8979999999999998"/>
    <n v="1"/>
    <n v="0.8"/>
    <x v="6013"/>
    <x v="2"/>
    <s v="NO"/>
  </r>
  <r>
    <n v="7550"/>
    <s v="CA-2018-136595"/>
    <x v="64"/>
    <d v="2018-09-07T00:00:00"/>
    <s v="First Class"/>
    <s v="EM-13825"/>
    <s v="Elizabeth Moffitt"/>
    <x v="1"/>
    <s v="United States"/>
    <s v="Houston"/>
    <x v="5"/>
    <n v="77036"/>
    <x v="2"/>
    <s v="FUR-FU-10004671"/>
    <s v="Furniture"/>
    <s v="Furnishings"/>
    <s v="Executive Impressions 12&quot; Wall Clock"/>
    <n v="21.204000000000004"/>
    <n v="3"/>
    <n v="0.6"/>
    <x v="6014"/>
    <x v="2"/>
    <s v="NO"/>
  </r>
  <r>
    <n v="7551"/>
    <s v="CA-2016-140396"/>
    <x v="1164"/>
    <d v="2016-11-25T00:00:00"/>
    <s v="Standard Class"/>
    <s v="KH-16330"/>
    <s v="Katharine Harms"/>
    <x v="1"/>
    <s v="United States"/>
    <s v="New York City"/>
    <x v="15"/>
    <n v="10024"/>
    <x v="3"/>
    <s v="OFF-EN-10002592"/>
    <s v="Office Supplies"/>
    <s v="Envelopes"/>
    <s v="Peel &amp; Seel Recycled Catalog Envelopes, Brown"/>
    <n v="34.74"/>
    <n v="3"/>
    <n v="0"/>
    <x v="6015"/>
    <x v="3"/>
    <s v="NO"/>
  </r>
  <r>
    <n v="7552"/>
    <s v="CA-2016-140396"/>
    <x v="1164"/>
    <d v="2016-11-25T00:00:00"/>
    <s v="Standard Class"/>
    <s v="KH-16330"/>
    <s v="Katharine Harms"/>
    <x v="1"/>
    <s v="United States"/>
    <s v="New York City"/>
    <x v="15"/>
    <n v="10024"/>
    <x v="3"/>
    <s v="TEC-PH-10004447"/>
    <s v="Technology"/>
    <s v="Phones"/>
    <s v="Toshiba IPT2010-SD IP Telephone"/>
    <n v="833.94"/>
    <n v="6"/>
    <n v="0"/>
    <x v="6016"/>
    <x v="3"/>
    <s v="NO"/>
  </r>
  <r>
    <n v="7553"/>
    <s v="CA-2016-140396"/>
    <x v="1164"/>
    <d v="2016-11-25T00:00:00"/>
    <s v="Standard Class"/>
    <s v="KH-16330"/>
    <s v="Katharine Harms"/>
    <x v="1"/>
    <s v="United States"/>
    <s v="New York City"/>
    <x v="15"/>
    <n v="10024"/>
    <x v="3"/>
    <s v="OFF-BI-10003669"/>
    <s v="Office Supplies"/>
    <s v="Binders"/>
    <s v="3M Organizer Strips"/>
    <n v="12.96"/>
    <n v="3"/>
    <n v="0.2"/>
    <x v="3120"/>
    <x v="3"/>
    <s v="NO"/>
  </r>
  <r>
    <n v="7554"/>
    <s v="CA-2016-140396"/>
    <x v="1164"/>
    <d v="2016-11-25T00:00:00"/>
    <s v="Standard Class"/>
    <s v="KH-16330"/>
    <s v="Katharine Harms"/>
    <x v="1"/>
    <s v="United States"/>
    <s v="New York City"/>
    <x v="15"/>
    <n v="10024"/>
    <x v="3"/>
    <s v="OFF-PA-10000223"/>
    <s v="Office Supplies"/>
    <s v="Paper"/>
    <s v="Xerox 2000"/>
    <n v="25.92"/>
    <n v="4"/>
    <n v="0"/>
    <x v="245"/>
    <x v="3"/>
    <s v="NO"/>
  </r>
  <r>
    <n v="7555"/>
    <s v="CA-2016-114181"/>
    <x v="1025"/>
    <d v="2016-05-14T00:00:00"/>
    <s v="Second Class"/>
    <s v="AF-10885"/>
    <s v="Art Foster"/>
    <x v="0"/>
    <s v="United States"/>
    <s v="Philadelphia"/>
    <x v="9"/>
    <n v="19134"/>
    <x v="3"/>
    <s v="FUR-BO-10004467"/>
    <s v="Furniture"/>
    <s v="Bookcases"/>
    <s v="Bestar Classic Bookcase"/>
    <n v="349.96499999999997"/>
    <n v="7"/>
    <n v="0.5"/>
    <x v="6017"/>
    <x v="3"/>
    <s v="NO"/>
  </r>
  <r>
    <n v="7556"/>
    <s v="CA-2016-114181"/>
    <x v="1025"/>
    <d v="2016-05-14T00:00:00"/>
    <s v="Second Class"/>
    <s v="AF-10885"/>
    <s v="Art Foster"/>
    <x v="0"/>
    <s v="United States"/>
    <s v="Philadelphia"/>
    <x v="9"/>
    <n v="19134"/>
    <x v="3"/>
    <s v="OFF-AR-10000716"/>
    <s v="Office Supplies"/>
    <s v="Art"/>
    <s v="DIXON Ticonderoga Erasable Checking Pencils"/>
    <n v="22.32"/>
    <n v="5"/>
    <n v="0.2"/>
    <x v="6018"/>
    <x v="3"/>
    <s v="NO"/>
  </r>
  <r>
    <n v="7557"/>
    <s v="CA-2019-159506"/>
    <x v="344"/>
    <d v="2019-12-02T00:00:00"/>
    <s v="Standard Class"/>
    <s v="JR-16210"/>
    <s v="Justin Ritter"/>
    <x v="1"/>
    <s v="United States"/>
    <s v="Columbus"/>
    <x v="14"/>
    <n v="47201"/>
    <x v="2"/>
    <s v="OFF-PA-10003641"/>
    <s v="Office Supplies"/>
    <s v="Paper"/>
    <s v="Xerox 1909"/>
    <n v="158.28"/>
    <n v="6"/>
    <n v="0"/>
    <x v="6019"/>
    <x v="2"/>
    <s v="NO"/>
  </r>
  <r>
    <n v="7558"/>
    <s v="CA-2019-159506"/>
    <x v="344"/>
    <d v="2019-12-02T00:00:00"/>
    <s v="Standard Class"/>
    <s v="JR-16210"/>
    <s v="Justin Ritter"/>
    <x v="1"/>
    <s v="United States"/>
    <s v="Columbus"/>
    <x v="14"/>
    <n v="47201"/>
    <x v="2"/>
    <s v="OFF-BI-10004519"/>
    <s v="Office Supplies"/>
    <s v="Binders"/>
    <s v="GBC DocuBind P100 Manual Binding Machine"/>
    <n v="497.93999999999994"/>
    <n v="3"/>
    <n v="0"/>
    <x v="6020"/>
    <x v="2"/>
    <s v="NO"/>
  </r>
  <r>
    <n v="7559"/>
    <s v="US-2016-137155"/>
    <x v="301"/>
    <d v="2016-11-05T00:00:00"/>
    <s v="Standard Class"/>
    <s v="DL-12925"/>
    <s v="Daniel Lacy"/>
    <x v="0"/>
    <s v="United States"/>
    <s v="Long Beach"/>
    <x v="15"/>
    <n v="11561"/>
    <x v="3"/>
    <s v="OFF-AP-10002518"/>
    <s v="Office Supplies"/>
    <s v="Appliances"/>
    <s v="Kensington 7 Outlet MasterPiece Power Center"/>
    <n v="533.93999999999994"/>
    <n v="3"/>
    <n v="0"/>
    <x v="6021"/>
    <x v="3"/>
    <s v="NO"/>
  </r>
  <r>
    <n v="7560"/>
    <s v="US-2016-137155"/>
    <x v="301"/>
    <d v="2016-11-05T00:00:00"/>
    <s v="Standard Class"/>
    <s v="DL-12925"/>
    <s v="Daniel Lacy"/>
    <x v="0"/>
    <s v="United States"/>
    <s v="Long Beach"/>
    <x v="15"/>
    <n v="11561"/>
    <x v="3"/>
    <s v="OFF-PA-10000806"/>
    <s v="Office Supplies"/>
    <s v="Paper"/>
    <s v="Xerox 1934"/>
    <n v="167.94"/>
    <n v="3"/>
    <n v="0"/>
    <x v="4434"/>
    <x v="3"/>
    <s v="NO"/>
  </r>
  <r>
    <n v="7561"/>
    <s v="US-2016-137155"/>
    <x v="301"/>
    <d v="2016-11-05T00:00:00"/>
    <s v="Standard Class"/>
    <s v="DL-12925"/>
    <s v="Daniel Lacy"/>
    <x v="0"/>
    <s v="United States"/>
    <s v="Long Beach"/>
    <x v="15"/>
    <n v="11561"/>
    <x v="3"/>
    <s v="FUR-FU-10003142"/>
    <s v="Furniture"/>
    <s v="Furnishings"/>
    <s v="Master Big Foot Doorstop, Beige"/>
    <n v="31.68"/>
    <n v="6"/>
    <n v="0"/>
    <x v="6022"/>
    <x v="3"/>
    <s v="NO"/>
  </r>
  <r>
    <n v="7562"/>
    <s v="CA-2018-105746"/>
    <x v="945"/>
    <d v="2019-01-01T00:00:00"/>
    <s v="First Class"/>
    <s v="BD-11605"/>
    <s v="Brian Dahlen"/>
    <x v="0"/>
    <s v="United States"/>
    <s v="Lancaster"/>
    <x v="9"/>
    <n v="17602"/>
    <x v="3"/>
    <s v="FUR-CH-10000454"/>
    <s v="Furniture"/>
    <s v="Chairs"/>
    <s v="Hon Deluxe Fabric Upholstered Stacking Chairs, Rounded Back"/>
    <n v="170.78599999999997"/>
    <n v="1"/>
    <n v="0.3"/>
    <x v="232"/>
    <x v="3"/>
    <s v="NO"/>
  </r>
  <r>
    <n v="7563"/>
    <s v="US-2018-104815"/>
    <x v="323"/>
    <d v="2018-09-07T00:00:00"/>
    <s v="Standard Class"/>
    <s v="RB-19570"/>
    <s v="Rob Beeghly"/>
    <x v="0"/>
    <s v="United States"/>
    <s v="Chicago"/>
    <x v="10"/>
    <n v="60610"/>
    <x v="2"/>
    <s v="FUR-BO-10003894"/>
    <s v="Furniture"/>
    <s v="Bookcases"/>
    <s v="Safco Value Mate Steel Bookcase, Baked Enamel Finish on Steel, Black"/>
    <n v="198.744"/>
    <n v="4"/>
    <n v="0.3"/>
    <x v="232"/>
    <x v="2"/>
    <s v="NO"/>
  </r>
  <r>
    <n v="7564"/>
    <s v="CA-2019-157672"/>
    <x v="361"/>
    <d v="2019-10-07T00:00:00"/>
    <s v="First Class"/>
    <s v="RB-19795"/>
    <s v="Ross Baird"/>
    <x v="2"/>
    <s v="United States"/>
    <s v="Denver"/>
    <x v="22"/>
    <n v="80219"/>
    <x v="1"/>
    <s v="TEC-AC-10001714"/>
    <s v="Technology"/>
    <s v="Accessories"/>
    <s v="Logitech MX Performance Wireless Mouse"/>
    <n v="63.824000000000005"/>
    <n v="2"/>
    <n v="0.2"/>
    <x v="6023"/>
    <x v="1"/>
    <s v="NO"/>
  </r>
  <r>
    <n v="7565"/>
    <s v="US-2018-166660"/>
    <x v="806"/>
    <d v="2018-02-01T00:00:00"/>
    <s v="Second Class"/>
    <s v="TB-21250"/>
    <s v="Tim Brockman"/>
    <x v="0"/>
    <s v="United States"/>
    <s v="Seattle"/>
    <x v="4"/>
    <n v="98103"/>
    <x v="1"/>
    <s v="FUR-CH-10001190"/>
    <s v="Furniture"/>
    <s v="Chairs"/>
    <s v="Global Deluxe High-Back Office Chair in Storm"/>
    <n v="435.16800000000006"/>
    <n v="4"/>
    <n v="0.2"/>
    <x v="6024"/>
    <x v="1"/>
    <s v="NO"/>
  </r>
  <r>
    <n v="7566"/>
    <s v="US-2018-166660"/>
    <x v="806"/>
    <d v="2018-02-01T00:00:00"/>
    <s v="Second Class"/>
    <s v="TB-21250"/>
    <s v="Tim Brockman"/>
    <x v="0"/>
    <s v="United States"/>
    <s v="Seattle"/>
    <x v="4"/>
    <n v="98103"/>
    <x v="1"/>
    <s v="FUR-BO-10000468"/>
    <s v="Furniture"/>
    <s v="Bookcases"/>
    <s v="O'Sullivan 2-Shelf Heavy-Duty Bookcases"/>
    <n v="48.58"/>
    <n v="1"/>
    <n v="0"/>
    <x v="6025"/>
    <x v="1"/>
    <s v="NO"/>
  </r>
  <r>
    <n v="7567"/>
    <s v="CA-2019-140802"/>
    <x v="81"/>
    <d v="2019-04-23T00:00:00"/>
    <s v="First Class"/>
    <s v="KN-16390"/>
    <s v="Katherine Nockton"/>
    <x v="1"/>
    <s v="United States"/>
    <s v="Houston"/>
    <x v="5"/>
    <n v="77070"/>
    <x v="2"/>
    <s v="TEC-AC-10001998"/>
    <s v="Technology"/>
    <s v="Accessories"/>
    <s v="Logitech LS21 Speaker System - PC Multimedia - 2.1-CH - Wired"/>
    <n v="47.975999999999999"/>
    <n v="3"/>
    <n v="0.2"/>
    <x v="6026"/>
    <x v="2"/>
    <s v="NO"/>
  </r>
  <r>
    <n v="7568"/>
    <s v="CA-2019-140802"/>
    <x v="81"/>
    <d v="2019-04-23T00:00:00"/>
    <s v="First Class"/>
    <s v="KN-16390"/>
    <s v="Katherine Nockton"/>
    <x v="1"/>
    <s v="United States"/>
    <s v="Houston"/>
    <x v="5"/>
    <n v="77070"/>
    <x v="2"/>
    <s v="OFF-PA-10001534"/>
    <s v="Office Supplies"/>
    <s v="Paper"/>
    <s v="Xerox 230"/>
    <n v="20.736000000000004"/>
    <n v="4"/>
    <n v="0.2"/>
    <x v="570"/>
    <x v="2"/>
    <s v="NO"/>
  </r>
  <r>
    <n v="7569"/>
    <s v="CA-2016-133830"/>
    <x v="29"/>
    <d v="2016-12-10T00:00:00"/>
    <s v="Standard Class"/>
    <s v="RL-19615"/>
    <s v="Rob Lucas"/>
    <x v="0"/>
    <s v="United States"/>
    <s v="Los Angeles"/>
    <x v="1"/>
    <n v="90045"/>
    <x v="1"/>
    <s v="OFF-AR-10003045"/>
    <s v="Office Supplies"/>
    <s v="Art"/>
    <s v="Prang Colored Pencils"/>
    <n v="26.46"/>
    <n v="9"/>
    <n v="0"/>
    <x v="6027"/>
    <x v="1"/>
    <s v="NO"/>
  </r>
  <r>
    <n v="7570"/>
    <s v="CA-2016-133830"/>
    <x v="29"/>
    <d v="2016-12-10T00:00:00"/>
    <s v="Standard Class"/>
    <s v="RL-19615"/>
    <s v="Rob Lucas"/>
    <x v="0"/>
    <s v="United States"/>
    <s v="Los Angeles"/>
    <x v="1"/>
    <n v="90045"/>
    <x v="1"/>
    <s v="OFF-PA-10001363"/>
    <s v="Office Supplies"/>
    <s v="Paper"/>
    <s v="Xerox 1933"/>
    <n v="49.12"/>
    <n v="4"/>
    <n v="0"/>
    <x v="346"/>
    <x v="1"/>
    <s v="NO"/>
  </r>
  <r>
    <n v="7571"/>
    <s v="CA-2016-133830"/>
    <x v="29"/>
    <d v="2016-12-10T00:00:00"/>
    <s v="Standard Class"/>
    <s v="RL-19615"/>
    <s v="Rob Lucas"/>
    <x v="0"/>
    <s v="United States"/>
    <s v="Los Angeles"/>
    <x v="1"/>
    <n v="90045"/>
    <x v="1"/>
    <s v="OFF-FA-10002280"/>
    <s v="Office Supplies"/>
    <s v="Fasteners"/>
    <s v="Advantus Plastic Paper Clips"/>
    <n v="15"/>
    <n v="3"/>
    <n v="0"/>
    <x v="1824"/>
    <x v="1"/>
    <s v="NO"/>
  </r>
  <r>
    <n v="7572"/>
    <s v="CA-2016-100916"/>
    <x v="618"/>
    <d v="2016-10-26T00:00:00"/>
    <s v="Standard Class"/>
    <s v="FH-14275"/>
    <s v="Frank Hawley"/>
    <x v="1"/>
    <s v="United States"/>
    <s v="Newport News"/>
    <x v="17"/>
    <n v="23602"/>
    <x v="0"/>
    <s v="OFF-ST-10003479"/>
    <s v="Office Supplies"/>
    <s v="Storage"/>
    <s v="Eldon Base for stackable storage shelf, platinum"/>
    <n v="194.7"/>
    <n v="5"/>
    <n v="0"/>
    <x v="6028"/>
    <x v="0"/>
    <s v="NO"/>
  </r>
  <r>
    <n v="7573"/>
    <s v="CA-2016-100916"/>
    <x v="618"/>
    <d v="2016-10-26T00:00:00"/>
    <s v="Standard Class"/>
    <s v="FH-14275"/>
    <s v="Frank Hawley"/>
    <x v="1"/>
    <s v="United States"/>
    <s v="Newport News"/>
    <x v="17"/>
    <n v="23602"/>
    <x v="0"/>
    <s v="FUR-TA-10004607"/>
    <s v="Furniture"/>
    <s v="Tables"/>
    <s v="Hon 2111 Invitation Series Straight Table"/>
    <n v="591.32000000000005"/>
    <n v="4"/>
    <n v="0"/>
    <x v="6029"/>
    <x v="0"/>
    <s v="NO"/>
  </r>
  <r>
    <n v="7574"/>
    <s v="CA-2016-100916"/>
    <x v="618"/>
    <d v="2016-10-26T00:00:00"/>
    <s v="Standard Class"/>
    <s v="FH-14275"/>
    <s v="Frank Hawley"/>
    <x v="1"/>
    <s v="United States"/>
    <s v="Newport News"/>
    <x v="17"/>
    <n v="23602"/>
    <x v="0"/>
    <s v="OFF-AR-10001022"/>
    <s v="Office Supplies"/>
    <s v="Art"/>
    <s v="SANFORD Liquid Accent Tank-Style Highlighters"/>
    <n v="2.84"/>
    <n v="1"/>
    <n v="0"/>
    <x v="6030"/>
    <x v="0"/>
    <s v="NO"/>
  </r>
  <r>
    <n v="7575"/>
    <s v="CA-2017-129532"/>
    <x v="575"/>
    <d v="2017-12-12T00:00:00"/>
    <s v="Standard Class"/>
    <s v="YS-21880"/>
    <s v="Yana Sorensen"/>
    <x v="1"/>
    <s v="United States"/>
    <s v="Los Angeles"/>
    <x v="1"/>
    <n v="90036"/>
    <x v="1"/>
    <s v="OFF-ST-10004186"/>
    <s v="Office Supplies"/>
    <s v="Storage"/>
    <s v="Stur-D-Stor Shelving, Vertical 5-Shelf: 72&quot;H x 36&quot;W x 18 1/2&quot;D"/>
    <n v="221.96"/>
    <n v="2"/>
    <n v="0"/>
    <x v="6031"/>
    <x v="1"/>
    <s v="NO"/>
  </r>
  <r>
    <n v="7576"/>
    <s v="CA-2017-129532"/>
    <x v="575"/>
    <d v="2017-12-12T00:00:00"/>
    <s v="Standard Class"/>
    <s v="YS-21880"/>
    <s v="Yana Sorensen"/>
    <x v="1"/>
    <s v="United States"/>
    <s v="Los Angeles"/>
    <x v="1"/>
    <n v="90036"/>
    <x v="1"/>
    <s v="TEC-AC-10000865"/>
    <s v="Technology"/>
    <s v="Accessories"/>
    <s v="WD My Passport Ultra 500GB Portable External Hard Drive"/>
    <n v="236"/>
    <n v="4"/>
    <n v="0"/>
    <x v="6032"/>
    <x v="1"/>
    <s v="NO"/>
  </r>
  <r>
    <n v="7577"/>
    <s v="CA-2016-134726"/>
    <x v="981"/>
    <d v="2016-11-07T00:00:00"/>
    <s v="Second Class"/>
    <s v="SW-20755"/>
    <s v="Steven Ward"/>
    <x v="1"/>
    <s v="United States"/>
    <s v="Seattle"/>
    <x v="4"/>
    <n v="98115"/>
    <x v="1"/>
    <s v="TEC-AC-10000023"/>
    <s v="Technology"/>
    <s v="Accessories"/>
    <s v="Maxell 74 Minute CD-R Spindle, 50/Pack"/>
    <n v="41.94"/>
    <n v="2"/>
    <n v="0"/>
    <x v="6033"/>
    <x v="1"/>
    <s v="Yes"/>
  </r>
  <r>
    <n v="7578"/>
    <s v="CA-2016-134726"/>
    <x v="981"/>
    <d v="2016-11-07T00:00:00"/>
    <s v="Second Class"/>
    <s v="SW-20755"/>
    <s v="Steven Ward"/>
    <x v="1"/>
    <s v="United States"/>
    <s v="Seattle"/>
    <x v="4"/>
    <n v="98115"/>
    <x v="1"/>
    <s v="TEC-PH-10001750"/>
    <s v="Technology"/>
    <s v="Phones"/>
    <s v="Samsung Rugby III"/>
    <n v="52.792000000000002"/>
    <n v="1"/>
    <n v="0.2"/>
    <x v="6034"/>
    <x v="1"/>
    <s v="Yes"/>
  </r>
  <r>
    <n v="7579"/>
    <s v="CA-2018-138597"/>
    <x v="122"/>
    <d v="2018-12-21T00:00:00"/>
    <s v="First Class"/>
    <s v="PN-18775"/>
    <s v="Parhena Norris"/>
    <x v="2"/>
    <s v="United States"/>
    <s v="Omaha"/>
    <x v="8"/>
    <n v="68104"/>
    <x v="2"/>
    <s v="FUR-CH-10004997"/>
    <s v="Furniture"/>
    <s v="Chairs"/>
    <s v="Hon Every-Day Series Multi-Task Chairs"/>
    <n v="563.93999999999994"/>
    <n v="3"/>
    <n v="0"/>
    <x v="4364"/>
    <x v="2"/>
    <s v="NO"/>
  </r>
  <r>
    <n v="7580"/>
    <s v="CA-2017-123113"/>
    <x v="521"/>
    <d v="2017-11-27T00:00:00"/>
    <s v="Second Class"/>
    <s v="AT-10735"/>
    <s v="Annie Thurman"/>
    <x v="0"/>
    <s v="United States"/>
    <s v="Morristown"/>
    <x v="30"/>
    <n v="7960"/>
    <x v="3"/>
    <s v="OFF-AP-10000275"/>
    <s v="Office Supplies"/>
    <s v="Appliances"/>
    <s v="Sanyo Counter Height Refrigerator with Crisper, 3.6 Cubic Foot, Stainless Steel/Black"/>
    <n v="2625.12"/>
    <n v="8"/>
    <n v="0"/>
    <x v="6035"/>
    <x v="3"/>
    <s v="NO"/>
  </r>
  <r>
    <n v="7581"/>
    <s v="CA-2017-123113"/>
    <x v="521"/>
    <d v="2017-11-27T00:00:00"/>
    <s v="Second Class"/>
    <s v="AT-10735"/>
    <s v="Annie Thurman"/>
    <x v="0"/>
    <s v="United States"/>
    <s v="Morristown"/>
    <x v="30"/>
    <n v="7960"/>
    <x v="3"/>
    <s v="OFF-AR-10004999"/>
    <s v="Office Supplies"/>
    <s v="Art"/>
    <s v="Newell 315"/>
    <n v="17.940000000000001"/>
    <n v="3"/>
    <n v="0"/>
    <x v="6036"/>
    <x v="3"/>
    <s v="NO"/>
  </r>
  <r>
    <n v="7582"/>
    <s v="CA-2017-169656"/>
    <x v="863"/>
    <d v="2017-08-16T00:00:00"/>
    <s v="First Class"/>
    <s v="EJ-13720"/>
    <s v="Ed Jacobs"/>
    <x v="0"/>
    <s v="United States"/>
    <s v="Philadelphia"/>
    <x v="9"/>
    <n v="19143"/>
    <x v="3"/>
    <s v="OFF-ST-10003816"/>
    <s v="Office Supplies"/>
    <s v="Storage"/>
    <s v="Fellowes High-Stak Drawer Files"/>
    <n v="422.85599999999999"/>
    <n v="3"/>
    <n v="0.2"/>
    <x v="6037"/>
    <x v="3"/>
    <s v="NO"/>
  </r>
  <r>
    <n v="7583"/>
    <s v="CA-2017-142734"/>
    <x v="392"/>
    <d v="2017-04-21T00:00:00"/>
    <s v="Standard Class"/>
    <s v="DM-13345"/>
    <s v="Denise Monton"/>
    <x v="1"/>
    <s v="United States"/>
    <s v="New York City"/>
    <x v="15"/>
    <n v="10024"/>
    <x v="3"/>
    <s v="FUR-CH-10003968"/>
    <s v="Furniture"/>
    <s v="Chairs"/>
    <s v="Novimex Turbo Task Chair"/>
    <n v="127.76400000000001"/>
    <n v="2"/>
    <n v="0.1"/>
    <x v="6038"/>
    <x v="3"/>
    <s v="NO"/>
  </r>
  <r>
    <n v="7584"/>
    <s v="CA-2016-163223"/>
    <x v="90"/>
    <d v="2016-03-25T00:00:00"/>
    <s v="Standard Class"/>
    <s v="KH-16690"/>
    <s v="Kristen Hastings"/>
    <x v="1"/>
    <s v="United States"/>
    <s v="Springfield"/>
    <x v="17"/>
    <n v="22153"/>
    <x v="0"/>
    <s v="TEC-PH-10000730"/>
    <s v="Technology"/>
    <s v="Phones"/>
    <s v="Samsung Galaxy S4 Active"/>
    <n v="3499.9300000000003"/>
    <n v="7"/>
    <n v="0"/>
    <x v="6039"/>
    <x v="0"/>
    <s v="NO"/>
  </r>
  <r>
    <n v="7585"/>
    <s v="CA-2016-163223"/>
    <x v="90"/>
    <d v="2016-03-25T00:00:00"/>
    <s v="Standard Class"/>
    <s v="KH-16690"/>
    <s v="Kristen Hastings"/>
    <x v="1"/>
    <s v="United States"/>
    <s v="Springfield"/>
    <x v="17"/>
    <n v="22153"/>
    <x v="0"/>
    <s v="OFF-LA-10004409"/>
    <s v="Office Supplies"/>
    <s v="Labels"/>
    <s v="Avery 492"/>
    <n v="14.399999999999999"/>
    <n v="5"/>
    <n v="0"/>
    <x v="6040"/>
    <x v="0"/>
    <s v="NO"/>
  </r>
  <r>
    <n v="7586"/>
    <s v="CA-2016-163223"/>
    <x v="90"/>
    <d v="2016-03-25T00:00:00"/>
    <s v="Standard Class"/>
    <s v="KH-16690"/>
    <s v="Kristen Hastings"/>
    <x v="1"/>
    <s v="United States"/>
    <s v="Springfield"/>
    <x v="17"/>
    <n v="22153"/>
    <x v="0"/>
    <s v="OFF-PA-10000675"/>
    <s v="Office Supplies"/>
    <s v="Paper"/>
    <s v="Xerox 1919"/>
    <n v="122.97"/>
    <n v="3"/>
    <n v="0"/>
    <x v="1295"/>
    <x v="0"/>
    <s v="NO"/>
  </r>
  <r>
    <n v="7587"/>
    <s v="CA-2016-163223"/>
    <x v="90"/>
    <d v="2016-03-25T00:00:00"/>
    <s v="Standard Class"/>
    <s v="KH-16690"/>
    <s v="Kristen Hastings"/>
    <x v="1"/>
    <s v="United States"/>
    <s v="Springfield"/>
    <x v="17"/>
    <n v="22153"/>
    <x v="0"/>
    <s v="OFF-AR-10001573"/>
    <s v="Office Supplies"/>
    <s v="Art"/>
    <s v="American Pencil"/>
    <n v="9.32"/>
    <n v="4"/>
    <n v="0"/>
    <x v="409"/>
    <x v="0"/>
    <s v="NO"/>
  </r>
  <r>
    <n v="7588"/>
    <s v="CA-2016-163223"/>
    <x v="90"/>
    <d v="2016-03-25T00:00:00"/>
    <s v="Standard Class"/>
    <s v="KH-16690"/>
    <s v="Kristen Hastings"/>
    <x v="1"/>
    <s v="United States"/>
    <s v="Springfield"/>
    <x v="17"/>
    <n v="22153"/>
    <x v="0"/>
    <s v="OFF-BI-10001597"/>
    <s v="Office Supplies"/>
    <s v="Binders"/>
    <s v="Wilson Jones Ledger-Size, Piano-Hinge Binder, 2&quot;, Blue"/>
    <n v="122.94"/>
    <n v="3"/>
    <n v="0"/>
    <x v="1633"/>
    <x v="0"/>
    <s v="NO"/>
  </r>
  <r>
    <n v="7589"/>
    <s v="CA-2019-122945"/>
    <x v="673"/>
    <d v="2019-11-22T00:00:00"/>
    <s v="Standard Class"/>
    <s v="MB-18085"/>
    <s v="Mick Brown"/>
    <x v="0"/>
    <s v="United States"/>
    <s v="Roseville"/>
    <x v="1"/>
    <n v="95661"/>
    <x v="1"/>
    <s v="FUR-FU-10001196"/>
    <s v="Furniture"/>
    <s v="Furnishings"/>
    <s v="DAX Cubicle Frames - 8x10"/>
    <n v="17.309999999999999"/>
    <n v="3"/>
    <n v="0"/>
    <x v="1873"/>
    <x v="1"/>
    <s v="NO"/>
  </r>
  <r>
    <n v="7590"/>
    <s v="CA-2017-139738"/>
    <x v="12"/>
    <d v="2017-09-29T00:00:00"/>
    <s v="Standard Class"/>
    <s v="DK-12895"/>
    <s v="Dana Kaydos"/>
    <x v="0"/>
    <s v="United States"/>
    <s v="Rockford"/>
    <x v="10"/>
    <n v="61107"/>
    <x v="2"/>
    <s v="OFF-AR-10004602"/>
    <s v="Office Supplies"/>
    <s v="Art"/>
    <s v="Boston KS Multi-Size Manual Pencil Sharpener"/>
    <n v="128.744"/>
    <n v="7"/>
    <n v="0.2"/>
    <x v="4504"/>
    <x v="2"/>
    <s v="NO"/>
  </r>
  <r>
    <n v="7591"/>
    <s v="CA-2018-158778"/>
    <x v="64"/>
    <d v="2018-09-09T00:00:00"/>
    <s v="Standard Class"/>
    <s v="DB-13210"/>
    <s v="Dean Braden"/>
    <x v="0"/>
    <s v="United States"/>
    <s v="Philadelphia"/>
    <x v="9"/>
    <n v="19134"/>
    <x v="3"/>
    <s v="FUR-FU-10000260"/>
    <s v="Furniture"/>
    <s v="Furnishings"/>
    <s v="6&quot; Cubicle Wall Clock, Black"/>
    <n v="58.248000000000005"/>
    <n v="9"/>
    <n v="0.2"/>
    <x v="6041"/>
    <x v="3"/>
    <s v="NO"/>
  </r>
  <r>
    <n v="7592"/>
    <s v="CA-2018-158778"/>
    <x v="64"/>
    <d v="2018-09-09T00:00:00"/>
    <s v="Standard Class"/>
    <s v="DB-13210"/>
    <s v="Dean Braden"/>
    <x v="0"/>
    <s v="United States"/>
    <s v="Philadelphia"/>
    <x v="9"/>
    <n v="19134"/>
    <x v="3"/>
    <s v="FUR-CH-10001146"/>
    <s v="Furniture"/>
    <s v="Chairs"/>
    <s v="Global Task Chair, Black"/>
    <n v="71.245999999999995"/>
    <n v="2"/>
    <n v="0.3"/>
    <x v="6042"/>
    <x v="3"/>
    <s v="NO"/>
  </r>
  <r>
    <n v="7593"/>
    <s v="CA-2018-158778"/>
    <x v="64"/>
    <d v="2018-09-09T00:00:00"/>
    <s v="Standard Class"/>
    <s v="DB-13210"/>
    <s v="Dean Braden"/>
    <x v="0"/>
    <s v="United States"/>
    <s v="Philadelphia"/>
    <x v="9"/>
    <n v="19134"/>
    <x v="3"/>
    <s v="OFF-AR-10000896"/>
    <s v="Office Supplies"/>
    <s v="Art"/>
    <s v="Newell 329"/>
    <n v="7.8719999999999999"/>
    <n v="3"/>
    <n v="0.2"/>
    <x v="6043"/>
    <x v="3"/>
    <s v="NO"/>
  </r>
  <r>
    <n v="7594"/>
    <s v="CA-2018-158778"/>
    <x v="64"/>
    <d v="2018-09-09T00:00:00"/>
    <s v="Standard Class"/>
    <s v="DB-13210"/>
    <s v="Dean Braden"/>
    <x v="0"/>
    <s v="United States"/>
    <s v="Philadelphia"/>
    <x v="9"/>
    <n v="19134"/>
    <x v="3"/>
    <s v="FUR-CH-10000309"/>
    <s v="Furniture"/>
    <s v="Chairs"/>
    <s v="Global Comet Stacking Arm Chair"/>
    <n v="887.27099999999984"/>
    <n v="3"/>
    <n v="0.3"/>
    <x v="6044"/>
    <x v="3"/>
    <s v="NO"/>
  </r>
  <r>
    <n v="7595"/>
    <s v="CA-2019-119655"/>
    <x v="693"/>
    <d v="2019-04-24T00:00:00"/>
    <s v="Standard Class"/>
    <s v="CV-12295"/>
    <s v="Christina VanderZanden"/>
    <x v="0"/>
    <s v="United States"/>
    <s v="Detroit"/>
    <x v="12"/>
    <n v="48234"/>
    <x v="2"/>
    <s v="OFF-BI-10001989"/>
    <s v="Office Supplies"/>
    <s v="Binders"/>
    <s v="Premium Transparent Presentation Covers by GBC"/>
    <n v="146.86000000000001"/>
    <n v="7"/>
    <n v="0"/>
    <x v="6045"/>
    <x v="2"/>
    <s v="NO"/>
  </r>
  <r>
    <n v="7596"/>
    <s v="CA-2019-119655"/>
    <x v="693"/>
    <d v="2019-04-24T00:00:00"/>
    <s v="Standard Class"/>
    <s v="CV-12295"/>
    <s v="Christina VanderZanden"/>
    <x v="0"/>
    <s v="United States"/>
    <s v="Detroit"/>
    <x v="12"/>
    <n v="48234"/>
    <x v="2"/>
    <s v="OFF-BI-10001036"/>
    <s v="Office Supplies"/>
    <s v="Binders"/>
    <s v="Cardinal EasyOpen D-Ring Binders"/>
    <n v="36.56"/>
    <n v="4"/>
    <n v="0"/>
    <x v="6046"/>
    <x v="2"/>
    <s v="NO"/>
  </r>
  <r>
    <n v="7597"/>
    <s v="CA-2017-164567"/>
    <x v="925"/>
    <d v="2017-06-19T00:00:00"/>
    <s v="Standard Class"/>
    <s v="GK-14620"/>
    <s v="Grace Kelly"/>
    <x v="1"/>
    <s v="United States"/>
    <s v="Los Angeles"/>
    <x v="1"/>
    <n v="90004"/>
    <x v="1"/>
    <s v="TEC-PH-10002103"/>
    <s v="Technology"/>
    <s v="Phones"/>
    <s v="Jabra SPEAK 410"/>
    <n v="225.57599999999996"/>
    <n v="3"/>
    <n v="0.2"/>
    <x v="6047"/>
    <x v="1"/>
    <s v="NO"/>
  </r>
  <r>
    <n v="7598"/>
    <s v="CA-2016-131947"/>
    <x v="328"/>
    <d v="2016-09-22T00:00:00"/>
    <s v="Standard Class"/>
    <s v="JA-15970"/>
    <s v="Joseph Airdo"/>
    <x v="0"/>
    <s v="United States"/>
    <s v="Springfield"/>
    <x v="21"/>
    <n v="97477"/>
    <x v="1"/>
    <s v="OFF-AR-10001473"/>
    <s v="Office Supplies"/>
    <s v="Art"/>
    <s v="Newell 313"/>
    <n v="5.2480000000000002"/>
    <n v="2"/>
    <n v="0.2"/>
    <x v="6048"/>
    <x v="1"/>
    <s v="NO"/>
  </r>
  <r>
    <n v="7599"/>
    <s v="CA-2016-131947"/>
    <x v="328"/>
    <d v="2016-09-22T00:00:00"/>
    <s v="Standard Class"/>
    <s v="JA-15970"/>
    <s v="Joseph Airdo"/>
    <x v="0"/>
    <s v="United States"/>
    <s v="Springfield"/>
    <x v="21"/>
    <n v="97477"/>
    <x v="1"/>
    <s v="OFF-AR-10000411"/>
    <s v="Office Supplies"/>
    <s v="Art"/>
    <s v="Boston 16701 Slimline Battery Pencil Sharpener"/>
    <n v="38.256"/>
    <n v="3"/>
    <n v="0.2"/>
    <x v="6049"/>
    <x v="1"/>
    <s v="NO"/>
  </r>
  <r>
    <n v="7600"/>
    <s v="CA-2016-131947"/>
    <x v="328"/>
    <d v="2016-09-22T00:00:00"/>
    <s v="Standard Class"/>
    <s v="JA-15970"/>
    <s v="Joseph Airdo"/>
    <x v="0"/>
    <s v="United States"/>
    <s v="Springfield"/>
    <x v="21"/>
    <n v="97477"/>
    <x v="1"/>
    <s v="OFF-PA-10000246"/>
    <s v="Office Supplies"/>
    <s v="Paper"/>
    <s v="Riverleaf Stik-Withit Designer Note Cubes"/>
    <n v="40.24"/>
    <n v="5"/>
    <n v="0.2"/>
    <x v="6050"/>
    <x v="1"/>
    <s v="NO"/>
  </r>
  <r>
    <n v="7601"/>
    <s v="CA-2016-131947"/>
    <x v="328"/>
    <d v="2016-09-22T00:00:00"/>
    <s v="Standard Class"/>
    <s v="JA-15970"/>
    <s v="Joseph Airdo"/>
    <x v="0"/>
    <s v="United States"/>
    <s v="Springfield"/>
    <x v="21"/>
    <n v="97477"/>
    <x v="1"/>
    <s v="TEC-MA-10004086"/>
    <s v="Technology"/>
    <s v="Machines"/>
    <s v="Plantronics Single Ear Headset"/>
    <n v="29.925000000000001"/>
    <n v="5"/>
    <n v="0.7"/>
    <x v="6051"/>
    <x v="1"/>
    <s v="NO"/>
  </r>
  <r>
    <n v="7602"/>
    <s v="CA-2016-131947"/>
    <x v="328"/>
    <d v="2016-09-22T00:00:00"/>
    <s v="Standard Class"/>
    <s v="JA-15970"/>
    <s v="Joseph Airdo"/>
    <x v="0"/>
    <s v="United States"/>
    <s v="Springfield"/>
    <x v="21"/>
    <n v="97477"/>
    <x v="1"/>
    <s v="OFF-PA-10003039"/>
    <s v="Office Supplies"/>
    <s v="Paper"/>
    <s v="Xerox 1960"/>
    <n v="148.70400000000001"/>
    <n v="6"/>
    <n v="0.2"/>
    <x v="6052"/>
    <x v="1"/>
    <s v="NO"/>
  </r>
  <r>
    <n v="7603"/>
    <s v="CA-2016-131947"/>
    <x v="328"/>
    <d v="2016-09-22T00:00:00"/>
    <s v="Standard Class"/>
    <s v="JA-15970"/>
    <s v="Joseph Airdo"/>
    <x v="0"/>
    <s v="United States"/>
    <s v="Springfield"/>
    <x v="21"/>
    <n v="97477"/>
    <x v="1"/>
    <s v="TEC-AC-10004633"/>
    <s v="Technology"/>
    <s v="Accessories"/>
    <s v="Verbatim 25 GB 6x Blu-ray Single Layer Recordable Disc, 3/Pack"/>
    <n v="55.92"/>
    <n v="10"/>
    <n v="0.2"/>
    <x v="6053"/>
    <x v="1"/>
    <s v="NO"/>
  </r>
  <r>
    <n v="7604"/>
    <s v="CA-2018-152520"/>
    <x v="630"/>
    <d v="2018-07-12T00:00:00"/>
    <s v="Standard Class"/>
    <s v="TH-21115"/>
    <s v="Thea Hudgings"/>
    <x v="1"/>
    <s v="United States"/>
    <s v="Providence"/>
    <x v="34"/>
    <n v="2908"/>
    <x v="3"/>
    <s v="OFF-PA-10000289"/>
    <s v="Office Supplies"/>
    <s v="Paper"/>
    <s v="Xerox 213"/>
    <n v="12.96"/>
    <n v="2"/>
    <n v="0"/>
    <x v="91"/>
    <x v="3"/>
    <s v="NO"/>
  </r>
  <r>
    <n v="7605"/>
    <s v="CA-2018-101791"/>
    <x v="1022"/>
    <d v="2018-05-31T00:00:00"/>
    <s v="Standard Class"/>
    <s v="BS-11665"/>
    <s v="Brian Stugart"/>
    <x v="0"/>
    <s v="United States"/>
    <s v="Chicago"/>
    <x v="10"/>
    <n v="60623"/>
    <x v="2"/>
    <s v="FUR-FU-10003247"/>
    <s v="Furniture"/>
    <s v="Furnishings"/>
    <s v="36X48 HARDFLOOR CHAIRMAT"/>
    <n v="25.176000000000002"/>
    <n v="3"/>
    <n v="0.6"/>
    <x v="6054"/>
    <x v="2"/>
    <s v="NO"/>
  </r>
  <r>
    <n v="7606"/>
    <s v="CA-2018-101791"/>
    <x v="1022"/>
    <d v="2018-05-31T00:00:00"/>
    <s v="Standard Class"/>
    <s v="BS-11665"/>
    <s v="Brian Stugart"/>
    <x v="0"/>
    <s v="United States"/>
    <s v="Chicago"/>
    <x v="10"/>
    <n v="60623"/>
    <x v="2"/>
    <s v="FUR-FU-10002191"/>
    <s v="Furniture"/>
    <s v="Furnishings"/>
    <s v="G.E. Halogen Desk Lamp Bulbs"/>
    <n v="5.5840000000000005"/>
    <n v="2"/>
    <n v="0.6"/>
    <x v="6055"/>
    <x v="2"/>
    <s v="NO"/>
  </r>
  <r>
    <n v="7607"/>
    <s v="CA-2018-101791"/>
    <x v="1022"/>
    <d v="2018-05-31T00:00:00"/>
    <s v="Standard Class"/>
    <s v="BS-11665"/>
    <s v="Brian Stugart"/>
    <x v="0"/>
    <s v="United States"/>
    <s v="Chicago"/>
    <x v="10"/>
    <n v="60623"/>
    <x v="2"/>
    <s v="OFF-ST-10001496"/>
    <s v="Office Supplies"/>
    <s v="Storage"/>
    <s v="Standard Rollaway File with Lock"/>
    <n v="1297.3680000000002"/>
    <n v="9"/>
    <n v="0.2"/>
    <x v="6056"/>
    <x v="2"/>
    <s v="NO"/>
  </r>
  <r>
    <n v="7608"/>
    <s v="CA-2019-121195"/>
    <x v="165"/>
    <d v="2019-12-27T00:00:00"/>
    <s v="First Class"/>
    <s v="NS-18505"/>
    <s v="Neola Schneider"/>
    <x v="0"/>
    <s v="United States"/>
    <s v="Dallas"/>
    <x v="5"/>
    <n v="75220"/>
    <x v="2"/>
    <s v="OFF-ST-10000585"/>
    <s v="Office Supplies"/>
    <s v="Storage"/>
    <s v="Economy Rollaway Files"/>
    <n v="264.32"/>
    <n v="2"/>
    <n v="0.2"/>
    <x v="2273"/>
    <x v="2"/>
    <s v="NO"/>
  </r>
  <r>
    <n v="7609"/>
    <s v="CA-2019-163209"/>
    <x v="898"/>
    <d v="2019-05-07T00:00:00"/>
    <s v="Standard Class"/>
    <s v="MK-18160"/>
    <s v="Mike Kennedy"/>
    <x v="0"/>
    <s v="United States"/>
    <s v="San Francisco"/>
    <x v="1"/>
    <n v="94122"/>
    <x v="1"/>
    <s v="OFF-PA-10001166"/>
    <s v="Office Supplies"/>
    <s v="Paper"/>
    <s v="Xerox 2"/>
    <n v="25.92"/>
    <n v="4"/>
    <n v="0"/>
    <x v="245"/>
    <x v="1"/>
    <s v="NO"/>
  </r>
  <r>
    <n v="7610"/>
    <s v="CA-2019-163209"/>
    <x v="898"/>
    <d v="2019-05-07T00:00:00"/>
    <s v="Standard Class"/>
    <s v="MK-18160"/>
    <s v="Mike Kennedy"/>
    <x v="0"/>
    <s v="United States"/>
    <s v="San Francisco"/>
    <x v="1"/>
    <n v="94122"/>
    <x v="1"/>
    <s v="OFF-AR-10003651"/>
    <s v="Office Supplies"/>
    <s v="Art"/>
    <s v="Newell 350"/>
    <n v="22.959999999999997"/>
    <n v="7"/>
    <n v="0"/>
    <x v="1050"/>
    <x v="1"/>
    <s v="NO"/>
  </r>
  <r>
    <n v="7611"/>
    <s v="CA-2016-133354"/>
    <x v="1165"/>
    <d v="2016-02-24T00:00:00"/>
    <s v="First Class"/>
    <s v="SA-20830"/>
    <s v="Sue Ann Reed"/>
    <x v="0"/>
    <s v="United States"/>
    <s v="Moreno Valley"/>
    <x v="1"/>
    <n v="92553"/>
    <x v="1"/>
    <s v="OFF-PA-10001800"/>
    <s v="Office Supplies"/>
    <s v="Paper"/>
    <s v="Xerox 220"/>
    <n v="19.440000000000001"/>
    <n v="3"/>
    <n v="0"/>
    <x v="551"/>
    <x v="1"/>
    <s v="NO"/>
  </r>
  <r>
    <n v="7612"/>
    <s v="US-2017-130491"/>
    <x v="285"/>
    <d v="2017-02-11T00:00:00"/>
    <s v="First Class"/>
    <s v="BH-11710"/>
    <s v="Brosina Hoffman"/>
    <x v="0"/>
    <s v="United States"/>
    <s v="Garden City"/>
    <x v="41"/>
    <n v="67846"/>
    <x v="2"/>
    <s v="OFF-PA-10000791"/>
    <s v="Office Supplies"/>
    <s v="Paper"/>
    <s v="Wirebound Message Books, Four 2 3/4 x 5 Forms per Page, 200 Sets per Book"/>
    <n v="9.5399999999999991"/>
    <n v="2"/>
    <n v="0"/>
    <x v="6057"/>
    <x v="2"/>
    <s v="NO"/>
  </r>
  <r>
    <n v="7613"/>
    <s v="US-2017-130491"/>
    <x v="285"/>
    <d v="2017-02-11T00:00:00"/>
    <s v="First Class"/>
    <s v="BH-11710"/>
    <s v="Brosina Hoffman"/>
    <x v="0"/>
    <s v="United States"/>
    <s v="Garden City"/>
    <x v="41"/>
    <n v="67846"/>
    <x v="2"/>
    <s v="OFF-FA-10000134"/>
    <s v="Office Supplies"/>
    <s v="Fasteners"/>
    <s v="Advantus Push Pins, Aluminum Head"/>
    <n v="5.81"/>
    <n v="1"/>
    <n v="0"/>
    <x v="6058"/>
    <x v="2"/>
    <s v="NO"/>
  </r>
  <r>
    <n v="7614"/>
    <s v="US-2017-130491"/>
    <x v="285"/>
    <d v="2017-02-11T00:00:00"/>
    <s v="First Class"/>
    <s v="BH-11710"/>
    <s v="Brosina Hoffman"/>
    <x v="0"/>
    <s v="United States"/>
    <s v="Garden City"/>
    <x v="41"/>
    <n v="67846"/>
    <x v="2"/>
    <s v="OFF-AR-10001149"/>
    <s v="Office Supplies"/>
    <s v="Art"/>
    <s v="Sanford Colorific Colored Pencils, 12/Box"/>
    <n v="5.76"/>
    <n v="2"/>
    <n v="0"/>
    <x v="6059"/>
    <x v="2"/>
    <s v="NO"/>
  </r>
  <r>
    <n v="7615"/>
    <s v="CA-2017-113740"/>
    <x v="252"/>
    <d v="2017-08-28T00:00:00"/>
    <s v="Second Class"/>
    <s v="SC-20380"/>
    <s v="Shahid Collister"/>
    <x v="0"/>
    <s v="United States"/>
    <s v="New York City"/>
    <x v="15"/>
    <n v="10035"/>
    <x v="3"/>
    <s v="FUR-FU-10000010"/>
    <s v="Furniture"/>
    <s v="Furnishings"/>
    <s v="DAX Value U-Channel Document Frames, Easel Back"/>
    <n v="14.91"/>
    <n v="3"/>
    <n v="0"/>
    <x v="4793"/>
    <x v="3"/>
    <s v="NO"/>
  </r>
  <r>
    <n v="7616"/>
    <s v="CA-2016-148425"/>
    <x v="953"/>
    <d v="2016-12-04T00:00:00"/>
    <s v="Standard Class"/>
    <s v="RF-19345"/>
    <s v="Randy Ferguson"/>
    <x v="1"/>
    <s v="United States"/>
    <s v="Orlando"/>
    <x v="2"/>
    <n v="32839"/>
    <x v="0"/>
    <s v="OFF-BI-10000201"/>
    <s v="Office Supplies"/>
    <s v="Binders"/>
    <s v="Avery Triangle Shaped Sheet Lifters, Black, 2/Pack"/>
    <n v="6.6420000000000012"/>
    <n v="9"/>
    <n v="0.7"/>
    <x v="6060"/>
    <x v="0"/>
    <s v="NO"/>
  </r>
  <r>
    <n v="7617"/>
    <s v="CA-2018-144309"/>
    <x v="107"/>
    <d v="2018-12-16T00:00:00"/>
    <s v="Standard Class"/>
    <s v="CM-12235"/>
    <s v="Chris McAfee"/>
    <x v="0"/>
    <s v="United States"/>
    <s v="Watertown"/>
    <x v="15"/>
    <n v="13601"/>
    <x v="3"/>
    <s v="OFF-PA-10001776"/>
    <s v="Office Supplies"/>
    <s v="Paper"/>
    <s v="Wirebound Message Books, Four 2 3/4&quot; x 5&quot; Forms per Page, 600 Sets per Book"/>
    <n v="18.54"/>
    <n v="2"/>
    <n v="0"/>
    <x v="2051"/>
    <x v="3"/>
    <s v="NO"/>
  </r>
  <r>
    <n v="7618"/>
    <s v="CA-2018-144309"/>
    <x v="107"/>
    <d v="2018-12-16T00:00:00"/>
    <s v="Standard Class"/>
    <s v="CM-12235"/>
    <s v="Chris McAfee"/>
    <x v="0"/>
    <s v="United States"/>
    <s v="Watertown"/>
    <x v="15"/>
    <n v="13601"/>
    <x v="3"/>
    <s v="OFF-BI-10003656"/>
    <s v="Office Supplies"/>
    <s v="Binders"/>
    <s v="Fellowes PB200 Plastic Comb Binding Machine"/>
    <n v="679.96"/>
    <n v="5"/>
    <n v="0.2"/>
    <x v="6061"/>
    <x v="3"/>
    <s v="NO"/>
  </r>
  <r>
    <n v="7619"/>
    <s v="CA-2019-151225"/>
    <x v="855"/>
    <d v="2019-10-29T00:00:00"/>
    <s v="First Class"/>
    <s v="JM-15655"/>
    <s v="Jim Mitchum"/>
    <x v="1"/>
    <s v="United States"/>
    <s v="Los Angeles"/>
    <x v="1"/>
    <n v="90032"/>
    <x v="1"/>
    <s v="FUR-TA-10001539"/>
    <s v="Furniture"/>
    <s v="Tables"/>
    <s v="Chromcraft Rectangular Conference Tables"/>
    <n v="189.57600000000002"/>
    <n v="1"/>
    <n v="0.2"/>
    <x v="6062"/>
    <x v="1"/>
    <s v="NO"/>
  </r>
  <r>
    <n v="7620"/>
    <s v="CA-2019-151225"/>
    <x v="855"/>
    <d v="2019-10-29T00:00:00"/>
    <s v="First Class"/>
    <s v="JM-15655"/>
    <s v="Jim Mitchum"/>
    <x v="1"/>
    <s v="United States"/>
    <s v="Los Angeles"/>
    <x v="1"/>
    <n v="90032"/>
    <x v="1"/>
    <s v="TEC-PH-10004100"/>
    <s v="Technology"/>
    <s v="Phones"/>
    <s v="Griffin GC17055 Auxiliary Audio Cable"/>
    <n v="71.959999999999994"/>
    <n v="5"/>
    <n v="0.2"/>
    <x v="6063"/>
    <x v="1"/>
    <s v="NO"/>
  </r>
  <r>
    <n v="7621"/>
    <s v="US-2016-144078"/>
    <x v="641"/>
    <d v="2016-11-29T00:00:00"/>
    <s v="Standard Class"/>
    <s v="RB-19435"/>
    <s v="Richard Bierner"/>
    <x v="0"/>
    <s v="United States"/>
    <s v="Los Angeles"/>
    <x v="1"/>
    <n v="90004"/>
    <x v="1"/>
    <s v="TEC-PH-10001580"/>
    <s v="Technology"/>
    <s v="Phones"/>
    <s v="Logitech Mobile Speakerphone P710e - speaker phone"/>
    <n v="539.91999999999996"/>
    <n v="5"/>
    <n v="0.2"/>
    <x v="6064"/>
    <x v="1"/>
    <s v="NO"/>
  </r>
  <r>
    <n v="7622"/>
    <s v="US-2016-144078"/>
    <x v="641"/>
    <d v="2016-11-29T00:00:00"/>
    <s v="Standard Class"/>
    <s v="RB-19435"/>
    <s v="Richard Bierner"/>
    <x v="0"/>
    <s v="United States"/>
    <s v="Los Angeles"/>
    <x v="1"/>
    <n v="90004"/>
    <x v="1"/>
    <s v="FUR-CH-10002335"/>
    <s v="Furniture"/>
    <s v="Chairs"/>
    <s v="Hon GuestStacker Chair"/>
    <n v="725.34400000000005"/>
    <n v="4"/>
    <n v="0.2"/>
    <x v="6065"/>
    <x v="1"/>
    <s v="NO"/>
  </r>
  <r>
    <n v="7623"/>
    <s v="US-2016-144078"/>
    <x v="641"/>
    <d v="2016-11-29T00:00:00"/>
    <s v="Standard Class"/>
    <s v="RB-19435"/>
    <s v="Richard Bierner"/>
    <x v="0"/>
    <s v="United States"/>
    <s v="Los Angeles"/>
    <x v="1"/>
    <n v="90004"/>
    <x v="1"/>
    <s v="OFF-AR-10004707"/>
    <s v="Office Supplies"/>
    <s v="Art"/>
    <s v="Staples in misc. colors"/>
    <n v="7.4399999999999995"/>
    <n v="3"/>
    <n v="0"/>
    <x v="6066"/>
    <x v="1"/>
    <s v="NO"/>
  </r>
  <r>
    <n v="7624"/>
    <s v="CA-2016-124464"/>
    <x v="686"/>
    <d v="2016-07-20T00:00:00"/>
    <s v="Standard Class"/>
    <s v="SS-20515"/>
    <s v="Shirley Schmidt"/>
    <x v="2"/>
    <s v="United States"/>
    <s v="Newark"/>
    <x v="13"/>
    <n v="19711"/>
    <x v="3"/>
    <s v="OFF-AP-10000576"/>
    <s v="Office Supplies"/>
    <s v="Appliances"/>
    <s v="Belkin 7 Outlet SurgeMaster II"/>
    <n v="39.479999999999997"/>
    <n v="1"/>
    <n v="0"/>
    <x v="6067"/>
    <x v="3"/>
    <s v="NO"/>
  </r>
  <r>
    <n v="7625"/>
    <s v="CA-2017-136805"/>
    <x v="293"/>
    <d v="2017-05-27T00:00:00"/>
    <s v="Second Class"/>
    <s v="NM-18445"/>
    <s v="Nathan Mautz"/>
    <x v="2"/>
    <s v="United States"/>
    <s v="Detroit"/>
    <x v="12"/>
    <n v="48234"/>
    <x v="2"/>
    <s v="OFF-AP-10001394"/>
    <s v="Office Supplies"/>
    <s v="Appliances"/>
    <s v="Harmony Air Purifier"/>
    <n v="850.5"/>
    <n v="5"/>
    <n v="0.1"/>
    <x v="6068"/>
    <x v="2"/>
    <s v="NO"/>
  </r>
  <r>
    <n v="7626"/>
    <s v="CA-2017-136805"/>
    <x v="293"/>
    <d v="2017-05-27T00:00:00"/>
    <s v="Second Class"/>
    <s v="NM-18445"/>
    <s v="Nathan Mautz"/>
    <x v="2"/>
    <s v="United States"/>
    <s v="Detroit"/>
    <x v="12"/>
    <n v="48234"/>
    <x v="2"/>
    <s v="FUR-FU-10003724"/>
    <s v="Furniture"/>
    <s v="Furnishings"/>
    <s v="Westinghouse Clip-On Gooseneck Lamps"/>
    <n v="75.33"/>
    <n v="9"/>
    <n v="0"/>
    <x v="6069"/>
    <x v="2"/>
    <s v="NO"/>
  </r>
  <r>
    <n v="7627"/>
    <s v="US-2017-159499"/>
    <x v="82"/>
    <d v="2017-11-23T00:00:00"/>
    <s v="Second Class"/>
    <s v="EM-14095"/>
    <s v="Eudokia Martin"/>
    <x v="1"/>
    <s v="United States"/>
    <s v="Phoenix"/>
    <x v="16"/>
    <n v="85023"/>
    <x v="1"/>
    <s v="OFF-AP-10002867"/>
    <s v="Office Supplies"/>
    <s v="Appliances"/>
    <s v="Fellowes Command Center 5-outlet power strip"/>
    <n v="325.63200000000006"/>
    <n v="6"/>
    <n v="0.2"/>
    <x v="6070"/>
    <x v="1"/>
    <s v="NO"/>
  </r>
  <r>
    <n v="7628"/>
    <s v="US-2017-159499"/>
    <x v="82"/>
    <d v="2017-11-23T00:00:00"/>
    <s v="Second Class"/>
    <s v="EM-14095"/>
    <s v="Eudokia Martin"/>
    <x v="1"/>
    <s v="United States"/>
    <s v="Phoenix"/>
    <x v="16"/>
    <n v="85023"/>
    <x v="1"/>
    <s v="TEC-AC-10002718"/>
    <s v="Technology"/>
    <s v="Accessories"/>
    <s v="Belkin Standard 104 key USB Keyboard"/>
    <n v="23.344000000000001"/>
    <n v="2"/>
    <n v="0.2"/>
    <x v="6071"/>
    <x v="1"/>
    <s v="NO"/>
  </r>
  <r>
    <n v="7629"/>
    <s v="US-2017-159499"/>
    <x v="82"/>
    <d v="2017-11-23T00:00:00"/>
    <s v="Second Class"/>
    <s v="EM-14095"/>
    <s v="Eudokia Martin"/>
    <x v="1"/>
    <s v="United States"/>
    <s v="Phoenix"/>
    <x v="16"/>
    <n v="85023"/>
    <x v="1"/>
    <s v="OFF-LA-10003121"/>
    <s v="Office Supplies"/>
    <s v="Labels"/>
    <s v="Avery 506"/>
    <n v="16.520000000000003"/>
    <n v="5"/>
    <n v="0.2"/>
    <x v="5890"/>
    <x v="1"/>
    <s v="NO"/>
  </r>
  <r>
    <n v="7630"/>
    <s v="CA-2016-162089"/>
    <x v="809"/>
    <d v="2016-04-01T00:00:00"/>
    <s v="First Class"/>
    <s v="MP-17470"/>
    <s v="Mark Packer"/>
    <x v="2"/>
    <s v="United States"/>
    <s v="Brownsville"/>
    <x v="5"/>
    <n v="78521"/>
    <x v="2"/>
    <s v="OFF-EN-10002230"/>
    <s v="Office Supplies"/>
    <s v="Envelopes"/>
    <s v="Airmail Envelopes"/>
    <n v="335.72"/>
    <n v="5"/>
    <n v="0.2"/>
    <x v="6072"/>
    <x v="2"/>
    <s v="NO"/>
  </r>
  <r>
    <n v="7631"/>
    <s v="CA-2016-162089"/>
    <x v="809"/>
    <d v="2016-04-01T00:00:00"/>
    <s v="First Class"/>
    <s v="MP-17470"/>
    <s v="Mark Packer"/>
    <x v="2"/>
    <s v="United States"/>
    <s v="Brownsville"/>
    <x v="5"/>
    <n v="78521"/>
    <x v="2"/>
    <s v="TEC-PH-10001819"/>
    <s v="Technology"/>
    <s v="Phones"/>
    <s v="Innergie mMini Combo Duo USB Travel Charging Kit"/>
    <n v="251.94400000000002"/>
    <n v="7"/>
    <n v="0.2"/>
    <x v="6073"/>
    <x v="2"/>
    <s v="NO"/>
  </r>
  <r>
    <n v="7632"/>
    <s v="CA-2016-162089"/>
    <x v="809"/>
    <d v="2016-04-01T00:00:00"/>
    <s v="First Class"/>
    <s v="MP-17470"/>
    <s v="Mark Packer"/>
    <x v="2"/>
    <s v="United States"/>
    <s v="Brownsville"/>
    <x v="5"/>
    <n v="78521"/>
    <x v="2"/>
    <s v="FUR-CH-10002304"/>
    <s v="Furniture"/>
    <s v="Chairs"/>
    <s v="Global Stack Chair without Arms, Black"/>
    <n v="127.30199999999999"/>
    <n v="7"/>
    <n v="0.3"/>
    <x v="6074"/>
    <x v="2"/>
    <s v="NO"/>
  </r>
  <r>
    <n v="7633"/>
    <s v="US-2019-158526"/>
    <x v="614"/>
    <d v="2020-01-01T00:00:00"/>
    <s v="Second Class"/>
    <s v="KH-16360"/>
    <s v="Katherine Hughes"/>
    <x v="0"/>
    <s v="United States"/>
    <s v="Louisville"/>
    <x v="0"/>
    <n v="40214"/>
    <x v="0"/>
    <s v="FUR-CH-10002602"/>
    <s v="Furniture"/>
    <s v="Chairs"/>
    <s v="DMI Arturo Collection Mission-style Design Wood Chair"/>
    <n v="1207.8399999999999"/>
    <n v="8"/>
    <n v="0"/>
    <x v="6075"/>
    <x v="0"/>
    <s v="NO"/>
  </r>
  <r>
    <n v="7634"/>
    <s v="US-2019-158526"/>
    <x v="614"/>
    <d v="2020-01-01T00:00:00"/>
    <s v="Second Class"/>
    <s v="KH-16360"/>
    <s v="Katherine Hughes"/>
    <x v="0"/>
    <s v="United States"/>
    <s v="Louisville"/>
    <x v="0"/>
    <n v="40214"/>
    <x v="0"/>
    <s v="OFF-BI-10002414"/>
    <s v="Office Supplies"/>
    <s v="Binders"/>
    <s v="GBC ProClick Spines for 32-Hole Punch"/>
    <n v="12.53"/>
    <n v="1"/>
    <n v="0"/>
    <x v="6076"/>
    <x v="0"/>
    <s v="NO"/>
  </r>
  <r>
    <n v="7635"/>
    <s v="US-2019-158526"/>
    <x v="614"/>
    <d v="2020-01-01T00:00:00"/>
    <s v="Second Class"/>
    <s v="KH-16360"/>
    <s v="Katherine Hughes"/>
    <x v="0"/>
    <s v="United States"/>
    <s v="Louisville"/>
    <x v="0"/>
    <n v="40214"/>
    <x v="0"/>
    <s v="OFF-AR-10003696"/>
    <s v="Office Supplies"/>
    <s v="Art"/>
    <s v="Panasonic KP-350BK Electric Pencil Sharpener with Auto Stop"/>
    <n v="34.58"/>
    <n v="1"/>
    <n v="0"/>
    <x v="1968"/>
    <x v="0"/>
    <s v="NO"/>
  </r>
  <r>
    <n v="7636"/>
    <s v="US-2019-158526"/>
    <x v="614"/>
    <d v="2020-01-01T00:00:00"/>
    <s v="Second Class"/>
    <s v="KH-16360"/>
    <s v="Katherine Hughes"/>
    <x v="0"/>
    <s v="United States"/>
    <s v="Louisville"/>
    <x v="0"/>
    <n v="40214"/>
    <x v="0"/>
    <s v="FUR-CH-10004495"/>
    <s v="Furniture"/>
    <s v="Chairs"/>
    <s v="Global Leather and Oak Executive Chair, Black"/>
    <n v="300.98"/>
    <n v="1"/>
    <n v="0"/>
    <x v="6077"/>
    <x v="0"/>
    <s v="NO"/>
  </r>
  <r>
    <n v="7637"/>
    <s v="US-2019-158526"/>
    <x v="614"/>
    <d v="2020-01-01T00:00:00"/>
    <s v="Second Class"/>
    <s v="KH-16360"/>
    <s v="Katherine Hughes"/>
    <x v="0"/>
    <s v="United States"/>
    <s v="Louisville"/>
    <x v="0"/>
    <n v="40214"/>
    <x v="0"/>
    <s v="FUR-CH-10001270"/>
    <s v="Furniture"/>
    <s v="Chairs"/>
    <s v="Harbour Creations Steel Folding Chair"/>
    <n v="258.75"/>
    <n v="3"/>
    <n v="0"/>
    <x v="6078"/>
    <x v="0"/>
    <s v="NO"/>
  </r>
  <r>
    <n v="7638"/>
    <s v="CA-2019-104885"/>
    <x v="580"/>
    <d v="2019-03-08T00:00:00"/>
    <s v="Standard Class"/>
    <s v="DB-13555"/>
    <s v="Dorothy Badders"/>
    <x v="1"/>
    <s v="United States"/>
    <s v="Newark"/>
    <x v="13"/>
    <n v="19711"/>
    <x v="3"/>
    <s v="OFF-AR-10001615"/>
    <s v="Office Supplies"/>
    <s v="Art"/>
    <s v="Newell 34"/>
    <n v="59.519999999999996"/>
    <n v="3"/>
    <n v="0"/>
    <x v="436"/>
    <x v="3"/>
    <s v="NO"/>
  </r>
  <r>
    <n v="7639"/>
    <s v="CA-2019-104885"/>
    <x v="580"/>
    <d v="2019-03-08T00:00:00"/>
    <s v="Standard Class"/>
    <s v="DB-13555"/>
    <s v="Dorothy Badders"/>
    <x v="1"/>
    <s v="United States"/>
    <s v="Newark"/>
    <x v="13"/>
    <n v="19711"/>
    <x v="3"/>
    <s v="OFF-EN-10003286"/>
    <s v="Office Supplies"/>
    <s v="Envelopes"/>
    <s v="Staple envelope"/>
    <n v="57.959999999999994"/>
    <n v="7"/>
    <n v="0"/>
    <x v="4758"/>
    <x v="3"/>
    <s v="NO"/>
  </r>
  <r>
    <n v="7640"/>
    <s v="CA-2019-104885"/>
    <x v="580"/>
    <d v="2019-03-08T00:00:00"/>
    <s v="Standard Class"/>
    <s v="DB-13555"/>
    <s v="Dorothy Badders"/>
    <x v="1"/>
    <s v="United States"/>
    <s v="Newark"/>
    <x v="13"/>
    <n v="19711"/>
    <x v="3"/>
    <s v="FUR-BO-10003660"/>
    <s v="Furniture"/>
    <s v="Bookcases"/>
    <s v="Bush Cubix Collection Bookcases, Fully Assembled"/>
    <n v="441.96"/>
    <n v="2"/>
    <n v="0"/>
    <x v="6079"/>
    <x v="3"/>
    <s v="NO"/>
  </r>
  <r>
    <n v="7641"/>
    <s v="CA-2019-104885"/>
    <x v="580"/>
    <d v="2019-03-08T00:00:00"/>
    <s v="Standard Class"/>
    <s v="DB-13555"/>
    <s v="Dorothy Badders"/>
    <x v="1"/>
    <s v="United States"/>
    <s v="Newark"/>
    <x v="13"/>
    <n v="19711"/>
    <x v="3"/>
    <s v="OFF-PA-10002764"/>
    <s v="Office Supplies"/>
    <s v="Paper"/>
    <s v="Easy-staple paper"/>
    <n v="68.039999999999992"/>
    <n v="6"/>
    <n v="0"/>
    <x v="6080"/>
    <x v="3"/>
    <s v="NO"/>
  </r>
  <r>
    <n v="7642"/>
    <s v="US-2018-157490"/>
    <x v="1099"/>
    <d v="2018-10-07T00:00:00"/>
    <s v="First Class"/>
    <s v="LB-16795"/>
    <s v="Laurel Beltran"/>
    <x v="2"/>
    <s v="United States"/>
    <s v="Pueblo"/>
    <x v="22"/>
    <n v="81001"/>
    <x v="1"/>
    <s v="TEC-MA-10001695"/>
    <s v="Technology"/>
    <s v="Machines"/>
    <s v="Zebra GK420t Direct Thermal/Thermal Transfer Printer"/>
    <n v="703.71"/>
    <n v="6"/>
    <n v="0.7"/>
    <x v="6081"/>
    <x v="1"/>
    <s v="Yes"/>
  </r>
  <r>
    <n v="7643"/>
    <s v="US-2018-157490"/>
    <x v="1099"/>
    <d v="2018-10-07T00:00:00"/>
    <s v="First Class"/>
    <s v="LB-16795"/>
    <s v="Laurel Beltran"/>
    <x v="2"/>
    <s v="United States"/>
    <s v="Pueblo"/>
    <x v="22"/>
    <n v="81001"/>
    <x v="1"/>
    <s v="OFF-BI-10002824"/>
    <s v="Office Supplies"/>
    <s v="Binders"/>
    <s v="Recycled Easel Ring Binders"/>
    <n v="17.904000000000003"/>
    <n v="4"/>
    <n v="0.7"/>
    <x v="6082"/>
    <x v="1"/>
    <s v="Yes"/>
  </r>
  <r>
    <n v="7644"/>
    <s v="US-2018-157490"/>
    <x v="1099"/>
    <d v="2018-10-07T00:00:00"/>
    <s v="First Class"/>
    <s v="LB-16795"/>
    <s v="Laurel Beltran"/>
    <x v="2"/>
    <s v="United States"/>
    <s v="Pueblo"/>
    <x v="22"/>
    <n v="81001"/>
    <x v="1"/>
    <s v="OFF-BI-10002571"/>
    <s v="Office Supplies"/>
    <s v="Binders"/>
    <s v="Avery Framed View Binder, EZD Ring (Locking), Navy, 1 1/2&quot;"/>
    <n v="11.976000000000003"/>
    <n v="4"/>
    <n v="0.7"/>
    <x v="6083"/>
    <x v="1"/>
    <s v="Yes"/>
  </r>
  <r>
    <n v="7645"/>
    <s v="US-2018-157490"/>
    <x v="1099"/>
    <d v="2018-10-07T00:00:00"/>
    <s v="First Class"/>
    <s v="LB-16795"/>
    <s v="Laurel Beltran"/>
    <x v="2"/>
    <s v="United States"/>
    <s v="Pueblo"/>
    <x v="22"/>
    <n v="81001"/>
    <x v="1"/>
    <s v="TEC-AC-10001553"/>
    <s v="Technology"/>
    <s v="Accessories"/>
    <s v="Memorex 25GB 6X Branded Blu-Ray Recordable Disc, 15/Pack"/>
    <n v="67.959999999999994"/>
    <n v="5"/>
    <n v="0.2"/>
    <x v="6084"/>
    <x v="1"/>
    <s v="Yes"/>
  </r>
  <r>
    <n v="7646"/>
    <s v="CA-2017-161452"/>
    <x v="57"/>
    <d v="2017-04-11T00:00:00"/>
    <s v="Standard Class"/>
    <s v="CA-11965"/>
    <s v="Carol Adams"/>
    <x v="1"/>
    <s v="United States"/>
    <s v="Los Angeles"/>
    <x v="1"/>
    <n v="90036"/>
    <x v="1"/>
    <s v="FUR-CH-10003973"/>
    <s v="Furniture"/>
    <s v="Chairs"/>
    <s v="GuestStacker Chair with Chrome Finish Legs"/>
    <n v="892.22400000000005"/>
    <n v="3"/>
    <n v="0.2"/>
    <x v="1110"/>
    <x v="1"/>
    <s v="NO"/>
  </r>
  <r>
    <n v="7647"/>
    <s v="US-2016-115196"/>
    <x v="340"/>
    <d v="2016-09-13T00:00:00"/>
    <s v="Standard Class"/>
    <s v="DL-12925"/>
    <s v="Daniel Lacy"/>
    <x v="0"/>
    <s v="United States"/>
    <s v="Greenville"/>
    <x v="3"/>
    <n v="27834"/>
    <x v="0"/>
    <s v="TEC-MA-10002073"/>
    <s v="Technology"/>
    <s v="Machines"/>
    <s v="3D Systems Cube Printer, 2nd Generation, White"/>
    <n v="1299.99"/>
    <n v="2"/>
    <n v="0.5"/>
    <x v="6085"/>
    <x v="0"/>
    <s v="NO"/>
  </r>
  <r>
    <n v="7648"/>
    <s v="CA-2018-138968"/>
    <x v="543"/>
    <d v="2018-03-16T00:00:00"/>
    <s v="First Class"/>
    <s v="FC-14335"/>
    <s v="Fred Chung"/>
    <x v="1"/>
    <s v="United States"/>
    <s v="San Francisco"/>
    <x v="1"/>
    <n v="94110"/>
    <x v="1"/>
    <s v="OFF-BI-10003529"/>
    <s v="Office Supplies"/>
    <s v="Binders"/>
    <s v="Avery Round Ring Poly Binders"/>
    <n v="4.5439999999999996"/>
    <n v="2"/>
    <n v="0.2"/>
    <x v="6086"/>
    <x v="1"/>
    <s v="NO"/>
  </r>
  <r>
    <n v="7649"/>
    <s v="CA-2018-138968"/>
    <x v="543"/>
    <d v="2018-03-16T00:00:00"/>
    <s v="First Class"/>
    <s v="FC-14335"/>
    <s v="Fred Chung"/>
    <x v="1"/>
    <s v="United States"/>
    <s v="San Francisco"/>
    <x v="1"/>
    <n v="94110"/>
    <x v="1"/>
    <s v="FUR-CH-10000309"/>
    <s v="Furniture"/>
    <s v="Chairs"/>
    <s v="Global Comet Stacking Arm Chair"/>
    <n v="1352.0320000000002"/>
    <n v="4"/>
    <n v="0.2"/>
    <x v="6087"/>
    <x v="1"/>
    <s v="NO"/>
  </r>
  <r>
    <n v="7650"/>
    <s v="CA-2017-101889"/>
    <x v="17"/>
    <d v="2017-12-31T00:00:00"/>
    <s v="Standard Class"/>
    <s v="DB-13120"/>
    <s v="David Bremer"/>
    <x v="1"/>
    <s v="United States"/>
    <s v="Marion"/>
    <x v="24"/>
    <n v="43302"/>
    <x v="3"/>
    <s v="FUR-TA-10004154"/>
    <s v="Furniture"/>
    <s v="Tables"/>
    <s v="Riverside Furniture Oval Coffee Table, Oval End Table, End Table with Drawer"/>
    <n v="1548.9900000000002"/>
    <n v="9"/>
    <n v="0.4"/>
    <x v="6088"/>
    <x v="3"/>
    <s v="NO"/>
  </r>
  <r>
    <n v="7651"/>
    <s v="CA-2017-101889"/>
    <x v="17"/>
    <d v="2017-12-31T00:00:00"/>
    <s v="Standard Class"/>
    <s v="DB-13120"/>
    <s v="David Bremer"/>
    <x v="1"/>
    <s v="United States"/>
    <s v="Marion"/>
    <x v="24"/>
    <n v="43302"/>
    <x v="3"/>
    <s v="OFF-EN-10003286"/>
    <s v="Office Supplies"/>
    <s v="Envelopes"/>
    <s v="Staple envelope"/>
    <n v="19.872"/>
    <n v="3"/>
    <n v="0.2"/>
    <x v="6089"/>
    <x v="3"/>
    <s v="NO"/>
  </r>
  <r>
    <n v="7652"/>
    <s v="CA-2019-110821"/>
    <x v="783"/>
    <d v="2019-08-08T00:00:00"/>
    <s v="First Class"/>
    <s v="CK-12205"/>
    <s v="Chloris Kastensmidt"/>
    <x v="0"/>
    <s v="United States"/>
    <s v="Dallas"/>
    <x v="5"/>
    <n v="75081"/>
    <x v="2"/>
    <s v="TEC-AC-10001552"/>
    <s v="Technology"/>
    <s v="Accessories"/>
    <s v="Logitech K350 2.4Ghz Wireless Keyboard"/>
    <n v="119.44800000000001"/>
    <n v="3"/>
    <n v="0.2"/>
    <x v="6090"/>
    <x v="2"/>
    <s v="NO"/>
  </r>
  <r>
    <n v="7653"/>
    <s v="CA-2019-110821"/>
    <x v="783"/>
    <d v="2019-08-08T00:00:00"/>
    <s v="First Class"/>
    <s v="CK-12205"/>
    <s v="Chloris Kastensmidt"/>
    <x v="0"/>
    <s v="United States"/>
    <s v="Dallas"/>
    <x v="5"/>
    <n v="75081"/>
    <x v="2"/>
    <s v="OFF-ST-10002790"/>
    <s v="Office Supplies"/>
    <s v="Storage"/>
    <s v="Safco Industrial Shelving"/>
    <n v="118.16"/>
    <n v="2"/>
    <n v="0.2"/>
    <x v="6091"/>
    <x v="2"/>
    <s v="NO"/>
  </r>
  <r>
    <n v="7654"/>
    <s v="CA-2017-121552"/>
    <x v="204"/>
    <d v="2017-03-27T00:00:00"/>
    <s v="Standard Class"/>
    <s v="FW-14395"/>
    <s v="Fred Wasserman"/>
    <x v="1"/>
    <s v="United States"/>
    <s v="Huntsville"/>
    <x v="19"/>
    <n v="35810"/>
    <x v="0"/>
    <s v="OFF-AR-10003217"/>
    <s v="Office Supplies"/>
    <s v="Art"/>
    <s v="Newell 316"/>
    <n v="19.559999999999999"/>
    <n v="4"/>
    <n v="0"/>
    <x v="6092"/>
    <x v="0"/>
    <s v="NO"/>
  </r>
  <r>
    <n v="7655"/>
    <s v="CA-2017-107685"/>
    <x v="672"/>
    <d v="2017-12-02T00:00:00"/>
    <s v="Second Class"/>
    <s v="JM-15865"/>
    <s v="John Murray"/>
    <x v="0"/>
    <s v="United States"/>
    <s v="Las Vegas"/>
    <x v="33"/>
    <n v="89115"/>
    <x v="1"/>
    <s v="FUR-FU-10002813"/>
    <s v="Furniture"/>
    <s v="Furnishings"/>
    <s v="DAX Contemporary Wood Frame with Silver Metal Mat, Desktop, 11 x 14 Size"/>
    <n v="80.959999999999994"/>
    <n v="4"/>
    <n v="0"/>
    <x v="4846"/>
    <x v="1"/>
    <s v="NO"/>
  </r>
  <r>
    <n v="7656"/>
    <s v="CA-2017-107685"/>
    <x v="672"/>
    <d v="2017-12-02T00:00:00"/>
    <s v="Second Class"/>
    <s v="JM-15865"/>
    <s v="John Murray"/>
    <x v="0"/>
    <s v="United States"/>
    <s v="Las Vegas"/>
    <x v="33"/>
    <n v="89115"/>
    <x v="1"/>
    <s v="OFF-PA-10003848"/>
    <s v="Office Supplies"/>
    <s v="Paper"/>
    <s v="Xerox 1997"/>
    <n v="25.92"/>
    <n v="4"/>
    <n v="0"/>
    <x v="245"/>
    <x v="1"/>
    <s v="NO"/>
  </r>
  <r>
    <n v="7657"/>
    <s v="US-2016-120740"/>
    <x v="1166"/>
    <d v="2016-04-15T00:00:00"/>
    <s v="Same Day"/>
    <s v="PS-18970"/>
    <s v="Paul Stevenson"/>
    <x v="2"/>
    <s v="United States"/>
    <s v="Los Angeles"/>
    <x v="1"/>
    <n v="90049"/>
    <x v="1"/>
    <s v="OFF-AP-10000240"/>
    <s v="Office Supplies"/>
    <s v="Appliances"/>
    <s v="Belkin F9G930V10-GRY 9 Outlet Surge"/>
    <n v="106.96"/>
    <n v="2"/>
    <n v="0"/>
    <x v="1562"/>
    <x v="1"/>
    <s v="NO"/>
  </r>
  <r>
    <n v="7658"/>
    <s v="US-2016-120740"/>
    <x v="1166"/>
    <d v="2016-04-15T00:00:00"/>
    <s v="Same Day"/>
    <s v="PS-18970"/>
    <s v="Paul Stevenson"/>
    <x v="2"/>
    <s v="United States"/>
    <s v="Los Angeles"/>
    <x v="1"/>
    <n v="90049"/>
    <x v="1"/>
    <s v="FUR-FU-10004091"/>
    <s v="Furniture"/>
    <s v="Furnishings"/>
    <s v="Howard Miller 13&quot; Diameter Goldtone Round Wall Clock"/>
    <n v="187.76"/>
    <n v="4"/>
    <n v="0"/>
    <x v="6093"/>
    <x v="1"/>
    <s v="NO"/>
  </r>
  <r>
    <n v="7659"/>
    <s v="CA-2019-155740"/>
    <x v="245"/>
    <d v="2019-08-02T00:00:00"/>
    <s v="First Class"/>
    <s v="TC-21475"/>
    <s v="Tony Chapman"/>
    <x v="2"/>
    <s v="United States"/>
    <s v="Lakewood"/>
    <x v="24"/>
    <n v="44107"/>
    <x v="3"/>
    <s v="OFF-BI-10001071"/>
    <s v="Office Supplies"/>
    <s v="Binders"/>
    <s v="GBC ProClick Punch Binding System"/>
    <n v="76.77600000000001"/>
    <n v="4"/>
    <n v="0.7"/>
    <x v="6094"/>
    <x v="3"/>
    <s v="NO"/>
  </r>
  <r>
    <n v="7660"/>
    <s v="CA-2019-146493"/>
    <x v="702"/>
    <d v="2019-06-05T00:00:00"/>
    <s v="Standard Class"/>
    <s v="CV-12805"/>
    <s v="Cynthia Voltz"/>
    <x v="1"/>
    <s v="United States"/>
    <s v="Fremont"/>
    <x v="8"/>
    <n v="68025"/>
    <x v="2"/>
    <s v="OFF-BI-10003676"/>
    <s v="Office Supplies"/>
    <s v="Binders"/>
    <s v="GBC Standard Recycled Report Covers, Clear Plastic Sheets"/>
    <n v="53.9"/>
    <n v="5"/>
    <n v="0"/>
    <x v="6095"/>
    <x v="2"/>
    <s v="NO"/>
  </r>
  <r>
    <n v="7661"/>
    <s v="CA-2016-105417"/>
    <x v="1167"/>
    <d v="2016-01-12T00:00:00"/>
    <s v="Standard Class"/>
    <s v="VS-21820"/>
    <s v="Vivek Sundaresam"/>
    <x v="0"/>
    <s v="United States"/>
    <s v="Huntsville"/>
    <x v="5"/>
    <n v="77340"/>
    <x v="2"/>
    <s v="FUR-FU-10004864"/>
    <s v="Furniture"/>
    <s v="Furnishings"/>
    <s v="Howard Miller 14-1/2&quot; Diameter Chrome Round Wall Clock"/>
    <n v="76.728000000000009"/>
    <n v="3"/>
    <n v="0.6"/>
    <x v="6096"/>
    <x v="2"/>
    <s v="NO"/>
  </r>
  <r>
    <n v="7662"/>
    <s v="CA-2016-105417"/>
    <x v="1167"/>
    <d v="2016-01-12T00:00:00"/>
    <s v="Standard Class"/>
    <s v="VS-21820"/>
    <s v="Vivek Sundaresam"/>
    <x v="0"/>
    <s v="United States"/>
    <s v="Huntsville"/>
    <x v="5"/>
    <n v="77340"/>
    <x v="2"/>
    <s v="OFF-BI-10003708"/>
    <s v="Office Supplies"/>
    <s v="Binders"/>
    <s v="Acco Four Pocket Poly Ring Binder with Label Holder, Smoke, 1&quot;"/>
    <n v="10.429999999999998"/>
    <n v="7"/>
    <n v="0.8"/>
    <x v="6097"/>
    <x v="2"/>
    <s v="NO"/>
  </r>
  <r>
    <n v="7663"/>
    <s v="US-2019-141509"/>
    <x v="365"/>
    <d v="2019-10-01T00:00:00"/>
    <s v="First Class"/>
    <s v="SC-20575"/>
    <s v="Sonia Cooley"/>
    <x v="0"/>
    <s v="United States"/>
    <s v="Los Angeles"/>
    <x v="1"/>
    <n v="90036"/>
    <x v="1"/>
    <s v="OFF-AR-10002067"/>
    <s v="Office Supplies"/>
    <s v="Art"/>
    <s v="Newell 334"/>
    <n v="99.2"/>
    <n v="5"/>
    <n v="0"/>
    <x v="1713"/>
    <x v="1"/>
    <s v="NO"/>
  </r>
  <r>
    <n v="7664"/>
    <s v="CA-2019-139493"/>
    <x v="1168"/>
    <d v="2019-09-19T00:00:00"/>
    <s v="Standard Class"/>
    <s v="SG-20605"/>
    <s v="Speros Goranitis"/>
    <x v="0"/>
    <s v="United States"/>
    <s v="Asheville"/>
    <x v="3"/>
    <n v="28806"/>
    <x v="0"/>
    <s v="OFF-AR-10003158"/>
    <s v="Office Supplies"/>
    <s v="Art"/>
    <s v="Fluorescent Highlighters by Dixon"/>
    <n v="15.920000000000002"/>
    <n v="5"/>
    <n v="0.2"/>
    <x v="6098"/>
    <x v="0"/>
    <s v="NO"/>
  </r>
  <r>
    <n v="7665"/>
    <s v="CA-2016-151967"/>
    <x v="68"/>
    <d v="2016-10-26T00:00:00"/>
    <s v="Standard Class"/>
    <s v="NB-18580"/>
    <s v="Nicole Brennan"/>
    <x v="1"/>
    <s v="United States"/>
    <s v="Bossier City"/>
    <x v="28"/>
    <n v="71111"/>
    <x v="0"/>
    <s v="FUR-FU-10000193"/>
    <s v="Furniture"/>
    <s v="Furnishings"/>
    <s v="Tenex Chairmats For Use with Hard Floors"/>
    <n v="129.91999999999999"/>
    <n v="4"/>
    <n v="0"/>
    <x v="2953"/>
    <x v="0"/>
    <s v="NO"/>
  </r>
  <r>
    <n v="7666"/>
    <s v="US-2018-140158"/>
    <x v="964"/>
    <d v="2018-10-08T00:00:00"/>
    <s v="Standard Class"/>
    <s v="DR-12940"/>
    <s v="Daniel Raglin"/>
    <x v="2"/>
    <s v="United States"/>
    <s v="Providence"/>
    <x v="34"/>
    <n v="2908"/>
    <x v="3"/>
    <s v="OFF-BI-10000977"/>
    <s v="Office Supplies"/>
    <s v="Binders"/>
    <s v="Ibico Plastic Spiral Binding Combs"/>
    <n v="30.4"/>
    <n v="1"/>
    <n v="0"/>
    <x v="6099"/>
    <x v="3"/>
    <s v="NO"/>
  </r>
  <r>
    <n v="7667"/>
    <s v="US-2018-140158"/>
    <x v="964"/>
    <d v="2018-10-08T00:00:00"/>
    <s v="Standard Class"/>
    <s v="DR-12940"/>
    <s v="Daniel Raglin"/>
    <x v="2"/>
    <s v="United States"/>
    <s v="Providence"/>
    <x v="34"/>
    <n v="2908"/>
    <x v="3"/>
    <s v="TEC-CO-10001449"/>
    <s v="Technology"/>
    <s v="Copiers"/>
    <s v="Hewlett Packard LaserJet 3310 Copier"/>
    <n v="5399.91"/>
    <n v="9"/>
    <n v="0"/>
    <x v="6100"/>
    <x v="3"/>
    <s v="NO"/>
  </r>
  <r>
    <n v="7668"/>
    <s v="US-2018-140158"/>
    <x v="964"/>
    <d v="2018-10-08T00:00:00"/>
    <s v="Standard Class"/>
    <s v="DR-12940"/>
    <s v="Daniel Raglin"/>
    <x v="2"/>
    <s v="United States"/>
    <s v="Providence"/>
    <x v="34"/>
    <n v="2908"/>
    <x v="3"/>
    <s v="OFF-ST-10000136"/>
    <s v="Office Supplies"/>
    <s v="Storage"/>
    <s v="Letter Size File"/>
    <n v="119.10000000000001"/>
    <n v="3"/>
    <n v="0"/>
    <x v="6101"/>
    <x v="3"/>
    <s v="NO"/>
  </r>
  <r>
    <n v="7669"/>
    <s v="CA-2017-130974"/>
    <x v="154"/>
    <d v="2017-11-29T00:00:00"/>
    <s v="Second Class"/>
    <s v="MA-17560"/>
    <s v="Matt Abelman"/>
    <x v="2"/>
    <s v="United States"/>
    <s v="Everett"/>
    <x v="31"/>
    <n v="2149"/>
    <x v="3"/>
    <s v="OFF-PA-10000743"/>
    <s v="Office Supplies"/>
    <s v="Paper"/>
    <s v="Xerox 1977"/>
    <n v="40.08"/>
    <n v="6"/>
    <n v="0"/>
    <x v="1692"/>
    <x v="3"/>
    <s v="NO"/>
  </r>
  <r>
    <n v="7670"/>
    <s v="CA-2017-130974"/>
    <x v="154"/>
    <d v="2017-11-29T00:00:00"/>
    <s v="Second Class"/>
    <s v="MA-17560"/>
    <s v="Matt Abelman"/>
    <x v="2"/>
    <s v="United States"/>
    <s v="Everett"/>
    <x v="31"/>
    <n v="2149"/>
    <x v="3"/>
    <s v="OFF-PA-10001019"/>
    <s v="Office Supplies"/>
    <s v="Paper"/>
    <s v="Xerox 1884"/>
    <n v="59.94"/>
    <n v="3"/>
    <n v="0"/>
    <x v="749"/>
    <x v="3"/>
    <s v="NO"/>
  </r>
  <r>
    <n v="7671"/>
    <s v="CA-2017-130974"/>
    <x v="154"/>
    <d v="2017-11-29T00:00:00"/>
    <s v="Second Class"/>
    <s v="MA-17560"/>
    <s v="Matt Abelman"/>
    <x v="2"/>
    <s v="United States"/>
    <s v="Everett"/>
    <x v="31"/>
    <n v="2149"/>
    <x v="3"/>
    <s v="TEC-AC-10003095"/>
    <s v="Technology"/>
    <s v="Accessories"/>
    <s v="Logitech G35 7.1-Channel Surround Sound Headset"/>
    <n v="259.98"/>
    <n v="2"/>
    <n v="0"/>
    <x v="6102"/>
    <x v="3"/>
    <s v="NO"/>
  </r>
  <r>
    <n v="7672"/>
    <s v="CA-2017-130974"/>
    <x v="154"/>
    <d v="2017-11-29T00:00:00"/>
    <s v="Second Class"/>
    <s v="MA-17560"/>
    <s v="Matt Abelman"/>
    <x v="2"/>
    <s v="United States"/>
    <s v="Everett"/>
    <x v="31"/>
    <n v="2149"/>
    <x v="3"/>
    <s v="FUR-BO-10002916"/>
    <s v="Furniture"/>
    <s v="Bookcases"/>
    <s v="Rush Hierlooms Collection 1&quot; Thick Stackable Bookcases"/>
    <n v="170.98"/>
    <n v="1"/>
    <n v="0"/>
    <x v="6103"/>
    <x v="3"/>
    <s v="NO"/>
  </r>
  <r>
    <n v="7673"/>
    <s v="CA-2017-130974"/>
    <x v="154"/>
    <d v="2017-11-29T00:00:00"/>
    <s v="Second Class"/>
    <s v="MA-17560"/>
    <s v="Matt Abelman"/>
    <x v="2"/>
    <s v="United States"/>
    <s v="Everett"/>
    <x v="31"/>
    <n v="2149"/>
    <x v="3"/>
    <s v="FUR-FU-10002506"/>
    <s v="Furniture"/>
    <s v="Furnishings"/>
    <s v="Tensor &quot;Hersey Kiss&quot; Styled Floor Lamp"/>
    <n v="38.97"/>
    <n v="3"/>
    <n v="0"/>
    <x v="6104"/>
    <x v="3"/>
    <s v="NO"/>
  </r>
  <r>
    <n v="7674"/>
    <s v="CA-2017-130974"/>
    <x v="154"/>
    <d v="2017-11-29T00:00:00"/>
    <s v="Second Class"/>
    <s v="MA-17560"/>
    <s v="Matt Abelman"/>
    <x v="2"/>
    <s v="United States"/>
    <s v="Everett"/>
    <x v="31"/>
    <n v="2149"/>
    <x v="3"/>
    <s v="OFF-PA-10003823"/>
    <s v="Office Supplies"/>
    <s v="Paper"/>
    <s v="Xerox 197"/>
    <n v="154.9"/>
    <n v="5"/>
    <n v="0"/>
    <x v="934"/>
    <x v="3"/>
    <s v="NO"/>
  </r>
  <r>
    <n v="7675"/>
    <s v="CA-2017-130974"/>
    <x v="154"/>
    <d v="2017-11-29T00:00:00"/>
    <s v="Second Class"/>
    <s v="MA-17560"/>
    <s v="Matt Abelman"/>
    <x v="2"/>
    <s v="United States"/>
    <s v="Everett"/>
    <x v="31"/>
    <n v="2149"/>
    <x v="3"/>
    <s v="FUR-TA-10004619"/>
    <s v="Furniture"/>
    <s v="Tables"/>
    <s v="Hon Non-Folding Utility Tables"/>
    <n v="446.06799999999998"/>
    <n v="4"/>
    <n v="0.3"/>
    <x v="232"/>
    <x v="3"/>
    <s v="NO"/>
  </r>
  <r>
    <n v="7676"/>
    <s v="CA-2019-133487"/>
    <x v="636"/>
    <d v="2019-05-09T00:00:00"/>
    <s v="Second Class"/>
    <s v="TS-21655"/>
    <s v="Trudy Schmidt"/>
    <x v="0"/>
    <s v="United States"/>
    <s v="Rancho Cucamonga"/>
    <x v="1"/>
    <n v="91730"/>
    <x v="1"/>
    <s v="OFF-AP-10001271"/>
    <s v="Office Supplies"/>
    <s v="Appliances"/>
    <s v="Eureka The Boss Cordless Rechargeable Stick Vac"/>
    <n v="152.94"/>
    <n v="3"/>
    <n v="0"/>
    <x v="525"/>
    <x v="1"/>
    <s v="NO"/>
  </r>
  <r>
    <n v="7677"/>
    <s v="CA-2016-142951"/>
    <x v="1169"/>
    <d v="2016-10-08T00:00:00"/>
    <s v="Same Day"/>
    <s v="JG-15115"/>
    <s v="Jack Garza"/>
    <x v="0"/>
    <s v="United States"/>
    <s v="Charlotte"/>
    <x v="3"/>
    <n v="28205"/>
    <x v="0"/>
    <s v="TEC-AC-10002331"/>
    <s v="Technology"/>
    <s v="Accessories"/>
    <s v="Maxell 74 Minute CDR, 10/Pack"/>
    <n v="23.472000000000001"/>
    <n v="3"/>
    <n v="0.2"/>
    <x v="6105"/>
    <x v="0"/>
    <s v="NO"/>
  </r>
  <r>
    <n v="7678"/>
    <s v="CA-2016-133592"/>
    <x v="520"/>
    <d v="2017-01-07T00:00:00"/>
    <s v="Standard Class"/>
    <s v="KM-16375"/>
    <s v="Katherine Murray"/>
    <x v="2"/>
    <s v="United States"/>
    <s v="Providence"/>
    <x v="34"/>
    <n v="2908"/>
    <x v="3"/>
    <s v="OFF-PA-10003228"/>
    <s v="Office Supplies"/>
    <s v="Paper"/>
    <s v="Xerox 1917"/>
    <n v="195.64"/>
    <n v="4"/>
    <n v="0"/>
    <x v="4092"/>
    <x v="3"/>
    <s v="NO"/>
  </r>
  <r>
    <n v="7679"/>
    <s v="CA-2016-133592"/>
    <x v="520"/>
    <d v="2017-01-07T00:00:00"/>
    <s v="Standard Class"/>
    <s v="KM-16375"/>
    <s v="Katherine Murray"/>
    <x v="2"/>
    <s v="United States"/>
    <s v="Providence"/>
    <x v="34"/>
    <n v="2908"/>
    <x v="3"/>
    <s v="OFF-PA-10002586"/>
    <s v="Office Supplies"/>
    <s v="Paper"/>
    <s v="Xerox 1970"/>
    <n v="14.940000000000001"/>
    <n v="3"/>
    <n v="0"/>
    <x v="1961"/>
    <x v="3"/>
    <s v="NO"/>
  </r>
  <r>
    <n v="7680"/>
    <s v="CA-2016-133592"/>
    <x v="520"/>
    <d v="2017-01-07T00:00:00"/>
    <s v="Standard Class"/>
    <s v="KM-16375"/>
    <s v="Katherine Murray"/>
    <x v="2"/>
    <s v="United States"/>
    <s v="Providence"/>
    <x v="34"/>
    <n v="2908"/>
    <x v="3"/>
    <s v="TEC-AC-10002049"/>
    <s v="Technology"/>
    <s v="Accessories"/>
    <s v="Plantronics Savi W720 Multi-Device Wireless Headset System"/>
    <n v="1687.8"/>
    <n v="4"/>
    <n v="0"/>
    <x v="3147"/>
    <x v="3"/>
    <s v="NO"/>
  </r>
  <r>
    <n v="7681"/>
    <s v="CA-2016-133592"/>
    <x v="520"/>
    <d v="2017-01-07T00:00:00"/>
    <s v="Standard Class"/>
    <s v="KM-16375"/>
    <s v="Katherine Murray"/>
    <x v="2"/>
    <s v="United States"/>
    <s v="Providence"/>
    <x v="34"/>
    <n v="2908"/>
    <x v="3"/>
    <s v="FUR-BO-10000362"/>
    <s v="Furniture"/>
    <s v="Bookcases"/>
    <s v="Sauder Inglewood Library Bookcases"/>
    <n v="341.96"/>
    <n v="2"/>
    <n v="0"/>
    <x v="6106"/>
    <x v="3"/>
    <s v="NO"/>
  </r>
  <r>
    <n v="7682"/>
    <s v="CA-2016-133592"/>
    <x v="520"/>
    <d v="2017-01-07T00:00:00"/>
    <s v="Standard Class"/>
    <s v="KM-16375"/>
    <s v="Katherine Murray"/>
    <x v="2"/>
    <s v="United States"/>
    <s v="Providence"/>
    <x v="34"/>
    <n v="2908"/>
    <x v="3"/>
    <s v="FUR-CH-10004218"/>
    <s v="Furniture"/>
    <s v="Chairs"/>
    <s v="Global Fabric Manager's Chair, Dark Gray"/>
    <n v="605.88"/>
    <n v="6"/>
    <n v="0"/>
    <x v="6107"/>
    <x v="3"/>
    <s v="NO"/>
  </r>
  <r>
    <n v="7683"/>
    <s v="CA-2017-120782"/>
    <x v="152"/>
    <d v="2017-05-01T00:00:00"/>
    <s v="First Class"/>
    <s v="SD-20485"/>
    <s v="Shirley Daniels"/>
    <x v="2"/>
    <s v="United States"/>
    <s v="Midland"/>
    <x v="12"/>
    <n v="48640"/>
    <x v="2"/>
    <s v="OFF-AP-10003779"/>
    <s v="Office Supplies"/>
    <s v="Appliances"/>
    <s v="Kensington 7 Outlet MasterPiece Power Center with Fax/Phone Line Protection"/>
    <n v="186.732"/>
    <n v="1"/>
    <n v="0.1"/>
    <x v="6108"/>
    <x v="2"/>
    <s v="NO"/>
  </r>
  <r>
    <n v="7684"/>
    <s v="CA-2017-120782"/>
    <x v="152"/>
    <d v="2017-05-01T00:00:00"/>
    <s v="First Class"/>
    <s v="SD-20485"/>
    <s v="Shirley Daniels"/>
    <x v="2"/>
    <s v="United States"/>
    <s v="Midland"/>
    <x v="12"/>
    <n v="48640"/>
    <x v="2"/>
    <s v="OFF-BI-10003527"/>
    <s v="Office Supplies"/>
    <s v="Binders"/>
    <s v="Fellowes PB500 Electric Punch Plastic Comb Binding Machine with Manual Bind"/>
    <n v="3812.9700000000003"/>
    <n v="3"/>
    <n v="0"/>
    <x v="6109"/>
    <x v="2"/>
    <s v="NO"/>
  </r>
  <r>
    <n v="7685"/>
    <s v="CA-2017-116876"/>
    <x v="966"/>
    <d v="2017-02-21T00:00:00"/>
    <s v="Standard Class"/>
    <s v="TT-21070"/>
    <s v="Ted Trevino"/>
    <x v="0"/>
    <s v="United States"/>
    <s v="Rochester"/>
    <x v="15"/>
    <n v="14609"/>
    <x v="3"/>
    <s v="OFF-BI-10002897"/>
    <s v="Office Supplies"/>
    <s v="Binders"/>
    <s v="Black Avery Memo-Size 3-Ring Binder, 5 1/2&quot; x 8 1/2&quot;"/>
    <n v="26.423999999999999"/>
    <n v="9"/>
    <n v="0.2"/>
    <x v="6110"/>
    <x v="3"/>
    <s v="NO"/>
  </r>
  <r>
    <n v="7686"/>
    <s v="CA-2017-116876"/>
    <x v="966"/>
    <d v="2017-02-21T00:00:00"/>
    <s v="Standard Class"/>
    <s v="TT-21070"/>
    <s v="Ted Trevino"/>
    <x v="0"/>
    <s v="United States"/>
    <s v="Rochester"/>
    <x v="15"/>
    <n v="14609"/>
    <x v="3"/>
    <s v="TEC-PH-10002584"/>
    <s v="Technology"/>
    <s v="Phones"/>
    <s v="Samsung Galaxy S4"/>
    <n v="625.99"/>
    <n v="1"/>
    <n v="0"/>
    <x v="6111"/>
    <x v="3"/>
    <s v="NO"/>
  </r>
  <r>
    <n v="7687"/>
    <s v="CA-2018-169838"/>
    <x v="881"/>
    <d v="2018-11-29T00:00:00"/>
    <s v="Standard Class"/>
    <s v="BB-11545"/>
    <s v="Brenda Bowman"/>
    <x v="1"/>
    <s v="United States"/>
    <s v="Jackson"/>
    <x v="12"/>
    <n v="49201"/>
    <x v="2"/>
    <s v="FUR-TA-10001095"/>
    <s v="Furniture"/>
    <s v="Tables"/>
    <s v="Chromcraft Round Conference Tables"/>
    <n v="1568.61"/>
    <n v="9"/>
    <n v="0"/>
    <x v="6112"/>
    <x v="2"/>
    <s v="NO"/>
  </r>
  <r>
    <n v="7688"/>
    <s v="CA-2018-169838"/>
    <x v="881"/>
    <d v="2018-11-29T00:00:00"/>
    <s v="Standard Class"/>
    <s v="BB-11545"/>
    <s v="Brenda Bowman"/>
    <x v="1"/>
    <s v="United States"/>
    <s v="Jackson"/>
    <x v="12"/>
    <n v="49201"/>
    <x v="2"/>
    <s v="OFF-BI-10004002"/>
    <s v="Office Supplies"/>
    <s v="Binders"/>
    <s v="Wilson Jones International Size A4 Ring Binders"/>
    <n v="17.3"/>
    <n v="1"/>
    <n v="0"/>
    <x v="6113"/>
    <x v="2"/>
    <s v="NO"/>
  </r>
  <r>
    <n v="7689"/>
    <s v="CA-2018-169838"/>
    <x v="881"/>
    <d v="2018-11-29T00:00:00"/>
    <s v="Standard Class"/>
    <s v="BB-11545"/>
    <s v="Brenda Bowman"/>
    <x v="1"/>
    <s v="United States"/>
    <s v="Jackson"/>
    <x v="12"/>
    <n v="49201"/>
    <x v="2"/>
    <s v="TEC-AC-10004518"/>
    <s v="Technology"/>
    <s v="Accessories"/>
    <s v="Memorex Mini Travel Drive 32 GB USB 2.0 Flash Drive"/>
    <n v="160"/>
    <n v="8"/>
    <n v="0"/>
    <x v="6114"/>
    <x v="2"/>
    <s v="NO"/>
  </r>
  <r>
    <n v="7690"/>
    <s v="US-2019-128951"/>
    <x v="663"/>
    <d v="2019-07-17T00:00:00"/>
    <s v="First Class"/>
    <s v="RS-19420"/>
    <s v="Ricardo Sperren"/>
    <x v="1"/>
    <s v="United States"/>
    <s v="Suffolk"/>
    <x v="17"/>
    <n v="23434"/>
    <x v="0"/>
    <s v="OFF-AP-10002191"/>
    <s v="Office Supplies"/>
    <s v="Appliances"/>
    <s v="Belkin 8 Outlet SurgeMaster II Gold Surge Protector"/>
    <n v="179.94"/>
    <n v="3"/>
    <n v="0"/>
    <x v="6115"/>
    <x v="0"/>
    <s v="NO"/>
  </r>
  <r>
    <n v="7691"/>
    <s v="US-2019-128951"/>
    <x v="663"/>
    <d v="2019-07-17T00:00:00"/>
    <s v="First Class"/>
    <s v="RS-19420"/>
    <s v="Ricardo Sperren"/>
    <x v="1"/>
    <s v="United States"/>
    <s v="Suffolk"/>
    <x v="17"/>
    <n v="23434"/>
    <x v="0"/>
    <s v="FUR-TA-10004575"/>
    <s v="Furniture"/>
    <s v="Tables"/>
    <s v="Hon 5100 Series Wood Tables"/>
    <n v="872.94"/>
    <n v="3"/>
    <n v="0"/>
    <x v="6116"/>
    <x v="0"/>
    <s v="NO"/>
  </r>
  <r>
    <n v="7692"/>
    <s v="US-2019-128951"/>
    <x v="663"/>
    <d v="2019-07-17T00:00:00"/>
    <s v="First Class"/>
    <s v="RS-19420"/>
    <s v="Ricardo Sperren"/>
    <x v="1"/>
    <s v="United States"/>
    <s v="Suffolk"/>
    <x v="17"/>
    <n v="23434"/>
    <x v="0"/>
    <s v="OFF-PA-10003177"/>
    <s v="Office Supplies"/>
    <s v="Paper"/>
    <s v="Xerox 1999"/>
    <n v="12.96"/>
    <n v="2"/>
    <n v="0"/>
    <x v="91"/>
    <x v="0"/>
    <s v="NO"/>
  </r>
  <r>
    <n v="7693"/>
    <s v="CA-2016-102330"/>
    <x v="282"/>
    <d v="2017-01-03T00:00:00"/>
    <s v="Standard Class"/>
    <s v="AI-10855"/>
    <s v="Arianne Irving"/>
    <x v="0"/>
    <s v="United States"/>
    <s v="Brentwood"/>
    <x v="1"/>
    <n v="94513"/>
    <x v="1"/>
    <s v="OFF-LA-10003923"/>
    <s v="Office Supplies"/>
    <s v="Labels"/>
    <s v="Alphabetical Labels for Top Tab Filing"/>
    <n v="88.800000000000011"/>
    <n v="6"/>
    <n v="0"/>
    <x v="6117"/>
    <x v="1"/>
    <s v="NO"/>
  </r>
  <r>
    <n v="7694"/>
    <s v="CA-2016-102330"/>
    <x v="282"/>
    <d v="2017-01-03T00:00:00"/>
    <s v="Standard Class"/>
    <s v="AI-10855"/>
    <s v="Arianne Irving"/>
    <x v="0"/>
    <s v="United States"/>
    <s v="Brentwood"/>
    <x v="1"/>
    <n v="94513"/>
    <x v="1"/>
    <s v="TEC-PH-10001051"/>
    <s v="Technology"/>
    <s v="Phones"/>
    <s v="HTC One"/>
    <n v="319.96800000000002"/>
    <n v="4"/>
    <n v="0.2"/>
    <x v="2033"/>
    <x v="1"/>
    <s v="NO"/>
  </r>
  <r>
    <n v="7695"/>
    <s v="CA-2018-118899"/>
    <x v="554"/>
    <d v="2018-03-22T00:00:00"/>
    <s v="Same Day"/>
    <s v="MC-17275"/>
    <s v="Marc Crier"/>
    <x v="0"/>
    <s v="United States"/>
    <s v="Seattle"/>
    <x v="4"/>
    <n v="98103"/>
    <x v="1"/>
    <s v="FUR-CH-10004754"/>
    <s v="Furniture"/>
    <s v="Chairs"/>
    <s v="Global Stack Chair with Arms, Black"/>
    <n v="167.88800000000001"/>
    <n v="7"/>
    <n v="0.2"/>
    <x v="6118"/>
    <x v="1"/>
    <s v="Yes"/>
  </r>
  <r>
    <n v="7696"/>
    <s v="CA-2019-107958"/>
    <x v="1170"/>
    <d v="2019-07-05T00:00:00"/>
    <s v="First Class"/>
    <s v="AH-10120"/>
    <s v="Adrian Hane"/>
    <x v="2"/>
    <s v="United States"/>
    <s v="Houston"/>
    <x v="5"/>
    <n v="77036"/>
    <x v="2"/>
    <s v="OFF-PA-10000357"/>
    <s v="Office Supplies"/>
    <s v="Paper"/>
    <s v="White Dual Perf Computer Printout Paper, 2700 Sheets, 1 Part, Heavyweight, 20 lbs., 14 7/8 x 11"/>
    <n v="163.96"/>
    <n v="5"/>
    <n v="0.2"/>
    <x v="5031"/>
    <x v="2"/>
    <s v="NO"/>
  </r>
  <r>
    <n v="7697"/>
    <s v="CA-2019-107958"/>
    <x v="1170"/>
    <d v="2019-07-05T00:00:00"/>
    <s v="First Class"/>
    <s v="AH-10120"/>
    <s v="Adrian Hane"/>
    <x v="2"/>
    <s v="United States"/>
    <s v="Houston"/>
    <x v="5"/>
    <n v="77036"/>
    <x v="2"/>
    <s v="OFF-BI-10001787"/>
    <s v="Office Supplies"/>
    <s v="Binders"/>
    <s v="Wilson Jones Four-Pocket Poly Binders"/>
    <n v="5.2319999999999984"/>
    <n v="4"/>
    <n v="0.8"/>
    <x v="6119"/>
    <x v="2"/>
    <s v="NO"/>
  </r>
  <r>
    <n v="7698"/>
    <s v="CA-2019-151799"/>
    <x v="817"/>
    <d v="2019-12-18T00:00:00"/>
    <s v="Standard Class"/>
    <s v="BF-11170"/>
    <s v="Ben Ferrer"/>
    <x v="2"/>
    <s v="United States"/>
    <s v="Lawrence"/>
    <x v="31"/>
    <n v="1841"/>
    <x v="3"/>
    <s v="TEC-CO-10002313"/>
    <s v="Technology"/>
    <s v="Copiers"/>
    <s v="Canon PC1080F Personal Copier"/>
    <n v="1199.98"/>
    <n v="2"/>
    <n v="0"/>
    <x v="6120"/>
    <x v="3"/>
    <s v="NO"/>
  </r>
  <r>
    <n v="7699"/>
    <s v="CA-2019-151799"/>
    <x v="817"/>
    <d v="2019-12-18T00:00:00"/>
    <s v="Standard Class"/>
    <s v="BF-11170"/>
    <s v="Ben Ferrer"/>
    <x v="2"/>
    <s v="United States"/>
    <s v="Lawrence"/>
    <x v="31"/>
    <n v="1841"/>
    <x v="3"/>
    <s v="OFF-ST-10002790"/>
    <s v="Office Supplies"/>
    <s v="Storage"/>
    <s v="Safco Industrial Shelving"/>
    <n v="73.849999999999994"/>
    <n v="1"/>
    <n v="0"/>
    <x v="6121"/>
    <x v="3"/>
    <s v="NO"/>
  </r>
  <r>
    <n v="7700"/>
    <s v="CA-2019-151799"/>
    <x v="817"/>
    <d v="2019-12-18T00:00:00"/>
    <s v="Standard Class"/>
    <s v="BF-11170"/>
    <s v="Ben Ferrer"/>
    <x v="2"/>
    <s v="United States"/>
    <s v="Lawrence"/>
    <x v="31"/>
    <n v="1841"/>
    <x v="3"/>
    <s v="OFF-SU-10001664"/>
    <s v="Office Supplies"/>
    <s v="Supplies"/>
    <s v="Acme Office Executive Series Stainless Steel Trimmers"/>
    <n v="25.71"/>
    <n v="3"/>
    <n v="0"/>
    <x v="4068"/>
    <x v="3"/>
    <s v="NO"/>
  </r>
  <r>
    <n v="7701"/>
    <s v="CA-2019-151799"/>
    <x v="817"/>
    <d v="2019-12-18T00:00:00"/>
    <s v="Standard Class"/>
    <s v="BF-11170"/>
    <s v="Ben Ferrer"/>
    <x v="2"/>
    <s v="United States"/>
    <s v="Lawrence"/>
    <x v="31"/>
    <n v="1841"/>
    <x v="3"/>
    <s v="OFF-FA-10001332"/>
    <s v="Office Supplies"/>
    <s v="Fasteners"/>
    <s v="Acco Banker's Clasps, 5 3/4&quot;-Long"/>
    <n v="17.28"/>
    <n v="6"/>
    <n v="0"/>
    <x v="6122"/>
    <x v="3"/>
    <s v="NO"/>
  </r>
  <r>
    <n v="7702"/>
    <s v="CA-2019-151799"/>
    <x v="817"/>
    <d v="2019-12-18T00:00:00"/>
    <s v="Standard Class"/>
    <s v="BF-11170"/>
    <s v="Ben Ferrer"/>
    <x v="2"/>
    <s v="United States"/>
    <s v="Lawrence"/>
    <x v="31"/>
    <n v="1841"/>
    <x v="3"/>
    <s v="FUR-TA-10003473"/>
    <s v="Furniture"/>
    <s v="Tables"/>
    <s v="Bretford Rectangular Conference Table Tops"/>
    <n v="526.58199999999999"/>
    <n v="2"/>
    <n v="0.3"/>
    <x v="6123"/>
    <x v="3"/>
    <s v="NO"/>
  </r>
  <r>
    <n v="7703"/>
    <s v="CA-2018-114601"/>
    <x v="370"/>
    <d v="2018-09-02T00:00:00"/>
    <s v="Standard Class"/>
    <s v="AA-10480"/>
    <s v="Andrew Allen"/>
    <x v="0"/>
    <s v="United States"/>
    <s v="Detroit"/>
    <x v="12"/>
    <n v="48234"/>
    <x v="2"/>
    <s v="OFF-PA-10000605"/>
    <s v="Office Supplies"/>
    <s v="Paper"/>
    <s v="Xerox 1950"/>
    <n v="11.56"/>
    <n v="2"/>
    <n v="0"/>
    <x v="1302"/>
    <x v="2"/>
    <s v="NO"/>
  </r>
  <r>
    <n v="7704"/>
    <s v="CA-2018-114601"/>
    <x v="370"/>
    <d v="2018-09-02T00:00:00"/>
    <s v="Standard Class"/>
    <s v="AA-10480"/>
    <s v="Andrew Allen"/>
    <x v="0"/>
    <s v="United States"/>
    <s v="Detroit"/>
    <x v="12"/>
    <n v="48234"/>
    <x v="2"/>
    <s v="TEC-PH-10002170"/>
    <s v="Technology"/>
    <s v="Phones"/>
    <s v="ClearSounds CSC500 Amplified Spirit Phone Corded phone"/>
    <n v="209.96999999999997"/>
    <n v="3"/>
    <n v="0"/>
    <x v="4893"/>
    <x v="2"/>
    <s v="NO"/>
  </r>
  <r>
    <n v="7705"/>
    <s v="CA-2018-114601"/>
    <x v="370"/>
    <d v="2018-09-02T00:00:00"/>
    <s v="Standard Class"/>
    <s v="AA-10480"/>
    <s v="Andrew Allen"/>
    <x v="0"/>
    <s v="United States"/>
    <s v="Detroit"/>
    <x v="12"/>
    <n v="48234"/>
    <x v="2"/>
    <s v="FUR-TA-10004147"/>
    <s v="Furniture"/>
    <s v="Tables"/>
    <s v="Hon 4060 Series Tables"/>
    <n v="447.84"/>
    <n v="4"/>
    <n v="0"/>
    <x v="6124"/>
    <x v="2"/>
    <s v="NO"/>
  </r>
  <r>
    <n v="7706"/>
    <s v="CA-2018-114601"/>
    <x v="370"/>
    <d v="2018-09-02T00:00:00"/>
    <s v="Standard Class"/>
    <s v="AA-10480"/>
    <s v="Andrew Allen"/>
    <x v="0"/>
    <s v="United States"/>
    <s v="Detroit"/>
    <x v="12"/>
    <n v="48234"/>
    <x v="2"/>
    <s v="TEC-AC-10003911"/>
    <s v="Technology"/>
    <s v="Accessories"/>
    <s v="NETGEAR AC1750 Dual Band Gigabit Smart WiFi Router"/>
    <n v="479.97"/>
    <n v="3"/>
    <n v="0"/>
    <x v="663"/>
    <x v="2"/>
    <s v="NO"/>
  </r>
  <r>
    <n v="7707"/>
    <s v="CA-2018-114601"/>
    <x v="370"/>
    <d v="2018-09-02T00:00:00"/>
    <s v="Standard Class"/>
    <s v="AA-10480"/>
    <s v="Andrew Allen"/>
    <x v="0"/>
    <s v="United States"/>
    <s v="Detroit"/>
    <x v="12"/>
    <n v="48234"/>
    <x v="2"/>
    <s v="OFF-AR-10002578"/>
    <s v="Office Supplies"/>
    <s v="Art"/>
    <s v="Newell 335"/>
    <n v="8.64"/>
    <n v="3"/>
    <n v="0"/>
    <x v="1032"/>
    <x v="2"/>
    <s v="NO"/>
  </r>
  <r>
    <n v="7708"/>
    <s v="CA-2019-100237"/>
    <x v="453"/>
    <d v="2019-10-19T00:00:00"/>
    <s v="Standard Class"/>
    <s v="SV-20815"/>
    <s v="Stuart Van"/>
    <x v="1"/>
    <s v="United States"/>
    <s v="Orem"/>
    <x v="7"/>
    <n v="84057"/>
    <x v="1"/>
    <s v="OFF-AR-10001761"/>
    <s v="Office Supplies"/>
    <s v="Art"/>
    <s v="Avery Hi-Liter Smear-Safe Highlighters"/>
    <n v="11.68"/>
    <n v="2"/>
    <n v="0"/>
    <x v="2390"/>
    <x v="1"/>
    <s v="NO"/>
  </r>
  <r>
    <n v="7709"/>
    <s v="CA-2016-139542"/>
    <x v="1089"/>
    <d v="2016-10-29T00:00:00"/>
    <s v="Standard Class"/>
    <s v="EH-14185"/>
    <s v="Evan Henry"/>
    <x v="0"/>
    <s v="United States"/>
    <s v="Philadelphia"/>
    <x v="9"/>
    <n v="19120"/>
    <x v="3"/>
    <s v="TEC-AC-10001553"/>
    <s v="Technology"/>
    <s v="Accessories"/>
    <s v="Memorex 25GB 6X Branded Blu-Ray Recordable Disc, 15/Pack"/>
    <n v="40.775999999999996"/>
    <n v="3"/>
    <n v="0.2"/>
    <x v="6125"/>
    <x v="3"/>
    <s v="NO"/>
  </r>
  <r>
    <n v="7710"/>
    <s v="CA-2016-139542"/>
    <x v="1089"/>
    <d v="2016-10-29T00:00:00"/>
    <s v="Standard Class"/>
    <s v="EH-14185"/>
    <s v="Evan Henry"/>
    <x v="0"/>
    <s v="United States"/>
    <s v="Philadelphia"/>
    <x v="9"/>
    <n v="19120"/>
    <x v="3"/>
    <s v="OFF-BI-10000309"/>
    <s v="Office Supplies"/>
    <s v="Binders"/>
    <s v="GBC Twin Loop Wire Binding Elements, 9/16&quot; Spine, Black"/>
    <n v="13.698000000000002"/>
    <n v="3"/>
    <n v="0.7"/>
    <x v="6126"/>
    <x v="3"/>
    <s v="NO"/>
  </r>
  <r>
    <n v="7711"/>
    <s v="US-2017-142811"/>
    <x v="788"/>
    <d v="2017-04-07T00:00:00"/>
    <s v="Standard Class"/>
    <s v="JL-15850"/>
    <s v="John Lucas"/>
    <x v="0"/>
    <s v="United States"/>
    <s v="Mesa"/>
    <x v="16"/>
    <n v="85204"/>
    <x v="1"/>
    <s v="TEC-PH-10003095"/>
    <s v="Technology"/>
    <s v="Phones"/>
    <s v="Samsung HM1900 Bluetooth Headset"/>
    <n v="87.8"/>
    <n v="5"/>
    <n v="0.2"/>
    <x v="6127"/>
    <x v="1"/>
    <s v="NO"/>
  </r>
  <r>
    <n v="7712"/>
    <s v="CA-2019-139353"/>
    <x v="960"/>
    <d v="2019-10-30T00:00:00"/>
    <s v="Second Class"/>
    <s v="JM-15250"/>
    <s v="Janet Martin"/>
    <x v="0"/>
    <s v="United States"/>
    <s v="Fayetteville"/>
    <x v="3"/>
    <n v="28314"/>
    <x v="0"/>
    <s v="FUR-FU-10001876"/>
    <s v="Furniture"/>
    <s v="Furnishings"/>
    <s v="Computer Room Manger, 14&quot;"/>
    <n v="77.951999999999998"/>
    <n v="3"/>
    <n v="0.2"/>
    <x v="4107"/>
    <x v="0"/>
    <s v="NO"/>
  </r>
  <r>
    <n v="7713"/>
    <s v="CA-2019-139353"/>
    <x v="960"/>
    <d v="2019-10-30T00:00:00"/>
    <s v="Second Class"/>
    <s v="JM-15250"/>
    <s v="Janet Martin"/>
    <x v="0"/>
    <s v="United States"/>
    <s v="Fayetteville"/>
    <x v="3"/>
    <n v="28314"/>
    <x v="0"/>
    <s v="OFF-ST-10001522"/>
    <s v="Office Supplies"/>
    <s v="Storage"/>
    <s v="Gould Plastics 18-Pocket Panel Bin, 34w x 5-1/4d x 20-1/2h"/>
    <n v="147.184"/>
    <n v="2"/>
    <n v="0.2"/>
    <x v="3078"/>
    <x v="0"/>
    <s v="NO"/>
  </r>
  <r>
    <n v="7714"/>
    <s v="CA-2019-139353"/>
    <x v="960"/>
    <d v="2019-10-30T00:00:00"/>
    <s v="Second Class"/>
    <s v="JM-15250"/>
    <s v="Janet Martin"/>
    <x v="0"/>
    <s v="United States"/>
    <s v="Fayetteville"/>
    <x v="3"/>
    <n v="28314"/>
    <x v="0"/>
    <s v="OFF-PA-10000300"/>
    <s v="Office Supplies"/>
    <s v="Paper"/>
    <s v="Xerox 1936"/>
    <n v="47.952000000000005"/>
    <n v="3"/>
    <n v="0.2"/>
    <x v="3062"/>
    <x v="0"/>
    <s v="NO"/>
  </r>
  <r>
    <n v="7715"/>
    <s v="CA-2016-150203"/>
    <x v="29"/>
    <d v="2016-12-07T00:00:00"/>
    <s v="First Class"/>
    <s v="JB-15925"/>
    <s v="Joni Blumstein"/>
    <x v="0"/>
    <s v="United States"/>
    <s v="Los Angeles"/>
    <x v="1"/>
    <n v="90032"/>
    <x v="1"/>
    <s v="OFF-AP-10001469"/>
    <s v="Office Supplies"/>
    <s v="Appliances"/>
    <s v="Fellowes 8 Outlet Superior Workstation Surge Protector"/>
    <n v="250.26"/>
    <n v="6"/>
    <n v="0"/>
    <x v="6128"/>
    <x v="1"/>
    <s v="NO"/>
  </r>
  <r>
    <n v="7716"/>
    <s v="US-2019-101518"/>
    <x v="132"/>
    <d v="2019-11-08T00:00:00"/>
    <s v="Standard Class"/>
    <s v="PB-19105"/>
    <s v="Peter Bühler"/>
    <x v="0"/>
    <s v="United States"/>
    <s v="Philadelphia"/>
    <x v="9"/>
    <n v="19140"/>
    <x v="3"/>
    <s v="TEC-AC-10001553"/>
    <s v="Technology"/>
    <s v="Accessories"/>
    <s v="Memorex 25GB 6X Branded Blu-Ray Recordable Disc, 15/Pack"/>
    <n v="40.775999999999996"/>
    <n v="3"/>
    <n v="0.2"/>
    <x v="6125"/>
    <x v="3"/>
    <s v="NO"/>
  </r>
  <r>
    <n v="7717"/>
    <s v="CA-2017-149636"/>
    <x v="1171"/>
    <d v="2017-01-12T00:00:00"/>
    <s v="Standard Class"/>
    <s v="SP-20620"/>
    <s v="Stefania Perrino"/>
    <x v="1"/>
    <s v="United States"/>
    <s v="Colorado Springs"/>
    <x v="22"/>
    <n v="80906"/>
    <x v="1"/>
    <s v="OFF-PA-10004041"/>
    <s v="Office Supplies"/>
    <s v="Paper"/>
    <s v="It's Hot Message Books with Stickers, 2 3/4&quot; x 5&quot;"/>
    <n v="29.600000000000005"/>
    <n v="5"/>
    <n v="0.2"/>
    <x v="6129"/>
    <x v="1"/>
    <s v="Yes"/>
  </r>
  <r>
    <n v="7718"/>
    <s v="CA-2017-149636"/>
    <x v="1171"/>
    <d v="2017-01-12T00:00:00"/>
    <s v="Standard Class"/>
    <s v="SP-20620"/>
    <s v="Stefania Perrino"/>
    <x v="1"/>
    <s v="United States"/>
    <s v="Colorado Springs"/>
    <x v="22"/>
    <n v="80906"/>
    <x v="1"/>
    <s v="OFF-BI-10002764"/>
    <s v="Office Supplies"/>
    <s v="Binders"/>
    <s v="Recycled Pressboard Report Cover with Reinforced Top Hinge"/>
    <n v="1.9380000000000002"/>
    <n v="2"/>
    <n v="0.7"/>
    <x v="6130"/>
    <x v="1"/>
    <s v="Yes"/>
  </r>
  <r>
    <n v="7719"/>
    <s v="US-2019-146213"/>
    <x v="428"/>
    <d v="2019-09-14T00:00:00"/>
    <s v="Standard Class"/>
    <s v="MC-17605"/>
    <s v="Matt Connell"/>
    <x v="1"/>
    <s v="United States"/>
    <s v="Los Angeles"/>
    <x v="1"/>
    <n v="90032"/>
    <x v="1"/>
    <s v="TEC-AC-10001114"/>
    <s v="Technology"/>
    <s v="Accessories"/>
    <s v="Microsoft Wireless Mobile Mouse 4000"/>
    <n v="159.96"/>
    <n v="4"/>
    <n v="0"/>
    <x v="6131"/>
    <x v="1"/>
    <s v="NO"/>
  </r>
  <r>
    <n v="7720"/>
    <s v="CA-2017-108588"/>
    <x v="956"/>
    <d v="2017-01-10T00:00:00"/>
    <s v="Standard Class"/>
    <s v="BG-11695"/>
    <s v="Brooke Gillingham"/>
    <x v="1"/>
    <s v="United States"/>
    <s v="New York City"/>
    <x v="15"/>
    <n v="10009"/>
    <x v="3"/>
    <s v="OFF-AR-10001615"/>
    <s v="Office Supplies"/>
    <s v="Art"/>
    <s v="Newell 34"/>
    <n v="59.519999999999996"/>
    <n v="3"/>
    <n v="0"/>
    <x v="436"/>
    <x v="3"/>
    <s v="NO"/>
  </r>
  <r>
    <n v="7721"/>
    <s v="CA-2017-108588"/>
    <x v="956"/>
    <d v="2017-01-10T00:00:00"/>
    <s v="Standard Class"/>
    <s v="BG-11695"/>
    <s v="Brooke Gillingham"/>
    <x v="1"/>
    <s v="United States"/>
    <s v="New York City"/>
    <x v="15"/>
    <n v="10009"/>
    <x v="3"/>
    <s v="OFF-EN-10000461"/>
    <s v="Office Supplies"/>
    <s v="Envelopes"/>
    <s v="#10- 4 1/8&quot; x 9 1/2&quot; Recycled Envelopes"/>
    <n v="17.48"/>
    <n v="2"/>
    <n v="0"/>
    <x v="2211"/>
    <x v="3"/>
    <s v="NO"/>
  </r>
  <r>
    <n v="7722"/>
    <s v="CA-2017-108588"/>
    <x v="956"/>
    <d v="2017-01-10T00:00:00"/>
    <s v="Standard Class"/>
    <s v="BG-11695"/>
    <s v="Brooke Gillingham"/>
    <x v="1"/>
    <s v="United States"/>
    <s v="New York City"/>
    <x v="15"/>
    <n v="10009"/>
    <x v="3"/>
    <s v="OFF-BI-10004506"/>
    <s v="Office Supplies"/>
    <s v="Binders"/>
    <s v="Wilson Jones data.warehouse D-Ring Binders with DublLock"/>
    <n v="13.168000000000001"/>
    <n v="2"/>
    <n v="0.2"/>
    <x v="6132"/>
    <x v="3"/>
    <s v="NO"/>
  </r>
  <r>
    <n v="7723"/>
    <s v="US-2019-138086"/>
    <x v="513"/>
    <d v="2019-04-20T00:00:00"/>
    <s v="Standard Class"/>
    <s v="JO-15550"/>
    <s v="Jesus Ocampo"/>
    <x v="2"/>
    <s v="United States"/>
    <s v="San Francisco"/>
    <x v="1"/>
    <n v="94109"/>
    <x v="1"/>
    <s v="OFF-AP-10000027"/>
    <s v="Office Supplies"/>
    <s v="Appliances"/>
    <s v="Hoover Commercial SteamVac"/>
    <n v="40.74"/>
    <n v="3"/>
    <n v="0"/>
    <x v="6133"/>
    <x v="1"/>
    <s v="NO"/>
  </r>
  <r>
    <n v="7724"/>
    <s v="CA-2017-139374"/>
    <x v="229"/>
    <d v="2017-09-14T00:00:00"/>
    <s v="Standard Class"/>
    <s v="AR-10345"/>
    <s v="Alex Russell"/>
    <x v="1"/>
    <s v="United States"/>
    <s v="Austin"/>
    <x v="5"/>
    <n v="78745"/>
    <x v="2"/>
    <s v="FUR-CH-10003981"/>
    <s v="Furniture"/>
    <s v="Chairs"/>
    <s v="Global Commerce Series Low-Back Swivel/Tilt Chairs"/>
    <n v="179.886"/>
    <n v="1"/>
    <n v="0.3"/>
    <x v="6134"/>
    <x v="2"/>
    <s v="NO"/>
  </r>
  <r>
    <n v="7725"/>
    <s v="CA-2018-113978"/>
    <x v="477"/>
    <d v="2018-09-29T00:00:00"/>
    <s v="Standard Class"/>
    <s v="TS-21505"/>
    <s v="Tony Sayre"/>
    <x v="0"/>
    <s v="United States"/>
    <s v="Cleveland"/>
    <x v="24"/>
    <n v="44105"/>
    <x v="3"/>
    <s v="OFF-AP-10003849"/>
    <s v="Office Supplies"/>
    <s v="Appliances"/>
    <s v="Hoover Shoulder Vac Commercial Portable Vacuum"/>
    <n v="286.25600000000003"/>
    <n v="1"/>
    <n v="0.2"/>
    <x v="6135"/>
    <x v="3"/>
    <s v="NO"/>
  </r>
  <r>
    <n v="7726"/>
    <s v="CA-2018-113978"/>
    <x v="477"/>
    <d v="2018-09-29T00:00:00"/>
    <s v="Standard Class"/>
    <s v="TS-21505"/>
    <s v="Tony Sayre"/>
    <x v="0"/>
    <s v="United States"/>
    <s v="Cleveland"/>
    <x v="24"/>
    <n v="44105"/>
    <x v="3"/>
    <s v="OFF-ST-10004963"/>
    <s v="Office Supplies"/>
    <s v="Storage"/>
    <s v="Eldon Gobal File Keepers"/>
    <n v="24.224000000000004"/>
    <n v="2"/>
    <n v="0.2"/>
    <x v="6136"/>
    <x v="3"/>
    <s v="NO"/>
  </r>
  <r>
    <n v="7727"/>
    <s v="CA-2018-113978"/>
    <x v="477"/>
    <d v="2018-09-29T00:00:00"/>
    <s v="Standard Class"/>
    <s v="TS-21505"/>
    <s v="Tony Sayre"/>
    <x v="0"/>
    <s v="United States"/>
    <s v="Cleveland"/>
    <x v="24"/>
    <n v="44105"/>
    <x v="3"/>
    <s v="OFF-ST-10002574"/>
    <s v="Office Supplies"/>
    <s v="Storage"/>
    <s v="SAFCO Commercial Wire Shelving, Black"/>
    <n v="331.536"/>
    <n v="3"/>
    <n v="0.2"/>
    <x v="4764"/>
    <x v="3"/>
    <s v="NO"/>
  </r>
  <r>
    <n v="7728"/>
    <s v="US-2017-150231"/>
    <x v="199"/>
    <d v="2017-03-20T00:00:00"/>
    <s v="Second Class"/>
    <s v="JK-15640"/>
    <s v="Jim Kriz"/>
    <x v="2"/>
    <s v="United States"/>
    <s v="New York City"/>
    <x v="15"/>
    <n v="10009"/>
    <x v="3"/>
    <s v="OFF-AR-10001761"/>
    <s v="Office Supplies"/>
    <s v="Art"/>
    <s v="Avery Hi-Liter Smear-Safe Highlighters"/>
    <n v="17.52"/>
    <n v="3"/>
    <n v="0"/>
    <x v="6137"/>
    <x v="3"/>
    <s v="NO"/>
  </r>
  <r>
    <n v="7729"/>
    <s v="CA-2018-106915"/>
    <x v="491"/>
    <d v="2018-12-02T00:00:00"/>
    <s v="Standard Class"/>
    <s v="GA-14515"/>
    <s v="George Ashbrook"/>
    <x v="0"/>
    <s v="United States"/>
    <s v="El Paso"/>
    <x v="5"/>
    <n v="79907"/>
    <x v="2"/>
    <s v="OFF-AR-10000716"/>
    <s v="Office Supplies"/>
    <s v="Art"/>
    <s v="DIXON Ticonderoga Erasable Checking Pencils"/>
    <n v="17.856000000000002"/>
    <n v="4"/>
    <n v="0.2"/>
    <x v="6138"/>
    <x v="2"/>
    <s v="NO"/>
  </r>
  <r>
    <n v="7730"/>
    <s v="US-2018-109260"/>
    <x v="182"/>
    <d v="2018-10-01T00:00:00"/>
    <s v="Standard Class"/>
    <s v="TN-21040"/>
    <s v="Tanja Norvell"/>
    <x v="2"/>
    <s v="United States"/>
    <s v="Tallahassee"/>
    <x v="2"/>
    <n v="32303"/>
    <x v="0"/>
    <s v="TEC-AC-10002637"/>
    <s v="Technology"/>
    <s v="Accessories"/>
    <s v="Logitech VX Revolution Cordless Laser Mouse for Notebooks (Black)"/>
    <n v="431.97600000000006"/>
    <n v="3"/>
    <n v="0.2"/>
    <x v="6139"/>
    <x v="0"/>
    <s v="NO"/>
  </r>
  <r>
    <n v="7731"/>
    <s v="CA-2019-104850"/>
    <x v="487"/>
    <d v="2019-06-19T00:00:00"/>
    <s v="Standard Class"/>
    <s v="TW-21025"/>
    <s v="Tamara Willingham"/>
    <x v="2"/>
    <s v="United States"/>
    <s v="Seattle"/>
    <x v="4"/>
    <n v="98103"/>
    <x v="1"/>
    <s v="FUR-CH-10003774"/>
    <s v="Furniture"/>
    <s v="Chairs"/>
    <s v="Global Wood Trimmed Manager's Task Chair, Khaki"/>
    <n v="291.13600000000002"/>
    <n v="4"/>
    <n v="0.2"/>
    <x v="6140"/>
    <x v="1"/>
    <s v="NO"/>
  </r>
  <r>
    <n v="7732"/>
    <s v="CA-2019-140508"/>
    <x v="65"/>
    <d v="2019-09-21T00:00:00"/>
    <s v="First Class"/>
    <s v="PA-19060"/>
    <s v="Pete Armstrong"/>
    <x v="2"/>
    <s v="United States"/>
    <s v="Dallas"/>
    <x v="5"/>
    <n v="75220"/>
    <x v="2"/>
    <s v="OFF-EN-10000927"/>
    <s v="Office Supplies"/>
    <s v="Envelopes"/>
    <s v="Jet-Pak Recycled Peel 'N' Seal Padded Mailers"/>
    <n v="114.84800000000001"/>
    <n v="4"/>
    <n v="0.2"/>
    <x v="6141"/>
    <x v="2"/>
    <s v="NO"/>
  </r>
  <r>
    <n v="7733"/>
    <s v="CA-2019-143294"/>
    <x v="455"/>
    <d v="2019-06-08T00:00:00"/>
    <s v="Standard Class"/>
    <s v="JD-15790"/>
    <s v="John Dryer"/>
    <x v="0"/>
    <s v="United States"/>
    <s v="Houston"/>
    <x v="5"/>
    <n v="77070"/>
    <x v="2"/>
    <s v="OFF-PA-10000743"/>
    <s v="Office Supplies"/>
    <s v="Paper"/>
    <s v="Xerox 1977"/>
    <n v="10.688000000000001"/>
    <n v="2"/>
    <n v="0.2"/>
    <x v="1507"/>
    <x v="2"/>
    <s v="NO"/>
  </r>
  <r>
    <n v="7734"/>
    <s v="CA-2018-165673"/>
    <x v="666"/>
    <d v="2018-05-19T00:00:00"/>
    <s v="Second Class"/>
    <s v="MN-17935"/>
    <s v="Michael Nguyen"/>
    <x v="0"/>
    <s v="United States"/>
    <s v="Springfield"/>
    <x v="24"/>
    <n v="45503"/>
    <x v="3"/>
    <s v="OFF-PA-10000697"/>
    <s v="Office Supplies"/>
    <s v="Paper"/>
    <s v="TOPS Voice Message Log Book, Flash Format"/>
    <n v="15.231999999999999"/>
    <n v="4"/>
    <n v="0.2"/>
    <x v="6142"/>
    <x v="3"/>
    <s v="NO"/>
  </r>
  <r>
    <n v="7735"/>
    <s v="CA-2019-134418"/>
    <x v="175"/>
    <d v="2019-09-20T00:00:00"/>
    <s v="Standard Class"/>
    <s v="GM-14500"/>
    <s v="Gene McClure"/>
    <x v="0"/>
    <s v="United States"/>
    <s v="Seattle"/>
    <x v="4"/>
    <n v="98103"/>
    <x v="1"/>
    <s v="OFF-AR-10004441"/>
    <s v="Office Supplies"/>
    <s v="Art"/>
    <s v="BIC Brite Liner Highlighters"/>
    <n v="12.419999999999998"/>
    <n v="3"/>
    <n v="0"/>
    <x v="1878"/>
    <x v="1"/>
    <s v="NO"/>
  </r>
  <r>
    <n v="7736"/>
    <s v="US-2018-106313"/>
    <x v="250"/>
    <d v="2018-08-26T00:00:00"/>
    <s v="Standard Class"/>
    <s v="DG-13300"/>
    <s v="Deirdre Greer"/>
    <x v="1"/>
    <s v="United States"/>
    <s v="Seattle"/>
    <x v="4"/>
    <n v="98105"/>
    <x v="1"/>
    <s v="OFF-PA-10001870"/>
    <s v="Office Supplies"/>
    <s v="Paper"/>
    <s v="Xerox 202"/>
    <n v="19.440000000000001"/>
    <n v="3"/>
    <n v="0"/>
    <x v="551"/>
    <x v="1"/>
    <s v="NO"/>
  </r>
  <r>
    <n v="7737"/>
    <s v="CA-2016-105872"/>
    <x v="992"/>
    <d v="2016-06-06T00:00:00"/>
    <s v="Standard Class"/>
    <s v="JG-15160"/>
    <s v="James Galang"/>
    <x v="0"/>
    <s v="United States"/>
    <s v="New York City"/>
    <x v="15"/>
    <n v="10024"/>
    <x v="3"/>
    <s v="OFF-BI-10003684"/>
    <s v="Office Supplies"/>
    <s v="Binders"/>
    <s v="Wilson Jones Legal Size Ring Binders"/>
    <n v="70.367999999999995"/>
    <n v="4"/>
    <n v="0.2"/>
    <x v="6143"/>
    <x v="3"/>
    <s v="NO"/>
  </r>
  <r>
    <n v="7738"/>
    <s v="CA-2019-108287"/>
    <x v="404"/>
    <d v="2019-12-20T00:00:00"/>
    <s v="First Class"/>
    <s v="AG-10330"/>
    <s v="Alex Grayson"/>
    <x v="0"/>
    <s v="United States"/>
    <s v="Charlotte"/>
    <x v="3"/>
    <n v="28205"/>
    <x v="0"/>
    <s v="OFF-AR-10001315"/>
    <s v="Office Supplies"/>
    <s v="Art"/>
    <s v="Newell 310"/>
    <n v="12.672000000000001"/>
    <n v="9"/>
    <n v="0.2"/>
    <x v="6144"/>
    <x v="0"/>
    <s v="NO"/>
  </r>
  <r>
    <n v="7739"/>
    <s v="CA-2019-141103"/>
    <x v="245"/>
    <d v="2019-08-06T00:00:00"/>
    <s v="Standard Class"/>
    <s v="JF-15355"/>
    <s v="Jay Fein"/>
    <x v="0"/>
    <s v="United States"/>
    <s v="Baltimore"/>
    <x v="39"/>
    <n v="21215"/>
    <x v="3"/>
    <s v="TEC-PH-10003589"/>
    <s v="Technology"/>
    <s v="Phones"/>
    <s v="invisibleSHIELD by ZAGG Smudge-Free Screen Protector"/>
    <n v="89.949999999999989"/>
    <n v="5"/>
    <n v="0"/>
    <x v="6145"/>
    <x v="3"/>
    <s v="NO"/>
  </r>
  <r>
    <n v="7740"/>
    <s v="CA-2016-154781"/>
    <x v="871"/>
    <d v="2016-11-26T00:00:00"/>
    <s v="Standard Class"/>
    <s v="SC-20680"/>
    <s v="Steve Carroll"/>
    <x v="2"/>
    <s v="United States"/>
    <s v="San Francisco"/>
    <x v="1"/>
    <n v="94110"/>
    <x v="1"/>
    <s v="OFF-PA-10001609"/>
    <s v="Office Supplies"/>
    <s v="Paper"/>
    <s v="Tops Wirebound Message Log Books"/>
    <n v="6.58"/>
    <n v="2"/>
    <n v="0"/>
    <x v="1632"/>
    <x v="1"/>
    <s v="NO"/>
  </r>
  <r>
    <n v="7741"/>
    <s v="CA-2016-154781"/>
    <x v="871"/>
    <d v="2016-11-26T00:00:00"/>
    <s v="Standard Class"/>
    <s v="SC-20680"/>
    <s v="Steve Carroll"/>
    <x v="2"/>
    <s v="United States"/>
    <s v="San Francisco"/>
    <x v="1"/>
    <n v="94110"/>
    <x v="1"/>
    <s v="TEC-AC-10000474"/>
    <s v="Technology"/>
    <s v="Accessories"/>
    <s v="Kensington Expert Mouse Optical USB Trackball for PC or Mac"/>
    <n v="94.99"/>
    <n v="1"/>
    <n v="0"/>
    <x v="6146"/>
    <x v="1"/>
    <s v="NO"/>
  </r>
  <r>
    <n v="7742"/>
    <s v="CA-2017-147816"/>
    <x v="496"/>
    <d v="2017-09-26T00:00:00"/>
    <s v="Second Class"/>
    <s v="CM-11935"/>
    <s v="Carlos Meador"/>
    <x v="0"/>
    <s v="United States"/>
    <s v="Tucson"/>
    <x v="16"/>
    <n v="85705"/>
    <x v="1"/>
    <s v="TEC-PH-10003095"/>
    <s v="Technology"/>
    <s v="Phones"/>
    <s v="Samsung HM1900 Bluetooth Headset"/>
    <n v="35.119999999999997"/>
    <n v="2"/>
    <n v="0.2"/>
    <x v="6147"/>
    <x v="1"/>
    <s v="NO"/>
  </r>
  <r>
    <n v="7743"/>
    <s v="CA-2019-105326"/>
    <x v="648"/>
    <d v="2019-08-27T00:00:00"/>
    <s v="Standard Class"/>
    <s v="KT-16480"/>
    <s v="Kean Thornton"/>
    <x v="0"/>
    <s v="United States"/>
    <s v="Los Angeles"/>
    <x v="1"/>
    <n v="90036"/>
    <x v="1"/>
    <s v="OFF-PA-10001639"/>
    <s v="Office Supplies"/>
    <s v="Paper"/>
    <s v="Xerox 203"/>
    <n v="25.92"/>
    <n v="4"/>
    <n v="0"/>
    <x v="245"/>
    <x v="1"/>
    <s v="NO"/>
  </r>
  <r>
    <n v="7744"/>
    <s v="CA-2018-133613"/>
    <x v="26"/>
    <d v="2018-06-22T00:00:00"/>
    <s v="Standard Class"/>
    <s v="CP-12340"/>
    <s v="Christine Phan"/>
    <x v="1"/>
    <s v="United States"/>
    <s v="Waterbury"/>
    <x v="29"/>
    <n v="6708"/>
    <x v="3"/>
    <s v="OFF-BI-10002003"/>
    <s v="Office Supplies"/>
    <s v="Binders"/>
    <s v="Ibico Presentation Index for Binding Systems"/>
    <n v="7.96"/>
    <n v="2"/>
    <n v="0"/>
    <x v="5477"/>
    <x v="3"/>
    <s v="NO"/>
  </r>
  <r>
    <n v="7745"/>
    <s v="CA-2018-133613"/>
    <x v="26"/>
    <d v="2018-06-22T00:00:00"/>
    <s v="Standard Class"/>
    <s v="CP-12340"/>
    <s v="Christine Phan"/>
    <x v="1"/>
    <s v="United States"/>
    <s v="Waterbury"/>
    <x v="29"/>
    <n v="6708"/>
    <x v="3"/>
    <s v="TEC-PH-10004539"/>
    <s v="Technology"/>
    <s v="Phones"/>
    <s v="Wireless Extenders zBoost YX545 SOHO Signal Booster"/>
    <n v="566.97"/>
    <n v="3"/>
    <n v="0"/>
    <x v="6148"/>
    <x v="3"/>
    <s v="NO"/>
  </r>
  <r>
    <n v="7746"/>
    <s v="CA-2018-133613"/>
    <x v="26"/>
    <d v="2018-06-22T00:00:00"/>
    <s v="Standard Class"/>
    <s v="CP-12340"/>
    <s v="Christine Phan"/>
    <x v="1"/>
    <s v="United States"/>
    <s v="Waterbury"/>
    <x v="29"/>
    <n v="6708"/>
    <x v="3"/>
    <s v="OFF-AR-10003829"/>
    <s v="Office Supplies"/>
    <s v="Art"/>
    <s v="Newell 35"/>
    <n v="9.84"/>
    <n v="3"/>
    <n v="0"/>
    <x v="301"/>
    <x v="3"/>
    <s v="NO"/>
  </r>
  <r>
    <n v="7747"/>
    <s v="CA-2017-109113"/>
    <x v="546"/>
    <d v="2017-12-23T00:00:00"/>
    <s v="Standard Class"/>
    <s v="EK-13795"/>
    <s v="Eileen Kiefer"/>
    <x v="2"/>
    <s v="United States"/>
    <s v="Chicago"/>
    <x v="10"/>
    <n v="60610"/>
    <x v="2"/>
    <s v="TEC-AC-10004761"/>
    <s v="Technology"/>
    <s v="Accessories"/>
    <s v="Maxell 4.7GB DVD+RW 3/Pack"/>
    <n v="25.488"/>
    <n v="2"/>
    <n v="0.2"/>
    <x v="6149"/>
    <x v="2"/>
    <s v="NO"/>
  </r>
  <r>
    <n v="7748"/>
    <s v="CA-2017-156153"/>
    <x v="70"/>
    <d v="2017-06-02T00:00:00"/>
    <s v="Second Class"/>
    <s v="CW-11905"/>
    <s v="Carl Weiss"/>
    <x v="2"/>
    <s v="United States"/>
    <s v="Long Beach"/>
    <x v="15"/>
    <n v="11561"/>
    <x v="3"/>
    <s v="OFF-FA-10003472"/>
    <s v="Office Supplies"/>
    <s v="Fasteners"/>
    <s v="Bagged Rubber Bands"/>
    <n v="7.5600000000000005"/>
    <n v="6"/>
    <n v="0"/>
    <x v="264"/>
    <x v="3"/>
    <s v="NO"/>
  </r>
  <r>
    <n v="7749"/>
    <s v="CA-2017-133242"/>
    <x v="652"/>
    <d v="2017-06-24T00:00:00"/>
    <s v="Standard Class"/>
    <s v="KH-16510"/>
    <s v="Keith Herrera"/>
    <x v="0"/>
    <s v="United States"/>
    <s v="Arlington"/>
    <x v="17"/>
    <n v="22204"/>
    <x v="0"/>
    <s v="FUR-FU-10003464"/>
    <s v="Furniture"/>
    <s v="Furnishings"/>
    <s v="Seth Thomas 8 1/2&quot; Cubicle Clock"/>
    <n v="60.84"/>
    <n v="3"/>
    <n v="0"/>
    <x v="6150"/>
    <x v="0"/>
    <s v="NO"/>
  </r>
  <r>
    <n v="7750"/>
    <s v="CA-2017-133242"/>
    <x v="652"/>
    <d v="2017-06-24T00:00:00"/>
    <s v="Standard Class"/>
    <s v="KH-16510"/>
    <s v="Keith Herrera"/>
    <x v="0"/>
    <s v="United States"/>
    <s v="Arlington"/>
    <x v="17"/>
    <n v="22204"/>
    <x v="0"/>
    <s v="OFF-ST-10003716"/>
    <s v="Office Supplies"/>
    <s v="Storage"/>
    <s v="Tennsco Double-Tier Lockers"/>
    <n v="450.04"/>
    <n v="2"/>
    <n v="0"/>
    <x v="6151"/>
    <x v="0"/>
    <s v="NO"/>
  </r>
  <r>
    <n v="7751"/>
    <s v="CA-2017-133242"/>
    <x v="652"/>
    <d v="2017-06-24T00:00:00"/>
    <s v="Standard Class"/>
    <s v="KH-16510"/>
    <s v="Keith Herrera"/>
    <x v="0"/>
    <s v="United States"/>
    <s v="Arlington"/>
    <x v="17"/>
    <n v="22204"/>
    <x v="0"/>
    <s v="OFF-BI-10004002"/>
    <s v="Office Supplies"/>
    <s v="Binders"/>
    <s v="Wilson Jones International Size A4 Ring Binders"/>
    <n v="34.6"/>
    <n v="2"/>
    <n v="0"/>
    <x v="6152"/>
    <x v="0"/>
    <s v="NO"/>
  </r>
  <r>
    <n v="7752"/>
    <s v="CA-2017-133242"/>
    <x v="652"/>
    <d v="2017-06-24T00:00:00"/>
    <s v="Standard Class"/>
    <s v="KH-16510"/>
    <s v="Keith Herrera"/>
    <x v="0"/>
    <s v="United States"/>
    <s v="Arlington"/>
    <x v="17"/>
    <n v="22204"/>
    <x v="0"/>
    <s v="TEC-PH-10002496"/>
    <s v="Technology"/>
    <s v="Phones"/>
    <s v="Cisco SPA301"/>
    <n v="467.97"/>
    <n v="3"/>
    <n v="0"/>
    <x v="6153"/>
    <x v="0"/>
    <s v="NO"/>
  </r>
  <r>
    <n v="7753"/>
    <s v="CA-2017-133242"/>
    <x v="652"/>
    <d v="2017-06-24T00:00:00"/>
    <s v="Standard Class"/>
    <s v="KH-16510"/>
    <s v="Keith Herrera"/>
    <x v="0"/>
    <s v="United States"/>
    <s v="Arlington"/>
    <x v="17"/>
    <n v="22204"/>
    <x v="0"/>
    <s v="OFF-BI-10004826"/>
    <s v="Office Supplies"/>
    <s v="Binders"/>
    <s v="JM Magazine Binder"/>
    <n v="33.020000000000003"/>
    <n v="2"/>
    <n v="0"/>
    <x v="6154"/>
    <x v="0"/>
    <s v="NO"/>
  </r>
  <r>
    <n v="7754"/>
    <s v="CA-2017-158323"/>
    <x v="672"/>
    <d v="2017-12-03T00:00:00"/>
    <s v="First Class"/>
    <s v="AB-10600"/>
    <s v="Ann Blume"/>
    <x v="1"/>
    <s v="United States"/>
    <s v="Jacksonville"/>
    <x v="3"/>
    <n v="28540"/>
    <x v="0"/>
    <s v="FUR-FU-10001546"/>
    <s v="Furniture"/>
    <s v="Furnishings"/>
    <s v="Dana Swing-Arm Lamps"/>
    <n v="17.088000000000001"/>
    <n v="2"/>
    <n v="0.2"/>
    <x v="2566"/>
    <x v="0"/>
    <s v="NO"/>
  </r>
  <r>
    <n v="7755"/>
    <s v="CA-2017-161795"/>
    <x v="379"/>
    <d v="2017-12-23T00:00:00"/>
    <s v="Second Class"/>
    <s v="AH-10075"/>
    <s v="Adam Hart"/>
    <x v="1"/>
    <s v="United States"/>
    <s v="Columbus"/>
    <x v="24"/>
    <n v="43229"/>
    <x v="3"/>
    <s v="OFF-AR-10001919"/>
    <s v="Office Supplies"/>
    <s v="Art"/>
    <s v="OIC #2 Pencils, Medium Soft"/>
    <n v="3.008"/>
    <n v="2"/>
    <n v="0.2"/>
    <x v="6155"/>
    <x v="3"/>
    <s v="NO"/>
  </r>
  <r>
    <n v="7756"/>
    <s v="CA-2019-100902"/>
    <x v="701"/>
    <d v="2019-11-21T00:00:00"/>
    <s v="Standard Class"/>
    <s v="CK-12595"/>
    <s v="Clytie Kelty"/>
    <x v="0"/>
    <s v="United States"/>
    <s v="Charlotte"/>
    <x v="3"/>
    <n v="28205"/>
    <x v="0"/>
    <s v="OFF-PA-10002558"/>
    <s v="Office Supplies"/>
    <s v="Paper"/>
    <s v="Xerox 1938"/>
    <n v="268.24"/>
    <n v="7"/>
    <n v="0.2"/>
    <x v="6156"/>
    <x v="0"/>
    <s v="NO"/>
  </r>
  <r>
    <n v="7757"/>
    <s v="CA-2019-100902"/>
    <x v="701"/>
    <d v="2019-11-21T00:00:00"/>
    <s v="Standard Class"/>
    <s v="CK-12595"/>
    <s v="Clytie Kelty"/>
    <x v="0"/>
    <s v="United States"/>
    <s v="Charlotte"/>
    <x v="3"/>
    <n v="28205"/>
    <x v="0"/>
    <s v="TEC-AC-10003174"/>
    <s v="Technology"/>
    <s v="Accessories"/>
    <s v="Plantronics S12 Corded Telephone Headset System"/>
    <n v="431.16000000000008"/>
    <n v="5"/>
    <n v="0.2"/>
    <x v="6157"/>
    <x v="0"/>
    <s v="NO"/>
  </r>
  <r>
    <n v="7758"/>
    <s v="CA-2019-112844"/>
    <x v="38"/>
    <d v="2019-11-16T00:00:00"/>
    <s v="Second Class"/>
    <s v="SP-20620"/>
    <s v="Stefania Perrino"/>
    <x v="1"/>
    <s v="United States"/>
    <s v="Buffalo"/>
    <x v="15"/>
    <n v="14215"/>
    <x v="3"/>
    <s v="TEC-PH-10003988"/>
    <s v="Technology"/>
    <s v="Phones"/>
    <s v="LF Elite 3D Dazzle Designer Hard Case Cover, Lf Stylus Pen and Wiper For Apple Iphone 5c Mini Lite"/>
    <n v="43.6"/>
    <n v="4"/>
    <n v="0"/>
    <x v="6158"/>
    <x v="3"/>
    <s v="NO"/>
  </r>
  <r>
    <n v="7759"/>
    <s v="CA-2019-112844"/>
    <x v="38"/>
    <d v="2019-11-16T00:00:00"/>
    <s v="Second Class"/>
    <s v="SP-20620"/>
    <s v="Stefania Perrino"/>
    <x v="1"/>
    <s v="United States"/>
    <s v="Buffalo"/>
    <x v="15"/>
    <n v="14215"/>
    <x v="3"/>
    <s v="FUR-FU-10004845"/>
    <s v="Furniture"/>
    <s v="Furnishings"/>
    <s v="Deflect-o EconoMat Nonstudded, No Bevel Mat"/>
    <n v="154.94999999999999"/>
    <n v="3"/>
    <n v="0"/>
    <x v="6159"/>
    <x v="3"/>
    <s v="NO"/>
  </r>
  <r>
    <n v="7760"/>
    <s v="CA-2018-158925"/>
    <x v="1057"/>
    <d v="2018-10-28T00:00:00"/>
    <s v="Standard Class"/>
    <s v="JP-15460"/>
    <s v="Jennifer Patt"/>
    <x v="1"/>
    <s v="United States"/>
    <s v="Houston"/>
    <x v="5"/>
    <n v="77041"/>
    <x v="2"/>
    <s v="OFF-PA-10003072"/>
    <s v="Office Supplies"/>
    <s v="Paper"/>
    <s v="Eureka Recycled Copy Paper 8 1/2&quot; x 11&quot;, Ream"/>
    <n v="15.552000000000003"/>
    <n v="3"/>
    <n v="0.2"/>
    <x v="12"/>
    <x v="2"/>
    <s v="NO"/>
  </r>
  <r>
    <n v="7761"/>
    <s v="CA-2016-155390"/>
    <x v="776"/>
    <d v="2016-12-11T00:00:00"/>
    <s v="Standard Class"/>
    <s v="BG-11035"/>
    <s v="Barry Gonzalez"/>
    <x v="0"/>
    <s v="United States"/>
    <s v="Memphis"/>
    <x v="18"/>
    <n v="38109"/>
    <x v="0"/>
    <s v="OFF-PA-10003641"/>
    <s v="Office Supplies"/>
    <s v="Paper"/>
    <s v="Xerox 1909"/>
    <n v="42.207999999999998"/>
    <n v="2"/>
    <n v="0.2"/>
    <x v="6160"/>
    <x v="0"/>
    <s v="NO"/>
  </r>
  <r>
    <n v="7762"/>
    <s v="CA-2019-123071"/>
    <x v="734"/>
    <d v="2019-12-06T00:00:00"/>
    <s v="First Class"/>
    <s v="CC-12550"/>
    <s v="Clay Cheatham"/>
    <x v="0"/>
    <s v="United States"/>
    <s v="Plano"/>
    <x v="5"/>
    <n v="75023"/>
    <x v="2"/>
    <s v="OFF-PA-10003729"/>
    <s v="Office Supplies"/>
    <s v="Paper"/>
    <s v="Xerox 1998"/>
    <n v="10.368000000000002"/>
    <n v="2"/>
    <n v="0.2"/>
    <x v="572"/>
    <x v="2"/>
    <s v="NO"/>
  </r>
  <r>
    <n v="7763"/>
    <s v="CA-2019-156391"/>
    <x v="986"/>
    <d v="2019-09-28T00:00:00"/>
    <s v="First Class"/>
    <s v="SL-20155"/>
    <s v="Sara Luxemburg"/>
    <x v="2"/>
    <s v="United States"/>
    <s v="Salem"/>
    <x v="21"/>
    <n v="97301"/>
    <x v="1"/>
    <s v="OFF-AR-10003251"/>
    <s v="Office Supplies"/>
    <s v="Art"/>
    <s v="Prang Drawing Pencil Set"/>
    <n v="2.2239999999999998"/>
    <n v="1"/>
    <n v="0.2"/>
    <x v="6161"/>
    <x v="1"/>
    <s v="Yes"/>
  </r>
  <r>
    <n v="7764"/>
    <s v="CA-2017-103093"/>
    <x v="302"/>
    <d v="2017-02-07T00:00:00"/>
    <s v="Standard Class"/>
    <s v="FO-14305"/>
    <s v="Frank Olsen"/>
    <x v="0"/>
    <s v="United States"/>
    <s v="Columbus"/>
    <x v="32"/>
    <n v="31907"/>
    <x v="0"/>
    <s v="OFF-EN-10003286"/>
    <s v="Office Supplies"/>
    <s v="Envelopes"/>
    <s v="Staple envelope"/>
    <n v="74.52"/>
    <n v="9"/>
    <n v="0"/>
    <x v="6162"/>
    <x v="0"/>
    <s v="NO"/>
  </r>
  <r>
    <n v="7765"/>
    <s v="US-2019-118941"/>
    <x v="801"/>
    <d v="2019-08-12T00:00:00"/>
    <s v="Same Day"/>
    <s v="BB-11545"/>
    <s v="Brenda Bowman"/>
    <x v="1"/>
    <s v="United States"/>
    <s v="Columbia"/>
    <x v="39"/>
    <n v="21044"/>
    <x v="3"/>
    <s v="OFF-AR-10004078"/>
    <s v="Office Supplies"/>
    <s v="Art"/>
    <s v="Newell 312"/>
    <n v="17.52"/>
    <n v="3"/>
    <n v="0"/>
    <x v="2961"/>
    <x v="3"/>
    <s v="NO"/>
  </r>
  <r>
    <n v="7766"/>
    <s v="US-2019-118941"/>
    <x v="801"/>
    <d v="2019-08-12T00:00:00"/>
    <s v="Same Day"/>
    <s v="BB-11545"/>
    <s v="Brenda Bowman"/>
    <x v="1"/>
    <s v="United States"/>
    <s v="Columbia"/>
    <x v="39"/>
    <n v="21044"/>
    <x v="3"/>
    <s v="FUR-CH-10002331"/>
    <s v="Furniture"/>
    <s v="Chairs"/>
    <s v="Hon 4700 Series Mobuis Mid-Back Task Chairs with Adjustable Arms"/>
    <n v="1779.9"/>
    <n v="5"/>
    <n v="0"/>
    <x v="6163"/>
    <x v="3"/>
    <s v="NO"/>
  </r>
  <r>
    <n v="7767"/>
    <s v="US-2019-118941"/>
    <x v="801"/>
    <d v="2019-08-12T00:00:00"/>
    <s v="Same Day"/>
    <s v="BB-11545"/>
    <s v="Brenda Bowman"/>
    <x v="1"/>
    <s v="United States"/>
    <s v="Columbia"/>
    <x v="39"/>
    <n v="21044"/>
    <x v="3"/>
    <s v="OFF-AR-10001953"/>
    <s v="Office Supplies"/>
    <s v="Art"/>
    <s v="Boston 1645 Deluxe Heavier-Duty Electric Pencil Sharpener"/>
    <n v="219.89999999999998"/>
    <n v="5"/>
    <n v="0"/>
    <x v="6164"/>
    <x v="3"/>
    <s v="NO"/>
  </r>
  <r>
    <n v="7768"/>
    <s v="CA-2017-169299"/>
    <x v="252"/>
    <d v="2017-08-26T00:00:00"/>
    <s v="First Class"/>
    <s v="DO-13435"/>
    <s v="Denny Ordway"/>
    <x v="0"/>
    <s v="United States"/>
    <s v="Portland"/>
    <x v="21"/>
    <n v="97206"/>
    <x v="1"/>
    <s v="OFF-AR-10002053"/>
    <s v="Office Supplies"/>
    <s v="Art"/>
    <s v="Premium Writing Pencils, Soft, #2 by Central Association for the Blind"/>
    <n v="7.1519999999999992"/>
    <n v="3"/>
    <n v="0.2"/>
    <x v="500"/>
    <x v="1"/>
    <s v="NO"/>
  </r>
  <r>
    <n v="7769"/>
    <s v="CA-2019-154088"/>
    <x v="105"/>
    <d v="2019-11-17T00:00:00"/>
    <s v="Standard Class"/>
    <s v="LB-16735"/>
    <s v="Larry Blacks"/>
    <x v="0"/>
    <s v="United States"/>
    <s v="Tallahassee"/>
    <x v="2"/>
    <n v="32303"/>
    <x v="0"/>
    <s v="OFF-PA-10003651"/>
    <s v="Office Supplies"/>
    <s v="Paper"/>
    <s v="Xerox 1968"/>
    <n v="26.720000000000002"/>
    <n v="5"/>
    <n v="0.2"/>
    <x v="3422"/>
    <x v="0"/>
    <s v="NO"/>
  </r>
  <r>
    <n v="7770"/>
    <s v="CA-2018-155978"/>
    <x v="1147"/>
    <d v="2018-08-01T00:00:00"/>
    <s v="Same Day"/>
    <s v="TS-21205"/>
    <s v="Thomas Seio"/>
    <x v="1"/>
    <s v="United States"/>
    <s v="Riverside"/>
    <x v="1"/>
    <n v="92503"/>
    <x v="1"/>
    <s v="TEC-PH-10002885"/>
    <s v="Technology"/>
    <s v="Phones"/>
    <s v="Apple iPhone 5"/>
    <n v="1039.7280000000001"/>
    <n v="2"/>
    <n v="0.2"/>
    <x v="6165"/>
    <x v="1"/>
    <s v="NO"/>
  </r>
  <r>
    <n v="7771"/>
    <s v="CA-2018-155978"/>
    <x v="1147"/>
    <d v="2018-08-01T00:00:00"/>
    <s v="Same Day"/>
    <s v="TS-21205"/>
    <s v="Thomas Seio"/>
    <x v="1"/>
    <s v="United States"/>
    <s v="Riverside"/>
    <x v="1"/>
    <n v="92503"/>
    <x v="1"/>
    <s v="OFF-AP-10002892"/>
    <s v="Office Supplies"/>
    <s v="Appliances"/>
    <s v="Belkin F5C206VTEL 6 Outlet Surge"/>
    <n v="45.96"/>
    <n v="2"/>
    <n v="0"/>
    <x v="6166"/>
    <x v="1"/>
    <s v="NO"/>
  </r>
  <r>
    <n v="7772"/>
    <s v="CA-2018-108196"/>
    <x v="881"/>
    <d v="2018-12-02T00:00:00"/>
    <s v="Standard Class"/>
    <s v="CS-12505"/>
    <s v="Cindy Stewart"/>
    <x v="0"/>
    <s v="United States"/>
    <s v="Lancaster"/>
    <x v="24"/>
    <n v="43130"/>
    <x v="3"/>
    <s v="OFF-BI-10000545"/>
    <s v="Office Supplies"/>
    <s v="Binders"/>
    <s v="GBC Ibimaster 500 Manual ProClick Binding System"/>
    <n v="456.58800000000008"/>
    <n v="2"/>
    <n v="0.7"/>
    <x v="6167"/>
    <x v="3"/>
    <s v="NO"/>
  </r>
  <r>
    <n v="7773"/>
    <s v="CA-2018-108196"/>
    <x v="881"/>
    <d v="2018-12-02T00:00:00"/>
    <s v="Standard Class"/>
    <s v="CS-12505"/>
    <s v="Cindy Stewart"/>
    <x v="0"/>
    <s v="United States"/>
    <s v="Lancaster"/>
    <x v="24"/>
    <n v="43130"/>
    <x v="3"/>
    <s v="TEC-MA-10000418"/>
    <s v="Technology"/>
    <s v="Machines"/>
    <s v="Cubify CubeX 3D Printer Double Head Print"/>
    <n v="4499.9850000000006"/>
    <n v="5"/>
    <n v="0.7"/>
    <x v="6168"/>
    <x v="3"/>
    <s v="NO"/>
  </r>
  <r>
    <n v="7774"/>
    <s v="CA-2018-108196"/>
    <x v="881"/>
    <d v="2018-12-02T00:00:00"/>
    <s v="Standard Class"/>
    <s v="CS-12505"/>
    <s v="Cindy Stewart"/>
    <x v="0"/>
    <s v="United States"/>
    <s v="Lancaster"/>
    <x v="24"/>
    <n v="43130"/>
    <x v="3"/>
    <s v="TEC-AC-10000926"/>
    <s v="Technology"/>
    <s v="Accessories"/>
    <s v="NETGEAR RangeMax WNR1000 Wireless Router"/>
    <n v="59.975999999999999"/>
    <n v="3"/>
    <n v="0.2"/>
    <x v="2974"/>
    <x v="3"/>
    <s v="NO"/>
  </r>
  <r>
    <n v="7775"/>
    <s v="CA-2018-152800"/>
    <x v="1172"/>
    <d v="2018-04-15T00:00:00"/>
    <s v="First Class"/>
    <s v="SP-20920"/>
    <s v="Susan Pistek"/>
    <x v="0"/>
    <s v="United States"/>
    <s v="San Francisco"/>
    <x v="1"/>
    <n v="94109"/>
    <x v="1"/>
    <s v="OFF-EN-10001509"/>
    <s v="Office Supplies"/>
    <s v="Envelopes"/>
    <s v="Poly String Tie Envelopes"/>
    <n v="6.12"/>
    <n v="3"/>
    <n v="0"/>
    <x v="6169"/>
    <x v="1"/>
    <s v="NO"/>
  </r>
  <r>
    <n v="7776"/>
    <s v="CA-2016-166961"/>
    <x v="422"/>
    <d v="2016-12-31T00:00:00"/>
    <s v="Standard Class"/>
    <s v="CD-12790"/>
    <s v="Cynthia Delaney"/>
    <x v="2"/>
    <s v="United States"/>
    <s v="Moreno Valley"/>
    <x v="1"/>
    <n v="92553"/>
    <x v="1"/>
    <s v="OFF-AP-10001366"/>
    <s v="Office Supplies"/>
    <s v="Appliances"/>
    <s v="Staple holder"/>
    <n v="10.98"/>
    <n v="1"/>
    <n v="0"/>
    <x v="6170"/>
    <x v="1"/>
    <s v="NO"/>
  </r>
  <r>
    <n v="7777"/>
    <s v="CA-2016-166961"/>
    <x v="422"/>
    <d v="2016-12-31T00:00:00"/>
    <s v="Standard Class"/>
    <s v="CD-12790"/>
    <s v="Cynthia Delaney"/>
    <x v="2"/>
    <s v="United States"/>
    <s v="Moreno Valley"/>
    <x v="1"/>
    <n v="92553"/>
    <x v="1"/>
    <s v="OFF-FA-10003485"/>
    <s v="Office Supplies"/>
    <s v="Fasteners"/>
    <s v="Staples"/>
    <n v="7.86"/>
    <n v="3"/>
    <n v="0"/>
    <x v="6171"/>
    <x v="1"/>
    <s v="NO"/>
  </r>
  <r>
    <n v="7778"/>
    <s v="CA-2016-166961"/>
    <x v="422"/>
    <d v="2016-12-31T00:00:00"/>
    <s v="Standard Class"/>
    <s v="CD-12790"/>
    <s v="Cynthia Delaney"/>
    <x v="2"/>
    <s v="United States"/>
    <s v="Moreno Valley"/>
    <x v="1"/>
    <n v="92553"/>
    <x v="1"/>
    <s v="OFF-ST-10004507"/>
    <s v="Office Supplies"/>
    <s v="Storage"/>
    <s v="Advantus Rolling Storage Box"/>
    <n v="51.449999999999996"/>
    <n v="3"/>
    <n v="0"/>
    <x v="503"/>
    <x v="1"/>
    <s v="NO"/>
  </r>
  <r>
    <n v="7779"/>
    <s v="CA-2016-166961"/>
    <x v="422"/>
    <d v="2016-12-31T00:00:00"/>
    <s v="Standard Class"/>
    <s v="CD-12790"/>
    <s v="Cynthia Delaney"/>
    <x v="2"/>
    <s v="United States"/>
    <s v="Moreno Valley"/>
    <x v="1"/>
    <n v="92553"/>
    <x v="1"/>
    <s v="OFF-BI-10002353"/>
    <s v="Office Supplies"/>
    <s v="Binders"/>
    <s v="GBC VeloBind Cover Sets"/>
    <n v="37.055999999999997"/>
    <n v="3"/>
    <n v="0.2"/>
    <x v="6172"/>
    <x v="1"/>
    <s v="NO"/>
  </r>
  <r>
    <n v="7780"/>
    <s v="CA-2018-139381"/>
    <x v="724"/>
    <d v="2018-04-22T00:00:00"/>
    <s v="Standard Class"/>
    <s v="RF-19840"/>
    <s v="Roy Französisch"/>
    <x v="0"/>
    <s v="United States"/>
    <s v="Chesapeake"/>
    <x v="17"/>
    <n v="23320"/>
    <x v="0"/>
    <s v="OFF-AP-10001271"/>
    <s v="Office Supplies"/>
    <s v="Appliances"/>
    <s v="Eureka The Boss Cordless Rechargeable Stick Vac"/>
    <n v="203.92"/>
    <n v="4"/>
    <n v="0"/>
    <x v="6173"/>
    <x v="0"/>
    <s v="NO"/>
  </r>
  <r>
    <n v="7781"/>
    <s v="CA-2018-139381"/>
    <x v="724"/>
    <d v="2018-04-22T00:00:00"/>
    <s v="Standard Class"/>
    <s v="RF-19840"/>
    <s v="Roy Französisch"/>
    <x v="0"/>
    <s v="United States"/>
    <s v="Chesapeake"/>
    <x v="17"/>
    <n v="23320"/>
    <x v="0"/>
    <s v="TEC-PH-10004924"/>
    <s v="Technology"/>
    <s v="Phones"/>
    <s v="SKILCRAFT Telephone Shoulder Rest, 2&quot; x 6.5&quot; x 2.5&quot;, Black"/>
    <n v="29.56"/>
    <n v="4"/>
    <n v="0"/>
    <x v="6174"/>
    <x v="0"/>
    <s v="NO"/>
  </r>
  <r>
    <n v="7782"/>
    <s v="CA-2017-132136"/>
    <x v="936"/>
    <d v="2017-03-12T00:00:00"/>
    <s v="Standard Class"/>
    <s v="FO-14305"/>
    <s v="Frank Olsen"/>
    <x v="0"/>
    <s v="United States"/>
    <s v="Chicago"/>
    <x v="10"/>
    <n v="60623"/>
    <x v="2"/>
    <s v="OFF-BI-10002706"/>
    <s v="Office Supplies"/>
    <s v="Binders"/>
    <s v="Avery Premier Heavy-Duty Binder with Round Locking Rings"/>
    <n v="8.5679999999999978"/>
    <n v="3"/>
    <n v="0.8"/>
    <x v="872"/>
    <x v="2"/>
    <s v="NO"/>
  </r>
  <r>
    <n v="7783"/>
    <s v="CA-2018-162236"/>
    <x v="254"/>
    <d v="2018-11-06T00:00:00"/>
    <s v="Second Class"/>
    <s v="ER-13855"/>
    <s v="Elpida Rittenbach"/>
    <x v="1"/>
    <s v="United States"/>
    <s v="Charlotte"/>
    <x v="3"/>
    <n v="28205"/>
    <x v="0"/>
    <s v="OFF-ST-10003442"/>
    <s v="Office Supplies"/>
    <s v="Storage"/>
    <s v="Eldon Portable Mobile Manager"/>
    <n v="45.248000000000005"/>
    <n v="2"/>
    <n v="0.2"/>
    <x v="3978"/>
    <x v="0"/>
    <s v="NO"/>
  </r>
  <r>
    <n v="7784"/>
    <s v="CA-2018-162236"/>
    <x v="254"/>
    <d v="2018-11-06T00:00:00"/>
    <s v="Second Class"/>
    <s v="ER-13855"/>
    <s v="Elpida Rittenbach"/>
    <x v="1"/>
    <s v="United States"/>
    <s v="Charlotte"/>
    <x v="3"/>
    <n v="28205"/>
    <x v="0"/>
    <s v="FUR-TA-10002533"/>
    <s v="Furniture"/>
    <s v="Tables"/>
    <s v="BPI Conference Tables"/>
    <n v="876.30000000000007"/>
    <n v="10"/>
    <n v="0.4"/>
    <x v="6175"/>
    <x v="0"/>
    <s v="NO"/>
  </r>
  <r>
    <n v="7785"/>
    <s v="CA-2018-162236"/>
    <x v="254"/>
    <d v="2018-11-06T00:00:00"/>
    <s v="Second Class"/>
    <s v="ER-13855"/>
    <s v="Elpida Rittenbach"/>
    <x v="1"/>
    <s v="United States"/>
    <s v="Charlotte"/>
    <x v="3"/>
    <n v="28205"/>
    <x v="0"/>
    <s v="OFF-SU-10003505"/>
    <s v="Office Supplies"/>
    <s v="Supplies"/>
    <s v="Premier Electric Letter Opener"/>
    <n v="185.376"/>
    <n v="2"/>
    <n v="0.2"/>
    <x v="453"/>
    <x v="0"/>
    <s v="NO"/>
  </r>
  <r>
    <n v="7786"/>
    <s v="US-2016-111353"/>
    <x v="503"/>
    <d v="2016-12-06T00:00:00"/>
    <s v="Standard Class"/>
    <s v="PB-19150"/>
    <s v="Philip Brown"/>
    <x v="0"/>
    <s v="United States"/>
    <s v="New York City"/>
    <x v="15"/>
    <n v="10009"/>
    <x v="3"/>
    <s v="OFF-LA-10002762"/>
    <s v="Office Supplies"/>
    <s v="Labels"/>
    <s v="Avery 485"/>
    <n v="25.06"/>
    <n v="2"/>
    <n v="0"/>
    <x v="3335"/>
    <x v="3"/>
    <s v="NO"/>
  </r>
  <r>
    <n v="7787"/>
    <s v="US-2018-117037"/>
    <x v="624"/>
    <d v="2018-05-20T00:00:00"/>
    <s v="First Class"/>
    <s v="LW-17215"/>
    <s v="Luke Weiss"/>
    <x v="0"/>
    <s v="United States"/>
    <s v="Chicago"/>
    <x v="10"/>
    <n v="60653"/>
    <x v="2"/>
    <s v="OFF-BI-10000279"/>
    <s v="Office Supplies"/>
    <s v="Binders"/>
    <s v="Acco Recycled 2&quot; Capacity Laser Printer Hanging Data Binders"/>
    <n v="2.8899999999999992"/>
    <n v="1"/>
    <n v="0.8"/>
    <x v="6176"/>
    <x v="2"/>
    <s v="NO"/>
  </r>
  <r>
    <n v="7788"/>
    <s v="US-2018-117037"/>
    <x v="624"/>
    <d v="2018-05-20T00:00:00"/>
    <s v="First Class"/>
    <s v="LW-17215"/>
    <s v="Luke Weiss"/>
    <x v="0"/>
    <s v="United States"/>
    <s v="Chicago"/>
    <x v="10"/>
    <n v="60653"/>
    <x v="2"/>
    <s v="OFF-FA-10000936"/>
    <s v="Office Supplies"/>
    <s v="Fasteners"/>
    <s v="Acco Hot Clips Clips to Go"/>
    <n v="7.8960000000000008"/>
    <n v="3"/>
    <n v="0.2"/>
    <x v="6177"/>
    <x v="2"/>
    <s v="NO"/>
  </r>
  <r>
    <n v="7789"/>
    <s v="US-2018-117037"/>
    <x v="624"/>
    <d v="2018-05-20T00:00:00"/>
    <s v="First Class"/>
    <s v="LW-17215"/>
    <s v="Luke Weiss"/>
    <x v="0"/>
    <s v="United States"/>
    <s v="Chicago"/>
    <x v="10"/>
    <n v="60653"/>
    <x v="2"/>
    <s v="FUR-FU-10004973"/>
    <s v="Furniture"/>
    <s v="Furnishings"/>
    <s v="Flat Face Poster Frame"/>
    <n v="22.608000000000001"/>
    <n v="3"/>
    <n v="0.6"/>
    <x v="1963"/>
    <x v="2"/>
    <s v="NO"/>
  </r>
  <r>
    <n v="7790"/>
    <s v="US-2018-117037"/>
    <x v="624"/>
    <d v="2018-05-20T00:00:00"/>
    <s v="First Class"/>
    <s v="LW-17215"/>
    <s v="Luke Weiss"/>
    <x v="0"/>
    <s v="United States"/>
    <s v="Chicago"/>
    <x v="10"/>
    <n v="60653"/>
    <x v="2"/>
    <s v="OFF-PA-10000791"/>
    <s v="Office Supplies"/>
    <s v="Paper"/>
    <s v="Wirebound Message Books, Four 2 3/4 x 5 Forms per Page, 200 Sets per Book"/>
    <n v="30.527999999999999"/>
    <n v="8"/>
    <n v="0.2"/>
    <x v="6178"/>
    <x v="2"/>
    <s v="NO"/>
  </r>
  <r>
    <n v="7791"/>
    <s v="CA-2019-160801"/>
    <x v="20"/>
    <d v="2019-09-19T00:00:00"/>
    <s v="Same Day"/>
    <s v="FG-14260"/>
    <s v="Frank Gastineau"/>
    <x v="2"/>
    <s v="United States"/>
    <s v="Philadelphia"/>
    <x v="9"/>
    <n v="19120"/>
    <x v="3"/>
    <s v="OFF-BI-10001132"/>
    <s v="Office Supplies"/>
    <s v="Binders"/>
    <s v="Acco PRESSTEX Data Binder with Storage Hooks, Dark Blue, 9 1/2&quot; X 11&quot;"/>
    <n v="4.8420000000000005"/>
    <n v="3"/>
    <n v="0.7"/>
    <x v="6179"/>
    <x v="3"/>
    <s v="NO"/>
  </r>
  <r>
    <n v="7792"/>
    <s v="CA-2018-108364"/>
    <x v="1054"/>
    <d v="2018-12-24T00:00:00"/>
    <s v="Standard Class"/>
    <s v="BP-11050"/>
    <s v="Barry Pond"/>
    <x v="1"/>
    <s v="United States"/>
    <s v="Chicago"/>
    <x v="10"/>
    <n v="60623"/>
    <x v="2"/>
    <s v="OFF-BI-10002012"/>
    <s v="Office Supplies"/>
    <s v="Binders"/>
    <s v="Wilson Jones Easy Flow II Sheet Lifters"/>
    <n v="1.7999999999999996"/>
    <n v="5"/>
    <n v="0.8"/>
    <x v="6180"/>
    <x v="2"/>
    <s v="NO"/>
  </r>
  <r>
    <n v="7793"/>
    <s v="CA-2019-169362"/>
    <x v="386"/>
    <d v="2019-10-15T00:00:00"/>
    <s v="First Class"/>
    <s v="SP-20860"/>
    <s v="Sung Pak"/>
    <x v="1"/>
    <s v="United States"/>
    <s v="Dallas"/>
    <x v="5"/>
    <n v="75217"/>
    <x v="2"/>
    <s v="TEC-AC-10001383"/>
    <s v="Technology"/>
    <s v="Accessories"/>
    <s v="Logitech Wireless Touch Keyboard K400"/>
    <n v="39.984000000000002"/>
    <n v="2"/>
    <n v="0.2"/>
    <x v="6181"/>
    <x v="2"/>
    <s v="NO"/>
  </r>
  <r>
    <n v="7794"/>
    <s v="CA-2017-127481"/>
    <x v="295"/>
    <d v="2017-12-15T00:00:00"/>
    <s v="Second Class"/>
    <s v="JD-15895"/>
    <s v="Jonathan Doherty"/>
    <x v="1"/>
    <s v="United States"/>
    <s v="Las Vegas"/>
    <x v="33"/>
    <n v="89115"/>
    <x v="1"/>
    <s v="OFF-PA-10002036"/>
    <s v="Office Supplies"/>
    <s v="Paper"/>
    <s v="Xerox 1930"/>
    <n v="32.400000000000006"/>
    <n v="5"/>
    <n v="0"/>
    <x v="6182"/>
    <x v="1"/>
    <s v="NO"/>
  </r>
  <r>
    <n v="7795"/>
    <s v="CA-2017-127481"/>
    <x v="295"/>
    <d v="2017-12-15T00:00:00"/>
    <s v="Second Class"/>
    <s v="JD-15895"/>
    <s v="Jonathan Doherty"/>
    <x v="1"/>
    <s v="United States"/>
    <s v="Las Vegas"/>
    <x v="33"/>
    <n v="89115"/>
    <x v="1"/>
    <s v="OFF-PA-10002377"/>
    <s v="Office Supplies"/>
    <s v="Paper"/>
    <s v="Xerox 1916"/>
    <n v="97.88"/>
    <n v="2"/>
    <n v="0"/>
    <x v="3500"/>
    <x v="1"/>
    <s v="NO"/>
  </r>
  <r>
    <n v="7796"/>
    <s v="CA-2017-112711"/>
    <x v="984"/>
    <d v="2017-07-18T00:00:00"/>
    <s v="Standard Class"/>
    <s v="FM-14380"/>
    <s v="Fred McMath"/>
    <x v="0"/>
    <s v="United States"/>
    <s v="Amarillo"/>
    <x v="5"/>
    <n v="79109"/>
    <x v="2"/>
    <s v="TEC-PH-10000526"/>
    <s v="Technology"/>
    <s v="Phones"/>
    <s v="Vtech CS6719"/>
    <n v="307.16800000000001"/>
    <n v="4"/>
    <n v="0.2"/>
    <x v="6183"/>
    <x v="2"/>
    <s v="NO"/>
  </r>
  <r>
    <n v="7797"/>
    <s v="US-2017-145121"/>
    <x v="653"/>
    <d v="2017-10-06T00:00:00"/>
    <s v="Standard Class"/>
    <s v="MP-17965"/>
    <s v="Michael Paige"/>
    <x v="1"/>
    <s v="United States"/>
    <s v="Middletown"/>
    <x v="29"/>
    <n v="6457"/>
    <x v="3"/>
    <s v="OFF-BI-10001078"/>
    <s v="Office Supplies"/>
    <s v="Binders"/>
    <s v="Acco PRESSTEX Data Binder with Storage Hooks, Dark Blue, 14 7/8&quot; X 11&quot;"/>
    <n v="26.9"/>
    <n v="5"/>
    <n v="0"/>
    <x v="6184"/>
    <x v="3"/>
    <s v="NO"/>
  </r>
  <r>
    <n v="7798"/>
    <s v="CA-2019-166184"/>
    <x v="668"/>
    <d v="2019-03-27T00:00:00"/>
    <s v="First Class"/>
    <s v="HR-14830"/>
    <s v="Harold Ryan"/>
    <x v="1"/>
    <s v="United States"/>
    <s v="New York City"/>
    <x v="15"/>
    <n v="10035"/>
    <x v="3"/>
    <s v="OFF-EN-10004483"/>
    <s v="Office Supplies"/>
    <s v="Envelopes"/>
    <s v="#10 White Business Envelopes,4 1/8 x 9 1/2"/>
    <n v="47.01"/>
    <n v="3"/>
    <n v="0"/>
    <x v="6185"/>
    <x v="3"/>
    <s v="NO"/>
  </r>
  <r>
    <n v="7799"/>
    <s v="CA-2019-166184"/>
    <x v="668"/>
    <d v="2019-03-27T00:00:00"/>
    <s v="First Class"/>
    <s v="HR-14830"/>
    <s v="Harold Ryan"/>
    <x v="1"/>
    <s v="United States"/>
    <s v="New York City"/>
    <x v="15"/>
    <n v="10035"/>
    <x v="3"/>
    <s v="TEC-PH-10002624"/>
    <s v="Technology"/>
    <s v="Phones"/>
    <s v="Samsung Galaxy S4 Mini"/>
    <n v="469.99"/>
    <n v="1"/>
    <n v="0"/>
    <x v="6186"/>
    <x v="3"/>
    <s v="NO"/>
  </r>
  <r>
    <n v="7800"/>
    <s v="CA-2019-166184"/>
    <x v="668"/>
    <d v="2019-03-27T00:00:00"/>
    <s v="First Class"/>
    <s v="HR-14830"/>
    <s v="Harold Ryan"/>
    <x v="1"/>
    <s v="United States"/>
    <s v="New York City"/>
    <x v="15"/>
    <n v="10035"/>
    <x v="3"/>
    <s v="FUR-CH-10003396"/>
    <s v="Furniture"/>
    <s v="Chairs"/>
    <s v="Global Deluxe Steno Chair"/>
    <n v="207.84600000000003"/>
    <n v="3"/>
    <n v="0.1"/>
    <x v="428"/>
    <x v="3"/>
    <s v="NO"/>
  </r>
  <r>
    <n v="7801"/>
    <s v="CA-2019-157413"/>
    <x v="702"/>
    <d v="2019-06-06T00:00:00"/>
    <s v="Standard Class"/>
    <s v="BW-11065"/>
    <s v="Barry Weirich"/>
    <x v="0"/>
    <s v="United States"/>
    <s v="Philadelphia"/>
    <x v="9"/>
    <n v="19120"/>
    <x v="3"/>
    <s v="OFF-ST-10002756"/>
    <s v="Office Supplies"/>
    <s v="Storage"/>
    <s v="Tennsco Stur-D-Stor Boltless Shelving, 5 Shelves, 24&quot; Deep, Sand"/>
    <n v="324.74400000000003"/>
    <n v="3"/>
    <n v="0.2"/>
    <x v="6187"/>
    <x v="3"/>
    <s v="NO"/>
  </r>
  <r>
    <n v="7802"/>
    <s v="CA-2016-143637"/>
    <x v="977"/>
    <d v="2016-03-29T00:00:00"/>
    <s v="Second Class"/>
    <s v="MS-17710"/>
    <s v="Maurice Satty"/>
    <x v="0"/>
    <s v="United States"/>
    <s v="Fresno"/>
    <x v="1"/>
    <n v="93727"/>
    <x v="1"/>
    <s v="FUR-FU-10002813"/>
    <s v="Furniture"/>
    <s v="Furnishings"/>
    <s v="DAX Contemporary Wood Frame with Silver Metal Mat, Desktop, 11 x 14 Size"/>
    <n v="40.479999999999997"/>
    <n v="2"/>
    <n v="0"/>
    <x v="6188"/>
    <x v="1"/>
    <s v="NO"/>
  </r>
  <r>
    <n v="7803"/>
    <s v="CA-2017-102260"/>
    <x v="357"/>
    <d v="2017-09-26T00:00:00"/>
    <s v="Standard Class"/>
    <s v="SJ-20125"/>
    <s v="Sanjit Jacobs"/>
    <x v="2"/>
    <s v="United States"/>
    <s v="Franklin"/>
    <x v="18"/>
    <n v="37064"/>
    <x v="0"/>
    <s v="OFF-LA-10003714"/>
    <s v="Office Supplies"/>
    <s v="Labels"/>
    <s v="Avery 510"/>
    <n v="12"/>
    <n v="4"/>
    <n v="0.2"/>
    <x v="6189"/>
    <x v="0"/>
    <s v="NO"/>
  </r>
  <r>
    <n v="7804"/>
    <s v="CA-2017-102260"/>
    <x v="357"/>
    <d v="2017-09-26T00:00:00"/>
    <s v="Standard Class"/>
    <s v="SJ-20125"/>
    <s v="Sanjit Jacobs"/>
    <x v="2"/>
    <s v="United States"/>
    <s v="Franklin"/>
    <x v="18"/>
    <n v="37064"/>
    <x v="0"/>
    <s v="OFF-ST-10003716"/>
    <s v="Office Supplies"/>
    <s v="Storage"/>
    <s v="Tennsco Double-Tier Lockers"/>
    <n v="720.06400000000008"/>
    <n v="4"/>
    <n v="0.2"/>
    <x v="3310"/>
    <x v="0"/>
    <s v="NO"/>
  </r>
  <r>
    <n v="7805"/>
    <s v="CA-2017-102260"/>
    <x v="357"/>
    <d v="2017-09-26T00:00:00"/>
    <s v="Standard Class"/>
    <s v="SJ-20125"/>
    <s v="Sanjit Jacobs"/>
    <x v="2"/>
    <s v="United States"/>
    <s v="Franklin"/>
    <x v="18"/>
    <n v="37064"/>
    <x v="0"/>
    <s v="OFF-ST-10002289"/>
    <s v="Office Supplies"/>
    <s v="Storage"/>
    <s v="Safco Wire Cube Shelving System, For Use as 4 or 5 14&quot; Cubes, Black"/>
    <n v="25.424000000000003"/>
    <n v="1"/>
    <n v="0.2"/>
    <x v="6190"/>
    <x v="0"/>
    <s v="NO"/>
  </r>
  <r>
    <n v="7806"/>
    <s v="CA-2017-102260"/>
    <x v="357"/>
    <d v="2017-09-26T00:00:00"/>
    <s v="Standard Class"/>
    <s v="SJ-20125"/>
    <s v="Sanjit Jacobs"/>
    <x v="2"/>
    <s v="United States"/>
    <s v="Franklin"/>
    <x v="18"/>
    <n v="37064"/>
    <x v="0"/>
    <s v="OFF-AR-10001315"/>
    <s v="Office Supplies"/>
    <s v="Art"/>
    <s v="Newell 310"/>
    <n v="2.8160000000000003"/>
    <n v="2"/>
    <n v="0.2"/>
    <x v="6191"/>
    <x v="0"/>
    <s v="NO"/>
  </r>
  <r>
    <n v="7807"/>
    <s v="CA-2017-102260"/>
    <x v="357"/>
    <d v="2017-09-26T00:00:00"/>
    <s v="Standard Class"/>
    <s v="SJ-20125"/>
    <s v="Sanjit Jacobs"/>
    <x v="2"/>
    <s v="United States"/>
    <s v="Franklin"/>
    <x v="18"/>
    <n v="37064"/>
    <x v="0"/>
    <s v="OFF-BI-10000042"/>
    <s v="Office Supplies"/>
    <s v="Binders"/>
    <s v="Pressboard Data Binder, Crimson, 12&quot; X 8 1/2&quot;"/>
    <n v="3.2040000000000002"/>
    <n v="2"/>
    <n v="0.7"/>
    <x v="6192"/>
    <x v="0"/>
    <s v="NO"/>
  </r>
  <r>
    <n v="7808"/>
    <s v="US-2018-137295"/>
    <x v="1134"/>
    <d v="2018-01-13T00:00:00"/>
    <s v="Standard Class"/>
    <s v="VS-21820"/>
    <s v="Vivek Sundaresam"/>
    <x v="0"/>
    <s v="United States"/>
    <s v="Raleigh"/>
    <x v="3"/>
    <n v="27604"/>
    <x v="0"/>
    <s v="OFF-BI-10004236"/>
    <s v="Office Supplies"/>
    <s v="Binders"/>
    <s v="XtraLife ClearVue Slant-D Ring Binder, White, 3&quot;"/>
    <n v="30.828000000000007"/>
    <n v="7"/>
    <n v="0.7"/>
    <x v="6193"/>
    <x v="0"/>
    <s v="NO"/>
  </r>
  <r>
    <n v="7809"/>
    <s v="US-2018-137295"/>
    <x v="1134"/>
    <d v="2018-01-13T00:00:00"/>
    <s v="Standard Class"/>
    <s v="VS-21820"/>
    <s v="Vivek Sundaresam"/>
    <x v="0"/>
    <s v="United States"/>
    <s v="Raleigh"/>
    <x v="3"/>
    <n v="27604"/>
    <x v="0"/>
    <s v="OFF-AR-10001955"/>
    <s v="Office Supplies"/>
    <s v="Art"/>
    <s v="Newell 319"/>
    <n v="47.616"/>
    <n v="3"/>
    <n v="0.2"/>
    <x v="6194"/>
    <x v="0"/>
    <s v="NO"/>
  </r>
  <r>
    <n v="7810"/>
    <s v="US-2018-137295"/>
    <x v="1134"/>
    <d v="2018-01-13T00:00:00"/>
    <s v="Standard Class"/>
    <s v="VS-21820"/>
    <s v="Vivek Sundaresam"/>
    <x v="0"/>
    <s v="United States"/>
    <s v="Raleigh"/>
    <x v="3"/>
    <n v="27604"/>
    <x v="0"/>
    <s v="TEC-PH-10004080"/>
    <s v="Technology"/>
    <s v="Phones"/>
    <s v="Avaya 5410 Digital phone"/>
    <n v="108.78399999999999"/>
    <n v="2"/>
    <n v="0.2"/>
    <x v="6195"/>
    <x v="0"/>
    <s v="NO"/>
  </r>
  <r>
    <n v="7811"/>
    <s v="CA-2018-134334"/>
    <x v="1173"/>
    <d v="2018-02-15T00:00:00"/>
    <s v="First Class"/>
    <s v="DK-13090"/>
    <s v="Dave Kipp"/>
    <x v="0"/>
    <s v="United States"/>
    <s v="Clinton"/>
    <x v="39"/>
    <n v="20735"/>
    <x v="3"/>
    <s v="OFF-PA-10000791"/>
    <s v="Office Supplies"/>
    <s v="Paper"/>
    <s v="Wirebound Message Books, Four 2 3/4 x 5 Forms per Page, 200 Sets per Book"/>
    <n v="4.7699999999999996"/>
    <n v="1"/>
    <n v="0"/>
    <x v="6196"/>
    <x v="3"/>
    <s v="NO"/>
  </r>
  <r>
    <n v="7812"/>
    <s v="CA-2018-134334"/>
    <x v="1173"/>
    <d v="2018-02-15T00:00:00"/>
    <s v="First Class"/>
    <s v="DK-13090"/>
    <s v="Dave Kipp"/>
    <x v="0"/>
    <s v="United States"/>
    <s v="Clinton"/>
    <x v="39"/>
    <n v="20735"/>
    <x v="3"/>
    <s v="OFF-AR-10001770"/>
    <s v="Office Supplies"/>
    <s v="Art"/>
    <s v="Economy #2 Pencils"/>
    <n v="7.98"/>
    <n v="3"/>
    <n v="0"/>
    <x v="3812"/>
    <x v="3"/>
    <s v="NO"/>
  </r>
  <r>
    <n v="7813"/>
    <s v="CA-2018-134334"/>
    <x v="1173"/>
    <d v="2018-02-15T00:00:00"/>
    <s v="First Class"/>
    <s v="DK-13090"/>
    <s v="Dave Kipp"/>
    <x v="0"/>
    <s v="United States"/>
    <s v="Clinton"/>
    <x v="39"/>
    <n v="20735"/>
    <x v="3"/>
    <s v="FUR-TA-10002356"/>
    <s v="Furniture"/>
    <s v="Tables"/>
    <s v="Bevis Boat-Shaped Conference Table"/>
    <n v="550.43100000000004"/>
    <n v="3"/>
    <n v="0.3"/>
    <x v="6197"/>
    <x v="3"/>
    <s v="NO"/>
  </r>
  <r>
    <n v="7814"/>
    <s v="CA-2018-134334"/>
    <x v="1173"/>
    <d v="2018-02-15T00:00:00"/>
    <s v="First Class"/>
    <s v="DK-13090"/>
    <s v="Dave Kipp"/>
    <x v="0"/>
    <s v="United States"/>
    <s v="Clinton"/>
    <x v="39"/>
    <n v="20735"/>
    <x v="3"/>
    <s v="FUR-FU-10003274"/>
    <s v="Furniture"/>
    <s v="Furnishings"/>
    <s v="Regeneration Desk Collection"/>
    <n v="10.56"/>
    <n v="6"/>
    <n v="0"/>
    <x v="6198"/>
    <x v="3"/>
    <s v="NO"/>
  </r>
  <r>
    <n v="7815"/>
    <s v="US-2019-109316"/>
    <x v="110"/>
    <d v="2019-06-10T00:00:00"/>
    <s v="First Class"/>
    <s v="MG-17680"/>
    <s v="Maureen Gastineau"/>
    <x v="2"/>
    <s v="United States"/>
    <s v="Los Angeles"/>
    <x v="1"/>
    <n v="90049"/>
    <x v="1"/>
    <s v="FUR-BO-10004834"/>
    <s v="Furniture"/>
    <s v="Bookcases"/>
    <s v="Riverside Palais Royal Lawyers Bookcase, Royale Cherry Finish"/>
    <n v="1497.6659999999999"/>
    <n v="2"/>
    <n v="0.15"/>
    <x v="6199"/>
    <x v="1"/>
    <s v="NO"/>
  </r>
  <r>
    <n v="7816"/>
    <s v="US-2019-109316"/>
    <x v="110"/>
    <d v="2019-06-10T00:00:00"/>
    <s v="First Class"/>
    <s v="MG-17680"/>
    <s v="Maureen Gastineau"/>
    <x v="2"/>
    <s v="United States"/>
    <s v="Los Angeles"/>
    <x v="1"/>
    <n v="90049"/>
    <x v="1"/>
    <s v="TEC-PH-10000307"/>
    <s v="Technology"/>
    <s v="Phones"/>
    <s v="Shocksock Galaxy S4 Armband"/>
    <n v="17.52"/>
    <n v="2"/>
    <n v="0.2"/>
    <x v="6200"/>
    <x v="1"/>
    <s v="NO"/>
  </r>
  <r>
    <n v="7817"/>
    <s v="CA-2018-138478"/>
    <x v="147"/>
    <d v="2018-10-26T00:00:00"/>
    <s v="Second Class"/>
    <s v="DP-13390"/>
    <s v="Dennis Pardue"/>
    <x v="2"/>
    <s v="United States"/>
    <s v="North Las Vegas"/>
    <x v="33"/>
    <n v="89031"/>
    <x v="1"/>
    <s v="OFF-AR-10002240"/>
    <s v="Office Supplies"/>
    <s v="Art"/>
    <s v="Panasonic KP-150 Electric Pencil Sharpener"/>
    <n v="113.22"/>
    <n v="3"/>
    <n v="0"/>
    <x v="6201"/>
    <x v="1"/>
    <s v="NO"/>
  </r>
  <r>
    <n v="7818"/>
    <s v="CA-2018-138478"/>
    <x v="147"/>
    <d v="2018-10-26T00:00:00"/>
    <s v="Second Class"/>
    <s v="DP-13390"/>
    <s v="Dennis Pardue"/>
    <x v="2"/>
    <s v="United States"/>
    <s v="North Las Vegas"/>
    <x v="33"/>
    <n v="89031"/>
    <x v="1"/>
    <s v="OFF-PA-10001801"/>
    <s v="Office Supplies"/>
    <s v="Paper"/>
    <s v="Xerox 193"/>
    <n v="35.880000000000003"/>
    <n v="6"/>
    <n v="0"/>
    <x v="4746"/>
    <x v="1"/>
    <s v="NO"/>
  </r>
  <r>
    <n v="7819"/>
    <s v="CA-2018-138478"/>
    <x v="147"/>
    <d v="2018-10-26T00:00:00"/>
    <s v="Second Class"/>
    <s v="DP-13390"/>
    <s v="Dennis Pardue"/>
    <x v="2"/>
    <s v="United States"/>
    <s v="North Las Vegas"/>
    <x v="33"/>
    <n v="89031"/>
    <x v="1"/>
    <s v="OFF-BI-10001120"/>
    <s v="Office Supplies"/>
    <s v="Binders"/>
    <s v="Ibico EPK-21 Electric Binding System"/>
    <n v="4535.9760000000006"/>
    <n v="3"/>
    <n v="0.2"/>
    <x v="6202"/>
    <x v="1"/>
    <s v="NO"/>
  </r>
  <r>
    <n v="7820"/>
    <s v="CA-2019-150469"/>
    <x v="795"/>
    <d v="2019-01-30T00:00:00"/>
    <s v="Standard Class"/>
    <s v="CJ-12010"/>
    <s v="Caroline Jumper"/>
    <x v="0"/>
    <s v="United States"/>
    <s v="San Francisco"/>
    <x v="1"/>
    <n v="94109"/>
    <x v="1"/>
    <s v="OFF-FA-10000611"/>
    <s v="Office Supplies"/>
    <s v="Fasteners"/>
    <s v="Binder Clips by OIC"/>
    <n v="11.84"/>
    <n v="8"/>
    <n v="0"/>
    <x v="6203"/>
    <x v="1"/>
    <s v="NO"/>
  </r>
  <r>
    <n v="7821"/>
    <s v="CA-2019-152436"/>
    <x v="166"/>
    <d v="2019-12-10T00:00:00"/>
    <s v="Second Class"/>
    <s v="CW-11905"/>
    <s v="Carl Weiss"/>
    <x v="2"/>
    <s v="United States"/>
    <s v="Cranston"/>
    <x v="34"/>
    <n v="2920"/>
    <x v="3"/>
    <s v="OFF-ST-10000036"/>
    <s v="Office Supplies"/>
    <s v="Storage"/>
    <s v="Recycled Data-Pak for Archival Bound Computer Printouts, 12-1/2 x 12-1/2 x 16"/>
    <n v="592.74"/>
    <n v="6"/>
    <n v="0"/>
    <x v="6204"/>
    <x v="3"/>
    <s v="NO"/>
  </r>
  <r>
    <n v="7822"/>
    <s v="CA-2018-169334"/>
    <x v="147"/>
    <d v="2018-10-24T00:00:00"/>
    <s v="Second Class"/>
    <s v="GW-14605"/>
    <s v="Giulietta Weimer"/>
    <x v="0"/>
    <s v="United States"/>
    <s v="Jackson"/>
    <x v="18"/>
    <n v="38301"/>
    <x v="0"/>
    <s v="OFF-ST-10004950"/>
    <s v="Office Supplies"/>
    <s v="Storage"/>
    <s v="Tenex Personal Filing Tote With Secure Closure Lid, Black/Frost"/>
    <n v="111.67200000000001"/>
    <n v="9"/>
    <n v="0.2"/>
    <x v="2988"/>
    <x v="0"/>
    <s v="NO"/>
  </r>
  <r>
    <n v="7823"/>
    <s v="US-2016-115413"/>
    <x v="86"/>
    <d v="2016-09-01T00:00:00"/>
    <s v="Standard Class"/>
    <s v="PP-18955"/>
    <s v="Paul Prost"/>
    <x v="2"/>
    <s v="United States"/>
    <s v="Newark"/>
    <x v="13"/>
    <n v="19711"/>
    <x v="3"/>
    <s v="OFF-AR-10003770"/>
    <s v="Office Supplies"/>
    <s v="Art"/>
    <s v="Newell 340"/>
    <n v="8.64"/>
    <n v="3"/>
    <n v="0"/>
    <x v="1032"/>
    <x v="3"/>
    <s v="NO"/>
  </r>
  <r>
    <n v="7824"/>
    <s v="US-2016-115413"/>
    <x v="86"/>
    <d v="2016-09-01T00:00:00"/>
    <s v="Standard Class"/>
    <s v="PP-18955"/>
    <s v="Paul Prost"/>
    <x v="2"/>
    <s v="United States"/>
    <s v="Newark"/>
    <x v="13"/>
    <n v="19711"/>
    <x v="3"/>
    <s v="TEC-AC-10002800"/>
    <s v="Technology"/>
    <s v="Accessories"/>
    <s v="Plantronics Audio 478 Stereo USB Headset"/>
    <n v="149.97"/>
    <n v="3"/>
    <n v="0"/>
    <x v="2852"/>
    <x v="3"/>
    <s v="NO"/>
  </r>
  <r>
    <n v="7825"/>
    <s v="CA-2016-125150"/>
    <x v="1174"/>
    <d v="2016-05-23T00:00:00"/>
    <s v="Standard Class"/>
    <s v="PW-19030"/>
    <s v="Pauline Webber"/>
    <x v="1"/>
    <s v="United States"/>
    <s v="Los Angeles"/>
    <x v="1"/>
    <n v="90036"/>
    <x v="1"/>
    <s v="FUR-CH-10002439"/>
    <s v="Furniture"/>
    <s v="Chairs"/>
    <s v="Iceberg Nesting Folding Chair, 19w x 6d x 43h"/>
    <n v="232.88"/>
    <n v="5"/>
    <n v="0.2"/>
    <x v="6205"/>
    <x v="1"/>
    <s v="NO"/>
  </r>
  <r>
    <n v="7826"/>
    <s v="CA-2017-127327"/>
    <x v="302"/>
    <d v="2017-02-07T00:00:00"/>
    <s v="Standard Class"/>
    <s v="PW-19030"/>
    <s v="Pauline Webber"/>
    <x v="1"/>
    <s v="United States"/>
    <s v="Rome"/>
    <x v="15"/>
    <n v="13440"/>
    <x v="3"/>
    <s v="FUR-CH-10004218"/>
    <s v="Furniture"/>
    <s v="Chairs"/>
    <s v="Global Fabric Manager's Chair, Dark Gray"/>
    <n v="90.882000000000005"/>
    <n v="1"/>
    <n v="0.1"/>
    <x v="6206"/>
    <x v="3"/>
    <s v="NO"/>
  </r>
  <r>
    <n v="7827"/>
    <s v="CA-2019-117114"/>
    <x v="1108"/>
    <d v="2019-11-05T00:00:00"/>
    <s v="Standard Class"/>
    <s v="CY-12745"/>
    <s v="Craig Yedwab"/>
    <x v="1"/>
    <s v="United States"/>
    <s v="Chicago"/>
    <x v="10"/>
    <n v="60610"/>
    <x v="2"/>
    <s v="TEC-PH-10004042"/>
    <s v="Technology"/>
    <s v="Phones"/>
    <s v="ClearOne Communications CHAT 70 OC Speaker Phone"/>
    <n v="508.76800000000003"/>
    <n v="4"/>
    <n v="0.2"/>
    <x v="5657"/>
    <x v="2"/>
    <s v="NO"/>
  </r>
  <r>
    <n v="7828"/>
    <s v="CA-2019-117114"/>
    <x v="1108"/>
    <d v="2019-11-05T00:00:00"/>
    <s v="Standard Class"/>
    <s v="CY-12745"/>
    <s v="Craig Yedwab"/>
    <x v="1"/>
    <s v="United States"/>
    <s v="Chicago"/>
    <x v="10"/>
    <n v="60610"/>
    <x v="2"/>
    <s v="OFF-EN-10001137"/>
    <s v="Office Supplies"/>
    <s v="Envelopes"/>
    <s v="#10 Gummed Flap White Envelopes, 100/Box"/>
    <n v="9.9120000000000008"/>
    <n v="3"/>
    <n v="0.2"/>
    <x v="5360"/>
    <x v="2"/>
    <s v="NO"/>
  </r>
  <r>
    <n v="7829"/>
    <s v="CA-2017-137302"/>
    <x v="33"/>
    <d v="2017-05-01T00:00:00"/>
    <s v="Standard Class"/>
    <s v="BW-11110"/>
    <s v="Bart Watters"/>
    <x v="1"/>
    <s v="United States"/>
    <s v="San Diego"/>
    <x v="1"/>
    <n v="92105"/>
    <x v="1"/>
    <s v="FUR-CH-10002017"/>
    <s v="Furniture"/>
    <s v="Chairs"/>
    <s v="SAFCO Optional Arm Kit for Workspace Cribbage Stacking Chair"/>
    <n v="63.936000000000007"/>
    <n v="3"/>
    <n v="0.2"/>
    <x v="6207"/>
    <x v="1"/>
    <s v="NO"/>
  </r>
  <r>
    <n v="7830"/>
    <s v="CA-2017-137302"/>
    <x v="33"/>
    <d v="2017-05-01T00:00:00"/>
    <s v="Standard Class"/>
    <s v="BW-11110"/>
    <s v="Bart Watters"/>
    <x v="1"/>
    <s v="United States"/>
    <s v="San Diego"/>
    <x v="1"/>
    <n v="92105"/>
    <x v="1"/>
    <s v="OFF-AR-10000588"/>
    <s v="Office Supplies"/>
    <s v="Art"/>
    <s v="Newell 345"/>
    <n v="59.519999999999996"/>
    <n v="3"/>
    <n v="0"/>
    <x v="436"/>
    <x v="1"/>
    <s v="NO"/>
  </r>
  <r>
    <n v="7831"/>
    <s v="CA-2017-137302"/>
    <x v="33"/>
    <d v="2017-05-01T00:00:00"/>
    <s v="Standard Class"/>
    <s v="BW-11110"/>
    <s v="Bart Watters"/>
    <x v="1"/>
    <s v="United States"/>
    <s v="San Diego"/>
    <x v="1"/>
    <n v="92105"/>
    <x v="1"/>
    <s v="TEC-PH-10003174"/>
    <s v="Technology"/>
    <s v="Phones"/>
    <s v="RCA ViSYS 25825 Wireless digital phone"/>
    <n v="311.97600000000006"/>
    <n v="3"/>
    <n v="0.2"/>
    <x v="6208"/>
    <x v="1"/>
    <s v="NO"/>
  </r>
  <r>
    <n v="7832"/>
    <s v="CA-2017-137302"/>
    <x v="33"/>
    <d v="2017-05-01T00:00:00"/>
    <s v="Standard Class"/>
    <s v="BW-11110"/>
    <s v="Bart Watters"/>
    <x v="1"/>
    <s v="United States"/>
    <s v="San Diego"/>
    <x v="1"/>
    <n v="92105"/>
    <x v="1"/>
    <s v="OFF-BI-10001524"/>
    <s v="Office Supplies"/>
    <s v="Binders"/>
    <s v="GBC Premium Transparent Covers with Diagonal Lined Pattern"/>
    <n v="50.352000000000004"/>
    <n v="3"/>
    <n v="0.2"/>
    <x v="5307"/>
    <x v="1"/>
    <s v="NO"/>
  </r>
  <r>
    <n v="7833"/>
    <s v="CA-2018-112382"/>
    <x v="195"/>
    <d v="2018-05-13T00:00:00"/>
    <s v="Standard Class"/>
    <s v="MB-18085"/>
    <s v="Mick Brown"/>
    <x v="0"/>
    <s v="United States"/>
    <s v="Houston"/>
    <x v="5"/>
    <n v="77036"/>
    <x v="2"/>
    <s v="TEC-PH-10001552"/>
    <s v="Technology"/>
    <s v="Phones"/>
    <s v="I Need's 3d Hello Kitty Hybrid Silicone Case Cover for HTC One X 4g with 3d Hello Kitty Stylus Pen Green/pink"/>
    <n v="19.136000000000003"/>
    <n v="2"/>
    <n v="0.2"/>
    <x v="6209"/>
    <x v="2"/>
    <s v="NO"/>
  </r>
  <r>
    <n v="7834"/>
    <s v="CA-2017-128958"/>
    <x v="1175"/>
    <d v="2017-01-28T00:00:00"/>
    <s v="Standard Class"/>
    <s v="CR-12820"/>
    <s v="Cyra Reiten"/>
    <x v="2"/>
    <s v="United States"/>
    <s v="West Palm Beach"/>
    <x v="2"/>
    <n v="33407"/>
    <x v="0"/>
    <s v="OFF-AR-10004757"/>
    <s v="Office Supplies"/>
    <s v="Art"/>
    <s v="Crayola Colored Pencils"/>
    <n v="13.120000000000001"/>
    <n v="5"/>
    <n v="0.2"/>
    <x v="5988"/>
    <x v="0"/>
    <s v="NO"/>
  </r>
  <r>
    <n v="7835"/>
    <s v="CA-2017-106257"/>
    <x v="657"/>
    <d v="2017-04-17T00:00:00"/>
    <s v="Second Class"/>
    <s v="EB-14110"/>
    <s v="Eugene Barchas"/>
    <x v="0"/>
    <s v="United States"/>
    <s v="Los Angeles"/>
    <x v="1"/>
    <n v="90045"/>
    <x v="1"/>
    <s v="FUR-TA-10002530"/>
    <s v="Furniture"/>
    <s v="Tables"/>
    <s v="Iceberg OfficeWorks 42&quot; Round Tables"/>
    <n v="241.56799999999998"/>
    <n v="2"/>
    <n v="0.2"/>
    <x v="6210"/>
    <x v="1"/>
    <s v="NO"/>
  </r>
  <r>
    <n v="7836"/>
    <s v="CA-2017-106257"/>
    <x v="657"/>
    <d v="2017-04-17T00:00:00"/>
    <s v="Second Class"/>
    <s v="EB-14110"/>
    <s v="Eugene Barchas"/>
    <x v="0"/>
    <s v="United States"/>
    <s v="Los Angeles"/>
    <x v="1"/>
    <n v="90045"/>
    <x v="1"/>
    <s v="TEC-PH-10001494"/>
    <s v="Technology"/>
    <s v="Phones"/>
    <s v="Polycom CX600 IP Phone VoIP phone"/>
    <n v="479.92"/>
    <n v="2"/>
    <n v="0.2"/>
    <x v="6211"/>
    <x v="1"/>
    <s v="NO"/>
  </r>
  <r>
    <n v="7837"/>
    <s v="CA-2017-149083"/>
    <x v="12"/>
    <d v="2017-09-30T00:00:00"/>
    <s v="Standard Class"/>
    <s v="SH-19975"/>
    <s v="Sally Hughsby"/>
    <x v="1"/>
    <s v="United States"/>
    <s v="Seattle"/>
    <x v="4"/>
    <n v="98103"/>
    <x v="1"/>
    <s v="FUR-CH-10004289"/>
    <s v="Furniture"/>
    <s v="Chairs"/>
    <s v="Global Super Steno Chair"/>
    <n v="307.13600000000002"/>
    <n v="4"/>
    <n v="0.2"/>
    <x v="6212"/>
    <x v="1"/>
    <s v="NO"/>
  </r>
  <r>
    <n v="7838"/>
    <s v="CA-2017-149083"/>
    <x v="12"/>
    <d v="2017-09-30T00:00:00"/>
    <s v="Standard Class"/>
    <s v="SH-19975"/>
    <s v="Sally Hughsby"/>
    <x v="1"/>
    <s v="United States"/>
    <s v="Seattle"/>
    <x v="4"/>
    <n v="98103"/>
    <x v="1"/>
    <s v="OFF-LA-10002945"/>
    <s v="Office Supplies"/>
    <s v="Labels"/>
    <s v="Permanent Self-Adhesive File Folder Labels for Typewriters, 1 1/8 x 3 1/2, White"/>
    <n v="12.6"/>
    <n v="2"/>
    <n v="0"/>
    <x v="5782"/>
    <x v="1"/>
    <s v="NO"/>
  </r>
  <r>
    <n v="7839"/>
    <s v="CA-2017-149083"/>
    <x v="12"/>
    <d v="2017-09-30T00:00:00"/>
    <s v="Standard Class"/>
    <s v="SH-19975"/>
    <s v="Sally Hughsby"/>
    <x v="1"/>
    <s v="United States"/>
    <s v="Seattle"/>
    <x v="4"/>
    <n v="98103"/>
    <x v="1"/>
    <s v="TEC-AC-10002567"/>
    <s v="Technology"/>
    <s v="Accessories"/>
    <s v="Logitech G602 Wireless Gaming Mouse"/>
    <n v="159.97999999999999"/>
    <n v="2"/>
    <n v="0"/>
    <x v="471"/>
    <x v="1"/>
    <s v="NO"/>
  </r>
  <r>
    <n v="7840"/>
    <s v="US-2016-137869"/>
    <x v="1176"/>
    <d v="2016-04-02T00:00:00"/>
    <s v="Standard Class"/>
    <s v="CV-12295"/>
    <s v="Christina VanderZanden"/>
    <x v="0"/>
    <s v="United States"/>
    <s v="Des Moines"/>
    <x v="23"/>
    <n v="50315"/>
    <x v="2"/>
    <s v="OFF-EN-10001509"/>
    <s v="Office Supplies"/>
    <s v="Envelopes"/>
    <s v="Poly String Tie Envelopes"/>
    <n v="6.12"/>
    <n v="3"/>
    <n v="0"/>
    <x v="6169"/>
    <x v="2"/>
    <s v="NO"/>
  </r>
  <r>
    <n v="7841"/>
    <s v="US-2016-137869"/>
    <x v="1176"/>
    <d v="2016-04-02T00:00:00"/>
    <s v="Standard Class"/>
    <s v="CV-12295"/>
    <s v="Christina VanderZanden"/>
    <x v="0"/>
    <s v="United States"/>
    <s v="Des Moines"/>
    <x v="23"/>
    <n v="50315"/>
    <x v="2"/>
    <s v="FUR-TA-10003954"/>
    <s v="Furniture"/>
    <s v="Tables"/>
    <s v="Hon 94000 Series Round Tables"/>
    <n v="1184.72"/>
    <n v="4"/>
    <n v="0"/>
    <x v="6213"/>
    <x v="2"/>
    <s v="NO"/>
  </r>
  <r>
    <n v="7842"/>
    <s v="CA-2018-116603"/>
    <x v="19"/>
    <d v="2018-07-22T00:00:00"/>
    <s v="Standard Class"/>
    <s v="AT-10735"/>
    <s v="Annie Thurman"/>
    <x v="0"/>
    <s v="United States"/>
    <s v="New York City"/>
    <x v="15"/>
    <n v="10024"/>
    <x v="3"/>
    <s v="OFF-AP-10002892"/>
    <s v="Office Supplies"/>
    <s v="Appliances"/>
    <s v="Belkin F5C206VTEL 6 Outlet Surge"/>
    <n v="45.96"/>
    <n v="2"/>
    <n v="0"/>
    <x v="6166"/>
    <x v="3"/>
    <s v="NO"/>
  </r>
  <r>
    <n v="7843"/>
    <s v="CA-2016-158470"/>
    <x v="987"/>
    <d v="2016-04-23T00:00:00"/>
    <s v="Second Class"/>
    <s v="AG-10390"/>
    <s v="Allen Goldenen"/>
    <x v="0"/>
    <s v="United States"/>
    <s v="Arlington"/>
    <x v="17"/>
    <n v="22204"/>
    <x v="0"/>
    <s v="OFF-BI-10003638"/>
    <s v="Office Supplies"/>
    <s v="Binders"/>
    <s v="GBC Durable Plastic Covers"/>
    <n v="58.050000000000004"/>
    <n v="3"/>
    <n v="0"/>
    <x v="720"/>
    <x v="0"/>
    <s v="NO"/>
  </r>
  <r>
    <n v="7844"/>
    <s v="CA-2016-158470"/>
    <x v="987"/>
    <d v="2016-04-23T00:00:00"/>
    <s v="Second Class"/>
    <s v="AG-10390"/>
    <s v="Allen Goldenen"/>
    <x v="0"/>
    <s v="United States"/>
    <s v="Arlington"/>
    <x v="17"/>
    <n v="22204"/>
    <x v="0"/>
    <s v="OFF-PA-10001569"/>
    <s v="Office Supplies"/>
    <s v="Paper"/>
    <s v="Xerox 232"/>
    <n v="71.28"/>
    <n v="11"/>
    <n v="0"/>
    <x v="5108"/>
    <x v="0"/>
    <s v="NO"/>
  </r>
  <r>
    <n v="7845"/>
    <s v="US-2019-123834"/>
    <x v="246"/>
    <d v="2019-07-25T00:00:00"/>
    <s v="Standard Class"/>
    <s v="GM-14500"/>
    <s v="Gene McClure"/>
    <x v="0"/>
    <s v="United States"/>
    <s v="Pharr"/>
    <x v="5"/>
    <n v="78577"/>
    <x v="2"/>
    <s v="FUR-TA-10001676"/>
    <s v="Furniture"/>
    <s v="Tables"/>
    <s v="Hon 61000 Series Interactive Training Tables"/>
    <n v="124.404"/>
    <n v="4"/>
    <n v="0.3"/>
    <x v="6214"/>
    <x v="2"/>
    <s v="Yes"/>
  </r>
  <r>
    <n v="7846"/>
    <s v="CA-2017-125976"/>
    <x v="874"/>
    <d v="2017-10-02T00:00:00"/>
    <s v="Standard Class"/>
    <s v="JK-15205"/>
    <s v="Jamie Kunitz"/>
    <x v="0"/>
    <s v="United States"/>
    <s v="Arlington"/>
    <x v="17"/>
    <n v="22204"/>
    <x v="0"/>
    <s v="OFF-PA-10001125"/>
    <s v="Office Supplies"/>
    <s v="Paper"/>
    <s v="Xerox 1988"/>
    <n v="154.9"/>
    <n v="5"/>
    <n v="0"/>
    <x v="934"/>
    <x v="0"/>
    <s v="NO"/>
  </r>
  <r>
    <n v="7847"/>
    <s v="CA-2017-125976"/>
    <x v="874"/>
    <d v="2017-10-02T00:00:00"/>
    <s v="Standard Class"/>
    <s v="JK-15205"/>
    <s v="Jamie Kunitz"/>
    <x v="0"/>
    <s v="United States"/>
    <s v="Arlington"/>
    <x v="17"/>
    <n v="22204"/>
    <x v="0"/>
    <s v="TEC-PH-10002496"/>
    <s v="Technology"/>
    <s v="Phones"/>
    <s v="Cisco SPA301"/>
    <n v="1871.88"/>
    <n v="12"/>
    <n v="0"/>
    <x v="6215"/>
    <x v="0"/>
    <s v="NO"/>
  </r>
  <r>
    <n v="7848"/>
    <s v="CA-2018-128706"/>
    <x v="535"/>
    <d v="2018-03-02T00:00:00"/>
    <s v="Standard Class"/>
    <s v="DW-13540"/>
    <s v="Don Weiss"/>
    <x v="0"/>
    <s v="United States"/>
    <s v="Houston"/>
    <x v="5"/>
    <n v="77070"/>
    <x v="2"/>
    <s v="FUR-FU-10004053"/>
    <s v="Furniture"/>
    <s v="Furnishings"/>
    <s v="DAX Two-Tone Silver Metal Document Frame"/>
    <n v="16.192"/>
    <n v="2"/>
    <n v="0.6"/>
    <x v="6216"/>
    <x v="2"/>
    <s v="NO"/>
  </r>
  <r>
    <n v="7849"/>
    <s v="CA-2018-104311"/>
    <x v="440"/>
    <d v="2018-05-06T00:00:00"/>
    <s v="Standard Class"/>
    <s v="AS-10090"/>
    <s v="Adam Shillingsburg"/>
    <x v="0"/>
    <s v="United States"/>
    <s v="Irving"/>
    <x v="5"/>
    <n v="75061"/>
    <x v="2"/>
    <s v="OFF-ST-10000321"/>
    <s v="Office Supplies"/>
    <s v="Storage"/>
    <s v="Akro Stacking Bins"/>
    <n v="18.936"/>
    <n v="3"/>
    <n v="0.2"/>
    <x v="6217"/>
    <x v="2"/>
    <s v="NO"/>
  </r>
  <r>
    <n v="7850"/>
    <s v="CA-2018-104311"/>
    <x v="440"/>
    <d v="2018-05-06T00:00:00"/>
    <s v="Standard Class"/>
    <s v="AS-10090"/>
    <s v="Adam Shillingsburg"/>
    <x v="0"/>
    <s v="United States"/>
    <s v="Irving"/>
    <x v="5"/>
    <n v="75061"/>
    <x v="2"/>
    <s v="OFF-ST-10002957"/>
    <s v="Office Supplies"/>
    <s v="Storage"/>
    <s v="Sterilite Show Offs Storage Containers"/>
    <n v="12.672000000000001"/>
    <n v="3"/>
    <n v="0.2"/>
    <x v="2831"/>
    <x v="2"/>
    <s v="NO"/>
  </r>
  <r>
    <n v="7851"/>
    <s v="CA-2018-104311"/>
    <x v="440"/>
    <d v="2018-05-06T00:00:00"/>
    <s v="Standard Class"/>
    <s v="AS-10090"/>
    <s v="Adam Shillingsburg"/>
    <x v="0"/>
    <s v="United States"/>
    <s v="Irving"/>
    <x v="5"/>
    <n v="75061"/>
    <x v="2"/>
    <s v="OFF-LA-10000973"/>
    <s v="Office Supplies"/>
    <s v="Labels"/>
    <s v="Avery 502"/>
    <n v="5.04"/>
    <n v="2"/>
    <n v="0.2"/>
    <x v="1382"/>
    <x v="2"/>
    <s v="NO"/>
  </r>
  <r>
    <n v="7852"/>
    <s v="CA-2016-169649"/>
    <x v="337"/>
    <d v="2016-12-15T00:00:00"/>
    <s v="Standard Class"/>
    <s v="TS-21205"/>
    <s v="Thomas Seio"/>
    <x v="1"/>
    <s v="United States"/>
    <s v="Chicago"/>
    <x v="10"/>
    <n v="60653"/>
    <x v="2"/>
    <s v="OFF-PA-10000143"/>
    <s v="Office Supplies"/>
    <s v="Paper"/>
    <s v="Astroparche Fine Business Paper"/>
    <n v="8.4480000000000004"/>
    <n v="2"/>
    <n v="0.2"/>
    <x v="1525"/>
    <x v="2"/>
    <s v="NO"/>
  </r>
  <r>
    <n v="7853"/>
    <s v="CA-2016-169649"/>
    <x v="337"/>
    <d v="2016-12-15T00:00:00"/>
    <s v="Standard Class"/>
    <s v="TS-21205"/>
    <s v="Thomas Seio"/>
    <x v="1"/>
    <s v="United States"/>
    <s v="Chicago"/>
    <x v="10"/>
    <n v="60653"/>
    <x v="2"/>
    <s v="OFF-AP-10003287"/>
    <s v="Office Supplies"/>
    <s v="Appliances"/>
    <s v="Tripp Lite TLP810NET Broadband Surge for Modem/Fax"/>
    <n v="20.387999999999995"/>
    <n v="2"/>
    <n v="0.8"/>
    <x v="6218"/>
    <x v="2"/>
    <s v="NO"/>
  </r>
  <r>
    <n v="7854"/>
    <s v="CA-2017-144890"/>
    <x v="707"/>
    <d v="2017-12-29T00:00:00"/>
    <s v="Standard Class"/>
    <s v="SM-20320"/>
    <s v="Sean Miller"/>
    <x v="2"/>
    <s v="United States"/>
    <s v="Los Angeles"/>
    <x v="1"/>
    <n v="90049"/>
    <x v="1"/>
    <s v="OFF-PA-10001526"/>
    <s v="Office Supplies"/>
    <s v="Paper"/>
    <s v="Xerox 1949"/>
    <n v="9.9600000000000009"/>
    <n v="2"/>
    <n v="0"/>
    <x v="5513"/>
    <x v="1"/>
    <s v="NO"/>
  </r>
  <r>
    <n v="7855"/>
    <s v="CA-2019-135587"/>
    <x v="226"/>
    <d v="2019-12-12T00:00:00"/>
    <s v="Standard Class"/>
    <s v="BH-11710"/>
    <s v="Brosina Hoffman"/>
    <x v="0"/>
    <s v="United States"/>
    <s v="Hattiesburg"/>
    <x v="35"/>
    <n v="39401"/>
    <x v="0"/>
    <s v="OFF-AP-10004540"/>
    <s v="Office Supplies"/>
    <s v="Appliances"/>
    <s v="Eureka The Boss Lite 10-Amp Upright Vacuum, Blue"/>
    <n v="320.64"/>
    <n v="4"/>
    <n v="0"/>
    <x v="6219"/>
    <x v="0"/>
    <s v="NO"/>
  </r>
  <r>
    <n v="7856"/>
    <s v="CA-2019-135587"/>
    <x v="226"/>
    <d v="2019-12-12T00:00:00"/>
    <s v="Standard Class"/>
    <s v="BH-11710"/>
    <s v="Brosina Hoffman"/>
    <x v="0"/>
    <s v="United States"/>
    <s v="Hattiesburg"/>
    <x v="35"/>
    <n v="39401"/>
    <x v="0"/>
    <s v="TEC-AC-10001266"/>
    <s v="Technology"/>
    <s v="Accessories"/>
    <s v="Memorex Micro Travel Drive 8 GB"/>
    <n v="52"/>
    <n v="4"/>
    <n v="0"/>
    <x v="6220"/>
    <x v="0"/>
    <s v="NO"/>
  </r>
  <r>
    <n v="7857"/>
    <s v="CA-2016-103429"/>
    <x v="992"/>
    <d v="2016-06-01T00:00:00"/>
    <s v="First Class"/>
    <s v="LW-16825"/>
    <s v="Laurel Workman"/>
    <x v="1"/>
    <s v="United States"/>
    <s v="New York City"/>
    <x v="15"/>
    <n v="10024"/>
    <x v="3"/>
    <s v="OFF-BI-10004233"/>
    <s v="Office Supplies"/>
    <s v="Binders"/>
    <s v="GBC Pre-Punched Binding Paper, Plastic, White, 8-1/2&quot; x 11&quot;"/>
    <n v="25.584000000000003"/>
    <n v="2"/>
    <n v="0.2"/>
    <x v="2386"/>
    <x v="3"/>
    <s v="NO"/>
  </r>
  <r>
    <n v="7858"/>
    <s v="CA-2016-103429"/>
    <x v="992"/>
    <d v="2016-06-01T00:00:00"/>
    <s v="First Class"/>
    <s v="LW-16825"/>
    <s v="Laurel Workman"/>
    <x v="1"/>
    <s v="United States"/>
    <s v="New York City"/>
    <x v="15"/>
    <n v="10024"/>
    <x v="3"/>
    <s v="TEC-PH-10003505"/>
    <s v="Technology"/>
    <s v="Phones"/>
    <s v="Geemarc AmpliPOWER60"/>
    <n v="464"/>
    <n v="5"/>
    <n v="0"/>
    <x v="6221"/>
    <x v="3"/>
    <s v="NO"/>
  </r>
  <r>
    <n v="7859"/>
    <s v="CA-2016-103429"/>
    <x v="992"/>
    <d v="2016-06-01T00:00:00"/>
    <s v="First Class"/>
    <s v="LW-16825"/>
    <s v="Laurel Workman"/>
    <x v="1"/>
    <s v="United States"/>
    <s v="New York City"/>
    <x v="15"/>
    <n v="10024"/>
    <x v="3"/>
    <s v="OFF-AP-10001005"/>
    <s v="Office Supplies"/>
    <s v="Appliances"/>
    <s v="Honeywell Quietcare HEPA Air Cleaner"/>
    <n v="235.95000000000002"/>
    <n v="3"/>
    <n v="0"/>
    <x v="6222"/>
    <x v="3"/>
    <s v="NO"/>
  </r>
  <r>
    <n v="7860"/>
    <s v="CA-2016-103429"/>
    <x v="992"/>
    <d v="2016-06-01T00:00:00"/>
    <s v="First Class"/>
    <s v="LW-16825"/>
    <s v="Laurel Workman"/>
    <x v="1"/>
    <s v="United States"/>
    <s v="New York City"/>
    <x v="15"/>
    <n v="10024"/>
    <x v="3"/>
    <s v="OFF-PA-10001712"/>
    <s v="Office Supplies"/>
    <s v="Paper"/>
    <s v="Xerox 1948"/>
    <n v="39.96"/>
    <n v="4"/>
    <n v="0"/>
    <x v="1339"/>
    <x v="3"/>
    <s v="NO"/>
  </r>
  <r>
    <n v="7861"/>
    <s v="CA-2019-152261"/>
    <x v="580"/>
    <d v="2019-03-06T00:00:00"/>
    <s v="Standard Class"/>
    <s v="JA-15970"/>
    <s v="Joseph Airdo"/>
    <x v="0"/>
    <s v="United States"/>
    <s v="Cuyahoga Falls"/>
    <x v="24"/>
    <n v="44221"/>
    <x v="3"/>
    <s v="OFF-BI-10002353"/>
    <s v="Office Supplies"/>
    <s v="Binders"/>
    <s v="GBC VeloBind Cover Sets"/>
    <n v="18.528000000000002"/>
    <n v="4"/>
    <n v="0.7"/>
    <x v="6223"/>
    <x v="3"/>
    <s v="NO"/>
  </r>
  <r>
    <n v="7862"/>
    <s v="CA-2017-142993"/>
    <x v="88"/>
    <d v="2017-10-17T00:00:00"/>
    <s v="Standard Class"/>
    <s v="KA-16525"/>
    <s v="Kelly Andreada"/>
    <x v="0"/>
    <s v="United States"/>
    <s v="Seattle"/>
    <x v="4"/>
    <n v="98103"/>
    <x v="1"/>
    <s v="TEC-AC-10003038"/>
    <s v="Technology"/>
    <s v="Accessories"/>
    <s v="Kingston Digital DataTraveler 16GB USB 2.0"/>
    <n v="17.899999999999999"/>
    <n v="2"/>
    <n v="0"/>
    <x v="1595"/>
    <x v="1"/>
    <s v="NO"/>
  </r>
  <r>
    <n v="7863"/>
    <s v="CA-2017-142993"/>
    <x v="88"/>
    <d v="2017-10-17T00:00:00"/>
    <s v="Standard Class"/>
    <s v="KA-16525"/>
    <s v="Kelly Andreada"/>
    <x v="0"/>
    <s v="United States"/>
    <s v="Seattle"/>
    <x v="4"/>
    <n v="98103"/>
    <x v="1"/>
    <s v="OFF-ST-10000934"/>
    <s v="Office Supplies"/>
    <s v="Storage"/>
    <s v="Contico 72&quot;H Heavy-Duty Storage System"/>
    <n v="81.96"/>
    <n v="2"/>
    <n v="0"/>
    <x v="232"/>
    <x v="1"/>
    <s v="NO"/>
  </r>
  <r>
    <n v="7864"/>
    <s v="CA-2017-143364"/>
    <x v="1177"/>
    <d v="2017-07-19T00:00:00"/>
    <s v="Second Class"/>
    <s v="TG-21310"/>
    <s v="Toby Gnade"/>
    <x v="0"/>
    <s v="United States"/>
    <s v="Mesa"/>
    <x v="16"/>
    <n v="85204"/>
    <x v="1"/>
    <s v="OFF-ST-10002743"/>
    <s v="Office Supplies"/>
    <s v="Storage"/>
    <s v="SAFCO Boltless Steel Shelving"/>
    <n v="272.73599999999999"/>
    <n v="3"/>
    <n v="0.2"/>
    <x v="711"/>
    <x v="1"/>
    <s v="NO"/>
  </r>
  <r>
    <n v="7865"/>
    <s v="CA-2017-143364"/>
    <x v="1177"/>
    <d v="2017-07-19T00:00:00"/>
    <s v="Second Class"/>
    <s v="TG-21310"/>
    <s v="Toby Gnade"/>
    <x v="0"/>
    <s v="United States"/>
    <s v="Mesa"/>
    <x v="16"/>
    <n v="85204"/>
    <x v="1"/>
    <s v="OFF-PA-10001846"/>
    <s v="Office Supplies"/>
    <s v="Paper"/>
    <s v="Xerox 1899"/>
    <n v="18.496000000000002"/>
    <n v="4"/>
    <n v="0.2"/>
    <x v="6224"/>
    <x v="1"/>
    <s v="NO"/>
  </r>
  <r>
    <n v="7866"/>
    <s v="CA-2017-143364"/>
    <x v="1177"/>
    <d v="2017-07-19T00:00:00"/>
    <s v="Second Class"/>
    <s v="TG-21310"/>
    <s v="Toby Gnade"/>
    <x v="0"/>
    <s v="United States"/>
    <s v="Mesa"/>
    <x v="16"/>
    <n v="85204"/>
    <x v="1"/>
    <s v="FUR-CH-10004287"/>
    <s v="Furniture"/>
    <s v="Chairs"/>
    <s v="SAFCO Arco Folding Chair"/>
    <n v="441.92"/>
    <n v="2"/>
    <n v="0.2"/>
    <x v="6225"/>
    <x v="1"/>
    <s v="NO"/>
  </r>
  <r>
    <n v="7867"/>
    <s v="CA-2017-143364"/>
    <x v="1177"/>
    <d v="2017-07-19T00:00:00"/>
    <s v="Second Class"/>
    <s v="TG-21310"/>
    <s v="Toby Gnade"/>
    <x v="0"/>
    <s v="United States"/>
    <s v="Mesa"/>
    <x v="16"/>
    <n v="85204"/>
    <x v="1"/>
    <s v="FUR-BO-10001608"/>
    <s v="Furniture"/>
    <s v="Bookcases"/>
    <s v="Hon Metal Bookcases, Black"/>
    <n v="127.76400000000002"/>
    <n v="6"/>
    <n v="0.7"/>
    <x v="6226"/>
    <x v="1"/>
    <s v="NO"/>
  </r>
  <r>
    <n v="7868"/>
    <s v="CA-2016-100972"/>
    <x v="84"/>
    <d v="2016-11-24T00:00:00"/>
    <s v="Second Class"/>
    <s v="DB-13360"/>
    <s v="Dennis Bolton"/>
    <x v="2"/>
    <s v="United States"/>
    <s v="Salt Lake City"/>
    <x v="7"/>
    <n v="84106"/>
    <x v="1"/>
    <s v="OFF-PA-10000357"/>
    <s v="Office Supplies"/>
    <s v="Paper"/>
    <s v="Xerox 1888"/>
    <n v="166.44"/>
    <n v="3"/>
    <n v="0"/>
    <x v="1797"/>
    <x v="1"/>
    <s v="NO"/>
  </r>
  <r>
    <n v="7869"/>
    <s v="CA-2018-136994"/>
    <x v="1022"/>
    <d v="2018-06-02T00:00:00"/>
    <s v="Standard Class"/>
    <s v="LS-17245"/>
    <s v="Lynn Smith"/>
    <x v="0"/>
    <s v="United States"/>
    <s v="Los Angeles"/>
    <x v="1"/>
    <n v="90045"/>
    <x v="1"/>
    <s v="OFF-PA-10000575"/>
    <s v="Office Supplies"/>
    <s v="Paper"/>
    <s v="Wirebound Message Books, Four 2 3/4 x 5 White Forms per Page"/>
    <n v="13.38"/>
    <n v="2"/>
    <n v="0"/>
    <x v="6227"/>
    <x v="1"/>
    <s v="NO"/>
  </r>
  <r>
    <n v="7870"/>
    <s v="US-2019-166233"/>
    <x v="445"/>
    <d v="2019-07-09T00:00:00"/>
    <s v="Standard Class"/>
    <s v="MO-17950"/>
    <s v="Michael Oakman"/>
    <x v="0"/>
    <s v="United States"/>
    <s v="Jacksonville"/>
    <x v="3"/>
    <n v="28540"/>
    <x v="0"/>
    <s v="TEC-AC-10002167"/>
    <s v="Technology"/>
    <s v="Accessories"/>
    <s v="Imation 8gb Micro Traveldrive Usb 2.0 Flash Drive"/>
    <n v="24"/>
    <n v="2"/>
    <n v="0.2"/>
    <x v="752"/>
    <x v="0"/>
    <s v="NO"/>
  </r>
  <r>
    <n v="7871"/>
    <s v="CA-2019-122112"/>
    <x v="145"/>
    <d v="2019-09-29T00:00:00"/>
    <s v="Standard Class"/>
    <s v="CA-11965"/>
    <s v="Carol Adams"/>
    <x v="1"/>
    <s v="United States"/>
    <s v="Lakewood"/>
    <x v="24"/>
    <n v="44107"/>
    <x v="3"/>
    <s v="OFF-EN-10004459"/>
    <s v="Office Supplies"/>
    <s v="Envelopes"/>
    <s v="Security-Tint Envelopes"/>
    <n v="24.448"/>
    <n v="4"/>
    <n v="0.2"/>
    <x v="683"/>
    <x v="3"/>
    <s v="NO"/>
  </r>
  <r>
    <n v="7872"/>
    <s v="CA-2018-101672"/>
    <x v="339"/>
    <d v="2018-10-07T00:00:00"/>
    <s v="Standard Class"/>
    <s v="DB-12910"/>
    <s v="Daniel Byrd"/>
    <x v="2"/>
    <s v="United States"/>
    <s v="Lake Forest"/>
    <x v="1"/>
    <n v="92630"/>
    <x v="1"/>
    <s v="OFF-LA-10002271"/>
    <s v="Office Supplies"/>
    <s v="Labels"/>
    <s v="Smead Alpha-Z Color-Coded Second Alphabetical Labels and Starter Set"/>
    <n v="6.16"/>
    <n v="2"/>
    <n v="0"/>
    <x v="51"/>
    <x v="1"/>
    <s v="NO"/>
  </r>
  <r>
    <n v="7873"/>
    <s v="CA-2018-101672"/>
    <x v="339"/>
    <d v="2018-10-07T00:00:00"/>
    <s v="Standard Class"/>
    <s v="DB-12910"/>
    <s v="Daniel Byrd"/>
    <x v="2"/>
    <s v="United States"/>
    <s v="Lake Forest"/>
    <x v="1"/>
    <n v="92630"/>
    <x v="1"/>
    <s v="FUR-CH-10004063"/>
    <s v="Furniture"/>
    <s v="Chairs"/>
    <s v="Global Deluxe High-Back Manager's Chair"/>
    <n v="915.13600000000008"/>
    <n v="4"/>
    <n v="0.2"/>
    <x v="5151"/>
    <x v="1"/>
    <s v="NO"/>
  </r>
  <r>
    <n v="7874"/>
    <s v="CA-2018-101672"/>
    <x v="339"/>
    <d v="2018-10-07T00:00:00"/>
    <s v="Standard Class"/>
    <s v="DB-12910"/>
    <s v="Daniel Byrd"/>
    <x v="2"/>
    <s v="United States"/>
    <s v="Lake Forest"/>
    <x v="1"/>
    <n v="92630"/>
    <x v="1"/>
    <s v="OFF-PA-10004610"/>
    <s v="Office Supplies"/>
    <s v="Paper"/>
    <s v="Xerox 1900"/>
    <n v="8.56"/>
    <n v="2"/>
    <n v="0"/>
    <x v="1608"/>
    <x v="1"/>
    <s v="NO"/>
  </r>
  <r>
    <n v="7875"/>
    <s v="CA-2018-101672"/>
    <x v="339"/>
    <d v="2018-10-07T00:00:00"/>
    <s v="Standard Class"/>
    <s v="DB-12910"/>
    <s v="Daniel Byrd"/>
    <x v="2"/>
    <s v="United States"/>
    <s v="Lake Forest"/>
    <x v="1"/>
    <n v="92630"/>
    <x v="1"/>
    <s v="OFF-PA-10001878"/>
    <s v="Office Supplies"/>
    <s v="Paper"/>
    <s v="Xerox 1891"/>
    <n v="97.82"/>
    <n v="2"/>
    <n v="0"/>
    <x v="630"/>
    <x v="1"/>
    <s v="NO"/>
  </r>
  <r>
    <n v="7876"/>
    <s v="CA-2019-168403"/>
    <x v="428"/>
    <d v="2019-09-15T00:00:00"/>
    <s v="Standard Class"/>
    <s v="DK-12835"/>
    <s v="Damala Kotsonis"/>
    <x v="1"/>
    <s v="United States"/>
    <s v="Portland"/>
    <x v="21"/>
    <n v="97206"/>
    <x v="1"/>
    <s v="OFF-PA-10002036"/>
    <s v="Office Supplies"/>
    <s v="Paper"/>
    <s v="Xerox 1930"/>
    <n v="31.104000000000006"/>
    <n v="6"/>
    <n v="0.2"/>
    <x v="3663"/>
    <x v="1"/>
    <s v="NO"/>
  </r>
  <r>
    <n v="7877"/>
    <s v="CA-2019-168403"/>
    <x v="428"/>
    <d v="2019-09-15T00:00:00"/>
    <s v="Standard Class"/>
    <s v="DK-12835"/>
    <s v="Damala Kotsonis"/>
    <x v="1"/>
    <s v="United States"/>
    <s v="Portland"/>
    <x v="21"/>
    <n v="97206"/>
    <x v="1"/>
    <s v="OFF-AP-10003278"/>
    <s v="Office Supplies"/>
    <s v="Appliances"/>
    <s v="Belkin 7-Outlet SurgeMaster Home Series"/>
    <n v="11.176000000000002"/>
    <n v="1"/>
    <n v="0.2"/>
    <x v="6228"/>
    <x v="1"/>
    <s v="NO"/>
  </r>
  <r>
    <n v="7878"/>
    <s v="CA-2017-148705"/>
    <x v="899"/>
    <d v="2017-03-18T00:00:00"/>
    <s v="Standard Class"/>
    <s v="EB-14170"/>
    <s v="Evan Bailliet"/>
    <x v="0"/>
    <s v="United States"/>
    <s v="Charlotte"/>
    <x v="3"/>
    <n v="28205"/>
    <x v="0"/>
    <s v="OFF-LA-10001641"/>
    <s v="Office Supplies"/>
    <s v="Labels"/>
    <s v="Avery 518"/>
    <n v="5.04"/>
    <n v="2"/>
    <n v="0.2"/>
    <x v="1382"/>
    <x v="0"/>
    <s v="NO"/>
  </r>
  <r>
    <n v="7879"/>
    <s v="CA-2018-160241"/>
    <x v="896"/>
    <d v="2018-12-04T00:00:00"/>
    <s v="Second Class"/>
    <s v="DR-12940"/>
    <s v="Daniel Raglin"/>
    <x v="2"/>
    <s v="United States"/>
    <s v="Aurora"/>
    <x v="10"/>
    <n v="60505"/>
    <x v="2"/>
    <s v="FUR-FU-10003806"/>
    <s v="Furniture"/>
    <s v="Furnishings"/>
    <s v="Tenex Chairmat w/ Average Lip, 45&quot; x 53&quot;"/>
    <n v="242.17600000000004"/>
    <n v="4"/>
    <n v="0.6"/>
    <x v="6229"/>
    <x v="2"/>
    <s v="NO"/>
  </r>
  <r>
    <n v="7880"/>
    <s v="CA-2018-155747"/>
    <x v="403"/>
    <d v="2018-06-21T00:00:00"/>
    <s v="Standard Class"/>
    <s v="JS-15685"/>
    <s v="Jim Sink"/>
    <x v="1"/>
    <s v="United States"/>
    <s v="Philadelphia"/>
    <x v="9"/>
    <n v="19140"/>
    <x v="3"/>
    <s v="FUR-TA-10003392"/>
    <s v="Furniture"/>
    <s v="Tables"/>
    <s v="Global Adaptabilities Conference Tables"/>
    <n v="337.17599999999999"/>
    <n v="2"/>
    <n v="0.4"/>
    <x v="6230"/>
    <x v="3"/>
    <s v="NO"/>
  </r>
  <r>
    <n v="7881"/>
    <s v="CA-2019-118017"/>
    <x v="734"/>
    <d v="2019-12-06T00:00:00"/>
    <s v="Second Class"/>
    <s v="LC-16870"/>
    <s v="Lena Cacioppo"/>
    <x v="0"/>
    <s v="United States"/>
    <s v="Thornton"/>
    <x v="22"/>
    <n v="80229"/>
    <x v="1"/>
    <s v="OFF-AR-10003856"/>
    <s v="Office Supplies"/>
    <s v="Art"/>
    <s v="Newell 344"/>
    <n v="13.343999999999998"/>
    <n v="6"/>
    <n v="0.2"/>
    <x v="5695"/>
    <x v="1"/>
    <s v="NO"/>
  </r>
  <r>
    <n v="7882"/>
    <s v="CA-2019-118017"/>
    <x v="734"/>
    <d v="2019-12-06T00:00:00"/>
    <s v="Second Class"/>
    <s v="LC-16870"/>
    <s v="Lena Cacioppo"/>
    <x v="0"/>
    <s v="United States"/>
    <s v="Thornton"/>
    <x v="22"/>
    <n v="80229"/>
    <x v="1"/>
    <s v="TEC-AC-10002006"/>
    <s v="Technology"/>
    <s v="Accessories"/>
    <s v="Memorex Micro Travel Drive 16 GB"/>
    <n v="76.75200000000001"/>
    <n v="6"/>
    <n v="0.2"/>
    <x v="6231"/>
    <x v="1"/>
    <s v="NO"/>
  </r>
  <r>
    <n v="7883"/>
    <s v="CA-2019-118017"/>
    <x v="734"/>
    <d v="2019-12-06T00:00:00"/>
    <s v="Second Class"/>
    <s v="LC-16870"/>
    <s v="Lena Cacioppo"/>
    <x v="0"/>
    <s v="United States"/>
    <s v="Thornton"/>
    <x v="22"/>
    <n v="80229"/>
    <x v="1"/>
    <s v="TEC-AC-10002006"/>
    <s v="Technology"/>
    <s v="Accessories"/>
    <s v="Memorex Micro Travel Drive 16 GB"/>
    <n v="102.33600000000001"/>
    <n v="8"/>
    <n v="0.2"/>
    <x v="6232"/>
    <x v="1"/>
    <s v="NO"/>
  </r>
  <r>
    <n v="7884"/>
    <s v="CA-2019-118017"/>
    <x v="734"/>
    <d v="2019-12-06T00:00:00"/>
    <s v="Second Class"/>
    <s v="LC-16870"/>
    <s v="Lena Cacioppo"/>
    <x v="0"/>
    <s v="United States"/>
    <s v="Thornton"/>
    <x v="22"/>
    <n v="80229"/>
    <x v="1"/>
    <s v="OFF-PA-10002246"/>
    <s v="Office Supplies"/>
    <s v="Paper"/>
    <s v="Wirebound Four 2-3/4 x 5 Forms per Page, 400 Sets per Book"/>
    <n v="10.32"/>
    <n v="2"/>
    <n v="0.2"/>
    <x v="6233"/>
    <x v="1"/>
    <s v="NO"/>
  </r>
  <r>
    <n v="7885"/>
    <s v="CA-2019-118017"/>
    <x v="734"/>
    <d v="2019-12-06T00:00:00"/>
    <s v="Second Class"/>
    <s v="LC-16870"/>
    <s v="Lena Cacioppo"/>
    <x v="0"/>
    <s v="United States"/>
    <s v="Thornton"/>
    <x v="22"/>
    <n v="80229"/>
    <x v="1"/>
    <s v="OFF-SU-10004782"/>
    <s v="Office Supplies"/>
    <s v="Supplies"/>
    <s v="Elite 5&quot; Scissors"/>
    <n v="47.32"/>
    <n v="7"/>
    <n v="0.2"/>
    <x v="6234"/>
    <x v="1"/>
    <s v="NO"/>
  </r>
  <r>
    <n v="7886"/>
    <s v="CA-2019-118017"/>
    <x v="734"/>
    <d v="2019-12-06T00:00:00"/>
    <s v="Second Class"/>
    <s v="LC-16870"/>
    <s v="Lena Cacioppo"/>
    <x v="0"/>
    <s v="United States"/>
    <s v="Thornton"/>
    <x v="22"/>
    <n v="80229"/>
    <x v="1"/>
    <s v="FUR-FU-10004351"/>
    <s v="Furniture"/>
    <s v="Furnishings"/>
    <s v="Staple-based wall hangings"/>
    <n v="23.376000000000001"/>
    <n v="3"/>
    <n v="0.2"/>
    <x v="6235"/>
    <x v="1"/>
    <s v="NO"/>
  </r>
  <r>
    <n v="7887"/>
    <s v="CA-2019-118017"/>
    <x v="734"/>
    <d v="2019-12-06T00:00:00"/>
    <s v="Second Class"/>
    <s v="LC-16870"/>
    <s v="Lena Cacioppo"/>
    <x v="0"/>
    <s v="United States"/>
    <s v="Thornton"/>
    <x v="22"/>
    <n v="80229"/>
    <x v="1"/>
    <s v="FUR-FU-10004270"/>
    <s v="Furniture"/>
    <s v="Furnishings"/>
    <s v="Eldon Image Series Desk Accessories, Burgundy"/>
    <n v="16.72"/>
    <n v="5"/>
    <n v="0.2"/>
    <x v="2707"/>
    <x v="1"/>
    <s v="NO"/>
  </r>
  <r>
    <n v="7888"/>
    <s v="CA-2019-118017"/>
    <x v="734"/>
    <d v="2019-12-06T00:00:00"/>
    <s v="Second Class"/>
    <s v="LC-16870"/>
    <s v="Lena Cacioppo"/>
    <x v="0"/>
    <s v="United States"/>
    <s v="Thornton"/>
    <x v="22"/>
    <n v="80229"/>
    <x v="1"/>
    <s v="FUR-FU-10004053"/>
    <s v="Furniture"/>
    <s v="Furnishings"/>
    <s v="DAX Two-Tone Silver Metal Document Frame"/>
    <n v="16.192"/>
    <n v="1"/>
    <n v="0.2"/>
    <x v="6236"/>
    <x v="1"/>
    <s v="NO"/>
  </r>
  <r>
    <n v="7889"/>
    <s v="CA-2018-113117"/>
    <x v="765"/>
    <d v="2018-08-22T00:00:00"/>
    <s v="Standard Class"/>
    <s v="JP-15520"/>
    <s v="Jeremy Pistek"/>
    <x v="0"/>
    <s v="United States"/>
    <s v="Davis"/>
    <x v="1"/>
    <n v="95616"/>
    <x v="1"/>
    <s v="OFF-PA-10000019"/>
    <s v="Office Supplies"/>
    <s v="Paper"/>
    <s v="Xerox 1931"/>
    <n v="32.400000000000006"/>
    <n v="5"/>
    <n v="0"/>
    <x v="56"/>
    <x v="1"/>
    <s v="NO"/>
  </r>
  <r>
    <n v="7890"/>
    <s v="CA-2018-148684"/>
    <x v="591"/>
    <d v="2018-12-29T00:00:00"/>
    <s v="Standard Class"/>
    <s v="TS-21655"/>
    <s v="Trudy Schmidt"/>
    <x v="0"/>
    <s v="United States"/>
    <s v="Fayetteville"/>
    <x v="36"/>
    <n v="72701"/>
    <x v="0"/>
    <s v="OFF-AR-10003811"/>
    <s v="Office Supplies"/>
    <s v="Art"/>
    <s v="Newell 327"/>
    <n v="19.89"/>
    <n v="9"/>
    <n v="0"/>
    <x v="6237"/>
    <x v="0"/>
    <s v="NO"/>
  </r>
  <r>
    <n v="7891"/>
    <s v="CA-2018-148684"/>
    <x v="591"/>
    <d v="2018-12-29T00:00:00"/>
    <s v="Standard Class"/>
    <s v="TS-21655"/>
    <s v="Trudy Schmidt"/>
    <x v="0"/>
    <s v="United States"/>
    <s v="Fayetteville"/>
    <x v="36"/>
    <n v="72701"/>
    <x v="0"/>
    <s v="TEC-AC-10001838"/>
    <s v="Technology"/>
    <s v="Accessories"/>
    <s v="Razer Tiamat Over Ear 7.1 Surround Sound PC Gaming Headset"/>
    <n v="399.98"/>
    <n v="2"/>
    <n v="0"/>
    <x v="6238"/>
    <x v="0"/>
    <s v="NO"/>
  </r>
  <r>
    <n v="7892"/>
    <s v="CA-2018-148684"/>
    <x v="591"/>
    <d v="2018-12-29T00:00:00"/>
    <s v="Standard Class"/>
    <s v="TS-21655"/>
    <s v="Trudy Schmidt"/>
    <x v="0"/>
    <s v="United States"/>
    <s v="Fayetteville"/>
    <x v="36"/>
    <n v="72701"/>
    <x v="0"/>
    <s v="FUR-FU-10003553"/>
    <s v="Furniture"/>
    <s v="Furnishings"/>
    <s v="Howard Miller 13-1/2&quot; Diameter Rosebrook Wall Clock"/>
    <n v="343.84999999999997"/>
    <n v="5"/>
    <n v="0"/>
    <x v="6239"/>
    <x v="0"/>
    <s v="NO"/>
  </r>
  <r>
    <n v="7893"/>
    <s v="CA-2018-148684"/>
    <x v="591"/>
    <d v="2018-12-29T00:00:00"/>
    <s v="Standard Class"/>
    <s v="TS-21655"/>
    <s v="Trudy Schmidt"/>
    <x v="0"/>
    <s v="United States"/>
    <s v="Fayetteville"/>
    <x v="36"/>
    <n v="72701"/>
    <x v="0"/>
    <s v="OFF-PA-10003302"/>
    <s v="Office Supplies"/>
    <s v="Paper"/>
    <s v="Xerox 1906"/>
    <n v="106.32"/>
    <n v="3"/>
    <n v="0"/>
    <x v="2086"/>
    <x v="0"/>
    <s v="NO"/>
  </r>
  <r>
    <n v="7894"/>
    <s v="CA-2019-125367"/>
    <x v="283"/>
    <d v="2019-07-30T00:00:00"/>
    <s v="Standard Class"/>
    <s v="NM-18445"/>
    <s v="Nathan Mautz"/>
    <x v="2"/>
    <s v="United States"/>
    <s v="New York City"/>
    <x v="15"/>
    <n v="10011"/>
    <x v="3"/>
    <s v="OFF-BI-10002412"/>
    <s v="Office Supplies"/>
    <s v="Binders"/>
    <s v="Wilson Jones “Snap” Scratch Pad Binder Tool for Ring Binders"/>
    <n v="13.919999999999998"/>
    <n v="3"/>
    <n v="0.2"/>
    <x v="6240"/>
    <x v="3"/>
    <s v="NO"/>
  </r>
  <r>
    <n v="7895"/>
    <s v="CA-2019-124744"/>
    <x v="548"/>
    <d v="2019-06-25T00:00:00"/>
    <s v="Standard Class"/>
    <s v="EH-14125"/>
    <s v="Eugene Hildebrand"/>
    <x v="2"/>
    <s v="United States"/>
    <s v="Wheeling"/>
    <x v="48"/>
    <n v="26003"/>
    <x v="3"/>
    <s v="OFF-BI-10002852"/>
    <s v="Office Supplies"/>
    <s v="Binders"/>
    <s v="Ibico Standard Transparent Covers"/>
    <n v="82.4"/>
    <n v="5"/>
    <n v="0"/>
    <x v="6241"/>
    <x v="3"/>
    <s v="NO"/>
  </r>
  <r>
    <n v="7896"/>
    <s v="CA-2019-124744"/>
    <x v="548"/>
    <d v="2019-06-25T00:00:00"/>
    <s v="Standard Class"/>
    <s v="EH-14125"/>
    <s v="Eugene Hildebrand"/>
    <x v="2"/>
    <s v="United States"/>
    <s v="Wheeling"/>
    <x v="48"/>
    <n v="26003"/>
    <x v="3"/>
    <s v="OFF-BI-10000145"/>
    <s v="Office Supplies"/>
    <s v="Binders"/>
    <s v="Zipper Ring Binder Pockets"/>
    <n v="6.24"/>
    <n v="2"/>
    <n v="0"/>
    <x v="908"/>
    <x v="3"/>
    <s v="NO"/>
  </r>
  <r>
    <n v="7897"/>
    <s v="CA-2019-124744"/>
    <x v="548"/>
    <d v="2019-06-25T00:00:00"/>
    <s v="Standard Class"/>
    <s v="EH-14125"/>
    <s v="Eugene Hildebrand"/>
    <x v="2"/>
    <s v="United States"/>
    <s v="Wheeling"/>
    <x v="48"/>
    <n v="26003"/>
    <x v="3"/>
    <s v="OFF-PA-10001970"/>
    <s v="Office Supplies"/>
    <s v="Paper"/>
    <s v="Xerox 1908"/>
    <n v="447.84"/>
    <n v="8"/>
    <n v="0"/>
    <x v="1281"/>
    <x v="3"/>
    <s v="NO"/>
  </r>
  <r>
    <n v="7898"/>
    <s v="CA-2019-128363"/>
    <x v="802"/>
    <d v="2019-08-18T00:00:00"/>
    <s v="Standard Class"/>
    <s v="DC-12850"/>
    <s v="Dan Campbell"/>
    <x v="0"/>
    <s v="United States"/>
    <s v="Memphis"/>
    <x v="18"/>
    <n v="38109"/>
    <x v="0"/>
    <s v="OFF-AP-10001563"/>
    <s v="Office Supplies"/>
    <s v="Appliances"/>
    <s v="Belkin Premiere Surge Master II 8-outlet surge protector"/>
    <n v="272.048"/>
    <n v="7"/>
    <n v="0.2"/>
    <x v="6242"/>
    <x v="0"/>
    <s v="NO"/>
  </r>
  <r>
    <n v="7899"/>
    <s v="CA-2019-128363"/>
    <x v="802"/>
    <d v="2019-08-18T00:00:00"/>
    <s v="Standard Class"/>
    <s v="DC-12850"/>
    <s v="Dan Campbell"/>
    <x v="0"/>
    <s v="United States"/>
    <s v="Memphis"/>
    <x v="18"/>
    <n v="38109"/>
    <x v="0"/>
    <s v="OFF-BI-10001359"/>
    <s v="Office Supplies"/>
    <s v="Binders"/>
    <s v="GBC DocuBind TL300 Electric Binding System"/>
    <n v="1614.5820000000003"/>
    <n v="6"/>
    <n v="0.7"/>
    <x v="6243"/>
    <x v="0"/>
    <s v="NO"/>
  </r>
  <r>
    <n v="7900"/>
    <s v="CA-2019-128363"/>
    <x v="802"/>
    <d v="2019-08-18T00:00:00"/>
    <s v="Standard Class"/>
    <s v="DC-12850"/>
    <s v="Dan Campbell"/>
    <x v="0"/>
    <s v="United States"/>
    <s v="Memphis"/>
    <x v="18"/>
    <n v="38109"/>
    <x v="0"/>
    <s v="OFF-FA-10003495"/>
    <s v="Office Supplies"/>
    <s v="Fasteners"/>
    <s v="Staples"/>
    <n v="24.320000000000004"/>
    <n v="5"/>
    <n v="0.2"/>
    <x v="6244"/>
    <x v="0"/>
    <s v="NO"/>
  </r>
  <r>
    <n v="7901"/>
    <s v="CA-2019-128363"/>
    <x v="802"/>
    <d v="2019-08-18T00:00:00"/>
    <s v="Standard Class"/>
    <s v="DC-12850"/>
    <s v="Dan Campbell"/>
    <x v="0"/>
    <s v="United States"/>
    <s v="Memphis"/>
    <x v="18"/>
    <n v="38109"/>
    <x v="0"/>
    <s v="TEC-AC-10003709"/>
    <s v="Technology"/>
    <s v="Accessories"/>
    <s v="Maxell 4.7GB DVD-R 5/Pack"/>
    <n v="1.5840000000000001"/>
    <n v="2"/>
    <n v="0.2"/>
    <x v="6245"/>
    <x v="0"/>
    <s v="NO"/>
  </r>
  <r>
    <n v="7902"/>
    <s v="CA-2019-128363"/>
    <x v="802"/>
    <d v="2019-08-18T00:00:00"/>
    <s v="Standard Class"/>
    <s v="DC-12850"/>
    <s v="Dan Campbell"/>
    <x v="0"/>
    <s v="United States"/>
    <s v="Memphis"/>
    <x v="18"/>
    <n v="38109"/>
    <x v="0"/>
    <s v="FUR-FU-10003268"/>
    <s v="Furniture"/>
    <s v="Furnishings"/>
    <s v="Eldon Radial Chair Mat for Low to Medium Pile Carpets"/>
    <n v="31.983999999999998"/>
    <n v="1"/>
    <n v="0.2"/>
    <x v="232"/>
    <x v="0"/>
    <s v="NO"/>
  </r>
  <r>
    <n v="7903"/>
    <s v="CA-2019-128363"/>
    <x v="802"/>
    <d v="2019-08-18T00:00:00"/>
    <s v="Standard Class"/>
    <s v="DC-12850"/>
    <s v="Dan Campbell"/>
    <x v="0"/>
    <s v="United States"/>
    <s v="Memphis"/>
    <x v="18"/>
    <n v="38109"/>
    <x v="0"/>
    <s v="OFF-EN-10003845"/>
    <s v="Office Supplies"/>
    <s v="Envelopes"/>
    <s v="Colored Envelopes"/>
    <n v="14.76"/>
    <n v="5"/>
    <n v="0.2"/>
    <x v="6246"/>
    <x v="0"/>
    <s v="NO"/>
  </r>
  <r>
    <n v="7904"/>
    <s v="CA-2019-128363"/>
    <x v="802"/>
    <d v="2019-08-18T00:00:00"/>
    <s v="Standard Class"/>
    <s v="DC-12850"/>
    <s v="Dan Campbell"/>
    <x v="0"/>
    <s v="United States"/>
    <s v="Memphis"/>
    <x v="18"/>
    <n v="38109"/>
    <x v="0"/>
    <s v="FUR-CH-10002073"/>
    <s v="Furniture"/>
    <s v="Chairs"/>
    <s v="Hon Olson Stacker Chairs"/>
    <n v="423.64799999999997"/>
    <n v="2"/>
    <n v="0.2"/>
    <x v="6247"/>
    <x v="0"/>
    <s v="NO"/>
  </r>
  <r>
    <n v="7905"/>
    <s v="CA-2017-126669"/>
    <x v="209"/>
    <d v="2017-11-13T00:00:00"/>
    <s v="Standard Class"/>
    <s v="DO-13645"/>
    <s v="Doug O'Connell"/>
    <x v="0"/>
    <s v="United States"/>
    <s v="Houston"/>
    <x v="5"/>
    <n v="77036"/>
    <x v="2"/>
    <s v="OFF-PA-10001357"/>
    <s v="Office Supplies"/>
    <s v="Paper"/>
    <s v="Xerox 1886"/>
    <n v="76.64"/>
    <n v="2"/>
    <n v="0.2"/>
    <x v="6248"/>
    <x v="2"/>
    <s v="NO"/>
  </r>
  <r>
    <n v="7906"/>
    <s v="US-2017-118766"/>
    <x v="52"/>
    <d v="2017-10-22T00:00:00"/>
    <s v="Standard Class"/>
    <s v="LS-16975"/>
    <s v="Lindsay Shagiari"/>
    <x v="2"/>
    <s v="United States"/>
    <s v="Dallas"/>
    <x v="5"/>
    <n v="75217"/>
    <x v="2"/>
    <s v="OFF-EN-10001415"/>
    <s v="Office Supplies"/>
    <s v="Envelopes"/>
    <s v="Staple envelope"/>
    <n v="4.4640000000000004"/>
    <n v="1"/>
    <n v="0.2"/>
    <x v="6249"/>
    <x v="2"/>
    <s v="NO"/>
  </r>
  <r>
    <n v="7907"/>
    <s v="US-2017-118766"/>
    <x v="52"/>
    <d v="2017-10-22T00:00:00"/>
    <s v="Standard Class"/>
    <s v="LS-16975"/>
    <s v="Lindsay Shagiari"/>
    <x v="2"/>
    <s v="United States"/>
    <s v="Dallas"/>
    <x v="5"/>
    <n v="75217"/>
    <x v="2"/>
    <s v="OFF-BI-10002813"/>
    <s v="Office Supplies"/>
    <s v="Binders"/>
    <s v="Avery Reinforcements for Hole-Punch Pages"/>
    <n v="3.9599999999999991"/>
    <n v="10"/>
    <n v="0.8"/>
    <x v="6250"/>
    <x v="2"/>
    <s v="NO"/>
  </r>
  <r>
    <n v="7908"/>
    <s v="CA-2018-112585"/>
    <x v="679"/>
    <d v="2018-08-02T00:00:00"/>
    <s v="First Class"/>
    <s v="RW-19630"/>
    <s v="Rob Williams"/>
    <x v="1"/>
    <s v="United States"/>
    <s v="San Francisco"/>
    <x v="1"/>
    <n v="94122"/>
    <x v="1"/>
    <s v="OFF-AP-10003849"/>
    <s v="Office Supplies"/>
    <s v="Appliances"/>
    <s v="Hoover Shoulder Vac Commercial Portable Vacuum"/>
    <n v="715.64"/>
    <n v="2"/>
    <n v="0"/>
    <x v="4850"/>
    <x v="1"/>
    <s v="NO"/>
  </r>
  <r>
    <n v="7909"/>
    <s v="CA-2018-149762"/>
    <x v="275"/>
    <d v="2018-12-07T00:00:00"/>
    <s v="Standard Class"/>
    <s v="RD-19720"/>
    <s v="Roger Demir"/>
    <x v="0"/>
    <s v="United States"/>
    <s v="Morgan Hill"/>
    <x v="1"/>
    <n v="95037"/>
    <x v="1"/>
    <s v="FUR-TA-10004147"/>
    <s v="Furniture"/>
    <s v="Tables"/>
    <s v="Hon 4060 Series Tables"/>
    <n v="268.70400000000001"/>
    <n v="3"/>
    <n v="0.2"/>
    <x v="6251"/>
    <x v="1"/>
    <s v="NO"/>
  </r>
  <r>
    <n v="7910"/>
    <s v="CA-2018-149762"/>
    <x v="275"/>
    <d v="2018-12-07T00:00:00"/>
    <s v="Standard Class"/>
    <s v="RD-19720"/>
    <s v="Roger Demir"/>
    <x v="0"/>
    <s v="United States"/>
    <s v="Morgan Hill"/>
    <x v="1"/>
    <n v="95037"/>
    <x v="1"/>
    <s v="OFF-AR-10001662"/>
    <s v="Office Supplies"/>
    <s v="Art"/>
    <s v="Rogers Handheld Barrel Pencil Sharpener"/>
    <n v="21.92"/>
    <n v="8"/>
    <n v="0"/>
    <x v="6252"/>
    <x v="1"/>
    <s v="NO"/>
  </r>
  <r>
    <n v="7911"/>
    <s v="CA-2018-149762"/>
    <x v="275"/>
    <d v="2018-12-07T00:00:00"/>
    <s v="Standard Class"/>
    <s v="RD-19720"/>
    <s v="Roger Demir"/>
    <x v="0"/>
    <s v="United States"/>
    <s v="Morgan Hill"/>
    <x v="1"/>
    <n v="95037"/>
    <x v="1"/>
    <s v="OFF-ST-10001558"/>
    <s v="Office Supplies"/>
    <s v="Storage"/>
    <s v="Acco Perma 4000 Stacking Storage Drawers"/>
    <n v="48.72"/>
    <n v="3"/>
    <n v="0"/>
    <x v="6253"/>
    <x v="1"/>
    <s v="NO"/>
  </r>
  <r>
    <n v="7912"/>
    <s v="CA-2018-149762"/>
    <x v="275"/>
    <d v="2018-12-07T00:00:00"/>
    <s v="Standard Class"/>
    <s v="RD-19720"/>
    <s v="Roger Demir"/>
    <x v="0"/>
    <s v="United States"/>
    <s v="Morgan Hill"/>
    <x v="1"/>
    <n v="95037"/>
    <x v="1"/>
    <s v="FUR-BO-10001337"/>
    <s v="Furniture"/>
    <s v="Bookcases"/>
    <s v="O'Sullivan Living Dimensions 2-Shelf Bookcases"/>
    <n v="205.666"/>
    <n v="2"/>
    <n v="0.15"/>
    <x v="5036"/>
    <x v="1"/>
    <s v="NO"/>
  </r>
  <r>
    <n v="7913"/>
    <s v="CA-2018-167605"/>
    <x v="236"/>
    <d v="2018-04-30T00:00:00"/>
    <s v="Second Class"/>
    <s v="RB-19570"/>
    <s v="Rob Beeghly"/>
    <x v="0"/>
    <s v="United States"/>
    <s v="Saint Charles"/>
    <x v="10"/>
    <n v="60174"/>
    <x v="2"/>
    <s v="FUR-FU-10001602"/>
    <s v="Furniture"/>
    <s v="Furnishings"/>
    <s v="Eldon Delta Triangular Chair Mat, 52&quot; x 58&quot;, Clear"/>
    <n v="30.344000000000001"/>
    <n v="2"/>
    <n v="0.6"/>
    <x v="6254"/>
    <x v="2"/>
    <s v="NO"/>
  </r>
  <r>
    <n v="7914"/>
    <s v="US-2019-105697"/>
    <x v="326"/>
    <d v="2019-08-27T00:00:00"/>
    <s v="First Class"/>
    <s v="JE-15715"/>
    <s v="Joe Elijah"/>
    <x v="0"/>
    <s v="United States"/>
    <s v="Cleveland"/>
    <x v="24"/>
    <n v="44105"/>
    <x v="3"/>
    <s v="OFF-ST-10003996"/>
    <s v="Office Supplies"/>
    <s v="Storage"/>
    <s v="Letter/Legal File Tote with Clear Snap-On Lid, Black Granite"/>
    <n v="25.695999999999998"/>
    <n v="2"/>
    <n v="0.2"/>
    <x v="6255"/>
    <x v="3"/>
    <s v="NO"/>
  </r>
  <r>
    <n v="7915"/>
    <s v="CA-2019-165323"/>
    <x v="46"/>
    <d v="2019-06-21T00:00:00"/>
    <s v="Standard Class"/>
    <s v="SR-20740"/>
    <s v="Steven Roelle"/>
    <x v="2"/>
    <s v="United States"/>
    <s v="New York City"/>
    <x v="15"/>
    <n v="10024"/>
    <x v="3"/>
    <s v="TEC-MA-10003673"/>
    <s v="Technology"/>
    <s v="Machines"/>
    <s v="Hewlett-Packard Desktjet 6988DT Refurbished Printer"/>
    <n v="3404.5"/>
    <n v="5"/>
    <n v="0"/>
    <x v="6256"/>
    <x v="3"/>
    <s v="NO"/>
  </r>
  <r>
    <n v="7916"/>
    <s v="CA-2019-165323"/>
    <x v="46"/>
    <d v="2019-06-21T00:00:00"/>
    <s v="Standard Class"/>
    <s v="SR-20740"/>
    <s v="Steven Roelle"/>
    <x v="2"/>
    <s v="United States"/>
    <s v="New York City"/>
    <x v="15"/>
    <n v="10024"/>
    <x v="3"/>
    <s v="TEC-AC-10004992"/>
    <s v="Technology"/>
    <s v="Accessories"/>
    <s v="Kingston Digital DataTraveler 64GB USB 2.0"/>
    <n v="101.34"/>
    <n v="3"/>
    <n v="0"/>
    <x v="4539"/>
    <x v="3"/>
    <s v="NO"/>
  </r>
  <r>
    <n v="7917"/>
    <s v="CA-2017-110891"/>
    <x v="312"/>
    <d v="2017-11-24T00:00:00"/>
    <s v="Standard Class"/>
    <s v="PO-19195"/>
    <s v="Phillina Ober"/>
    <x v="2"/>
    <s v="United States"/>
    <s v="Philadelphia"/>
    <x v="9"/>
    <n v="19140"/>
    <x v="3"/>
    <s v="FUR-CH-10002880"/>
    <s v="Furniture"/>
    <s v="Chairs"/>
    <s v="Global High-Back Leather Tilter, Burgundy"/>
    <n v="344.37199999999996"/>
    <n v="4"/>
    <n v="0.3"/>
    <x v="6257"/>
    <x v="3"/>
    <s v="NO"/>
  </r>
  <r>
    <n v="7918"/>
    <s v="CA-2019-100783"/>
    <x v="507"/>
    <d v="2019-09-08T00:00:00"/>
    <s v="Second Class"/>
    <s v="JK-16120"/>
    <s v="Julie Kriz"/>
    <x v="2"/>
    <s v="United States"/>
    <s v="Garland"/>
    <x v="5"/>
    <n v="75043"/>
    <x v="2"/>
    <s v="OFF-AR-10000380"/>
    <s v="Office Supplies"/>
    <s v="Art"/>
    <s v="Hunt PowerHouse Electric Pencil Sharpener, Blue"/>
    <n v="30.384"/>
    <n v="1"/>
    <n v="0.2"/>
    <x v="6258"/>
    <x v="2"/>
    <s v="NO"/>
  </r>
  <r>
    <n v="7919"/>
    <s v="CA-2017-152513"/>
    <x v="433"/>
    <d v="2017-07-08T00:00:00"/>
    <s v="Second Class"/>
    <s v="JP-16135"/>
    <s v="Julie Prescott"/>
    <x v="2"/>
    <s v="United States"/>
    <s v="San Diego"/>
    <x v="1"/>
    <n v="92024"/>
    <x v="1"/>
    <s v="OFF-BI-10002706"/>
    <s v="Office Supplies"/>
    <s v="Binders"/>
    <s v="Avery Premier Heavy-Duty Binder with Round Locking Rings"/>
    <n v="22.847999999999999"/>
    <n v="2"/>
    <n v="0.2"/>
    <x v="6259"/>
    <x v="1"/>
    <s v="NO"/>
  </r>
  <r>
    <n v="7920"/>
    <s v="CA-2019-139822"/>
    <x v="175"/>
    <d v="2019-09-21T00:00:00"/>
    <s v="Standard Class"/>
    <s v="Dp-13240"/>
    <s v="Dean percer"/>
    <x v="2"/>
    <s v="United States"/>
    <s v="Waterbury"/>
    <x v="29"/>
    <n v="6708"/>
    <x v="3"/>
    <s v="OFF-ST-10000943"/>
    <s v="Office Supplies"/>
    <s v="Storage"/>
    <s v="Eldon ProFile File 'N Store Portable File Tub Letter/Legal Size Black"/>
    <n v="38.619999999999997"/>
    <n v="2"/>
    <n v="0"/>
    <x v="6260"/>
    <x v="3"/>
    <s v="NO"/>
  </r>
  <r>
    <n v="7921"/>
    <s v="CA-2019-139822"/>
    <x v="175"/>
    <d v="2019-09-21T00:00:00"/>
    <s v="Standard Class"/>
    <s v="Dp-13240"/>
    <s v="Dean percer"/>
    <x v="2"/>
    <s v="United States"/>
    <s v="Waterbury"/>
    <x v="29"/>
    <n v="6708"/>
    <x v="3"/>
    <s v="TEC-AC-10001090"/>
    <s v="Technology"/>
    <s v="Accessories"/>
    <s v="Micro Innovations Wireless Classic Keyboard with Mouse"/>
    <n v="59.98"/>
    <n v="2"/>
    <n v="0"/>
    <x v="6261"/>
    <x v="3"/>
    <s v="NO"/>
  </r>
  <r>
    <n v="7922"/>
    <s v="CA-2019-107713"/>
    <x v="677"/>
    <d v="2019-03-17T00:00:00"/>
    <s v="Standard Class"/>
    <s v="JB-16000"/>
    <s v="Joy Bell-"/>
    <x v="0"/>
    <s v="United States"/>
    <s v="Columbia"/>
    <x v="39"/>
    <n v="21044"/>
    <x v="3"/>
    <s v="OFF-BI-10002026"/>
    <s v="Office Supplies"/>
    <s v="Binders"/>
    <s v="Avery Arch Ring Binders"/>
    <n v="174.3"/>
    <n v="3"/>
    <n v="0"/>
    <x v="6262"/>
    <x v="3"/>
    <s v="NO"/>
  </r>
  <r>
    <n v="7923"/>
    <s v="CA-2019-134096"/>
    <x v="241"/>
    <d v="2019-09-29T00:00:00"/>
    <s v="Standard Class"/>
    <s v="PP-18955"/>
    <s v="Paul Prost"/>
    <x v="2"/>
    <s v="United States"/>
    <s v="Hollywood"/>
    <x v="2"/>
    <n v="33021"/>
    <x v="0"/>
    <s v="TEC-PH-10000526"/>
    <s v="Technology"/>
    <s v="Phones"/>
    <s v="Vtech CS6719"/>
    <n v="383.96000000000004"/>
    <n v="5"/>
    <n v="0.2"/>
    <x v="3716"/>
    <x v="0"/>
    <s v="NO"/>
  </r>
  <r>
    <n v="7924"/>
    <s v="CA-2019-134096"/>
    <x v="241"/>
    <d v="2019-09-29T00:00:00"/>
    <s v="Standard Class"/>
    <s v="PP-18955"/>
    <s v="Paul Prost"/>
    <x v="2"/>
    <s v="United States"/>
    <s v="Hollywood"/>
    <x v="2"/>
    <n v="33021"/>
    <x v="0"/>
    <s v="OFF-BI-10004002"/>
    <s v="Office Supplies"/>
    <s v="Binders"/>
    <s v="Wilson Jones International Size A4 Ring Binders"/>
    <n v="15.570000000000004"/>
    <n v="3"/>
    <n v="0.7"/>
    <x v="6263"/>
    <x v="0"/>
    <s v="NO"/>
  </r>
  <r>
    <n v="7925"/>
    <s v="CA-2018-125843"/>
    <x v="572"/>
    <d v="2018-08-16T00:00:00"/>
    <s v="First Class"/>
    <s v="RF-19840"/>
    <s v="Roy Französisch"/>
    <x v="0"/>
    <s v="United States"/>
    <s v="Springfield"/>
    <x v="17"/>
    <n v="22153"/>
    <x v="0"/>
    <s v="OFF-BI-10002309"/>
    <s v="Office Supplies"/>
    <s v="Binders"/>
    <s v="Avery Heavy-Duty EZD  Binder With Locking Rings"/>
    <n v="22.32"/>
    <n v="4"/>
    <n v="0"/>
    <x v="6264"/>
    <x v="0"/>
    <s v="NO"/>
  </r>
  <r>
    <n v="7926"/>
    <s v="CA-2018-125843"/>
    <x v="572"/>
    <d v="2018-08-16T00:00:00"/>
    <s v="First Class"/>
    <s v="RF-19840"/>
    <s v="Roy Französisch"/>
    <x v="0"/>
    <s v="United States"/>
    <s v="Springfield"/>
    <x v="17"/>
    <n v="22153"/>
    <x v="0"/>
    <s v="OFF-LA-10003923"/>
    <s v="Office Supplies"/>
    <s v="Labels"/>
    <s v="Alphabetical Labels for Top Tab Filing"/>
    <n v="103.60000000000001"/>
    <n v="7"/>
    <n v="0"/>
    <x v="855"/>
    <x v="0"/>
    <s v="NO"/>
  </r>
  <r>
    <n v="7927"/>
    <s v="CA-2019-120404"/>
    <x v="225"/>
    <d v="2019-11-24T00:00:00"/>
    <s v="Second Class"/>
    <s v="KH-16330"/>
    <s v="Katharine Harms"/>
    <x v="1"/>
    <s v="United States"/>
    <s v="New York City"/>
    <x v="15"/>
    <n v="10035"/>
    <x v="3"/>
    <s v="TEC-AC-10003433"/>
    <s v="Technology"/>
    <s v="Accessories"/>
    <s v="Maxell 4.7GB DVD+R 5/Pack"/>
    <n v="2.9699999999999998"/>
    <n v="3"/>
    <n v="0"/>
    <x v="2077"/>
    <x v="3"/>
    <s v="NO"/>
  </r>
  <r>
    <n v="7928"/>
    <s v="CA-2019-120404"/>
    <x v="225"/>
    <d v="2019-11-24T00:00:00"/>
    <s v="Second Class"/>
    <s v="KH-16330"/>
    <s v="Katharine Harms"/>
    <x v="1"/>
    <s v="United States"/>
    <s v="New York City"/>
    <x v="15"/>
    <n v="10035"/>
    <x v="3"/>
    <s v="TEC-PH-10001363"/>
    <s v="Technology"/>
    <s v="Phones"/>
    <s v="Apple iPhone 5S"/>
    <n v="569.99"/>
    <n v="1"/>
    <n v="0"/>
    <x v="6265"/>
    <x v="3"/>
    <s v="NO"/>
  </r>
  <r>
    <n v="7929"/>
    <s v="CA-2019-120404"/>
    <x v="225"/>
    <d v="2019-11-24T00:00:00"/>
    <s v="Second Class"/>
    <s v="KH-16330"/>
    <s v="Katharine Harms"/>
    <x v="1"/>
    <s v="United States"/>
    <s v="New York City"/>
    <x v="15"/>
    <n v="10035"/>
    <x v="3"/>
    <s v="FUR-FU-10000820"/>
    <s v="Furniture"/>
    <s v="Furnishings"/>
    <s v="Tensor Brushed Steel Torchiere Floor Lamp"/>
    <n v="50.97"/>
    <n v="3"/>
    <n v="0"/>
    <x v="6266"/>
    <x v="3"/>
    <s v="NO"/>
  </r>
  <r>
    <n v="7930"/>
    <s v="CA-2019-167549"/>
    <x v="800"/>
    <d v="2019-07-27T00:00:00"/>
    <s v="First Class"/>
    <s v="EM-14200"/>
    <s v="Evan Minnotte"/>
    <x v="2"/>
    <s v="United States"/>
    <s v="Dallas"/>
    <x v="5"/>
    <n v="75217"/>
    <x v="2"/>
    <s v="FUR-TA-10004767"/>
    <s v="Furniture"/>
    <s v="Tables"/>
    <s v="Safco Drafting Table"/>
    <n v="298.11599999999999"/>
    <n v="6"/>
    <n v="0.3"/>
    <x v="6267"/>
    <x v="2"/>
    <s v="NO"/>
  </r>
  <r>
    <n v="7931"/>
    <s v="CA-2018-120082"/>
    <x v="869"/>
    <d v="2018-03-27T00:00:00"/>
    <s v="Second Class"/>
    <s v="DK-12835"/>
    <s v="Damala Kotsonis"/>
    <x v="1"/>
    <s v="United States"/>
    <s v="New York City"/>
    <x v="15"/>
    <n v="10024"/>
    <x v="3"/>
    <s v="OFF-AR-10001955"/>
    <s v="Office Supplies"/>
    <s v="Art"/>
    <s v="Newell 319"/>
    <n v="59.519999999999996"/>
    <n v="3"/>
    <n v="0"/>
    <x v="6268"/>
    <x v="3"/>
    <s v="NO"/>
  </r>
  <r>
    <n v="7932"/>
    <s v="US-2018-168095"/>
    <x v="692"/>
    <d v="2018-07-20T00:00:00"/>
    <s v="Standard Class"/>
    <s v="MC-17425"/>
    <s v="Mark Cousins"/>
    <x v="1"/>
    <s v="United States"/>
    <s v="Portland"/>
    <x v="21"/>
    <n v="97206"/>
    <x v="1"/>
    <s v="FUR-CH-10004886"/>
    <s v="Furniture"/>
    <s v="Chairs"/>
    <s v="Bevis Steel Folding Chairs"/>
    <n v="230.28000000000003"/>
    <n v="3"/>
    <n v="0.2"/>
    <x v="2355"/>
    <x v="1"/>
    <s v="NO"/>
  </r>
  <r>
    <n v="7933"/>
    <s v="US-2018-168095"/>
    <x v="692"/>
    <d v="2018-07-20T00:00:00"/>
    <s v="Standard Class"/>
    <s v="MC-17425"/>
    <s v="Mark Cousins"/>
    <x v="1"/>
    <s v="United States"/>
    <s v="Portland"/>
    <x v="21"/>
    <n v="97206"/>
    <x v="1"/>
    <s v="OFF-PA-10003641"/>
    <s v="Office Supplies"/>
    <s v="Paper"/>
    <s v="Xerox 1909"/>
    <n v="105.52"/>
    <n v="5"/>
    <n v="0.2"/>
    <x v="6269"/>
    <x v="1"/>
    <s v="NO"/>
  </r>
  <r>
    <n v="7934"/>
    <s v="CA-2019-166093"/>
    <x v="629"/>
    <d v="2019-08-24T00:00:00"/>
    <s v="Standard Class"/>
    <s v="RW-19540"/>
    <s v="Rick Wilson"/>
    <x v="1"/>
    <s v="United States"/>
    <s v="Brentwood"/>
    <x v="1"/>
    <n v="94513"/>
    <x v="1"/>
    <s v="OFF-EN-10003134"/>
    <s v="Office Supplies"/>
    <s v="Envelopes"/>
    <s v="Staple envelope"/>
    <n v="23.36"/>
    <n v="2"/>
    <n v="0"/>
    <x v="5982"/>
    <x v="1"/>
    <s v="Yes"/>
  </r>
  <r>
    <n v="7935"/>
    <s v="CA-2019-166093"/>
    <x v="629"/>
    <d v="2019-08-24T00:00:00"/>
    <s v="Standard Class"/>
    <s v="RW-19540"/>
    <s v="Rick Wilson"/>
    <x v="1"/>
    <s v="United States"/>
    <s v="Brentwood"/>
    <x v="1"/>
    <n v="94513"/>
    <x v="1"/>
    <s v="TEC-PH-10002564"/>
    <s v="Technology"/>
    <s v="Phones"/>
    <s v="OtterBox Defender Series Case - Samsung Galaxy S4"/>
    <n v="71.975999999999999"/>
    <n v="3"/>
    <n v="0.2"/>
    <x v="3306"/>
    <x v="1"/>
    <s v="Yes"/>
  </r>
  <r>
    <n v="7936"/>
    <s v="CA-2019-166093"/>
    <x v="629"/>
    <d v="2019-08-24T00:00:00"/>
    <s v="Standard Class"/>
    <s v="RW-19540"/>
    <s v="Rick Wilson"/>
    <x v="1"/>
    <s v="United States"/>
    <s v="Brentwood"/>
    <x v="1"/>
    <n v="94513"/>
    <x v="1"/>
    <s v="OFF-PA-10003893"/>
    <s v="Office Supplies"/>
    <s v="Paper"/>
    <s v="Xerox 1962"/>
    <n v="8.56"/>
    <n v="2"/>
    <n v="0"/>
    <x v="1608"/>
    <x v="1"/>
    <s v="Yes"/>
  </r>
  <r>
    <n v="7937"/>
    <s v="CA-2019-166093"/>
    <x v="629"/>
    <d v="2019-08-24T00:00:00"/>
    <s v="Standard Class"/>
    <s v="RW-19540"/>
    <s v="Rick Wilson"/>
    <x v="1"/>
    <s v="United States"/>
    <s v="Brentwood"/>
    <x v="1"/>
    <n v="94513"/>
    <x v="1"/>
    <s v="OFF-BI-10000174"/>
    <s v="Office Supplies"/>
    <s v="Binders"/>
    <s v="Wilson Jones Clip &amp; Carry Folder Binder Tool for Ring Binders, Clear"/>
    <n v="13.919999999999998"/>
    <n v="3"/>
    <n v="0.2"/>
    <x v="4771"/>
    <x v="1"/>
    <s v="Yes"/>
  </r>
  <r>
    <n v="7938"/>
    <s v="CA-2019-166093"/>
    <x v="629"/>
    <d v="2019-08-24T00:00:00"/>
    <s v="Standard Class"/>
    <s v="RW-19540"/>
    <s v="Rick Wilson"/>
    <x v="1"/>
    <s v="United States"/>
    <s v="Brentwood"/>
    <x v="1"/>
    <n v="94513"/>
    <x v="1"/>
    <s v="OFF-AP-10001058"/>
    <s v="Office Supplies"/>
    <s v="Appliances"/>
    <s v="Sanyo 2.5 Cubic Foot Mid-Size Office Refrigerators"/>
    <n v="2518.29"/>
    <n v="9"/>
    <n v="0"/>
    <x v="6270"/>
    <x v="1"/>
    <s v="Yes"/>
  </r>
  <r>
    <n v="7939"/>
    <s v="CA-2019-166093"/>
    <x v="629"/>
    <d v="2019-08-24T00:00:00"/>
    <s v="Standard Class"/>
    <s v="RW-19540"/>
    <s v="Rick Wilson"/>
    <x v="1"/>
    <s v="United States"/>
    <s v="Brentwood"/>
    <x v="1"/>
    <n v="94513"/>
    <x v="1"/>
    <s v="OFF-ST-10001496"/>
    <s v="Office Supplies"/>
    <s v="Storage"/>
    <s v="Standard Rollaway File with Lock"/>
    <n v="540.56999999999994"/>
    <n v="3"/>
    <n v="0"/>
    <x v="894"/>
    <x v="1"/>
    <s v="Yes"/>
  </r>
  <r>
    <n v="7940"/>
    <s v="CA-2019-166093"/>
    <x v="629"/>
    <d v="2019-08-24T00:00:00"/>
    <s v="Standard Class"/>
    <s v="RW-19540"/>
    <s v="Rick Wilson"/>
    <x v="1"/>
    <s v="United States"/>
    <s v="Brentwood"/>
    <x v="1"/>
    <n v="94513"/>
    <x v="1"/>
    <s v="OFF-BI-10004230"/>
    <s v="Office Supplies"/>
    <s v="Binders"/>
    <s v="GBC Recycled Grain Textured Covers"/>
    <n v="221.05600000000001"/>
    <n v="8"/>
    <n v="0.2"/>
    <x v="6271"/>
    <x v="1"/>
    <s v="Yes"/>
  </r>
  <r>
    <n v="7941"/>
    <s v="CA-2018-146325"/>
    <x v="882"/>
    <d v="2018-12-17T00:00:00"/>
    <s v="First Class"/>
    <s v="DS-13180"/>
    <s v="David Smith"/>
    <x v="1"/>
    <s v="United States"/>
    <s v="San Diego"/>
    <x v="1"/>
    <n v="92037"/>
    <x v="1"/>
    <s v="FUR-CH-10001146"/>
    <s v="Furniture"/>
    <s v="Chairs"/>
    <s v="Global Task Chair, Black"/>
    <n v="81.424000000000007"/>
    <n v="2"/>
    <n v="0.2"/>
    <x v="127"/>
    <x v="1"/>
    <s v="NO"/>
  </r>
  <r>
    <n v="7942"/>
    <s v="CA-2018-146325"/>
    <x v="882"/>
    <d v="2018-12-17T00:00:00"/>
    <s v="First Class"/>
    <s v="DS-13180"/>
    <s v="David Smith"/>
    <x v="1"/>
    <s v="United States"/>
    <s v="San Diego"/>
    <x v="1"/>
    <n v="92037"/>
    <x v="1"/>
    <s v="OFF-ST-10001590"/>
    <s v="Office Supplies"/>
    <s v="Storage"/>
    <s v="Tenex Personal Project File with Scoop Front Design, Black"/>
    <n v="134.80000000000001"/>
    <n v="10"/>
    <n v="0"/>
    <x v="6272"/>
    <x v="1"/>
    <s v="NO"/>
  </r>
  <r>
    <n v="7943"/>
    <s v="CA-2019-134194"/>
    <x v="53"/>
    <d v="2020-01-01T00:00:00"/>
    <s v="Standard Class"/>
    <s v="GA-14725"/>
    <s v="Guy Armstrong"/>
    <x v="0"/>
    <s v="United States"/>
    <s v="Dallas"/>
    <x v="5"/>
    <n v="75081"/>
    <x v="2"/>
    <s v="OFF-BI-10003684"/>
    <s v="Office Supplies"/>
    <s v="Binders"/>
    <s v="Wilson Jones Legal Size Ring Binders"/>
    <n v="39.581999999999987"/>
    <n v="9"/>
    <n v="0.8"/>
    <x v="6273"/>
    <x v="2"/>
    <s v="Yes"/>
  </r>
  <r>
    <n v="7944"/>
    <s v="CA-2019-134194"/>
    <x v="53"/>
    <d v="2020-01-01T00:00:00"/>
    <s v="Standard Class"/>
    <s v="GA-14725"/>
    <s v="Guy Armstrong"/>
    <x v="0"/>
    <s v="United States"/>
    <s v="Dallas"/>
    <x v="5"/>
    <n v="75081"/>
    <x v="2"/>
    <s v="OFF-SU-10000946"/>
    <s v="Office Supplies"/>
    <s v="Supplies"/>
    <s v="Staple remover"/>
    <n v="44.688000000000002"/>
    <n v="7"/>
    <n v="0.2"/>
    <x v="6274"/>
    <x v="2"/>
    <s v="Yes"/>
  </r>
  <r>
    <n v="7945"/>
    <s v="CA-2019-134194"/>
    <x v="53"/>
    <d v="2020-01-01T00:00:00"/>
    <s v="Standard Class"/>
    <s v="GA-14725"/>
    <s v="Guy Armstrong"/>
    <x v="0"/>
    <s v="United States"/>
    <s v="Dallas"/>
    <x v="5"/>
    <n v="75081"/>
    <x v="2"/>
    <s v="OFF-AR-10001615"/>
    <s v="Office Supplies"/>
    <s v="Art"/>
    <s v="Newell 34"/>
    <n v="31.744"/>
    <n v="2"/>
    <n v="0.2"/>
    <x v="6275"/>
    <x v="2"/>
    <s v="Yes"/>
  </r>
  <r>
    <n v="7946"/>
    <s v="CA-2019-134194"/>
    <x v="53"/>
    <d v="2020-01-01T00:00:00"/>
    <s v="Standard Class"/>
    <s v="GA-14725"/>
    <s v="Guy Armstrong"/>
    <x v="0"/>
    <s v="United States"/>
    <s v="Dallas"/>
    <x v="5"/>
    <n v="75081"/>
    <x v="2"/>
    <s v="OFF-BI-10001597"/>
    <s v="Office Supplies"/>
    <s v="Binders"/>
    <s v="Wilson Jones Ledger-Size, Piano-Hinge Binder, 2&quot;, Blue"/>
    <n v="40.97999999999999"/>
    <n v="5"/>
    <n v="0.8"/>
    <x v="6276"/>
    <x v="2"/>
    <s v="Yes"/>
  </r>
  <r>
    <n v="7947"/>
    <s v="CA-2019-134194"/>
    <x v="53"/>
    <d v="2020-01-01T00:00:00"/>
    <s v="Standard Class"/>
    <s v="GA-14725"/>
    <s v="Guy Armstrong"/>
    <x v="0"/>
    <s v="United States"/>
    <s v="Dallas"/>
    <x v="5"/>
    <n v="75081"/>
    <x v="2"/>
    <s v="OFF-BI-10001116"/>
    <s v="Office Supplies"/>
    <s v="Binders"/>
    <s v="Wilson Jones 1&quot; Hanging DublLock Ring Binders"/>
    <n v="3.1679999999999993"/>
    <n v="3"/>
    <n v="0.8"/>
    <x v="6277"/>
    <x v="2"/>
    <s v="Yes"/>
  </r>
  <r>
    <n v="7948"/>
    <s v="CA-2016-131009"/>
    <x v="72"/>
    <d v="2016-03-05T00:00:00"/>
    <s v="Standard Class"/>
    <s v="SC-20380"/>
    <s v="Shahid Collister"/>
    <x v="0"/>
    <s v="United States"/>
    <s v="El Paso"/>
    <x v="5"/>
    <n v="79907"/>
    <x v="2"/>
    <s v="OFF-FA-10004395"/>
    <s v="Office Supplies"/>
    <s v="Fasteners"/>
    <s v="Plymouth Boxed Rubber Bands by Plymouth"/>
    <n v="18.84"/>
    <n v="5"/>
    <n v="0.2"/>
    <x v="6278"/>
    <x v="2"/>
    <s v="NO"/>
  </r>
  <r>
    <n v="7949"/>
    <s v="CA-2016-131009"/>
    <x v="72"/>
    <d v="2016-03-05T00:00:00"/>
    <s v="Standard Class"/>
    <s v="SC-20380"/>
    <s v="Shahid Collister"/>
    <x v="0"/>
    <s v="United States"/>
    <s v="El Paso"/>
    <x v="5"/>
    <n v="79907"/>
    <x v="2"/>
    <s v="FUR-CH-10001270"/>
    <s v="Furniture"/>
    <s v="Chairs"/>
    <s v="Harbour Creations Steel Folding Chair"/>
    <n v="362.24999999999994"/>
    <n v="6"/>
    <n v="0.3"/>
    <x v="232"/>
    <x v="2"/>
    <s v="NO"/>
  </r>
  <r>
    <n v="7950"/>
    <s v="CA-2016-131009"/>
    <x v="72"/>
    <d v="2016-03-05T00:00:00"/>
    <s v="Standard Class"/>
    <s v="SC-20380"/>
    <s v="Shahid Collister"/>
    <x v="0"/>
    <s v="United States"/>
    <s v="El Paso"/>
    <x v="5"/>
    <n v="79907"/>
    <x v="2"/>
    <s v="FUR-FU-10001095"/>
    <s v="Furniture"/>
    <s v="Furnishings"/>
    <s v="DAX Black Cherry Wood-Tone Poster Frame"/>
    <n v="63.552000000000007"/>
    <n v="6"/>
    <n v="0.6"/>
    <x v="6279"/>
    <x v="2"/>
    <s v="NO"/>
  </r>
  <r>
    <n v="7951"/>
    <s v="CA-2016-131009"/>
    <x v="72"/>
    <d v="2016-03-05T00:00:00"/>
    <s v="Standard Class"/>
    <s v="SC-20380"/>
    <s v="Shahid Collister"/>
    <x v="0"/>
    <s v="United States"/>
    <s v="El Paso"/>
    <x v="5"/>
    <n v="79907"/>
    <x v="2"/>
    <s v="OFF-ST-10001469"/>
    <s v="Office Supplies"/>
    <s v="Storage"/>
    <s v="Fellowes Bankers Box Recycled Super Stor/Drawer"/>
    <n v="129.55199999999999"/>
    <n v="3"/>
    <n v="0.2"/>
    <x v="6280"/>
    <x v="2"/>
    <s v="NO"/>
  </r>
  <r>
    <n v="7952"/>
    <s v="CA-2017-145814"/>
    <x v="902"/>
    <d v="2017-11-24T00:00:00"/>
    <s v="Standard Class"/>
    <s v="KD-16345"/>
    <s v="Katherine Ducich"/>
    <x v="0"/>
    <s v="United States"/>
    <s v="New York City"/>
    <x v="15"/>
    <n v="10035"/>
    <x v="3"/>
    <s v="OFF-BI-10003196"/>
    <s v="Office Supplies"/>
    <s v="Binders"/>
    <s v="Accohide Poly Flexible Ring Binders"/>
    <n v="5.9840000000000009"/>
    <n v="2"/>
    <n v="0.2"/>
    <x v="6281"/>
    <x v="3"/>
    <s v="NO"/>
  </r>
  <r>
    <n v="7953"/>
    <s v="CA-2017-145814"/>
    <x v="902"/>
    <d v="2017-11-24T00:00:00"/>
    <s v="Standard Class"/>
    <s v="KD-16345"/>
    <s v="Katherine Ducich"/>
    <x v="0"/>
    <s v="United States"/>
    <s v="New York City"/>
    <x v="15"/>
    <n v="10035"/>
    <x v="3"/>
    <s v="TEC-PH-10002200"/>
    <s v="Technology"/>
    <s v="Phones"/>
    <s v="Aastra 6757i CT Wireless VoIP phone"/>
    <n v="861.76"/>
    <n v="4"/>
    <n v="0"/>
    <x v="6282"/>
    <x v="3"/>
    <s v="NO"/>
  </r>
  <r>
    <n v="7954"/>
    <s v="CA-2016-138359"/>
    <x v="470"/>
    <d v="2016-04-06T00:00:00"/>
    <s v="Standard Class"/>
    <s v="KH-16330"/>
    <s v="Katharine Harms"/>
    <x v="1"/>
    <s v="United States"/>
    <s v="Revere"/>
    <x v="31"/>
    <n v="2151"/>
    <x v="3"/>
    <s v="OFF-ST-10000636"/>
    <s v="Office Supplies"/>
    <s v="Storage"/>
    <s v="Rogers Profile Extra Capacity Storage Tub"/>
    <n v="66.959999999999994"/>
    <n v="4"/>
    <n v="0"/>
    <x v="6283"/>
    <x v="3"/>
    <s v="NO"/>
  </r>
  <r>
    <n v="7955"/>
    <s v="CA-2016-138359"/>
    <x v="470"/>
    <d v="2016-04-06T00:00:00"/>
    <s v="Standard Class"/>
    <s v="KH-16330"/>
    <s v="Katharine Harms"/>
    <x v="1"/>
    <s v="United States"/>
    <s v="Revere"/>
    <x v="31"/>
    <n v="2151"/>
    <x v="3"/>
    <s v="OFF-BI-10000145"/>
    <s v="Office Supplies"/>
    <s v="Binders"/>
    <s v="Zipper Ring Binder Pockets"/>
    <n v="6.24"/>
    <n v="2"/>
    <n v="0"/>
    <x v="908"/>
    <x v="3"/>
    <s v="NO"/>
  </r>
  <r>
    <n v="7956"/>
    <s v="CA-2019-131807"/>
    <x v="361"/>
    <d v="2019-10-10T00:00:00"/>
    <s v="Standard Class"/>
    <s v="GG-14650"/>
    <s v="Greg Guthrie"/>
    <x v="1"/>
    <s v="United States"/>
    <s v="Chico"/>
    <x v="1"/>
    <n v="95928"/>
    <x v="1"/>
    <s v="FUR-CH-10001190"/>
    <s v="Furniture"/>
    <s v="Chairs"/>
    <s v="Global Deluxe High-Back Office Chair in Storm"/>
    <n v="435.16800000000006"/>
    <n v="4"/>
    <n v="0.2"/>
    <x v="6024"/>
    <x v="1"/>
    <s v="Yes"/>
  </r>
  <r>
    <n v="7957"/>
    <s v="CA-2019-131807"/>
    <x v="361"/>
    <d v="2019-10-10T00:00:00"/>
    <s v="Standard Class"/>
    <s v="GG-14650"/>
    <s v="Greg Guthrie"/>
    <x v="1"/>
    <s v="United States"/>
    <s v="Chico"/>
    <x v="1"/>
    <n v="95928"/>
    <x v="1"/>
    <s v="OFF-FA-10002780"/>
    <s v="Office Supplies"/>
    <s v="Fasteners"/>
    <s v="Staples"/>
    <n v="14.9"/>
    <n v="5"/>
    <n v="0"/>
    <x v="6284"/>
    <x v="1"/>
    <s v="Yes"/>
  </r>
  <r>
    <n v="7958"/>
    <s v="CA-2019-131807"/>
    <x v="361"/>
    <d v="2019-10-10T00:00:00"/>
    <s v="Standard Class"/>
    <s v="GG-14650"/>
    <s v="Greg Guthrie"/>
    <x v="1"/>
    <s v="United States"/>
    <s v="Chico"/>
    <x v="1"/>
    <n v="95928"/>
    <x v="1"/>
    <s v="OFF-AP-10004052"/>
    <s v="Office Supplies"/>
    <s v="Appliances"/>
    <s v="Hoover Replacement Belts For Soft Guard &amp; Commercial Ltweight Upright Vacs, 2/Pk"/>
    <n v="15.8"/>
    <n v="4"/>
    <n v="0"/>
    <x v="6285"/>
    <x v="1"/>
    <s v="Yes"/>
  </r>
  <r>
    <n v="7959"/>
    <s v="CA-2019-131807"/>
    <x v="361"/>
    <d v="2019-10-10T00:00:00"/>
    <s v="Standard Class"/>
    <s v="GG-14650"/>
    <s v="Greg Guthrie"/>
    <x v="1"/>
    <s v="United States"/>
    <s v="Chico"/>
    <x v="1"/>
    <n v="95928"/>
    <x v="1"/>
    <s v="FUR-FU-10004666"/>
    <s v="Furniture"/>
    <s v="Furnishings"/>
    <s v="DAX Clear Channel Poster Frame"/>
    <n v="72.900000000000006"/>
    <n v="5"/>
    <n v="0"/>
    <x v="6286"/>
    <x v="1"/>
    <s v="Yes"/>
  </r>
  <r>
    <n v="7960"/>
    <s v="CA-2019-131807"/>
    <x v="361"/>
    <d v="2019-10-10T00:00:00"/>
    <s v="Standard Class"/>
    <s v="GG-14650"/>
    <s v="Greg Guthrie"/>
    <x v="1"/>
    <s v="United States"/>
    <s v="Chico"/>
    <x v="1"/>
    <n v="95928"/>
    <x v="1"/>
    <s v="FUR-TA-10004086"/>
    <s v="Furniture"/>
    <s v="Tables"/>
    <s v="KI Adjustable-Height Table"/>
    <n v="206.35200000000003"/>
    <n v="3"/>
    <n v="0.2"/>
    <x v="6287"/>
    <x v="1"/>
    <s v="Yes"/>
  </r>
  <r>
    <n v="7961"/>
    <s v="CA-2019-131807"/>
    <x v="361"/>
    <d v="2019-10-10T00:00:00"/>
    <s v="Standard Class"/>
    <s v="GG-14650"/>
    <s v="Greg Guthrie"/>
    <x v="1"/>
    <s v="United States"/>
    <s v="Chico"/>
    <x v="1"/>
    <n v="95928"/>
    <x v="1"/>
    <s v="TEC-PH-10000702"/>
    <s v="Technology"/>
    <s v="Phones"/>
    <s v="Square Credit Card Reader, 4 1/2&quot; x 4 1/2&quot; x 1&quot;, White"/>
    <n v="7.9920000000000009"/>
    <n v="1"/>
    <n v="0.2"/>
    <x v="3148"/>
    <x v="1"/>
    <s v="Yes"/>
  </r>
  <r>
    <n v="7962"/>
    <s v="CA-2019-104864"/>
    <x v="551"/>
    <d v="2019-11-23T00:00:00"/>
    <s v="Second Class"/>
    <s v="JS-15685"/>
    <s v="Jim Sink"/>
    <x v="1"/>
    <s v="United States"/>
    <s v="Miramar"/>
    <x v="2"/>
    <n v="33023"/>
    <x v="0"/>
    <s v="OFF-ST-10002301"/>
    <s v="Office Supplies"/>
    <s v="Storage"/>
    <s v="Tennsco Commercial Shelving"/>
    <n v="81.360000000000014"/>
    <n v="5"/>
    <n v="0.2"/>
    <x v="6288"/>
    <x v="0"/>
    <s v="NO"/>
  </r>
  <r>
    <n v="7963"/>
    <s v="CA-2019-104864"/>
    <x v="551"/>
    <d v="2019-11-23T00:00:00"/>
    <s v="Second Class"/>
    <s v="JS-15685"/>
    <s v="Jim Sink"/>
    <x v="1"/>
    <s v="United States"/>
    <s v="Miramar"/>
    <x v="2"/>
    <n v="33023"/>
    <x v="0"/>
    <s v="OFF-BI-10001636"/>
    <s v="Office Supplies"/>
    <s v="Binders"/>
    <s v="Ibico Plastic and Wire Spiral Binding Combs"/>
    <n v="20.232000000000003"/>
    <n v="8"/>
    <n v="0.7"/>
    <x v="6289"/>
    <x v="0"/>
    <s v="NO"/>
  </r>
  <r>
    <n v="7964"/>
    <s v="CA-2019-104864"/>
    <x v="551"/>
    <d v="2019-11-23T00:00:00"/>
    <s v="Second Class"/>
    <s v="JS-15685"/>
    <s v="Jim Sink"/>
    <x v="1"/>
    <s v="United States"/>
    <s v="Miramar"/>
    <x v="2"/>
    <n v="33023"/>
    <x v="0"/>
    <s v="OFF-AP-10002684"/>
    <s v="Office Supplies"/>
    <s v="Appliances"/>
    <s v="Acco 7-Outlet Masterpiece Power Center, Wihtout Fax/Phone Line Protection"/>
    <n v="389.05600000000004"/>
    <n v="4"/>
    <n v="0.2"/>
    <x v="6290"/>
    <x v="0"/>
    <s v="NO"/>
  </r>
  <r>
    <n v="7965"/>
    <s v="CA-2019-104864"/>
    <x v="551"/>
    <d v="2019-11-23T00:00:00"/>
    <s v="Second Class"/>
    <s v="JS-15685"/>
    <s v="Jim Sink"/>
    <x v="1"/>
    <s v="United States"/>
    <s v="Miramar"/>
    <x v="2"/>
    <n v="33023"/>
    <x v="0"/>
    <s v="OFF-PA-10004609"/>
    <s v="Office Supplies"/>
    <s v="Paper"/>
    <s v="Xerox 221"/>
    <n v="20.736000000000004"/>
    <n v="4"/>
    <n v="0.2"/>
    <x v="570"/>
    <x v="0"/>
    <s v="NO"/>
  </r>
  <r>
    <n v="7966"/>
    <s v="CA-2019-104864"/>
    <x v="551"/>
    <d v="2019-11-23T00:00:00"/>
    <s v="Second Class"/>
    <s v="JS-15685"/>
    <s v="Jim Sink"/>
    <x v="1"/>
    <s v="United States"/>
    <s v="Miramar"/>
    <x v="2"/>
    <n v="33023"/>
    <x v="0"/>
    <s v="OFF-PA-10003309"/>
    <s v="Office Supplies"/>
    <s v="Paper"/>
    <s v="Xerox 211"/>
    <n v="41.472000000000008"/>
    <n v="8"/>
    <n v="0.2"/>
    <x v="782"/>
    <x v="0"/>
    <s v="NO"/>
  </r>
  <r>
    <n v="7967"/>
    <s v="CA-2017-138219"/>
    <x v="391"/>
    <d v="2017-03-30T00:00:00"/>
    <s v="Standard Class"/>
    <s v="BP-11095"/>
    <s v="Bart Pistole"/>
    <x v="1"/>
    <s v="United States"/>
    <s v="Los Angeles"/>
    <x v="1"/>
    <n v="90049"/>
    <x v="1"/>
    <s v="OFF-PA-10000380"/>
    <s v="Office Supplies"/>
    <s v="Paper"/>
    <s v="REDIFORM Incoming/Outgoing Call Register, 11&quot; X 8 1/2&quot;, 100 Messages"/>
    <n v="33.36"/>
    <n v="4"/>
    <n v="0"/>
    <x v="6291"/>
    <x v="1"/>
    <s v="NO"/>
  </r>
  <r>
    <n v="7968"/>
    <s v="CA-2018-157707"/>
    <x v="1155"/>
    <d v="2018-10-12T00:00:00"/>
    <s v="First Class"/>
    <s v="CC-12610"/>
    <s v="Corey Catlett"/>
    <x v="1"/>
    <s v="United States"/>
    <s v="Denver"/>
    <x v="22"/>
    <n v="80219"/>
    <x v="1"/>
    <s v="FUR-BO-10001567"/>
    <s v="Furniture"/>
    <s v="Bookcases"/>
    <s v="Bush Westfield Collection Bookcases, Dark Cherry Finish, Fully Assembled"/>
    <n v="90.882000000000005"/>
    <n v="3"/>
    <n v="0.7"/>
    <x v="6292"/>
    <x v="1"/>
    <s v="NO"/>
  </r>
  <r>
    <n v="7969"/>
    <s v="CA-2018-157707"/>
    <x v="1155"/>
    <d v="2018-10-12T00:00:00"/>
    <s v="First Class"/>
    <s v="CC-12610"/>
    <s v="Corey Catlett"/>
    <x v="1"/>
    <s v="United States"/>
    <s v="Denver"/>
    <x v="22"/>
    <n v="80219"/>
    <x v="1"/>
    <s v="TEC-PH-10002583"/>
    <s v="Technology"/>
    <s v="Phones"/>
    <s v="iOttie HLCRIO102 Car Mount"/>
    <n v="15.991999999999999"/>
    <n v="1"/>
    <n v="0.2"/>
    <x v="6293"/>
    <x v="1"/>
    <s v="NO"/>
  </r>
  <r>
    <n v="7970"/>
    <s v="CA-2018-157707"/>
    <x v="1155"/>
    <d v="2018-10-12T00:00:00"/>
    <s v="First Class"/>
    <s v="CC-12610"/>
    <s v="Corey Catlett"/>
    <x v="1"/>
    <s v="United States"/>
    <s v="Denver"/>
    <x v="22"/>
    <n v="80219"/>
    <x v="1"/>
    <s v="FUR-CH-10004853"/>
    <s v="Furniture"/>
    <s v="Chairs"/>
    <s v="Global Manager's Adjustable Task Chair, Storm"/>
    <n v="120.78399999999999"/>
    <n v="1"/>
    <n v="0.2"/>
    <x v="6294"/>
    <x v="1"/>
    <s v="NO"/>
  </r>
  <r>
    <n v="7971"/>
    <s v="US-2017-126753"/>
    <x v="748"/>
    <d v="2017-08-20T00:00:00"/>
    <s v="Standard Class"/>
    <s v="SP-20860"/>
    <s v="Sung Pak"/>
    <x v="1"/>
    <s v="United States"/>
    <s v="Philadelphia"/>
    <x v="9"/>
    <n v="19134"/>
    <x v="3"/>
    <s v="TEC-PH-10003580"/>
    <s v="Technology"/>
    <s v="Phones"/>
    <s v="Cisco IP Phone 7961G-GE VoIP phone"/>
    <n v="519.79200000000003"/>
    <n v="4"/>
    <n v="0.4"/>
    <x v="6295"/>
    <x v="3"/>
    <s v="NO"/>
  </r>
  <r>
    <n v="7972"/>
    <s v="US-2017-126753"/>
    <x v="748"/>
    <d v="2017-08-20T00:00:00"/>
    <s v="Standard Class"/>
    <s v="SP-20860"/>
    <s v="Sung Pak"/>
    <x v="1"/>
    <s v="United States"/>
    <s v="Philadelphia"/>
    <x v="9"/>
    <n v="19134"/>
    <x v="3"/>
    <s v="TEC-AC-10004227"/>
    <s v="Technology"/>
    <s v="Accessories"/>
    <s v="SanDisk Ultra 16 GB MicroSDHC Class 10 Memory Card"/>
    <n v="31.176000000000002"/>
    <n v="3"/>
    <n v="0.2"/>
    <x v="6296"/>
    <x v="3"/>
    <s v="NO"/>
  </r>
  <r>
    <n v="7973"/>
    <s v="US-2017-126753"/>
    <x v="748"/>
    <d v="2017-08-20T00:00:00"/>
    <s v="Standard Class"/>
    <s v="SP-20860"/>
    <s v="Sung Pak"/>
    <x v="1"/>
    <s v="United States"/>
    <s v="Philadelphia"/>
    <x v="9"/>
    <n v="19134"/>
    <x v="3"/>
    <s v="OFF-PA-10002787"/>
    <s v="Office Supplies"/>
    <s v="Paper"/>
    <s v="Xerox 227"/>
    <n v="10.368000000000002"/>
    <n v="2"/>
    <n v="0.2"/>
    <x v="572"/>
    <x v="3"/>
    <s v="NO"/>
  </r>
  <r>
    <n v="7974"/>
    <s v="US-2017-126753"/>
    <x v="748"/>
    <d v="2017-08-20T00:00:00"/>
    <s v="Standard Class"/>
    <s v="SP-20860"/>
    <s v="Sung Pak"/>
    <x v="1"/>
    <s v="United States"/>
    <s v="Philadelphia"/>
    <x v="9"/>
    <n v="19134"/>
    <x v="3"/>
    <s v="OFF-BI-10003981"/>
    <s v="Office Supplies"/>
    <s v="Binders"/>
    <s v="Avery Durable Plastic 1&quot; Binders"/>
    <n v="2.7240000000000006"/>
    <n v="2"/>
    <n v="0.7"/>
    <x v="6297"/>
    <x v="3"/>
    <s v="NO"/>
  </r>
  <r>
    <n v="7975"/>
    <s v="US-2017-126753"/>
    <x v="748"/>
    <d v="2017-08-20T00:00:00"/>
    <s v="Standard Class"/>
    <s v="SP-20860"/>
    <s v="Sung Pak"/>
    <x v="1"/>
    <s v="United States"/>
    <s v="Philadelphia"/>
    <x v="9"/>
    <n v="19134"/>
    <x v="3"/>
    <s v="FUR-FU-10001488"/>
    <s v="Furniture"/>
    <s v="Furnishings"/>
    <s v="Tenex 46&quot; x 60&quot; Computer Anti-Static Chairmat, Rectangular Shaped"/>
    <n v="254.35200000000003"/>
    <n v="3"/>
    <n v="0.2"/>
    <x v="232"/>
    <x v="3"/>
    <s v="NO"/>
  </r>
  <r>
    <n v="7976"/>
    <s v="US-2017-126753"/>
    <x v="748"/>
    <d v="2017-08-20T00:00:00"/>
    <s v="Standard Class"/>
    <s v="SP-20860"/>
    <s v="Sung Pak"/>
    <x v="1"/>
    <s v="United States"/>
    <s v="Philadelphia"/>
    <x v="9"/>
    <n v="19134"/>
    <x v="3"/>
    <s v="OFF-BI-10003727"/>
    <s v="Office Supplies"/>
    <s v="Binders"/>
    <s v="Avery Durable Slant Ring Binders With Label Holder"/>
    <n v="3.762"/>
    <n v="3"/>
    <n v="0.7"/>
    <x v="6298"/>
    <x v="3"/>
    <s v="NO"/>
  </r>
  <r>
    <n v="7977"/>
    <s v="US-2017-126753"/>
    <x v="748"/>
    <d v="2017-08-20T00:00:00"/>
    <s v="Standard Class"/>
    <s v="SP-20860"/>
    <s v="Sung Pak"/>
    <x v="1"/>
    <s v="United States"/>
    <s v="Philadelphia"/>
    <x v="9"/>
    <n v="19134"/>
    <x v="3"/>
    <s v="OFF-PA-10000130"/>
    <s v="Office Supplies"/>
    <s v="Paper"/>
    <s v="Xerox 199"/>
    <n v="10.272000000000002"/>
    <n v="3"/>
    <n v="0.2"/>
    <x v="1603"/>
    <x v="3"/>
    <s v="NO"/>
  </r>
  <r>
    <n v="7978"/>
    <s v="CA-2016-166051"/>
    <x v="1178"/>
    <d v="2016-06-05T00:00:00"/>
    <s v="Standard Class"/>
    <s v="JK-15625"/>
    <s v="Jim Karlsson"/>
    <x v="0"/>
    <s v="United States"/>
    <s v="Jackson"/>
    <x v="35"/>
    <n v="39212"/>
    <x v="0"/>
    <s v="TEC-PH-10002680"/>
    <s v="Technology"/>
    <s v="Phones"/>
    <s v="Samsung Galaxy Note 3"/>
    <n v="659.97"/>
    <n v="3"/>
    <n v="0"/>
    <x v="6299"/>
    <x v="0"/>
    <s v="NO"/>
  </r>
  <r>
    <n v="7979"/>
    <s v="CA-2016-166051"/>
    <x v="1178"/>
    <d v="2016-06-05T00:00:00"/>
    <s v="Standard Class"/>
    <s v="JK-15625"/>
    <s v="Jim Karlsson"/>
    <x v="0"/>
    <s v="United States"/>
    <s v="Jackson"/>
    <x v="35"/>
    <n v="39212"/>
    <x v="0"/>
    <s v="TEC-PH-10002538"/>
    <s v="Technology"/>
    <s v="Phones"/>
    <s v="Grandstream GXP1160 VoIP phone"/>
    <n v="113.72999999999999"/>
    <n v="3"/>
    <n v="0"/>
    <x v="5070"/>
    <x v="0"/>
    <s v="NO"/>
  </r>
  <r>
    <n v="7980"/>
    <s v="CA-2017-113040"/>
    <x v="375"/>
    <d v="2017-08-31T00:00:00"/>
    <s v="Standard Class"/>
    <s v="CC-12100"/>
    <s v="Chad Cunningham"/>
    <x v="2"/>
    <s v="United States"/>
    <s v="Los Angeles"/>
    <x v="1"/>
    <n v="90045"/>
    <x v="1"/>
    <s v="OFF-BI-10001249"/>
    <s v="Office Supplies"/>
    <s v="Binders"/>
    <s v="Avery Heavy-Duty EZD View Binder with Locking Rings"/>
    <n v="5.1040000000000001"/>
    <n v="1"/>
    <n v="0.2"/>
    <x v="6300"/>
    <x v="1"/>
    <s v="NO"/>
  </r>
  <r>
    <n v="7981"/>
    <s v="CA-2016-103800"/>
    <x v="1179"/>
    <d v="2016-01-07T00:00:00"/>
    <s v="Standard Class"/>
    <s v="DP-13000"/>
    <s v="Darren Powers"/>
    <x v="0"/>
    <s v="United States"/>
    <s v="Houston"/>
    <x v="5"/>
    <n v="77095"/>
    <x v="2"/>
    <s v="OFF-PA-10000174"/>
    <s v="Office Supplies"/>
    <s v="Paper"/>
    <s v="Message Book, Wirebound, Four 5 1/2&quot; X 4&quot; Forms/Pg., 200 Dupl. Sets/Book"/>
    <n v="16.448"/>
    <n v="2"/>
    <n v="0.2"/>
    <x v="3181"/>
    <x v="2"/>
    <s v="NO"/>
  </r>
  <r>
    <n v="7982"/>
    <s v="CA-2016-113383"/>
    <x v="1076"/>
    <d v="2016-09-13T00:00:00"/>
    <s v="First Class"/>
    <s v="SF-20065"/>
    <s v="Sandra Flanagan"/>
    <x v="0"/>
    <s v="United States"/>
    <s v="Clifton"/>
    <x v="30"/>
    <n v="7011"/>
    <x v="3"/>
    <s v="OFF-AP-10004532"/>
    <s v="Office Supplies"/>
    <s v="Appliances"/>
    <s v="Kensington 6 Outlet Guardian Standard Surge Protector"/>
    <n v="81.92"/>
    <n v="4"/>
    <n v="0"/>
    <x v="1108"/>
    <x v="3"/>
    <s v="NO"/>
  </r>
  <r>
    <n v="7983"/>
    <s v="CA-2016-113383"/>
    <x v="1076"/>
    <d v="2016-09-13T00:00:00"/>
    <s v="First Class"/>
    <s v="SF-20065"/>
    <s v="Sandra Flanagan"/>
    <x v="0"/>
    <s v="United States"/>
    <s v="Clifton"/>
    <x v="30"/>
    <n v="7011"/>
    <x v="3"/>
    <s v="FUR-FU-10001986"/>
    <s v="Furniture"/>
    <s v="Furnishings"/>
    <s v="Dana Fluorescent Magnifying Lamp, White, 36&quot;"/>
    <n v="254.89999999999998"/>
    <n v="5"/>
    <n v="0"/>
    <x v="6301"/>
    <x v="3"/>
    <s v="NO"/>
  </r>
  <r>
    <n v="7984"/>
    <s v="CA-2019-152499"/>
    <x v="203"/>
    <d v="2019-01-25T00:00:00"/>
    <s v="Second Class"/>
    <s v="EH-13765"/>
    <s v="Edward Hooks"/>
    <x v="1"/>
    <s v="United States"/>
    <s v="Chicago"/>
    <x v="10"/>
    <n v="60623"/>
    <x v="2"/>
    <s v="OFF-FA-10002975"/>
    <s v="Office Supplies"/>
    <s v="Fasteners"/>
    <s v="Staples"/>
    <n v="15.120000000000001"/>
    <n v="5"/>
    <n v="0.2"/>
    <x v="1192"/>
    <x v="2"/>
    <s v="NO"/>
  </r>
  <r>
    <n v="7985"/>
    <s v="CA-2019-152499"/>
    <x v="203"/>
    <d v="2019-01-25T00:00:00"/>
    <s v="Second Class"/>
    <s v="EH-13765"/>
    <s v="Edward Hooks"/>
    <x v="1"/>
    <s v="United States"/>
    <s v="Chicago"/>
    <x v="10"/>
    <n v="60623"/>
    <x v="2"/>
    <s v="OFF-AR-10003481"/>
    <s v="Office Supplies"/>
    <s v="Art"/>
    <s v="Newell 348"/>
    <n v="7.8719999999999999"/>
    <n v="3"/>
    <n v="0.2"/>
    <x v="3456"/>
    <x v="2"/>
    <s v="NO"/>
  </r>
  <r>
    <n v="7986"/>
    <s v="CA-2018-151498"/>
    <x v="438"/>
    <d v="2018-04-24T00:00:00"/>
    <s v="First Class"/>
    <s v="DN-13690"/>
    <s v="Duane Noonan"/>
    <x v="0"/>
    <s v="United States"/>
    <s v="Seattle"/>
    <x v="4"/>
    <n v="98115"/>
    <x v="1"/>
    <s v="OFF-BI-10004967"/>
    <s v="Office Supplies"/>
    <s v="Binders"/>
    <s v="Round Ring Binders"/>
    <n v="8.32"/>
    <n v="5"/>
    <n v="0.2"/>
    <x v="5499"/>
    <x v="1"/>
    <s v="NO"/>
  </r>
  <r>
    <n v="7987"/>
    <s v="CA-2018-137939"/>
    <x v="1180"/>
    <d v="2018-07-23T00:00:00"/>
    <s v="Second Class"/>
    <s v="PJ-19015"/>
    <s v="Pauline Johnson"/>
    <x v="0"/>
    <s v="United States"/>
    <s v="Long Beach"/>
    <x v="15"/>
    <n v="11561"/>
    <x v="3"/>
    <s v="TEC-PH-10003589"/>
    <s v="Technology"/>
    <s v="Phones"/>
    <s v="invisibleSHIELD by ZAGG Smudge-Free Screen Protector"/>
    <n v="89.949999999999989"/>
    <n v="5"/>
    <n v="0"/>
    <x v="6145"/>
    <x v="3"/>
    <s v="NO"/>
  </r>
  <r>
    <n v="7988"/>
    <s v="US-2018-117793"/>
    <x v="828"/>
    <d v="2018-08-29T00:00:00"/>
    <s v="Standard Class"/>
    <s v="MA-17560"/>
    <s v="Matt Abelman"/>
    <x v="2"/>
    <s v="United States"/>
    <s v="Sheboygan"/>
    <x v="6"/>
    <n v="53081"/>
    <x v="2"/>
    <s v="OFF-LA-10002945"/>
    <s v="Office Supplies"/>
    <s v="Labels"/>
    <s v="Permanent Self-Adhesive File Folder Labels for Typewriters, 1 1/8 x 3 1/2, White"/>
    <n v="25.2"/>
    <n v="4"/>
    <n v="0"/>
    <x v="6302"/>
    <x v="2"/>
    <s v="NO"/>
  </r>
  <r>
    <n v="7989"/>
    <s v="US-2018-117793"/>
    <x v="828"/>
    <d v="2018-08-29T00:00:00"/>
    <s v="Standard Class"/>
    <s v="MA-17560"/>
    <s v="Matt Abelman"/>
    <x v="2"/>
    <s v="United States"/>
    <s v="Sheboygan"/>
    <x v="6"/>
    <n v="53081"/>
    <x v="2"/>
    <s v="OFF-LA-10003537"/>
    <s v="Office Supplies"/>
    <s v="Labels"/>
    <s v="Avery 515"/>
    <n v="37.589999999999996"/>
    <n v="3"/>
    <n v="0"/>
    <x v="3587"/>
    <x v="2"/>
    <s v="NO"/>
  </r>
  <r>
    <n v="7990"/>
    <s v="US-2018-117793"/>
    <x v="828"/>
    <d v="2018-08-29T00:00:00"/>
    <s v="Standard Class"/>
    <s v="MA-17560"/>
    <s v="Matt Abelman"/>
    <x v="2"/>
    <s v="United States"/>
    <s v="Sheboygan"/>
    <x v="6"/>
    <n v="53081"/>
    <x v="2"/>
    <s v="OFF-ST-10002406"/>
    <s v="Office Supplies"/>
    <s v="Storage"/>
    <s v="Pizazz Global Quick File"/>
    <n v="14.97"/>
    <n v="1"/>
    <n v="0"/>
    <x v="3045"/>
    <x v="2"/>
    <s v="NO"/>
  </r>
  <r>
    <n v="7991"/>
    <s v="US-2018-117793"/>
    <x v="828"/>
    <d v="2018-08-29T00:00:00"/>
    <s v="Standard Class"/>
    <s v="MA-17560"/>
    <s v="Matt Abelman"/>
    <x v="2"/>
    <s v="United States"/>
    <s v="Sheboygan"/>
    <x v="6"/>
    <n v="53081"/>
    <x v="2"/>
    <s v="TEC-AC-10003433"/>
    <s v="Technology"/>
    <s v="Accessories"/>
    <s v="Maxell 4.7GB DVD+R 5/Pack"/>
    <n v="1.98"/>
    <n v="2"/>
    <n v="0"/>
    <x v="6303"/>
    <x v="2"/>
    <s v="NO"/>
  </r>
  <r>
    <n v="7992"/>
    <s v="CA-2018-133872"/>
    <x v="403"/>
    <d v="2018-06-17T00:00:00"/>
    <s v="First Class"/>
    <s v="VM-21835"/>
    <s v="Vivian Mathis"/>
    <x v="0"/>
    <s v="United States"/>
    <s v="Boca Raton"/>
    <x v="2"/>
    <n v="33433"/>
    <x v="0"/>
    <s v="OFF-BI-10002082"/>
    <s v="Office Supplies"/>
    <s v="Binders"/>
    <s v="GBC Twin Loop Wire Binding Elements"/>
    <n v="39.936000000000007"/>
    <n v="4"/>
    <n v="0.7"/>
    <x v="6304"/>
    <x v="0"/>
    <s v="NO"/>
  </r>
  <r>
    <n v="7993"/>
    <s v="CA-2018-133872"/>
    <x v="403"/>
    <d v="2018-06-17T00:00:00"/>
    <s v="First Class"/>
    <s v="VM-21835"/>
    <s v="Vivian Mathis"/>
    <x v="0"/>
    <s v="United States"/>
    <s v="Boca Raton"/>
    <x v="2"/>
    <n v="33433"/>
    <x v="0"/>
    <s v="TEC-AC-10000521"/>
    <s v="Technology"/>
    <s v="Accessories"/>
    <s v="Verbatim Slim CD and DVD Storage Cases, 50/Pack"/>
    <n v="18.463999999999999"/>
    <n v="2"/>
    <n v="0.2"/>
    <x v="6305"/>
    <x v="0"/>
    <s v="NO"/>
  </r>
  <r>
    <n v="7994"/>
    <s v="US-2017-165743"/>
    <x v="312"/>
    <d v="2017-11-23T00:00:00"/>
    <s v="Second Class"/>
    <s v="MM-18055"/>
    <s v="Michelle Moray"/>
    <x v="0"/>
    <s v="United States"/>
    <s v="Aurora"/>
    <x v="22"/>
    <n v="80013"/>
    <x v="1"/>
    <s v="OFF-BI-10001982"/>
    <s v="Office Supplies"/>
    <s v="Binders"/>
    <s v="Wilson Jones Custom Binder Spines &amp; Labels"/>
    <n v="4.8960000000000008"/>
    <n v="3"/>
    <n v="0.7"/>
    <x v="328"/>
    <x v="1"/>
    <s v="NO"/>
  </r>
  <r>
    <n v="7995"/>
    <s v="US-2017-165743"/>
    <x v="312"/>
    <d v="2017-11-23T00:00:00"/>
    <s v="Second Class"/>
    <s v="MM-18055"/>
    <s v="Michelle Moray"/>
    <x v="0"/>
    <s v="United States"/>
    <s v="Aurora"/>
    <x v="22"/>
    <n v="80013"/>
    <x v="1"/>
    <s v="FUR-BO-10002268"/>
    <s v="Furniture"/>
    <s v="Bookcases"/>
    <s v="Sauder Barrister Bookcases"/>
    <n v="145.76400000000001"/>
    <n v="6"/>
    <n v="0.7"/>
    <x v="6306"/>
    <x v="1"/>
    <s v="NO"/>
  </r>
  <r>
    <n v="7996"/>
    <s v="US-2017-165743"/>
    <x v="312"/>
    <d v="2017-11-23T00:00:00"/>
    <s v="Second Class"/>
    <s v="MM-18055"/>
    <s v="Michelle Moray"/>
    <x v="0"/>
    <s v="United States"/>
    <s v="Aurora"/>
    <x v="22"/>
    <n v="80013"/>
    <x v="1"/>
    <s v="OFF-BI-10001758"/>
    <s v="Office Supplies"/>
    <s v="Binders"/>
    <s v="Wilson Jones 14 Line Acrylic Coated Pressboard Data Binders"/>
    <n v="9.6120000000000001"/>
    <n v="6"/>
    <n v="0.7"/>
    <x v="6307"/>
    <x v="1"/>
    <s v="NO"/>
  </r>
  <r>
    <n v="7997"/>
    <s v="US-2019-105998"/>
    <x v="132"/>
    <d v="2019-11-05T00:00:00"/>
    <s v="First Class"/>
    <s v="CR-12580"/>
    <s v="Clay Rozendal"/>
    <x v="2"/>
    <s v="United States"/>
    <s v="San Diego"/>
    <x v="1"/>
    <n v="92037"/>
    <x v="1"/>
    <s v="TEC-AC-10004469"/>
    <s v="Technology"/>
    <s v="Accessories"/>
    <s v="Microsoft Sculpt Comfort Mouse"/>
    <n v="199.75"/>
    <n v="5"/>
    <n v="0"/>
    <x v="6308"/>
    <x v="1"/>
    <s v="NO"/>
  </r>
  <r>
    <n v="7998"/>
    <s v="US-2019-105998"/>
    <x v="132"/>
    <d v="2019-11-05T00:00:00"/>
    <s v="First Class"/>
    <s v="CR-12580"/>
    <s v="Clay Rozendal"/>
    <x v="2"/>
    <s v="United States"/>
    <s v="San Diego"/>
    <x v="1"/>
    <n v="92037"/>
    <x v="1"/>
    <s v="FUR-TA-10001095"/>
    <s v="Furniture"/>
    <s v="Tables"/>
    <s v="Chromcraft Round Conference Tables"/>
    <n v="1673.1839999999997"/>
    <n v="12"/>
    <n v="0.2"/>
    <x v="6309"/>
    <x v="1"/>
    <s v="NO"/>
  </r>
  <r>
    <n v="7999"/>
    <s v="US-2016-148194"/>
    <x v="417"/>
    <d v="2016-05-07T00:00:00"/>
    <s v="First Class"/>
    <s v="BS-11365"/>
    <s v="Bill Shonely"/>
    <x v="1"/>
    <s v="United States"/>
    <s v="Seattle"/>
    <x v="4"/>
    <n v="98105"/>
    <x v="1"/>
    <s v="FUR-FU-10001852"/>
    <s v="Furniture"/>
    <s v="Furnishings"/>
    <s v="Eldon Regeneration Recycled Desk Accessories, Smoke"/>
    <n v="12.18"/>
    <n v="7"/>
    <n v="0"/>
    <x v="6310"/>
    <x v="1"/>
    <s v="NO"/>
  </r>
  <r>
    <n v="8000"/>
    <s v="US-2016-148194"/>
    <x v="417"/>
    <d v="2016-05-07T00:00:00"/>
    <s v="First Class"/>
    <s v="BS-11365"/>
    <s v="Bill Shonely"/>
    <x v="1"/>
    <s v="United States"/>
    <s v="Seattle"/>
    <x v="4"/>
    <n v="98105"/>
    <x v="1"/>
    <s v="OFF-AP-10000696"/>
    <s v="Office Supplies"/>
    <s v="Appliances"/>
    <s v="Holmes Odor Grabber"/>
    <n v="57.68"/>
    <n v="4"/>
    <n v="0"/>
    <x v="6311"/>
    <x v="1"/>
    <s v="NO"/>
  </r>
  <r>
    <n v="8001"/>
    <s v="US-2017-151407"/>
    <x v="627"/>
    <d v="2017-11-12T00:00:00"/>
    <s v="Standard Class"/>
    <s v="RD-19585"/>
    <s v="Rob Dowd"/>
    <x v="0"/>
    <s v="United States"/>
    <s v="Dubuque"/>
    <x v="23"/>
    <n v="52001"/>
    <x v="2"/>
    <s v="TEC-PH-10003885"/>
    <s v="Technology"/>
    <s v="Phones"/>
    <s v="Cisco SPA508G"/>
    <n v="263.95999999999998"/>
    <n v="4"/>
    <n v="0"/>
    <x v="6312"/>
    <x v="2"/>
    <s v="NO"/>
  </r>
  <r>
    <n v="8002"/>
    <s v="CA-2017-110870"/>
    <x v="295"/>
    <d v="2017-12-15T00:00:00"/>
    <s v="First Class"/>
    <s v="KD-16270"/>
    <s v="Karen Daniels"/>
    <x v="0"/>
    <s v="United States"/>
    <s v="Los Angeles"/>
    <x v="1"/>
    <n v="90032"/>
    <x v="1"/>
    <s v="TEC-AC-10002926"/>
    <s v="Technology"/>
    <s v="Accessories"/>
    <s v="Logitech Wireless Marathon Mouse M705"/>
    <n v="299.94"/>
    <n v="6"/>
    <n v="0"/>
    <x v="6313"/>
    <x v="1"/>
    <s v="NO"/>
  </r>
  <r>
    <n v="8003"/>
    <s v="CA-2017-110870"/>
    <x v="295"/>
    <d v="2017-12-15T00:00:00"/>
    <s v="First Class"/>
    <s v="KD-16270"/>
    <s v="Karen Daniels"/>
    <x v="0"/>
    <s v="United States"/>
    <s v="Los Angeles"/>
    <x v="1"/>
    <n v="90032"/>
    <x v="1"/>
    <s v="OFF-SU-10001225"/>
    <s v="Office Supplies"/>
    <s v="Supplies"/>
    <s v="Staple remover"/>
    <n v="25.76"/>
    <n v="7"/>
    <n v="0"/>
    <x v="6314"/>
    <x v="1"/>
    <s v="NO"/>
  </r>
  <r>
    <n v="8004"/>
    <s v="CA-2016-143210"/>
    <x v="588"/>
    <d v="2016-12-03T00:00:00"/>
    <s v="First Class"/>
    <s v="AA-10645"/>
    <s v="Anna Andreadi"/>
    <x v="0"/>
    <s v="United States"/>
    <s v="Lowell"/>
    <x v="31"/>
    <n v="1852"/>
    <x v="3"/>
    <s v="TEC-PH-10004434"/>
    <s v="Technology"/>
    <s v="Phones"/>
    <s v="Cisco IP Phone 7961G VoIP phone - Dark gray"/>
    <n v="271.89999999999998"/>
    <n v="2"/>
    <n v="0"/>
    <x v="6315"/>
    <x v="3"/>
    <s v="NO"/>
  </r>
  <r>
    <n v="8005"/>
    <s v="CA-2016-143210"/>
    <x v="588"/>
    <d v="2016-12-03T00:00:00"/>
    <s v="First Class"/>
    <s v="AA-10645"/>
    <s v="Anna Andreadi"/>
    <x v="0"/>
    <s v="United States"/>
    <s v="Lowell"/>
    <x v="31"/>
    <n v="1852"/>
    <x v="3"/>
    <s v="FUR-FU-10003878"/>
    <s v="Furniture"/>
    <s v="Furnishings"/>
    <s v="Linden 10&quot; Round Wall Clock, Black"/>
    <n v="45.839999999999996"/>
    <n v="3"/>
    <n v="0"/>
    <x v="6316"/>
    <x v="3"/>
    <s v="NO"/>
  </r>
  <r>
    <n v="8006"/>
    <s v="CA-2016-143210"/>
    <x v="588"/>
    <d v="2016-12-03T00:00:00"/>
    <s v="First Class"/>
    <s v="AA-10645"/>
    <s v="Anna Andreadi"/>
    <x v="0"/>
    <s v="United States"/>
    <s v="Lowell"/>
    <x v="31"/>
    <n v="1852"/>
    <x v="3"/>
    <s v="FUR-FU-10002268"/>
    <s v="Furniture"/>
    <s v="Furnishings"/>
    <s v="Ultra Door Push Plate"/>
    <n v="9.82"/>
    <n v="2"/>
    <n v="0"/>
    <x v="3413"/>
    <x v="3"/>
    <s v="NO"/>
  </r>
  <r>
    <n v="8007"/>
    <s v="CA-2018-139808"/>
    <x v="877"/>
    <d v="2018-10-11T00:00:00"/>
    <s v="Standard Class"/>
    <s v="MC-18100"/>
    <s v="Mick Crebagga"/>
    <x v="0"/>
    <s v="United States"/>
    <s v="Marysville"/>
    <x v="4"/>
    <n v="98270"/>
    <x v="1"/>
    <s v="OFF-FA-10001883"/>
    <s v="Office Supplies"/>
    <s v="Fasteners"/>
    <s v="Alliance Super-Size Bands, Assorted Sizes"/>
    <n v="93.36"/>
    <n v="12"/>
    <n v="0"/>
    <x v="6317"/>
    <x v="1"/>
    <s v="NO"/>
  </r>
  <r>
    <n v="8008"/>
    <s v="CA-2017-110863"/>
    <x v="972"/>
    <d v="2017-11-24T00:00:00"/>
    <s v="Standard Class"/>
    <s v="AA-10645"/>
    <s v="Anna Andreadi"/>
    <x v="0"/>
    <s v="United States"/>
    <s v="Oklahoma City"/>
    <x v="26"/>
    <n v="73120"/>
    <x v="2"/>
    <s v="OFF-ST-10002756"/>
    <s v="Office Supplies"/>
    <s v="Storage"/>
    <s v="Tennsco Stur-D-Stor Boltless Shelving, 5 Shelves, 24&quot; Deep, Sand"/>
    <n v="541.24"/>
    <n v="4"/>
    <n v="0"/>
    <x v="6318"/>
    <x v="2"/>
    <s v="NO"/>
  </r>
  <r>
    <n v="8009"/>
    <s v="CA-2017-110863"/>
    <x v="972"/>
    <d v="2017-11-24T00:00:00"/>
    <s v="Standard Class"/>
    <s v="AA-10645"/>
    <s v="Anna Andreadi"/>
    <x v="0"/>
    <s v="United States"/>
    <s v="Oklahoma City"/>
    <x v="26"/>
    <n v="73120"/>
    <x v="2"/>
    <s v="OFF-PA-10000474"/>
    <s v="Office Supplies"/>
    <s v="Paper"/>
    <s v="Easy-staple paper"/>
    <n v="106.32"/>
    <n v="3"/>
    <n v="0"/>
    <x v="2086"/>
    <x v="2"/>
    <s v="NO"/>
  </r>
  <r>
    <n v="8010"/>
    <s v="CA-2017-110863"/>
    <x v="972"/>
    <d v="2017-11-24T00:00:00"/>
    <s v="Standard Class"/>
    <s v="AA-10645"/>
    <s v="Anna Andreadi"/>
    <x v="0"/>
    <s v="United States"/>
    <s v="Oklahoma City"/>
    <x v="26"/>
    <n v="73120"/>
    <x v="2"/>
    <s v="FUR-CH-10002073"/>
    <s v="Furniture"/>
    <s v="Chairs"/>
    <s v="Hon Olson Stacker Chairs"/>
    <n v="1323.8999999999999"/>
    <n v="5"/>
    <n v="0"/>
    <x v="6319"/>
    <x v="2"/>
    <s v="NO"/>
  </r>
  <r>
    <n v="8011"/>
    <s v="CA-2016-127859"/>
    <x v="461"/>
    <d v="2016-03-20T00:00:00"/>
    <s v="Second Class"/>
    <s v="QJ-19255"/>
    <s v="Quincy Jones"/>
    <x v="1"/>
    <s v="United States"/>
    <s v="Philadelphia"/>
    <x v="9"/>
    <n v="19134"/>
    <x v="3"/>
    <s v="OFF-PA-10003641"/>
    <s v="Office Supplies"/>
    <s v="Paper"/>
    <s v="Xerox 1909"/>
    <n v="126.624"/>
    <n v="6"/>
    <n v="0.2"/>
    <x v="6320"/>
    <x v="3"/>
    <s v="NO"/>
  </r>
  <r>
    <n v="8012"/>
    <s v="US-2017-136427"/>
    <x v="782"/>
    <d v="2017-06-23T00:00:00"/>
    <s v="First Class"/>
    <s v="JM-16195"/>
    <s v="Justin MacKendrick"/>
    <x v="0"/>
    <s v="United States"/>
    <s v="Aurora"/>
    <x v="22"/>
    <n v="80013"/>
    <x v="1"/>
    <s v="TEC-PH-10002070"/>
    <s v="Technology"/>
    <s v="Phones"/>
    <s v="Griffin GC36547 PowerJolt SE Lightning Charger"/>
    <n v="125.944"/>
    <n v="7"/>
    <n v="0.2"/>
    <x v="6321"/>
    <x v="1"/>
    <s v="NO"/>
  </r>
  <r>
    <n v="8013"/>
    <s v="CA-2019-120168"/>
    <x v="1126"/>
    <d v="2019-05-25T00:00:00"/>
    <s v="Same Day"/>
    <s v="TB-21625"/>
    <s v="Trudy Brown"/>
    <x v="0"/>
    <s v="United States"/>
    <s v="New York City"/>
    <x v="15"/>
    <n v="10009"/>
    <x v="3"/>
    <s v="OFF-BI-10004519"/>
    <s v="Office Supplies"/>
    <s v="Binders"/>
    <s v="GBC DocuBind P100 Manual Binding Machine"/>
    <n v="663.92"/>
    <n v="5"/>
    <n v="0.2"/>
    <x v="6322"/>
    <x v="3"/>
    <s v="NO"/>
  </r>
  <r>
    <n v="8014"/>
    <s v="CA-2019-120168"/>
    <x v="1126"/>
    <d v="2019-05-25T00:00:00"/>
    <s v="Same Day"/>
    <s v="TB-21625"/>
    <s v="Trudy Brown"/>
    <x v="0"/>
    <s v="United States"/>
    <s v="New York City"/>
    <x v="15"/>
    <n v="10009"/>
    <x v="3"/>
    <s v="TEC-AC-10002167"/>
    <s v="Technology"/>
    <s v="Accessories"/>
    <s v="Imation 8gb Micro Traveldrive Usb 2.0 Flash Drive"/>
    <n v="120"/>
    <n v="8"/>
    <n v="0"/>
    <x v="6323"/>
    <x v="3"/>
    <s v="NO"/>
  </r>
  <r>
    <n v="8015"/>
    <s v="CA-2019-120168"/>
    <x v="1126"/>
    <d v="2019-05-25T00:00:00"/>
    <s v="Same Day"/>
    <s v="TB-21625"/>
    <s v="Trudy Brown"/>
    <x v="0"/>
    <s v="United States"/>
    <s v="New York City"/>
    <x v="15"/>
    <n v="10009"/>
    <x v="3"/>
    <s v="OFF-FA-10000936"/>
    <s v="Office Supplies"/>
    <s v="Fasteners"/>
    <s v="Acco Hot Clips Clips to Go"/>
    <n v="3.29"/>
    <n v="1"/>
    <n v="0"/>
    <x v="6324"/>
    <x v="3"/>
    <s v="NO"/>
  </r>
  <r>
    <n v="8016"/>
    <s v="CA-2019-120168"/>
    <x v="1126"/>
    <d v="2019-05-25T00:00:00"/>
    <s v="Same Day"/>
    <s v="TB-21625"/>
    <s v="Trudy Brown"/>
    <x v="0"/>
    <s v="United States"/>
    <s v="New York City"/>
    <x v="15"/>
    <n v="10009"/>
    <x v="3"/>
    <s v="FUR-FU-10000732"/>
    <s v="Furniture"/>
    <s v="Furnishings"/>
    <s v="Eldon 200 Class Desk Accessories"/>
    <n v="18.84"/>
    <n v="3"/>
    <n v="0"/>
    <x v="619"/>
    <x v="3"/>
    <s v="NO"/>
  </r>
  <r>
    <n v="8017"/>
    <s v="US-2016-131870"/>
    <x v="340"/>
    <d v="2016-09-11T00:00:00"/>
    <s v="First Class"/>
    <s v="NF-18595"/>
    <s v="Nicole Fjeld"/>
    <x v="2"/>
    <s v="United States"/>
    <s v="Lancaster"/>
    <x v="24"/>
    <n v="43130"/>
    <x v="3"/>
    <s v="FUR-FU-10002501"/>
    <s v="Furniture"/>
    <s v="Furnishings"/>
    <s v="Nu-Dell Executive Frame"/>
    <n v="60.672000000000011"/>
    <n v="6"/>
    <n v="0.2"/>
    <x v="6325"/>
    <x v="3"/>
    <s v="NO"/>
  </r>
  <r>
    <n v="8018"/>
    <s v="US-2016-131870"/>
    <x v="340"/>
    <d v="2016-09-11T00:00:00"/>
    <s v="First Class"/>
    <s v="NF-18595"/>
    <s v="Nicole Fjeld"/>
    <x v="2"/>
    <s v="United States"/>
    <s v="Lancaster"/>
    <x v="24"/>
    <n v="43130"/>
    <x v="3"/>
    <s v="OFF-AR-10000634"/>
    <s v="Office Supplies"/>
    <s v="Art"/>
    <s v="Newell 320"/>
    <n v="30.816000000000003"/>
    <n v="9"/>
    <n v="0.2"/>
    <x v="6326"/>
    <x v="3"/>
    <s v="NO"/>
  </r>
  <r>
    <n v="8019"/>
    <s v="CA-2019-114804"/>
    <x v="161"/>
    <d v="2019-10-19T00:00:00"/>
    <s v="Second Class"/>
    <s v="BF-11020"/>
    <s v="Barry Französisch"/>
    <x v="1"/>
    <s v="United States"/>
    <s v="Modesto"/>
    <x v="1"/>
    <n v="95351"/>
    <x v="1"/>
    <s v="TEC-PH-10001700"/>
    <s v="Technology"/>
    <s v="Phones"/>
    <s v="Panasonic KX-TG6844B Expandable Digital Cordless Telephone"/>
    <n v="52.792000000000002"/>
    <n v="1"/>
    <n v="0.2"/>
    <x v="6034"/>
    <x v="1"/>
    <s v="NO"/>
  </r>
  <r>
    <n v="8020"/>
    <s v="CA-2019-167227"/>
    <x v="808"/>
    <d v="2019-11-05T00:00:00"/>
    <s v="First Class"/>
    <s v="NP-18670"/>
    <s v="Nora Paige"/>
    <x v="0"/>
    <s v="United States"/>
    <s v="Saint Louis"/>
    <x v="25"/>
    <n v="63116"/>
    <x v="2"/>
    <s v="OFF-AP-10001962"/>
    <s v="Office Supplies"/>
    <s v="Appliances"/>
    <s v="Black &amp; Decker Filter for Double Action Dustbuster Cordless Vac BLDV7210"/>
    <n v="83.9"/>
    <n v="10"/>
    <n v="0"/>
    <x v="6327"/>
    <x v="2"/>
    <s v="NO"/>
  </r>
  <r>
    <n v="8021"/>
    <s v="CA-2019-167227"/>
    <x v="808"/>
    <d v="2019-11-05T00:00:00"/>
    <s v="First Class"/>
    <s v="NP-18670"/>
    <s v="Nora Paige"/>
    <x v="0"/>
    <s v="United States"/>
    <s v="Saint Louis"/>
    <x v="25"/>
    <n v="63116"/>
    <x v="2"/>
    <s v="OFF-PA-10001838"/>
    <s v="Office Supplies"/>
    <s v="Paper"/>
    <s v="Adams Telephone Message Book W/Dividers/Space For Phone Numbers, 5 1/4&quot;X8 1/2&quot;, 300/Messages"/>
    <n v="11.76"/>
    <n v="2"/>
    <n v="0"/>
    <x v="3975"/>
    <x v="2"/>
    <s v="NO"/>
  </r>
  <r>
    <n v="8022"/>
    <s v="CA-2016-129189"/>
    <x v="609"/>
    <d v="2016-07-25T00:00:00"/>
    <s v="Standard Class"/>
    <s v="HM-14860"/>
    <s v="Harry Marie"/>
    <x v="1"/>
    <s v="United States"/>
    <s v="Dallas"/>
    <x v="5"/>
    <n v="75217"/>
    <x v="2"/>
    <s v="OFF-AP-10000124"/>
    <s v="Office Supplies"/>
    <s v="Appliances"/>
    <s v="Acco 6 Outlet Guardian Basic Surge Suppressor"/>
    <n v="4.9919999999999991"/>
    <n v="3"/>
    <n v="0.8"/>
    <x v="6328"/>
    <x v="2"/>
    <s v="NO"/>
  </r>
  <r>
    <n v="8023"/>
    <s v="CA-2016-129189"/>
    <x v="609"/>
    <d v="2016-07-25T00:00:00"/>
    <s v="Standard Class"/>
    <s v="HM-14860"/>
    <s v="Harry Marie"/>
    <x v="1"/>
    <s v="United States"/>
    <s v="Dallas"/>
    <x v="5"/>
    <n v="75217"/>
    <x v="2"/>
    <s v="OFF-EN-10003567"/>
    <s v="Office Supplies"/>
    <s v="Envelopes"/>
    <s v="Inter-Office Recycled Envelopes, Brown Kraft, Button-String,10&quot; x 13&quot; , 100/Box"/>
    <n v="87.92"/>
    <n v="5"/>
    <n v="0.2"/>
    <x v="6329"/>
    <x v="2"/>
    <s v="NO"/>
  </r>
  <r>
    <n v="8024"/>
    <s v="CA-2016-129189"/>
    <x v="609"/>
    <d v="2016-07-25T00:00:00"/>
    <s v="Standard Class"/>
    <s v="HM-14860"/>
    <s v="Harry Marie"/>
    <x v="1"/>
    <s v="United States"/>
    <s v="Dallas"/>
    <x v="5"/>
    <n v="75217"/>
    <x v="2"/>
    <s v="FUR-CH-10004997"/>
    <s v="Furniture"/>
    <s v="Chairs"/>
    <s v="Hon Every-Day Series Multi-Task Chairs"/>
    <n v="657.93"/>
    <n v="5"/>
    <n v="0.3"/>
    <x v="3172"/>
    <x v="2"/>
    <s v="NO"/>
  </r>
  <r>
    <n v="8025"/>
    <s v="CA-2016-129189"/>
    <x v="609"/>
    <d v="2016-07-25T00:00:00"/>
    <s v="Standard Class"/>
    <s v="HM-14860"/>
    <s v="Harry Marie"/>
    <x v="1"/>
    <s v="United States"/>
    <s v="Dallas"/>
    <x v="5"/>
    <n v="75217"/>
    <x v="2"/>
    <s v="OFF-BI-10000494"/>
    <s v="Office Supplies"/>
    <s v="Binders"/>
    <s v="Acco Economy Flexible Poly Round Ring Binder"/>
    <n v="1.0439999999999998"/>
    <n v="1"/>
    <n v="0.8"/>
    <x v="6330"/>
    <x v="2"/>
    <s v="NO"/>
  </r>
  <r>
    <n v="8026"/>
    <s v="CA-2017-132465"/>
    <x v="861"/>
    <d v="2017-09-15T00:00:00"/>
    <s v="Second Class"/>
    <s v="DM-13525"/>
    <s v="Don Miller"/>
    <x v="1"/>
    <s v="United States"/>
    <s v="New York City"/>
    <x v="15"/>
    <n v="10035"/>
    <x v="3"/>
    <s v="FUR-FU-10000277"/>
    <s v="Furniture"/>
    <s v="Furnishings"/>
    <s v="Deflect-o DuraMat Antistatic Studded Beveled Mat for Medium Pile Carpeting"/>
    <n v="210.68"/>
    <n v="2"/>
    <n v="0"/>
    <x v="6331"/>
    <x v="3"/>
    <s v="NO"/>
  </r>
  <r>
    <n v="8027"/>
    <s v="CA-2017-132465"/>
    <x v="861"/>
    <d v="2017-09-15T00:00:00"/>
    <s v="Second Class"/>
    <s v="DM-13525"/>
    <s v="Don Miller"/>
    <x v="1"/>
    <s v="United States"/>
    <s v="New York City"/>
    <x v="15"/>
    <n v="10035"/>
    <x v="3"/>
    <s v="OFF-ST-10003641"/>
    <s v="Office Supplies"/>
    <s v="Storage"/>
    <s v="Space Solutions Industrial Galvanized Steel Shelving."/>
    <n v="78.8"/>
    <n v="1"/>
    <n v="0"/>
    <x v="6332"/>
    <x v="3"/>
    <s v="NO"/>
  </r>
  <r>
    <n v="8028"/>
    <s v="CA-2017-132465"/>
    <x v="861"/>
    <d v="2017-09-15T00:00:00"/>
    <s v="Second Class"/>
    <s v="DM-13525"/>
    <s v="Don Miller"/>
    <x v="1"/>
    <s v="United States"/>
    <s v="New York City"/>
    <x v="15"/>
    <n v="10035"/>
    <x v="3"/>
    <s v="TEC-AC-10001998"/>
    <s v="Technology"/>
    <s v="Accessories"/>
    <s v="Logitech LS21 Speaker System - PC Multimedia - 2.1-CH - Wired"/>
    <n v="19.989999999999998"/>
    <n v="1"/>
    <n v="0"/>
    <x v="86"/>
    <x v="3"/>
    <s v="NO"/>
  </r>
  <r>
    <n v="8029"/>
    <s v="CA-2017-132465"/>
    <x v="861"/>
    <d v="2017-09-15T00:00:00"/>
    <s v="Second Class"/>
    <s v="DM-13525"/>
    <s v="Don Miller"/>
    <x v="1"/>
    <s v="United States"/>
    <s v="New York City"/>
    <x v="15"/>
    <n v="10035"/>
    <x v="3"/>
    <s v="OFF-ST-10001932"/>
    <s v="Office Supplies"/>
    <s v="Storage"/>
    <s v="Fellowes Staxonsteel Drawer Files"/>
    <n v="772.68"/>
    <n v="4"/>
    <n v="0"/>
    <x v="5051"/>
    <x v="3"/>
    <s v="NO"/>
  </r>
  <r>
    <n v="8030"/>
    <s v="CA-2018-166373"/>
    <x v="147"/>
    <d v="2018-10-25T00:00:00"/>
    <s v="Standard Class"/>
    <s v="JF-15565"/>
    <s v="Jill Fjeld"/>
    <x v="0"/>
    <s v="United States"/>
    <s v="San Antonio"/>
    <x v="5"/>
    <n v="78207"/>
    <x v="2"/>
    <s v="TEC-AC-10002323"/>
    <s v="Technology"/>
    <s v="Accessories"/>
    <s v="SanDisk Ultra 32 GB MicroSDHC Class 10 Memory Card"/>
    <n v="106.08000000000001"/>
    <n v="6"/>
    <n v="0.2"/>
    <x v="6333"/>
    <x v="2"/>
    <s v="NO"/>
  </r>
  <r>
    <n v="8031"/>
    <s v="CA-2018-158806"/>
    <x v="676"/>
    <d v="2018-01-11T00:00:00"/>
    <s v="Standard Class"/>
    <s v="NM-18520"/>
    <s v="Neoma Murray"/>
    <x v="0"/>
    <s v="United States"/>
    <s v="Amarillo"/>
    <x v="5"/>
    <n v="79109"/>
    <x v="2"/>
    <s v="FUR-FU-10004270"/>
    <s v="Furniture"/>
    <s v="Furnishings"/>
    <s v="Executive Impressions 13&quot; Clairmont Wall Clock"/>
    <n v="23.076000000000001"/>
    <n v="3"/>
    <n v="0.6"/>
    <x v="6334"/>
    <x v="2"/>
    <s v="NO"/>
  </r>
  <r>
    <n v="8032"/>
    <s v="CA-2018-158806"/>
    <x v="676"/>
    <d v="2018-01-11T00:00:00"/>
    <s v="Standard Class"/>
    <s v="NM-18520"/>
    <s v="Neoma Murray"/>
    <x v="0"/>
    <s v="United States"/>
    <s v="Amarillo"/>
    <x v="5"/>
    <n v="79109"/>
    <x v="2"/>
    <s v="OFF-PA-10004621"/>
    <s v="Office Supplies"/>
    <s v="Paper"/>
    <s v="Xerox 212"/>
    <n v="25.920000000000005"/>
    <n v="5"/>
    <n v="0.2"/>
    <x v="1446"/>
    <x v="2"/>
    <s v="NO"/>
  </r>
  <r>
    <n v="8033"/>
    <s v="CA-2017-119690"/>
    <x v="608"/>
    <d v="2017-06-28T00:00:00"/>
    <s v="First Class"/>
    <s v="MV-17485"/>
    <s v="Mark Van Huff"/>
    <x v="0"/>
    <s v="United States"/>
    <s v="Houston"/>
    <x v="5"/>
    <n v="77041"/>
    <x v="2"/>
    <s v="OFF-PA-10001019"/>
    <s v="Office Supplies"/>
    <s v="Paper"/>
    <s v="Xerox 1884"/>
    <n v="47.952000000000005"/>
    <n v="3"/>
    <n v="0.2"/>
    <x v="3062"/>
    <x v="2"/>
    <s v="NO"/>
  </r>
  <r>
    <n v="8034"/>
    <s v="CA-2017-119690"/>
    <x v="608"/>
    <d v="2017-06-28T00:00:00"/>
    <s v="First Class"/>
    <s v="MV-17485"/>
    <s v="Mark Van Huff"/>
    <x v="0"/>
    <s v="United States"/>
    <s v="Houston"/>
    <x v="5"/>
    <n v="77041"/>
    <x v="2"/>
    <s v="OFF-BI-10000201"/>
    <s v="Office Supplies"/>
    <s v="Binders"/>
    <s v="Avery Triangle Shaped Sheet Lifters, Black, 2/Pack"/>
    <n v="0.98399999999999976"/>
    <n v="2"/>
    <n v="0.8"/>
    <x v="6335"/>
    <x v="2"/>
    <s v="NO"/>
  </r>
  <r>
    <n v="8035"/>
    <s v="CA-2017-119690"/>
    <x v="608"/>
    <d v="2017-06-28T00:00:00"/>
    <s v="First Class"/>
    <s v="MV-17485"/>
    <s v="Mark Van Huff"/>
    <x v="0"/>
    <s v="United States"/>
    <s v="Houston"/>
    <x v="5"/>
    <n v="77041"/>
    <x v="2"/>
    <s v="FUR-FU-10004587"/>
    <s v="Furniture"/>
    <s v="Furnishings"/>
    <s v="GE General Use Halogen Bulbs, 100 Watts, 1 Bulb per Pack"/>
    <n v="75.384000000000015"/>
    <n v="9"/>
    <n v="0.6"/>
    <x v="6336"/>
    <x v="2"/>
    <s v="NO"/>
  </r>
  <r>
    <n v="8036"/>
    <s v="CA-2017-119690"/>
    <x v="608"/>
    <d v="2017-06-28T00:00:00"/>
    <s v="First Class"/>
    <s v="MV-17485"/>
    <s v="Mark Van Huff"/>
    <x v="0"/>
    <s v="United States"/>
    <s v="Houston"/>
    <x v="5"/>
    <n v="77041"/>
    <x v="2"/>
    <s v="OFF-LA-10001613"/>
    <s v="Office Supplies"/>
    <s v="Labels"/>
    <s v="Avery File Folder Labels"/>
    <n v="4.6079999999999997"/>
    <n v="2"/>
    <n v="0.2"/>
    <x v="910"/>
    <x v="2"/>
    <s v="NO"/>
  </r>
  <r>
    <n v="8037"/>
    <s v="CA-2017-153738"/>
    <x v="1181"/>
    <d v="2017-09-22T00:00:00"/>
    <s v="First Class"/>
    <s v="AG-10270"/>
    <s v="Alejandro Grove"/>
    <x v="0"/>
    <s v="United States"/>
    <s v="Lawrence"/>
    <x v="31"/>
    <n v="1841"/>
    <x v="3"/>
    <s v="OFF-BI-10001308"/>
    <s v="Office Supplies"/>
    <s v="Binders"/>
    <s v="GBC Standard Plastic Binding Systems' Combs"/>
    <n v="37.68"/>
    <n v="6"/>
    <n v="0"/>
    <x v="6337"/>
    <x v="3"/>
    <s v="NO"/>
  </r>
  <r>
    <n v="8038"/>
    <s v="CA-2019-169012"/>
    <x v="815"/>
    <d v="2019-07-14T00:00:00"/>
    <s v="Standard Class"/>
    <s v="BF-11275"/>
    <s v="Beth Fritzler"/>
    <x v="1"/>
    <s v="United States"/>
    <s v="Columbus"/>
    <x v="32"/>
    <n v="31907"/>
    <x v="0"/>
    <s v="OFF-AP-10003278"/>
    <s v="Office Supplies"/>
    <s v="Appliances"/>
    <s v="Belkin 7-Outlet SurgeMaster Home Series"/>
    <n v="41.910000000000004"/>
    <n v="3"/>
    <n v="0"/>
    <x v="6338"/>
    <x v="0"/>
    <s v="NO"/>
  </r>
  <r>
    <n v="8039"/>
    <s v="CA-2019-109393"/>
    <x v="160"/>
    <d v="2019-07-02T00:00:00"/>
    <s v="Second Class"/>
    <s v="JC-15775"/>
    <s v="John Castell"/>
    <x v="0"/>
    <s v="United States"/>
    <s v="Los Angeles"/>
    <x v="1"/>
    <n v="90032"/>
    <x v="1"/>
    <s v="FUR-BO-10003966"/>
    <s v="Furniture"/>
    <s v="Bookcases"/>
    <s v="Sauder Facets Collection Library, Sky Alder Finish"/>
    <n v="435.99900000000002"/>
    <n v="3"/>
    <n v="0.15"/>
    <x v="6339"/>
    <x v="1"/>
    <s v="NO"/>
  </r>
  <r>
    <n v="8040"/>
    <s v="CA-2019-121489"/>
    <x v="170"/>
    <d v="2019-08-25T00:00:00"/>
    <s v="Second Class"/>
    <s v="CM-11815"/>
    <s v="Candace McMahon"/>
    <x v="1"/>
    <s v="United States"/>
    <s v="Seattle"/>
    <x v="4"/>
    <n v="98115"/>
    <x v="1"/>
    <s v="FUR-CH-10004698"/>
    <s v="Furniture"/>
    <s v="Chairs"/>
    <s v="Padded Folding Chairs, Black, 4/Carton"/>
    <n v="388.70400000000006"/>
    <n v="6"/>
    <n v="0.2"/>
    <x v="6340"/>
    <x v="1"/>
    <s v="NO"/>
  </r>
  <r>
    <n v="8041"/>
    <s v="CA-2019-121489"/>
    <x v="170"/>
    <d v="2019-08-25T00:00:00"/>
    <s v="Second Class"/>
    <s v="CM-11815"/>
    <s v="Candace McMahon"/>
    <x v="1"/>
    <s v="United States"/>
    <s v="Seattle"/>
    <x v="4"/>
    <n v="98115"/>
    <x v="1"/>
    <s v="OFF-ST-10000025"/>
    <s v="Office Supplies"/>
    <s v="Storage"/>
    <s v="Fellowes Stor/Drawer Steel Plus Storage Drawers"/>
    <n v="572.58000000000004"/>
    <n v="6"/>
    <n v="0"/>
    <x v="738"/>
    <x v="1"/>
    <s v="NO"/>
  </r>
  <r>
    <n v="8042"/>
    <s v="CA-2019-121489"/>
    <x v="170"/>
    <d v="2019-08-25T00:00:00"/>
    <s v="Second Class"/>
    <s v="CM-11815"/>
    <s v="Candace McMahon"/>
    <x v="1"/>
    <s v="United States"/>
    <s v="Seattle"/>
    <x v="4"/>
    <n v="98115"/>
    <x v="1"/>
    <s v="TEC-AC-10000682"/>
    <s v="Technology"/>
    <s v="Accessories"/>
    <s v="Kensington K72356US Mouse-in-a-Box USB Desktop Mouse"/>
    <n v="33.18"/>
    <n v="2"/>
    <n v="0"/>
    <x v="6341"/>
    <x v="1"/>
    <s v="NO"/>
  </r>
  <r>
    <n v="8043"/>
    <s v="US-2019-133081"/>
    <x v="825"/>
    <d v="2019-03-15T00:00:00"/>
    <s v="Standard Class"/>
    <s v="PV-18985"/>
    <s v="Paul Van Hugh"/>
    <x v="2"/>
    <s v="United States"/>
    <s v="Cambridge"/>
    <x v="31"/>
    <n v="2138"/>
    <x v="3"/>
    <s v="TEC-AC-10001772"/>
    <s v="Technology"/>
    <s v="Accessories"/>
    <s v="Memorex Mini Travel Drive 16 GB USB 2.0 Flash Drive"/>
    <n v="63.88"/>
    <n v="4"/>
    <n v="0"/>
    <x v="443"/>
    <x v="3"/>
    <s v="NO"/>
  </r>
  <r>
    <n v="8044"/>
    <s v="US-2019-133081"/>
    <x v="825"/>
    <d v="2019-03-15T00:00:00"/>
    <s v="Standard Class"/>
    <s v="PV-18985"/>
    <s v="Paul Van Hugh"/>
    <x v="2"/>
    <s v="United States"/>
    <s v="Cambridge"/>
    <x v="31"/>
    <n v="2138"/>
    <x v="3"/>
    <s v="FUR-FU-10001379"/>
    <s v="Furniture"/>
    <s v="Furnishings"/>
    <s v="Executive Impressions 16-1/2&quot; Circular Wall Clock"/>
    <n v="26.72"/>
    <n v="1"/>
    <n v="0"/>
    <x v="6342"/>
    <x v="3"/>
    <s v="NO"/>
  </r>
  <r>
    <n v="8045"/>
    <s v="CA-2019-165008"/>
    <x v="175"/>
    <d v="2019-09-17T00:00:00"/>
    <s v="Second Class"/>
    <s v="DO-13645"/>
    <s v="Doug O'Connell"/>
    <x v="0"/>
    <s v="United States"/>
    <s v="Salt Lake City"/>
    <x v="7"/>
    <n v="84106"/>
    <x v="1"/>
    <s v="OFF-BI-10002794"/>
    <s v="Office Supplies"/>
    <s v="Binders"/>
    <s v="Avery Trapezoid Ring Binder, 3&quot; Capacity, Black, 1040 sheets"/>
    <n v="295.05599999999998"/>
    <n v="9"/>
    <n v="0.2"/>
    <x v="6343"/>
    <x v="1"/>
    <s v="Yes"/>
  </r>
  <r>
    <n v="8046"/>
    <s v="CA-2018-145611"/>
    <x v="873"/>
    <d v="2018-09-24T00:00:00"/>
    <s v="Standard Class"/>
    <s v="HA-14905"/>
    <s v="Helen Abelman"/>
    <x v="0"/>
    <s v="United States"/>
    <s v="New York City"/>
    <x v="15"/>
    <n v="10035"/>
    <x v="3"/>
    <s v="OFF-AP-10001005"/>
    <s v="Office Supplies"/>
    <s v="Appliances"/>
    <s v="Honeywell Quietcare HEPA Air Cleaner"/>
    <n v="393.25"/>
    <n v="5"/>
    <n v="0"/>
    <x v="6344"/>
    <x v="3"/>
    <s v="NO"/>
  </r>
  <r>
    <n v="8047"/>
    <s v="CA-2018-113600"/>
    <x v="272"/>
    <d v="2018-12-17T00:00:00"/>
    <s v="Second Class"/>
    <s v="SH-20395"/>
    <s v="Shahid Hopkins"/>
    <x v="0"/>
    <s v="United States"/>
    <s v="Cuyahoga Falls"/>
    <x v="24"/>
    <n v="44221"/>
    <x v="3"/>
    <s v="OFF-BI-10000201"/>
    <s v="Office Supplies"/>
    <s v="Binders"/>
    <s v="Avery Triangle Shaped Sheet Lifters, Black, 2/Pack"/>
    <n v="2.2140000000000004"/>
    <n v="3"/>
    <n v="0.7"/>
    <x v="4144"/>
    <x v="3"/>
    <s v="NO"/>
  </r>
  <r>
    <n v="8048"/>
    <s v="CA-2019-130834"/>
    <x v="132"/>
    <d v="2019-11-06T00:00:00"/>
    <s v="Second Class"/>
    <s v="JM-16195"/>
    <s v="Justin MacKendrick"/>
    <x v="0"/>
    <s v="United States"/>
    <s v="Wilmington"/>
    <x v="3"/>
    <n v="28403"/>
    <x v="0"/>
    <s v="OFF-PA-10003673"/>
    <s v="Office Supplies"/>
    <s v="Paper"/>
    <s v="Strathmore Photo Mount Cards"/>
    <n v="16.272000000000002"/>
    <n v="3"/>
    <n v="0.2"/>
    <x v="6345"/>
    <x v="0"/>
    <s v="NO"/>
  </r>
  <r>
    <n v="8049"/>
    <s v="CA-2018-168543"/>
    <x v="894"/>
    <d v="2018-07-07T00:00:00"/>
    <s v="Standard Class"/>
    <s v="DK-13225"/>
    <s v="Dean Katz"/>
    <x v="1"/>
    <s v="United States"/>
    <s v="New York City"/>
    <x v="15"/>
    <n v="10035"/>
    <x v="3"/>
    <s v="OFF-AP-10000938"/>
    <s v="Office Supplies"/>
    <s v="Appliances"/>
    <s v="Avanti 1.7 Cu. Ft. Refrigerator"/>
    <n v="706.86"/>
    <n v="7"/>
    <n v="0"/>
    <x v="4401"/>
    <x v="3"/>
    <s v="NO"/>
  </r>
  <r>
    <n v="8050"/>
    <s v="CA-2016-144974"/>
    <x v="467"/>
    <d v="2016-09-30T00:00:00"/>
    <s v="Standard Class"/>
    <s v="CM-12715"/>
    <s v="Craig Molinari"/>
    <x v="1"/>
    <s v="United States"/>
    <s v="Philadelphia"/>
    <x v="9"/>
    <n v="19140"/>
    <x v="3"/>
    <s v="OFF-BI-10003274"/>
    <s v="Office Supplies"/>
    <s v="Binders"/>
    <s v="Avery Durable Slant Ring Binders, No Labels"/>
    <n v="5.9700000000000006"/>
    <n v="5"/>
    <n v="0.7"/>
    <x v="4169"/>
    <x v="3"/>
    <s v="NO"/>
  </r>
  <r>
    <n v="8051"/>
    <s v="CA-2016-144974"/>
    <x v="467"/>
    <d v="2016-09-30T00:00:00"/>
    <s v="Standard Class"/>
    <s v="CM-12715"/>
    <s v="Craig Molinari"/>
    <x v="1"/>
    <s v="United States"/>
    <s v="Philadelphia"/>
    <x v="9"/>
    <n v="19140"/>
    <x v="3"/>
    <s v="FUR-FU-10001095"/>
    <s v="Furniture"/>
    <s v="Furnishings"/>
    <s v="DAX Black Cherry Wood-Tone Poster Frame"/>
    <n v="21.184000000000001"/>
    <n v="1"/>
    <n v="0.2"/>
    <x v="6346"/>
    <x v="3"/>
    <s v="NO"/>
  </r>
  <r>
    <n v="8052"/>
    <s v="CA-2016-144974"/>
    <x v="467"/>
    <d v="2016-09-30T00:00:00"/>
    <s v="Standard Class"/>
    <s v="CM-12715"/>
    <s v="Craig Molinari"/>
    <x v="1"/>
    <s v="United States"/>
    <s v="Philadelphia"/>
    <x v="9"/>
    <n v="19140"/>
    <x v="3"/>
    <s v="OFF-AP-10001492"/>
    <s v="Office Supplies"/>
    <s v="Appliances"/>
    <s v="Acco Six-Outlet Power Strip, 4' Cord Length"/>
    <n v="41.375999999999998"/>
    <n v="6"/>
    <n v="0.2"/>
    <x v="6347"/>
    <x v="3"/>
    <s v="NO"/>
  </r>
  <r>
    <n v="8053"/>
    <s v="CA-2016-109904"/>
    <x v="686"/>
    <d v="2016-07-17T00:00:00"/>
    <s v="Second Class"/>
    <s v="BF-10975"/>
    <s v="Barbara Fisher"/>
    <x v="1"/>
    <s v="United States"/>
    <s v="New York City"/>
    <x v="15"/>
    <n v="10009"/>
    <x v="3"/>
    <s v="OFF-AR-10004999"/>
    <s v="Office Supplies"/>
    <s v="Art"/>
    <s v="Newell 315"/>
    <n v="17.940000000000001"/>
    <n v="3"/>
    <n v="0"/>
    <x v="6036"/>
    <x v="3"/>
    <s v="NO"/>
  </r>
  <r>
    <n v="8054"/>
    <s v="CA-2019-152205"/>
    <x v="394"/>
    <d v="2019-10-05T00:00:00"/>
    <s v="Standard Class"/>
    <s v="SF-20965"/>
    <s v="Sylvia Foulston"/>
    <x v="1"/>
    <s v="United States"/>
    <s v="Philadelphia"/>
    <x v="9"/>
    <n v="19134"/>
    <x v="3"/>
    <s v="OFF-BI-10004094"/>
    <s v="Office Supplies"/>
    <s v="Binders"/>
    <s v="GBC Standard Plastic Binding Systems Combs"/>
    <n v="2.6550000000000002"/>
    <n v="1"/>
    <n v="0.7"/>
    <x v="6348"/>
    <x v="3"/>
    <s v="NO"/>
  </r>
  <r>
    <n v="8055"/>
    <s v="CA-2017-121188"/>
    <x v="834"/>
    <d v="2017-09-04T00:00:00"/>
    <s v="Standard Class"/>
    <s v="CB-12025"/>
    <s v="Cassandra Brandow"/>
    <x v="0"/>
    <s v="United States"/>
    <s v="Los Angeles"/>
    <x v="1"/>
    <n v="90049"/>
    <x v="1"/>
    <s v="OFF-ST-10001490"/>
    <s v="Office Supplies"/>
    <s v="Storage"/>
    <s v="Hot File 7-Pocket, Floor Stand"/>
    <n v="892.35"/>
    <n v="5"/>
    <n v="0"/>
    <x v="6349"/>
    <x v="1"/>
    <s v="NO"/>
  </r>
  <r>
    <n v="8056"/>
    <s v="CA-2017-121188"/>
    <x v="834"/>
    <d v="2017-09-04T00:00:00"/>
    <s v="Standard Class"/>
    <s v="CB-12025"/>
    <s v="Cassandra Brandow"/>
    <x v="0"/>
    <s v="United States"/>
    <s v="Los Angeles"/>
    <x v="1"/>
    <n v="90049"/>
    <x v="1"/>
    <s v="FUR-BO-10004695"/>
    <s v="Furniture"/>
    <s v="Bookcases"/>
    <s v="O'Sullivan 2-Door Barrister Bookcase in Odessa Pine"/>
    <n v="307.666"/>
    <n v="2"/>
    <n v="0.15"/>
    <x v="6350"/>
    <x v="1"/>
    <s v="NO"/>
  </r>
  <r>
    <n v="8057"/>
    <s v="CA-2017-121188"/>
    <x v="834"/>
    <d v="2017-09-04T00:00:00"/>
    <s v="Standard Class"/>
    <s v="CB-12025"/>
    <s v="Cassandra Brandow"/>
    <x v="0"/>
    <s v="United States"/>
    <s v="Los Angeles"/>
    <x v="1"/>
    <n v="90049"/>
    <x v="1"/>
    <s v="OFF-ST-10000736"/>
    <s v="Office Supplies"/>
    <s v="Storage"/>
    <s v="Carina Double Wide Media Storage Towers in Natural &amp; Black"/>
    <n v="728.82"/>
    <n v="9"/>
    <n v="0"/>
    <x v="6351"/>
    <x v="1"/>
    <s v="NO"/>
  </r>
  <r>
    <n v="8058"/>
    <s v="CA-2017-121188"/>
    <x v="834"/>
    <d v="2017-09-04T00:00:00"/>
    <s v="Standard Class"/>
    <s v="CB-12025"/>
    <s v="Cassandra Brandow"/>
    <x v="0"/>
    <s v="United States"/>
    <s v="Los Angeles"/>
    <x v="1"/>
    <n v="90049"/>
    <x v="1"/>
    <s v="OFF-BI-10001617"/>
    <s v="Office Supplies"/>
    <s v="Binders"/>
    <s v="GBC Wire Binding Combs"/>
    <n v="41.36"/>
    <n v="5"/>
    <n v="0.2"/>
    <x v="6352"/>
    <x v="1"/>
    <s v="NO"/>
  </r>
  <r>
    <n v="8059"/>
    <s v="CA-2017-121188"/>
    <x v="834"/>
    <d v="2017-09-04T00:00:00"/>
    <s v="Standard Class"/>
    <s v="CB-12025"/>
    <s v="Cassandra Brandow"/>
    <x v="0"/>
    <s v="United States"/>
    <s v="Los Angeles"/>
    <x v="1"/>
    <n v="90049"/>
    <x v="1"/>
    <s v="TEC-PH-10003589"/>
    <s v="Technology"/>
    <s v="Phones"/>
    <s v="invisibleSHIELD by ZAGG Smudge-Free Screen Protector"/>
    <n v="43.176000000000002"/>
    <n v="3"/>
    <n v="0.2"/>
    <x v="2740"/>
    <x v="1"/>
    <s v="NO"/>
  </r>
  <r>
    <n v="8060"/>
    <s v="CA-2017-121188"/>
    <x v="834"/>
    <d v="2017-09-04T00:00:00"/>
    <s v="Standard Class"/>
    <s v="CB-12025"/>
    <s v="Cassandra Brandow"/>
    <x v="0"/>
    <s v="United States"/>
    <s v="Los Angeles"/>
    <x v="1"/>
    <n v="90049"/>
    <x v="1"/>
    <s v="FUR-FU-10003981"/>
    <s v="Furniture"/>
    <s v="Furnishings"/>
    <s v="Eldon Wave Desk Accessories"/>
    <n v="4.16"/>
    <n v="2"/>
    <n v="0"/>
    <x v="6353"/>
    <x v="1"/>
    <s v="NO"/>
  </r>
  <r>
    <n v="8061"/>
    <s v="CA-2017-156013"/>
    <x v="1181"/>
    <d v="2017-09-26T00:00:00"/>
    <s v="Standard Class"/>
    <s v="TC-20980"/>
    <s v="Tamara Chand"/>
    <x v="1"/>
    <s v="United States"/>
    <s v="Long Beach"/>
    <x v="15"/>
    <n v="11561"/>
    <x v="3"/>
    <s v="OFF-PA-10001970"/>
    <s v="Office Supplies"/>
    <s v="Paper"/>
    <s v="Xerox 1881"/>
    <n v="61.4"/>
    <n v="5"/>
    <n v="0"/>
    <x v="4271"/>
    <x v="3"/>
    <s v="NO"/>
  </r>
  <r>
    <n v="8062"/>
    <s v="CA-2017-156013"/>
    <x v="1181"/>
    <d v="2017-09-26T00:00:00"/>
    <s v="Standard Class"/>
    <s v="TC-20980"/>
    <s v="Tamara Chand"/>
    <x v="1"/>
    <s v="United States"/>
    <s v="Long Beach"/>
    <x v="15"/>
    <n v="11561"/>
    <x v="3"/>
    <s v="OFF-BI-10002437"/>
    <s v="Office Supplies"/>
    <s v="Binders"/>
    <s v="Recycled Premium Regency Composition Covers"/>
    <n v="24.448"/>
    <n v="2"/>
    <n v="0.2"/>
    <x v="683"/>
    <x v="3"/>
    <s v="NO"/>
  </r>
  <r>
    <n v="8063"/>
    <s v="CA-2018-132997"/>
    <x v="77"/>
    <d v="2018-11-09T00:00:00"/>
    <s v="First Class"/>
    <s v="LW-17215"/>
    <s v="Luke Weiss"/>
    <x v="0"/>
    <s v="United States"/>
    <s v="Rochester"/>
    <x v="15"/>
    <n v="14609"/>
    <x v="3"/>
    <s v="TEC-PH-10000586"/>
    <s v="Technology"/>
    <s v="Phones"/>
    <s v="AT&amp;T SB67148 SynJ"/>
    <n v="263.95999999999998"/>
    <n v="4"/>
    <n v="0"/>
    <x v="2603"/>
    <x v="3"/>
    <s v="NO"/>
  </r>
  <r>
    <n v="8064"/>
    <s v="CA-2018-132997"/>
    <x v="77"/>
    <d v="2018-11-09T00:00:00"/>
    <s v="First Class"/>
    <s v="LW-17215"/>
    <s v="Luke Weiss"/>
    <x v="0"/>
    <s v="United States"/>
    <s v="Rochester"/>
    <x v="15"/>
    <n v="14609"/>
    <x v="3"/>
    <s v="TEC-PH-10003811"/>
    <s v="Technology"/>
    <s v="Phones"/>
    <s v="Jabra Supreme Plus Driver Edition Headset"/>
    <n v="359.96999999999997"/>
    <n v="3"/>
    <n v="0"/>
    <x v="6354"/>
    <x v="3"/>
    <s v="NO"/>
  </r>
  <r>
    <n v="8065"/>
    <s v="CA-2018-132997"/>
    <x v="77"/>
    <d v="2018-11-09T00:00:00"/>
    <s v="First Class"/>
    <s v="LW-17215"/>
    <s v="Luke Weiss"/>
    <x v="0"/>
    <s v="United States"/>
    <s v="Rochester"/>
    <x v="15"/>
    <n v="14609"/>
    <x v="3"/>
    <s v="OFF-PA-10004983"/>
    <s v="Office Supplies"/>
    <s v="Paper"/>
    <s v="Xerox 23"/>
    <n v="12.96"/>
    <n v="2"/>
    <n v="0"/>
    <x v="91"/>
    <x v="3"/>
    <s v="NO"/>
  </r>
  <r>
    <n v="8066"/>
    <s v="CA-2018-132997"/>
    <x v="77"/>
    <d v="2018-11-09T00:00:00"/>
    <s v="First Class"/>
    <s v="LW-17215"/>
    <s v="Luke Weiss"/>
    <x v="0"/>
    <s v="United States"/>
    <s v="Rochester"/>
    <x v="15"/>
    <n v="14609"/>
    <x v="3"/>
    <s v="OFF-ST-10003479"/>
    <s v="Office Supplies"/>
    <s v="Storage"/>
    <s v="Eldon Base for stackable storage shelf, platinum"/>
    <n v="116.82"/>
    <n v="3"/>
    <n v="0"/>
    <x v="6355"/>
    <x v="3"/>
    <s v="NO"/>
  </r>
  <r>
    <n v="8067"/>
    <s v="CA-2018-132997"/>
    <x v="77"/>
    <d v="2018-11-09T00:00:00"/>
    <s v="First Class"/>
    <s v="LW-17215"/>
    <s v="Luke Weiss"/>
    <x v="0"/>
    <s v="United States"/>
    <s v="Rochester"/>
    <x v="15"/>
    <n v="14609"/>
    <x v="3"/>
    <s v="OFF-BI-10004318"/>
    <s v="Office Supplies"/>
    <s v="Binders"/>
    <s v="Ibico EB-19 Dual Function Manual Binding System"/>
    <n v="276.78400000000005"/>
    <n v="2"/>
    <n v="0.2"/>
    <x v="5710"/>
    <x v="3"/>
    <s v="NO"/>
  </r>
  <r>
    <n v="8068"/>
    <s v="US-2017-160563"/>
    <x v="1182"/>
    <d v="2017-10-24T00:00:00"/>
    <s v="Standard Class"/>
    <s v="NS-18640"/>
    <s v="Noel Staavos"/>
    <x v="1"/>
    <s v="United States"/>
    <s v="San Francisco"/>
    <x v="1"/>
    <n v="94109"/>
    <x v="1"/>
    <s v="TEC-AC-10002567"/>
    <s v="Technology"/>
    <s v="Accessories"/>
    <s v="Logitech G602 Wireless Gaming Mouse"/>
    <n v="239.96999999999997"/>
    <n v="3"/>
    <n v="0"/>
    <x v="6356"/>
    <x v="1"/>
    <s v="NO"/>
  </r>
  <r>
    <n v="8069"/>
    <s v="US-2017-160563"/>
    <x v="1182"/>
    <d v="2017-10-24T00:00:00"/>
    <s v="Standard Class"/>
    <s v="NS-18640"/>
    <s v="Noel Staavos"/>
    <x v="1"/>
    <s v="United States"/>
    <s v="San Francisco"/>
    <x v="1"/>
    <n v="94109"/>
    <x v="1"/>
    <s v="FUR-FU-10001731"/>
    <s v="Furniture"/>
    <s v="Furnishings"/>
    <s v="Acrylic Self-Standing Desk Frames"/>
    <n v="16.02"/>
    <n v="6"/>
    <n v="0"/>
    <x v="6357"/>
    <x v="1"/>
    <s v="NO"/>
  </r>
  <r>
    <n v="8070"/>
    <s v="CA-2019-151750"/>
    <x v="314"/>
    <d v="2019-01-05T00:00:00"/>
    <s v="Standard Class"/>
    <s v="JM-15250"/>
    <s v="Janet Martin"/>
    <x v="0"/>
    <s v="United States"/>
    <s v="Huntsville"/>
    <x v="5"/>
    <n v="77340"/>
    <x v="2"/>
    <s v="OFF-ST-10002743"/>
    <s v="Office Supplies"/>
    <s v="Storage"/>
    <s v="SAFCO Boltless Steel Shelving"/>
    <n v="454.56000000000006"/>
    <n v="5"/>
    <n v="0.2"/>
    <x v="6358"/>
    <x v="2"/>
    <s v="NO"/>
  </r>
  <r>
    <n v="8071"/>
    <s v="CA-2019-151750"/>
    <x v="314"/>
    <d v="2019-01-05T00:00:00"/>
    <s v="Standard Class"/>
    <s v="JM-15250"/>
    <s v="Janet Martin"/>
    <x v="0"/>
    <s v="United States"/>
    <s v="Huntsville"/>
    <x v="5"/>
    <n v="77340"/>
    <x v="2"/>
    <s v="FUR-FU-10002116"/>
    <s v="Furniture"/>
    <s v="Furnishings"/>
    <s v="Tenex Carpeted, Granite-Look or Clear Contemporary Contour Shape Chair Mats"/>
    <n v="141.41999999999999"/>
    <n v="5"/>
    <n v="0.6"/>
    <x v="6359"/>
    <x v="2"/>
    <s v="NO"/>
  </r>
  <r>
    <n v="8072"/>
    <s v="CA-2019-151750"/>
    <x v="314"/>
    <d v="2019-01-05T00:00:00"/>
    <s v="Standard Class"/>
    <s v="JM-15250"/>
    <s v="Janet Martin"/>
    <x v="0"/>
    <s v="United States"/>
    <s v="Huntsville"/>
    <x v="5"/>
    <n v="77340"/>
    <x v="2"/>
    <s v="FUR-CH-10003199"/>
    <s v="Furniture"/>
    <s v="Chairs"/>
    <s v="Office Star - Contemporary Task Swivel Chair"/>
    <n v="310.74399999999997"/>
    <n v="4"/>
    <n v="0.3"/>
    <x v="6360"/>
    <x v="2"/>
    <s v="NO"/>
  </r>
  <r>
    <n v="8073"/>
    <s v="CA-2019-151750"/>
    <x v="314"/>
    <d v="2019-01-05T00:00:00"/>
    <s v="Standard Class"/>
    <s v="JM-15250"/>
    <s v="Janet Martin"/>
    <x v="0"/>
    <s v="United States"/>
    <s v="Huntsville"/>
    <x v="5"/>
    <n v="77340"/>
    <x v="2"/>
    <s v="OFF-AR-10003158"/>
    <s v="Office Supplies"/>
    <s v="Art"/>
    <s v="Fluorescent Highlighters by Dixon"/>
    <n v="12.736000000000001"/>
    <n v="4"/>
    <n v="0.2"/>
    <x v="6361"/>
    <x v="2"/>
    <s v="NO"/>
  </r>
  <r>
    <n v="8074"/>
    <s v="CA-2019-151750"/>
    <x v="314"/>
    <d v="2019-01-05T00:00:00"/>
    <s v="Standard Class"/>
    <s v="JM-15250"/>
    <s v="Janet Martin"/>
    <x v="0"/>
    <s v="United States"/>
    <s v="Huntsville"/>
    <x v="5"/>
    <n v="77340"/>
    <x v="2"/>
    <s v="OFF-BI-10000301"/>
    <s v="Office Supplies"/>
    <s v="Binders"/>
    <s v="GBC Instant Report Kit"/>
    <n v="6.469999999999998"/>
    <n v="5"/>
    <n v="0.8"/>
    <x v="6362"/>
    <x v="2"/>
    <s v="NO"/>
  </r>
  <r>
    <n v="8075"/>
    <s v="CA-2019-151750"/>
    <x v="314"/>
    <d v="2019-01-05T00:00:00"/>
    <s v="Standard Class"/>
    <s v="JM-15250"/>
    <s v="Janet Martin"/>
    <x v="0"/>
    <s v="United States"/>
    <s v="Huntsville"/>
    <x v="5"/>
    <n v="77340"/>
    <x v="2"/>
    <s v="OFF-BI-10000343"/>
    <s v="Office Supplies"/>
    <s v="Binders"/>
    <s v="Pressboard Covers with Storage Hooks, 9 1/2&quot; x 11&quot;, Light Blue"/>
    <n v="13.747999999999998"/>
    <n v="14"/>
    <n v="0.8"/>
    <x v="6363"/>
    <x v="2"/>
    <s v="NO"/>
  </r>
  <r>
    <n v="8076"/>
    <s v="CA-2019-151750"/>
    <x v="314"/>
    <d v="2019-01-05T00:00:00"/>
    <s v="Standard Class"/>
    <s v="JM-15250"/>
    <s v="Janet Martin"/>
    <x v="0"/>
    <s v="United States"/>
    <s v="Huntsville"/>
    <x v="5"/>
    <n v="77340"/>
    <x v="2"/>
    <s v="OFF-AP-10004708"/>
    <s v="Office Supplies"/>
    <s v="Appliances"/>
    <s v="Fellowes Superior 10 Outlet Split Surge Protector"/>
    <n v="15.223999999999997"/>
    <n v="2"/>
    <n v="0.8"/>
    <x v="6364"/>
    <x v="2"/>
    <s v="NO"/>
  </r>
  <r>
    <n v="8077"/>
    <s v="CA-2017-106187"/>
    <x v="537"/>
    <d v="2017-06-29T00:00:00"/>
    <s v="Standard Class"/>
    <s v="RF-19345"/>
    <s v="Randy Ferguson"/>
    <x v="1"/>
    <s v="United States"/>
    <s v="East Point"/>
    <x v="32"/>
    <n v="30344"/>
    <x v="0"/>
    <s v="FUR-FU-10000794"/>
    <s v="Furniture"/>
    <s v="Furnishings"/>
    <s v="Eldon Stackable Tray, Side-Load, Legal, Smoke"/>
    <n v="27.42"/>
    <n v="3"/>
    <n v="0"/>
    <x v="6365"/>
    <x v="0"/>
    <s v="NO"/>
  </r>
  <r>
    <n v="8078"/>
    <s v="CA-2017-106187"/>
    <x v="537"/>
    <d v="2017-06-29T00:00:00"/>
    <s v="Standard Class"/>
    <s v="RF-19345"/>
    <s v="Randy Ferguson"/>
    <x v="1"/>
    <s v="United States"/>
    <s v="East Point"/>
    <x v="32"/>
    <n v="30344"/>
    <x v="0"/>
    <s v="OFF-BI-10004519"/>
    <s v="Office Supplies"/>
    <s v="Binders"/>
    <s v="GBC DocuBind P100 Manual Binding Machine"/>
    <n v="165.98"/>
    <n v="1"/>
    <n v="0"/>
    <x v="6366"/>
    <x v="0"/>
    <s v="NO"/>
  </r>
  <r>
    <n v="8079"/>
    <s v="CA-2017-106187"/>
    <x v="537"/>
    <d v="2017-06-29T00:00:00"/>
    <s v="Standard Class"/>
    <s v="RF-19345"/>
    <s v="Randy Ferguson"/>
    <x v="1"/>
    <s v="United States"/>
    <s v="East Point"/>
    <x v="32"/>
    <n v="30344"/>
    <x v="0"/>
    <s v="TEC-AC-10001590"/>
    <s v="Technology"/>
    <s v="Accessories"/>
    <s v="Dell Slim USB Multimedia Keyboard"/>
    <n v="75"/>
    <n v="3"/>
    <n v="0"/>
    <x v="6367"/>
    <x v="0"/>
    <s v="NO"/>
  </r>
  <r>
    <n v="8080"/>
    <s v="US-2018-164945"/>
    <x v="441"/>
    <d v="2018-11-27T00:00:00"/>
    <s v="Standard Class"/>
    <s v="CA-12055"/>
    <s v="Cathy Armstrong"/>
    <x v="2"/>
    <s v="United States"/>
    <s v="New York City"/>
    <x v="15"/>
    <n v="10009"/>
    <x v="3"/>
    <s v="OFF-BI-10001524"/>
    <s v="Office Supplies"/>
    <s v="Binders"/>
    <s v="GBC Premium Transparent Covers with Diagonal Lined Pattern"/>
    <n v="134.27200000000002"/>
    <n v="8"/>
    <n v="0.2"/>
    <x v="6368"/>
    <x v="3"/>
    <s v="NO"/>
  </r>
  <r>
    <n v="8081"/>
    <s v="CA-2017-150714"/>
    <x v="662"/>
    <d v="2017-11-01T00:00:00"/>
    <s v="Standard Class"/>
    <s v="KH-16690"/>
    <s v="Kristen Hastings"/>
    <x v="1"/>
    <s v="United States"/>
    <s v="Springfield"/>
    <x v="21"/>
    <n v="97477"/>
    <x v="1"/>
    <s v="OFF-LA-10001474"/>
    <s v="Office Supplies"/>
    <s v="Labels"/>
    <s v="Avery 477"/>
    <n v="146.54400000000001"/>
    <n v="6"/>
    <n v="0.2"/>
    <x v="6369"/>
    <x v="1"/>
    <s v="NO"/>
  </r>
  <r>
    <n v="8082"/>
    <s v="CA-2017-150714"/>
    <x v="662"/>
    <d v="2017-11-01T00:00:00"/>
    <s v="Standard Class"/>
    <s v="KH-16690"/>
    <s v="Kristen Hastings"/>
    <x v="1"/>
    <s v="United States"/>
    <s v="Springfield"/>
    <x v="21"/>
    <n v="97477"/>
    <x v="1"/>
    <s v="OFF-PA-10001497"/>
    <s v="Office Supplies"/>
    <s v="Paper"/>
    <s v="Xerox 1914"/>
    <n v="131.904"/>
    <n v="3"/>
    <n v="0.2"/>
    <x v="585"/>
    <x v="1"/>
    <s v="NO"/>
  </r>
  <r>
    <n v="8083"/>
    <s v="CA-2017-150714"/>
    <x v="662"/>
    <d v="2017-11-01T00:00:00"/>
    <s v="Standard Class"/>
    <s v="KH-16690"/>
    <s v="Kristen Hastings"/>
    <x v="1"/>
    <s v="United States"/>
    <s v="Springfield"/>
    <x v="21"/>
    <n v="97477"/>
    <x v="1"/>
    <s v="OFF-AP-10003287"/>
    <s v="Office Supplies"/>
    <s v="Appliances"/>
    <s v="Tripp Lite TLP810NET Broadband Surge for Modem/Fax"/>
    <n v="203.88000000000002"/>
    <n v="5"/>
    <n v="0.2"/>
    <x v="6370"/>
    <x v="1"/>
    <s v="NO"/>
  </r>
  <r>
    <n v="8084"/>
    <s v="CA-2017-150714"/>
    <x v="662"/>
    <d v="2017-11-01T00:00:00"/>
    <s v="Standard Class"/>
    <s v="KH-16690"/>
    <s v="Kristen Hastings"/>
    <x v="1"/>
    <s v="United States"/>
    <s v="Springfield"/>
    <x v="21"/>
    <n v="97477"/>
    <x v="1"/>
    <s v="OFF-BI-10002982"/>
    <s v="Office Supplies"/>
    <s v="Binders"/>
    <s v="Avery Self-Adhesive Photo Pockets for Polaroid Photos"/>
    <n v="14.301000000000002"/>
    <n v="7"/>
    <n v="0.7"/>
    <x v="5255"/>
    <x v="1"/>
    <s v="NO"/>
  </r>
  <r>
    <n v="8085"/>
    <s v="CA-2017-150714"/>
    <x v="662"/>
    <d v="2017-11-01T00:00:00"/>
    <s v="Standard Class"/>
    <s v="KH-16690"/>
    <s v="Kristen Hastings"/>
    <x v="1"/>
    <s v="United States"/>
    <s v="Springfield"/>
    <x v="21"/>
    <n v="97477"/>
    <x v="1"/>
    <s v="OFF-ST-10001809"/>
    <s v="Office Supplies"/>
    <s v="Storage"/>
    <s v="Fellowes Officeware Wire Shelving"/>
    <n v="718.6400000000001"/>
    <n v="10"/>
    <n v="0.2"/>
    <x v="6371"/>
    <x v="1"/>
    <s v="NO"/>
  </r>
  <r>
    <n v="8086"/>
    <s v="CA-2018-105753"/>
    <x v="201"/>
    <d v="2018-10-26T00:00:00"/>
    <s v="Standard Class"/>
    <s v="LC-16960"/>
    <s v="Lindsay Castell"/>
    <x v="2"/>
    <s v="United States"/>
    <s v="Arlington"/>
    <x v="17"/>
    <n v="22204"/>
    <x v="0"/>
    <s v="FUR-FU-10000246"/>
    <s v="Furniture"/>
    <s v="Furnishings"/>
    <s v="Aluminum Document Frame"/>
    <n v="61.1"/>
    <n v="5"/>
    <n v="0"/>
    <x v="6372"/>
    <x v="0"/>
    <s v="NO"/>
  </r>
  <r>
    <n v="8087"/>
    <s v="CA-2019-120894"/>
    <x v="1045"/>
    <d v="2019-05-02T00:00:00"/>
    <s v="Standard Class"/>
    <s v="JL-15130"/>
    <s v="Jack Lebron"/>
    <x v="0"/>
    <s v="United States"/>
    <s v="Wilmington"/>
    <x v="3"/>
    <n v="28403"/>
    <x v="0"/>
    <s v="OFF-AP-10000252"/>
    <s v="Office Supplies"/>
    <s v="Appliances"/>
    <s v="Harmony HEPA Quiet Air Purifiers"/>
    <n v="28.08"/>
    <n v="3"/>
    <n v="0.2"/>
    <x v="6373"/>
    <x v="0"/>
    <s v="NO"/>
  </r>
  <r>
    <n v="8088"/>
    <s v="CA-2018-106621"/>
    <x v="321"/>
    <d v="2018-10-01T00:00:00"/>
    <s v="Second Class"/>
    <s v="DM-12955"/>
    <s v="Dario Medina"/>
    <x v="1"/>
    <s v="United States"/>
    <s v="Yuma"/>
    <x v="16"/>
    <n v="85364"/>
    <x v="1"/>
    <s v="OFF-AR-10002375"/>
    <s v="Office Supplies"/>
    <s v="Art"/>
    <s v="Newell 351"/>
    <n v="10.496"/>
    <n v="4"/>
    <n v="0.2"/>
    <x v="6374"/>
    <x v="1"/>
    <s v="NO"/>
  </r>
  <r>
    <n v="8089"/>
    <s v="CA-2017-107020"/>
    <x v="848"/>
    <d v="2017-07-14T00:00:00"/>
    <s v="Standard Class"/>
    <s v="MV-18190"/>
    <s v="Mike Vittorini"/>
    <x v="0"/>
    <s v="United States"/>
    <s v="San Bernardino"/>
    <x v="1"/>
    <n v="92404"/>
    <x v="1"/>
    <s v="OFF-BI-10003719"/>
    <s v="Office Supplies"/>
    <s v="Binders"/>
    <s v="Large Capacity Hanging Post Binders"/>
    <n v="39.92"/>
    <n v="2"/>
    <n v="0.2"/>
    <x v="6375"/>
    <x v="1"/>
    <s v="NO"/>
  </r>
  <r>
    <n v="8090"/>
    <s v="US-2017-117492"/>
    <x v="976"/>
    <d v="2017-08-09T00:00:00"/>
    <s v="First Class"/>
    <s v="NS-18640"/>
    <s v="Noel Staavos"/>
    <x v="1"/>
    <s v="United States"/>
    <s v="Baltimore"/>
    <x v="39"/>
    <n v="21215"/>
    <x v="3"/>
    <s v="OFF-AP-10001492"/>
    <s v="Office Supplies"/>
    <s v="Appliances"/>
    <s v="Acco Six-Outlet Power Strip, 4' Cord Length"/>
    <n v="77.58"/>
    <n v="9"/>
    <n v="0"/>
    <x v="6376"/>
    <x v="3"/>
    <s v="NO"/>
  </r>
  <r>
    <n v="8091"/>
    <s v="CA-2016-101392"/>
    <x v="1035"/>
    <d v="2016-12-13T00:00:00"/>
    <s v="Standard Class"/>
    <s v="AS-10630"/>
    <s v="Ann Steele"/>
    <x v="2"/>
    <s v="United States"/>
    <s v="Seattle"/>
    <x v="4"/>
    <n v="98103"/>
    <x v="1"/>
    <s v="OFF-ST-10000532"/>
    <s v="Office Supplies"/>
    <s v="Storage"/>
    <s v="Advantus Rolling Drawer Organizers"/>
    <n v="269.35999999999996"/>
    <n v="7"/>
    <n v="0"/>
    <x v="6377"/>
    <x v="1"/>
    <s v="NO"/>
  </r>
  <r>
    <n v="8092"/>
    <s v="CA-2017-127502"/>
    <x v="895"/>
    <d v="2017-12-14T00:00:00"/>
    <s v="Standard Class"/>
    <s v="MT-17815"/>
    <s v="Meg Tillman"/>
    <x v="0"/>
    <s v="United States"/>
    <s v="San Francisco"/>
    <x v="1"/>
    <n v="94110"/>
    <x v="1"/>
    <s v="OFF-LA-10001613"/>
    <s v="Office Supplies"/>
    <s v="Labels"/>
    <s v="Avery File Folder Labels"/>
    <n v="5.76"/>
    <n v="2"/>
    <n v="0"/>
    <x v="2167"/>
    <x v="1"/>
    <s v="NO"/>
  </r>
  <r>
    <n v="8093"/>
    <s v="CA-2019-143658"/>
    <x v="1183"/>
    <d v="2019-11-13T00:00:00"/>
    <s v="Second Class"/>
    <s v="SR-20425"/>
    <s v="Sharelle Roach"/>
    <x v="2"/>
    <s v="United States"/>
    <s v="New York City"/>
    <x v="15"/>
    <n v="10035"/>
    <x v="3"/>
    <s v="OFF-AR-10002818"/>
    <s v="Office Supplies"/>
    <s v="Art"/>
    <s v="Panasonic KP-310 Heavy-Duty Electric Pencil Sharpener"/>
    <n v="109.9"/>
    <n v="5"/>
    <n v="0"/>
    <x v="6378"/>
    <x v="3"/>
    <s v="NO"/>
  </r>
  <r>
    <n v="8094"/>
    <s v="CA-2019-133046"/>
    <x v="944"/>
    <d v="2019-08-01T00:00:00"/>
    <s v="Second Class"/>
    <s v="DK-13375"/>
    <s v="Dennis Kane"/>
    <x v="0"/>
    <s v="United States"/>
    <s v="Seattle"/>
    <x v="4"/>
    <n v="98115"/>
    <x v="1"/>
    <s v="FUR-FU-10001940"/>
    <s v="Furniture"/>
    <s v="Furnishings"/>
    <s v="Staple-based wall hangings"/>
    <n v="23.88"/>
    <n v="3"/>
    <n v="0"/>
    <x v="1811"/>
    <x v="1"/>
    <s v="NO"/>
  </r>
  <r>
    <n v="8095"/>
    <s v="CA-2019-133046"/>
    <x v="944"/>
    <d v="2019-08-01T00:00:00"/>
    <s v="Second Class"/>
    <s v="DK-13375"/>
    <s v="Dennis Kane"/>
    <x v="0"/>
    <s v="United States"/>
    <s v="Seattle"/>
    <x v="4"/>
    <n v="98115"/>
    <x v="1"/>
    <s v="OFF-PA-10003883"/>
    <s v="Office Supplies"/>
    <s v="Paper"/>
    <s v="Message Book, Phone, Wirebound Standard Line Memo, 2 3/4&quot; X 5&quot;"/>
    <n v="26.2"/>
    <n v="4"/>
    <n v="0"/>
    <x v="6379"/>
    <x v="1"/>
    <s v="NO"/>
  </r>
  <r>
    <n v="8096"/>
    <s v="CA-2019-133046"/>
    <x v="944"/>
    <d v="2019-08-01T00:00:00"/>
    <s v="Second Class"/>
    <s v="DK-13375"/>
    <s v="Dennis Kane"/>
    <x v="0"/>
    <s v="United States"/>
    <s v="Seattle"/>
    <x v="4"/>
    <n v="98115"/>
    <x v="1"/>
    <s v="OFF-PA-10002787"/>
    <s v="Office Supplies"/>
    <s v="Paper"/>
    <s v="Xerox 227"/>
    <n v="12.96"/>
    <n v="2"/>
    <n v="0"/>
    <x v="91"/>
    <x v="1"/>
    <s v="NO"/>
  </r>
  <r>
    <n v="8097"/>
    <s v="CA-2019-133046"/>
    <x v="944"/>
    <d v="2019-08-01T00:00:00"/>
    <s v="Second Class"/>
    <s v="DK-13375"/>
    <s v="Dennis Kane"/>
    <x v="0"/>
    <s v="United States"/>
    <s v="Seattle"/>
    <x v="4"/>
    <n v="98115"/>
    <x v="1"/>
    <s v="TEC-AC-10000991"/>
    <s v="Technology"/>
    <s v="Accessories"/>
    <s v="Sony Micro Vault Click 8 GB USB 2.0 Flash Drive"/>
    <n v="234.95000000000002"/>
    <n v="5"/>
    <n v="0"/>
    <x v="6380"/>
    <x v="1"/>
    <s v="NO"/>
  </r>
  <r>
    <n v="8098"/>
    <s v="CA-2019-122798"/>
    <x v="116"/>
    <d v="2020-01-01T00:00:00"/>
    <s v="Standard Class"/>
    <s v="SV-20935"/>
    <s v="Susan Vittorini"/>
    <x v="0"/>
    <s v="United States"/>
    <s v="Albuquerque"/>
    <x v="27"/>
    <n v="87105"/>
    <x v="1"/>
    <s v="OFF-ST-10003058"/>
    <s v="Office Supplies"/>
    <s v="Storage"/>
    <s v="Eldon Mobile Mega Data Cart  Mega Stackable  Add-On Trays"/>
    <n v="118.25"/>
    <n v="5"/>
    <n v="0"/>
    <x v="3284"/>
    <x v="1"/>
    <s v="NO"/>
  </r>
  <r>
    <n v="8099"/>
    <s v="CA-2019-122798"/>
    <x v="116"/>
    <d v="2020-01-01T00:00:00"/>
    <s v="Standard Class"/>
    <s v="SV-20935"/>
    <s v="Susan Vittorini"/>
    <x v="0"/>
    <s v="United States"/>
    <s v="Albuquerque"/>
    <x v="27"/>
    <n v="87105"/>
    <x v="1"/>
    <s v="OFF-PA-10004239"/>
    <s v="Office Supplies"/>
    <s v="Paper"/>
    <s v="Xerox 1953"/>
    <n v="4.28"/>
    <n v="1"/>
    <n v="0"/>
    <x v="750"/>
    <x v="1"/>
    <s v="NO"/>
  </r>
  <r>
    <n v="8100"/>
    <s v="CA-2018-169663"/>
    <x v="612"/>
    <d v="2018-03-13T00:00:00"/>
    <s v="First Class"/>
    <s v="RH-19510"/>
    <s v="Rick Huthwaite"/>
    <x v="2"/>
    <s v="United States"/>
    <s v="Los Angeles"/>
    <x v="1"/>
    <n v="90045"/>
    <x v="1"/>
    <s v="TEC-AC-10003038"/>
    <s v="Technology"/>
    <s v="Accessories"/>
    <s v="Kingston Digital DataTraveler 16GB USB 2.0"/>
    <n v="26.849999999999998"/>
    <n v="3"/>
    <n v="0"/>
    <x v="4625"/>
    <x v="1"/>
    <s v="NO"/>
  </r>
  <r>
    <n v="8101"/>
    <s v="CA-2018-169663"/>
    <x v="612"/>
    <d v="2018-03-13T00:00:00"/>
    <s v="First Class"/>
    <s v="RH-19510"/>
    <s v="Rick Huthwaite"/>
    <x v="2"/>
    <s v="United States"/>
    <s v="Los Angeles"/>
    <x v="1"/>
    <n v="90045"/>
    <x v="1"/>
    <s v="TEC-MA-10000984"/>
    <s v="Technology"/>
    <s v="Machines"/>
    <s v="Okidata MB760 Printer"/>
    <n v="3357.6000000000004"/>
    <n v="3"/>
    <n v="0.2"/>
    <x v="6381"/>
    <x v="1"/>
    <s v="NO"/>
  </r>
  <r>
    <n v="8102"/>
    <s v="CA-2017-149846"/>
    <x v="1184"/>
    <d v="2017-05-26T00:00:00"/>
    <s v="Standard Class"/>
    <s v="SB-20185"/>
    <s v="Sarah Brown"/>
    <x v="0"/>
    <s v="United States"/>
    <s v="Los Angeles"/>
    <x v="1"/>
    <n v="90045"/>
    <x v="1"/>
    <s v="OFF-LA-10004484"/>
    <s v="Office Supplies"/>
    <s v="Labels"/>
    <s v="Avery 476"/>
    <n v="8.26"/>
    <n v="2"/>
    <n v="0"/>
    <x v="349"/>
    <x v="1"/>
    <s v="NO"/>
  </r>
  <r>
    <n v="8103"/>
    <s v="CA-2017-149846"/>
    <x v="1184"/>
    <d v="2017-05-26T00:00:00"/>
    <s v="Standard Class"/>
    <s v="SB-20185"/>
    <s v="Sarah Brown"/>
    <x v="0"/>
    <s v="United States"/>
    <s v="Los Angeles"/>
    <x v="1"/>
    <n v="90045"/>
    <x v="1"/>
    <s v="TEC-MA-10004002"/>
    <s v="Technology"/>
    <s v="Machines"/>
    <s v="Zebra GX420t Direct Thermal/Thermal Transfer Printer"/>
    <n v="2973.32"/>
    <n v="7"/>
    <n v="0.2"/>
    <x v="6382"/>
    <x v="1"/>
    <s v="NO"/>
  </r>
  <r>
    <n v="8104"/>
    <s v="CA-2017-149846"/>
    <x v="1184"/>
    <d v="2017-05-26T00:00:00"/>
    <s v="Standard Class"/>
    <s v="SB-20185"/>
    <s v="Sarah Brown"/>
    <x v="0"/>
    <s v="United States"/>
    <s v="Los Angeles"/>
    <x v="1"/>
    <n v="90045"/>
    <x v="1"/>
    <s v="OFF-ST-10002406"/>
    <s v="Office Supplies"/>
    <s v="Storage"/>
    <s v="Pizazz Global Quick File"/>
    <n v="104.79"/>
    <n v="7"/>
    <n v="0"/>
    <x v="360"/>
    <x v="1"/>
    <s v="NO"/>
  </r>
  <r>
    <n v="8105"/>
    <s v="CA-2017-149846"/>
    <x v="1184"/>
    <d v="2017-05-26T00:00:00"/>
    <s v="Standard Class"/>
    <s v="SB-20185"/>
    <s v="Sarah Brown"/>
    <x v="0"/>
    <s v="United States"/>
    <s v="Los Angeles"/>
    <x v="1"/>
    <n v="90045"/>
    <x v="1"/>
    <s v="TEC-PH-10003645"/>
    <s v="Technology"/>
    <s v="Phones"/>
    <s v="Aastra 57i VoIP phone"/>
    <n v="775.72800000000007"/>
    <n v="6"/>
    <n v="0.2"/>
    <x v="6383"/>
    <x v="1"/>
    <s v="NO"/>
  </r>
  <r>
    <n v="8106"/>
    <s v="CA-2019-159149"/>
    <x v="922"/>
    <d v="2019-02-19T00:00:00"/>
    <s v="First Class"/>
    <s v="CR-12820"/>
    <s v="Cyra Reiten"/>
    <x v="2"/>
    <s v="United States"/>
    <s v="Houston"/>
    <x v="5"/>
    <n v="77041"/>
    <x v="2"/>
    <s v="FUR-BO-10001601"/>
    <s v="Furniture"/>
    <s v="Bookcases"/>
    <s v="Sauder Mission Library with Doors, Fruitwood Finish"/>
    <n v="89.066399999999987"/>
    <n v="1"/>
    <n v="0.32"/>
    <x v="6384"/>
    <x v="2"/>
    <s v="NO"/>
  </r>
  <r>
    <n v="8107"/>
    <s v="CA-2019-159149"/>
    <x v="922"/>
    <d v="2019-02-19T00:00:00"/>
    <s v="First Class"/>
    <s v="CR-12820"/>
    <s v="Cyra Reiten"/>
    <x v="2"/>
    <s v="United States"/>
    <s v="Houston"/>
    <x v="5"/>
    <n v="77041"/>
    <x v="2"/>
    <s v="OFF-AR-10000937"/>
    <s v="Office Supplies"/>
    <s v="Art"/>
    <s v="Dixon Ticonderoga Core-Lock Colored Pencils, 48-Color Set"/>
    <n v="175.44"/>
    <n v="6"/>
    <n v="0.2"/>
    <x v="6385"/>
    <x v="2"/>
    <s v="NO"/>
  </r>
  <r>
    <n v="8108"/>
    <s v="CA-2019-159149"/>
    <x v="922"/>
    <d v="2019-02-19T00:00:00"/>
    <s v="First Class"/>
    <s v="CR-12820"/>
    <s v="Cyra Reiten"/>
    <x v="2"/>
    <s v="United States"/>
    <s v="Houston"/>
    <x v="5"/>
    <n v="77041"/>
    <x v="2"/>
    <s v="TEC-PH-10000038"/>
    <s v="Technology"/>
    <s v="Phones"/>
    <s v="Jawbone MINI JAMBOX Wireless Bluetooth Speaker"/>
    <n v="438.33600000000001"/>
    <n v="4"/>
    <n v="0.2"/>
    <x v="1510"/>
    <x v="2"/>
    <s v="NO"/>
  </r>
  <r>
    <n v="8109"/>
    <s v="US-2019-167570"/>
    <x v="166"/>
    <d v="2019-12-15T00:00:00"/>
    <s v="Standard Class"/>
    <s v="EG-13900"/>
    <s v="Emily Grady"/>
    <x v="0"/>
    <s v="United States"/>
    <s v="Philadelphia"/>
    <x v="9"/>
    <n v="19140"/>
    <x v="3"/>
    <s v="FUR-CH-10003396"/>
    <s v="Furniture"/>
    <s v="Chairs"/>
    <s v="Global Deluxe Steno Chair"/>
    <n v="215.54400000000001"/>
    <n v="4"/>
    <n v="0.3"/>
    <x v="6386"/>
    <x v="3"/>
    <s v="NO"/>
  </r>
  <r>
    <n v="8110"/>
    <s v="CA-2019-160122"/>
    <x v="551"/>
    <d v="2019-11-23T00:00:00"/>
    <s v="Standard Class"/>
    <s v="RD-19930"/>
    <s v="Russell D'Ascenzo"/>
    <x v="0"/>
    <s v="United States"/>
    <s v="Chicago"/>
    <x v="10"/>
    <n v="60623"/>
    <x v="2"/>
    <s v="OFF-EN-10002592"/>
    <s v="Office Supplies"/>
    <s v="Envelopes"/>
    <s v="Peel &amp; Seel Recycled Catalog Envelopes, Brown"/>
    <n v="55.584000000000003"/>
    <n v="6"/>
    <n v="0.2"/>
    <x v="6387"/>
    <x v="2"/>
    <s v="NO"/>
  </r>
  <r>
    <n v="8111"/>
    <s v="CA-2019-160122"/>
    <x v="551"/>
    <d v="2019-11-23T00:00:00"/>
    <s v="Standard Class"/>
    <s v="RD-19930"/>
    <s v="Russell D'Ascenzo"/>
    <x v="0"/>
    <s v="United States"/>
    <s v="Chicago"/>
    <x v="10"/>
    <n v="60623"/>
    <x v="2"/>
    <s v="FUR-CH-10000422"/>
    <s v="Furniture"/>
    <s v="Chairs"/>
    <s v="Global Highback Leather Tilter in Burgundy"/>
    <n v="127.38599999999998"/>
    <n v="2"/>
    <n v="0.3"/>
    <x v="6388"/>
    <x v="2"/>
    <s v="NO"/>
  </r>
  <r>
    <n v="8112"/>
    <s v="CA-2018-130393"/>
    <x v="49"/>
    <d v="2018-12-03T00:00:00"/>
    <s v="Second Class"/>
    <s v="JM-15865"/>
    <s v="John Murray"/>
    <x v="0"/>
    <s v="United States"/>
    <s v="San Angelo"/>
    <x v="5"/>
    <n v="76903"/>
    <x v="2"/>
    <s v="FUR-CH-10002647"/>
    <s v="Furniture"/>
    <s v="Chairs"/>
    <s v="Situations Contoured Folding Chairs, 4/Set"/>
    <n v="248.43"/>
    <n v="5"/>
    <n v="0.3"/>
    <x v="6389"/>
    <x v="2"/>
    <s v="NO"/>
  </r>
  <r>
    <n v="8113"/>
    <s v="CA-2018-130393"/>
    <x v="49"/>
    <d v="2018-12-03T00:00:00"/>
    <s v="Second Class"/>
    <s v="JM-15865"/>
    <s v="John Murray"/>
    <x v="0"/>
    <s v="United States"/>
    <s v="San Angelo"/>
    <x v="5"/>
    <n v="76903"/>
    <x v="2"/>
    <s v="OFF-AP-10004859"/>
    <s v="Office Supplies"/>
    <s v="Appliances"/>
    <s v="Acco 6 Outlet Guardian Premium Surge Suppressor"/>
    <n v="11.647999999999998"/>
    <n v="4"/>
    <n v="0.8"/>
    <x v="6390"/>
    <x v="2"/>
    <s v="NO"/>
  </r>
  <r>
    <n v="8114"/>
    <s v="CA-2018-130393"/>
    <x v="49"/>
    <d v="2018-12-03T00:00:00"/>
    <s v="Second Class"/>
    <s v="JM-15865"/>
    <s v="John Murray"/>
    <x v="0"/>
    <s v="United States"/>
    <s v="San Angelo"/>
    <x v="5"/>
    <n v="76903"/>
    <x v="2"/>
    <s v="FUR-CH-10004477"/>
    <s v="Furniture"/>
    <s v="Chairs"/>
    <s v="Global Push Button Manager's Chair, Indigo"/>
    <n v="85.245999999999995"/>
    <n v="2"/>
    <n v="0.3"/>
    <x v="5996"/>
    <x v="2"/>
    <s v="NO"/>
  </r>
  <r>
    <n v="8115"/>
    <s v="CA-2019-144820"/>
    <x v="621"/>
    <d v="2019-10-07T00:00:00"/>
    <s v="Second Class"/>
    <s v="LW-16825"/>
    <s v="Laurel Workman"/>
    <x v="1"/>
    <s v="United States"/>
    <s v="Pasadena"/>
    <x v="5"/>
    <n v="77506"/>
    <x v="2"/>
    <s v="OFF-AR-10004817"/>
    <s v="Office Supplies"/>
    <s v="Art"/>
    <s v="Colorific Watercolor Pencils"/>
    <n v="20.64"/>
    <n v="5"/>
    <n v="0.2"/>
    <x v="6391"/>
    <x v="2"/>
    <s v="NO"/>
  </r>
  <r>
    <n v="8116"/>
    <s v="CA-2019-101014"/>
    <x v="635"/>
    <d v="2019-09-04T00:00:00"/>
    <s v="Standard Class"/>
    <s v="RW-19540"/>
    <s v="Rick Wilson"/>
    <x v="1"/>
    <s v="United States"/>
    <s v="Los Angeles"/>
    <x v="1"/>
    <n v="90049"/>
    <x v="1"/>
    <s v="FUR-FU-10003374"/>
    <s v="Furniture"/>
    <s v="Furnishings"/>
    <s v="Electrix Fluorescent Magnifier Lamps &amp; Weighted Base"/>
    <n v="148.02000000000001"/>
    <n v="3"/>
    <n v="0"/>
    <x v="6392"/>
    <x v="1"/>
    <s v="NO"/>
  </r>
  <r>
    <n v="8117"/>
    <s v="CA-2019-105543"/>
    <x v="221"/>
    <d v="2019-11-24T00:00:00"/>
    <s v="Same Day"/>
    <s v="BG-11695"/>
    <s v="Brooke Gillingham"/>
    <x v="1"/>
    <s v="United States"/>
    <s v="Garden City"/>
    <x v="41"/>
    <n v="67846"/>
    <x v="2"/>
    <s v="OFF-ST-10003123"/>
    <s v="Office Supplies"/>
    <s v="Storage"/>
    <s v="Fellowes Bases and Tops For Staxonsteel/High-Stak Systems"/>
    <n v="33.29"/>
    <n v="1"/>
    <n v="0"/>
    <x v="3729"/>
    <x v="2"/>
    <s v="NO"/>
  </r>
  <r>
    <n v="8118"/>
    <s v="US-2019-113201"/>
    <x v="160"/>
    <d v="2019-07-05T00:00:00"/>
    <s v="Standard Class"/>
    <s v="TT-21220"/>
    <s v="Thomas Thornton"/>
    <x v="0"/>
    <s v="United States"/>
    <s v="Los Angeles"/>
    <x v="1"/>
    <n v="90045"/>
    <x v="1"/>
    <s v="OFF-PA-10000675"/>
    <s v="Office Supplies"/>
    <s v="Paper"/>
    <s v="Xerox 1919"/>
    <n v="204.95000000000002"/>
    <n v="5"/>
    <n v="0"/>
    <x v="3261"/>
    <x v="1"/>
    <s v="NO"/>
  </r>
  <r>
    <n v="8119"/>
    <s v="US-2019-106551"/>
    <x v="847"/>
    <d v="2019-07-27T00:00:00"/>
    <s v="Standard Class"/>
    <s v="EB-13930"/>
    <s v="Eric Barreto"/>
    <x v="0"/>
    <s v="United States"/>
    <s v="Chicago"/>
    <x v="10"/>
    <n v="60653"/>
    <x v="2"/>
    <s v="FUR-CH-10004997"/>
    <s v="Furniture"/>
    <s v="Chairs"/>
    <s v="Hon Every-Day Series Multi-Task Chairs"/>
    <n v="526.34399999999994"/>
    <n v="4"/>
    <n v="0.3"/>
    <x v="6393"/>
    <x v="2"/>
    <s v="NO"/>
  </r>
  <r>
    <n v="8120"/>
    <s v="CA-2018-116722"/>
    <x v="583"/>
    <d v="2018-11-16T00:00:00"/>
    <s v="Standard Class"/>
    <s v="LP-17080"/>
    <s v="Liz Pelletier"/>
    <x v="0"/>
    <s v="United States"/>
    <s v="San Francisco"/>
    <x v="1"/>
    <n v="94110"/>
    <x v="1"/>
    <s v="FUR-FU-10001934"/>
    <s v="Furniture"/>
    <s v="Furnishings"/>
    <s v="Magnifier Swing Arm Lamp"/>
    <n v="41.96"/>
    <n v="2"/>
    <n v="0"/>
    <x v="109"/>
    <x v="1"/>
    <s v="NO"/>
  </r>
  <r>
    <n v="8121"/>
    <s v="CA-2018-116722"/>
    <x v="583"/>
    <d v="2018-11-16T00:00:00"/>
    <s v="Standard Class"/>
    <s v="LP-17080"/>
    <s v="Liz Pelletier"/>
    <x v="0"/>
    <s v="United States"/>
    <s v="San Francisco"/>
    <x v="1"/>
    <n v="94110"/>
    <x v="1"/>
    <s v="FUR-CH-10004997"/>
    <s v="Furniture"/>
    <s v="Chairs"/>
    <s v="Hon Every-Day Series Multi-Task Chairs"/>
    <n v="451.15199999999993"/>
    <n v="3"/>
    <n v="0.2"/>
    <x v="232"/>
    <x v="1"/>
    <s v="NO"/>
  </r>
  <r>
    <n v="8122"/>
    <s v="CA-2018-116722"/>
    <x v="583"/>
    <d v="2018-11-16T00:00:00"/>
    <s v="Standard Class"/>
    <s v="LP-17080"/>
    <s v="Liz Pelletier"/>
    <x v="0"/>
    <s v="United States"/>
    <s v="San Francisco"/>
    <x v="1"/>
    <n v="94110"/>
    <x v="1"/>
    <s v="OFF-BI-10001890"/>
    <s v="Office Supplies"/>
    <s v="Binders"/>
    <s v="Avery Poly Binder Pockets"/>
    <n v="31.504000000000005"/>
    <n v="11"/>
    <n v="0.2"/>
    <x v="6394"/>
    <x v="1"/>
    <s v="NO"/>
  </r>
  <r>
    <n v="8123"/>
    <s v="CA-2016-138128"/>
    <x v="337"/>
    <d v="2016-12-15T00:00:00"/>
    <s v="Standard Class"/>
    <s v="FP-14320"/>
    <s v="Frank Preis"/>
    <x v="0"/>
    <s v="United States"/>
    <s v="Philadelphia"/>
    <x v="9"/>
    <n v="19134"/>
    <x v="3"/>
    <s v="OFF-EN-10002500"/>
    <s v="Office Supplies"/>
    <s v="Envelopes"/>
    <s v="Globe Weis Peel &amp; Seel First Class Envelopes"/>
    <n v="30.672000000000001"/>
    <n v="3"/>
    <n v="0.2"/>
    <x v="6395"/>
    <x v="3"/>
    <s v="NO"/>
  </r>
  <r>
    <n v="8124"/>
    <s v="CA-2016-138128"/>
    <x v="337"/>
    <d v="2016-12-15T00:00:00"/>
    <s v="Standard Class"/>
    <s v="FP-14320"/>
    <s v="Frank Preis"/>
    <x v="0"/>
    <s v="United States"/>
    <s v="Philadelphia"/>
    <x v="9"/>
    <n v="19134"/>
    <x v="3"/>
    <s v="TEC-CO-10001766"/>
    <s v="Technology"/>
    <s v="Copiers"/>
    <s v="Canon PC940 Copier"/>
    <n v="1079.9759999999999"/>
    <n v="4"/>
    <n v="0.4"/>
    <x v="6396"/>
    <x v="3"/>
    <s v="NO"/>
  </r>
  <r>
    <n v="8125"/>
    <s v="US-2019-150070"/>
    <x v="210"/>
    <d v="2019-09-12T00:00:00"/>
    <s v="Standard Class"/>
    <s v="JA-15970"/>
    <s v="Joseph Airdo"/>
    <x v="0"/>
    <s v="United States"/>
    <s v="Modesto"/>
    <x v="1"/>
    <n v="95351"/>
    <x v="1"/>
    <s v="FUR-CH-10004860"/>
    <s v="Furniture"/>
    <s v="Chairs"/>
    <s v="Global Low Back Tilter Chair"/>
    <n v="161.56800000000001"/>
    <n v="2"/>
    <n v="0.2"/>
    <x v="226"/>
    <x v="1"/>
    <s v="NO"/>
  </r>
  <r>
    <n v="8126"/>
    <s v="CA-2017-137064"/>
    <x v="525"/>
    <d v="2017-02-13T00:00:00"/>
    <s v="Standard Class"/>
    <s v="TS-21655"/>
    <s v="Trudy Schmidt"/>
    <x v="0"/>
    <s v="United States"/>
    <s v="Houston"/>
    <x v="5"/>
    <n v="77070"/>
    <x v="2"/>
    <s v="OFF-BI-10002049"/>
    <s v="Office Supplies"/>
    <s v="Binders"/>
    <s v="UniKeep View Case Binders"/>
    <n v="2.9339999999999993"/>
    <n v="3"/>
    <n v="0.8"/>
    <x v="1034"/>
    <x v="2"/>
    <s v="NO"/>
  </r>
  <r>
    <n v="8127"/>
    <s v="CA-2017-137064"/>
    <x v="525"/>
    <d v="2017-02-13T00:00:00"/>
    <s v="Standard Class"/>
    <s v="TS-21655"/>
    <s v="Trudy Schmidt"/>
    <x v="0"/>
    <s v="United States"/>
    <s v="Houston"/>
    <x v="5"/>
    <n v="77070"/>
    <x v="2"/>
    <s v="TEC-AC-10003499"/>
    <s v="Technology"/>
    <s v="Accessories"/>
    <s v="Memorex Mini Travel Drive 8 GB USB 2.0 Flash Drive"/>
    <n v="18.528000000000002"/>
    <n v="2"/>
    <n v="0.2"/>
    <x v="6397"/>
    <x v="2"/>
    <s v="NO"/>
  </r>
  <r>
    <n v="8128"/>
    <s v="CA-2017-137064"/>
    <x v="525"/>
    <d v="2017-02-13T00:00:00"/>
    <s v="Standard Class"/>
    <s v="TS-21655"/>
    <s v="Trudy Schmidt"/>
    <x v="0"/>
    <s v="United States"/>
    <s v="Houston"/>
    <x v="5"/>
    <n v="77070"/>
    <x v="2"/>
    <s v="OFF-ST-10003470"/>
    <s v="Office Supplies"/>
    <s v="Storage"/>
    <s v="Tennsco Snap-Together Open Shelving Units, Starter Sets and Add-On Units"/>
    <n v="670.75200000000007"/>
    <n v="3"/>
    <n v="0.2"/>
    <x v="6398"/>
    <x v="2"/>
    <s v="NO"/>
  </r>
  <r>
    <n v="8129"/>
    <s v="CA-2019-157350"/>
    <x v="775"/>
    <d v="2019-09-01T00:00:00"/>
    <s v="Standard Class"/>
    <s v="DP-13000"/>
    <s v="Darren Powers"/>
    <x v="0"/>
    <s v="United States"/>
    <s v="Chicago"/>
    <x v="10"/>
    <n v="60610"/>
    <x v="2"/>
    <s v="FUR-FU-10000222"/>
    <s v="Furniture"/>
    <s v="Furnishings"/>
    <s v="Seth Thomas 16&quot; Steel Case Clock"/>
    <n v="64.959999999999994"/>
    <n v="5"/>
    <n v="0.6"/>
    <x v="6399"/>
    <x v="2"/>
    <s v="NO"/>
  </r>
  <r>
    <n v="8130"/>
    <s v="CA-2016-127866"/>
    <x v="836"/>
    <d v="2016-07-23T00:00:00"/>
    <s v="First Class"/>
    <s v="JD-15895"/>
    <s v="Jonathan Doherty"/>
    <x v="1"/>
    <s v="United States"/>
    <s v="Riverside"/>
    <x v="1"/>
    <n v="92503"/>
    <x v="1"/>
    <s v="TEC-AC-10000023"/>
    <s v="Technology"/>
    <s v="Accessories"/>
    <s v="Maxell 74 Minute CD-R Spindle, 50/Pack"/>
    <n v="41.94"/>
    <n v="2"/>
    <n v="0"/>
    <x v="6033"/>
    <x v="1"/>
    <s v="NO"/>
  </r>
  <r>
    <n v="8131"/>
    <s v="CA-2016-127866"/>
    <x v="836"/>
    <d v="2016-07-23T00:00:00"/>
    <s v="First Class"/>
    <s v="JD-15895"/>
    <s v="Jonathan Doherty"/>
    <x v="1"/>
    <s v="United States"/>
    <s v="Riverside"/>
    <x v="1"/>
    <n v="92503"/>
    <x v="1"/>
    <s v="OFF-PA-10003971"/>
    <s v="Office Supplies"/>
    <s v="Paper"/>
    <s v="Xerox 1965"/>
    <n v="11.96"/>
    <n v="2"/>
    <n v="0"/>
    <x v="2181"/>
    <x v="1"/>
    <s v="NO"/>
  </r>
  <r>
    <n v="8132"/>
    <s v="CA-2016-127866"/>
    <x v="836"/>
    <d v="2016-07-23T00:00:00"/>
    <s v="First Class"/>
    <s v="JD-15895"/>
    <s v="Jonathan Doherty"/>
    <x v="1"/>
    <s v="United States"/>
    <s v="Riverside"/>
    <x v="1"/>
    <n v="92503"/>
    <x v="1"/>
    <s v="OFF-AR-10003481"/>
    <s v="Office Supplies"/>
    <s v="Art"/>
    <s v="Newell 348"/>
    <n v="13.12"/>
    <n v="4"/>
    <n v="0"/>
    <x v="3116"/>
    <x v="1"/>
    <s v="NO"/>
  </r>
  <r>
    <n v="8133"/>
    <s v="CA-2016-127866"/>
    <x v="836"/>
    <d v="2016-07-23T00:00:00"/>
    <s v="First Class"/>
    <s v="JD-15895"/>
    <s v="Jonathan Doherty"/>
    <x v="1"/>
    <s v="United States"/>
    <s v="Riverside"/>
    <x v="1"/>
    <n v="92503"/>
    <x v="1"/>
    <s v="OFF-ST-10001490"/>
    <s v="Office Supplies"/>
    <s v="Storage"/>
    <s v="Hot File 7-Pocket, Floor Stand"/>
    <n v="535.41"/>
    <n v="3"/>
    <n v="0"/>
    <x v="3941"/>
    <x v="1"/>
    <s v="NO"/>
  </r>
  <r>
    <n v="8134"/>
    <s v="CA-2017-131352"/>
    <x v="1049"/>
    <d v="2017-10-13T00:00:00"/>
    <s v="Standard Class"/>
    <s v="GH-14485"/>
    <s v="Gene Hale"/>
    <x v="1"/>
    <s v="United States"/>
    <s v="Dallas"/>
    <x v="5"/>
    <n v="75081"/>
    <x v="2"/>
    <s v="FUR-FU-10003708"/>
    <s v="Furniture"/>
    <s v="Furnishings"/>
    <s v="Tenex Traditional Chairmats for Medium Pile Carpet, Standard Lip, 36&quot; x 48&quot;"/>
    <n v="72.78"/>
    <n v="3"/>
    <n v="0.6"/>
    <x v="6400"/>
    <x v="2"/>
    <s v="NO"/>
  </r>
  <r>
    <n v="8135"/>
    <s v="CA-2017-121776"/>
    <x v="1130"/>
    <d v="2017-02-21T00:00:00"/>
    <s v="Standard Class"/>
    <s v="RD-19585"/>
    <s v="Rob Dowd"/>
    <x v="0"/>
    <s v="United States"/>
    <s v="Los Angeles"/>
    <x v="1"/>
    <n v="90008"/>
    <x v="1"/>
    <s v="OFF-PA-10001970"/>
    <s v="Office Supplies"/>
    <s v="Paper"/>
    <s v="Xerox 1881"/>
    <n v="36.839999999999996"/>
    <n v="3"/>
    <n v="0"/>
    <x v="4445"/>
    <x v="1"/>
    <s v="NO"/>
  </r>
  <r>
    <n v="8136"/>
    <s v="CA-2017-121776"/>
    <x v="1130"/>
    <d v="2017-02-21T00:00:00"/>
    <s v="Standard Class"/>
    <s v="RD-19585"/>
    <s v="Rob Dowd"/>
    <x v="0"/>
    <s v="United States"/>
    <s v="Los Angeles"/>
    <x v="1"/>
    <n v="90008"/>
    <x v="1"/>
    <s v="OFF-LA-10002762"/>
    <s v="Office Supplies"/>
    <s v="Labels"/>
    <s v="Avery 485"/>
    <n v="87.71"/>
    <n v="7"/>
    <n v="0"/>
    <x v="2238"/>
    <x v="1"/>
    <s v="NO"/>
  </r>
  <r>
    <n v="8137"/>
    <s v="CA-2018-118073"/>
    <x v="399"/>
    <d v="2018-08-16T00:00:00"/>
    <s v="Standard Class"/>
    <s v="CS-12490"/>
    <s v="Cindy Schnelling"/>
    <x v="1"/>
    <s v="United States"/>
    <s v="Lakeland"/>
    <x v="2"/>
    <n v="33801"/>
    <x v="0"/>
    <s v="FUR-TA-10002533"/>
    <s v="Furniture"/>
    <s v="Tables"/>
    <s v="BPI Conference Tables"/>
    <n v="562.29250000000013"/>
    <n v="7"/>
    <n v="0.45"/>
    <x v="6401"/>
    <x v="0"/>
    <s v="NO"/>
  </r>
  <r>
    <n v="8138"/>
    <s v="CA-2016-103219"/>
    <x v="187"/>
    <d v="2016-11-13T00:00:00"/>
    <s v="Standard Class"/>
    <s v="BF-11215"/>
    <s v="Benjamin Farhat"/>
    <x v="2"/>
    <s v="United States"/>
    <s v="New York City"/>
    <x v="15"/>
    <n v="10035"/>
    <x v="3"/>
    <s v="FUR-FU-10004091"/>
    <s v="Furniture"/>
    <s v="Furnishings"/>
    <s v="Eldon 200 Class Desk Accessories, Black"/>
    <n v="56.52"/>
    <n v="9"/>
    <n v="0"/>
    <x v="6402"/>
    <x v="3"/>
    <s v="NO"/>
  </r>
  <r>
    <n v="8139"/>
    <s v="CA-2018-102561"/>
    <x v="427"/>
    <d v="2018-07-22T00:00:00"/>
    <s v="Standard Class"/>
    <s v="NK-18490"/>
    <s v="Neil Knudson"/>
    <x v="2"/>
    <s v="United States"/>
    <s v="Philadelphia"/>
    <x v="9"/>
    <n v="19140"/>
    <x v="3"/>
    <s v="OFF-AR-10001545"/>
    <s v="Office Supplies"/>
    <s v="Art"/>
    <s v="Newell 326"/>
    <n v="11.264000000000001"/>
    <n v="8"/>
    <n v="0.2"/>
    <x v="6403"/>
    <x v="3"/>
    <s v="NO"/>
  </r>
  <r>
    <n v="8140"/>
    <s v="CA-2018-102561"/>
    <x v="427"/>
    <d v="2018-07-22T00:00:00"/>
    <s v="Standard Class"/>
    <s v="NK-18490"/>
    <s v="Neil Knudson"/>
    <x v="2"/>
    <s v="United States"/>
    <s v="Philadelphia"/>
    <x v="9"/>
    <n v="19140"/>
    <x v="3"/>
    <s v="OFF-ST-10001476"/>
    <s v="Office Supplies"/>
    <s v="Storage"/>
    <s v="Steel Personal Filing/Posting Tote"/>
    <n v="284.08000000000004"/>
    <n v="10"/>
    <n v="0.2"/>
    <x v="6404"/>
    <x v="3"/>
    <s v="NO"/>
  </r>
  <r>
    <n v="8141"/>
    <s v="CA-2018-102561"/>
    <x v="427"/>
    <d v="2018-07-22T00:00:00"/>
    <s v="Standard Class"/>
    <s v="NK-18490"/>
    <s v="Neil Knudson"/>
    <x v="2"/>
    <s v="United States"/>
    <s v="Philadelphia"/>
    <x v="9"/>
    <n v="19140"/>
    <x v="3"/>
    <s v="OFF-PA-10004971"/>
    <s v="Office Supplies"/>
    <s v="Paper"/>
    <s v="Xerox 196"/>
    <n v="18.496000000000002"/>
    <n v="4"/>
    <n v="0.2"/>
    <x v="6224"/>
    <x v="3"/>
    <s v="NO"/>
  </r>
  <r>
    <n v="8142"/>
    <s v="CA-2018-100993"/>
    <x v="473"/>
    <d v="2018-02-10T00:00:00"/>
    <s v="Standard Class"/>
    <s v="AZ-10750"/>
    <s v="Annie Zypern"/>
    <x v="0"/>
    <s v="United States"/>
    <s v="San Diego"/>
    <x v="1"/>
    <n v="92037"/>
    <x v="1"/>
    <s v="OFF-LA-10003223"/>
    <s v="Office Supplies"/>
    <s v="Labels"/>
    <s v="Avery 508"/>
    <n v="14.73"/>
    <n v="3"/>
    <n v="0"/>
    <x v="4030"/>
    <x v="1"/>
    <s v="NO"/>
  </r>
  <r>
    <n v="8143"/>
    <s v="CA-2018-100993"/>
    <x v="473"/>
    <d v="2018-02-10T00:00:00"/>
    <s v="Standard Class"/>
    <s v="AZ-10750"/>
    <s v="Annie Zypern"/>
    <x v="0"/>
    <s v="United States"/>
    <s v="San Diego"/>
    <x v="1"/>
    <n v="92037"/>
    <x v="1"/>
    <s v="OFF-ST-10004340"/>
    <s v="Office Supplies"/>
    <s v="Storage"/>
    <s v="Fellowes Mobile File Cart, Black"/>
    <n v="186.54"/>
    <n v="3"/>
    <n v="0"/>
    <x v="5587"/>
    <x v="1"/>
    <s v="NO"/>
  </r>
  <r>
    <n v="8144"/>
    <s v="CA-2018-100993"/>
    <x v="473"/>
    <d v="2018-02-10T00:00:00"/>
    <s v="Standard Class"/>
    <s v="AZ-10750"/>
    <s v="Annie Zypern"/>
    <x v="0"/>
    <s v="United States"/>
    <s v="San Diego"/>
    <x v="1"/>
    <n v="92037"/>
    <x v="1"/>
    <s v="FUR-TA-10001095"/>
    <s v="Furniture"/>
    <s v="Tables"/>
    <s v="Chromcraft Round Conference Tables"/>
    <n v="557.72799999999995"/>
    <n v="4"/>
    <n v="0.2"/>
    <x v="6405"/>
    <x v="1"/>
    <s v="NO"/>
  </r>
  <r>
    <n v="8145"/>
    <s v="CA-2018-100993"/>
    <x v="473"/>
    <d v="2018-02-10T00:00:00"/>
    <s v="Standard Class"/>
    <s v="AZ-10750"/>
    <s v="Annie Zypern"/>
    <x v="0"/>
    <s v="United States"/>
    <s v="San Diego"/>
    <x v="1"/>
    <n v="92037"/>
    <x v="1"/>
    <s v="TEC-PH-10001448"/>
    <s v="Technology"/>
    <s v="Phones"/>
    <s v="Anker Astro 15000mAh USB Portable Charger"/>
    <n v="159.96800000000002"/>
    <n v="4"/>
    <n v="0.2"/>
    <x v="6406"/>
    <x v="1"/>
    <s v="NO"/>
  </r>
  <r>
    <n v="8146"/>
    <s v="US-2016-112949"/>
    <x v="886"/>
    <d v="2016-06-27T00:00:00"/>
    <s v="Standard Class"/>
    <s v="Co-12640"/>
    <s v="Corey-Lock"/>
    <x v="0"/>
    <s v="United States"/>
    <s v="Lawton"/>
    <x v="26"/>
    <n v="73505"/>
    <x v="2"/>
    <s v="OFF-AP-10001005"/>
    <s v="Office Supplies"/>
    <s v="Appliances"/>
    <s v="Honeywell Quietcare HEPA Air Cleaner"/>
    <n v="471.90000000000003"/>
    <n v="6"/>
    <n v="0"/>
    <x v="6407"/>
    <x v="2"/>
    <s v="NO"/>
  </r>
  <r>
    <n v="8147"/>
    <s v="US-2016-112949"/>
    <x v="886"/>
    <d v="2016-06-27T00:00:00"/>
    <s v="Standard Class"/>
    <s v="Co-12640"/>
    <s v="Corey-Lock"/>
    <x v="0"/>
    <s v="United States"/>
    <s v="Lawton"/>
    <x v="26"/>
    <n v="73505"/>
    <x v="2"/>
    <s v="OFF-AR-10003469"/>
    <s v="Office Supplies"/>
    <s v="Art"/>
    <s v="Nontoxic Chalk"/>
    <n v="3.52"/>
    <n v="2"/>
    <n v="0"/>
    <x v="5702"/>
    <x v="2"/>
    <s v="NO"/>
  </r>
  <r>
    <n v="8148"/>
    <s v="US-2019-146822"/>
    <x v="255"/>
    <d v="2019-06-14T00:00:00"/>
    <s v="Standard Class"/>
    <s v="AG-10675"/>
    <s v="Anna Gayman"/>
    <x v="0"/>
    <s v="United States"/>
    <s v="Salem"/>
    <x v="17"/>
    <n v="24153"/>
    <x v="0"/>
    <s v="OFF-PA-10000249"/>
    <s v="Office Supplies"/>
    <s v="Paper"/>
    <s v="Easy-staple paper"/>
    <n v="49.12"/>
    <n v="4"/>
    <n v="0"/>
    <x v="346"/>
    <x v="0"/>
    <s v="NO"/>
  </r>
  <r>
    <n v="8149"/>
    <s v="US-2018-131058"/>
    <x v="797"/>
    <d v="2018-12-31T00:00:00"/>
    <s v="Standard Class"/>
    <s v="EM-14140"/>
    <s v="Eugene Moren"/>
    <x v="2"/>
    <s v="United States"/>
    <s v="Santa Ana"/>
    <x v="1"/>
    <n v="92704"/>
    <x v="1"/>
    <s v="OFF-LA-10001613"/>
    <s v="Office Supplies"/>
    <s v="Labels"/>
    <s v="Avery File Folder Labels"/>
    <n v="20.16"/>
    <n v="7"/>
    <n v="0"/>
    <x v="765"/>
    <x v="1"/>
    <s v="NO"/>
  </r>
  <r>
    <n v="8150"/>
    <s v="CA-2016-167997"/>
    <x v="755"/>
    <d v="2016-01-29T00:00:00"/>
    <s v="First Class"/>
    <s v="CA-11965"/>
    <s v="Carol Adams"/>
    <x v="1"/>
    <s v="United States"/>
    <s v="Rapid City"/>
    <x v="44"/>
    <n v="57701"/>
    <x v="2"/>
    <s v="OFF-BI-10001758"/>
    <s v="Office Supplies"/>
    <s v="Binders"/>
    <s v="Wilson Jones 14 Line Acrylic Coated Pressboard Data Binders"/>
    <n v="10.68"/>
    <n v="2"/>
    <n v="0"/>
    <x v="6408"/>
    <x v="2"/>
    <s v="NO"/>
  </r>
  <r>
    <n v="8151"/>
    <s v="CA-2016-167997"/>
    <x v="755"/>
    <d v="2016-01-29T00:00:00"/>
    <s v="First Class"/>
    <s v="CA-11965"/>
    <s v="Carol Adams"/>
    <x v="1"/>
    <s v="United States"/>
    <s v="Rapid City"/>
    <x v="44"/>
    <n v="57701"/>
    <x v="2"/>
    <s v="FUR-BO-10004409"/>
    <s v="Furniture"/>
    <s v="Bookcases"/>
    <s v="Safco Value Mate Series Steel Bookcases, Baked Enamel Finish on Steel, Gray"/>
    <n v="141.96"/>
    <n v="2"/>
    <n v="0"/>
    <x v="1848"/>
    <x v="2"/>
    <s v="NO"/>
  </r>
  <r>
    <n v="8152"/>
    <s v="CA-2019-140151"/>
    <x v="721"/>
    <d v="2019-03-25T00:00:00"/>
    <s v="First Class"/>
    <s v="RB-19360"/>
    <s v="Raymond Buch"/>
    <x v="0"/>
    <s v="United States"/>
    <s v="Seattle"/>
    <x v="4"/>
    <n v="98115"/>
    <x v="1"/>
    <s v="OFF-ST-10001558"/>
    <s v="Office Supplies"/>
    <s v="Storage"/>
    <s v="Acco Perma 4000 Stacking Storage Drawers"/>
    <n v="32.479999999999997"/>
    <n v="2"/>
    <n v="0"/>
    <x v="5530"/>
    <x v="1"/>
    <s v="Yes"/>
  </r>
  <r>
    <n v="8153"/>
    <s v="CA-2019-140151"/>
    <x v="721"/>
    <d v="2019-03-25T00:00:00"/>
    <s v="First Class"/>
    <s v="RB-19360"/>
    <s v="Raymond Buch"/>
    <x v="0"/>
    <s v="United States"/>
    <s v="Seattle"/>
    <x v="4"/>
    <n v="98115"/>
    <x v="1"/>
    <s v="OFF-PA-10002986"/>
    <s v="Office Supplies"/>
    <s v="Paper"/>
    <s v="Xerox 1898"/>
    <n v="20.04"/>
    <n v="3"/>
    <n v="0"/>
    <x v="132"/>
    <x v="1"/>
    <s v="Yes"/>
  </r>
  <r>
    <n v="8154"/>
    <s v="CA-2019-140151"/>
    <x v="721"/>
    <d v="2019-03-25T00:00:00"/>
    <s v="First Class"/>
    <s v="RB-19360"/>
    <s v="Raymond Buch"/>
    <x v="0"/>
    <s v="United States"/>
    <s v="Seattle"/>
    <x v="4"/>
    <n v="98115"/>
    <x v="1"/>
    <s v="TEC-CO-10004722"/>
    <s v="Technology"/>
    <s v="Copiers"/>
    <s v="Canon imageCLASS 2200 Advanced Copier"/>
    <n v="13999.96"/>
    <n v="4"/>
    <n v="0"/>
    <x v="6409"/>
    <x v="1"/>
    <s v="Yes"/>
  </r>
  <r>
    <n v="8155"/>
    <s v="US-2019-143770"/>
    <x v="177"/>
    <d v="2019-03-24T00:00:00"/>
    <s v="Standard Class"/>
    <s v="RD-19720"/>
    <s v="Roger Demir"/>
    <x v="0"/>
    <s v="United States"/>
    <s v="Middletown"/>
    <x v="29"/>
    <n v="6457"/>
    <x v="3"/>
    <s v="TEC-AC-10002842"/>
    <s v="Technology"/>
    <s v="Accessories"/>
    <s v="WD My Passport Ultra 2TB Portable External Hard Drive"/>
    <n v="238"/>
    <n v="2"/>
    <n v="0"/>
    <x v="1785"/>
    <x v="3"/>
    <s v="NO"/>
  </r>
  <r>
    <n v="8156"/>
    <s v="US-2019-143770"/>
    <x v="177"/>
    <d v="2019-03-24T00:00:00"/>
    <s v="Standard Class"/>
    <s v="RD-19720"/>
    <s v="Roger Demir"/>
    <x v="0"/>
    <s v="United States"/>
    <s v="Middletown"/>
    <x v="29"/>
    <n v="6457"/>
    <x v="3"/>
    <s v="OFF-PA-10001125"/>
    <s v="Office Supplies"/>
    <s v="Paper"/>
    <s v="Xerox 1988"/>
    <n v="61.96"/>
    <n v="2"/>
    <n v="0"/>
    <x v="4027"/>
    <x v="3"/>
    <s v="NO"/>
  </r>
  <r>
    <n v="8157"/>
    <s v="CA-2018-131296"/>
    <x v="964"/>
    <d v="2018-10-09T00:00:00"/>
    <s v="Standard Class"/>
    <s v="MS-17830"/>
    <s v="Melanie Seite"/>
    <x v="0"/>
    <s v="United States"/>
    <s v="Baltimore"/>
    <x v="39"/>
    <n v="21215"/>
    <x v="3"/>
    <s v="FUR-TA-10002622"/>
    <s v="Furniture"/>
    <s v="Tables"/>
    <s v="Bush Andora Conference Table, Maple/Graphite Gray Finish"/>
    <n v="239.37199999999996"/>
    <n v="2"/>
    <n v="0.3"/>
    <x v="6410"/>
    <x v="3"/>
    <s v="NO"/>
  </r>
  <r>
    <n v="8158"/>
    <s v="CA-2018-103464"/>
    <x v="741"/>
    <d v="2018-11-22T00:00:00"/>
    <s v="Standard Class"/>
    <s v="PG-18820"/>
    <s v="Patrick Gardner"/>
    <x v="0"/>
    <s v="United States"/>
    <s v="San Diego"/>
    <x v="1"/>
    <n v="92105"/>
    <x v="1"/>
    <s v="TEC-AC-10002842"/>
    <s v="Technology"/>
    <s v="Accessories"/>
    <s v="WD My Passport Ultra 2TB Portable External Hard Drive"/>
    <n v="595"/>
    <n v="5"/>
    <n v="0"/>
    <x v="2185"/>
    <x v="1"/>
    <s v="NO"/>
  </r>
  <r>
    <n v="8159"/>
    <s v="CA-2019-136238"/>
    <x v="377"/>
    <d v="2020-01-01T00:00:00"/>
    <s v="Standard Class"/>
    <s v="KB-16240"/>
    <s v="Karen Bern"/>
    <x v="1"/>
    <s v="United States"/>
    <s v="Odessa"/>
    <x v="5"/>
    <n v="79762"/>
    <x v="2"/>
    <s v="OFF-PA-10004285"/>
    <s v="Office Supplies"/>
    <s v="Paper"/>
    <s v="Xerox 1959"/>
    <n v="16.032"/>
    <n v="3"/>
    <n v="0.2"/>
    <x v="6411"/>
    <x v="2"/>
    <s v="NO"/>
  </r>
  <r>
    <n v="8160"/>
    <s v="CA-2018-120803"/>
    <x v="1185"/>
    <d v="2018-03-13T00:00:00"/>
    <s v="Standard Class"/>
    <s v="RB-19465"/>
    <s v="Rick Bensley"/>
    <x v="2"/>
    <s v="United States"/>
    <s v="Milford"/>
    <x v="29"/>
    <n v="6460"/>
    <x v="3"/>
    <s v="TEC-AC-10004469"/>
    <s v="Technology"/>
    <s v="Accessories"/>
    <s v="Microsoft Sculpt Comfort Mouse"/>
    <n v="199.75"/>
    <n v="5"/>
    <n v="0"/>
    <x v="6308"/>
    <x v="3"/>
    <s v="NO"/>
  </r>
  <r>
    <n v="8161"/>
    <s v="CA-2018-134138"/>
    <x v="595"/>
    <d v="2018-02-20T00:00:00"/>
    <s v="Standard Class"/>
    <s v="JD-15790"/>
    <s v="John Dryer"/>
    <x v="0"/>
    <s v="United States"/>
    <s v="Belleville"/>
    <x v="30"/>
    <n v="7109"/>
    <x v="3"/>
    <s v="FUR-CH-10001545"/>
    <s v="Furniture"/>
    <s v="Chairs"/>
    <s v="Hon Comfortask Task/Swivel Chairs"/>
    <n v="227.96"/>
    <n v="2"/>
    <n v="0"/>
    <x v="6412"/>
    <x v="3"/>
    <s v="NO"/>
  </r>
  <r>
    <n v="8162"/>
    <s v="CA-2017-120915"/>
    <x v="694"/>
    <d v="2017-10-03T00:00:00"/>
    <s v="Second Class"/>
    <s v="JJ-15445"/>
    <s v="Jennifer Jackson"/>
    <x v="0"/>
    <s v="United States"/>
    <s v="New York City"/>
    <x v="15"/>
    <n v="10035"/>
    <x v="3"/>
    <s v="OFF-AP-10002578"/>
    <s v="Office Supplies"/>
    <s v="Appliances"/>
    <s v="Fellowes Premier Superior Surge Suppressor, 10-Outlet, With Phone and Remote"/>
    <n v="293.52"/>
    <n v="6"/>
    <n v="0"/>
    <x v="6413"/>
    <x v="3"/>
    <s v="NO"/>
  </r>
  <r>
    <n v="8163"/>
    <s v="CA-2017-120915"/>
    <x v="694"/>
    <d v="2017-10-03T00:00:00"/>
    <s v="Second Class"/>
    <s v="JJ-15445"/>
    <s v="Jennifer Jackson"/>
    <x v="0"/>
    <s v="United States"/>
    <s v="New York City"/>
    <x v="15"/>
    <n v="10035"/>
    <x v="3"/>
    <s v="TEC-PH-10003012"/>
    <s v="Technology"/>
    <s v="Phones"/>
    <s v="Nortel Meridian M3904 Professional Digital phone"/>
    <n v="307.98"/>
    <n v="2"/>
    <n v="0"/>
    <x v="685"/>
    <x v="3"/>
    <s v="NO"/>
  </r>
  <r>
    <n v="8164"/>
    <s v="CA-2017-168207"/>
    <x v="121"/>
    <d v="2017-11-06T00:00:00"/>
    <s v="Standard Class"/>
    <s v="LT-17110"/>
    <s v="Liz Thompson"/>
    <x v="0"/>
    <s v="United States"/>
    <s v="San Diego"/>
    <x v="1"/>
    <n v="92105"/>
    <x v="1"/>
    <s v="FUR-FU-10004909"/>
    <s v="Furniture"/>
    <s v="Furnishings"/>
    <s v="Contemporary Wood/Metal Frame"/>
    <n v="96.960000000000008"/>
    <n v="6"/>
    <n v="0"/>
    <x v="6414"/>
    <x v="1"/>
    <s v="NO"/>
  </r>
  <r>
    <n v="8165"/>
    <s v="CA-2017-168207"/>
    <x v="121"/>
    <d v="2017-11-06T00:00:00"/>
    <s v="Standard Class"/>
    <s v="LT-17110"/>
    <s v="Liz Thompson"/>
    <x v="0"/>
    <s v="United States"/>
    <s v="San Diego"/>
    <x v="1"/>
    <n v="92105"/>
    <x v="1"/>
    <s v="OFF-BI-10001524"/>
    <s v="Office Supplies"/>
    <s v="Binders"/>
    <s v="GBC Premium Transparent Covers with Diagonal Lined Pattern"/>
    <n v="117.48800000000001"/>
    <n v="7"/>
    <n v="0.2"/>
    <x v="4195"/>
    <x v="1"/>
    <s v="NO"/>
  </r>
  <r>
    <n v="8166"/>
    <s v="CA-2017-168207"/>
    <x v="121"/>
    <d v="2017-11-06T00:00:00"/>
    <s v="Standard Class"/>
    <s v="LT-17110"/>
    <s v="Liz Thompson"/>
    <x v="0"/>
    <s v="United States"/>
    <s v="San Diego"/>
    <x v="1"/>
    <n v="92105"/>
    <x v="1"/>
    <s v="OFF-BI-10003355"/>
    <s v="Office Supplies"/>
    <s v="Binders"/>
    <s v="Cardinal Holdit Business Card Pockets"/>
    <n v="11.952000000000002"/>
    <n v="3"/>
    <n v="0.2"/>
    <x v="4063"/>
    <x v="1"/>
    <s v="NO"/>
  </r>
  <r>
    <n v="8167"/>
    <s v="CA-2017-168207"/>
    <x v="121"/>
    <d v="2017-11-06T00:00:00"/>
    <s v="Standard Class"/>
    <s v="LT-17110"/>
    <s v="Liz Thompson"/>
    <x v="0"/>
    <s v="United States"/>
    <s v="San Diego"/>
    <x v="1"/>
    <n v="92105"/>
    <x v="1"/>
    <s v="FUR-BO-10004357"/>
    <s v="Furniture"/>
    <s v="Bookcases"/>
    <s v="O'Sullivan Living Dimensions 3-Shelf Bookcases"/>
    <n v="512.49900000000002"/>
    <n v="3"/>
    <n v="0.15"/>
    <x v="6415"/>
    <x v="1"/>
    <s v="NO"/>
  </r>
  <r>
    <n v="8168"/>
    <s v="CA-2018-144148"/>
    <x v="995"/>
    <d v="2018-08-05T00:00:00"/>
    <s v="Standard Class"/>
    <s v="AH-10690"/>
    <s v="Anna Häberlin"/>
    <x v="1"/>
    <s v="United States"/>
    <s v="San Francisco"/>
    <x v="1"/>
    <n v="94122"/>
    <x v="1"/>
    <s v="FUR-TA-10002774"/>
    <s v="Furniture"/>
    <s v="Tables"/>
    <s v="Laminate Occasional Tables"/>
    <n v="863.12800000000004"/>
    <n v="7"/>
    <n v="0.2"/>
    <x v="6416"/>
    <x v="1"/>
    <s v="NO"/>
  </r>
  <r>
    <n v="8169"/>
    <s v="CA-2019-107174"/>
    <x v="44"/>
    <d v="2019-11-13T00:00:00"/>
    <s v="Standard Class"/>
    <s v="AB-10060"/>
    <s v="Adam Bellavance"/>
    <x v="2"/>
    <s v="United States"/>
    <s v="Seattle"/>
    <x v="4"/>
    <n v="98105"/>
    <x v="1"/>
    <s v="FUR-TA-10004575"/>
    <s v="Furniture"/>
    <s v="Tables"/>
    <s v="Hon 5100 Series Wood Tables"/>
    <n v="2036.8600000000001"/>
    <n v="7"/>
    <n v="0"/>
    <x v="6417"/>
    <x v="1"/>
    <s v="NO"/>
  </r>
  <r>
    <n v="8170"/>
    <s v="CA-2019-107174"/>
    <x v="44"/>
    <d v="2019-11-13T00:00:00"/>
    <s v="Standard Class"/>
    <s v="AB-10060"/>
    <s v="Adam Bellavance"/>
    <x v="2"/>
    <s v="United States"/>
    <s v="Seattle"/>
    <x v="4"/>
    <n v="98105"/>
    <x v="1"/>
    <s v="FUR-CH-10003312"/>
    <s v="Furniture"/>
    <s v="Chairs"/>
    <s v="Hon 2090 “Pillow Soft” Series Mid Back Swivel/Tilt Chairs"/>
    <n v="449.56800000000004"/>
    <n v="2"/>
    <n v="0.2"/>
    <x v="6418"/>
    <x v="1"/>
    <s v="NO"/>
  </r>
  <r>
    <n v="8171"/>
    <s v="CA-2019-107174"/>
    <x v="44"/>
    <d v="2019-11-13T00:00:00"/>
    <s v="Standard Class"/>
    <s v="AB-10060"/>
    <s v="Adam Bellavance"/>
    <x v="2"/>
    <s v="United States"/>
    <s v="Seattle"/>
    <x v="4"/>
    <n v="98105"/>
    <x v="1"/>
    <s v="TEC-AC-10001465"/>
    <s v="Technology"/>
    <s v="Accessories"/>
    <s v="SanDisk Cruzer 64 GB USB Flash Drive"/>
    <n v="108.96000000000001"/>
    <n v="3"/>
    <n v="0"/>
    <x v="6419"/>
    <x v="1"/>
    <s v="NO"/>
  </r>
  <r>
    <n v="8172"/>
    <s v="CA-2018-146150"/>
    <x v="1173"/>
    <d v="2018-02-19T00:00:00"/>
    <s v="Standard Class"/>
    <s v="FM-14380"/>
    <s v="Fred McMath"/>
    <x v="0"/>
    <s v="United States"/>
    <s v="Jackson"/>
    <x v="35"/>
    <n v="39212"/>
    <x v="0"/>
    <s v="OFF-AR-10002240"/>
    <s v="Office Supplies"/>
    <s v="Art"/>
    <s v="Panasonic KP-150 Electric Pencil Sharpener"/>
    <n v="264.18"/>
    <n v="7"/>
    <n v="0"/>
    <x v="6420"/>
    <x v="0"/>
    <s v="NO"/>
  </r>
  <r>
    <n v="8173"/>
    <s v="CA-2016-114125"/>
    <x v="868"/>
    <d v="2016-07-13T00:00:00"/>
    <s v="Standard Class"/>
    <s v="GH-14410"/>
    <s v="Gary Hansen"/>
    <x v="2"/>
    <s v="United States"/>
    <s v="Los Angeles"/>
    <x v="1"/>
    <n v="90049"/>
    <x v="1"/>
    <s v="OFF-LA-10004559"/>
    <s v="Office Supplies"/>
    <s v="Labels"/>
    <s v="Avery 49"/>
    <n v="2.88"/>
    <n v="1"/>
    <n v="0"/>
    <x v="723"/>
    <x v="1"/>
    <s v="NO"/>
  </r>
  <r>
    <n v="8174"/>
    <s v="CA-2016-114125"/>
    <x v="868"/>
    <d v="2016-07-13T00:00:00"/>
    <s v="Standard Class"/>
    <s v="GH-14410"/>
    <s v="Gary Hansen"/>
    <x v="2"/>
    <s v="United States"/>
    <s v="Los Angeles"/>
    <x v="1"/>
    <n v="90049"/>
    <x v="1"/>
    <s v="OFF-BI-10003291"/>
    <s v="Office Supplies"/>
    <s v="Binders"/>
    <s v="Wilson Jones Leather-Like Binders with DublLock Round Rings"/>
    <n v="41.904000000000003"/>
    <n v="6"/>
    <n v="0.2"/>
    <x v="5022"/>
    <x v="1"/>
    <s v="NO"/>
  </r>
  <r>
    <n v="8175"/>
    <s v="CA-2016-114125"/>
    <x v="868"/>
    <d v="2016-07-13T00:00:00"/>
    <s v="Standard Class"/>
    <s v="GH-14410"/>
    <s v="Gary Hansen"/>
    <x v="2"/>
    <s v="United States"/>
    <s v="Los Angeles"/>
    <x v="1"/>
    <n v="90049"/>
    <x v="1"/>
    <s v="OFF-ST-10001505"/>
    <s v="Office Supplies"/>
    <s v="Storage"/>
    <s v="Perma STOR-ALL Hanging File Box, 13 1/8&quot;W x 12 1/4&quot;D x 10 1/2&quot;H"/>
    <n v="23.92"/>
    <n v="4"/>
    <n v="0"/>
    <x v="6421"/>
    <x v="1"/>
    <s v="NO"/>
  </r>
  <r>
    <n v="8176"/>
    <s v="CA-2018-114944"/>
    <x v="806"/>
    <d v="2018-02-04T00:00:00"/>
    <s v="Standard Class"/>
    <s v="HE-14800"/>
    <s v="Harold Engle"/>
    <x v="1"/>
    <s v="United States"/>
    <s v="Chicago"/>
    <x v="10"/>
    <n v="60623"/>
    <x v="2"/>
    <s v="OFF-PA-10003892"/>
    <s v="Office Supplies"/>
    <s v="Paper"/>
    <s v="Xerox 1943"/>
    <n v="156.512"/>
    <n v="4"/>
    <n v="0.2"/>
    <x v="6422"/>
    <x v="2"/>
    <s v="NO"/>
  </r>
  <r>
    <n v="8177"/>
    <s v="CA-2018-135965"/>
    <x v="897"/>
    <d v="2018-09-25T00:00:00"/>
    <s v="First Class"/>
    <s v="SZ-20035"/>
    <s v="Sam Zeldin"/>
    <x v="2"/>
    <s v="United States"/>
    <s v="New York City"/>
    <x v="15"/>
    <n v="10035"/>
    <x v="3"/>
    <s v="OFF-ST-10002370"/>
    <s v="Office Supplies"/>
    <s v="Storage"/>
    <s v="Sortfiler Multipurpose Personal File Organizer, Black"/>
    <n v="128.34"/>
    <n v="6"/>
    <n v="0"/>
    <x v="6423"/>
    <x v="3"/>
    <s v="NO"/>
  </r>
  <r>
    <n v="8178"/>
    <s v="CA-2019-149699"/>
    <x v="66"/>
    <d v="2019-12-24T00:00:00"/>
    <s v="First Class"/>
    <s v="CM-12115"/>
    <s v="Chad McGuire"/>
    <x v="0"/>
    <s v="United States"/>
    <s v="Los Angeles"/>
    <x v="1"/>
    <n v="90008"/>
    <x v="1"/>
    <s v="TEC-AC-10000474"/>
    <s v="Technology"/>
    <s v="Accessories"/>
    <s v="Kensington Expert Mouse Optical USB Trackball for PC or Mac"/>
    <n v="474.95"/>
    <n v="5"/>
    <n v="0"/>
    <x v="6424"/>
    <x v="1"/>
    <s v="NO"/>
  </r>
  <r>
    <n v="8179"/>
    <s v="CA-2018-166429"/>
    <x v="476"/>
    <d v="2018-09-08T00:00:00"/>
    <s v="Standard Class"/>
    <s v="TG-21310"/>
    <s v="Toby Gnade"/>
    <x v="0"/>
    <s v="United States"/>
    <s v="Des Moines"/>
    <x v="4"/>
    <n v="98198"/>
    <x v="1"/>
    <s v="TEC-CO-10002095"/>
    <s v="Technology"/>
    <s v="Copiers"/>
    <s v="Hewlett Packard 610 Color Digital Copier / Printer"/>
    <n v="999.98"/>
    <n v="2"/>
    <n v="0"/>
    <x v="3549"/>
    <x v="1"/>
    <s v="NO"/>
  </r>
  <r>
    <n v="8180"/>
    <s v="CA-2017-112767"/>
    <x v="991"/>
    <d v="2017-08-06T00:00:00"/>
    <s v="Standard Class"/>
    <s v="DK-12985"/>
    <s v="Darren Koutras"/>
    <x v="0"/>
    <s v="United States"/>
    <s v="Springfield"/>
    <x v="21"/>
    <n v="97477"/>
    <x v="1"/>
    <s v="FUR-TA-10003469"/>
    <s v="Furniture"/>
    <s v="Tables"/>
    <s v="Balt Split Level Computer Training Table"/>
    <n v="277.5"/>
    <n v="4"/>
    <n v="0.5"/>
    <x v="6425"/>
    <x v="1"/>
    <s v="NO"/>
  </r>
  <r>
    <n v="8181"/>
    <s v="CA-2017-119879"/>
    <x v="82"/>
    <d v="2017-11-25T00:00:00"/>
    <s v="Standard Class"/>
    <s v="SS-20410"/>
    <s v="Shahid Shariari"/>
    <x v="0"/>
    <s v="United States"/>
    <s v="Philadelphia"/>
    <x v="9"/>
    <n v="19120"/>
    <x v="3"/>
    <s v="FUR-TA-10002958"/>
    <s v="Furniture"/>
    <s v="Tables"/>
    <s v="Bevis Oval Conference Table, Walnut"/>
    <n v="1252.704"/>
    <n v="8"/>
    <n v="0.4"/>
    <x v="6426"/>
    <x v="3"/>
    <s v="NO"/>
  </r>
  <r>
    <n v="8182"/>
    <s v="CA-2017-119879"/>
    <x v="82"/>
    <d v="2017-11-25T00:00:00"/>
    <s v="Standard Class"/>
    <s v="SS-20410"/>
    <s v="Shahid Shariari"/>
    <x v="0"/>
    <s v="United States"/>
    <s v="Philadelphia"/>
    <x v="9"/>
    <n v="19120"/>
    <x v="3"/>
    <s v="TEC-PH-10002923"/>
    <s v="Technology"/>
    <s v="Phones"/>
    <s v="Logitech B530 USB Headset - headset - Full size, Binaural"/>
    <n v="110.97"/>
    <n v="5"/>
    <n v="0.4"/>
    <x v="6427"/>
    <x v="3"/>
    <s v="NO"/>
  </r>
  <r>
    <n v="8183"/>
    <s v="CA-2019-155642"/>
    <x v="796"/>
    <d v="2019-05-22T00:00:00"/>
    <s v="Standard Class"/>
    <s v="BM-11575"/>
    <s v="Brendan Murry"/>
    <x v="1"/>
    <s v="United States"/>
    <s v="Chicago"/>
    <x v="10"/>
    <n v="60653"/>
    <x v="2"/>
    <s v="FUR-FU-10004973"/>
    <s v="Furniture"/>
    <s v="Furnishings"/>
    <s v="Flat Face Poster Frame"/>
    <n v="22.608000000000001"/>
    <n v="3"/>
    <n v="0.6"/>
    <x v="1963"/>
    <x v="2"/>
    <s v="NO"/>
  </r>
  <r>
    <n v="8184"/>
    <s v="CA-2019-155642"/>
    <x v="796"/>
    <d v="2019-05-22T00:00:00"/>
    <s v="Standard Class"/>
    <s v="BM-11575"/>
    <s v="Brendan Murry"/>
    <x v="1"/>
    <s v="United States"/>
    <s v="Chicago"/>
    <x v="10"/>
    <n v="60653"/>
    <x v="2"/>
    <s v="FUR-FU-10001918"/>
    <s v="Furniture"/>
    <s v="Furnishings"/>
    <s v="C-Line Cubicle Keepers Polyproplyene Holder With Velcro Backings"/>
    <n v="1.8920000000000003"/>
    <n v="1"/>
    <n v="0.6"/>
    <x v="6428"/>
    <x v="2"/>
    <s v="NO"/>
  </r>
  <r>
    <n v="8185"/>
    <s v="US-2019-101721"/>
    <x v="283"/>
    <d v="2019-07-27T00:00:00"/>
    <s v="Standard Class"/>
    <s v="MY-17380"/>
    <s v="Maribeth Yedwab"/>
    <x v="1"/>
    <s v="United States"/>
    <s v="Chicago"/>
    <x v="10"/>
    <n v="60623"/>
    <x v="2"/>
    <s v="OFF-PA-10003641"/>
    <s v="Office Supplies"/>
    <s v="Paper"/>
    <s v="Xerox 1909"/>
    <n v="63.311999999999998"/>
    <n v="3"/>
    <n v="0.2"/>
    <x v="964"/>
    <x v="2"/>
    <s v="NO"/>
  </r>
  <r>
    <n v="8186"/>
    <s v="CA-2017-136728"/>
    <x v="1023"/>
    <d v="2017-09-17T00:00:00"/>
    <s v="Second Class"/>
    <s v="AG-10900"/>
    <s v="Arthur Gainer"/>
    <x v="0"/>
    <s v="United States"/>
    <s v="Chicago"/>
    <x v="10"/>
    <n v="60623"/>
    <x v="2"/>
    <s v="OFF-EN-10002621"/>
    <s v="Office Supplies"/>
    <s v="Envelopes"/>
    <s v="Staple envelope"/>
    <n v="7.8239999999999998"/>
    <n v="1"/>
    <n v="0.2"/>
    <x v="1732"/>
    <x v="2"/>
    <s v="NO"/>
  </r>
  <r>
    <n v="8187"/>
    <s v="CA-2017-136728"/>
    <x v="1023"/>
    <d v="2017-09-17T00:00:00"/>
    <s v="Second Class"/>
    <s v="AG-10900"/>
    <s v="Arthur Gainer"/>
    <x v="0"/>
    <s v="United States"/>
    <s v="Chicago"/>
    <x v="10"/>
    <n v="60623"/>
    <x v="2"/>
    <s v="FUR-CH-10003817"/>
    <s v="Furniture"/>
    <s v="Chairs"/>
    <s v="Global Value Steno Chair, Gray"/>
    <n v="170.072"/>
    <n v="4"/>
    <n v="0.3"/>
    <x v="6429"/>
    <x v="2"/>
    <s v="NO"/>
  </r>
  <r>
    <n v="8188"/>
    <s v="CA-2018-127194"/>
    <x v="107"/>
    <d v="2018-12-16T00:00:00"/>
    <s v="Standard Class"/>
    <s v="BW-11110"/>
    <s v="Bart Watters"/>
    <x v="1"/>
    <s v="United States"/>
    <s v="New York City"/>
    <x v="15"/>
    <n v="10024"/>
    <x v="3"/>
    <s v="OFF-PA-10000659"/>
    <s v="Office Supplies"/>
    <s v="Paper"/>
    <s v="Adams Phone Message Book, Professional, 400 Message Capacity, 5 3/6” x 11”"/>
    <n v="62.820000000000007"/>
    <n v="9"/>
    <n v="0"/>
    <x v="6430"/>
    <x v="3"/>
    <s v="NO"/>
  </r>
  <r>
    <n v="8189"/>
    <s v="CA-2017-140375"/>
    <x v="653"/>
    <d v="2017-10-05T00:00:00"/>
    <s v="Second Class"/>
    <s v="SG-20470"/>
    <s v="Sheri Gordon"/>
    <x v="0"/>
    <s v="United States"/>
    <s v="Rockville"/>
    <x v="39"/>
    <n v="20852"/>
    <x v="3"/>
    <s v="OFF-PA-10001870"/>
    <s v="Office Supplies"/>
    <s v="Paper"/>
    <s v="Xerox 202"/>
    <n v="19.440000000000001"/>
    <n v="3"/>
    <n v="0"/>
    <x v="551"/>
    <x v="3"/>
    <s v="NO"/>
  </r>
  <r>
    <n v="8190"/>
    <s v="CA-2017-140375"/>
    <x v="653"/>
    <d v="2017-10-05T00:00:00"/>
    <s v="Second Class"/>
    <s v="SG-20470"/>
    <s v="Sheri Gordon"/>
    <x v="0"/>
    <s v="United States"/>
    <s v="Rockville"/>
    <x v="39"/>
    <n v="20852"/>
    <x v="3"/>
    <s v="OFF-BI-10000320"/>
    <s v="Office Supplies"/>
    <s v="Binders"/>
    <s v="GBC Plastic Binding Combs"/>
    <n v="7.38"/>
    <n v="1"/>
    <n v="0"/>
    <x v="6431"/>
    <x v="3"/>
    <s v="NO"/>
  </r>
  <r>
    <n v="8191"/>
    <s v="US-2019-155866"/>
    <x v="701"/>
    <d v="2019-11-21T00:00:00"/>
    <s v="Standard Class"/>
    <s v="CC-12370"/>
    <s v="Christopher Conant"/>
    <x v="0"/>
    <s v="United States"/>
    <s v="New York City"/>
    <x v="15"/>
    <n v="10011"/>
    <x v="3"/>
    <s v="OFF-PA-10004735"/>
    <s v="Office Supplies"/>
    <s v="Paper"/>
    <s v="Xerox 1905"/>
    <n v="38.880000000000003"/>
    <n v="6"/>
    <n v="0"/>
    <x v="814"/>
    <x v="3"/>
    <s v="NO"/>
  </r>
  <r>
    <n v="8192"/>
    <s v="US-2019-155866"/>
    <x v="701"/>
    <d v="2019-11-21T00:00:00"/>
    <s v="Standard Class"/>
    <s v="CC-12370"/>
    <s v="Christopher Conant"/>
    <x v="0"/>
    <s v="United States"/>
    <s v="New York City"/>
    <x v="15"/>
    <n v="10011"/>
    <x v="3"/>
    <s v="FUR-FU-10004091"/>
    <s v="Furniture"/>
    <s v="Furnishings"/>
    <s v="Howard Miller 13&quot; Diameter Goldtone Round Wall Clock"/>
    <n v="187.76"/>
    <n v="4"/>
    <n v="0"/>
    <x v="6093"/>
    <x v="3"/>
    <s v="NO"/>
  </r>
  <r>
    <n v="8193"/>
    <s v="CA-2017-141327"/>
    <x v="672"/>
    <d v="2017-12-03T00:00:00"/>
    <s v="First Class"/>
    <s v="LR-16915"/>
    <s v="Lena Radford"/>
    <x v="0"/>
    <s v="United States"/>
    <s v="Durham"/>
    <x v="3"/>
    <n v="27707"/>
    <x v="0"/>
    <s v="OFF-BI-10000546"/>
    <s v="Office Supplies"/>
    <s v="Binders"/>
    <s v="Avery Durable Binders"/>
    <n v="6.0480000000000009"/>
    <n v="7"/>
    <n v="0.7"/>
    <x v="6432"/>
    <x v="0"/>
    <s v="NO"/>
  </r>
  <r>
    <n v="8194"/>
    <s v="CA-2017-141327"/>
    <x v="672"/>
    <d v="2017-12-03T00:00:00"/>
    <s v="First Class"/>
    <s v="LR-16915"/>
    <s v="Lena Radford"/>
    <x v="0"/>
    <s v="United States"/>
    <s v="Durham"/>
    <x v="3"/>
    <n v="27707"/>
    <x v="0"/>
    <s v="OFF-AP-10001293"/>
    <s v="Office Supplies"/>
    <s v="Appliances"/>
    <s v="Belkin 8 Outlet Surge Protector"/>
    <n v="98.352000000000004"/>
    <n v="3"/>
    <n v="0.2"/>
    <x v="6433"/>
    <x v="0"/>
    <s v="NO"/>
  </r>
  <r>
    <n v="8195"/>
    <s v="CA-2017-141327"/>
    <x v="672"/>
    <d v="2017-12-03T00:00:00"/>
    <s v="First Class"/>
    <s v="LR-16915"/>
    <s v="Lena Radford"/>
    <x v="0"/>
    <s v="United States"/>
    <s v="Durham"/>
    <x v="3"/>
    <n v="27707"/>
    <x v="0"/>
    <s v="FUR-FU-10000576"/>
    <s v="Furniture"/>
    <s v="Furnishings"/>
    <s v="Luxo Professional Fluorescent Magnifier Lamp with Clamp-Mount Base"/>
    <n v="335.74400000000003"/>
    <n v="2"/>
    <n v="0.2"/>
    <x v="6434"/>
    <x v="0"/>
    <s v="NO"/>
  </r>
  <r>
    <n v="8196"/>
    <s v="CA-2017-136700"/>
    <x v="401"/>
    <d v="2017-12-11T00:00:00"/>
    <s v="Second Class"/>
    <s v="DB-13120"/>
    <s v="David Bremer"/>
    <x v="1"/>
    <s v="United States"/>
    <s v="Santa Barbara"/>
    <x v="1"/>
    <n v="93101"/>
    <x v="1"/>
    <s v="OFF-PA-10004519"/>
    <s v="Office Supplies"/>
    <s v="Paper"/>
    <s v="Spiral Phone Message Books with Labels by Adams"/>
    <n v="8.9600000000000009"/>
    <n v="2"/>
    <n v="0"/>
    <x v="4602"/>
    <x v="1"/>
    <s v="NO"/>
  </r>
  <r>
    <n v="8197"/>
    <s v="CA-2019-102736"/>
    <x v="528"/>
    <d v="2019-09-09T00:00:00"/>
    <s v="Standard Class"/>
    <s v="LP-17095"/>
    <s v="Liz Preis"/>
    <x v="0"/>
    <s v="United States"/>
    <s v="Knoxville"/>
    <x v="18"/>
    <n v="37918"/>
    <x v="0"/>
    <s v="TEC-AC-10004568"/>
    <s v="Technology"/>
    <s v="Accessories"/>
    <s v="Maxell LTO Ultrium - 800 GB"/>
    <n v="89.567999999999998"/>
    <n v="4"/>
    <n v="0.2"/>
    <x v="6435"/>
    <x v="0"/>
    <s v="NO"/>
  </r>
  <r>
    <n v="8198"/>
    <s v="CA-2019-102736"/>
    <x v="528"/>
    <d v="2019-09-09T00:00:00"/>
    <s v="Standard Class"/>
    <s v="LP-17095"/>
    <s v="Liz Preis"/>
    <x v="0"/>
    <s v="United States"/>
    <s v="Knoxville"/>
    <x v="18"/>
    <n v="37918"/>
    <x v="0"/>
    <s v="OFF-AR-10001897"/>
    <s v="Office Supplies"/>
    <s v="Art"/>
    <s v="Model L Table or Wall-Mount Pencil Sharpener"/>
    <n v="71.959999999999994"/>
    <n v="5"/>
    <n v="0.2"/>
    <x v="6063"/>
    <x v="0"/>
    <s v="NO"/>
  </r>
  <r>
    <n v="8199"/>
    <s v="CA-2019-102736"/>
    <x v="528"/>
    <d v="2019-09-09T00:00:00"/>
    <s v="Standard Class"/>
    <s v="LP-17095"/>
    <s v="Liz Preis"/>
    <x v="0"/>
    <s v="United States"/>
    <s v="Knoxville"/>
    <x v="18"/>
    <n v="37918"/>
    <x v="0"/>
    <s v="OFF-PA-10001800"/>
    <s v="Office Supplies"/>
    <s v="Paper"/>
    <s v="Xerox 220"/>
    <n v="15.552000000000003"/>
    <n v="3"/>
    <n v="0.2"/>
    <x v="12"/>
    <x v="0"/>
    <s v="NO"/>
  </r>
  <r>
    <n v="8200"/>
    <s v="CA-2019-125269"/>
    <x v="558"/>
    <d v="2019-04-30T00:00:00"/>
    <s v="Standard Class"/>
    <s v="AF-10870"/>
    <s v="Art Ferguson"/>
    <x v="0"/>
    <s v="United States"/>
    <s v="Chicago"/>
    <x v="10"/>
    <n v="60610"/>
    <x v="2"/>
    <s v="OFF-BI-10001628"/>
    <s v="Office Supplies"/>
    <s v="Binders"/>
    <s v="Acco Data Flex Cable Posts For Top &amp; Bottom Load Binders, 6&quot; Capacity"/>
    <n v="10.429999999999996"/>
    <n v="5"/>
    <n v="0.8"/>
    <x v="6436"/>
    <x v="2"/>
    <s v="NO"/>
  </r>
  <r>
    <n v="8201"/>
    <s v="CA-2019-125269"/>
    <x v="558"/>
    <d v="2019-04-30T00:00:00"/>
    <s v="Standard Class"/>
    <s v="AF-10870"/>
    <s v="Art Ferguson"/>
    <x v="0"/>
    <s v="United States"/>
    <s v="Chicago"/>
    <x v="10"/>
    <n v="60610"/>
    <x v="2"/>
    <s v="OFF-ST-10004123"/>
    <s v="Office Supplies"/>
    <s v="Storage"/>
    <s v="Safco Industrial Wire Shelving System"/>
    <n v="72.784000000000006"/>
    <n v="1"/>
    <n v="0.2"/>
    <x v="74"/>
    <x v="2"/>
    <s v="NO"/>
  </r>
  <r>
    <n v="8202"/>
    <s v="CA-2017-114811"/>
    <x v="627"/>
    <d v="2017-11-08T00:00:00"/>
    <s v="Same Day"/>
    <s v="KD-16495"/>
    <s v="Keith Dawkins"/>
    <x v="1"/>
    <s v="United States"/>
    <s v="New York City"/>
    <x v="15"/>
    <n v="10024"/>
    <x v="3"/>
    <s v="OFF-ST-10000885"/>
    <s v="Office Supplies"/>
    <s v="Storage"/>
    <s v="Fellowes Desktop Hanging File Manager"/>
    <n v="67.150000000000006"/>
    <n v="5"/>
    <n v="0"/>
    <x v="6437"/>
    <x v="3"/>
    <s v="NO"/>
  </r>
  <r>
    <n v="8203"/>
    <s v="CA-2017-114811"/>
    <x v="627"/>
    <d v="2017-11-08T00:00:00"/>
    <s v="Same Day"/>
    <s v="KD-16495"/>
    <s v="Keith Dawkins"/>
    <x v="1"/>
    <s v="United States"/>
    <s v="New York City"/>
    <x v="15"/>
    <n v="10024"/>
    <x v="3"/>
    <s v="TEC-PH-10004165"/>
    <s v="Technology"/>
    <s v="Phones"/>
    <s v="Mitel MiVoice 5330e IP Phone"/>
    <n v="549.98"/>
    <n v="2"/>
    <n v="0"/>
    <x v="6438"/>
    <x v="3"/>
    <s v="NO"/>
  </r>
  <r>
    <n v="8204"/>
    <s v="CA-2017-114811"/>
    <x v="627"/>
    <d v="2017-11-08T00:00:00"/>
    <s v="Same Day"/>
    <s v="KD-16495"/>
    <s v="Keith Dawkins"/>
    <x v="1"/>
    <s v="United States"/>
    <s v="New York City"/>
    <x v="15"/>
    <n v="10024"/>
    <x v="3"/>
    <s v="FUR-FU-10002240"/>
    <s v="Furniture"/>
    <s v="Furnishings"/>
    <s v="Nu-Dell EZ-Mount Plastic Wall Frames"/>
    <n v="11.82"/>
    <n v="3"/>
    <n v="0"/>
    <x v="6439"/>
    <x v="3"/>
    <s v="NO"/>
  </r>
  <r>
    <n v="8205"/>
    <s v="CA-2017-114811"/>
    <x v="627"/>
    <d v="2017-11-08T00:00:00"/>
    <s v="Same Day"/>
    <s v="KD-16495"/>
    <s v="Keith Dawkins"/>
    <x v="1"/>
    <s v="United States"/>
    <s v="New York City"/>
    <x v="15"/>
    <n v="10024"/>
    <x v="3"/>
    <s v="TEC-MA-10000045"/>
    <s v="Technology"/>
    <s v="Machines"/>
    <s v="Zebra ZM400 Thermal Label Printer"/>
    <n v="4643.8"/>
    <n v="4"/>
    <n v="0"/>
    <x v="6440"/>
    <x v="3"/>
    <s v="NO"/>
  </r>
  <r>
    <n v="8206"/>
    <s v="CA-2017-114811"/>
    <x v="627"/>
    <d v="2017-11-08T00:00:00"/>
    <s v="Same Day"/>
    <s v="KD-16495"/>
    <s v="Keith Dawkins"/>
    <x v="1"/>
    <s v="United States"/>
    <s v="New York City"/>
    <x v="15"/>
    <n v="10024"/>
    <x v="3"/>
    <s v="FUR-CH-10003746"/>
    <s v="Furniture"/>
    <s v="Chairs"/>
    <s v="Hon 4070 Series Pagoda Round Back Stacking Chairs"/>
    <n v="577.76400000000001"/>
    <n v="2"/>
    <n v="0.1"/>
    <x v="6441"/>
    <x v="3"/>
    <s v="NO"/>
  </r>
  <r>
    <n v="8207"/>
    <s v="CA-2017-122266"/>
    <x v="33"/>
    <d v="2017-04-30T00:00:00"/>
    <s v="Standard Class"/>
    <s v="SA-20830"/>
    <s v="Sue Ann Reed"/>
    <x v="0"/>
    <s v="United States"/>
    <s v="Daytona Beach"/>
    <x v="2"/>
    <n v="32114"/>
    <x v="0"/>
    <s v="FUR-TA-10000577"/>
    <s v="Furniture"/>
    <s v="Tables"/>
    <s v="Bretford CR4500 Series Slim Rectangular Table"/>
    <n v="191.5155"/>
    <n v="1"/>
    <n v="0.45"/>
    <x v="6442"/>
    <x v="0"/>
    <s v="NO"/>
  </r>
  <r>
    <n v="8208"/>
    <s v="CA-2017-122266"/>
    <x v="33"/>
    <d v="2017-04-30T00:00:00"/>
    <s v="Standard Class"/>
    <s v="SA-20830"/>
    <s v="Sue Ann Reed"/>
    <x v="0"/>
    <s v="United States"/>
    <s v="Daytona Beach"/>
    <x v="2"/>
    <n v="32114"/>
    <x v="0"/>
    <s v="OFF-AR-10004757"/>
    <s v="Office Supplies"/>
    <s v="Art"/>
    <s v="Crayola Colored Pencils"/>
    <n v="2.6240000000000001"/>
    <n v="1"/>
    <n v="0.2"/>
    <x v="379"/>
    <x v="0"/>
    <s v="NO"/>
  </r>
  <r>
    <n v="8209"/>
    <s v="CA-2017-141565"/>
    <x v="1181"/>
    <d v="2017-09-24T00:00:00"/>
    <s v="Standard Class"/>
    <s v="BG-11035"/>
    <s v="Barry Gonzalez"/>
    <x v="0"/>
    <s v="United States"/>
    <s v="Nashville"/>
    <x v="18"/>
    <n v="37211"/>
    <x v="0"/>
    <s v="OFF-BI-10000545"/>
    <s v="Office Supplies"/>
    <s v="Binders"/>
    <s v="GBC Ibimaster 500 Manual ProClick Binding System"/>
    <n v="1369.7640000000001"/>
    <n v="6"/>
    <n v="0.7"/>
    <x v="6443"/>
    <x v="0"/>
    <s v="NO"/>
  </r>
  <r>
    <n v="8210"/>
    <s v="CA-2017-141565"/>
    <x v="1181"/>
    <d v="2017-09-24T00:00:00"/>
    <s v="Standard Class"/>
    <s v="BG-11035"/>
    <s v="Barry Gonzalez"/>
    <x v="0"/>
    <s v="United States"/>
    <s v="Nashville"/>
    <x v="18"/>
    <n v="37211"/>
    <x v="0"/>
    <s v="OFF-ST-10001522"/>
    <s v="Office Supplies"/>
    <s v="Storage"/>
    <s v="Gould Plastics 18-Pocket Panel Bin, 34w x 5-1/4d x 20-1/2h"/>
    <n v="294.36799999999999"/>
    <n v="4"/>
    <n v="0.2"/>
    <x v="6444"/>
    <x v="0"/>
    <s v="NO"/>
  </r>
  <r>
    <n v="8211"/>
    <s v="CA-2019-128769"/>
    <x v="210"/>
    <d v="2019-09-12T00:00:00"/>
    <s v="Standard Class"/>
    <s v="DM-12955"/>
    <s v="Dario Medina"/>
    <x v="1"/>
    <s v="United States"/>
    <s v="Nashville"/>
    <x v="18"/>
    <n v="37211"/>
    <x v="0"/>
    <s v="OFF-AP-10001271"/>
    <s v="Office Supplies"/>
    <s v="Appliances"/>
    <s v="Eureka The Boss Cordless Rechargeable Stick Vac"/>
    <n v="81.567999999999998"/>
    <n v="2"/>
    <n v="0.2"/>
    <x v="6445"/>
    <x v="0"/>
    <s v="NO"/>
  </r>
  <r>
    <n v="8212"/>
    <s v="CA-2018-116337"/>
    <x v="77"/>
    <d v="2018-11-12T00:00:00"/>
    <s v="Standard Class"/>
    <s v="MC-17845"/>
    <s v="Michael Chen"/>
    <x v="0"/>
    <s v="United States"/>
    <s v="Dallas"/>
    <x v="5"/>
    <n v="75220"/>
    <x v="2"/>
    <s v="FUR-FU-10002030"/>
    <s v="Furniture"/>
    <s v="Furnishings"/>
    <s v="Executive Impressions 14&quot; Contract Wall Clock with Quartz Movement"/>
    <n v="44.460000000000008"/>
    <n v="5"/>
    <n v="0.6"/>
    <x v="6446"/>
    <x v="2"/>
    <s v="NO"/>
  </r>
  <r>
    <n v="8213"/>
    <s v="CA-2018-116337"/>
    <x v="77"/>
    <d v="2018-11-12T00:00:00"/>
    <s v="Standard Class"/>
    <s v="MC-17845"/>
    <s v="Michael Chen"/>
    <x v="0"/>
    <s v="United States"/>
    <s v="Dallas"/>
    <x v="5"/>
    <n v="75220"/>
    <x v="2"/>
    <s v="OFF-ST-10001272"/>
    <s v="Office Supplies"/>
    <s v="Storage"/>
    <s v="Mini 13-1/2 Capacity Data Binder Rack, Pearl"/>
    <n v="314.08800000000002"/>
    <n v="3"/>
    <n v="0.2"/>
    <x v="6447"/>
    <x v="2"/>
    <s v="NO"/>
  </r>
  <r>
    <n v="8214"/>
    <s v="CA-2017-120845"/>
    <x v="12"/>
    <d v="2017-10-02T00:00:00"/>
    <s v="Standard Class"/>
    <s v="ML-17395"/>
    <s v="Marina Lichtenstein"/>
    <x v="1"/>
    <s v="United States"/>
    <s v="Murfreesboro"/>
    <x v="18"/>
    <n v="37130"/>
    <x v="0"/>
    <s v="OFF-BI-10001116"/>
    <s v="Office Supplies"/>
    <s v="Binders"/>
    <s v="Wilson Jones 1&quot; Hanging DublLock Ring Binders"/>
    <n v="6.3360000000000012"/>
    <n v="4"/>
    <n v="0.7"/>
    <x v="6448"/>
    <x v="0"/>
    <s v="NO"/>
  </r>
  <r>
    <n v="8215"/>
    <s v="CA-2017-120845"/>
    <x v="12"/>
    <d v="2017-10-02T00:00:00"/>
    <s v="Standard Class"/>
    <s v="ML-17395"/>
    <s v="Marina Lichtenstein"/>
    <x v="1"/>
    <s v="United States"/>
    <s v="Murfreesboro"/>
    <x v="18"/>
    <n v="37130"/>
    <x v="0"/>
    <s v="OFF-PA-10004665"/>
    <s v="Office Supplies"/>
    <s v="Paper"/>
    <s v="Advantus Motivational Note Cards"/>
    <n v="10.48"/>
    <n v="1"/>
    <n v="0.2"/>
    <x v="6449"/>
    <x v="0"/>
    <s v="NO"/>
  </r>
  <r>
    <n v="8216"/>
    <s v="CA-2017-120845"/>
    <x v="12"/>
    <d v="2017-10-02T00:00:00"/>
    <s v="Standard Class"/>
    <s v="ML-17395"/>
    <s v="Marina Lichtenstein"/>
    <x v="1"/>
    <s v="United States"/>
    <s v="Murfreesboro"/>
    <x v="18"/>
    <n v="37130"/>
    <x v="0"/>
    <s v="OFF-BI-10004506"/>
    <s v="Office Supplies"/>
    <s v="Binders"/>
    <s v="Wilson Jones data.warehouse D-Ring Binders with DublLock"/>
    <n v="2.4690000000000003"/>
    <n v="1"/>
    <n v="0.7"/>
    <x v="6450"/>
    <x v="0"/>
    <s v="NO"/>
  </r>
  <r>
    <n v="8217"/>
    <s v="CA-2017-120845"/>
    <x v="12"/>
    <d v="2017-10-02T00:00:00"/>
    <s v="Standard Class"/>
    <s v="ML-17395"/>
    <s v="Marina Lichtenstein"/>
    <x v="1"/>
    <s v="United States"/>
    <s v="Murfreesboro"/>
    <x v="18"/>
    <n v="37130"/>
    <x v="0"/>
    <s v="OFF-BI-10001982"/>
    <s v="Office Supplies"/>
    <s v="Binders"/>
    <s v="Wilson Jones Custom Binder Spines &amp; Labels"/>
    <n v="3.2640000000000007"/>
    <n v="2"/>
    <n v="0.7"/>
    <x v="6451"/>
    <x v="0"/>
    <s v="NO"/>
  </r>
  <r>
    <n v="8218"/>
    <s v="CA-2016-120775"/>
    <x v="462"/>
    <d v="2016-10-07T00:00:00"/>
    <s v="Standard Class"/>
    <s v="RD-19930"/>
    <s v="Russell D'Ascenzo"/>
    <x v="0"/>
    <s v="United States"/>
    <s v="Dallas"/>
    <x v="5"/>
    <n v="75217"/>
    <x v="2"/>
    <s v="OFF-FA-10002676"/>
    <s v="Office Supplies"/>
    <s v="Fasteners"/>
    <s v="Colored Push Pins"/>
    <n v="4.3440000000000003"/>
    <n v="3"/>
    <n v="0.2"/>
    <x v="1535"/>
    <x v="2"/>
    <s v="NO"/>
  </r>
  <r>
    <n v="8219"/>
    <s v="CA-2016-120775"/>
    <x v="462"/>
    <d v="2016-10-07T00:00:00"/>
    <s v="Standard Class"/>
    <s v="RD-19930"/>
    <s v="Russell D'Ascenzo"/>
    <x v="0"/>
    <s v="United States"/>
    <s v="Dallas"/>
    <x v="5"/>
    <n v="75217"/>
    <x v="2"/>
    <s v="FUR-FU-10000758"/>
    <s v="Furniture"/>
    <s v="Furnishings"/>
    <s v="DAX Natural Wood-Tone Poster Frame"/>
    <n v="31.776000000000003"/>
    <n v="3"/>
    <n v="0.6"/>
    <x v="6452"/>
    <x v="2"/>
    <s v="NO"/>
  </r>
  <r>
    <n v="8220"/>
    <s v="CA-2016-120775"/>
    <x v="462"/>
    <d v="2016-10-07T00:00:00"/>
    <s v="Standard Class"/>
    <s v="RD-19930"/>
    <s v="Russell D'Ascenzo"/>
    <x v="0"/>
    <s v="United States"/>
    <s v="Dallas"/>
    <x v="5"/>
    <n v="75217"/>
    <x v="2"/>
    <s v="OFF-LA-10002271"/>
    <s v="Office Supplies"/>
    <s v="Labels"/>
    <s v="Smead Alpha-Z Color-Coded Second Alphabetical Labels and Starter Set"/>
    <n v="4.9280000000000008"/>
    <n v="2"/>
    <n v="0.2"/>
    <x v="5212"/>
    <x v="2"/>
    <s v="NO"/>
  </r>
  <r>
    <n v="8221"/>
    <s v="CA-2016-120775"/>
    <x v="462"/>
    <d v="2016-10-07T00:00:00"/>
    <s v="Standard Class"/>
    <s v="RD-19930"/>
    <s v="Russell D'Ascenzo"/>
    <x v="0"/>
    <s v="United States"/>
    <s v="Dallas"/>
    <x v="5"/>
    <n v="75217"/>
    <x v="2"/>
    <s v="OFF-BI-10002609"/>
    <s v="Office Supplies"/>
    <s v="Binders"/>
    <s v="Avery Hidden Tab Dividers for Binding Systems"/>
    <n v="1.7879999999999996"/>
    <n v="3"/>
    <n v="0.8"/>
    <x v="100"/>
    <x v="2"/>
    <s v="NO"/>
  </r>
  <r>
    <n v="8222"/>
    <s v="CA-2016-120775"/>
    <x v="462"/>
    <d v="2016-10-07T00:00:00"/>
    <s v="Standard Class"/>
    <s v="RD-19930"/>
    <s v="Russell D'Ascenzo"/>
    <x v="0"/>
    <s v="United States"/>
    <s v="Dallas"/>
    <x v="5"/>
    <n v="75217"/>
    <x v="2"/>
    <s v="OFF-FA-10000254"/>
    <s v="Office Supplies"/>
    <s v="Fasteners"/>
    <s v="Sterling Rubber Bands by Alliance"/>
    <n v="15.072000000000001"/>
    <n v="4"/>
    <n v="0.2"/>
    <x v="6453"/>
    <x v="2"/>
    <s v="NO"/>
  </r>
  <r>
    <n v="8223"/>
    <s v="CA-2016-152905"/>
    <x v="1087"/>
    <d v="2016-02-24T00:00:00"/>
    <s v="Standard Class"/>
    <s v="AB-10015"/>
    <s v="Aaron Bergman"/>
    <x v="0"/>
    <s v="United States"/>
    <s v="Arlington"/>
    <x v="5"/>
    <n v="76017"/>
    <x v="2"/>
    <s v="OFF-ST-10000321"/>
    <s v="Office Supplies"/>
    <s v="Storage"/>
    <s v="Akro Stacking Bins"/>
    <n v="12.624000000000001"/>
    <n v="2"/>
    <n v="0.2"/>
    <x v="5629"/>
    <x v="2"/>
    <s v="NO"/>
  </r>
  <r>
    <n v="8224"/>
    <s v="CA-2018-104633"/>
    <x v="1"/>
    <d v="2018-06-16T00:00:00"/>
    <s v="Standard Class"/>
    <s v="EA-14035"/>
    <s v="Erin Ashbrook"/>
    <x v="1"/>
    <s v="United States"/>
    <s v="Pasadena"/>
    <x v="1"/>
    <n v="91104"/>
    <x v="1"/>
    <s v="OFF-PA-10000241"/>
    <s v="Office Supplies"/>
    <s v="Paper"/>
    <s v="IBM Multi-Purpose Copy Paper, 8 1/2 x 11&quot;, Case"/>
    <n v="185.88"/>
    <n v="6"/>
    <n v="0"/>
    <x v="6454"/>
    <x v="1"/>
    <s v="NO"/>
  </r>
  <r>
    <n v="8225"/>
    <s v="CA-2018-104633"/>
    <x v="1"/>
    <d v="2018-06-16T00:00:00"/>
    <s v="Standard Class"/>
    <s v="EA-14035"/>
    <s v="Erin Ashbrook"/>
    <x v="1"/>
    <s v="United States"/>
    <s v="Pasadena"/>
    <x v="1"/>
    <n v="91104"/>
    <x v="1"/>
    <s v="OFF-PA-10004782"/>
    <s v="Office Supplies"/>
    <s v="Paper"/>
    <s v="Xerox 228"/>
    <n v="12.96"/>
    <n v="2"/>
    <n v="0"/>
    <x v="91"/>
    <x v="1"/>
    <s v="NO"/>
  </r>
  <r>
    <n v="8226"/>
    <s v="CA-2019-104136"/>
    <x v="752"/>
    <d v="2019-11-04T00:00:00"/>
    <s v="Second Class"/>
    <s v="SF-20065"/>
    <s v="Sandra Flanagan"/>
    <x v="0"/>
    <s v="United States"/>
    <s v="Everett"/>
    <x v="31"/>
    <n v="2149"/>
    <x v="3"/>
    <s v="OFF-PA-10004243"/>
    <s v="Office Supplies"/>
    <s v="Paper"/>
    <s v="Xerox 1939"/>
    <n v="189.7"/>
    <n v="10"/>
    <n v="0"/>
    <x v="6455"/>
    <x v="3"/>
    <s v="NO"/>
  </r>
  <r>
    <n v="8227"/>
    <s v="CA-2019-104136"/>
    <x v="752"/>
    <d v="2019-11-04T00:00:00"/>
    <s v="Second Class"/>
    <s v="SF-20065"/>
    <s v="Sandra Flanagan"/>
    <x v="0"/>
    <s v="United States"/>
    <s v="Everett"/>
    <x v="31"/>
    <n v="2149"/>
    <x v="3"/>
    <s v="OFF-PA-10001033"/>
    <s v="Office Supplies"/>
    <s v="Paper"/>
    <s v="Xerox 1893"/>
    <n v="40.99"/>
    <n v="1"/>
    <n v="0"/>
    <x v="1057"/>
    <x v="3"/>
    <s v="NO"/>
  </r>
  <r>
    <n v="8228"/>
    <s v="CA-2018-123050"/>
    <x v="958"/>
    <d v="2018-04-08T00:00:00"/>
    <s v="Second Class"/>
    <s v="BC-11125"/>
    <s v="Becky Castell"/>
    <x v="2"/>
    <s v="United States"/>
    <s v="Troy"/>
    <x v="15"/>
    <n v="12180"/>
    <x v="3"/>
    <s v="FUR-FU-10000723"/>
    <s v="Furniture"/>
    <s v="Furnishings"/>
    <s v="Deflect-o EconoMat Studded, No Bevel Mat for Low Pile Carpeting"/>
    <n v="82.64"/>
    <n v="2"/>
    <n v="0"/>
    <x v="6456"/>
    <x v="3"/>
    <s v="NO"/>
  </r>
  <r>
    <n v="8229"/>
    <s v="CA-2018-123050"/>
    <x v="958"/>
    <d v="2018-04-08T00:00:00"/>
    <s v="Second Class"/>
    <s v="BC-11125"/>
    <s v="Becky Castell"/>
    <x v="2"/>
    <s v="United States"/>
    <s v="Troy"/>
    <x v="15"/>
    <n v="12180"/>
    <x v="3"/>
    <s v="OFF-ST-10003455"/>
    <s v="Office Supplies"/>
    <s v="Storage"/>
    <s v="Tenex File Box, Personal Filing Tote with Lid, Black"/>
    <n v="31.02"/>
    <n v="2"/>
    <n v="0"/>
    <x v="6457"/>
    <x v="3"/>
    <s v="NO"/>
  </r>
  <r>
    <n v="8230"/>
    <s v="CA-2018-123050"/>
    <x v="958"/>
    <d v="2018-04-08T00:00:00"/>
    <s v="Second Class"/>
    <s v="BC-11125"/>
    <s v="Becky Castell"/>
    <x v="2"/>
    <s v="United States"/>
    <s v="Troy"/>
    <x v="15"/>
    <n v="12180"/>
    <x v="3"/>
    <s v="TEC-AC-10001109"/>
    <s v="Technology"/>
    <s v="Accessories"/>
    <s v="Logitech Trackman Marble Mouse"/>
    <n v="89.97"/>
    <n v="3"/>
    <n v="0"/>
    <x v="1381"/>
    <x v="3"/>
    <s v="NO"/>
  </r>
  <r>
    <n v="8231"/>
    <s v="CA-2018-162355"/>
    <x v="1186"/>
    <d v="2018-07-02T00:00:00"/>
    <s v="Second Class"/>
    <s v="PF-19165"/>
    <s v="Philip Fox"/>
    <x v="0"/>
    <s v="United States"/>
    <s v="Sandy Springs"/>
    <x v="32"/>
    <n v="30328"/>
    <x v="0"/>
    <s v="OFF-AR-10004344"/>
    <s v="Office Supplies"/>
    <s v="Art"/>
    <s v="Bulldog Vacuum Base Pencil Sharpener"/>
    <n v="35.97"/>
    <n v="3"/>
    <n v="0"/>
    <x v="911"/>
    <x v="0"/>
    <s v="NO"/>
  </r>
  <r>
    <n v="8232"/>
    <s v="CA-2018-162355"/>
    <x v="1186"/>
    <d v="2018-07-02T00:00:00"/>
    <s v="Second Class"/>
    <s v="PF-19165"/>
    <s v="Philip Fox"/>
    <x v="0"/>
    <s v="United States"/>
    <s v="Sandy Springs"/>
    <x v="32"/>
    <n v="30328"/>
    <x v="0"/>
    <s v="FUR-BO-10004695"/>
    <s v="Furniture"/>
    <s v="Bookcases"/>
    <s v="O'Sullivan 2-Door Barrister Bookcase in Odessa Pine"/>
    <n v="1266.8599999999999"/>
    <n v="7"/>
    <n v="0"/>
    <x v="6458"/>
    <x v="0"/>
    <s v="NO"/>
  </r>
  <r>
    <n v="8233"/>
    <s v="CA-2016-158225"/>
    <x v="358"/>
    <d v="2016-09-28T00:00:00"/>
    <s v="Standard Class"/>
    <s v="SE-20110"/>
    <s v="Sanjit Engle"/>
    <x v="0"/>
    <s v="United States"/>
    <s v="San Jose"/>
    <x v="1"/>
    <n v="95123"/>
    <x v="1"/>
    <s v="OFF-ST-10000675"/>
    <s v="Office Supplies"/>
    <s v="Storage"/>
    <s v="File Shuttle II and Handi-File, Black"/>
    <n v="169.45"/>
    <n v="5"/>
    <n v="0"/>
    <x v="3823"/>
    <x v="1"/>
    <s v="NO"/>
  </r>
  <r>
    <n v="8234"/>
    <s v="CA-2016-158225"/>
    <x v="358"/>
    <d v="2016-09-28T00:00:00"/>
    <s v="Standard Class"/>
    <s v="SE-20110"/>
    <s v="Sanjit Engle"/>
    <x v="0"/>
    <s v="United States"/>
    <s v="San Jose"/>
    <x v="1"/>
    <n v="95123"/>
    <x v="1"/>
    <s v="OFF-ST-10002301"/>
    <s v="Office Supplies"/>
    <s v="Storage"/>
    <s v="Tennsco Commercial Shelving"/>
    <n v="40.68"/>
    <n v="2"/>
    <n v="0"/>
    <x v="4594"/>
    <x v="1"/>
    <s v="NO"/>
  </r>
  <r>
    <n v="8235"/>
    <s v="CA-2019-102204"/>
    <x v="927"/>
    <d v="2019-05-06T00:00:00"/>
    <s v="Standard Class"/>
    <s v="CJ-12010"/>
    <s v="Caroline Jumper"/>
    <x v="0"/>
    <s v="United States"/>
    <s v="Jacksonville"/>
    <x v="2"/>
    <n v="32216"/>
    <x v="0"/>
    <s v="OFF-SU-10001212"/>
    <s v="Office Supplies"/>
    <s v="Supplies"/>
    <s v="Kleencut Forged Office Shears by Acme United Corporation"/>
    <n v="3.3280000000000003"/>
    <n v="2"/>
    <n v="0.2"/>
    <x v="6459"/>
    <x v="0"/>
    <s v="NO"/>
  </r>
  <r>
    <n v="8236"/>
    <s v="CA-2019-102204"/>
    <x v="927"/>
    <d v="2019-05-06T00:00:00"/>
    <s v="Standard Class"/>
    <s v="CJ-12010"/>
    <s v="Caroline Jumper"/>
    <x v="0"/>
    <s v="United States"/>
    <s v="Jacksonville"/>
    <x v="2"/>
    <n v="32216"/>
    <x v="0"/>
    <s v="FUR-TA-10001889"/>
    <s v="Furniture"/>
    <s v="Tables"/>
    <s v="Bush Advantage Collection Racetrack Conference Table"/>
    <n v="933.26200000000006"/>
    <n v="4"/>
    <n v="0.45"/>
    <x v="6460"/>
    <x v="0"/>
    <s v="NO"/>
  </r>
  <r>
    <n v="8237"/>
    <s v="CA-2019-102204"/>
    <x v="927"/>
    <d v="2019-05-06T00:00:00"/>
    <s v="Standard Class"/>
    <s v="CJ-12010"/>
    <s v="Caroline Jumper"/>
    <x v="0"/>
    <s v="United States"/>
    <s v="Jacksonville"/>
    <x v="2"/>
    <n v="32216"/>
    <x v="0"/>
    <s v="FUR-CH-10002024"/>
    <s v="Furniture"/>
    <s v="Chairs"/>
    <s v="HON 5400 Series Task Chairs for Big and Tall"/>
    <n v="2803.92"/>
    <n v="5"/>
    <n v="0.2"/>
    <x v="232"/>
    <x v="0"/>
    <s v="NO"/>
  </r>
  <r>
    <n v="8238"/>
    <s v="CA-2019-103065"/>
    <x v="179"/>
    <d v="2019-10-20T00:00:00"/>
    <s v="Same Day"/>
    <s v="PT-19090"/>
    <s v="Pete Takahito"/>
    <x v="0"/>
    <s v="United States"/>
    <s v="Jacksonville"/>
    <x v="2"/>
    <n v="32216"/>
    <x v="0"/>
    <s v="OFF-ST-10000617"/>
    <s v="Office Supplies"/>
    <s v="Storage"/>
    <s v="Woodgrain Magazine Files by Perma"/>
    <n v="4.7679999999999998"/>
    <n v="2"/>
    <n v="0.2"/>
    <x v="421"/>
    <x v="0"/>
    <s v="NO"/>
  </r>
  <r>
    <n v="8239"/>
    <s v="CA-2019-103065"/>
    <x v="179"/>
    <d v="2019-10-20T00:00:00"/>
    <s v="Same Day"/>
    <s v="PT-19090"/>
    <s v="Pete Takahito"/>
    <x v="0"/>
    <s v="United States"/>
    <s v="Jacksonville"/>
    <x v="2"/>
    <n v="32216"/>
    <x v="0"/>
    <s v="OFF-PA-10000380"/>
    <s v="Office Supplies"/>
    <s v="Paper"/>
    <s v="REDIFORM Incoming/Outgoing Call Register, 11&quot; X 8 1/2&quot;, 100 Messages"/>
    <n v="6.6720000000000006"/>
    <n v="1"/>
    <n v="0.2"/>
    <x v="6461"/>
    <x v="0"/>
    <s v="NO"/>
  </r>
  <r>
    <n v="8240"/>
    <s v="CA-2019-103065"/>
    <x v="179"/>
    <d v="2019-10-20T00:00:00"/>
    <s v="Same Day"/>
    <s v="PT-19090"/>
    <s v="Pete Takahito"/>
    <x v="0"/>
    <s v="United States"/>
    <s v="Jacksonville"/>
    <x v="2"/>
    <n v="32216"/>
    <x v="0"/>
    <s v="OFF-AR-10003251"/>
    <s v="Office Supplies"/>
    <s v="Art"/>
    <s v="Prang Drawing Pencil Set"/>
    <n v="4.4479999999999995"/>
    <n v="2"/>
    <n v="0.2"/>
    <x v="6462"/>
    <x v="0"/>
    <s v="NO"/>
  </r>
  <r>
    <n v="8241"/>
    <s v="CA-2019-103065"/>
    <x v="179"/>
    <d v="2019-10-20T00:00:00"/>
    <s v="Same Day"/>
    <s v="PT-19090"/>
    <s v="Pete Takahito"/>
    <x v="0"/>
    <s v="United States"/>
    <s v="Jacksonville"/>
    <x v="2"/>
    <n v="32216"/>
    <x v="0"/>
    <s v="FUR-FU-10000175"/>
    <s v="Furniture"/>
    <s v="Furnishings"/>
    <s v="DAX Wood Document Frame."/>
    <n v="43.936000000000007"/>
    <n v="4"/>
    <n v="0.2"/>
    <x v="6463"/>
    <x v="0"/>
    <s v="NO"/>
  </r>
  <r>
    <n v="8242"/>
    <s v="CA-2016-109855"/>
    <x v="416"/>
    <d v="2016-09-05T00:00:00"/>
    <s v="Standard Class"/>
    <s v="LH-16900"/>
    <s v="Lena Hernandez"/>
    <x v="0"/>
    <s v="United States"/>
    <s v="New York City"/>
    <x v="15"/>
    <n v="10009"/>
    <x v="3"/>
    <s v="OFF-BI-10004716"/>
    <s v="Office Supplies"/>
    <s v="Binders"/>
    <s v="Wilson Jones Hanging Recycled Pressboard Data Binders"/>
    <n v="23.744"/>
    <n v="2"/>
    <n v="0.2"/>
    <x v="6464"/>
    <x v="3"/>
    <s v="NO"/>
  </r>
  <r>
    <n v="8243"/>
    <s v="CA-2016-109855"/>
    <x v="416"/>
    <d v="2016-09-05T00:00:00"/>
    <s v="Standard Class"/>
    <s v="LH-16900"/>
    <s v="Lena Hernandez"/>
    <x v="0"/>
    <s v="United States"/>
    <s v="New York City"/>
    <x v="15"/>
    <n v="10009"/>
    <x v="3"/>
    <s v="TEC-AC-10002842"/>
    <s v="Technology"/>
    <s v="Accessories"/>
    <s v="WD My Passport Ultra 2TB Portable External Hard Drive"/>
    <n v="357"/>
    <n v="3"/>
    <n v="0"/>
    <x v="6465"/>
    <x v="3"/>
    <s v="NO"/>
  </r>
  <r>
    <n v="8244"/>
    <s v="CA-2016-109897"/>
    <x v="1132"/>
    <d v="2016-08-16T00:00:00"/>
    <s v="Standard Class"/>
    <s v="BW-11200"/>
    <s v="Ben Wallace"/>
    <x v="0"/>
    <s v="United States"/>
    <s v="San Francisco"/>
    <x v="1"/>
    <n v="94122"/>
    <x v="1"/>
    <s v="TEC-PH-10003691"/>
    <s v="Technology"/>
    <s v="Phones"/>
    <s v="BlackBerry Q10"/>
    <n v="806.33600000000001"/>
    <n v="8"/>
    <n v="0.2"/>
    <x v="5287"/>
    <x v="1"/>
    <s v="NO"/>
  </r>
  <r>
    <n v="8245"/>
    <s v="CA-2016-109897"/>
    <x v="1132"/>
    <d v="2016-08-16T00:00:00"/>
    <s v="Standard Class"/>
    <s v="BW-11200"/>
    <s v="Ben Wallace"/>
    <x v="0"/>
    <s v="United States"/>
    <s v="San Francisco"/>
    <x v="1"/>
    <n v="94122"/>
    <x v="1"/>
    <s v="FUR-FU-10002878"/>
    <s v="Furniture"/>
    <s v="Furnishings"/>
    <s v="Seth Thomas 14&quot; Day/Date Wall Clock"/>
    <n v="85.44"/>
    <n v="3"/>
    <n v="0"/>
    <x v="6466"/>
    <x v="1"/>
    <s v="NO"/>
  </r>
  <r>
    <n v="8246"/>
    <s v="US-2016-143581"/>
    <x v="710"/>
    <d v="2016-08-23T00:00:00"/>
    <s v="Standard Class"/>
    <s v="BS-11365"/>
    <s v="Bill Shonely"/>
    <x v="1"/>
    <s v="United States"/>
    <s v="Columbus"/>
    <x v="32"/>
    <n v="31907"/>
    <x v="0"/>
    <s v="OFF-ST-10000991"/>
    <s v="Office Supplies"/>
    <s v="Storage"/>
    <s v="Space Solutions HD Industrial Steel Shelving."/>
    <n v="344.90999999999997"/>
    <n v="3"/>
    <n v="0"/>
    <x v="3624"/>
    <x v="0"/>
    <s v="NO"/>
  </r>
  <r>
    <n v="8247"/>
    <s v="CA-2017-129217"/>
    <x v="1187"/>
    <d v="2017-05-10T00:00:00"/>
    <s v="Same Day"/>
    <s v="DP-13390"/>
    <s v="Dennis Pardue"/>
    <x v="2"/>
    <s v="United States"/>
    <s v="Aurora"/>
    <x v="10"/>
    <n v="60505"/>
    <x v="2"/>
    <s v="OFF-AP-10002439"/>
    <s v="Office Supplies"/>
    <s v="Appliances"/>
    <s v="Tripp Lite Isotel 8 Ultra 8 Outlet Metal Surge"/>
    <n v="70.969999999999985"/>
    <n v="5"/>
    <n v="0.8"/>
    <x v="6467"/>
    <x v="2"/>
    <s v="NO"/>
  </r>
  <r>
    <n v="8248"/>
    <s v="CA-2017-129217"/>
    <x v="1187"/>
    <d v="2017-05-10T00:00:00"/>
    <s v="Same Day"/>
    <s v="DP-13390"/>
    <s v="Dennis Pardue"/>
    <x v="2"/>
    <s v="United States"/>
    <s v="Aurora"/>
    <x v="10"/>
    <n v="60505"/>
    <x v="2"/>
    <s v="OFF-AR-10004602"/>
    <s v="Office Supplies"/>
    <s v="Art"/>
    <s v="Boston KS Multi-Size Manual Pencil Sharpener"/>
    <n v="36.783999999999999"/>
    <n v="2"/>
    <n v="0.2"/>
    <x v="6468"/>
    <x v="2"/>
    <s v="NO"/>
  </r>
  <r>
    <n v="8249"/>
    <s v="CA-2018-133816"/>
    <x v="1120"/>
    <d v="2018-05-13T00:00:00"/>
    <s v="Second Class"/>
    <s v="CS-12400"/>
    <s v="Christopher Schild"/>
    <x v="2"/>
    <s v="United States"/>
    <s v="Philadelphia"/>
    <x v="9"/>
    <n v="19134"/>
    <x v="3"/>
    <s v="TEC-PH-10001795"/>
    <s v="Technology"/>
    <s v="Phones"/>
    <s v="ClearOne CHATAttach 160 - speaker phone"/>
    <n v="743.98799999999994"/>
    <n v="2"/>
    <n v="0.4"/>
    <x v="6469"/>
    <x v="3"/>
    <s v="NO"/>
  </r>
  <r>
    <n v="8250"/>
    <s v="CA-2017-140221"/>
    <x v="616"/>
    <d v="2017-03-09T00:00:00"/>
    <s v="Second Class"/>
    <s v="MS-17365"/>
    <s v="Maribeth Schnelling"/>
    <x v="0"/>
    <s v="United States"/>
    <s v="Chicago"/>
    <x v="10"/>
    <n v="60653"/>
    <x v="2"/>
    <s v="OFF-BI-10002854"/>
    <s v="Office Supplies"/>
    <s v="Binders"/>
    <s v="Performers Binder/Pad Holder, Black"/>
    <n v="11.211999999999998"/>
    <n v="2"/>
    <n v="0.8"/>
    <x v="6470"/>
    <x v="2"/>
    <s v="NO"/>
  </r>
  <r>
    <n v="8251"/>
    <s v="CA-2017-140221"/>
    <x v="616"/>
    <d v="2017-03-09T00:00:00"/>
    <s v="Second Class"/>
    <s v="MS-17365"/>
    <s v="Maribeth Schnelling"/>
    <x v="0"/>
    <s v="United States"/>
    <s v="Chicago"/>
    <x v="10"/>
    <n v="60653"/>
    <x v="2"/>
    <s v="FUR-FU-10000023"/>
    <s v="Furniture"/>
    <s v="Furnishings"/>
    <s v="Eldon Wave Desk Accessories"/>
    <n v="4.7119999999999997"/>
    <n v="2"/>
    <n v="0.6"/>
    <x v="6471"/>
    <x v="2"/>
    <s v="NO"/>
  </r>
  <r>
    <n v="8252"/>
    <s v="CA-2017-140221"/>
    <x v="616"/>
    <d v="2017-03-09T00:00:00"/>
    <s v="Second Class"/>
    <s v="MS-17365"/>
    <s v="Maribeth Schnelling"/>
    <x v="0"/>
    <s v="United States"/>
    <s v="Chicago"/>
    <x v="10"/>
    <n v="60653"/>
    <x v="2"/>
    <s v="OFF-AP-10000828"/>
    <s v="Office Supplies"/>
    <s v="Appliances"/>
    <s v="Avanti 4.4 Cu. Ft. Refrigerator"/>
    <n v="180.97999999999996"/>
    <n v="5"/>
    <n v="0.8"/>
    <x v="6472"/>
    <x v="2"/>
    <s v="NO"/>
  </r>
  <r>
    <n v="8253"/>
    <s v="CA-2017-140221"/>
    <x v="616"/>
    <d v="2017-03-09T00:00:00"/>
    <s v="Second Class"/>
    <s v="MS-17365"/>
    <s v="Maribeth Schnelling"/>
    <x v="0"/>
    <s v="United States"/>
    <s v="Chicago"/>
    <x v="10"/>
    <n v="60653"/>
    <x v="2"/>
    <s v="OFF-ST-10000777"/>
    <s v="Office Supplies"/>
    <s v="Storage"/>
    <s v="Companion Letter/Legal File, Black"/>
    <n v="60.415999999999997"/>
    <n v="2"/>
    <n v="0.2"/>
    <x v="1644"/>
    <x v="2"/>
    <s v="NO"/>
  </r>
  <r>
    <n v="8254"/>
    <s v="CA-2019-152310"/>
    <x v="801"/>
    <d v="2019-08-19T00:00:00"/>
    <s v="Standard Class"/>
    <s v="DK-12895"/>
    <s v="Dana Kaydos"/>
    <x v="0"/>
    <s v="United States"/>
    <s v="Seattle"/>
    <x v="4"/>
    <n v="98103"/>
    <x v="1"/>
    <s v="TEC-CO-10000971"/>
    <s v="Technology"/>
    <s v="Copiers"/>
    <s v="Hewlett Packard 310 Color Digital Copier"/>
    <n v="299.99"/>
    <n v="1"/>
    <n v="0"/>
    <x v="3911"/>
    <x v="1"/>
    <s v="NO"/>
  </r>
  <r>
    <n v="8255"/>
    <s v="CA-2019-152310"/>
    <x v="801"/>
    <d v="2019-08-19T00:00:00"/>
    <s v="Standard Class"/>
    <s v="DK-12895"/>
    <s v="Dana Kaydos"/>
    <x v="0"/>
    <s v="United States"/>
    <s v="Seattle"/>
    <x v="4"/>
    <n v="98103"/>
    <x v="1"/>
    <s v="OFF-PA-10003134"/>
    <s v="Office Supplies"/>
    <s v="Paper"/>
    <s v="Xerox 1937"/>
    <n v="192.16"/>
    <n v="4"/>
    <n v="0"/>
    <x v="2430"/>
    <x v="1"/>
    <s v="NO"/>
  </r>
  <r>
    <n v="8256"/>
    <s v="CA-2019-152310"/>
    <x v="801"/>
    <d v="2019-08-19T00:00:00"/>
    <s v="Standard Class"/>
    <s v="DK-12895"/>
    <s v="Dana Kaydos"/>
    <x v="0"/>
    <s v="United States"/>
    <s v="Seattle"/>
    <x v="4"/>
    <n v="98103"/>
    <x v="1"/>
    <s v="TEC-PH-10002538"/>
    <s v="Technology"/>
    <s v="Phones"/>
    <s v="Grandstream GXP1160 VoIP phone"/>
    <n v="242.624"/>
    <n v="8"/>
    <n v="0.2"/>
    <x v="6473"/>
    <x v="1"/>
    <s v="NO"/>
  </r>
  <r>
    <n v="8257"/>
    <s v="CA-2019-152310"/>
    <x v="801"/>
    <d v="2019-08-19T00:00:00"/>
    <s v="Standard Class"/>
    <s v="DK-12895"/>
    <s v="Dana Kaydos"/>
    <x v="0"/>
    <s v="United States"/>
    <s v="Seattle"/>
    <x v="4"/>
    <n v="98103"/>
    <x v="1"/>
    <s v="OFF-ST-10001228"/>
    <s v="Office Supplies"/>
    <s v="Storage"/>
    <s v="Personal File Boxes with Fold-Down Carry Handle"/>
    <n v="46.74"/>
    <n v="3"/>
    <n v="0"/>
    <x v="496"/>
    <x v="1"/>
    <s v="NO"/>
  </r>
  <r>
    <n v="8258"/>
    <s v="CA-2019-152310"/>
    <x v="801"/>
    <d v="2019-08-19T00:00:00"/>
    <s v="Standard Class"/>
    <s v="DK-12895"/>
    <s v="Dana Kaydos"/>
    <x v="0"/>
    <s v="United States"/>
    <s v="Seattle"/>
    <x v="4"/>
    <n v="98103"/>
    <x v="1"/>
    <s v="TEC-AC-10000397"/>
    <s v="Technology"/>
    <s v="Accessories"/>
    <s v="Perixx PERIBOARD-512B, Ergonomic Split Keyboard"/>
    <n v="174.95000000000002"/>
    <n v="5"/>
    <n v="0"/>
    <x v="6474"/>
    <x v="1"/>
    <s v="NO"/>
  </r>
  <r>
    <n v="8259"/>
    <s v="CA-2019-152310"/>
    <x v="801"/>
    <d v="2019-08-19T00:00:00"/>
    <s v="Standard Class"/>
    <s v="DK-12895"/>
    <s v="Dana Kaydos"/>
    <x v="0"/>
    <s v="United States"/>
    <s v="Seattle"/>
    <x v="4"/>
    <n v="98103"/>
    <x v="1"/>
    <s v="OFF-BI-10004308"/>
    <s v="Office Supplies"/>
    <s v="Binders"/>
    <s v="Avery Legal 4-Ring Binder"/>
    <n v="100.70400000000001"/>
    <n v="6"/>
    <n v="0.2"/>
    <x v="6475"/>
    <x v="1"/>
    <s v="NO"/>
  </r>
  <r>
    <n v="8260"/>
    <s v="CA-2018-118101"/>
    <x v="190"/>
    <d v="2018-06-26T00:00:00"/>
    <s v="Same Day"/>
    <s v="SN-20560"/>
    <s v="Skye Norling"/>
    <x v="2"/>
    <s v="United States"/>
    <s v="Roseville"/>
    <x v="12"/>
    <n v="48066"/>
    <x v="2"/>
    <s v="OFF-PA-10000357"/>
    <s v="Office Supplies"/>
    <s v="Paper"/>
    <s v="White Dual Perf Computer Printout Paper, 2700 Sheets, 1 Part, Heavyweight, 20 lbs., 14 7/8 x 11"/>
    <n v="368.91"/>
    <n v="9"/>
    <n v="0"/>
    <x v="1629"/>
    <x v="2"/>
    <s v="NO"/>
  </r>
  <r>
    <n v="8261"/>
    <s v="CA-2018-118101"/>
    <x v="190"/>
    <d v="2018-06-26T00:00:00"/>
    <s v="Same Day"/>
    <s v="SN-20560"/>
    <s v="Skye Norling"/>
    <x v="2"/>
    <s v="United States"/>
    <s v="Roseville"/>
    <x v="12"/>
    <n v="48066"/>
    <x v="2"/>
    <s v="OFF-BI-10000773"/>
    <s v="Office Supplies"/>
    <s v="Binders"/>
    <s v="Insertable Tab Post Binder Dividers"/>
    <n v="8.02"/>
    <n v="1"/>
    <n v="0"/>
    <x v="6476"/>
    <x v="2"/>
    <s v="NO"/>
  </r>
  <r>
    <n v="8262"/>
    <s v="CA-2018-118101"/>
    <x v="190"/>
    <d v="2018-06-26T00:00:00"/>
    <s v="Same Day"/>
    <s v="SN-20560"/>
    <s v="Skye Norling"/>
    <x v="2"/>
    <s v="United States"/>
    <s v="Roseville"/>
    <x v="12"/>
    <n v="48066"/>
    <x v="2"/>
    <s v="OFF-ST-10001837"/>
    <s v="Office Supplies"/>
    <s v="Storage"/>
    <s v="SAFCO Mobile Desk Side File, Wire Frame"/>
    <n v="171.04"/>
    <n v="4"/>
    <n v="0"/>
    <x v="6477"/>
    <x v="2"/>
    <s v="NO"/>
  </r>
  <r>
    <n v="8263"/>
    <s v="CA-2018-100307"/>
    <x v="272"/>
    <d v="2018-12-19T00:00:00"/>
    <s v="Standard Class"/>
    <s v="TC-21475"/>
    <s v="Tony Chapman"/>
    <x v="2"/>
    <s v="United States"/>
    <s v="Fayetteville"/>
    <x v="36"/>
    <n v="72701"/>
    <x v="0"/>
    <s v="OFF-PA-10002552"/>
    <s v="Office Supplies"/>
    <s v="Paper"/>
    <s v="Xerox 1958"/>
    <n v="19.440000000000001"/>
    <n v="3"/>
    <n v="0"/>
    <x v="551"/>
    <x v="0"/>
    <s v="NO"/>
  </r>
  <r>
    <n v="8264"/>
    <s v="CA-2017-138457"/>
    <x v="1023"/>
    <d v="2017-09-17T00:00:00"/>
    <s v="Standard Class"/>
    <s v="AM-10705"/>
    <s v="Anne McFarland"/>
    <x v="0"/>
    <s v="United States"/>
    <s v="Jacksonville"/>
    <x v="3"/>
    <n v="28540"/>
    <x v="0"/>
    <s v="OFF-BI-10000014"/>
    <s v="Office Supplies"/>
    <s v="Binders"/>
    <s v="Heavy-Duty E-Z-D Binders"/>
    <n v="13.092000000000002"/>
    <n v="4"/>
    <n v="0.7"/>
    <x v="4234"/>
    <x v="0"/>
    <s v="NO"/>
  </r>
  <r>
    <n v="8265"/>
    <s v="CA-2016-131800"/>
    <x v="125"/>
    <d v="2017-01-04T00:00:00"/>
    <s v="Standard Class"/>
    <s v="AJ-10960"/>
    <s v="Astrea Jones"/>
    <x v="0"/>
    <s v="United States"/>
    <s v="New York City"/>
    <x v="15"/>
    <n v="10035"/>
    <x v="3"/>
    <s v="OFF-AP-10004136"/>
    <s v="Office Supplies"/>
    <s v="Appliances"/>
    <s v="Kensington 6 Outlet SmartSocket Surge Protector"/>
    <n v="122.94"/>
    <n v="3"/>
    <n v="0"/>
    <x v="6478"/>
    <x v="3"/>
    <s v="NO"/>
  </r>
  <r>
    <n v="8266"/>
    <s v="CA-2016-131800"/>
    <x v="125"/>
    <d v="2017-01-04T00:00:00"/>
    <s v="Standard Class"/>
    <s v="AJ-10960"/>
    <s v="Astrea Jones"/>
    <x v="0"/>
    <s v="United States"/>
    <s v="New York City"/>
    <x v="15"/>
    <n v="10035"/>
    <x v="3"/>
    <s v="OFF-BI-10003429"/>
    <s v="Office Supplies"/>
    <s v="Binders"/>
    <s v="Cardinal HOLDit! Binder Insert Strips,Extra Strips"/>
    <n v="35.448"/>
    <n v="7"/>
    <n v="0.2"/>
    <x v="6479"/>
    <x v="3"/>
    <s v="NO"/>
  </r>
  <r>
    <n v="8267"/>
    <s v="CA-2016-118304"/>
    <x v="333"/>
    <d v="2016-05-04T00:00:00"/>
    <s v="Standard Class"/>
    <s v="KH-16360"/>
    <s v="Katherine Hughes"/>
    <x v="0"/>
    <s v="United States"/>
    <s v="Dover"/>
    <x v="13"/>
    <n v="19901"/>
    <x v="3"/>
    <s v="TEC-PH-10000376"/>
    <s v="Technology"/>
    <s v="Phones"/>
    <s v="Square Credit Card Reader"/>
    <n v="19.98"/>
    <n v="2"/>
    <n v="0"/>
    <x v="6480"/>
    <x v="3"/>
    <s v="NO"/>
  </r>
  <r>
    <n v="8268"/>
    <s v="CA-2019-121790"/>
    <x v="289"/>
    <d v="2019-02-06T00:00:00"/>
    <s v="Standard Class"/>
    <s v="LP-17095"/>
    <s v="Liz Preis"/>
    <x v="0"/>
    <s v="United States"/>
    <s v="Aurora"/>
    <x v="10"/>
    <n v="60505"/>
    <x v="2"/>
    <s v="FUR-TA-10003469"/>
    <s v="Furniture"/>
    <s v="Tables"/>
    <s v="Balt Split Level Computer Training Table"/>
    <n v="69.375"/>
    <n v="1"/>
    <n v="0.5"/>
    <x v="6481"/>
    <x v="2"/>
    <s v="NO"/>
  </r>
  <r>
    <n v="8269"/>
    <s v="CA-2019-121790"/>
    <x v="289"/>
    <d v="2019-02-06T00:00:00"/>
    <s v="Standard Class"/>
    <s v="LP-17095"/>
    <s v="Liz Preis"/>
    <x v="0"/>
    <s v="United States"/>
    <s v="Aurora"/>
    <x v="10"/>
    <n v="60505"/>
    <x v="2"/>
    <s v="OFF-SU-10004231"/>
    <s v="Office Supplies"/>
    <s v="Supplies"/>
    <s v="Acme Tagit Stainless Steel Antibacterial Scissors"/>
    <n v="31.680000000000003"/>
    <n v="4"/>
    <n v="0.2"/>
    <x v="2752"/>
    <x v="2"/>
    <s v="NO"/>
  </r>
  <r>
    <n v="8270"/>
    <s v="CA-2019-121790"/>
    <x v="289"/>
    <d v="2019-02-06T00:00:00"/>
    <s v="Standard Class"/>
    <s v="LP-17095"/>
    <s v="Liz Preis"/>
    <x v="0"/>
    <s v="United States"/>
    <s v="Aurora"/>
    <x v="10"/>
    <n v="60505"/>
    <x v="2"/>
    <s v="TEC-PH-10002584"/>
    <s v="Technology"/>
    <s v="Phones"/>
    <s v="Samsung Galaxy S4"/>
    <n v="2003.1680000000001"/>
    <n v="4"/>
    <n v="0.2"/>
    <x v="6482"/>
    <x v="2"/>
    <s v="NO"/>
  </r>
  <r>
    <n v="8271"/>
    <s v="CA-2019-121790"/>
    <x v="289"/>
    <d v="2019-02-06T00:00:00"/>
    <s v="Standard Class"/>
    <s v="LP-17095"/>
    <s v="Liz Preis"/>
    <x v="0"/>
    <s v="United States"/>
    <s v="Aurora"/>
    <x v="10"/>
    <n v="60505"/>
    <x v="2"/>
    <s v="OFF-AR-10003602"/>
    <s v="Office Supplies"/>
    <s v="Art"/>
    <s v="Quartet Omega Colored Chalk, 12/Pack"/>
    <n v="9.3439999999999994"/>
    <n v="2"/>
    <n v="0.2"/>
    <x v="6483"/>
    <x v="2"/>
    <s v="NO"/>
  </r>
  <r>
    <n v="8272"/>
    <s v="CA-2018-169670"/>
    <x v="591"/>
    <d v="2018-12-31T00:00:00"/>
    <s v="Standard Class"/>
    <s v="JE-15715"/>
    <s v="Joe Elijah"/>
    <x v="0"/>
    <s v="United States"/>
    <s v="New York City"/>
    <x v="15"/>
    <n v="10009"/>
    <x v="3"/>
    <s v="FUR-CH-10002331"/>
    <s v="Furniture"/>
    <s v="Chairs"/>
    <s v="Hon 4700 Series Mobuis Mid-Back Task Chairs with Adjustable Arms"/>
    <n v="2563.056"/>
    <n v="8"/>
    <n v="0.1"/>
    <x v="6484"/>
    <x v="3"/>
    <s v="NO"/>
  </r>
  <r>
    <n v="8273"/>
    <s v="CA-2018-139549"/>
    <x v="201"/>
    <d v="2018-10-25T00:00:00"/>
    <s v="Standard Class"/>
    <s v="MY-18295"/>
    <s v="Muhammed Yedwab"/>
    <x v="1"/>
    <s v="United States"/>
    <s v="El Cajon"/>
    <x v="1"/>
    <n v="92020"/>
    <x v="1"/>
    <s v="FUR-CH-10001802"/>
    <s v="Furniture"/>
    <s v="Chairs"/>
    <s v="Hon Every-Day Chair Series Swivel Task Chairs"/>
    <n v="387.13600000000002"/>
    <n v="4"/>
    <n v="0.2"/>
    <x v="6485"/>
    <x v="1"/>
    <s v="NO"/>
  </r>
  <r>
    <n v="8274"/>
    <s v="CA-2017-104059"/>
    <x v="385"/>
    <d v="2017-06-15T00:00:00"/>
    <s v="Second Class"/>
    <s v="FC-14245"/>
    <s v="Frank Carlisle"/>
    <x v="2"/>
    <s v="United States"/>
    <s v="Springfield"/>
    <x v="24"/>
    <n v="45503"/>
    <x v="3"/>
    <s v="OFF-AR-10000634"/>
    <s v="Office Supplies"/>
    <s v="Art"/>
    <s v="Newell 320"/>
    <n v="3.4240000000000004"/>
    <n v="1"/>
    <n v="0.2"/>
    <x v="6486"/>
    <x v="3"/>
    <s v="NO"/>
  </r>
  <r>
    <n v="8275"/>
    <s v="CA-2019-164112"/>
    <x v="160"/>
    <d v="2019-07-04T00:00:00"/>
    <s v="Standard Class"/>
    <s v="ND-18460"/>
    <s v="Neil Ducich"/>
    <x v="1"/>
    <s v="United States"/>
    <s v="Mount Vernon"/>
    <x v="15"/>
    <n v="10550"/>
    <x v="3"/>
    <s v="OFF-ST-10002615"/>
    <s v="Office Supplies"/>
    <s v="Storage"/>
    <s v="Dual Level, Single-Width Filing Carts"/>
    <n v="1085.42"/>
    <n v="7"/>
    <n v="0"/>
    <x v="3313"/>
    <x v="3"/>
    <s v="NO"/>
  </r>
  <r>
    <n v="8276"/>
    <s v="CA-2017-143882"/>
    <x v="153"/>
    <d v="2017-06-30T00:00:00"/>
    <s v="Standard Class"/>
    <s v="DB-13360"/>
    <s v="Dennis Bolton"/>
    <x v="2"/>
    <s v="United States"/>
    <s v="Lakewood"/>
    <x v="24"/>
    <n v="44107"/>
    <x v="3"/>
    <s v="OFF-PA-10004040"/>
    <s v="Office Supplies"/>
    <s v="Paper"/>
    <s v="Universal Premium White Copier/Laser Paper (20Lb. and 87 Bright)"/>
    <n v="43.056000000000004"/>
    <n v="9"/>
    <n v="0.2"/>
    <x v="6487"/>
    <x v="3"/>
    <s v="NO"/>
  </r>
  <r>
    <n v="8277"/>
    <s v="US-2018-139262"/>
    <x v="823"/>
    <d v="2018-02-25T00:00:00"/>
    <s v="Standard Class"/>
    <s v="LC-16960"/>
    <s v="Lindsay Castell"/>
    <x v="2"/>
    <s v="United States"/>
    <s v="Tampa"/>
    <x v="2"/>
    <n v="33614"/>
    <x v="0"/>
    <s v="OFF-BI-10003727"/>
    <s v="Office Supplies"/>
    <s v="Binders"/>
    <s v="Avery Durable Slant Ring Binders With Label Holder"/>
    <n v="3.762"/>
    <n v="3"/>
    <n v="0.7"/>
    <x v="6298"/>
    <x v="0"/>
    <s v="NO"/>
  </r>
  <r>
    <n v="8278"/>
    <s v="US-2018-139262"/>
    <x v="823"/>
    <d v="2018-02-25T00:00:00"/>
    <s v="Standard Class"/>
    <s v="LC-16960"/>
    <s v="Lindsay Castell"/>
    <x v="2"/>
    <s v="United States"/>
    <s v="Tampa"/>
    <x v="2"/>
    <n v="33614"/>
    <x v="0"/>
    <s v="OFF-BI-10002026"/>
    <s v="Office Supplies"/>
    <s v="Binders"/>
    <s v="Avery Arch Ring Binders"/>
    <n v="34.860000000000007"/>
    <n v="2"/>
    <n v="0.7"/>
    <x v="6488"/>
    <x v="0"/>
    <s v="NO"/>
  </r>
  <r>
    <n v="8279"/>
    <s v="US-2018-139262"/>
    <x v="823"/>
    <d v="2018-02-25T00:00:00"/>
    <s v="Standard Class"/>
    <s v="LC-16960"/>
    <s v="Lindsay Castell"/>
    <x v="2"/>
    <s v="United States"/>
    <s v="Tampa"/>
    <x v="2"/>
    <n v="33614"/>
    <x v="0"/>
    <s v="OFF-ST-10001496"/>
    <s v="Office Supplies"/>
    <s v="Storage"/>
    <s v="Standard Rollaway File with Lock"/>
    <n v="432.45600000000002"/>
    <n v="3"/>
    <n v="0.2"/>
    <x v="6489"/>
    <x v="0"/>
    <s v="NO"/>
  </r>
  <r>
    <n v="8280"/>
    <s v="CA-2019-146192"/>
    <x v="300"/>
    <d v="2019-04-26T00:00:00"/>
    <s v="Standard Class"/>
    <s v="BD-11725"/>
    <s v="Bruce Degenhardt"/>
    <x v="0"/>
    <s v="United States"/>
    <s v="Columbus"/>
    <x v="32"/>
    <n v="31907"/>
    <x v="0"/>
    <s v="OFF-ST-10003716"/>
    <s v="Office Supplies"/>
    <s v="Storage"/>
    <s v="Tennsco Double-Tier Lockers"/>
    <n v="675.06000000000006"/>
    <n v="3"/>
    <n v="0"/>
    <x v="6490"/>
    <x v="0"/>
    <s v="NO"/>
  </r>
  <r>
    <n v="8281"/>
    <s v="CA-2019-134810"/>
    <x v="1188"/>
    <d v="2019-05-10T00:00:00"/>
    <s v="First Class"/>
    <s v="MC-17605"/>
    <s v="Matt Connell"/>
    <x v="1"/>
    <s v="United States"/>
    <s v="Jacksonville"/>
    <x v="3"/>
    <n v="28540"/>
    <x v="0"/>
    <s v="OFF-EN-10002504"/>
    <s v="Office Supplies"/>
    <s v="Envelopes"/>
    <s v="Tyvek  Top-Opening Peel &amp; Seel Envelopes, Plain White"/>
    <n v="65.231999999999999"/>
    <n v="3"/>
    <n v="0.2"/>
    <x v="6491"/>
    <x v="0"/>
    <s v="NO"/>
  </r>
  <r>
    <n v="8282"/>
    <s v="CA-2019-134810"/>
    <x v="1188"/>
    <d v="2019-05-10T00:00:00"/>
    <s v="First Class"/>
    <s v="MC-17605"/>
    <s v="Matt Connell"/>
    <x v="1"/>
    <s v="United States"/>
    <s v="Jacksonville"/>
    <x v="3"/>
    <n v="28540"/>
    <x v="0"/>
    <s v="FUR-CH-10001270"/>
    <s v="Furniture"/>
    <s v="Chairs"/>
    <s v="Harbour Creations Steel Folding Chair"/>
    <n v="207"/>
    <n v="3"/>
    <n v="0.2"/>
    <x v="1681"/>
    <x v="0"/>
    <s v="NO"/>
  </r>
  <r>
    <n v="8283"/>
    <s v="CA-2017-154284"/>
    <x v="379"/>
    <d v="2017-12-26T00:00:00"/>
    <s v="Second Class"/>
    <s v="SZ-20035"/>
    <s v="Sam Zeldin"/>
    <x v="2"/>
    <s v="United States"/>
    <s v="Saint Charles"/>
    <x v="10"/>
    <n v="60174"/>
    <x v="2"/>
    <s v="TEC-MA-10004241"/>
    <s v="Technology"/>
    <s v="Machines"/>
    <s v="Star Micronics TSP800 TSP847IIU Receipt Printer"/>
    <n v="600.53"/>
    <n v="2"/>
    <n v="0.3"/>
    <x v="6492"/>
    <x v="2"/>
    <s v="NO"/>
  </r>
  <r>
    <n v="8284"/>
    <s v="CA-2017-154284"/>
    <x v="379"/>
    <d v="2017-12-26T00:00:00"/>
    <s v="Second Class"/>
    <s v="SZ-20035"/>
    <s v="Sam Zeldin"/>
    <x v="2"/>
    <s v="United States"/>
    <s v="Saint Charles"/>
    <x v="10"/>
    <n v="60174"/>
    <x v="2"/>
    <s v="OFF-AR-10001468"/>
    <s v="Office Supplies"/>
    <s v="Art"/>
    <s v="Sanford Prismacolor Professional Thick Lead Art Pencils, 36-Color Set"/>
    <n v="59.903999999999996"/>
    <n v="2"/>
    <n v="0.2"/>
    <x v="3979"/>
    <x v="2"/>
    <s v="NO"/>
  </r>
  <r>
    <n v="8285"/>
    <s v="CA-2017-154284"/>
    <x v="379"/>
    <d v="2017-12-26T00:00:00"/>
    <s v="Second Class"/>
    <s v="SZ-20035"/>
    <s v="Sam Zeldin"/>
    <x v="2"/>
    <s v="United States"/>
    <s v="Saint Charles"/>
    <x v="10"/>
    <n v="60174"/>
    <x v="2"/>
    <s v="TEC-AC-10003198"/>
    <s v="Technology"/>
    <s v="Accessories"/>
    <s v="Enermax Acrylux Wireless Keyboard"/>
    <n v="637.44000000000005"/>
    <n v="8"/>
    <n v="0.2"/>
    <x v="6493"/>
    <x v="2"/>
    <s v="NO"/>
  </r>
  <r>
    <n v="8286"/>
    <s v="CA-2017-154284"/>
    <x v="379"/>
    <d v="2017-12-26T00:00:00"/>
    <s v="Second Class"/>
    <s v="SZ-20035"/>
    <s v="Sam Zeldin"/>
    <x v="2"/>
    <s v="United States"/>
    <s v="Saint Charles"/>
    <x v="10"/>
    <n v="60174"/>
    <x v="2"/>
    <s v="FUR-FU-10003039"/>
    <s v="Furniture"/>
    <s v="Furnishings"/>
    <s v="Howard Miller 11-1/2&quot; Diameter Grantwood Wall Clock"/>
    <n v="51.756000000000007"/>
    <n v="3"/>
    <n v="0.6"/>
    <x v="6494"/>
    <x v="2"/>
    <s v="NO"/>
  </r>
  <r>
    <n v="8287"/>
    <s v="CA-2016-156244"/>
    <x v="1132"/>
    <d v="2016-08-16T00:00:00"/>
    <s v="Standard Class"/>
    <s v="DH-13675"/>
    <s v="Duane Huffman"/>
    <x v="2"/>
    <s v="United States"/>
    <s v="Miami"/>
    <x v="2"/>
    <n v="33180"/>
    <x v="0"/>
    <s v="OFF-PA-10000295"/>
    <s v="Office Supplies"/>
    <s v="Paper"/>
    <s v="Xerox 229"/>
    <n v="31.104000000000006"/>
    <n v="6"/>
    <n v="0.2"/>
    <x v="282"/>
    <x v="0"/>
    <s v="NO"/>
  </r>
  <r>
    <n v="8288"/>
    <s v="CA-2016-156244"/>
    <x v="1132"/>
    <d v="2016-08-16T00:00:00"/>
    <s v="Standard Class"/>
    <s v="DH-13675"/>
    <s v="Duane Huffman"/>
    <x v="2"/>
    <s v="United States"/>
    <s v="Miami"/>
    <x v="2"/>
    <n v="33180"/>
    <x v="0"/>
    <s v="OFF-AR-10004344"/>
    <s v="Office Supplies"/>
    <s v="Art"/>
    <s v="Bulldog Vacuum Base Pencil Sharpener"/>
    <n v="47.96"/>
    <n v="5"/>
    <n v="0.2"/>
    <x v="2058"/>
    <x v="0"/>
    <s v="NO"/>
  </r>
  <r>
    <n v="8289"/>
    <s v="CA-2016-156244"/>
    <x v="1132"/>
    <d v="2016-08-16T00:00:00"/>
    <s v="Standard Class"/>
    <s v="DH-13675"/>
    <s v="Duane Huffman"/>
    <x v="2"/>
    <s v="United States"/>
    <s v="Miami"/>
    <x v="2"/>
    <n v="33180"/>
    <x v="0"/>
    <s v="TEC-AC-10002473"/>
    <s v="Technology"/>
    <s v="Accessories"/>
    <s v="Maxell 4.7GB DVD-R"/>
    <n v="158.928"/>
    <n v="7"/>
    <n v="0.2"/>
    <x v="2188"/>
    <x v="0"/>
    <s v="NO"/>
  </r>
  <r>
    <n v="8290"/>
    <s v="CA-2016-156244"/>
    <x v="1132"/>
    <d v="2016-08-16T00:00:00"/>
    <s v="Standard Class"/>
    <s v="DH-13675"/>
    <s v="Duane Huffman"/>
    <x v="2"/>
    <s v="United States"/>
    <s v="Miami"/>
    <x v="2"/>
    <n v="33180"/>
    <x v="0"/>
    <s v="OFF-AP-10002403"/>
    <s v="Office Supplies"/>
    <s v="Appliances"/>
    <s v="Acco Smartsocket Color-Coded Six-Outlet AC Adapter Model Surge Protectors"/>
    <n v="211.24799999999999"/>
    <n v="6"/>
    <n v="0.2"/>
    <x v="6495"/>
    <x v="0"/>
    <s v="NO"/>
  </r>
  <r>
    <n v="8291"/>
    <s v="CA-2016-156244"/>
    <x v="1132"/>
    <d v="2016-08-16T00:00:00"/>
    <s v="Standard Class"/>
    <s v="DH-13675"/>
    <s v="Duane Huffman"/>
    <x v="2"/>
    <s v="United States"/>
    <s v="Miami"/>
    <x v="2"/>
    <n v="33180"/>
    <x v="0"/>
    <s v="OFF-SU-10000432"/>
    <s v="Office Supplies"/>
    <s v="Supplies"/>
    <s v="Acco Side-Punched Conventional Columnar Pads"/>
    <n v="5.5520000000000005"/>
    <n v="2"/>
    <n v="0.2"/>
    <x v="5772"/>
    <x v="0"/>
    <s v="NO"/>
  </r>
  <r>
    <n v="8292"/>
    <s v="CA-2016-156244"/>
    <x v="1132"/>
    <d v="2016-08-16T00:00:00"/>
    <s v="Standard Class"/>
    <s v="DH-13675"/>
    <s v="Duane Huffman"/>
    <x v="2"/>
    <s v="United States"/>
    <s v="Miami"/>
    <x v="2"/>
    <n v="33180"/>
    <x v="0"/>
    <s v="OFF-LA-10000443"/>
    <s v="Office Supplies"/>
    <s v="Labels"/>
    <s v="Avery 501"/>
    <n v="2.952"/>
    <n v="1"/>
    <n v="0.2"/>
    <x v="6496"/>
    <x v="0"/>
    <s v="NO"/>
  </r>
  <r>
    <n v="8293"/>
    <s v="CA-2017-106362"/>
    <x v="555"/>
    <d v="2017-12-15T00:00:00"/>
    <s v="Standard Class"/>
    <s v="LC-16885"/>
    <s v="Lena Creighton"/>
    <x v="0"/>
    <s v="United States"/>
    <s v="Troy"/>
    <x v="24"/>
    <n v="45373"/>
    <x v="3"/>
    <s v="OFF-BI-10003166"/>
    <s v="Office Supplies"/>
    <s v="Binders"/>
    <s v="GBC Plasticlear Binding Covers"/>
    <n v="10.332000000000003"/>
    <n v="3"/>
    <n v="0.7"/>
    <x v="2479"/>
    <x v="3"/>
    <s v="NO"/>
  </r>
  <r>
    <n v="8294"/>
    <s v="US-2019-168802"/>
    <x v="132"/>
    <d v="2019-11-07T00:00:00"/>
    <s v="Standard Class"/>
    <s v="JO-15145"/>
    <s v="Jack O'Briant"/>
    <x v="1"/>
    <s v="United States"/>
    <s v="Seattle"/>
    <x v="4"/>
    <n v="98103"/>
    <x v="1"/>
    <s v="OFF-BI-10002393"/>
    <s v="Office Supplies"/>
    <s v="Binders"/>
    <s v="Binder Posts"/>
    <n v="18.368000000000002"/>
    <n v="4"/>
    <n v="0.2"/>
    <x v="6497"/>
    <x v="1"/>
    <s v="NO"/>
  </r>
  <r>
    <n v="8295"/>
    <s v="US-2019-146906"/>
    <x v="677"/>
    <d v="2019-03-17T00:00:00"/>
    <s v="Standard Class"/>
    <s v="MT-17815"/>
    <s v="Meg Tillman"/>
    <x v="0"/>
    <s v="United States"/>
    <s v="New York City"/>
    <x v="15"/>
    <n v="10011"/>
    <x v="3"/>
    <s v="TEC-PH-10001809"/>
    <s v="Technology"/>
    <s v="Phones"/>
    <s v="Panasonic KX T7736-B Digital phone"/>
    <n v="299.89999999999998"/>
    <n v="2"/>
    <n v="0"/>
    <x v="1755"/>
    <x v="3"/>
    <s v="NO"/>
  </r>
  <r>
    <n v="8296"/>
    <s v="CA-2018-166380"/>
    <x v="198"/>
    <d v="2018-06-03T00:00:00"/>
    <s v="Standard Class"/>
    <s v="EB-13750"/>
    <s v="Edward Becker"/>
    <x v="1"/>
    <s v="United States"/>
    <s v="Arlington"/>
    <x v="17"/>
    <n v="22204"/>
    <x v="0"/>
    <s v="OFF-EN-10002600"/>
    <s v="Office Supplies"/>
    <s v="Envelopes"/>
    <s v="Redi-Strip #10 Envelopes, 4 1/8 x 9 1/2"/>
    <n v="26.55"/>
    <n v="9"/>
    <n v="0"/>
    <x v="6498"/>
    <x v="0"/>
    <s v="NO"/>
  </r>
  <r>
    <n v="8297"/>
    <s v="CA-2018-166380"/>
    <x v="198"/>
    <d v="2018-06-03T00:00:00"/>
    <s v="Standard Class"/>
    <s v="EB-13750"/>
    <s v="Edward Becker"/>
    <x v="1"/>
    <s v="United States"/>
    <s v="Arlington"/>
    <x v="17"/>
    <n v="22204"/>
    <x v="0"/>
    <s v="TEC-AC-10000109"/>
    <s v="Technology"/>
    <s v="Accessories"/>
    <s v="Sony Micro Vault Click 16 GB USB 2.0 Flash Drive"/>
    <n v="111.98"/>
    <n v="2"/>
    <n v="0"/>
    <x v="6499"/>
    <x v="0"/>
    <s v="NO"/>
  </r>
  <r>
    <n v="8298"/>
    <s v="US-2017-158911"/>
    <x v="761"/>
    <d v="2017-07-11T00:00:00"/>
    <s v="Standard Class"/>
    <s v="RS-19765"/>
    <s v="Roland Schwarz"/>
    <x v="1"/>
    <s v="United States"/>
    <s v="Charlotte"/>
    <x v="3"/>
    <n v="28205"/>
    <x v="0"/>
    <s v="FUR-FU-10003829"/>
    <s v="Furniture"/>
    <s v="Furnishings"/>
    <s v="Stackable Trays"/>
    <n v="4.9280000000000008"/>
    <n v="2"/>
    <n v="0.2"/>
    <x v="2371"/>
    <x v="0"/>
    <s v="NO"/>
  </r>
  <r>
    <n v="8299"/>
    <s v="US-2017-158911"/>
    <x v="761"/>
    <d v="2017-07-11T00:00:00"/>
    <s v="Standard Class"/>
    <s v="RS-19765"/>
    <s v="Roland Schwarz"/>
    <x v="1"/>
    <s v="United States"/>
    <s v="Charlotte"/>
    <x v="3"/>
    <n v="28205"/>
    <x v="0"/>
    <s v="OFF-LA-10003223"/>
    <s v="Office Supplies"/>
    <s v="Labels"/>
    <s v="Avery 508"/>
    <n v="11.784000000000001"/>
    <n v="3"/>
    <n v="0.2"/>
    <x v="710"/>
    <x v="0"/>
    <s v="NO"/>
  </r>
  <r>
    <n v="8300"/>
    <s v="US-2016-103338"/>
    <x v="518"/>
    <d v="2016-03-15T00:00:00"/>
    <s v="Standard Class"/>
    <s v="RB-19435"/>
    <s v="Richard Bierner"/>
    <x v="0"/>
    <s v="United States"/>
    <s v="Roseville"/>
    <x v="1"/>
    <n v="95661"/>
    <x v="1"/>
    <s v="OFF-AR-10001770"/>
    <s v="Office Supplies"/>
    <s v="Art"/>
    <s v="Economy #2 Pencils"/>
    <n v="7.98"/>
    <n v="3"/>
    <n v="0"/>
    <x v="3812"/>
    <x v="1"/>
    <s v="NO"/>
  </r>
  <r>
    <n v="8301"/>
    <s v="CA-2017-109169"/>
    <x v="704"/>
    <d v="2017-04-24T00:00:00"/>
    <s v="Standard Class"/>
    <s v="OT-18730"/>
    <s v="Olvera Toch"/>
    <x v="0"/>
    <s v="United States"/>
    <s v="Detroit"/>
    <x v="12"/>
    <n v="48234"/>
    <x v="2"/>
    <s v="OFF-EN-10003296"/>
    <s v="Office Supplies"/>
    <s v="Envelopes"/>
    <s v="Tyvek Side-Opening Peel &amp; Seel Expanding Envelopes"/>
    <n v="180.96"/>
    <n v="2"/>
    <n v="0"/>
    <x v="2338"/>
    <x v="2"/>
    <s v="NO"/>
  </r>
  <r>
    <n v="8302"/>
    <s v="US-2019-167318"/>
    <x v="1189"/>
    <d v="2019-08-01T00:00:00"/>
    <s v="Standard Class"/>
    <s v="GZ-14545"/>
    <s v="George Zrebassa"/>
    <x v="1"/>
    <s v="United States"/>
    <s v="Los Angeles"/>
    <x v="1"/>
    <n v="90036"/>
    <x v="1"/>
    <s v="TEC-AC-10003870"/>
    <s v="Technology"/>
    <s v="Accessories"/>
    <s v="Logitech Z-906 Speaker sys - home theater - 5.1-CH"/>
    <n v="1649.95"/>
    <n v="5"/>
    <n v="0"/>
    <x v="4548"/>
    <x v="1"/>
    <s v="NO"/>
  </r>
  <r>
    <n v="8303"/>
    <s v="US-2019-167318"/>
    <x v="1189"/>
    <d v="2019-08-01T00:00:00"/>
    <s v="Standard Class"/>
    <s v="GZ-14545"/>
    <s v="George Zrebassa"/>
    <x v="1"/>
    <s v="United States"/>
    <s v="Los Angeles"/>
    <x v="1"/>
    <n v="90036"/>
    <x v="1"/>
    <s v="FUR-CH-10000665"/>
    <s v="Furniture"/>
    <s v="Chairs"/>
    <s v="Global Airflow Leather Mesh Back Chair, Black"/>
    <n v="362.35199999999998"/>
    <n v="3"/>
    <n v="0.2"/>
    <x v="6500"/>
    <x v="1"/>
    <s v="NO"/>
  </r>
  <r>
    <n v="8304"/>
    <s v="US-2016-120313"/>
    <x v="656"/>
    <d v="2016-11-02T00:00:00"/>
    <s v="Second Class"/>
    <s v="NL-18310"/>
    <s v="Nancy Lomonaco"/>
    <x v="2"/>
    <s v="United States"/>
    <s v="San Francisco"/>
    <x v="1"/>
    <n v="94110"/>
    <x v="1"/>
    <s v="TEC-PH-10003092"/>
    <s v="Technology"/>
    <s v="Phones"/>
    <s v="Motorola L804"/>
    <n v="73.584000000000003"/>
    <n v="2"/>
    <n v="0.2"/>
    <x v="89"/>
    <x v="1"/>
    <s v="NO"/>
  </r>
  <r>
    <n v="8305"/>
    <s v="CA-2019-135419"/>
    <x v="132"/>
    <d v="2019-11-09T00:00:00"/>
    <s v="Standard Class"/>
    <s v="BG-11740"/>
    <s v="Bruce Geld"/>
    <x v="0"/>
    <s v="United States"/>
    <s v="Bakersfield"/>
    <x v="1"/>
    <n v="93309"/>
    <x v="1"/>
    <s v="FUR-TA-10001086"/>
    <s v="Furniture"/>
    <s v="Tables"/>
    <s v="SAFCO PlanMaster Boards, 60w x 37-1/2d, White Melamine"/>
    <n v="486.36800000000005"/>
    <n v="4"/>
    <n v="0.2"/>
    <x v="6501"/>
    <x v="1"/>
    <s v="NO"/>
  </r>
  <r>
    <n v="8306"/>
    <s v="CA-2018-128671"/>
    <x v="1190"/>
    <d v="2018-08-16T00:00:00"/>
    <s v="Standard Class"/>
    <s v="MT-18070"/>
    <s v="Michelle Tran"/>
    <x v="2"/>
    <s v="United States"/>
    <s v="Tulsa"/>
    <x v="26"/>
    <n v="74133"/>
    <x v="2"/>
    <s v="OFF-PA-10001870"/>
    <s v="Office Supplies"/>
    <s v="Paper"/>
    <s v="Xerox 202"/>
    <n v="32.400000000000006"/>
    <n v="5"/>
    <n v="0"/>
    <x v="56"/>
    <x v="2"/>
    <s v="Yes"/>
  </r>
  <r>
    <n v="8307"/>
    <s v="CA-2018-128671"/>
    <x v="1190"/>
    <d v="2018-08-16T00:00:00"/>
    <s v="Standard Class"/>
    <s v="MT-18070"/>
    <s v="Michelle Tran"/>
    <x v="2"/>
    <s v="United States"/>
    <s v="Tulsa"/>
    <x v="26"/>
    <n v="74133"/>
    <x v="2"/>
    <s v="OFF-BI-10003305"/>
    <s v="Office Supplies"/>
    <s v="Binders"/>
    <s v="Avery Hanging File Binders"/>
    <n v="41.86"/>
    <n v="7"/>
    <n v="0"/>
    <x v="6502"/>
    <x v="2"/>
    <s v="Yes"/>
  </r>
  <r>
    <n v="8308"/>
    <s v="CA-2018-128671"/>
    <x v="1190"/>
    <d v="2018-08-16T00:00:00"/>
    <s v="Standard Class"/>
    <s v="MT-18070"/>
    <s v="Michelle Tran"/>
    <x v="2"/>
    <s v="United States"/>
    <s v="Tulsa"/>
    <x v="26"/>
    <n v="74133"/>
    <x v="2"/>
    <s v="OFF-BI-10003007"/>
    <s v="Office Supplies"/>
    <s v="Binders"/>
    <s v="Premium Transparent Presentation Covers, No Pattern/Clear, 8 1/2&quot; x 11&quot;"/>
    <n v="77.56"/>
    <n v="2"/>
    <n v="0"/>
    <x v="4935"/>
    <x v="2"/>
    <s v="Yes"/>
  </r>
  <r>
    <n v="8309"/>
    <s v="CA-2018-149335"/>
    <x v="197"/>
    <d v="2018-07-25T00:00:00"/>
    <s v="Same Day"/>
    <s v="BC-11125"/>
    <s v="Becky Castell"/>
    <x v="2"/>
    <s v="United States"/>
    <s v="San Francisco"/>
    <x v="1"/>
    <n v="94122"/>
    <x v="1"/>
    <s v="OFF-AR-10001419"/>
    <s v="Office Supplies"/>
    <s v="Art"/>
    <s v="Newell 325"/>
    <n v="37.17"/>
    <n v="9"/>
    <n v="0"/>
    <x v="979"/>
    <x v="1"/>
    <s v="NO"/>
  </r>
  <r>
    <n v="8310"/>
    <s v="CA-2016-168312"/>
    <x v="72"/>
    <d v="2016-03-07T00:00:00"/>
    <s v="Standard Class"/>
    <s v="GW-14605"/>
    <s v="Giulietta Weimer"/>
    <x v="0"/>
    <s v="United States"/>
    <s v="Houston"/>
    <x v="5"/>
    <n v="77036"/>
    <x v="2"/>
    <s v="OFF-ST-10003692"/>
    <s v="Office Supplies"/>
    <s v="Storage"/>
    <s v="Recycled Steel Personal File for Hanging File Folders"/>
    <n v="137.352"/>
    <n v="3"/>
    <n v="0.2"/>
    <x v="6503"/>
    <x v="2"/>
    <s v="NO"/>
  </r>
  <r>
    <n v="8311"/>
    <s v="CA-2016-168312"/>
    <x v="72"/>
    <d v="2016-03-07T00:00:00"/>
    <s v="Standard Class"/>
    <s v="GW-14605"/>
    <s v="Giulietta Weimer"/>
    <x v="0"/>
    <s v="United States"/>
    <s v="Houston"/>
    <x v="5"/>
    <n v="77036"/>
    <x v="2"/>
    <s v="FUR-TA-10001866"/>
    <s v="Furniture"/>
    <s v="Tables"/>
    <s v="Bevis Round Conference Room Tables and Bases"/>
    <n v="376.50899999999996"/>
    <n v="3"/>
    <n v="0.3"/>
    <x v="6504"/>
    <x v="2"/>
    <s v="NO"/>
  </r>
  <r>
    <n v="8312"/>
    <s v="US-2019-105935"/>
    <x v="795"/>
    <d v="2019-01-31T00:00:00"/>
    <s v="Standard Class"/>
    <s v="BD-11500"/>
    <s v="Bradley Drucker"/>
    <x v="0"/>
    <s v="United States"/>
    <s v="Columbus"/>
    <x v="32"/>
    <n v="31907"/>
    <x v="0"/>
    <s v="FUR-FU-10002157"/>
    <s v="Furniture"/>
    <s v="Furnishings"/>
    <s v="Artistic Insta-Plaque"/>
    <n v="62.72"/>
    <n v="4"/>
    <n v="0"/>
    <x v="6505"/>
    <x v="0"/>
    <s v="NO"/>
  </r>
  <r>
    <n v="8313"/>
    <s v="US-2019-105935"/>
    <x v="795"/>
    <d v="2019-01-31T00:00:00"/>
    <s v="Standard Class"/>
    <s v="BD-11500"/>
    <s v="Bradley Drucker"/>
    <x v="0"/>
    <s v="United States"/>
    <s v="Columbus"/>
    <x v="32"/>
    <n v="31907"/>
    <x v="0"/>
    <s v="TEC-PH-10001459"/>
    <s v="Technology"/>
    <s v="Phones"/>
    <s v="Samsung Galaxy Mega 6.3"/>
    <n v="2939.9300000000003"/>
    <n v="7"/>
    <n v="0"/>
    <x v="6506"/>
    <x v="0"/>
    <s v="NO"/>
  </r>
  <r>
    <n v="8314"/>
    <s v="CA-2016-161508"/>
    <x v="136"/>
    <d v="2016-07-16T00:00:00"/>
    <s v="Standard Class"/>
    <s v="PV-18985"/>
    <s v="Paul Van Hugh"/>
    <x v="2"/>
    <s v="United States"/>
    <s v="League City"/>
    <x v="5"/>
    <n v="77573"/>
    <x v="2"/>
    <s v="FUR-CH-10002126"/>
    <s v="Furniture"/>
    <s v="Chairs"/>
    <s v="Hon Deluxe Fabric Upholstered Stacking Chairs"/>
    <n v="512.35799999999995"/>
    <n v="3"/>
    <n v="0.3"/>
    <x v="6507"/>
    <x v="2"/>
    <s v="NO"/>
  </r>
  <r>
    <n v="8315"/>
    <s v="CA-2016-161508"/>
    <x v="136"/>
    <d v="2016-07-16T00:00:00"/>
    <s v="Standard Class"/>
    <s v="PV-18985"/>
    <s v="Paul Van Hugh"/>
    <x v="2"/>
    <s v="United States"/>
    <s v="League City"/>
    <x v="5"/>
    <n v="77573"/>
    <x v="2"/>
    <s v="OFF-FA-10001561"/>
    <s v="Office Supplies"/>
    <s v="Fasteners"/>
    <s v="Stockwell Push Pins"/>
    <n v="3.4880000000000004"/>
    <n v="2"/>
    <n v="0.2"/>
    <x v="4992"/>
    <x v="2"/>
    <s v="NO"/>
  </r>
  <r>
    <n v="8316"/>
    <s v="CA-2016-161508"/>
    <x v="136"/>
    <d v="2016-07-16T00:00:00"/>
    <s v="Standard Class"/>
    <s v="PV-18985"/>
    <s v="Paul Van Hugh"/>
    <x v="2"/>
    <s v="United States"/>
    <s v="League City"/>
    <x v="5"/>
    <n v="77573"/>
    <x v="2"/>
    <s v="OFF-AR-10003158"/>
    <s v="Office Supplies"/>
    <s v="Art"/>
    <s v="Fluorescent Highlighters by Dixon"/>
    <n v="22.288"/>
    <n v="7"/>
    <n v="0.2"/>
    <x v="6508"/>
    <x v="2"/>
    <s v="NO"/>
  </r>
  <r>
    <n v="8317"/>
    <s v="CA-2016-161508"/>
    <x v="136"/>
    <d v="2016-07-16T00:00:00"/>
    <s v="Standard Class"/>
    <s v="PV-18985"/>
    <s v="Paul Van Hugh"/>
    <x v="2"/>
    <s v="United States"/>
    <s v="League City"/>
    <x v="5"/>
    <n v="77573"/>
    <x v="2"/>
    <s v="OFF-PA-10001804"/>
    <s v="Office Supplies"/>
    <s v="Paper"/>
    <s v="Xerox 195"/>
    <n v="16.032"/>
    <n v="3"/>
    <n v="0.2"/>
    <x v="6411"/>
    <x v="2"/>
    <s v="NO"/>
  </r>
  <r>
    <n v="8318"/>
    <s v="CA-2019-130904"/>
    <x v="645"/>
    <d v="2019-04-16T00:00:00"/>
    <s v="Standard Class"/>
    <s v="HM-14980"/>
    <s v="Henry MacAllister"/>
    <x v="0"/>
    <s v="United States"/>
    <s v="Burlington"/>
    <x v="3"/>
    <n v="27217"/>
    <x v="0"/>
    <s v="OFF-AR-10000422"/>
    <s v="Office Supplies"/>
    <s v="Art"/>
    <s v="Pencil and Crayon Sharpener"/>
    <n v="1.752"/>
    <n v="1"/>
    <n v="0.2"/>
    <x v="6509"/>
    <x v="0"/>
    <s v="NO"/>
  </r>
  <r>
    <n v="8319"/>
    <s v="CA-2019-130904"/>
    <x v="645"/>
    <d v="2019-04-16T00:00:00"/>
    <s v="Standard Class"/>
    <s v="HM-14980"/>
    <s v="Henry MacAllister"/>
    <x v="0"/>
    <s v="United States"/>
    <s v="Burlington"/>
    <x v="3"/>
    <n v="27217"/>
    <x v="0"/>
    <s v="OFF-AR-10000127"/>
    <s v="Office Supplies"/>
    <s v="Art"/>
    <s v="Newell 321"/>
    <n v="20.992000000000001"/>
    <n v="8"/>
    <n v="0.2"/>
    <x v="6510"/>
    <x v="0"/>
    <s v="NO"/>
  </r>
  <r>
    <n v="8320"/>
    <s v="CA-2019-133620"/>
    <x v="38"/>
    <d v="2019-11-18T00:00:00"/>
    <s v="Standard Class"/>
    <s v="EM-14065"/>
    <s v="Erin Mull"/>
    <x v="0"/>
    <s v="United States"/>
    <s v="New York City"/>
    <x v="15"/>
    <n v="10009"/>
    <x v="3"/>
    <s v="OFF-ST-10004634"/>
    <s v="Office Supplies"/>
    <s v="Storage"/>
    <s v="Personal Folder Holder, Ebony"/>
    <n v="11.21"/>
    <n v="1"/>
    <n v="0"/>
    <x v="1123"/>
    <x v="3"/>
    <s v="NO"/>
  </r>
  <r>
    <n v="8321"/>
    <s v="CA-2017-142937"/>
    <x v="901"/>
    <d v="2017-12-06T00:00:00"/>
    <s v="First Class"/>
    <s v="SF-20065"/>
    <s v="Sandra Flanagan"/>
    <x v="0"/>
    <s v="United States"/>
    <s v="Dallas"/>
    <x v="5"/>
    <n v="75220"/>
    <x v="2"/>
    <s v="OFF-AR-10003582"/>
    <s v="Office Supplies"/>
    <s v="Art"/>
    <s v="Boston Electric Pencil Sharpener, Model 1818, Charcoal Black"/>
    <n v="45.04"/>
    <n v="2"/>
    <n v="0.2"/>
    <x v="4382"/>
    <x v="2"/>
    <s v="NO"/>
  </r>
  <r>
    <n v="8322"/>
    <s v="US-2018-149790"/>
    <x v="182"/>
    <d v="2018-10-01T00:00:00"/>
    <s v="Standard Class"/>
    <s v="SC-20380"/>
    <s v="Shahid Collister"/>
    <x v="0"/>
    <s v="United States"/>
    <s v="Houston"/>
    <x v="5"/>
    <n v="77095"/>
    <x v="2"/>
    <s v="OFF-BI-10002026"/>
    <s v="Office Supplies"/>
    <s v="Binders"/>
    <s v="Ibico Recycled Linen-Style Covers"/>
    <n v="15.623999999999997"/>
    <n v="2"/>
    <n v="0.8"/>
    <x v="6511"/>
    <x v="2"/>
    <s v="NO"/>
  </r>
  <r>
    <n v="8323"/>
    <s v="CA-2018-130778"/>
    <x v="258"/>
    <d v="2018-11-25T00:00:00"/>
    <s v="Standard Class"/>
    <s v="ND-18370"/>
    <s v="Natalie DeCherney"/>
    <x v="0"/>
    <s v="United States"/>
    <s v="Long Beach"/>
    <x v="15"/>
    <n v="11561"/>
    <x v="3"/>
    <s v="OFF-AP-10000595"/>
    <s v="Office Supplies"/>
    <s v="Appliances"/>
    <s v="Disposable Triple-Filter Dust Bags"/>
    <n v="8.74"/>
    <n v="2"/>
    <n v="0"/>
    <x v="5476"/>
    <x v="3"/>
    <s v="NO"/>
  </r>
  <r>
    <n v="8324"/>
    <s v="CA-2018-130778"/>
    <x v="258"/>
    <d v="2018-11-25T00:00:00"/>
    <s v="Standard Class"/>
    <s v="ND-18370"/>
    <s v="Natalie DeCherney"/>
    <x v="0"/>
    <s v="United States"/>
    <s v="Long Beach"/>
    <x v="15"/>
    <n v="11561"/>
    <x v="3"/>
    <s v="OFF-PA-10001509"/>
    <s v="Office Supplies"/>
    <s v="Paper"/>
    <s v="Recycled Desk Saver Line &quot;While You Were Out&quot; Book, 5 1/2&quot; X 4&quot;"/>
    <n v="44.75"/>
    <n v="5"/>
    <n v="0"/>
    <x v="948"/>
    <x v="3"/>
    <s v="NO"/>
  </r>
  <r>
    <n v="8325"/>
    <s v="CA-2019-144456"/>
    <x v="565"/>
    <d v="2019-09-09T00:00:00"/>
    <s v="First Class"/>
    <s v="FC-14245"/>
    <s v="Frank Carlisle"/>
    <x v="2"/>
    <s v="United States"/>
    <s v="Hialeah"/>
    <x v="2"/>
    <n v="33012"/>
    <x v="0"/>
    <s v="OFF-ST-10001321"/>
    <s v="Office Supplies"/>
    <s v="Storage"/>
    <s v="Decoflex Hanging Personal Folder File, Blue"/>
    <n v="61.68"/>
    <n v="5"/>
    <n v="0.2"/>
    <x v="6512"/>
    <x v="0"/>
    <s v="NO"/>
  </r>
  <r>
    <n v="8326"/>
    <s v="CA-2019-144456"/>
    <x v="565"/>
    <d v="2019-09-09T00:00:00"/>
    <s v="First Class"/>
    <s v="FC-14245"/>
    <s v="Frank Carlisle"/>
    <x v="2"/>
    <s v="United States"/>
    <s v="Hialeah"/>
    <x v="2"/>
    <n v="33012"/>
    <x v="0"/>
    <s v="TEC-PH-10001750"/>
    <s v="Technology"/>
    <s v="Phones"/>
    <s v="Samsung Rugby III"/>
    <n v="158.376"/>
    <n v="3"/>
    <n v="0.2"/>
    <x v="3581"/>
    <x v="0"/>
    <s v="NO"/>
  </r>
  <r>
    <n v="8327"/>
    <s v="CA-2019-103478"/>
    <x v="246"/>
    <d v="2019-07-24T00:00:00"/>
    <s v="Second Class"/>
    <s v="KL-16555"/>
    <s v="Kelly Lampkin"/>
    <x v="1"/>
    <s v="United States"/>
    <s v="Aurora"/>
    <x v="10"/>
    <n v="60505"/>
    <x v="2"/>
    <s v="OFF-BI-10001890"/>
    <s v="Office Supplies"/>
    <s v="Binders"/>
    <s v="Avery Poly Binder Pockets"/>
    <n v="2.8639999999999994"/>
    <n v="4"/>
    <n v="0.8"/>
    <x v="6513"/>
    <x v="2"/>
    <s v="NO"/>
  </r>
  <r>
    <n v="8328"/>
    <s v="CA-2019-103478"/>
    <x v="246"/>
    <d v="2019-07-24T00:00:00"/>
    <s v="Second Class"/>
    <s v="KL-16555"/>
    <s v="Kelly Lampkin"/>
    <x v="1"/>
    <s v="United States"/>
    <s v="Aurora"/>
    <x v="10"/>
    <n v="60505"/>
    <x v="2"/>
    <s v="OFF-BI-10004224"/>
    <s v="Office Supplies"/>
    <s v="Binders"/>
    <s v="Catalog Binders with Expanding Posts"/>
    <n v="94.191999999999979"/>
    <n v="7"/>
    <n v="0.8"/>
    <x v="6514"/>
    <x v="2"/>
    <s v="NO"/>
  </r>
  <r>
    <n v="8329"/>
    <s v="CA-2019-118577"/>
    <x v="833"/>
    <d v="2019-10-11T00:00:00"/>
    <s v="Standard Class"/>
    <s v="XP-21865"/>
    <s v="Xylona Preis"/>
    <x v="0"/>
    <s v="United States"/>
    <s v="Belleville"/>
    <x v="30"/>
    <n v="7109"/>
    <x v="3"/>
    <s v="OFF-PA-10001357"/>
    <s v="Office Supplies"/>
    <s v="Paper"/>
    <s v="Xerox 1886"/>
    <n v="143.69999999999999"/>
    <n v="3"/>
    <n v="0"/>
    <x v="142"/>
    <x v="3"/>
    <s v="NO"/>
  </r>
  <r>
    <n v="8330"/>
    <s v="CA-2019-118577"/>
    <x v="833"/>
    <d v="2019-10-11T00:00:00"/>
    <s v="Standard Class"/>
    <s v="XP-21865"/>
    <s v="Xylona Preis"/>
    <x v="0"/>
    <s v="United States"/>
    <s v="Belleville"/>
    <x v="30"/>
    <n v="7109"/>
    <x v="3"/>
    <s v="OFF-PA-10004888"/>
    <s v="Office Supplies"/>
    <s v="Paper"/>
    <s v="Xerox 217"/>
    <n v="6.48"/>
    <n v="1"/>
    <n v="0"/>
    <x v="90"/>
    <x v="3"/>
    <s v="NO"/>
  </r>
  <r>
    <n v="8331"/>
    <s v="CA-2019-113572"/>
    <x v="659"/>
    <d v="2019-11-11T00:00:00"/>
    <s v="Standard Class"/>
    <s v="FP-14320"/>
    <s v="Frank Preis"/>
    <x v="0"/>
    <s v="United States"/>
    <s v="New York City"/>
    <x v="15"/>
    <n v="10024"/>
    <x v="3"/>
    <s v="TEC-AC-10002370"/>
    <s v="Technology"/>
    <s v="Accessories"/>
    <s v="Maxell CD-R Discs"/>
    <n v="7.88"/>
    <n v="4"/>
    <n v="0"/>
    <x v="6515"/>
    <x v="3"/>
    <s v="NO"/>
  </r>
  <r>
    <n v="8332"/>
    <s v="CA-2018-153269"/>
    <x v="1185"/>
    <d v="2018-03-12T00:00:00"/>
    <s v="First Class"/>
    <s v="PS-18760"/>
    <s v="Pamela Stobb"/>
    <x v="0"/>
    <s v="United States"/>
    <s v="Andover"/>
    <x v="31"/>
    <n v="1810"/>
    <x v="3"/>
    <s v="OFF-ST-10004634"/>
    <s v="Office Supplies"/>
    <s v="Storage"/>
    <s v="Personal Folder Holder, Ebony"/>
    <n v="11.21"/>
    <n v="1"/>
    <n v="0"/>
    <x v="1123"/>
    <x v="3"/>
    <s v="NO"/>
  </r>
  <r>
    <n v="8333"/>
    <s v="CA-2018-153269"/>
    <x v="1185"/>
    <d v="2018-03-12T00:00:00"/>
    <s v="First Class"/>
    <s v="PS-18760"/>
    <s v="Pamela Stobb"/>
    <x v="0"/>
    <s v="United States"/>
    <s v="Andover"/>
    <x v="31"/>
    <n v="1810"/>
    <x v="3"/>
    <s v="FUR-CH-10002647"/>
    <s v="Furniture"/>
    <s v="Chairs"/>
    <s v="Situations Contoured Folding Chairs, 4/Set"/>
    <n v="354.90000000000003"/>
    <n v="5"/>
    <n v="0"/>
    <x v="5044"/>
    <x v="3"/>
    <s v="NO"/>
  </r>
  <r>
    <n v="8334"/>
    <s v="CA-2018-153269"/>
    <x v="1185"/>
    <d v="2018-03-12T00:00:00"/>
    <s v="First Class"/>
    <s v="PS-18760"/>
    <s v="Pamela Stobb"/>
    <x v="0"/>
    <s v="United States"/>
    <s v="Andover"/>
    <x v="31"/>
    <n v="1810"/>
    <x v="3"/>
    <s v="OFF-PA-10001801"/>
    <s v="Office Supplies"/>
    <s v="Paper"/>
    <s v="Xerox 193"/>
    <n v="17.940000000000001"/>
    <n v="3"/>
    <n v="0"/>
    <x v="1544"/>
    <x v="3"/>
    <s v="NO"/>
  </r>
  <r>
    <n v="8335"/>
    <s v="CA-2018-153269"/>
    <x v="1185"/>
    <d v="2018-03-12T00:00:00"/>
    <s v="First Class"/>
    <s v="PS-18760"/>
    <s v="Pamela Stobb"/>
    <x v="0"/>
    <s v="United States"/>
    <s v="Andover"/>
    <x v="31"/>
    <n v="1810"/>
    <x v="3"/>
    <s v="OFF-BI-10004632"/>
    <s v="Office Supplies"/>
    <s v="Binders"/>
    <s v="GBC Binding covers"/>
    <n v="51.8"/>
    <n v="4"/>
    <n v="0"/>
    <x v="6516"/>
    <x v="3"/>
    <s v="NO"/>
  </r>
  <r>
    <n v="8336"/>
    <s v="CA-2019-161655"/>
    <x v="726"/>
    <d v="2019-05-18T00:00:00"/>
    <s v="Second Class"/>
    <s v="CW-11905"/>
    <s v="Carl Weiss"/>
    <x v="2"/>
    <s v="United States"/>
    <s v="Newark"/>
    <x v="13"/>
    <n v="19711"/>
    <x v="3"/>
    <s v="OFF-BI-10002082"/>
    <s v="Office Supplies"/>
    <s v="Binders"/>
    <s v="GBC Twin Loop Wire Binding Elements"/>
    <n v="299.52"/>
    <n v="9"/>
    <n v="0"/>
    <x v="6517"/>
    <x v="3"/>
    <s v="NO"/>
  </r>
  <r>
    <n v="8337"/>
    <s v="CA-2018-101469"/>
    <x v="415"/>
    <d v="2018-07-08T00:00:00"/>
    <s v="Standard Class"/>
    <s v="KH-16360"/>
    <s v="Katherine Hughes"/>
    <x v="0"/>
    <s v="United States"/>
    <s v="Arlington"/>
    <x v="17"/>
    <n v="22204"/>
    <x v="0"/>
    <s v="OFF-AR-10003986"/>
    <s v="Office Supplies"/>
    <s v="Art"/>
    <s v="Avery Hi-Liter Pen Style Six-Color Fluorescent Set"/>
    <n v="7.7"/>
    <n v="2"/>
    <n v="0"/>
    <x v="6518"/>
    <x v="0"/>
    <s v="NO"/>
  </r>
  <r>
    <n v="8338"/>
    <s v="CA-2016-153087"/>
    <x v="422"/>
    <d v="2017-01-03T00:00:00"/>
    <s v="Standard Class"/>
    <s v="TC-20980"/>
    <s v="Tamara Chand"/>
    <x v="1"/>
    <s v="United States"/>
    <s v="Decatur"/>
    <x v="19"/>
    <n v="35601"/>
    <x v="0"/>
    <s v="OFF-PA-10001243"/>
    <s v="Office Supplies"/>
    <s v="Paper"/>
    <s v="Xerox 1983"/>
    <n v="23.92"/>
    <n v="4"/>
    <n v="0"/>
    <x v="101"/>
    <x v="0"/>
    <s v="NO"/>
  </r>
  <r>
    <n v="8339"/>
    <s v="CA-2016-153087"/>
    <x v="422"/>
    <d v="2017-01-03T00:00:00"/>
    <s v="Standard Class"/>
    <s v="TC-20980"/>
    <s v="Tamara Chand"/>
    <x v="1"/>
    <s v="United States"/>
    <s v="Decatur"/>
    <x v="19"/>
    <n v="35601"/>
    <x v="0"/>
    <s v="TEC-AC-10003198"/>
    <s v="Technology"/>
    <s v="Accessories"/>
    <s v="Enermax Acrylux Wireless Keyboard"/>
    <n v="498"/>
    <n v="5"/>
    <n v="0"/>
    <x v="6519"/>
    <x v="0"/>
    <s v="NO"/>
  </r>
  <r>
    <n v="8340"/>
    <s v="CA-2019-135076"/>
    <x v="669"/>
    <d v="2019-04-17T00:00:00"/>
    <s v="Standard Class"/>
    <s v="YS-21880"/>
    <s v="Yana Sorensen"/>
    <x v="1"/>
    <s v="United States"/>
    <s v="Hesperia"/>
    <x v="1"/>
    <n v="92345"/>
    <x v="1"/>
    <s v="FUR-CH-10003774"/>
    <s v="Furniture"/>
    <s v="Chairs"/>
    <s v="Global Wood Trimmed Manager's Task Chair, Khaki"/>
    <n v="436.70400000000006"/>
    <n v="6"/>
    <n v="0.2"/>
    <x v="6520"/>
    <x v="1"/>
    <s v="NO"/>
  </r>
  <r>
    <n v="8341"/>
    <s v="CA-2016-161634"/>
    <x v="687"/>
    <d v="2016-11-20T00:00:00"/>
    <s v="Standard Class"/>
    <s v="CC-12220"/>
    <s v="Chris Cortes"/>
    <x v="0"/>
    <s v="United States"/>
    <s v="Chesapeake"/>
    <x v="17"/>
    <n v="23320"/>
    <x v="0"/>
    <s v="OFF-PA-10002262"/>
    <s v="Office Supplies"/>
    <s v="Paper"/>
    <s v="Xerox 192"/>
    <n v="32.400000000000006"/>
    <n v="5"/>
    <n v="0"/>
    <x v="56"/>
    <x v="0"/>
    <s v="NO"/>
  </r>
  <r>
    <n v="8342"/>
    <s v="CA-2019-141481"/>
    <x v="532"/>
    <d v="2019-06-14T00:00:00"/>
    <s v="First Class"/>
    <s v="ZD-21925"/>
    <s v="Zuschuss Donatelli"/>
    <x v="0"/>
    <s v="United States"/>
    <s v="Los Angeles"/>
    <x v="1"/>
    <n v="90036"/>
    <x v="1"/>
    <s v="OFF-AP-10004532"/>
    <s v="Office Supplies"/>
    <s v="Appliances"/>
    <s v="Kensington 6 Outlet Guardian Standard Surge Protector"/>
    <n v="61.44"/>
    <n v="3"/>
    <n v="0"/>
    <x v="651"/>
    <x v="1"/>
    <s v="NO"/>
  </r>
  <r>
    <n v="8343"/>
    <s v="CA-2018-132549"/>
    <x v="881"/>
    <d v="2018-11-30T00:00:00"/>
    <s v="Standard Class"/>
    <s v="JK-15370"/>
    <s v="Jay Kimmel"/>
    <x v="0"/>
    <s v="United States"/>
    <s v="Huntsville"/>
    <x v="19"/>
    <n v="35810"/>
    <x v="0"/>
    <s v="OFF-ST-10001325"/>
    <s v="Office Supplies"/>
    <s v="Storage"/>
    <s v="Sterilite Officeware Hinged File Box"/>
    <n v="73.36"/>
    <n v="7"/>
    <n v="0"/>
    <x v="6521"/>
    <x v="0"/>
    <s v="NO"/>
  </r>
  <r>
    <n v="8344"/>
    <s v="US-2016-155544"/>
    <x v="90"/>
    <d v="2016-03-25T00:00:00"/>
    <s v="Standard Class"/>
    <s v="GM-14440"/>
    <s v="Gary McGarr"/>
    <x v="0"/>
    <s v="United States"/>
    <s v="Knoxville"/>
    <x v="18"/>
    <n v="37918"/>
    <x v="0"/>
    <s v="OFF-LA-10004544"/>
    <s v="Office Supplies"/>
    <s v="Labels"/>
    <s v="Avery 505"/>
    <n v="59.20000000000001"/>
    <n v="5"/>
    <n v="0.2"/>
    <x v="6522"/>
    <x v="0"/>
    <s v="NO"/>
  </r>
  <r>
    <n v="8345"/>
    <s v="US-2016-155544"/>
    <x v="90"/>
    <d v="2016-03-25T00:00:00"/>
    <s v="Standard Class"/>
    <s v="GM-14440"/>
    <s v="Gary McGarr"/>
    <x v="0"/>
    <s v="United States"/>
    <s v="Knoxville"/>
    <x v="18"/>
    <n v="37918"/>
    <x v="0"/>
    <s v="FUR-FU-10001473"/>
    <s v="Furniture"/>
    <s v="Furnishings"/>
    <s v="DAX Wood Document Frame"/>
    <n v="32.952000000000005"/>
    <n v="3"/>
    <n v="0.2"/>
    <x v="6523"/>
    <x v="0"/>
    <s v="NO"/>
  </r>
  <r>
    <n v="8346"/>
    <s v="US-2016-155544"/>
    <x v="90"/>
    <d v="2016-03-25T00:00:00"/>
    <s v="Standard Class"/>
    <s v="GM-14440"/>
    <s v="Gary McGarr"/>
    <x v="0"/>
    <s v="United States"/>
    <s v="Knoxville"/>
    <x v="18"/>
    <n v="37918"/>
    <x v="0"/>
    <s v="FUR-CH-10000422"/>
    <s v="Furniture"/>
    <s v="Chairs"/>
    <s v="Global Highback Leather Tilter in Burgundy"/>
    <n v="218.376"/>
    <n v="3"/>
    <n v="0.2"/>
    <x v="6524"/>
    <x v="0"/>
    <s v="NO"/>
  </r>
  <r>
    <n v="8347"/>
    <s v="US-2017-115238"/>
    <x v="28"/>
    <d v="2017-05-04T00:00:00"/>
    <s v="Standard Class"/>
    <s v="JW-15220"/>
    <s v="Jane Waco"/>
    <x v="1"/>
    <s v="United States"/>
    <s v="Lawrence"/>
    <x v="31"/>
    <n v="1841"/>
    <x v="3"/>
    <s v="FUR-FU-10002960"/>
    <s v="Furniture"/>
    <s v="Furnishings"/>
    <s v="Eldon 200 Class Desk Accessories, Burgundy"/>
    <n v="31.400000000000002"/>
    <n v="5"/>
    <n v="0"/>
    <x v="6525"/>
    <x v="3"/>
    <s v="NO"/>
  </r>
  <r>
    <n v="8348"/>
    <s v="US-2017-115238"/>
    <x v="28"/>
    <d v="2017-05-04T00:00:00"/>
    <s v="Standard Class"/>
    <s v="JW-15220"/>
    <s v="Jane Waco"/>
    <x v="1"/>
    <s v="United States"/>
    <s v="Lawrence"/>
    <x v="31"/>
    <n v="1841"/>
    <x v="3"/>
    <s v="FUR-FU-10002445"/>
    <s v="Furniture"/>
    <s v="Furnishings"/>
    <s v="DAX Two-Tone Rosewood/Black Document Frame, Desktop, 5 x 7"/>
    <n v="9.48"/>
    <n v="1"/>
    <n v="0"/>
    <x v="6526"/>
    <x v="3"/>
    <s v="NO"/>
  </r>
  <r>
    <n v="8349"/>
    <s v="US-2017-115238"/>
    <x v="28"/>
    <d v="2017-05-04T00:00:00"/>
    <s v="Standard Class"/>
    <s v="JW-15220"/>
    <s v="Jane Waco"/>
    <x v="1"/>
    <s v="United States"/>
    <s v="Lawrence"/>
    <x v="31"/>
    <n v="1841"/>
    <x v="3"/>
    <s v="TEC-PH-10001300"/>
    <s v="Technology"/>
    <s v="Phones"/>
    <s v="iKross Bluetooth Portable Keyboard + Cell Phone Stand Holder + Brush for Apple iPhone 5S 5C 5, 4S 4"/>
    <n v="209.5"/>
    <n v="10"/>
    <n v="0"/>
    <x v="6527"/>
    <x v="3"/>
    <s v="NO"/>
  </r>
  <r>
    <n v="8350"/>
    <s v="US-2017-115238"/>
    <x v="28"/>
    <d v="2017-05-04T00:00:00"/>
    <s v="Standard Class"/>
    <s v="JW-15220"/>
    <s v="Jane Waco"/>
    <x v="1"/>
    <s v="United States"/>
    <s v="Lawrence"/>
    <x v="31"/>
    <n v="1841"/>
    <x v="3"/>
    <s v="FUR-FU-10001025"/>
    <s v="Furniture"/>
    <s v="Furnishings"/>
    <s v="Eldon Imàge Series Desk Accessories, Clear"/>
    <n v="24.3"/>
    <n v="5"/>
    <n v="0"/>
    <x v="6528"/>
    <x v="3"/>
    <s v="NO"/>
  </r>
  <r>
    <n v="8351"/>
    <s v="US-2017-115238"/>
    <x v="28"/>
    <d v="2017-05-04T00:00:00"/>
    <s v="Standard Class"/>
    <s v="JW-15220"/>
    <s v="Jane Waco"/>
    <x v="1"/>
    <s v="United States"/>
    <s v="Lawrence"/>
    <x v="31"/>
    <n v="1841"/>
    <x v="3"/>
    <s v="OFF-PA-10002689"/>
    <s v="Office Supplies"/>
    <s v="Paper"/>
    <s v="Weyerhaeuser First Choice Laser/Copy Paper (20Lb. and 88 Bright)"/>
    <n v="6.48"/>
    <n v="1"/>
    <n v="0"/>
    <x v="90"/>
    <x v="3"/>
    <s v="NO"/>
  </r>
  <r>
    <n v="8352"/>
    <s v="CA-2019-132199"/>
    <x v="898"/>
    <d v="2019-05-08T00:00:00"/>
    <s v="Standard Class"/>
    <s v="BO-11350"/>
    <s v="Bill Overfelt"/>
    <x v="1"/>
    <s v="United States"/>
    <s v="Philadelphia"/>
    <x v="9"/>
    <n v="19134"/>
    <x v="3"/>
    <s v="FUR-FU-10004245"/>
    <s v="Furniture"/>
    <s v="Furnishings"/>
    <s v="Career Cubicle Clock, 8 1/4&quot;, Black"/>
    <n v="32.448"/>
    <n v="2"/>
    <n v="0.2"/>
    <x v="6529"/>
    <x v="3"/>
    <s v="NO"/>
  </r>
  <r>
    <n v="8353"/>
    <s v="CA-2019-132199"/>
    <x v="898"/>
    <d v="2019-05-08T00:00:00"/>
    <s v="Standard Class"/>
    <s v="BO-11350"/>
    <s v="Bill Overfelt"/>
    <x v="1"/>
    <s v="United States"/>
    <s v="Philadelphia"/>
    <x v="9"/>
    <n v="19134"/>
    <x v="3"/>
    <s v="OFF-BI-10003684"/>
    <s v="Office Supplies"/>
    <s v="Binders"/>
    <s v="Wilson Jones Legal Size Ring Binders"/>
    <n v="26.388000000000002"/>
    <n v="4"/>
    <n v="0.7"/>
    <x v="6530"/>
    <x v="3"/>
    <s v="NO"/>
  </r>
  <r>
    <n v="8354"/>
    <s v="CA-2019-132199"/>
    <x v="898"/>
    <d v="2019-05-08T00:00:00"/>
    <s v="Standard Class"/>
    <s v="BO-11350"/>
    <s v="Bill Overfelt"/>
    <x v="1"/>
    <s v="United States"/>
    <s v="Philadelphia"/>
    <x v="9"/>
    <n v="19134"/>
    <x v="3"/>
    <s v="FUR-TA-10003748"/>
    <s v="Furniture"/>
    <s v="Tables"/>
    <s v="Bevis 36 x 72 Conference Tables"/>
    <n v="373.46999999999991"/>
    <n v="5"/>
    <n v="0.4"/>
    <x v="6531"/>
    <x v="3"/>
    <s v="NO"/>
  </r>
  <r>
    <n v="8355"/>
    <s v="CA-2019-132199"/>
    <x v="898"/>
    <d v="2019-05-08T00:00:00"/>
    <s v="Standard Class"/>
    <s v="BO-11350"/>
    <s v="Bill Overfelt"/>
    <x v="1"/>
    <s v="United States"/>
    <s v="Philadelphia"/>
    <x v="9"/>
    <n v="19134"/>
    <x v="3"/>
    <s v="OFF-BI-10002133"/>
    <s v="Office Supplies"/>
    <s v="Binders"/>
    <s v="Wilson Jones Elliptical Ring 3 1/2&quot; Capacity Binders, 800 sheets"/>
    <n v="64.2"/>
    <n v="5"/>
    <n v="0.7"/>
    <x v="6532"/>
    <x v="3"/>
    <s v="NO"/>
  </r>
  <r>
    <n v="8356"/>
    <s v="CA-2019-132199"/>
    <x v="898"/>
    <d v="2019-05-08T00:00:00"/>
    <s v="Standard Class"/>
    <s v="BO-11350"/>
    <s v="Bill Overfelt"/>
    <x v="1"/>
    <s v="United States"/>
    <s v="Philadelphia"/>
    <x v="9"/>
    <n v="19134"/>
    <x v="3"/>
    <s v="OFF-FA-10002280"/>
    <s v="Office Supplies"/>
    <s v="Fasteners"/>
    <s v="Advantus Plastic Paper Clips"/>
    <n v="8"/>
    <n v="2"/>
    <n v="0.2"/>
    <x v="6533"/>
    <x v="3"/>
    <s v="NO"/>
  </r>
  <r>
    <n v="8357"/>
    <s v="CA-2018-163174"/>
    <x v="370"/>
    <d v="2018-08-30T00:00:00"/>
    <s v="Standard Class"/>
    <s v="XP-21865"/>
    <s v="Xylona Preis"/>
    <x v="0"/>
    <s v="United States"/>
    <s v="Athens"/>
    <x v="32"/>
    <n v="30605"/>
    <x v="0"/>
    <s v="FUR-FU-10000308"/>
    <s v="Furniture"/>
    <s v="Furnishings"/>
    <s v="Deflect-o Glass Clear Studded Chair Mats"/>
    <n v="186.54"/>
    <n v="3"/>
    <n v="0"/>
    <x v="5643"/>
    <x v="0"/>
    <s v="NO"/>
  </r>
  <r>
    <n v="8358"/>
    <s v="CA-2016-110555"/>
    <x v="909"/>
    <d v="2016-04-18T00:00:00"/>
    <s v="Standard Class"/>
    <s v="MM-18055"/>
    <s v="Michelle Moray"/>
    <x v="0"/>
    <s v="United States"/>
    <s v="Great Falls"/>
    <x v="37"/>
    <n v="59405"/>
    <x v="1"/>
    <s v="OFF-ST-10000876"/>
    <s v="Office Supplies"/>
    <s v="Storage"/>
    <s v="Eldon Simplefile Box Office"/>
    <n v="87.08"/>
    <n v="7"/>
    <n v="0"/>
    <x v="6534"/>
    <x v="1"/>
    <s v="NO"/>
  </r>
  <r>
    <n v="8359"/>
    <s v="CA-2016-110555"/>
    <x v="909"/>
    <d v="2016-04-18T00:00:00"/>
    <s v="Standard Class"/>
    <s v="MM-18055"/>
    <s v="Michelle Moray"/>
    <x v="0"/>
    <s v="United States"/>
    <s v="Great Falls"/>
    <x v="37"/>
    <n v="59405"/>
    <x v="1"/>
    <s v="TEC-PH-10000586"/>
    <s v="Technology"/>
    <s v="Phones"/>
    <s v="AT&amp;T SB67148 SynJ"/>
    <n v="105.584"/>
    <n v="2"/>
    <n v="0.2"/>
    <x v="563"/>
    <x v="1"/>
    <s v="NO"/>
  </r>
  <r>
    <n v="8360"/>
    <s v="CA-2016-110555"/>
    <x v="909"/>
    <d v="2016-04-18T00:00:00"/>
    <s v="Standard Class"/>
    <s v="MM-18055"/>
    <s v="Michelle Moray"/>
    <x v="0"/>
    <s v="United States"/>
    <s v="Great Falls"/>
    <x v="37"/>
    <n v="59405"/>
    <x v="1"/>
    <s v="TEC-AC-10003399"/>
    <s v="Technology"/>
    <s v="Accessories"/>
    <s v="Memorex Mini Travel Drive 64 GB USB 2.0 Flash Drive"/>
    <n v="217.44"/>
    <n v="6"/>
    <n v="0"/>
    <x v="6535"/>
    <x v="1"/>
    <s v="NO"/>
  </r>
  <r>
    <n v="8361"/>
    <s v="CA-2019-147207"/>
    <x v="460"/>
    <d v="2019-01-04T00:00:00"/>
    <s v="Second Class"/>
    <s v="TS-21655"/>
    <s v="Trudy Schmidt"/>
    <x v="0"/>
    <s v="United States"/>
    <s v="El Paso"/>
    <x v="5"/>
    <n v="79907"/>
    <x v="2"/>
    <s v="OFF-AR-10001955"/>
    <s v="Office Supplies"/>
    <s v="Art"/>
    <s v="Newell 319"/>
    <n v="31.744"/>
    <n v="2"/>
    <n v="0.2"/>
    <x v="6536"/>
    <x v="2"/>
    <s v="NO"/>
  </r>
  <r>
    <n v="8362"/>
    <s v="CA-2019-147207"/>
    <x v="460"/>
    <d v="2019-01-04T00:00:00"/>
    <s v="Second Class"/>
    <s v="TS-21655"/>
    <s v="Trudy Schmidt"/>
    <x v="0"/>
    <s v="United States"/>
    <s v="El Paso"/>
    <x v="5"/>
    <n v="79907"/>
    <x v="2"/>
    <s v="OFF-AP-10000027"/>
    <s v="Office Supplies"/>
    <s v="Appliances"/>
    <s v="Hoover Commercial SteamVac"/>
    <n v="5.4319999999999986"/>
    <n v="2"/>
    <n v="0.8"/>
    <x v="6537"/>
    <x v="2"/>
    <s v="NO"/>
  </r>
  <r>
    <n v="8363"/>
    <s v="CA-2019-147207"/>
    <x v="460"/>
    <d v="2019-01-04T00:00:00"/>
    <s v="Second Class"/>
    <s v="TS-21655"/>
    <s v="Trudy Schmidt"/>
    <x v="0"/>
    <s v="United States"/>
    <s v="El Paso"/>
    <x v="5"/>
    <n v="79907"/>
    <x v="2"/>
    <s v="FUR-TA-10002958"/>
    <s v="Furniture"/>
    <s v="Tables"/>
    <s v="Bevis Oval Conference Table, Walnut"/>
    <n v="913.43000000000006"/>
    <n v="5"/>
    <n v="0.3"/>
    <x v="6538"/>
    <x v="2"/>
    <s v="NO"/>
  </r>
  <r>
    <n v="8364"/>
    <s v="CA-2019-147207"/>
    <x v="460"/>
    <d v="2019-01-04T00:00:00"/>
    <s v="Second Class"/>
    <s v="TS-21655"/>
    <s v="Trudy Schmidt"/>
    <x v="0"/>
    <s v="United States"/>
    <s v="El Paso"/>
    <x v="5"/>
    <n v="79907"/>
    <x v="2"/>
    <s v="OFF-ST-10002615"/>
    <s v="Office Supplies"/>
    <s v="Storage"/>
    <s v="Dual Level, Single-Width Filing Carts"/>
    <n v="372.14400000000001"/>
    <n v="3"/>
    <n v="0.2"/>
    <x v="6539"/>
    <x v="2"/>
    <s v="NO"/>
  </r>
  <r>
    <n v="8365"/>
    <s v="CA-2019-137631"/>
    <x v="1045"/>
    <d v="2019-05-02T00:00:00"/>
    <s v="Standard Class"/>
    <s v="JL-15235"/>
    <s v="Janet Lee"/>
    <x v="0"/>
    <s v="United States"/>
    <s v="Kissimmee"/>
    <x v="2"/>
    <n v="34741"/>
    <x v="0"/>
    <s v="TEC-PH-10002624"/>
    <s v="Technology"/>
    <s v="Phones"/>
    <s v="Samsung Galaxy S4 Mini"/>
    <n v="751.98400000000004"/>
    <n v="2"/>
    <n v="0.2"/>
    <x v="6540"/>
    <x v="0"/>
    <s v="NO"/>
  </r>
  <r>
    <n v="8366"/>
    <s v="CA-2019-157273"/>
    <x v="289"/>
    <d v="2019-02-02T00:00:00"/>
    <s v="First Class"/>
    <s v="SZ-20035"/>
    <s v="Sam Zeldin"/>
    <x v="2"/>
    <s v="United States"/>
    <s v="Seattle"/>
    <x v="4"/>
    <n v="98105"/>
    <x v="1"/>
    <s v="TEC-PH-10002275"/>
    <s v="Technology"/>
    <s v="Phones"/>
    <s v="Mitel 5320 IP Phone VoIP phone"/>
    <n v="604.76800000000003"/>
    <n v="4"/>
    <n v="0.2"/>
    <x v="6541"/>
    <x v="1"/>
    <s v="NO"/>
  </r>
  <r>
    <n v="8367"/>
    <s v="CA-2016-109918"/>
    <x v="557"/>
    <d v="2016-09-12T00:00:00"/>
    <s v="Second Class"/>
    <s v="LR-17035"/>
    <s v="Lisa Ryan"/>
    <x v="1"/>
    <s v="United States"/>
    <s v="Santa Clara"/>
    <x v="1"/>
    <n v="95051"/>
    <x v="1"/>
    <s v="OFF-SU-10004290"/>
    <s v="Office Supplies"/>
    <s v="Supplies"/>
    <s v="Acme Design Line 8&quot; Stainless Steel Bent Scissors w/Champagne Handles, 3-1/8&quot; Cut"/>
    <n v="27.36"/>
    <n v="4"/>
    <n v="0"/>
    <x v="6542"/>
    <x v="1"/>
    <s v="Yes"/>
  </r>
  <r>
    <n v="8368"/>
    <s v="CA-2016-109918"/>
    <x v="557"/>
    <d v="2016-09-12T00:00:00"/>
    <s v="Second Class"/>
    <s v="LR-17035"/>
    <s v="Lisa Ryan"/>
    <x v="1"/>
    <s v="United States"/>
    <s v="Santa Clara"/>
    <x v="1"/>
    <n v="95051"/>
    <x v="1"/>
    <s v="OFF-PA-10000174"/>
    <s v="Office Supplies"/>
    <s v="Paper"/>
    <s v="Message Book, Wirebound, Four 5 1/2&quot; X 4&quot; Forms/Pg., 200 Dupl. Sets/Book"/>
    <n v="20.56"/>
    <n v="2"/>
    <n v="0"/>
    <x v="6543"/>
    <x v="1"/>
    <s v="Yes"/>
  </r>
  <r>
    <n v="8369"/>
    <s v="CA-2016-109918"/>
    <x v="557"/>
    <d v="2016-09-12T00:00:00"/>
    <s v="Second Class"/>
    <s v="LR-17035"/>
    <s v="Lisa Ryan"/>
    <x v="1"/>
    <s v="United States"/>
    <s v="Santa Clara"/>
    <x v="1"/>
    <n v="95051"/>
    <x v="1"/>
    <s v="OFF-BI-10004308"/>
    <s v="Office Supplies"/>
    <s v="Binders"/>
    <s v="Avery Legal 4-Ring Binder"/>
    <n v="83.920000000000016"/>
    <n v="5"/>
    <n v="0.2"/>
    <x v="6544"/>
    <x v="1"/>
    <s v="Yes"/>
  </r>
  <r>
    <n v="8370"/>
    <s v="CA-2018-118745"/>
    <x v="725"/>
    <d v="2018-06-16T00:00:00"/>
    <s v="Standard Class"/>
    <s v="SV-20365"/>
    <s v="Seth Vernon"/>
    <x v="0"/>
    <s v="United States"/>
    <s v="Los Angeles"/>
    <x v="1"/>
    <n v="90049"/>
    <x v="1"/>
    <s v="FUR-TA-10003473"/>
    <s v="Furniture"/>
    <s v="Tables"/>
    <s v="Bretford Rectangular Conference Table Tops"/>
    <n v="902.71199999999999"/>
    <n v="3"/>
    <n v="0.2"/>
    <x v="3929"/>
    <x v="1"/>
    <s v="NO"/>
  </r>
  <r>
    <n v="8371"/>
    <s v="CA-2018-163972"/>
    <x v="508"/>
    <d v="2018-10-21T00:00:00"/>
    <s v="Standard Class"/>
    <s v="MG-17890"/>
    <s v="Michael Granlund"/>
    <x v="2"/>
    <s v="United States"/>
    <s v="Fresno"/>
    <x v="1"/>
    <n v="93727"/>
    <x v="1"/>
    <s v="FUR-BO-10003894"/>
    <s v="Furniture"/>
    <s v="Bookcases"/>
    <s v="Safco Value Mate Steel Bookcase, Baked Enamel Finish on Steel, Black"/>
    <n v="120.666"/>
    <n v="2"/>
    <n v="0.15"/>
    <x v="6545"/>
    <x v="1"/>
    <s v="NO"/>
  </r>
  <r>
    <n v="8372"/>
    <s v="CA-2016-165393"/>
    <x v="422"/>
    <d v="2016-12-30T00:00:00"/>
    <s v="First Class"/>
    <s v="NC-18415"/>
    <s v="Nathan Cano"/>
    <x v="0"/>
    <s v="United States"/>
    <s v="Fort Worth"/>
    <x v="5"/>
    <n v="76106"/>
    <x v="2"/>
    <s v="OFF-BI-10001658"/>
    <s v="Office Supplies"/>
    <s v="Binders"/>
    <s v="GBC Standard Therm-A-Bind Covers"/>
    <n v="4.9839999999999991"/>
    <n v="1"/>
    <n v="0.8"/>
    <x v="6546"/>
    <x v="2"/>
    <s v="NO"/>
  </r>
  <r>
    <n v="8373"/>
    <s v="CA-2018-113726"/>
    <x v="390"/>
    <d v="2018-12-01T00:00:00"/>
    <s v="Standard Class"/>
    <s v="SC-20680"/>
    <s v="Steve Carroll"/>
    <x v="2"/>
    <s v="United States"/>
    <s v="Seattle"/>
    <x v="4"/>
    <n v="98105"/>
    <x v="1"/>
    <s v="FUR-FU-10003535"/>
    <s v="Furniture"/>
    <s v="Furnishings"/>
    <s v="Howard Miller Distant Time Traveler Alarm Clock"/>
    <n v="82.26"/>
    <n v="3"/>
    <n v="0"/>
    <x v="5264"/>
    <x v="1"/>
    <s v="NO"/>
  </r>
  <r>
    <n v="8374"/>
    <s v="CA-2018-152940"/>
    <x v="338"/>
    <d v="2018-11-13T00:00:00"/>
    <s v="First Class"/>
    <s v="RO-19780"/>
    <s v="Rose O'Brian"/>
    <x v="0"/>
    <s v="United States"/>
    <s v="San Francisco"/>
    <x v="1"/>
    <n v="94110"/>
    <x v="1"/>
    <s v="OFF-ST-10000352"/>
    <s v="Office Supplies"/>
    <s v="Storage"/>
    <s v="Acco Perma 2700 Stacking Storage Drawers"/>
    <n v="29.74"/>
    <n v="1"/>
    <n v="0"/>
    <x v="6547"/>
    <x v="1"/>
    <s v="NO"/>
  </r>
  <r>
    <n v="8375"/>
    <s v="CA-2017-158701"/>
    <x v="956"/>
    <d v="2017-01-10T00:00:00"/>
    <s v="Standard Class"/>
    <s v="JL-15175"/>
    <s v="James Lanier"/>
    <x v="2"/>
    <s v="United States"/>
    <s v="San Francisco"/>
    <x v="1"/>
    <n v="94110"/>
    <x v="1"/>
    <s v="OFF-AP-10004859"/>
    <s v="Office Supplies"/>
    <s v="Appliances"/>
    <s v="Acco 6 Outlet Guardian Premium Surge Suppressor"/>
    <n v="87.36"/>
    <n v="6"/>
    <n v="0"/>
    <x v="6548"/>
    <x v="1"/>
    <s v="NO"/>
  </r>
  <r>
    <n v="8376"/>
    <s v="CA-2017-158701"/>
    <x v="956"/>
    <d v="2017-01-10T00:00:00"/>
    <s v="Standard Class"/>
    <s v="JL-15175"/>
    <s v="James Lanier"/>
    <x v="2"/>
    <s v="United States"/>
    <s v="San Francisco"/>
    <x v="1"/>
    <n v="94110"/>
    <x v="1"/>
    <s v="OFF-BI-10001294"/>
    <s v="Office Supplies"/>
    <s v="Binders"/>
    <s v="Fellowes Binding Cases"/>
    <n v="56.16"/>
    <n v="6"/>
    <n v="0.2"/>
    <x v="6549"/>
    <x v="1"/>
    <s v="NO"/>
  </r>
  <r>
    <n v="8377"/>
    <s v="CA-2019-156272"/>
    <x v="708"/>
    <d v="2019-03-27T00:00:00"/>
    <s v="Standard Class"/>
    <s v="PW-19030"/>
    <s v="Pauline Webber"/>
    <x v="1"/>
    <s v="United States"/>
    <s v="Pompano Beach"/>
    <x v="2"/>
    <n v="33068"/>
    <x v="0"/>
    <s v="OFF-AP-10001242"/>
    <s v="Office Supplies"/>
    <s v="Appliances"/>
    <s v="APC 7 Outlet Network SurgeArrest Surge Protector"/>
    <n v="64.384"/>
    <n v="1"/>
    <n v="0.2"/>
    <x v="6550"/>
    <x v="0"/>
    <s v="NO"/>
  </r>
  <r>
    <n v="8378"/>
    <s v="CA-2017-162964"/>
    <x v="768"/>
    <d v="2017-11-18T00:00:00"/>
    <s v="Standard Class"/>
    <s v="MF-18250"/>
    <s v="Monica Federle"/>
    <x v="1"/>
    <s v="United States"/>
    <s v="Houston"/>
    <x v="5"/>
    <n v="77095"/>
    <x v="2"/>
    <s v="OFF-ST-10002344"/>
    <s v="Office Supplies"/>
    <s v="Storage"/>
    <s v="Carina 42&quot;Hx23 3/4&quot;W Media Storage Unit"/>
    <n v="64.784000000000006"/>
    <n v="1"/>
    <n v="0.2"/>
    <x v="1545"/>
    <x v="2"/>
    <s v="NO"/>
  </r>
  <r>
    <n v="8379"/>
    <s v="CA-2017-162964"/>
    <x v="768"/>
    <d v="2017-11-18T00:00:00"/>
    <s v="Standard Class"/>
    <s v="MF-18250"/>
    <s v="Monica Federle"/>
    <x v="1"/>
    <s v="United States"/>
    <s v="Houston"/>
    <x v="5"/>
    <n v="77095"/>
    <x v="2"/>
    <s v="OFF-PA-10003349"/>
    <s v="Office Supplies"/>
    <s v="Paper"/>
    <s v="Xerox 1957"/>
    <n v="15.552000000000003"/>
    <n v="3"/>
    <n v="0.2"/>
    <x v="906"/>
    <x v="2"/>
    <s v="NO"/>
  </r>
  <r>
    <n v="8380"/>
    <s v="CA-2017-162964"/>
    <x v="768"/>
    <d v="2017-11-18T00:00:00"/>
    <s v="Standard Class"/>
    <s v="MF-18250"/>
    <s v="Monica Federle"/>
    <x v="1"/>
    <s v="United States"/>
    <s v="Houston"/>
    <x v="5"/>
    <n v="77095"/>
    <x v="2"/>
    <s v="OFF-EN-10003055"/>
    <s v="Office Supplies"/>
    <s v="Envelopes"/>
    <s v="Blue String-Tie &amp; Button Interoffice Envelopes, 10 x 13"/>
    <n v="223.88799999999998"/>
    <n v="7"/>
    <n v="0.2"/>
    <x v="6551"/>
    <x v="2"/>
    <s v="NO"/>
  </r>
  <r>
    <n v="8381"/>
    <s v="CA-2016-103527"/>
    <x v="340"/>
    <d v="2016-09-14T00:00:00"/>
    <s v="Second Class"/>
    <s v="CC-12220"/>
    <s v="Chris Cortes"/>
    <x v="0"/>
    <s v="United States"/>
    <s v="Chicago"/>
    <x v="10"/>
    <n v="60653"/>
    <x v="2"/>
    <s v="OFF-PA-10001622"/>
    <s v="Office Supplies"/>
    <s v="Paper"/>
    <s v="Ampad Poly Cover Wirebound Steno Book, 6&quot; x 9&quot; Assorted Colors, Gregg Ruled"/>
    <n v="10.896000000000001"/>
    <n v="3"/>
    <n v="0.2"/>
    <x v="6552"/>
    <x v="2"/>
    <s v="NO"/>
  </r>
  <r>
    <n v="8382"/>
    <s v="CA-2018-134544"/>
    <x v="716"/>
    <d v="2018-03-19T00:00:00"/>
    <s v="Second Class"/>
    <s v="AC-10660"/>
    <s v="Anna Chung"/>
    <x v="0"/>
    <s v="United States"/>
    <s v="San Francisco"/>
    <x v="1"/>
    <n v="94109"/>
    <x v="1"/>
    <s v="TEC-PH-10003800"/>
    <s v="Technology"/>
    <s v="Phones"/>
    <s v="i.Sound Portable Power - 8000 mAh"/>
    <n v="84.784000000000006"/>
    <n v="2"/>
    <n v="0.2"/>
    <x v="569"/>
    <x v="1"/>
    <s v="NO"/>
  </r>
  <r>
    <n v="8383"/>
    <s v="CA-2018-163048"/>
    <x v="597"/>
    <d v="2018-02-15T00:00:00"/>
    <s v="Standard Class"/>
    <s v="MH-17440"/>
    <s v="Mark Haberlin"/>
    <x v="1"/>
    <s v="United States"/>
    <s v="Houston"/>
    <x v="5"/>
    <n v="77036"/>
    <x v="2"/>
    <s v="FUR-CH-10001270"/>
    <s v="Furniture"/>
    <s v="Chairs"/>
    <s v="Harbour Creations Steel Folding Chair"/>
    <n v="241.49999999999997"/>
    <n v="4"/>
    <n v="0.3"/>
    <x v="232"/>
    <x v="2"/>
    <s v="NO"/>
  </r>
  <r>
    <n v="8384"/>
    <s v="CA-2018-145135"/>
    <x v="491"/>
    <d v="2018-11-28T00:00:00"/>
    <s v="First Class"/>
    <s v="CD-12790"/>
    <s v="Cynthia Delaney"/>
    <x v="2"/>
    <s v="United States"/>
    <s v="Shelton"/>
    <x v="29"/>
    <n v="6484"/>
    <x v="3"/>
    <s v="TEC-AC-10003447"/>
    <s v="Technology"/>
    <s v="Accessories"/>
    <s v="Micropad Numeric Keypads"/>
    <n v="59.97"/>
    <n v="3"/>
    <n v="0"/>
    <x v="1630"/>
    <x v="3"/>
    <s v="NO"/>
  </r>
  <r>
    <n v="8385"/>
    <s v="CA-2018-145135"/>
    <x v="491"/>
    <d v="2018-11-28T00:00:00"/>
    <s v="First Class"/>
    <s v="CD-12790"/>
    <s v="Cynthia Delaney"/>
    <x v="2"/>
    <s v="United States"/>
    <s v="Shelton"/>
    <x v="29"/>
    <n v="6484"/>
    <x v="3"/>
    <s v="OFF-PA-10004285"/>
    <s v="Office Supplies"/>
    <s v="Paper"/>
    <s v="Xerox 1959"/>
    <n v="13.36"/>
    <n v="2"/>
    <n v="0"/>
    <x v="534"/>
    <x v="3"/>
    <s v="NO"/>
  </r>
  <r>
    <n v="8386"/>
    <s v="CA-2019-137582"/>
    <x v="507"/>
    <d v="2019-09-08T00:00:00"/>
    <s v="Standard Class"/>
    <s v="CV-12805"/>
    <s v="Cynthia Voltz"/>
    <x v="1"/>
    <s v="United States"/>
    <s v="Oakland"/>
    <x v="1"/>
    <n v="94601"/>
    <x v="1"/>
    <s v="OFF-BI-10001757"/>
    <s v="Office Supplies"/>
    <s v="Binders"/>
    <s v="Pressboard Hanging Data Binders for Unburst Sheets"/>
    <n v="11.808"/>
    <n v="3"/>
    <n v="0.2"/>
    <x v="5616"/>
    <x v="1"/>
    <s v="NO"/>
  </r>
  <r>
    <n v="8387"/>
    <s v="CA-2017-149601"/>
    <x v="71"/>
    <d v="2017-06-03T00:00:00"/>
    <s v="Standard Class"/>
    <s v="TB-21625"/>
    <s v="Trudy Brown"/>
    <x v="0"/>
    <s v="United States"/>
    <s v="Manchester"/>
    <x v="29"/>
    <n v="6040"/>
    <x v="3"/>
    <s v="OFF-ST-10001558"/>
    <s v="Office Supplies"/>
    <s v="Storage"/>
    <s v="Acco Perma 4000 Stacking Storage Drawers"/>
    <n v="16.239999999999998"/>
    <n v="1"/>
    <n v="0"/>
    <x v="6553"/>
    <x v="3"/>
    <s v="NO"/>
  </r>
  <r>
    <n v="8388"/>
    <s v="CA-2017-149601"/>
    <x v="71"/>
    <d v="2017-06-03T00:00:00"/>
    <s v="Standard Class"/>
    <s v="TB-21625"/>
    <s v="Trudy Brown"/>
    <x v="0"/>
    <s v="United States"/>
    <s v="Manchester"/>
    <x v="29"/>
    <n v="6040"/>
    <x v="3"/>
    <s v="OFF-ST-10001328"/>
    <s v="Office Supplies"/>
    <s v="Storage"/>
    <s v="Personal Filing Tote with Lid, Black/Gray"/>
    <n v="77.55"/>
    <n v="5"/>
    <n v="0"/>
    <x v="3952"/>
    <x v="3"/>
    <s v="NO"/>
  </r>
  <r>
    <n v="8389"/>
    <s v="CA-2016-139423"/>
    <x v="301"/>
    <d v="2016-11-05T00:00:00"/>
    <s v="Standard Class"/>
    <s v="DG-13300"/>
    <s v="Deirdre Greer"/>
    <x v="1"/>
    <s v="United States"/>
    <s v="Orange"/>
    <x v="30"/>
    <n v="7050"/>
    <x v="3"/>
    <s v="OFF-AP-10004708"/>
    <s v="Office Supplies"/>
    <s v="Appliances"/>
    <s v="Fellowes Superior 10 Outlet Split Surge Protector"/>
    <n v="76.12"/>
    <n v="2"/>
    <n v="0"/>
    <x v="575"/>
    <x v="3"/>
    <s v="NO"/>
  </r>
  <r>
    <n v="8390"/>
    <s v="CA-2018-102596"/>
    <x v="797"/>
    <d v="2018-12-30T00:00:00"/>
    <s v="First Class"/>
    <s v="RD-19810"/>
    <s v="Ross DeVincentis"/>
    <x v="2"/>
    <s v="United States"/>
    <s v="Akron"/>
    <x v="24"/>
    <n v="44312"/>
    <x v="3"/>
    <s v="OFF-FA-10000621"/>
    <s v="Office Supplies"/>
    <s v="Fasteners"/>
    <s v="OIC Colored Binder Clips, Assorted Sizes"/>
    <n v="17.184000000000001"/>
    <n v="6"/>
    <n v="0.2"/>
    <x v="6554"/>
    <x v="3"/>
    <s v="NO"/>
  </r>
  <r>
    <n v="8391"/>
    <s v="CA-2019-153227"/>
    <x v="769"/>
    <d v="2019-12-06T00:00:00"/>
    <s v="First Class"/>
    <s v="CS-12250"/>
    <s v="Chris Selesnick"/>
    <x v="1"/>
    <s v="United States"/>
    <s v="Los Angeles"/>
    <x v="1"/>
    <n v="90032"/>
    <x v="1"/>
    <s v="OFF-PA-10001838"/>
    <s v="Office Supplies"/>
    <s v="Paper"/>
    <s v="Adams Telephone Message Book W/Dividers/Space For Phone Numbers, 5 1/4&quot;X8 1/2&quot;, 300/Messages"/>
    <n v="11.76"/>
    <n v="2"/>
    <n v="0"/>
    <x v="3975"/>
    <x v="1"/>
    <s v="NO"/>
  </r>
  <r>
    <n v="8392"/>
    <s v="CA-2019-110625"/>
    <x v="331"/>
    <d v="2019-12-30T00:00:00"/>
    <s v="Standard Class"/>
    <s v="JB-16045"/>
    <s v="Julia Barnett"/>
    <x v="2"/>
    <s v="United States"/>
    <s v="Danbury"/>
    <x v="29"/>
    <n v="6810"/>
    <x v="3"/>
    <s v="FUR-FU-10001473"/>
    <s v="Furniture"/>
    <s v="Furnishings"/>
    <s v="DAX Wood Document Frame"/>
    <n v="27.46"/>
    <n v="2"/>
    <n v="0"/>
    <x v="1357"/>
    <x v="3"/>
    <s v="NO"/>
  </r>
  <r>
    <n v="8393"/>
    <s v="CA-2018-142594"/>
    <x v="49"/>
    <d v="2018-12-06T00:00:00"/>
    <s v="Second Class"/>
    <s v="EJ-14155"/>
    <s v="Eva Jacobs"/>
    <x v="0"/>
    <s v="United States"/>
    <s v="Franklin"/>
    <x v="31"/>
    <n v="2038"/>
    <x v="3"/>
    <s v="TEC-PH-10000193"/>
    <s v="Technology"/>
    <s v="Phones"/>
    <s v="Jensen SMPS-640 - speaker phone"/>
    <n v="137.94"/>
    <n v="3"/>
    <n v="0"/>
    <x v="5793"/>
    <x v="3"/>
    <s v="NO"/>
  </r>
  <r>
    <n v="8394"/>
    <s v="CA-2018-142594"/>
    <x v="49"/>
    <d v="2018-12-06T00:00:00"/>
    <s v="Second Class"/>
    <s v="EJ-14155"/>
    <s v="Eva Jacobs"/>
    <x v="0"/>
    <s v="United States"/>
    <s v="Franklin"/>
    <x v="31"/>
    <n v="2038"/>
    <x v="3"/>
    <s v="FUR-FU-10002045"/>
    <s v="Furniture"/>
    <s v="Furnishings"/>
    <s v="Executive Impressions 14&quot;"/>
    <n v="111.15"/>
    <n v="5"/>
    <n v="0"/>
    <x v="5741"/>
    <x v="3"/>
    <s v="NO"/>
  </r>
  <r>
    <n v="8395"/>
    <s v="CA-2018-142594"/>
    <x v="49"/>
    <d v="2018-12-06T00:00:00"/>
    <s v="Second Class"/>
    <s v="EJ-14155"/>
    <s v="Eva Jacobs"/>
    <x v="0"/>
    <s v="United States"/>
    <s v="Franklin"/>
    <x v="31"/>
    <n v="2038"/>
    <x v="3"/>
    <s v="OFF-AP-10002945"/>
    <s v="Office Supplies"/>
    <s v="Appliances"/>
    <s v="Honeywell Enviracaire Portable HEPA Air Cleaner for 17' x 22' Room"/>
    <n v="901.94999999999993"/>
    <n v="3"/>
    <n v="0"/>
    <x v="3786"/>
    <x v="3"/>
    <s v="NO"/>
  </r>
  <r>
    <n v="8396"/>
    <s v="CA-2018-142594"/>
    <x v="49"/>
    <d v="2018-12-06T00:00:00"/>
    <s v="Second Class"/>
    <s v="EJ-14155"/>
    <s v="Eva Jacobs"/>
    <x v="0"/>
    <s v="United States"/>
    <s v="Franklin"/>
    <x v="31"/>
    <n v="2038"/>
    <x v="3"/>
    <s v="FUR-TA-10001095"/>
    <s v="Furniture"/>
    <s v="Tables"/>
    <s v="Chromcraft Round Conference Tables"/>
    <n v="366.00899999999996"/>
    <n v="3"/>
    <n v="0.3"/>
    <x v="6555"/>
    <x v="3"/>
    <s v="NO"/>
  </r>
  <r>
    <n v="8397"/>
    <s v="CA-2016-152254"/>
    <x v="479"/>
    <d v="2016-06-30T00:00:00"/>
    <s v="Same Day"/>
    <s v="BD-11620"/>
    <s v="Brian DeCherney"/>
    <x v="0"/>
    <s v="United States"/>
    <s v="Wilmington"/>
    <x v="3"/>
    <n v="28403"/>
    <x v="0"/>
    <s v="OFF-PA-10001144"/>
    <s v="Office Supplies"/>
    <s v="Paper"/>
    <s v="Xerox 1913"/>
    <n v="310.68799999999999"/>
    <n v="7"/>
    <n v="0.2"/>
    <x v="6556"/>
    <x v="0"/>
    <s v="NO"/>
  </r>
  <r>
    <n v="8398"/>
    <s v="US-2016-120236"/>
    <x v="1010"/>
    <d v="2016-09-04T00:00:00"/>
    <s v="First Class"/>
    <s v="MR-17545"/>
    <s v="Mathew Reese"/>
    <x v="2"/>
    <s v="United States"/>
    <s v="Houston"/>
    <x v="5"/>
    <n v="77095"/>
    <x v="2"/>
    <s v="OFF-BI-10004099"/>
    <s v="Office Supplies"/>
    <s v="Binders"/>
    <s v="GBC VeloBinder Strips"/>
    <n v="7.6799999999999979"/>
    <n v="5"/>
    <n v="0.8"/>
    <x v="6557"/>
    <x v="2"/>
    <s v="NO"/>
  </r>
  <r>
    <n v="8399"/>
    <s v="CA-2019-120061"/>
    <x v="808"/>
    <d v="2019-11-07T00:00:00"/>
    <s v="Second Class"/>
    <s v="SR-20425"/>
    <s v="Sharelle Roach"/>
    <x v="2"/>
    <s v="United States"/>
    <s v="Springfield"/>
    <x v="24"/>
    <n v="45503"/>
    <x v="3"/>
    <s v="FUR-CH-10001973"/>
    <s v="Furniture"/>
    <s v="Chairs"/>
    <s v="Office Star Flex Back Scooter Chair with White Frame"/>
    <n v="155.37199999999999"/>
    <n v="2"/>
    <n v="0.3"/>
    <x v="5825"/>
    <x v="3"/>
    <s v="NO"/>
  </r>
  <r>
    <n v="8400"/>
    <s v="CA-2017-133837"/>
    <x v="657"/>
    <d v="2017-04-18T00:00:00"/>
    <s v="Standard Class"/>
    <s v="TH-21100"/>
    <s v="Thea Hendricks"/>
    <x v="0"/>
    <s v="United States"/>
    <s v="Glendale"/>
    <x v="16"/>
    <n v="85301"/>
    <x v="1"/>
    <s v="OFF-ST-10000344"/>
    <s v="Office Supplies"/>
    <s v="Storage"/>
    <s v="Neat Ideas Personal Hanging Folder Files, Black"/>
    <n v="10.744"/>
    <n v="1"/>
    <n v="0.2"/>
    <x v="1420"/>
    <x v="1"/>
    <s v="NO"/>
  </r>
  <r>
    <n v="8401"/>
    <s v="CA-2017-110814"/>
    <x v="901"/>
    <d v="2017-12-09T00:00:00"/>
    <s v="Second Class"/>
    <s v="BD-11635"/>
    <s v="Brian Derr"/>
    <x v="0"/>
    <s v="United States"/>
    <s v="New York City"/>
    <x v="15"/>
    <n v="10009"/>
    <x v="3"/>
    <s v="OFF-BI-10002026"/>
    <s v="Office Supplies"/>
    <s v="Binders"/>
    <s v="Avery Arch Ring Binders"/>
    <n v="232.40000000000003"/>
    <n v="5"/>
    <n v="0.2"/>
    <x v="2931"/>
    <x v="3"/>
    <s v="Yes"/>
  </r>
  <r>
    <n v="8402"/>
    <s v="CA-2017-110814"/>
    <x v="901"/>
    <d v="2017-12-09T00:00:00"/>
    <s v="Second Class"/>
    <s v="BD-11635"/>
    <s v="Brian Derr"/>
    <x v="0"/>
    <s v="United States"/>
    <s v="New York City"/>
    <x v="15"/>
    <n v="10009"/>
    <x v="3"/>
    <s v="FUR-CH-10003535"/>
    <s v="Furniture"/>
    <s v="Chairs"/>
    <s v="Global Armless Task Chair, Royal Blue"/>
    <n v="164.64599999999999"/>
    <n v="3"/>
    <n v="0.1"/>
    <x v="6558"/>
    <x v="3"/>
    <s v="Yes"/>
  </r>
  <r>
    <n v="8403"/>
    <s v="CA-2017-110814"/>
    <x v="901"/>
    <d v="2017-12-09T00:00:00"/>
    <s v="Second Class"/>
    <s v="BD-11635"/>
    <s v="Brian Derr"/>
    <x v="0"/>
    <s v="United States"/>
    <s v="New York City"/>
    <x v="15"/>
    <n v="10009"/>
    <x v="3"/>
    <s v="OFF-PA-10004156"/>
    <s v="Office Supplies"/>
    <s v="Paper"/>
    <s v="Xerox 188"/>
    <n v="22.68"/>
    <n v="2"/>
    <n v="0"/>
    <x v="6559"/>
    <x v="3"/>
    <s v="Yes"/>
  </r>
  <r>
    <n v="8404"/>
    <s v="CA-2018-154067"/>
    <x v="854"/>
    <d v="2018-02-07T00:00:00"/>
    <s v="Standard Class"/>
    <s v="SM-20950"/>
    <s v="Suzanne McNair"/>
    <x v="1"/>
    <s v="United States"/>
    <s v="Los Angeles"/>
    <x v="1"/>
    <n v="90036"/>
    <x v="1"/>
    <s v="OFF-PA-10002254"/>
    <s v="Office Supplies"/>
    <s v="Paper"/>
    <s v="Xerox 1883"/>
    <n v="105.52"/>
    <n v="4"/>
    <n v="0"/>
    <x v="153"/>
    <x v="1"/>
    <s v="NO"/>
  </r>
  <r>
    <n v="8405"/>
    <s v="CA-2019-140480"/>
    <x v="141"/>
    <d v="2019-07-12T00:00:00"/>
    <s v="Standard Class"/>
    <s v="HE-14800"/>
    <s v="Harold Engle"/>
    <x v="1"/>
    <s v="United States"/>
    <s v="Newark"/>
    <x v="13"/>
    <n v="19711"/>
    <x v="3"/>
    <s v="FUR-FU-10003247"/>
    <s v="Furniture"/>
    <s v="Furnishings"/>
    <s v="36X48 HARDFLOOR CHAIRMAT"/>
    <n v="83.92"/>
    <n v="4"/>
    <n v="0"/>
    <x v="204"/>
    <x v="3"/>
    <s v="NO"/>
  </r>
  <r>
    <n v="8406"/>
    <s v="CA-2019-140480"/>
    <x v="141"/>
    <d v="2019-07-12T00:00:00"/>
    <s v="Standard Class"/>
    <s v="HE-14800"/>
    <s v="Harold Engle"/>
    <x v="1"/>
    <s v="United States"/>
    <s v="Newark"/>
    <x v="13"/>
    <n v="19711"/>
    <x v="3"/>
    <s v="TEC-AC-10002473"/>
    <s v="Technology"/>
    <s v="Accessories"/>
    <s v="Maxell 4.7GB DVD-R"/>
    <n v="141.9"/>
    <n v="5"/>
    <n v="0"/>
    <x v="6560"/>
    <x v="3"/>
    <s v="NO"/>
  </r>
  <r>
    <n v="8407"/>
    <s v="CA-2019-140480"/>
    <x v="141"/>
    <d v="2019-07-12T00:00:00"/>
    <s v="Standard Class"/>
    <s v="HE-14800"/>
    <s v="Harold Engle"/>
    <x v="1"/>
    <s v="United States"/>
    <s v="Newark"/>
    <x v="13"/>
    <n v="19711"/>
    <x v="3"/>
    <s v="FUR-FU-10001057"/>
    <s v="Furniture"/>
    <s v="Furnishings"/>
    <s v="Tensor Track Tree Floor Lamp"/>
    <n v="39.979999999999997"/>
    <n v="2"/>
    <n v="0"/>
    <x v="6561"/>
    <x v="3"/>
    <s v="NO"/>
  </r>
  <r>
    <n v="8408"/>
    <s v="CA-2019-140480"/>
    <x v="141"/>
    <d v="2019-07-12T00:00:00"/>
    <s v="Standard Class"/>
    <s v="HE-14800"/>
    <s v="Harold Engle"/>
    <x v="1"/>
    <s v="United States"/>
    <s v="Newark"/>
    <x v="13"/>
    <n v="19711"/>
    <x v="3"/>
    <s v="OFF-AR-10001419"/>
    <s v="Office Supplies"/>
    <s v="Art"/>
    <s v="Newell 325"/>
    <n v="28.91"/>
    <n v="7"/>
    <n v="0"/>
    <x v="6562"/>
    <x v="3"/>
    <s v="NO"/>
  </r>
  <r>
    <n v="8409"/>
    <s v="CA-2019-140480"/>
    <x v="141"/>
    <d v="2019-07-12T00:00:00"/>
    <s v="Standard Class"/>
    <s v="HE-14800"/>
    <s v="Harold Engle"/>
    <x v="1"/>
    <s v="United States"/>
    <s v="Newark"/>
    <x v="13"/>
    <n v="19711"/>
    <x v="3"/>
    <s v="OFF-AR-10004010"/>
    <s v="Office Supplies"/>
    <s v="Art"/>
    <s v="Hunt Boston Vacuum Mount KS Pencil Sharpener"/>
    <n v="174.95000000000002"/>
    <n v="5"/>
    <n v="0"/>
    <x v="6563"/>
    <x v="3"/>
    <s v="NO"/>
  </r>
  <r>
    <n v="8410"/>
    <s v="CA-2017-134082"/>
    <x v="555"/>
    <d v="2017-12-17T00:00:00"/>
    <s v="Standard Class"/>
    <s v="JK-15640"/>
    <s v="Jim Kriz"/>
    <x v="2"/>
    <s v="United States"/>
    <s v="San Bernardino"/>
    <x v="1"/>
    <n v="92404"/>
    <x v="1"/>
    <s v="OFF-BI-10004230"/>
    <s v="Office Supplies"/>
    <s v="Binders"/>
    <s v="GBC Recycled Grain Textured Covers"/>
    <n v="110.52800000000001"/>
    <n v="4"/>
    <n v="0.2"/>
    <x v="6564"/>
    <x v="1"/>
    <s v="NO"/>
  </r>
  <r>
    <n v="8411"/>
    <s v="CA-2018-130820"/>
    <x v="625"/>
    <d v="2018-11-15T00:00:00"/>
    <s v="Same Day"/>
    <s v="ON-18715"/>
    <s v="Odella Nelson"/>
    <x v="1"/>
    <s v="United States"/>
    <s v="Burlington"/>
    <x v="3"/>
    <n v="27217"/>
    <x v="0"/>
    <s v="FUR-TA-10001768"/>
    <s v="Furniture"/>
    <s v="Tables"/>
    <s v="Hon Racetrack Conference Tables"/>
    <n v="630.024"/>
    <n v="4"/>
    <n v="0.4"/>
    <x v="6565"/>
    <x v="0"/>
    <s v="NO"/>
  </r>
  <r>
    <n v="8412"/>
    <s v="CA-2018-159765"/>
    <x v="195"/>
    <d v="2018-05-12T00:00:00"/>
    <s v="Second Class"/>
    <s v="TH-21100"/>
    <s v="Thea Hendricks"/>
    <x v="0"/>
    <s v="United States"/>
    <s v="Salem"/>
    <x v="17"/>
    <n v="24153"/>
    <x v="0"/>
    <s v="OFF-AR-10003514"/>
    <s v="Office Supplies"/>
    <s v="Art"/>
    <s v="4009 Highlighters by Sanford"/>
    <n v="27.86"/>
    <n v="7"/>
    <n v="0"/>
    <x v="6566"/>
    <x v="0"/>
    <s v="NO"/>
  </r>
  <r>
    <n v="8413"/>
    <s v="CA-2019-132290"/>
    <x v="434"/>
    <d v="2019-03-14T00:00:00"/>
    <s v="Standard Class"/>
    <s v="MD-17350"/>
    <s v="Maribeth Dona"/>
    <x v="0"/>
    <s v="United States"/>
    <s v="Dallas"/>
    <x v="5"/>
    <n v="75217"/>
    <x v="2"/>
    <s v="FUR-TA-10002228"/>
    <s v="Furniture"/>
    <s v="Tables"/>
    <s v="Bevis Traditional Conference Table Top, Plinth Base"/>
    <n v="933.40800000000002"/>
    <n v="4"/>
    <n v="0.3"/>
    <x v="6567"/>
    <x v="2"/>
    <s v="NO"/>
  </r>
  <r>
    <n v="8414"/>
    <s v="CA-2018-147109"/>
    <x v="907"/>
    <d v="2018-12-21T00:00:00"/>
    <s v="Standard Class"/>
    <s v="AH-10075"/>
    <s v="Adam Hart"/>
    <x v="1"/>
    <s v="United States"/>
    <s v="Arlington"/>
    <x v="5"/>
    <n v="76017"/>
    <x v="2"/>
    <s v="OFF-PA-10001972"/>
    <s v="Office Supplies"/>
    <s v="Paper"/>
    <s v="Xerox 214"/>
    <n v="51.840000000000011"/>
    <n v="10"/>
    <n v="0.2"/>
    <x v="6568"/>
    <x v="2"/>
    <s v="NO"/>
  </r>
  <r>
    <n v="8415"/>
    <s v="CA-2018-147109"/>
    <x v="907"/>
    <d v="2018-12-21T00:00:00"/>
    <s v="Standard Class"/>
    <s v="AH-10075"/>
    <s v="Adam Hart"/>
    <x v="1"/>
    <s v="United States"/>
    <s v="Arlington"/>
    <x v="5"/>
    <n v="76017"/>
    <x v="2"/>
    <s v="TEC-AC-10002942"/>
    <s v="Technology"/>
    <s v="Accessories"/>
    <s v="WD My Passport Ultra 1TB Portable External Hard Drive"/>
    <n v="165.60000000000002"/>
    <n v="3"/>
    <n v="0.2"/>
    <x v="6569"/>
    <x v="2"/>
    <s v="NO"/>
  </r>
  <r>
    <n v="8416"/>
    <s v="CA-2019-107265"/>
    <x v="1191"/>
    <d v="2019-04-12T00:00:00"/>
    <s v="Standard Class"/>
    <s v="ML-17755"/>
    <s v="Max Ludwig"/>
    <x v="2"/>
    <s v="United States"/>
    <s v="Marion"/>
    <x v="23"/>
    <n v="52302"/>
    <x v="2"/>
    <s v="OFF-PA-10000474"/>
    <s v="Office Supplies"/>
    <s v="Paper"/>
    <s v="Easy-staple paper"/>
    <n v="106.32"/>
    <n v="3"/>
    <n v="0"/>
    <x v="2086"/>
    <x v="2"/>
    <s v="NO"/>
  </r>
  <r>
    <n v="8417"/>
    <s v="CA-2019-118199"/>
    <x v="1188"/>
    <d v="2019-05-11T00:00:00"/>
    <s v="First Class"/>
    <s v="LB-16795"/>
    <s v="Laurel Beltran"/>
    <x v="2"/>
    <s v="United States"/>
    <s v="Seattle"/>
    <x v="4"/>
    <n v="98105"/>
    <x v="1"/>
    <s v="OFF-BI-10004330"/>
    <s v="Office Supplies"/>
    <s v="Binders"/>
    <s v="GBC Velobind Prepunched Cover Sets, Regency Series"/>
    <n v="147.91999999999999"/>
    <n v="5"/>
    <n v="0.2"/>
    <x v="6570"/>
    <x v="1"/>
    <s v="NO"/>
  </r>
  <r>
    <n v="8418"/>
    <s v="CA-2019-118199"/>
    <x v="1188"/>
    <d v="2019-05-11T00:00:00"/>
    <s v="First Class"/>
    <s v="LB-16795"/>
    <s v="Laurel Beltran"/>
    <x v="2"/>
    <s v="United States"/>
    <s v="Seattle"/>
    <x v="4"/>
    <n v="98105"/>
    <x v="1"/>
    <s v="OFF-ST-10000604"/>
    <s v="Office Supplies"/>
    <s v="Storage"/>
    <s v="Home/Office Personal File Carts"/>
    <n v="104.28"/>
    <n v="3"/>
    <n v="0"/>
    <x v="1543"/>
    <x v="1"/>
    <s v="NO"/>
  </r>
  <r>
    <n v="8419"/>
    <s v="CA-2019-118199"/>
    <x v="1188"/>
    <d v="2019-05-11T00:00:00"/>
    <s v="First Class"/>
    <s v="LB-16795"/>
    <s v="Laurel Beltran"/>
    <x v="2"/>
    <s v="United States"/>
    <s v="Seattle"/>
    <x v="4"/>
    <n v="98105"/>
    <x v="1"/>
    <s v="FUR-TA-10004154"/>
    <s v="Furniture"/>
    <s v="Tables"/>
    <s v="Riverside Furniture Oval Coffee Table, Oval End Table, End Table with Drawer"/>
    <n v="286.85000000000002"/>
    <n v="1"/>
    <n v="0"/>
    <x v="6571"/>
    <x v="1"/>
    <s v="NO"/>
  </r>
  <r>
    <n v="8420"/>
    <s v="CA-2019-118199"/>
    <x v="1188"/>
    <d v="2019-05-11T00:00:00"/>
    <s v="First Class"/>
    <s v="LB-16795"/>
    <s v="Laurel Beltran"/>
    <x v="2"/>
    <s v="United States"/>
    <s v="Seattle"/>
    <x v="4"/>
    <n v="98105"/>
    <x v="1"/>
    <s v="OFF-ST-10000636"/>
    <s v="Office Supplies"/>
    <s v="Storage"/>
    <s v="Rogers Profile Extra Capacity Storage Tub"/>
    <n v="66.959999999999994"/>
    <n v="4"/>
    <n v="0"/>
    <x v="6283"/>
    <x v="1"/>
    <s v="NO"/>
  </r>
  <r>
    <n v="8421"/>
    <s v="CA-2019-118199"/>
    <x v="1188"/>
    <d v="2019-05-11T00:00:00"/>
    <s v="First Class"/>
    <s v="LB-16795"/>
    <s v="Laurel Beltran"/>
    <x v="2"/>
    <s v="United States"/>
    <s v="Seattle"/>
    <x v="4"/>
    <n v="98105"/>
    <x v="1"/>
    <s v="TEC-AC-10004171"/>
    <s v="Technology"/>
    <s v="Accessories"/>
    <s v="Razer Kraken 7.1 Surround Sound Over Ear USB Gaming Headset"/>
    <n v="199.98"/>
    <n v="2"/>
    <n v="0"/>
    <x v="6572"/>
    <x v="1"/>
    <s v="NO"/>
  </r>
  <r>
    <n v="8422"/>
    <s v="CA-2019-150091"/>
    <x v="386"/>
    <d v="2019-10-16T00:00:00"/>
    <s v="Standard Class"/>
    <s v="NP-18670"/>
    <s v="Nora Paige"/>
    <x v="0"/>
    <s v="United States"/>
    <s v="Lakewood"/>
    <x v="30"/>
    <n v="8701"/>
    <x v="3"/>
    <s v="TEC-AC-10002167"/>
    <s v="Technology"/>
    <s v="Accessories"/>
    <s v="Imation 8gb Micro Traveldrive Usb 2.0 Flash Drive"/>
    <n v="45"/>
    <n v="3"/>
    <n v="0"/>
    <x v="47"/>
    <x v="3"/>
    <s v="NO"/>
  </r>
  <r>
    <n v="8423"/>
    <s v="CA-2019-150091"/>
    <x v="386"/>
    <d v="2019-10-16T00:00:00"/>
    <s v="Standard Class"/>
    <s v="NP-18670"/>
    <s v="Nora Paige"/>
    <x v="0"/>
    <s v="United States"/>
    <s v="Lakewood"/>
    <x v="30"/>
    <n v="8701"/>
    <x v="3"/>
    <s v="OFF-FA-10000621"/>
    <s v="Office Supplies"/>
    <s v="Fasteners"/>
    <s v="OIC Colored Binder Clips, Assorted Sizes"/>
    <n v="17.899999999999999"/>
    <n v="5"/>
    <n v="0"/>
    <x v="6573"/>
    <x v="3"/>
    <s v="NO"/>
  </r>
  <r>
    <n v="8424"/>
    <s v="CA-2019-150091"/>
    <x v="386"/>
    <d v="2019-10-16T00:00:00"/>
    <s v="Standard Class"/>
    <s v="NP-18670"/>
    <s v="Nora Paige"/>
    <x v="0"/>
    <s v="United States"/>
    <s v="Lakewood"/>
    <x v="30"/>
    <n v="8701"/>
    <x v="3"/>
    <s v="FUR-FU-10004053"/>
    <s v="Furniture"/>
    <s v="Furnishings"/>
    <s v="DAX Two-Tone Silver Metal Document Frame"/>
    <n v="40.479999999999997"/>
    <n v="2"/>
    <n v="0"/>
    <x v="6574"/>
    <x v="3"/>
    <s v="NO"/>
  </r>
  <r>
    <n v="8425"/>
    <s v="CA-2019-150091"/>
    <x v="386"/>
    <d v="2019-10-16T00:00:00"/>
    <s v="Standard Class"/>
    <s v="NP-18670"/>
    <s v="Nora Paige"/>
    <x v="0"/>
    <s v="United States"/>
    <s v="Lakewood"/>
    <x v="30"/>
    <n v="8701"/>
    <x v="3"/>
    <s v="FUR-BO-10003404"/>
    <s v="Furniture"/>
    <s v="Bookcases"/>
    <s v="Global Adaptabilites Bookcase, Cherry/Storm Gray Finish"/>
    <n v="2154.9"/>
    <n v="5"/>
    <n v="0"/>
    <x v="6575"/>
    <x v="3"/>
    <s v="NO"/>
  </r>
  <r>
    <n v="8426"/>
    <s v="CA-2018-137652"/>
    <x v="770"/>
    <d v="2018-08-30T00:00:00"/>
    <s v="First Class"/>
    <s v="EB-13750"/>
    <s v="Edward Becker"/>
    <x v="1"/>
    <s v="United States"/>
    <s v="Cincinnati"/>
    <x v="24"/>
    <n v="45231"/>
    <x v="3"/>
    <s v="OFF-BI-10004099"/>
    <s v="Office Supplies"/>
    <s v="Binders"/>
    <s v="GBC VeloBinder Strips"/>
    <n v="18.432000000000002"/>
    <n v="8"/>
    <n v="0.7"/>
    <x v="6576"/>
    <x v="3"/>
    <s v="NO"/>
  </r>
  <r>
    <n v="8427"/>
    <s v="CA-2017-128356"/>
    <x v="653"/>
    <d v="2017-10-07T00:00:00"/>
    <s v="Standard Class"/>
    <s v="RP-19390"/>
    <s v="Resi Pölking"/>
    <x v="0"/>
    <s v="United States"/>
    <s v="Thornton"/>
    <x v="22"/>
    <n v="80229"/>
    <x v="1"/>
    <s v="OFF-SU-10004290"/>
    <s v="Office Supplies"/>
    <s v="Supplies"/>
    <s v="Acme Design Line 8&quot; Stainless Steel Bent Scissors w/Champagne Handles, 3-1/8&quot; Cut"/>
    <n v="10.944000000000001"/>
    <n v="2"/>
    <n v="0.2"/>
    <x v="6577"/>
    <x v="1"/>
    <s v="NO"/>
  </r>
  <r>
    <n v="8428"/>
    <s v="CA-2019-167017"/>
    <x v="51"/>
    <d v="2019-11-25T00:00:00"/>
    <s v="First Class"/>
    <s v="DC-12850"/>
    <s v="Dan Campbell"/>
    <x v="0"/>
    <s v="United States"/>
    <s v="Roseville"/>
    <x v="12"/>
    <n v="48066"/>
    <x v="2"/>
    <s v="OFF-SU-10001935"/>
    <s v="Office Supplies"/>
    <s v="Supplies"/>
    <s v="Staple remover"/>
    <n v="4.3600000000000003"/>
    <n v="2"/>
    <n v="0"/>
    <x v="6578"/>
    <x v="2"/>
    <s v="NO"/>
  </r>
  <r>
    <n v="8429"/>
    <s v="US-2019-132220"/>
    <x v="105"/>
    <d v="2019-11-16T00:00:00"/>
    <s v="Standard Class"/>
    <s v="DJ-13510"/>
    <s v="Don Jones"/>
    <x v="1"/>
    <s v="United States"/>
    <s v="Tempe"/>
    <x v="16"/>
    <n v="85281"/>
    <x v="1"/>
    <s v="TEC-AC-10004227"/>
    <s v="Technology"/>
    <s v="Accessories"/>
    <s v="SanDisk Ultra 16 GB MicroSDHC Class 10 Memory Card"/>
    <n v="62.352000000000004"/>
    <n v="6"/>
    <n v="0.2"/>
    <x v="6579"/>
    <x v="1"/>
    <s v="NO"/>
  </r>
  <r>
    <n v="8430"/>
    <s v="CA-2018-118129"/>
    <x v="1054"/>
    <d v="2018-12-21T00:00:00"/>
    <s v="Second Class"/>
    <s v="CL-12565"/>
    <s v="Clay Ludtke"/>
    <x v="0"/>
    <s v="United States"/>
    <s v="Reading"/>
    <x v="9"/>
    <n v="19601"/>
    <x v="3"/>
    <s v="FUR-FU-10004904"/>
    <s v="Furniture"/>
    <s v="Furnishings"/>
    <s v="Eldon &quot;L&quot; Workstation Diamond Chairmat"/>
    <n v="303.92"/>
    <n v="5"/>
    <n v="0.2"/>
    <x v="6580"/>
    <x v="3"/>
    <s v="NO"/>
  </r>
  <r>
    <n v="8431"/>
    <s v="US-2016-113124"/>
    <x v="809"/>
    <d v="2016-04-05T00:00:00"/>
    <s v="Standard Class"/>
    <s v="NC-18340"/>
    <s v="Nat Carroll"/>
    <x v="0"/>
    <s v="United States"/>
    <s v="Apple Valley"/>
    <x v="11"/>
    <n v="55124"/>
    <x v="2"/>
    <s v="OFF-ST-10001511"/>
    <s v="Office Supplies"/>
    <s v="Storage"/>
    <s v="Space Solutions Commercial Steel Shelving"/>
    <n v="129.30000000000001"/>
    <n v="2"/>
    <n v="0"/>
    <x v="2608"/>
    <x v="2"/>
    <s v="NO"/>
  </r>
  <r>
    <n v="8432"/>
    <s v="CA-2019-155621"/>
    <x v="1183"/>
    <d v="2019-11-13T00:00:00"/>
    <s v="Standard Class"/>
    <s v="KN-16450"/>
    <s v="Kean Nguyen"/>
    <x v="1"/>
    <s v="United States"/>
    <s v="Baltimore"/>
    <x v="39"/>
    <n v="21215"/>
    <x v="3"/>
    <s v="FUR-FU-10003535"/>
    <s v="Furniture"/>
    <s v="Furnishings"/>
    <s v="Howard Miller Distant Time Traveler Alarm Clock"/>
    <n v="274.20000000000005"/>
    <n v="10"/>
    <n v="0"/>
    <x v="6581"/>
    <x v="3"/>
    <s v="NO"/>
  </r>
  <r>
    <n v="8433"/>
    <s v="US-2016-127635"/>
    <x v="80"/>
    <d v="2016-09-18T00:00:00"/>
    <s v="Second Class"/>
    <s v="SC-20260"/>
    <s v="Scott Cohen"/>
    <x v="1"/>
    <s v="United States"/>
    <s v="Corpus Christi"/>
    <x v="5"/>
    <n v="78415"/>
    <x v="2"/>
    <s v="OFF-FA-10000053"/>
    <s v="Office Supplies"/>
    <s v="Fasteners"/>
    <s v="Revere Boxed Rubber Bands by Revere"/>
    <n v="6.048"/>
    <n v="4"/>
    <n v="0.2"/>
    <x v="6582"/>
    <x v="2"/>
    <s v="NO"/>
  </r>
  <r>
    <n v="8434"/>
    <s v="US-2016-127635"/>
    <x v="80"/>
    <d v="2016-09-18T00:00:00"/>
    <s v="Second Class"/>
    <s v="SC-20260"/>
    <s v="Scott Cohen"/>
    <x v="1"/>
    <s v="United States"/>
    <s v="Corpus Christi"/>
    <x v="5"/>
    <n v="78415"/>
    <x v="2"/>
    <s v="OFF-PA-10004610"/>
    <s v="Office Supplies"/>
    <s v="Paper"/>
    <s v="Xerox 1900"/>
    <n v="6.8480000000000008"/>
    <n v="2"/>
    <n v="0.2"/>
    <x v="2997"/>
    <x v="2"/>
    <s v="NO"/>
  </r>
  <r>
    <n v="8435"/>
    <s v="US-2016-127635"/>
    <x v="80"/>
    <d v="2016-09-18T00:00:00"/>
    <s v="Second Class"/>
    <s v="SC-20260"/>
    <s v="Scott Cohen"/>
    <x v="1"/>
    <s v="United States"/>
    <s v="Corpus Christi"/>
    <x v="5"/>
    <n v="78415"/>
    <x v="2"/>
    <s v="FUR-FU-10000550"/>
    <s v="Furniture"/>
    <s v="Furnishings"/>
    <s v="Stacking Trays by OIC"/>
    <n v="9.9600000000000009"/>
    <n v="5"/>
    <n v="0.6"/>
    <x v="6583"/>
    <x v="2"/>
    <s v="NO"/>
  </r>
  <r>
    <n v="8436"/>
    <s v="US-2016-127635"/>
    <x v="80"/>
    <d v="2016-09-18T00:00:00"/>
    <s v="Second Class"/>
    <s v="SC-20260"/>
    <s v="Scott Cohen"/>
    <x v="1"/>
    <s v="United States"/>
    <s v="Corpus Christi"/>
    <x v="5"/>
    <n v="78415"/>
    <x v="2"/>
    <s v="OFF-BI-10001721"/>
    <s v="Office Supplies"/>
    <s v="Binders"/>
    <s v="Trimflex Flexible Post Binders"/>
    <n v="8.5519999999999978"/>
    <n v="2"/>
    <n v="0.8"/>
    <x v="6584"/>
    <x v="2"/>
    <s v="NO"/>
  </r>
  <r>
    <n v="8437"/>
    <s v="CA-2017-151470"/>
    <x v="1181"/>
    <d v="2017-09-26T00:00:00"/>
    <s v="Standard Class"/>
    <s v="AM-10705"/>
    <s v="Anne McFarland"/>
    <x v="0"/>
    <s v="United States"/>
    <s v="Las Vegas"/>
    <x v="33"/>
    <n v="89115"/>
    <x v="1"/>
    <s v="OFF-BI-10004040"/>
    <s v="Office Supplies"/>
    <s v="Binders"/>
    <s v="Wilson Jones Impact Binders"/>
    <n v="45.584000000000003"/>
    <n v="11"/>
    <n v="0.2"/>
    <x v="6585"/>
    <x v="1"/>
    <s v="NO"/>
  </r>
  <r>
    <n v="8438"/>
    <s v="CA-2017-112823"/>
    <x v="895"/>
    <d v="2017-12-16T00:00:00"/>
    <s v="Standard Class"/>
    <s v="RA-19945"/>
    <s v="Ryan Akin"/>
    <x v="0"/>
    <s v="United States"/>
    <s v="Cleveland"/>
    <x v="24"/>
    <n v="44105"/>
    <x v="3"/>
    <s v="TEC-AC-10002550"/>
    <s v="Technology"/>
    <s v="Accessories"/>
    <s v="Maxell 4.7GB DVD-RW 3/Pack"/>
    <n v="25.488"/>
    <n v="2"/>
    <n v="0.2"/>
    <x v="1201"/>
    <x v="3"/>
    <s v="NO"/>
  </r>
  <r>
    <n v="8439"/>
    <s v="CA-2016-108861"/>
    <x v="1061"/>
    <d v="2016-06-01T00:00:00"/>
    <s v="Standard Class"/>
    <s v="MM-17260"/>
    <s v="Magdelene Morse"/>
    <x v="0"/>
    <s v="United States"/>
    <s v="Seattle"/>
    <x v="4"/>
    <n v="98105"/>
    <x v="1"/>
    <s v="OFF-BI-10003876"/>
    <s v="Office Supplies"/>
    <s v="Binders"/>
    <s v="Green Canvas Binder for 8-1/2&quot; x 14&quot; Sheets"/>
    <n v="136.96"/>
    <n v="4"/>
    <n v="0.2"/>
    <x v="6586"/>
    <x v="1"/>
    <s v="Yes"/>
  </r>
  <r>
    <n v="8440"/>
    <s v="CA-2019-114370"/>
    <x v="1192"/>
    <d v="2019-03-17T00:00:00"/>
    <s v="Second Class"/>
    <s v="BN-11470"/>
    <s v="Brad Norvell"/>
    <x v="1"/>
    <s v="United States"/>
    <s v="Chicago"/>
    <x v="10"/>
    <n v="60623"/>
    <x v="2"/>
    <s v="TEC-PH-10000213"/>
    <s v="Technology"/>
    <s v="Phones"/>
    <s v="Seidio BD2-HK3IPH5-BK DILEX Case and Holster Combo for Apple iPhone 5/5s - Black"/>
    <n v="49.616000000000007"/>
    <n v="2"/>
    <n v="0.2"/>
    <x v="6007"/>
    <x v="2"/>
    <s v="NO"/>
  </r>
  <r>
    <n v="8441"/>
    <s v="CA-2018-158302"/>
    <x v="16"/>
    <d v="2018-12-12T00:00:00"/>
    <s v="Second Class"/>
    <s v="JB-16045"/>
    <s v="Julia Barnett"/>
    <x v="2"/>
    <s v="United States"/>
    <s v="Columbus"/>
    <x v="24"/>
    <n v="43229"/>
    <x v="3"/>
    <s v="OFF-PA-10002615"/>
    <s v="Office Supplies"/>
    <s v="Paper"/>
    <s v="Ampad Gold Fibre Wirebound Steno Books, 6&quot; x 9&quot;, Gregg Ruled"/>
    <n v="10.584000000000001"/>
    <n v="3"/>
    <n v="0.2"/>
    <x v="6587"/>
    <x v="3"/>
    <s v="NO"/>
  </r>
  <r>
    <n v="8442"/>
    <s v="CA-2019-145779"/>
    <x v="636"/>
    <d v="2019-05-10T00:00:00"/>
    <s v="Standard Class"/>
    <s v="DB-13615"/>
    <s v="Doug Bickford"/>
    <x v="0"/>
    <s v="United States"/>
    <s v="Tucson"/>
    <x v="16"/>
    <n v="85705"/>
    <x v="1"/>
    <s v="OFF-PA-10002254"/>
    <s v="Office Supplies"/>
    <s v="Paper"/>
    <s v="Xerox 1883"/>
    <n v="84.415999999999997"/>
    <n v="4"/>
    <n v="0.2"/>
    <x v="6588"/>
    <x v="1"/>
    <s v="NO"/>
  </r>
  <r>
    <n v="8443"/>
    <s v="US-2018-155173"/>
    <x v="1193"/>
    <d v="2018-03-10T00:00:00"/>
    <s v="Standard Class"/>
    <s v="JB-16045"/>
    <s v="Julia Barnett"/>
    <x v="2"/>
    <s v="United States"/>
    <s v="Philadelphia"/>
    <x v="9"/>
    <n v="19120"/>
    <x v="3"/>
    <s v="TEC-PH-10004586"/>
    <s v="Technology"/>
    <s v="Phones"/>
    <s v="Wilson SignalBoost 841262 DB PRO Amplifier Kit"/>
    <n v="431.94"/>
    <n v="2"/>
    <n v="0.4"/>
    <x v="6589"/>
    <x v="3"/>
    <s v="NO"/>
  </r>
  <r>
    <n v="8444"/>
    <s v="US-2018-155173"/>
    <x v="1193"/>
    <d v="2018-03-10T00:00:00"/>
    <s v="Standard Class"/>
    <s v="JB-16045"/>
    <s v="Julia Barnett"/>
    <x v="2"/>
    <s v="United States"/>
    <s v="Philadelphia"/>
    <x v="9"/>
    <n v="19120"/>
    <x v="3"/>
    <s v="OFF-BI-10002982"/>
    <s v="Office Supplies"/>
    <s v="Binders"/>
    <s v="Avery Self-Adhesive Photo Pockets for Polaroid Photos"/>
    <n v="2.0430000000000001"/>
    <n v="1"/>
    <n v="0.7"/>
    <x v="6590"/>
    <x v="3"/>
    <s v="NO"/>
  </r>
  <r>
    <n v="8445"/>
    <s v="US-2018-155173"/>
    <x v="1193"/>
    <d v="2018-03-10T00:00:00"/>
    <s v="Standard Class"/>
    <s v="JB-16045"/>
    <s v="Julia Barnett"/>
    <x v="2"/>
    <s v="United States"/>
    <s v="Philadelphia"/>
    <x v="9"/>
    <n v="19120"/>
    <x v="3"/>
    <s v="TEC-PH-10002538"/>
    <s v="Technology"/>
    <s v="Phones"/>
    <s v="Grandstream GXP1160 VoIP phone"/>
    <n v="68.238"/>
    <n v="3"/>
    <n v="0.4"/>
    <x v="6591"/>
    <x v="3"/>
    <s v="NO"/>
  </r>
  <r>
    <n v="8446"/>
    <s v="CA-2019-125451"/>
    <x v="436"/>
    <d v="2019-10-24T00:00:00"/>
    <s v="First Class"/>
    <s v="AH-10075"/>
    <s v="Adam Hart"/>
    <x v="1"/>
    <s v="United States"/>
    <s v="Cranston"/>
    <x v="34"/>
    <n v="2920"/>
    <x v="3"/>
    <s v="FUR-TA-10001039"/>
    <s v="Furniture"/>
    <s v="Tables"/>
    <s v="KI Adjustable-Height Table"/>
    <n v="240.744"/>
    <n v="4"/>
    <n v="0.3"/>
    <x v="6592"/>
    <x v="3"/>
    <s v="NO"/>
  </r>
  <r>
    <n v="8447"/>
    <s v="CA-2019-125451"/>
    <x v="436"/>
    <d v="2019-10-24T00:00:00"/>
    <s v="First Class"/>
    <s v="AH-10075"/>
    <s v="Adam Hart"/>
    <x v="1"/>
    <s v="United States"/>
    <s v="Cranston"/>
    <x v="34"/>
    <n v="2920"/>
    <x v="3"/>
    <s v="FUR-FU-10004963"/>
    <s v="Furniture"/>
    <s v="Furnishings"/>
    <s v="Eldon 400 Class Desk Accessories, Black Carbon"/>
    <n v="35"/>
    <n v="4"/>
    <n v="0"/>
    <x v="5259"/>
    <x v="3"/>
    <s v="NO"/>
  </r>
  <r>
    <n v="8448"/>
    <s v="CA-2019-125451"/>
    <x v="436"/>
    <d v="2019-10-24T00:00:00"/>
    <s v="First Class"/>
    <s v="AH-10075"/>
    <s v="Adam Hart"/>
    <x v="1"/>
    <s v="United States"/>
    <s v="Cranston"/>
    <x v="34"/>
    <n v="2920"/>
    <x v="3"/>
    <s v="FUR-FU-10000277"/>
    <s v="Furniture"/>
    <s v="Furnishings"/>
    <s v="Deflect-o DuraMat Antistatic Studded Beveled Mat for Medium Pile Carpeting"/>
    <n v="210.68"/>
    <n v="2"/>
    <n v="0"/>
    <x v="6331"/>
    <x v="3"/>
    <s v="NO"/>
  </r>
  <r>
    <n v="8449"/>
    <s v="CA-2019-125451"/>
    <x v="436"/>
    <d v="2019-10-24T00:00:00"/>
    <s v="First Class"/>
    <s v="AH-10075"/>
    <s v="Adam Hart"/>
    <x v="1"/>
    <s v="United States"/>
    <s v="Cranston"/>
    <x v="34"/>
    <n v="2920"/>
    <x v="3"/>
    <s v="FUR-TA-10004915"/>
    <s v="Furniture"/>
    <s v="Tables"/>
    <s v="Office Impressions End Table, 20-1/2&quot;H x 24&quot;W x 20&quot;D"/>
    <n v="637.89599999999996"/>
    <n v="3"/>
    <n v="0.3"/>
    <x v="3490"/>
    <x v="3"/>
    <s v="NO"/>
  </r>
  <r>
    <n v="8450"/>
    <s v="CA-2019-125451"/>
    <x v="436"/>
    <d v="2019-10-24T00:00:00"/>
    <s v="First Class"/>
    <s v="AH-10075"/>
    <s v="Adam Hart"/>
    <x v="1"/>
    <s v="United States"/>
    <s v="Cranston"/>
    <x v="34"/>
    <n v="2920"/>
    <x v="3"/>
    <s v="OFF-PA-10003724"/>
    <s v="Office Supplies"/>
    <s v="Paper"/>
    <s v="Wirebound Message Book, 4 per Page"/>
    <n v="43.44"/>
    <n v="8"/>
    <n v="0"/>
    <x v="6593"/>
    <x v="3"/>
    <s v="NO"/>
  </r>
  <r>
    <n v="8451"/>
    <s v="CA-2019-125451"/>
    <x v="436"/>
    <d v="2019-10-24T00:00:00"/>
    <s v="First Class"/>
    <s v="AH-10075"/>
    <s v="Adam Hart"/>
    <x v="1"/>
    <s v="United States"/>
    <s v="Cranston"/>
    <x v="34"/>
    <n v="2920"/>
    <x v="3"/>
    <s v="OFF-AP-10002906"/>
    <s v="Office Supplies"/>
    <s v="Appliances"/>
    <s v="Hoover Replacement Belt for Commercial Guardsman Heavy-Duty Upright Vacuum"/>
    <n v="2.2200000000000002"/>
    <n v="1"/>
    <n v="0"/>
    <x v="6594"/>
    <x v="3"/>
    <s v="NO"/>
  </r>
  <r>
    <n v="8452"/>
    <s v="CA-2016-131387"/>
    <x v="582"/>
    <d v="2016-04-30T00:00:00"/>
    <s v="First Class"/>
    <s v="AI-10855"/>
    <s v="Arianne Irving"/>
    <x v="0"/>
    <s v="United States"/>
    <s v="San Francisco"/>
    <x v="1"/>
    <n v="94122"/>
    <x v="1"/>
    <s v="TEC-PH-10001459"/>
    <s v="Technology"/>
    <s v="Phones"/>
    <s v="Samsung Galaxy Mega 6.3"/>
    <n v="1679.96"/>
    <n v="5"/>
    <n v="0.2"/>
    <x v="6595"/>
    <x v="1"/>
    <s v="NO"/>
  </r>
  <r>
    <n v="8453"/>
    <s v="CA-2018-125087"/>
    <x v="724"/>
    <d v="2018-04-23T00:00:00"/>
    <s v="Standard Class"/>
    <s v="TH-21115"/>
    <s v="Thea Hudgings"/>
    <x v="1"/>
    <s v="United States"/>
    <s v="Houston"/>
    <x v="5"/>
    <n v="77070"/>
    <x v="2"/>
    <s v="FUR-CH-10002880"/>
    <s v="Furniture"/>
    <s v="Chairs"/>
    <s v="Global High-Back Leather Tilter, Burgundy"/>
    <n v="344.37199999999996"/>
    <n v="4"/>
    <n v="0.3"/>
    <x v="6257"/>
    <x v="2"/>
    <s v="NO"/>
  </r>
  <r>
    <n v="8454"/>
    <s v="CA-2018-125087"/>
    <x v="724"/>
    <d v="2018-04-23T00:00:00"/>
    <s v="Standard Class"/>
    <s v="TH-21115"/>
    <s v="Thea Hudgings"/>
    <x v="1"/>
    <s v="United States"/>
    <s v="Houston"/>
    <x v="5"/>
    <n v="77070"/>
    <x v="2"/>
    <s v="OFF-ST-10001780"/>
    <s v="Office Supplies"/>
    <s v="Storage"/>
    <s v="Tennsco 16-Compartment Lockers with Coat Rack"/>
    <n v="1554.9360000000001"/>
    <n v="3"/>
    <n v="0.2"/>
    <x v="6596"/>
    <x v="2"/>
    <s v="NO"/>
  </r>
  <r>
    <n v="8455"/>
    <s v="CA-2018-125087"/>
    <x v="724"/>
    <d v="2018-04-23T00:00:00"/>
    <s v="Standard Class"/>
    <s v="TH-21115"/>
    <s v="Thea Hudgings"/>
    <x v="1"/>
    <s v="United States"/>
    <s v="Houston"/>
    <x v="5"/>
    <n v="77070"/>
    <x v="2"/>
    <s v="FUR-FU-10004748"/>
    <s v="Furniture"/>
    <s v="Furnishings"/>
    <s v="Howard Miller 16&quot; Diameter Gallery Wall Clock"/>
    <n v="127.88"/>
    <n v="5"/>
    <n v="0.6"/>
    <x v="6597"/>
    <x v="2"/>
    <s v="NO"/>
  </r>
  <r>
    <n v="8456"/>
    <s v="CA-2018-154081"/>
    <x v="730"/>
    <d v="2018-05-29T00:00:00"/>
    <s v="Standard Class"/>
    <s v="JE-15610"/>
    <s v="Jim Epp"/>
    <x v="1"/>
    <s v="United States"/>
    <s v="Los Angeles"/>
    <x v="1"/>
    <n v="90049"/>
    <x v="1"/>
    <s v="TEC-PH-10001918"/>
    <s v="Technology"/>
    <s v="Phones"/>
    <s v="Nortel Business Series Terminal T7208 Digital phone"/>
    <n v="222.38400000000001"/>
    <n v="2"/>
    <n v="0.2"/>
    <x v="6598"/>
    <x v="1"/>
    <s v="NO"/>
  </r>
  <r>
    <n v="8457"/>
    <s v="US-2019-118556"/>
    <x v="39"/>
    <d v="2019-06-02T00:00:00"/>
    <s v="Second Class"/>
    <s v="TH-21235"/>
    <s v="Tiffany House"/>
    <x v="1"/>
    <s v="United States"/>
    <s v="Chicago"/>
    <x v="10"/>
    <n v="60653"/>
    <x v="2"/>
    <s v="FUR-CH-10001146"/>
    <s v="Furniture"/>
    <s v="Chairs"/>
    <s v="Global Task Chair, Black"/>
    <n v="106.869"/>
    <n v="3"/>
    <n v="0.3"/>
    <x v="6599"/>
    <x v="2"/>
    <s v="NO"/>
  </r>
  <r>
    <n v="8458"/>
    <s v="US-2019-118556"/>
    <x v="39"/>
    <d v="2019-06-02T00:00:00"/>
    <s v="Second Class"/>
    <s v="TH-21235"/>
    <s v="Tiffany House"/>
    <x v="1"/>
    <s v="United States"/>
    <s v="Chicago"/>
    <x v="10"/>
    <n v="60653"/>
    <x v="2"/>
    <s v="OFF-BI-10004364"/>
    <s v="Office Supplies"/>
    <s v="Binders"/>
    <s v="Storex Dura Pro Binders"/>
    <n v="3.5639999999999992"/>
    <n v="3"/>
    <n v="0.8"/>
    <x v="3369"/>
    <x v="2"/>
    <s v="NO"/>
  </r>
  <r>
    <n v="8459"/>
    <s v="CA-2016-126200"/>
    <x v="55"/>
    <d v="2016-08-29T00:00:00"/>
    <s v="Standard Class"/>
    <s v="JE-15715"/>
    <s v="Joe Elijah"/>
    <x v="0"/>
    <s v="United States"/>
    <s v="Houston"/>
    <x v="5"/>
    <n v="77070"/>
    <x v="2"/>
    <s v="OFF-BI-10002133"/>
    <s v="Office Supplies"/>
    <s v="Binders"/>
    <s v="Wilson Jones Elliptical Ring 3 1/2&quot; Capacity Binders, 800 sheets"/>
    <n v="25.679999999999993"/>
    <n v="3"/>
    <n v="0.8"/>
    <x v="6600"/>
    <x v="2"/>
    <s v="NO"/>
  </r>
  <r>
    <n v="8460"/>
    <s v="CA-2016-126200"/>
    <x v="55"/>
    <d v="2016-08-29T00:00:00"/>
    <s v="Standard Class"/>
    <s v="JE-15715"/>
    <s v="Joe Elijah"/>
    <x v="0"/>
    <s v="United States"/>
    <s v="Houston"/>
    <x v="5"/>
    <n v="77070"/>
    <x v="2"/>
    <s v="OFF-BI-10002225"/>
    <s v="Office Supplies"/>
    <s v="Binders"/>
    <s v="Square Ring Data Binders, Rigid 75 Pt. Covers, 11&quot; x 14-7/8&quot;"/>
    <n v="12.383999999999997"/>
    <n v="3"/>
    <n v="0.8"/>
    <x v="6601"/>
    <x v="2"/>
    <s v="NO"/>
  </r>
  <r>
    <n v="8461"/>
    <s v="CA-2016-146500"/>
    <x v="1194"/>
    <d v="2016-09-04T00:00:00"/>
    <s v="Standard Class"/>
    <s v="AT-10735"/>
    <s v="Annie Thurman"/>
    <x v="0"/>
    <s v="United States"/>
    <s v="Bristol"/>
    <x v="29"/>
    <n v="6010"/>
    <x v="3"/>
    <s v="OFF-BI-10002432"/>
    <s v="Office Supplies"/>
    <s v="Binders"/>
    <s v="Wilson Jones Standard D-Ring Binders"/>
    <n v="25.299999999999997"/>
    <n v="5"/>
    <n v="0"/>
    <x v="3698"/>
    <x v="3"/>
    <s v="NO"/>
  </r>
  <r>
    <n v="8462"/>
    <s v="CA-2016-146500"/>
    <x v="1194"/>
    <d v="2016-09-04T00:00:00"/>
    <s v="Standard Class"/>
    <s v="AT-10735"/>
    <s v="Annie Thurman"/>
    <x v="0"/>
    <s v="United States"/>
    <s v="Bristol"/>
    <x v="29"/>
    <n v="6010"/>
    <x v="3"/>
    <s v="OFF-ST-10000563"/>
    <s v="Office Supplies"/>
    <s v="Storage"/>
    <s v="Fellowes Bankers Box Stor/Drawer Steel Plus"/>
    <n v="95.94"/>
    <n v="3"/>
    <n v="0"/>
    <x v="1526"/>
    <x v="3"/>
    <s v="NO"/>
  </r>
  <r>
    <n v="8463"/>
    <s v="CA-2017-169537"/>
    <x v="37"/>
    <d v="2017-09-07T00:00:00"/>
    <s v="Second Class"/>
    <s v="JH-15820"/>
    <s v="John Huston"/>
    <x v="0"/>
    <s v="United States"/>
    <s v="Holland"/>
    <x v="12"/>
    <n v="49423"/>
    <x v="2"/>
    <s v="OFF-LA-10001982"/>
    <s v="Office Supplies"/>
    <s v="Labels"/>
    <s v="Smead Alpha-Z Color-Coded Name Labels First Letter Starter Set"/>
    <n v="7.5"/>
    <n v="2"/>
    <n v="0"/>
    <x v="6602"/>
    <x v="2"/>
    <s v="NO"/>
  </r>
  <r>
    <n v="8464"/>
    <s v="CA-2016-100881"/>
    <x v="1176"/>
    <d v="2016-04-01T00:00:00"/>
    <s v="Standard Class"/>
    <s v="DR-12940"/>
    <s v="Daniel Raglin"/>
    <x v="2"/>
    <s v="United States"/>
    <s v="Albuquerque"/>
    <x v="27"/>
    <n v="87105"/>
    <x v="1"/>
    <s v="TEC-PH-10003273"/>
    <s v="Technology"/>
    <s v="Phones"/>
    <s v="AT&amp;T TR1909W"/>
    <n v="302.37599999999998"/>
    <n v="3"/>
    <n v="0.2"/>
    <x v="216"/>
    <x v="1"/>
    <s v="NO"/>
  </r>
  <r>
    <n v="8465"/>
    <s v="CA-2017-144043"/>
    <x v="1187"/>
    <d v="2017-05-15T00:00:00"/>
    <s v="Standard Class"/>
    <s v="AB-10165"/>
    <s v="Alan Barnes"/>
    <x v="0"/>
    <s v="United States"/>
    <s v="Louisville"/>
    <x v="22"/>
    <n v="80027"/>
    <x v="1"/>
    <s v="TEC-AC-10002718"/>
    <s v="Technology"/>
    <s v="Accessories"/>
    <s v="Belkin Standard 104 key USB Keyboard"/>
    <n v="46.688000000000002"/>
    <n v="4"/>
    <n v="0.2"/>
    <x v="4432"/>
    <x v="1"/>
    <s v="NO"/>
  </r>
  <r>
    <n v="8466"/>
    <s v="CA-2017-116512"/>
    <x v="265"/>
    <d v="2017-04-14T00:00:00"/>
    <s v="Standard Class"/>
    <s v="MC-18100"/>
    <s v="Mick Crebagga"/>
    <x v="0"/>
    <s v="United States"/>
    <s v="New York City"/>
    <x v="15"/>
    <n v="10024"/>
    <x v="3"/>
    <s v="OFF-ST-10001505"/>
    <s v="Office Supplies"/>
    <s v="Storage"/>
    <s v="Perma STOR-ALL Hanging File Box, 13 1/8&quot;W x 12 1/4&quot;D x 10 1/2&quot;H"/>
    <n v="17.940000000000001"/>
    <n v="3"/>
    <n v="0"/>
    <x v="4241"/>
    <x v="3"/>
    <s v="NO"/>
  </r>
  <r>
    <n v="8467"/>
    <s v="CA-2017-101000"/>
    <x v="265"/>
    <d v="2017-04-14T00:00:00"/>
    <s v="Standard Class"/>
    <s v="IG-15085"/>
    <s v="Ivan Gibson"/>
    <x v="0"/>
    <s v="United States"/>
    <s v="Norwich"/>
    <x v="29"/>
    <n v="6360"/>
    <x v="3"/>
    <s v="OFF-AP-10000179"/>
    <s v="Office Supplies"/>
    <s v="Appliances"/>
    <s v="Honeywell Enviracaire Portable HEPA Air Cleaner for up to 10 x 16 Room"/>
    <n v="370.14"/>
    <n v="3"/>
    <n v="0"/>
    <x v="6603"/>
    <x v="3"/>
    <s v="NO"/>
  </r>
  <r>
    <n v="8468"/>
    <s v="CA-2018-168557"/>
    <x v="251"/>
    <d v="2018-09-23T00:00:00"/>
    <s v="Standard Class"/>
    <s v="FH-14275"/>
    <s v="Frank Hawley"/>
    <x v="1"/>
    <s v="United States"/>
    <s v="San Francisco"/>
    <x v="1"/>
    <n v="94122"/>
    <x v="1"/>
    <s v="OFF-BI-10002309"/>
    <s v="Office Supplies"/>
    <s v="Binders"/>
    <s v="Avery Heavy-Duty EZD  Binder With Locking Rings"/>
    <n v="8.9280000000000008"/>
    <n v="2"/>
    <n v="0.2"/>
    <x v="6604"/>
    <x v="1"/>
    <s v="NO"/>
  </r>
  <r>
    <n v="8469"/>
    <s v="US-2018-164196"/>
    <x v="583"/>
    <d v="2018-11-17T00:00:00"/>
    <s v="Standard Class"/>
    <s v="AS-10285"/>
    <s v="Alejandro Savely"/>
    <x v="1"/>
    <s v="United States"/>
    <s v="Noblesville"/>
    <x v="14"/>
    <n v="46060"/>
    <x v="2"/>
    <s v="FUR-TA-10001950"/>
    <s v="Furniture"/>
    <s v="Tables"/>
    <s v="Balt Solid Wood Round Tables"/>
    <n v="2678.94"/>
    <n v="6"/>
    <n v="0"/>
    <x v="6605"/>
    <x v="2"/>
    <s v="NO"/>
  </r>
  <r>
    <n v="8470"/>
    <s v="US-2019-132031"/>
    <x v="756"/>
    <d v="2019-04-27T00:00:00"/>
    <s v="Standard Class"/>
    <s v="PN-18775"/>
    <s v="Parhena Norris"/>
    <x v="2"/>
    <s v="United States"/>
    <s v="Clarksville"/>
    <x v="18"/>
    <n v="37042"/>
    <x v="0"/>
    <s v="FUR-BO-10001972"/>
    <s v="Furniture"/>
    <s v="Bookcases"/>
    <s v="O'Sullivan 4-Shelf Bookcase in Odessa Pine"/>
    <n v="387.13600000000002"/>
    <n v="4"/>
    <n v="0.2"/>
    <x v="6606"/>
    <x v="0"/>
    <s v="NO"/>
  </r>
  <r>
    <n v="8471"/>
    <s v="US-2019-132031"/>
    <x v="756"/>
    <d v="2019-04-27T00:00:00"/>
    <s v="Standard Class"/>
    <s v="PN-18775"/>
    <s v="Parhena Norris"/>
    <x v="2"/>
    <s v="United States"/>
    <s v="Clarksville"/>
    <x v="18"/>
    <n v="37042"/>
    <x v="0"/>
    <s v="TEC-AC-10002473"/>
    <s v="Technology"/>
    <s v="Accessories"/>
    <s v="Maxell 4.7GB DVD-R"/>
    <n v="45.408000000000001"/>
    <n v="2"/>
    <n v="0.2"/>
    <x v="6607"/>
    <x v="0"/>
    <s v="NO"/>
  </r>
  <r>
    <n v="8472"/>
    <s v="US-2019-132031"/>
    <x v="756"/>
    <d v="2019-04-27T00:00:00"/>
    <s v="Standard Class"/>
    <s v="PN-18775"/>
    <s v="Parhena Norris"/>
    <x v="2"/>
    <s v="United States"/>
    <s v="Clarksville"/>
    <x v="18"/>
    <n v="37042"/>
    <x v="0"/>
    <s v="FUR-FU-10000193"/>
    <s v="Furniture"/>
    <s v="Furnishings"/>
    <s v="Tenex Chairmats For Use with Hard Floors"/>
    <n v="77.951999999999998"/>
    <n v="3"/>
    <n v="0.2"/>
    <x v="6608"/>
    <x v="0"/>
    <s v="NO"/>
  </r>
  <r>
    <n v="8473"/>
    <s v="US-2019-132031"/>
    <x v="756"/>
    <d v="2019-04-27T00:00:00"/>
    <s v="Standard Class"/>
    <s v="PN-18775"/>
    <s v="Parhena Norris"/>
    <x v="2"/>
    <s v="United States"/>
    <s v="Clarksville"/>
    <x v="18"/>
    <n v="37042"/>
    <x v="0"/>
    <s v="OFF-LA-10000081"/>
    <s v="Office Supplies"/>
    <s v="Labels"/>
    <s v="Avery 496"/>
    <n v="3"/>
    <n v="1"/>
    <n v="0.2"/>
    <x v="3983"/>
    <x v="0"/>
    <s v="NO"/>
  </r>
  <r>
    <n v="8474"/>
    <s v="CA-2017-169733"/>
    <x v="420"/>
    <d v="2017-10-26T00:00:00"/>
    <s v="Second Class"/>
    <s v="GM-14500"/>
    <s v="Gene McClure"/>
    <x v="0"/>
    <s v="United States"/>
    <s v="Hollywood"/>
    <x v="2"/>
    <n v="33021"/>
    <x v="0"/>
    <s v="OFF-ST-10000876"/>
    <s v="Office Supplies"/>
    <s v="Storage"/>
    <s v="Eldon Simplefile Box Office"/>
    <n v="9.952"/>
    <n v="1"/>
    <n v="0.2"/>
    <x v="6609"/>
    <x v="0"/>
    <s v="NO"/>
  </r>
  <r>
    <n v="8475"/>
    <s v="CA-2019-169404"/>
    <x v="359"/>
    <d v="2019-04-14T00:00:00"/>
    <s v="Standard Class"/>
    <s v="NC-18625"/>
    <s v="Noah Childs"/>
    <x v="1"/>
    <s v="United States"/>
    <s v="York"/>
    <x v="9"/>
    <n v="17403"/>
    <x v="3"/>
    <s v="OFF-BI-10004492"/>
    <s v="Office Supplies"/>
    <s v="Binders"/>
    <s v="Tuf-Vin Binders"/>
    <n v="37.896000000000001"/>
    <n v="4"/>
    <n v="0.7"/>
    <x v="6610"/>
    <x v="3"/>
    <s v="NO"/>
  </r>
  <r>
    <n v="8476"/>
    <s v="CA-2019-169404"/>
    <x v="359"/>
    <d v="2019-04-14T00:00:00"/>
    <s v="Standard Class"/>
    <s v="NC-18625"/>
    <s v="Noah Childs"/>
    <x v="1"/>
    <s v="United States"/>
    <s v="York"/>
    <x v="9"/>
    <n v="17403"/>
    <x v="3"/>
    <s v="OFF-PA-10001033"/>
    <s v="Office Supplies"/>
    <s v="Paper"/>
    <s v="Xerox 1893"/>
    <n v="65.584000000000003"/>
    <n v="2"/>
    <n v="0.2"/>
    <x v="5944"/>
    <x v="3"/>
    <s v="NO"/>
  </r>
  <r>
    <n v="8477"/>
    <s v="CA-2019-134880"/>
    <x v="855"/>
    <d v="2019-11-01T00:00:00"/>
    <s v="Standard Class"/>
    <s v="TW-21025"/>
    <s v="Tamara Willingham"/>
    <x v="2"/>
    <s v="United States"/>
    <s v="Mesa"/>
    <x v="16"/>
    <n v="85204"/>
    <x v="1"/>
    <s v="OFF-PA-10004039"/>
    <s v="Office Supplies"/>
    <s v="Paper"/>
    <s v="Xerox 1882"/>
    <n v="44.783999999999999"/>
    <n v="1"/>
    <n v="0.2"/>
    <x v="6611"/>
    <x v="1"/>
    <s v="NO"/>
  </r>
  <r>
    <n v="8478"/>
    <s v="CA-2017-145758"/>
    <x v="628"/>
    <d v="2017-10-30T00:00:00"/>
    <s v="Same Day"/>
    <s v="BF-11020"/>
    <s v="Barry Französisch"/>
    <x v="1"/>
    <s v="United States"/>
    <s v="New York City"/>
    <x v="15"/>
    <n v="10024"/>
    <x v="3"/>
    <s v="TEC-MA-10004552"/>
    <s v="Technology"/>
    <s v="Machines"/>
    <s v="Star Micronics TSP100 TSP143LAN Receipt Printer"/>
    <n v="1035.8"/>
    <n v="4"/>
    <n v="0"/>
    <x v="6612"/>
    <x v="3"/>
    <s v="NO"/>
  </r>
  <r>
    <n v="8479"/>
    <s v="CA-2019-158736"/>
    <x v="404"/>
    <d v="2019-12-24T00:00:00"/>
    <s v="Standard Class"/>
    <s v="TT-21460"/>
    <s v="Tonja Turnell"/>
    <x v="2"/>
    <s v="United States"/>
    <s v="San Francisco"/>
    <x v="1"/>
    <n v="94110"/>
    <x v="1"/>
    <s v="OFF-AR-10002578"/>
    <s v="Office Supplies"/>
    <s v="Art"/>
    <s v="Newell 335"/>
    <n v="5.76"/>
    <n v="2"/>
    <n v="0"/>
    <x v="6613"/>
    <x v="1"/>
    <s v="NO"/>
  </r>
  <r>
    <n v="8480"/>
    <s v="US-2018-119270"/>
    <x v="299"/>
    <d v="2018-03-16T00:00:00"/>
    <s v="Standard Class"/>
    <s v="SW-20245"/>
    <s v="Scot Wooten"/>
    <x v="0"/>
    <s v="United States"/>
    <s v="Los Angeles"/>
    <x v="1"/>
    <n v="90036"/>
    <x v="1"/>
    <s v="OFF-PA-10004022"/>
    <s v="Office Supplies"/>
    <s v="Paper"/>
    <s v="Hammermill Color Copier Paper (28Lb. and 96 Bright)"/>
    <n v="19.98"/>
    <n v="2"/>
    <n v="0"/>
    <x v="1064"/>
    <x v="1"/>
    <s v="NO"/>
  </r>
  <r>
    <n v="8481"/>
    <s v="CA-2016-109890"/>
    <x v="609"/>
    <d v="2016-07-27T00:00:00"/>
    <s v="Standard Class"/>
    <s v="PG-18820"/>
    <s v="Patrick Gardner"/>
    <x v="0"/>
    <s v="United States"/>
    <s v="Omaha"/>
    <x v="8"/>
    <n v="68104"/>
    <x v="2"/>
    <s v="TEC-PH-10004100"/>
    <s v="Technology"/>
    <s v="Phones"/>
    <s v="Griffin GC17055 Auxiliary Audio Cable"/>
    <n v="35.979999999999997"/>
    <n v="2"/>
    <n v="0"/>
    <x v="6614"/>
    <x v="2"/>
    <s v="NO"/>
  </r>
  <r>
    <n v="8482"/>
    <s v="CA-2018-138583"/>
    <x v="1012"/>
    <d v="2018-05-28T00:00:00"/>
    <s v="Standard Class"/>
    <s v="DP-13390"/>
    <s v="Dennis Pardue"/>
    <x v="2"/>
    <s v="United States"/>
    <s v="Philadelphia"/>
    <x v="9"/>
    <n v="19120"/>
    <x v="3"/>
    <s v="OFF-AR-10001860"/>
    <s v="Office Supplies"/>
    <s v="Art"/>
    <s v="BIC Liqua Brite Liner"/>
    <n v="16.656000000000002"/>
    <n v="3"/>
    <n v="0.2"/>
    <x v="6615"/>
    <x v="3"/>
    <s v="NO"/>
  </r>
  <r>
    <n v="8483"/>
    <s v="US-2019-118535"/>
    <x v="512"/>
    <d v="2019-02-15T00:00:00"/>
    <s v="Standard Class"/>
    <s v="DJ-13510"/>
    <s v="Don Jones"/>
    <x v="1"/>
    <s v="United States"/>
    <s v="New York City"/>
    <x v="15"/>
    <n v="10024"/>
    <x v="3"/>
    <s v="OFF-LA-10001297"/>
    <s v="Office Supplies"/>
    <s v="Labels"/>
    <s v="Avery 473"/>
    <n v="20.7"/>
    <n v="2"/>
    <n v="0"/>
    <x v="354"/>
    <x v="3"/>
    <s v="NO"/>
  </r>
  <r>
    <n v="8484"/>
    <s v="CA-2018-126284"/>
    <x v="873"/>
    <d v="2018-09-24T00:00:00"/>
    <s v="Standard Class"/>
    <s v="EN-13780"/>
    <s v="Edward Nazzal"/>
    <x v="0"/>
    <s v="United States"/>
    <s v="Grand Rapids"/>
    <x v="12"/>
    <n v="49505"/>
    <x v="2"/>
    <s v="OFF-BI-10004828"/>
    <s v="Office Supplies"/>
    <s v="Binders"/>
    <s v="GBC Poly Designer Binding Covers"/>
    <n v="83.699999999999989"/>
    <n v="5"/>
    <n v="0"/>
    <x v="6616"/>
    <x v="2"/>
    <s v="NO"/>
  </r>
  <r>
    <n v="8485"/>
    <s v="CA-2019-142391"/>
    <x v="241"/>
    <d v="2019-09-24T00:00:00"/>
    <s v="Same Day"/>
    <s v="PB-19150"/>
    <s v="Philip Brown"/>
    <x v="0"/>
    <s v="United States"/>
    <s v="Seattle"/>
    <x v="4"/>
    <n v="98115"/>
    <x v="1"/>
    <s v="FUR-FU-10002759"/>
    <s v="Furniture"/>
    <s v="Furnishings"/>
    <s v="12-1/2 Diameter Round Wall Clock"/>
    <n v="199.8"/>
    <n v="10"/>
    <n v="0"/>
    <x v="6617"/>
    <x v="1"/>
    <s v="NO"/>
  </r>
  <r>
    <n v="8486"/>
    <s v="CA-2019-124716"/>
    <x v="996"/>
    <d v="2019-03-31T00:00:00"/>
    <s v="Standard Class"/>
    <s v="BD-11560"/>
    <s v="Brendan Dodson"/>
    <x v="2"/>
    <s v="United States"/>
    <s v="Fresno"/>
    <x v="1"/>
    <n v="93727"/>
    <x v="1"/>
    <s v="OFF-PA-10000740"/>
    <s v="Office Supplies"/>
    <s v="Paper"/>
    <s v="Xerox 1982"/>
    <n v="45.68"/>
    <n v="2"/>
    <n v="0"/>
    <x v="1981"/>
    <x v="1"/>
    <s v="NO"/>
  </r>
  <r>
    <n v="8487"/>
    <s v="CA-2019-124716"/>
    <x v="996"/>
    <d v="2019-03-31T00:00:00"/>
    <s v="Standard Class"/>
    <s v="BD-11560"/>
    <s v="Brendan Dodson"/>
    <x v="2"/>
    <s v="United States"/>
    <s v="Fresno"/>
    <x v="1"/>
    <n v="93727"/>
    <x v="1"/>
    <s v="OFF-PA-10001144"/>
    <s v="Office Supplies"/>
    <s v="Paper"/>
    <s v="Xerox 1913"/>
    <n v="110.96"/>
    <n v="2"/>
    <n v="0"/>
    <x v="170"/>
    <x v="1"/>
    <s v="NO"/>
  </r>
  <r>
    <n v="8488"/>
    <s v="CA-2019-124716"/>
    <x v="996"/>
    <d v="2019-03-31T00:00:00"/>
    <s v="Standard Class"/>
    <s v="BD-11560"/>
    <s v="Brendan Dodson"/>
    <x v="2"/>
    <s v="United States"/>
    <s v="Fresno"/>
    <x v="1"/>
    <n v="93727"/>
    <x v="1"/>
    <s v="OFF-PA-10000859"/>
    <s v="Office Supplies"/>
    <s v="Paper"/>
    <s v="Unpadded Memo Slips"/>
    <n v="11.94"/>
    <n v="3"/>
    <n v="0"/>
    <x v="6618"/>
    <x v="1"/>
    <s v="NO"/>
  </r>
  <r>
    <n v="8489"/>
    <s v="CA-2018-158841"/>
    <x v="1056"/>
    <d v="2018-02-04T00:00:00"/>
    <s v="Second Class"/>
    <s v="SE-20110"/>
    <s v="Sanjit Engle"/>
    <x v="0"/>
    <s v="United States"/>
    <s v="Arlington"/>
    <x v="17"/>
    <n v="22204"/>
    <x v="0"/>
    <s v="TEC-MA-10001127"/>
    <s v="Technology"/>
    <s v="Machines"/>
    <s v="HP Designjet T520 Inkjet Large Format Printer - 24&quot; Color"/>
    <n v="8749.9500000000007"/>
    <n v="5"/>
    <n v="0"/>
    <x v="6619"/>
    <x v="0"/>
    <s v="NO"/>
  </r>
  <r>
    <n v="8490"/>
    <s v="CA-2018-158841"/>
    <x v="1056"/>
    <d v="2018-02-04T00:00:00"/>
    <s v="Second Class"/>
    <s v="SE-20110"/>
    <s v="Sanjit Engle"/>
    <x v="0"/>
    <s v="United States"/>
    <s v="Arlington"/>
    <x v="17"/>
    <n v="22204"/>
    <x v="0"/>
    <s v="OFF-BI-10002557"/>
    <s v="Office Supplies"/>
    <s v="Binders"/>
    <s v="Presstex Flexible Ring Binders"/>
    <n v="36.4"/>
    <n v="8"/>
    <n v="0"/>
    <x v="6620"/>
    <x v="0"/>
    <s v="NO"/>
  </r>
  <r>
    <n v="8491"/>
    <s v="CA-2018-158841"/>
    <x v="1056"/>
    <d v="2018-02-04T00:00:00"/>
    <s v="Second Class"/>
    <s v="SE-20110"/>
    <s v="Sanjit Engle"/>
    <x v="0"/>
    <s v="United States"/>
    <s v="Arlington"/>
    <x v="17"/>
    <n v="22204"/>
    <x v="0"/>
    <s v="FUR-FU-10001731"/>
    <s v="Furniture"/>
    <s v="Furnishings"/>
    <s v="Acrylic Self-Standing Desk Frames"/>
    <n v="18.689999999999998"/>
    <n v="7"/>
    <n v="0"/>
    <x v="6621"/>
    <x v="0"/>
    <s v="NO"/>
  </r>
  <r>
    <n v="8492"/>
    <s v="CA-2019-106824"/>
    <x v="437"/>
    <d v="2019-07-11T00:00:00"/>
    <s v="Standard Class"/>
    <s v="AT-10735"/>
    <s v="Annie Thurman"/>
    <x v="0"/>
    <s v="United States"/>
    <s v="Los Angeles"/>
    <x v="1"/>
    <n v="90049"/>
    <x v="1"/>
    <s v="OFF-FA-10001135"/>
    <s v="Office Supplies"/>
    <s v="Fasteners"/>
    <s v="Brites Rubber Bands, 1 1/2 oz. Box"/>
    <n v="5.9399999999999995"/>
    <n v="3"/>
    <n v="0"/>
    <x v="6622"/>
    <x v="1"/>
    <s v="NO"/>
  </r>
  <r>
    <n v="8493"/>
    <s v="CA-2017-109190"/>
    <x v="924"/>
    <d v="2017-10-28T00:00:00"/>
    <s v="Standard Class"/>
    <s v="CC-12685"/>
    <s v="Craig Carroll"/>
    <x v="0"/>
    <s v="United States"/>
    <s v="Lubbock"/>
    <x v="5"/>
    <n v="79424"/>
    <x v="2"/>
    <s v="OFF-PA-10000069"/>
    <s v="Office Supplies"/>
    <s v="Paper"/>
    <s v="TOPS 4 x 6 Fluorescent Color Memo Sheets, 500 Sheets per Pack"/>
    <n v="60.736000000000004"/>
    <n v="8"/>
    <n v="0.2"/>
    <x v="6623"/>
    <x v="2"/>
    <s v="NO"/>
  </r>
  <r>
    <n v="8494"/>
    <s v="CA-2017-109190"/>
    <x v="924"/>
    <d v="2017-10-28T00:00:00"/>
    <s v="Standard Class"/>
    <s v="CC-12685"/>
    <s v="Craig Carroll"/>
    <x v="0"/>
    <s v="United States"/>
    <s v="Lubbock"/>
    <x v="5"/>
    <n v="79424"/>
    <x v="2"/>
    <s v="TEC-CO-10001943"/>
    <s v="Technology"/>
    <s v="Copiers"/>
    <s v="Canon PC-428 Personal Copier"/>
    <n v="479.97600000000006"/>
    <n v="3"/>
    <n v="0.2"/>
    <x v="6624"/>
    <x v="2"/>
    <s v="NO"/>
  </r>
  <r>
    <n v="8495"/>
    <s v="CA-2017-109190"/>
    <x v="924"/>
    <d v="2017-10-28T00:00:00"/>
    <s v="Standard Class"/>
    <s v="CC-12685"/>
    <s v="Craig Carroll"/>
    <x v="0"/>
    <s v="United States"/>
    <s v="Lubbock"/>
    <x v="5"/>
    <n v="79424"/>
    <x v="2"/>
    <s v="OFF-BI-10000977"/>
    <s v="Office Supplies"/>
    <s v="Binders"/>
    <s v="Ibico Plastic Spiral Binding Combs"/>
    <n v="6.0799999999999983"/>
    <n v="1"/>
    <n v="0.8"/>
    <x v="6625"/>
    <x v="2"/>
    <s v="NO"/>
  </r>
  <r>
    <n v="8496"/>
    <s v="CA-2018-143154"/>
    <x v="499"/>
    <d v="2018-12-08T00:00:00"/>
    <s v="Standard Class"/>
    <s v="AS-10225"/>
    <s v="Alan Schoenberger"/>
    <x v="1"/>
    <s v="United States"/>
    <s v="Longmont"/>
    <x v="22"/>
    <n v="80501"/>
    <x v="1"/>
    <s v="TEC-AC-10002942"/>
    <s v="Technology"/>
    <s v="Accessories"/>
    <s v="WD My Passport Ultra 1TB Portable External Hard Drive"/>
    <n v="165.60000000000002"/>
    <n v="3"/>
    <n v="0.2"/>
    <x v="6569"/>
    <x v="1"/>
    <s v="NO"/>
  </r>
  <r>
    <n v="8497"/>
    <s v="CA-2016-169061"/>
    <x v="1195"/>
    <d v="2016-03-08T00:00:00"/>
    <s v="Second Class"/>
    <s v="AB-10150"/>
    <s v="Aimee Bixby"/>
    <x v="0"/>
    <s v="United States"/>
    <s v="Yonkers"/>
    <x v="15"/>
    <n v="10701"/>
    <x v="3"/>
    <s v="OFF-AR-10000588"/>
    <s v="Office Supplies"/>
    <s v="Art"/>
    <s v="Newell 345"/>
    <n v="59.519999999999996"/>
    <n v="3"/>
    <n v="0"/>
    <x v="436"/>
    <x v="3"/>
    <s v="NO"/>
  </r>
  <r>
    <n v="8498"/>
    <s v="CA-2016-169061"/>
    <x v="1195"/>
    <d v="2016-03-08T00:00:00"/>
    <s v="Second Class"/>
    <s v="AB-10150"/>
    <s v="Aimee Bixby"/>
    <x v="0"/>
    <s v="United States"/>
    <s v="Yonkers"/>
    <x v="15"/>
    <n v="10701"/>
    <x v="3"/>
    <s v="TEC-AC-10002001"/>
    <s v="Technology"/>
    <s v="Accessories"/>
    <s v="Logitech Wireless Gaming Headset G930"/>
    <n v="479.97"/>
    <n v="3"/>
    <n v="0"/>
    <x v="6626"/>
    <x v="3"/>
    <s v="NO"/>
  </r>
  <r>
    <n v="8499"/>
    <s v="CA-2016-169061"/>
    <x v="1195"/>
    <d v="2016-03-08T00:00:00"/>
    <s v="Second Class"/>
    <s v="AB-10150"/>
    <s v="Aimee Bixby"/>
    <x v="0"/>
    <s v="United States"/>
    <s v="Yonkers"/>
    <x v="15"/>
    <n v="10701"/>
    <x v="3"/>
    <s v="OFF-SU-10000381"/>
    <s v="Office Supplies"/>
    <s v="Supplies"/>
    <s v="Acme Forged Steel Scissors with Black Enamel Handles"/>
    <n v="18.62"/>
    <n v="2"/>
    <n v="0"/>
    <x v="6627"/>
    <x v="3"/>
    <s v="NO"/>
  </r>
  <r>
    <n v="8500"/>
    <s v="CA-2016-169061"/>
    <x v="1195"/>
    <d v="2016-03-08T00:00:00"/>
    <s v="Second Class"/>
    <s v="AB-10150"/>
    <s v="Aimee Bixby"/>
    <x v="0"/>
    <s v="United States"/>
    <s v="Yonkers"/>
    <x v="15"/>
    <n v="10701"/>
    <x v="3"/>
    <s v="OFF-BI-10001617"/>
    <s v="Office Supplies"/>
    <s v="Binders"/>
    <s v="GBC Wire Binding Combs"/>
    <n v="49.632000000000005"/>
    <n v="6"/>
    <n v="0.2"/>
    <x v="6628"/>
    <x v="3"/>
    <s v="NO"/>
  </r>
  <r>
    <n v="8501"/>
    <s v="CA-2016-169061"/>
    <x v="1195"/>
    <d v="2016-03-08T00:00:00"/>
    <s v="Second Class"/>
    <s v="AB-10150"/>
    <s v="Aimee Bixby"/>
    <x v="0"/>
    <s v="United States"/>
    <s v="Yonkers"/>
    <x v="15"/>
    <n v="10701"/>
    <x v="3"/>
    <s v="OFF-PA-10001878"/>
    <s v="Office Supplies"/>
    <s v="Paper"/>
    <s v="Xerox 1891"/>
    <n v="97.82"/>
    <n v="2"/>
    <n v="0"/>
    <x v="630"/>
    <x v="3"/>
    <s v="NO"/>
  </r>
  <r>
    <n v="8502"/>
    <s v="CA-2017-102316"/>
    <x v="879"/>
    <d v="2017-03-03T00:00:00"/>
    <s v="Second Class"/>
    <s v="DH-13075"/>
    <s v="Dave Hallsten"/>
    <x v="1"/>
    <s v="United States"/>
    <s v="Los Angeles"/>
    <x v="1"/>
    <n v="90045"/>
    <x v="1"/>
    <s v="TEC-PH-10000376"/>
    <s v="Technology"/>
    <s v="Phones"/>
    <s v="Square Credit Card Reader"/>
    <n v="15.984000000000002"/>
    <n v="2"/>
    <n v="0.2"/>
    <x v="4815"/>
    <x v="1"/>
    <s v="NO"/>
  </r>
  <r>
    <n v="8503"/>
    <s v="CA-2017-102316"/>
    <x v="879"/>
    <d v="2017-03-03T00:00:00"/>
    <s v="Second Class"/>
    <s v="DH-13075"/>
    <s v="Dave Hallsten"/>
    <x v="1"/>
    <s v="United States"/>
    <s v="Los Angeles"/>
    <x v="1"/>
    <n v="90045"/>
    <x v="1"/>
    <s v="FUR-CH-10003396"/>
    <s v="Furniture"/>
    <s v="Chairs"/>
    <s v="Global Deluxe Steno Chair"/>
    <n v="184.75200000000001"/>
    <n v="3"/>
    <n v="0.2"/>
    <x v="4942"/>
    <x v="1"/>
    <s v="NO"/>
  </r>
  <r>
    <n v="8504"/>
    <s v="CA-2016-164903"/>
    <x v="980"/>
    <d v="2016-02-24T00:00:00"/>
    <s v="Standard Class"/>
    <s v="SR-20740"/>
    <s v="Steven Roelle"/>
    <x v="2"/>
    <s v="United States"/>
    <s v="Los Angeles"/>
    <x v="1"/>
    <n v="90049"/>
    <x v="1"/>
    <s v="OFF-PA-10003363"/>
    <s v="Office Supplies"/>
    <s v="Paper"/>
    <s v="Xerox 204"/>
    <n v="12.96"/>
    <n v="2"/>
    <n v="0"/>
    <x v="91"/>
    <x v="1"/>
    <s v="NO"/>
  </r>
  <r>
    <n v="8505"/>
    <s v="CA-2018-109400"/>
    <x v="440"/>
    <d v="2018-05-06T00:00:00"/>
    <s v="Standard Class"/>
    <s v="NR-18550"/>
    <s v="Nick Radford"/>
    <x v="0"/>
    <s v="United States"/>
    <s v="Amarillo"/>
    <x v="5"/>
    <n v="79109"/>
    <x v="2"/>
    <s v="FUR-CH-10003298"/>
    <s v="Furniture"/>
    <s v="Chairs"/>
    <s v="Office Star - Contemporary Task Swivel chair with Loop Arms, Charcoal"/>
    <n v="366.74399999999997"/>
    <n v="4"/>
    <n v="0.3"/>
    <x v="5650"/>
    <x v="2"/>
    <s v="NO"/>
  </r>
  <r>
    <n v="8506"/>
    <s v="CA-2018-130400"/>
    <x v="387"/>
    <d v="2018-03-12T00:00:00"/>
    <s v="Standard Class"/>
    <s v="SJ-20125"/>
    <s v="Sanjit Jacobs"/>
    <x v="2"/>
    <s v="United States"/>
    <s v="Dallas"/>
    <x v="5"/>
    <n v="75217"/>
    <x v="2"/>
    <s v="OFF-BI-10001757"/>
    <s v="Office Supplies"/>
    <s v="Binders"/>
    <s v="Pressboard Hanging Data Binders for Unburst Sheets"/>
    <n v="8.8559999999999981"/>
    <n v="9"/>
    <n v="0.8"/>
    <x v="6629"/>
    <x v="2"/>
    <s v="NO"/>
  </r>
  <r>
    <n v="8507"/>
    <s v="CA-2018-130400"/>
    <x v="387"/>
    <d v="2018-03-12T00:00:00"/>
    <s v="Standard Class"/>
    <s v="SJ-20125"/>
    <s v="Sanjit Jacobs"/>
    <x v="2"/>
    <s v="United States"/>
    <s v="Dallas"/>
    <x v="5"/>
    <n v="75217"/>
    <x v="2"/>
    <s v="TEC-AC-10004633"/>
    <s v="Technology"/>
    <s v="Accessories"/>
    <s v="Verbatim 25 GB 6x Blu-ray Single Layer Recordable Disc, 3/Pack"/>
    <n v="27.96"/>
    <n v="5"/>
    <n v="0.2"/>
    <x v="6630"/>
    <x v="2"/>
    <s v="NO"/>
  </r>
  <r>
    <n v="8508"/>
    <s v="CA-2018-130400"/>
    <x v="387"/>
    <d v="2018-03-12T00:00:00"/>
    <s v="Standard Class"/>
    <s v="SJ-20125"/>
    <s v="Sanjit Jacobs"/>
    <x v="2"/>
    <s v="United States"/>
    <s v="Dallas"/>
    <x v="5"/>
    <n v="75217"/>
    <x v="2"/>
    <s v="OFF-EN-10001453"/>
    <s v="Office Supplies"/>
    <s v="Envelopes"/>
    <s v="Tyvek Interoffice Envelopes, 9 1/2&quot; x 12 1/2&quot;, 100/Box"/>
    <n v="146.352"/>
    <n v="3"/>
    <n v="0.2"/>
    <x v="6631"/>
    <x v="2"/>
    <s v="NO"/>
  </r>
  <r>
    <n v="8509"/>
    <s v="CA-2017-135853"/>
    <x v="555"/>
    <d v="2017-12-14T00:00:00"/>
    <s v="First Class"/>
    <s v="CA-12775"/>
    <s v="Cynthia Arntzen"/>
    <x v="0"/>
    <s v="United States"/>
    <s v="Detroit"/>
    <x v="12"/>
    <n v="48205"/>
    <x v="2"/>
    <s v="TEC-AC-10004761"/>
    <s v="Technology"/>
    <s v="Accessories"/>
    <s v="Maxell 4.7GB DVD+RW 3/Pack"/>
    <n v="175.23"/>
    <n v="11"/>
    <n v="0"/>
    <x v="6632"/>
    <x v="2"/>
    <s v="NO"/>
  </r>
  <r>
    <n v="8510"/>
    <s v="CA-2017-135853"/>
    <x v="555"/>
    <d v="2017-12-14T00:00:00"/>
    <s v="First Class"/>
    <s v="CA-12775"/>
    <s v="Cynthia Arntzen"/>
    <x v="0"/>
    <s v="United States"/>
    <s v="Detroit"/>
    <x v="12"/>
    <n v="48205"/>
    <x v="2"/>
    <s v="TEC-PH-10003691"/>
    <s v="Technology"/>
    <s v="Phones"/>
    <s v="BlackBerry Q10"/>
    <n v="125.99"/>
    <n v="1"/>
    <n v="0"/>
    <x v="6633"/>
    <x v="2"/>
    <s v="NO"/>
  </r>
  <r>
    <n v="8511"/>
    <s v="CA-2017-135853"/>
    <x v="555"/>
    <d v="2017-12-14T00:00:00"/>
    <s v="First Class"/>
    <s v="CA-12775"/>
    <s v="Cynthia Arntzen"/>
    <x v="0"/>
    <s v="United States"/>
    <s v="Detroit"/>
    <x v="12"/>
    <n v="48205"/>
    <x v="2"/>
    <s v="OFF-BI-10004965"/>
    <s v="Office Supplies"/>
    <s v="Binders"/>
    <s v="Ibico Covers for Plastic or Wire Binding Elements"/>
    <n v="23"/>
    <n v="2"/>
    <n v="0"/>
    <x v="6634"/>
    <x v="2"/>
    <s v="NO"/>
  </r>
  <r>
    <n v="8512"/>
    <s v="CA-2018-103359"/>
    <x v="596"/>
    <d v="2018-12-26T00:00:00"/>
    <s v="Standard Class"/>
    <s v="LC-16885"/>
    <s v="Lena Creighton"/>
    <x v="0"/>
    <s v="United States"/>
    <s v="New York City"/>
    <x v="15"/>
    <n v="10035"/>
    <x v="3"/>
    <s v="OFF-BI-10004233"/>
    <s v="Office Supplies"/>
    <s v="Binders"/>
    <s v="GBC Pre-Punched Binding Paper, Plastic, White, 8-1/2&quot; x 11&quot;"/>
    <n v="25.584000000000003"/>
    <n v="2"/>
    <n v="0.2"/>
    <x v="2386"/>
    <x v="3"/>
    <s v="NO"/>
  </r>
  <r>
    <n v="8513"/>
    <s v="CA-2018-144645"/>
    <x v="1056"/>
    <d v="2018-02-08T00:00:00"/>
    <s v="Standard Class"/>
    <s v="NS-18640"/>
    <s v="Noel Staavos"/>
    <x v="1"/>
    <s v="United States"/>
    <s v="Houston"/>
    <x v="5"/>
    <n v="77041"/>
    <x v="2"/>
    <s v="FUR-FU-10003601"/>
    <s v="Furniture"/>
    <s v="Furnishings"/>
    <s v="Deflect-o RollaMat Studded, Beveled Mat for Medium Pile Carpeting"/>
    <n v="73.784000000000006"/>
    <n v="2"/>
    <n v="0.6"/>
    <x v="6635"/>
    <x v="2"/>
    <s v="NO"/>
  </r>
  <r>
    <n v="8514"/>
    <s v="CA-2019-141614"/>
    <x v="929"/>
    <d v="2019-06-09T00:00:00"/>
    <s v="Standard Class"/>
    <s v="NS-18640"/>
    <s v="Noel Staavos"/>
    <x v="1"/>
    <s v="United States"/>
    <s v="Orlando"/>
    <x v="2"/>
    <n v="32839"/>
    <x v="0"/>
    <s v="OFF-PA-10002787"/>
    <s v="Office Supplies"/>
    <s v="Paper"/>
    <s v="Xerox 227"/>
    <n v="20.736000000000004"/>
    <n v="4"/>
    <n v="0.2"/>
    <x v="570"/>
    <x v="0"/>
    <s v="NO"/>
  </r>
  <r>
    <n v="8515"/>
    <s v="CA-2017-122168"/>
    <x v="291"/>
    <d v="2017-08-26T00:00:00"/>
    <s v="Standard Class"/>
    <s v="HG-14965"/>
    <s v="Henry Goldwyn"/>
    <x v="1"/>
    <s v="United States"/>
    <s v="Florence"/>
    <x v="0"/>
    <n v="41042"/>
    <x v="0"/>
    <s v="OFF-AR-10003602"/>
    <s v="Office Supplies"/>
    <s v="Art"/>
    <s v="Quartet Omega Colored Chalk, 12/Pack"/>
    <n v="17.52"/>
    <n v="3"/>
    <n v="0"/>
    <x v="6636"/>
    <x v="0"/>
    <s v="NO"/>
  </r>
  <r>
    <n v="8516"/>
    <s v="CA-2017-122168"/>
    <x v="291"/>
    <d v="2017-08-26T00:00:00"/>
    <s v="Standard Class"/>
    <s v="HG-14965"/>
    <s v="Henry Goldwyn"/>
    <x v="1"/>
    <s v="United States"/>
    <s v="Florence"/>
    <x v="0"/>
    <n v="41042"/>
    <x v="0"/>
    <s v="OFF-AR-10002053"/>
    <s v="Office Supplies"/>
    <s v="Art"/>
    <s v="Premium Writing Pencils, Soft, #2 by Central Association for the Blind"/>
    <n v="35.76"/>
    <n v="12"/>
    <n v="0"/>
    <x v="6637"/>
    <x v="0"/>
    <s v="NO"/>
  </r>
  <r>
    <n v="8517"/>
    <s v="CA-2018-132899"/>
    <x v="281"/>
    <d v="2018-04-11T00:00:00"/>
    <s v="Standard Class"/>
    <s v="SF-20200"/>
    <s v="Sarah Foster"/>
    <x v="0"/>
    <s v="United States"/>
    <s v="New York City"/>
    <x v="15"/>
    <n v="10009"/>
    <x v="3"/>
    <s v="OFF-AR-10002833"/>
    <s v="Office Supplies"/>
    <s v="Art"/>
    <s v="Newell 322"/>
    <n v="3.64"/>
    <n v="2"/>
    <n v="0"/>
    <x v="6638"/>
    <x v="3"/>
    <s v="NO"/>
  </r>
  <r>
    <n v="8518"/>
    <s v="CA-2019-149720"/>
    <x v="400"/>
    <d v="2019-06-07T00:00:00"/>
    <s v="Second Class"/>
    <s v="EM-14065"/>
    <s v="Erin Mull"/>
    <x v="0"/>
    <s v="United States"/>
    <s v="Frisco"/>
    <x v="5"/>
    <n v="75034"/>
    <x v="2"/>
    <s v="FUR-FU-10002501"/>
    <s v="Furniture"/>
    <s v="Furnishings"/>
    <s v="Nu-Dell Executive Frame"/>
    <n v="30.336000000000006"/>
    <n v="6"/>
    <n v="0.6"/>
    <x v="6639"/>
    <x v="2"/>
    <s v="NO"/>
  </r>
  <r>
    <n v="8519"/>
    <s v="CA-2019-118003"/>
    <x v="769"/>
    <d v="2019-12-10T00:00:00"/>
    <s v="Standard Class"/>
    <s v="DO-13645"/>
    <s v="Doug O'Connell"/>
    <x v="0"/>
    <s v="United States"/>
    <s v="Paterson"/>
    <x v="30"/>
    <n v="7501"/>
    <x v="3"/>
    <s v="FUR-FU-10002506"/>
    <s v="Furniture"/>
    <s v="Furnishings"/>
    <s v="Tensor &quot;Hersey Kiss&quot; Styled Floor Lamp"/>
    <n v="12.99"/>
    <n v="1"/>
    <n v="0"/>
    <x v="6640"/>
    <x v="3"/>
    <s v="NO"/>
  </r>
  <r>
    <n v="8520"/>
    <s v="CA-2019-118003"/>
    <x v="769"/>
    <d v="2019-12-10T00:00:00"/>
    <s v="Standard Class"/>
    <s v="DO-13645"/>
    <s v="Doug O'Connell"/>
    <x v="0"/>
    <s v="United States"/>
    <s v="Paterson"/>
    <x v="30"/>
    <n v="7501"/>
    <x v="3"/>
    <s v="FUR-CH-10003817"/>
    <s v="Furniture"/>
    <s v="Chairs"/>
    <s v="Global Value Steno Chair, Gray"/>
    <n v="182.22"/>
    <n v="3"/>
    <n v="0"/>
    <x v="6641"/>
    <x v="3"/>
    <s v="NO"/>
  </r>
  <r>
    <n v="8521"/>
    <s v="CA-2019-118003"/>
    <x v="769"/>
    <d v="2019-12-10T00:00:00"/>
    <s v="Standard Class"/>
    <s v="DO-13645"/>
    <s v="Doug O'Connell"/>
    <x v="0"/>
    <s v="United States"/>
    <s v="Paterson"/>
    <x v="30"/>
    <n v="7501"/>
    <x v="3"/>
    <s v="FUR-CH-10004860"/>
    <s v="Furniture"/>
    <s v="Chairs"/>
    <s v="Global Low Back Tilter Chair"/>
    <n v="302.94"/>
    <n v="3"/>
    <n v="0"/>
    <x v="6642"/>
    <x v="3"/>
    <s v="NO"/>
  </r>
  <r>
    <n v="8522"/>
    <s v="CA-2018-141887"/>
    <x v="383"/>
    <d v="2018-01-15T00:00:00"/>
    <s v="Standard Class"/>
    <s v="MP-17470"/>
    <s v="Mark Packer"/>
    <x v="2"/>
    <s v="United States"/>
    <s v="Columbus"/>
    <x v="24"/>
    <n v="43229"/>
    <x v="3"/>
    <s v="FUR-FU-10002268"/>
    <s v="Furniture"/>
    <s v="Furnishings"/>
    <s v="Ultra Door Push Plate"/>
    <n v="54.992000000000004"/>
    <n v="14"/>
    <n v="0.2"/>
    <x v="6643"/>
    <x v="3"/>
    <s v="NO"/>
  </r>
  <r>
    <n v="8523"/>
    <s v="US-2018-160206"/>
    <x v="178"/>
    <d v="2018-04-07T00:00:00"/>
    <s v="Standard Class"/>
    <s v="MY-18295"/>
    <s v="Muhammed Yedwab"/>
    <x v="1"/>
    <s v="United States"/>
    <s v="Milwaukee"/>
    <x v="6"/>
    <n v="53209"/>
    <x v="2"/>
    <s v="TEC-PH-10000148"/>
    <s v="Technology"/>
    <s v="Phones"/>
    <s v="Cyber Acoustics AC-202b Speech Recognition Stereo Headset"/>
    <n v="12.99"/>
    <n v="1"/>
    <n v="0"/>
    <x v="6644"/>
    <x v="2"/>
    <s v="NO"/>
  </r>
  <r>
    <n v="8524"/>
    <s v="CA-2019-133074"/>
    <x v="296"/>
    <d v="2019-09-25T00:00:00"/>
    <s v="Standard Class"/>
    <s v="DB-13615"/>
    <s v="Doug Bickford"/>
    <x v="0"/>
    <s v="United States"/>
    <s v="San Francisco"/>
    <x v="1"/>
    <n v="94109"/>
    <x v="1"/>
    <s v="OFF-PA-10004082"/>
    <s v="Office Supplies"/>
    <s v="Paper"/>
    <s v="Adams Telephone Message Book w/Frequently-Called Numbers Space, 400 Messages per Book"/>
    <n v="55.86"/>
    <n v="7"/>
    <n v="0"/>
    <x v="6645"/>
    <x v="1"/>
    <s v="NO"/>
  </r>
  <r>
    <n v="8525"/>
    <s v="CA-2019-161172"/>
    <x v="633"/>
    <d v="2019-03-16T00:00:00"/>
    <s v="Same Day"/>
    <s v="SP-20920"/>
    <s v="Susan Pistek"/>
    <x v="0"/>
    <s v="United States"/>
    <s v="Columbus"/>
    <x v="24"/>
    <n v="43229"/>
    <x v="3"/>
    <s v="TEC-PH-10004348"/>
    <s v="Technology"/>
    <s v="Phones"/>
    <s v="OtterBox Defender Series Case - iPhone 5c"/>
    <n v="44.375999999999998"/>
    <n v="2"/>
    <n v="0.4"/>
    <x v="6646"/>
    <x v="3"/>
    <s v="NO"/>
  </r>
  <r>
    <n v="8526"/>
    <s v="CA-2019-161172"/>
    <x v="633"/>
    <d v="2019-03-16T00:00:00"/>
    <s v="Same Day"/>
    <s v="SP-20920"/>
    <s v="Susan Pistek"/>
    <x v="0"/>
    <s v="United States"/>
    <s v="Columbus"/>
    <x v="24"/>
    <n v="43229"/>
    <x v="3"/>
    <s v="FUR-FU-10003424"/>
    <s v="Furniture"/>
    <s v="Furnishings"/>
    <s v="Nu-Dell Oak Frame"/>
    <n v="51.264000000000003"/>
    <n v="6"/>
    <n v="0.2"/>
    <x v="6647"/>
    <x v="3"/>
    <s v="NO"/>
  </r>
  <r>
    <n v="8527"/>
    <s v="CA-2019-161172"/>
    <x v="633"/>
    <d v="2019-03-16T00:00:00"/>
    <s v="Same Day"/>
    <s v="SP-20920"/>
    <s v="Susan Pistek"/>
    <x v="0"/>
    <s v="United States"/>
    <s v="Columbus"/>
    <x v="24"/>
    <n v="43229"/>
    <x v="3"/>
    <s v="OFF-BI-10004654"/>
    <s v="Office Supplies"/>
    <s v="Binders"/>
    <s v="Avery Binding System Hidden Tab Executive Style Index Sets"/>
    <n v="5.1930000000000005"/>
    <n v="3"/>
    <n v="0.7"/>
    <x v="636"/>
    <x v="3"/>
    <s v="NO"/>
  </r>
  <r>
    <n v="8528"/>
    <s v="CA-2019-161172"/>
    <x v="633"/>
    <d v="2019-03-16T00:00:00"/>
    <s v="Same Day"/>
    <s v="SP-20920"/>
    <s v="Susan Pistek"/>
    <x v="0"/>
    <s v="United States"/>
    <s v="Columbus"/>
    <x v="24"/>
    <n v="43229"/>
    <x v="3"/>
    <s v="TEC-AC-10004571"/>
    <s v="Technology"/>
    <s v="Accessories"/>
    <s v="Logitech G700s Rechargeable Gaming Mouse"/>
    <n v="159.98400000000001"/>
    <n v="2"/>
    <n v="0.2"/>
    <x v="1360"/>
    <x v="3"/>
    <s v="NO"/>
  </r>
  <r>
    <n v="8529"/>
    <s v="CA-2019-161172"/>
    <x v="633"/>
    <d v="2019-03-16T00:00:00"/>
    <s v="Same Day"/>
    <s v="SP-20920"/>
    <s v="Susan Pistek"/>
    <x v="0"/>
    <s v="United States"/>
    <s v="Columbus"/>
    <x v="24"/>
    <n v="43229"/>
    <x v="3"/>
    <s v="OFF-ST-10000675"/>
    <s v="Office Supplies"/>
    <s v="Storage"/>
    <s v="File Shuttle II and Handi-File, Black"/>
    <n v="54.224000000000004"/>
    <n v="2"/>
    <n v="0.2"/>
    <x v="322"/>
    <x v="3"/>
    <s v="NO"/>
  </r>
  <r>
    <n v="8530"/>
    <s v="CA-2019-137624"/>
    <x v="468"/>
    <d v="2019-11-17T00:00:00"/>
    <s v="Standard Class"/>
    <s v="ME-17320"/>
    <s v="Maria Etezadi"/>
    <x v="2"/>
    <s v="United States"/>
    <s v="Los Angeles"/>
    <x v="1"/>
    <n v="90008"/>
    <x v="1"/>
    <s v="FUR-CH-10001714"/>
    <s v="Furniture"/>
    <s v="Chairs"/>
    <s v="Global Leather &amp; Oak Executive Chair, Burgundy"/>
    <n v="241.42399999999998"/>
    <n v="2"/>
    <n v="0.2"/>
    <x v="6648"/>
    <x v="1"/>
    <s v="NO"/>
  </r>
  <r>
    <n v="8531"/>
    <s v="CA-2018-156748"/>
    <x v="885"/>
    <d v="2018-12-06T00:00:00"/>
    <s v="Standard Class"/>
    <s v="BS-11755"/>
    <s v="Bruce Stewart"/>
    <x v="0"/>
    <s v="United States"/>
    <s v="Detroit"/>
    <x v="12"/>
    <n v="48227"/>
    <x v="2"/>
    <s v="OFF-PA-10000380"/>
    <s v="Office Supplies"/>
    <s v="Paper"/>
    <s v="REDIFORM Incoming/Outgoing Call Register, 11&quot; X 8 1/2&quot;, 100 Messages"/>
    <n v="33.36"/>
    <n v="4"/>
    <n v="0"/>
    <x v="6291"/>
    <x v="2"/>
    <s v="NO"/>
  </r>
  <r>
    <n v="8532"/>
    <s v="CA-2018-156748"/>
    <x v="885"/>
    <d v="2018-12-06T00:00:00"/>
    <s v="Standard Class"/>
    <s v="BS-11755"/>
    <s v="Bruce Stewart"/>
    <x v="0"/>
    <s v="United States"/>
    <s v="Detroit"/>
    <x v="12"/>
    <n v="48227"/>
    <x v="2"/>
    <s v="OFF-PA-10002713"/>
    <s v="Office Supplies"/>
    <s v="Paper"/>
    <s v="Adams Phone Message Book, 200 Message Capacity, 8 1/16” x 11”"/>
    <n v="13.76"/>
    <n v="2"/>
    <n v="0"/>
    <x v="1341"/>
    <x v="2"/>
    <s v="NO"/>
  </r>
  <r>
    <n v="8533"/>
    <s v="CA-2018-156748"/>
    <x v="885"/>
    <d v="2018-12-06T00:00:00"/>
    <s v="Standard Class"/>
    <s v="BS-11755"/>
    <s v="Bruce Stewart"/>
    <x v="0"/>
    <s v="United States"/>
    <s v="Detroit"/>
    <x v="12"/>
    <n v="48227"/>
    <x v="2"/>
    <s v="OFF-ST-10001370"/>
    <s v="Office Supplies"/>
    <s v="Storage"/>
    <s v="Sensible Storage WireTech Storage Systems"/>
    <n v="496.86"/>
    <n v="7"/>
    <n v="0"/>
    <x v="6649"/>
    <x v="2"/>
    <s v="NO"/>
  </r>
  <r>
    <n v="8534"/>
    <s v="CA-2018-156748"/>
    <x v="885"/>
    <d v="2018-12-06T00:00:00"/>
    <s v="Standard Class"/>
    <s v="BS-11755"/>
    <s v="Bruce Stewart"/>
    <x v="0"/>
    <s v="United States"/>
    <s v="Detroit"/>
    <x v="12"/>
    <n v="48227"/>
    <x v="2"/>
    <s v="FUR-CH-10000513"/>
    <s v="Furniture"/>
    <s v="Chairs"/>
    <s v="High-Back Leather Manager's Chair"/>
    <n v="389.97"/>
    <n v="3"/>
    <n v="0"/>
    <x v="6650"/>
    <x v="2"/>
    <s v="NO"/>
  </r>
  <r>
    <n v="8535"/>
    <s v="CA-2017-169677"/>
    <x v="1004"/>
    <d v="2017-01-15T00:00:00"/>
    <s v="Second Class"/>
    <s v="KS-16300"/>
    <s v="Karen Seio"/>
    <x v="1"/>
    <s v="United States"/>
    <s v="Columbus"/>
    <x v="32"/>
    <n v="31907"/>
    <x v="0"/>
    <s v="OFF-LA-10003223"/>
    <s v="Office Supplies"/>
    <s v="Labels"/>
    <s v="Avery 508"/>
    <n v="9.82"/>
    <n v="2"/>
    <n v="0"/>
    <x v="787"/>
    <x v="0"/>
    <s v="NO"/>
  </r>
  <r>
    <n v="8536"/>
    <s v="US-2016-163146"/>
    <x v="1174"/>
    <d v="2016-05-20T00:00:00"/>
    <s v="Standard Class"/>
    <s v="CC-12475"/>
    <s v="Cindy Chapman"/>
    <x v="0"/>
    <s v="United States"/>
    <s v="San Francisco"/>
    <x v="1"/>
    <n v="94122"/>
    <x v="1"/>
    <s v="TEC-AC-10002217"/>
    <s v="Technology"/>
    <s v="Accessories"/>
    <s v="Imation Clip USB flash drive - 8 GB"/>
    <n v="56.400000000000006"/>
    <n v="3"/>
    <n v="0"/>
    <x v="6651"/>
    <x v="1"/>
    <s v="NO"/>
  </r>
  <r>
    <n v="8537"/>
    <s v="CA-2017-157343"/>
    <x v="722"/>
    <d v="2017-06-11T00:00:00"/>
    <s v="Standard Class"/>
    <s v="HD-14785"/>
    <s v="Harold Dahlen"/>
    <x v="2"/>
    <s v="United States"/>
    <s v="Philadelphia"/>
    <x v="9"/>
    <n v="19143"/>
    <x v="3"/>
    <s v="OFF-BI-10003707"/>
    <s v="Office Supplies"/>
    <s v="Binders"/>
    <s v="Aluminum Screw Posts"/>
    <n v="18.312000000000001"/>
    <n v="4"/>
    <n v="0.7"/>
    <x v="5518"/>
    <x v="3"/>
    <s v="NO"/>
  </r>
  <r>
    <n v="8538"/>
    <s v="CA-2017-157343"/>
    <x v="722"/>
    <d v="2017-06-11T00:00:00"/>
    <s v="Standard Class"/>
    <s v="HD-14785"/>
    <s v="Harold Dahlen"/>
    <x v="2"/>
    <s v="United States"/>
    <s v="Philadelphia"/>
    <x v="9"/>
    <n v="19143"/>
    <x v="3"/>
    <s v="OFF-PA-10000552"/>
    <s v="Office Supplies"/>
    <s v="Paper"/>
    <s v="Xerox 200"/>
    <n v="25.920000000000005"/>
    <n v="5"/>
    <n v="0.2"/>
    <x v="1446"/>
    <x v="3"/>
    <s v="NO"/>
  </r>
  <r>
    <n v="8539"/>
    <s v="CA-2017-157343"/>
    <x v="722"/>
    <d v="2017-06-11T00:00:00"/>
    <s v="Standard Class"/>
    <s v="HD-14785"/>
    <s v="Harold Dahlen"/>
    <x v="2"/>
    <s v="United States"/>
    <s v="Philadelphia"/>
    <x v="9"/>
    <n v="19143"/>
    <x v="3"/>
    <s v="OFF-AR-10003183"/>
    <s v="Office Supplies"/>
    <s v="Art"/>
    <s v="Avery Fluorescent Highlighter Four-Color Set"/>
    <n v="8.016"/>
    <n v="3"/>
    <n v="0.2"/>
    <x v="2423"/>
    <x v="3"/>
    <s v="NO"/>
  </r>
  <r>
    <n v="8540"/>
    <s v="CA-2019-147354"/>
    <x v="631"/>
    <d v="2019-03-13T00:00:00"/>
    <s v="Standard Class"/>
    <s v="KB-16315"/>
    <s v="Karl Braun"/>
    <x v="0"/>
    <s v="United States"/>
    <s v="Los Angeles"/>
    <x v="1"/>
    <n v="90008"/>
    <x v="1"/>
    <s v="TEC-CO-10000971"/>
    <s v="Technology"/>
    <s v="Copiers"/>
    <s v="Hewlett Packard 310 Color Digital Copier"/>
    <n v="479.98400000000004"/>
    <n v="2"/>
    <n v="0.2"/>
    <x v="2158"/>
    <x v="1"/>
    <s v="NO"/>
  </r>
  <r>
    <n v="8541"/>
    <s v="CA-2019-147354"/>
    <x v="631"/>
    <d v="2019-03-13T00:00:00"/>
    <s v="Standard Class"/>
    <s v="KB-16315"/>
    <s v="Karl Braun"/>
    <x v="0"/>
    <s v="United States"/>
    <s v="Los Angeles"/>
    <x v="1"/>
    <n v="90008"/>
    <x v="1"/>
    <s v="OFF-BI-10003910"/>
    <s v="Office Supplies"/>
    <s v="Binders"/>
    <s v="DXL Angle-View Binders with Locking Rings by Samsill"/>
    <n v="30.84"/>
    <n v="5"/>
    <n v="0.2"/>
    <x v="6652"/>
    <x v="1"/>
    <s v="NO"/>
  </r>
  <r>
    <n v="8542"/>
    <s v="CA-2017-157287"/>
    <x v="937"/>
    <d v="2017-12-23T00:00:00"/>
    <s v="First Class"/>
    <s v="HR-14830"/>
    <s v="Harold Ryan"/>
    <x v="1"/>
    <s v="United States"/>
    <s v="Philadelphia"/>
    <x v="9"/>
    <n v="19140"/>
    <x v="3"/>
    <s v="OFF-ST-10001172"/>
    <s v="Office Supplies"/>
    <s v="Storage"/>
    <s v="Tennsco Lockers, Sand"/>
    <n v="33.568000000000005"/>
    <n v="2"/>
    <n v="0.2"/>
    <x v="6653"/>
    <x v="3"/>
    <s v="NO"/>
  </r>
  <r>
    <n v="8543"/>
    <s v="CA-2017-157287"/>
    <x v="937"/>
    <d v="2017-12-23T00:00:00"/>
    <s v="First Class"/>
    <s v="HR-14830"/>
    <s v="Harold Ryan"/>
    <x v="1"/>
    <s v="United States"/>
    <s v="Philadelphia"/>
    <x v="9"/>
    <n v="19140"/>
    <x v="3"/>
    <s v="FUR-CH-10001270"/>
    <s v="Furniture"/>
    <s v="Chairs"/>
    <s v="Harbour Creations Steel Folding Chair"/>
    <n v="422.62499999999994"/>
    <n v="7"/>
    <n v="0.3"/>
    <x v="232"/>
    <x v="3"/>
    <s v="NO"/>
  </r>
  <r>
    <n v="8544"/>
    <s v="CA-2016-137575"/>
    <x v="908"/>
    <d v="2016-08-11T00:00:00"/>
    <s v="Standard Class"/>
    <s v="TB-21625"/>
    <s v="Trudy Brown"/>
    <x v="0"/>
    <s v="United States"/>
    <s v="New York City"/>
    <x v="15"/>
    <n v="10035"/>
    <x v="3"/>
    <s v="TEC-AC-10004571"/>
    <s v="Technology"/>
    <s v="Accessories"/>
    <s v="Logitech G700s Rechargeable Gaming Mouse"/>
    <n v="199.98"/>
    <n v="2"/>
    <n v="0"/>
    <x v="4210"/>
    <x v="3"/>
    <s v="NO"/>
  </r>
  <r>
    <n v="8545"/>
    <s v="CA-2018-119074"/>
    <x v="1196"/>
    <d v="2018-03-31T00:00:00"/>
    <s v="Standard Class"/>
    <s v="DS-13180"/>
    <s v="David Smith"/>
    <x v="1"/>
    <s v="United States"/>
    <s v="Columbus"/>
    <x v="32"/>
    <n v="31907"/>
    <x v="0"/>
    <s v="FUR-FU-10004053"/>
    <s v="Furniture"/>
    <s v="Furnishings"/>
    <s v="DAX Two-Tone Silver Metal Document Frame"/>
    <n v="20.239999999999998"/>
    <n v="1"/>
    <n v="0"/>
    <x v="6654"/>
    <x v="0"/>
    <s v="NO"/>
  </r>
  <r>
    <n v="8546"/>
    <s v="CA-2018-119074"/>
    <x v="1196"/>
    <d v="2018-03-31T00:00:00"/>
    <s v="Standard Class"/>
    <s v="DS-13180"/>
    <s v="David Smith"/>
    <x v="1"/>
    <s v="United States"/>
    <s v="Columbus"/>
    <x v="32"/>
    <n v="31907"/>
    <x v="0"/>
    <s v="FUR-FU-10003731"/>
    <s v="Furniture"/>
    <s v="Furnishings"/>
    <s v="Eldon Expressions Wood and Plastic Desk Accessories, Oak"/>
    <n v="39.92"/>
    <n v="4"/>
    <n v="0"/>
    <x v="3466"/>
    <x v="0"/>
    <s v="NO"/>
  </r>
  <r>
    <n v="8547"/>
    <s v="CA-2018-119074"/>
    <x v="1196"/>
    <d v="2018-03-31T00:00:00"/>
    <s v="Standard Class"/>
    <s v="DS-13180"/>
    <s v="David Smith"/>
    <x v="1"/>
    <s v="United States"/>
    <s v="Columbus"/>
    <x v="32"/>
    <n v="31907"/>
    <x v="0"/>
    <s v="OFF-BI-10000962"/>
    <s v="Office Supplies"/>
    <s v="Binders"/>
    <s v="Acco Flexible ACCOHIDE Square Ring Data Binder, Dark Blue, 11 1/2&quot; X 14&quot; 7/8&quot;"/>
    <n v="32.54"/>
    <n v="2"/>
    <n v="0"/>
    <x v="3279"/>
    <x v="0"/>
    <s v="NO"/>
  </r>
  <r>
    <n v="8548"/>
    <s v="CA-2017-149566"/>
    <x v="901"/>
    <d v="2017-12-10T00:00:00"/>
    <s v="Standard Class"/>
    <s v="GB-14530"/>
    <s v="George Bell"/>
    <x v="1"/>
    <s v="United States"/>
    <s v="Los Angeles"/>
    <x v="1"/>
    <n v="90049"/>
    <x v="1"/>
    <s v="TEC-AC-10001266"/>
    <s v="Technology"/>
    <s v="Accessories"/>
    <s v="Memorex Micro Travel Drive 8 GB"/>
    <n v="39"/>
    <n v="3"/>
    <n v="0"/>
    <x v="6655"/>
    <x v="1"/>
    <s v="NO"/>
  </r>
  <r>
    <n v="8549"/>
    <s v="CA-2017-149566"/>
    <x v="901"/>
    <d v="2017-12-10T00:00:00"/>
    <s v="Standard Class"/>
    <s v="GB-14530"/>
    <s v="George Bell"/>
    <x v="1"/>
    <s v="United States"/>
    <s v="Los Angeles"/>
    <x v="1"/>
    <n v="90049"/>
    <x v="1"/>
    <s v="OFF-LA-10000452"/>
    <s v="Office Supplies"/>
    <s v="Labels"/>
    <s v="Avery 488"/>
    <n v="12.6"/>
    <n v="4"/>
    <n v="0"/>
    <x v="2588"/>
    <x v="1"/>
    <s v="NO"/>
  </r>
  <r>
    <n v="8550"/>
    <s v="CA-2017-126186"/>
    <x v="861"/>
    <d v="2017-09-12T00:00:00"/>
    <s v="First Class"/>
    <s v="GB-14530"/>
    <s v="George Bell"/>
    <x v="1"/>
    <s v="United States"/>
    <s v="Aurora"/>
    <x v="22"/>
    <n v="80013"/>
    <x v="1"/>
    <s v="FUR-FU-10000073"/>
    <s v="Furniture"/>
    <s v="Furnishings"/>
    <s v="Deflect-O Glasstique Clear Desk Accessories"/>
    <n v="24.64"/>
    <n v="4"/>
    <n v="0.2"/>
    <x v="6656"/>
    <x v="1"/>
    <s v="NO"/>
  </r>
  <r>
    <n v="8551"/>
    <s v="CA-2017-121132"/>
    <x v="789"/>
    <d v="2017-07-24T00:00:00"/>
    <s v="Standard Class"/>
    <s v="VB-21745"/>
    <s v="Victoria Brennan"/>
    <x v="1"/>
    <s v="United States"/>
    <s v="Houston"/>
    <x v="5"/>
    <n v="77041"/>
    <x v="2"/>
    <s v="OFF-LA-10002368"/>
    <s v="Office Supplies"/>
    <s v="Labels"/>
    <s v="Avery 479"/>
    <n v="6.2640000000000002"/>
    <n v="3"/>
    <n v="0.2"/>
    <x v="308"/>
    <x v="2"/>
    <s v="NO"/>
  </r>
  <r>
    <n v="8552"/>
    <s v="CA-2017-121132"/>
    <x v="789"/>
    <d v="2017-07-24T00:00:00"/>
    <s v="Standard Class"/>
    <s v="VB-21745"/>
    <s v="Victoria Brennan"/>
    <x v="1"/>
    <s v="United States"/>
    <s v="Houston"/>
    <x v="5"/>
    <n v="77041"/>
    <x v="2"/>
    <s v="OFF-FA-10004248"/>
    <s v="Office Supplies"/>
    <s v="Fasteners"/>
    <s v="Advantus T-Pin Paper Clips"/>
    <n v="14.432"/>
    <n v="4"/>
    <n v="0.2"/>
    <x v="6657"/>
    <x v="2"/>
    <s v="NO"/>
  </r>
  <r>
    <n v="8553"/>
    <s v="CA-2016-140473"/>
    <x v="992"/>
    <d v="2016-06-03T00:00:00"/>
    <s v="Standard Class"/>
    <s v="MC-17425"/>
    <s v="Mark Cousins"/>
    <x v="1"/>
    <s v="United States"/>
    <s v="Chicago"/>
    <x v="10"/>
    <n v="60623"/>
    <x v="2"/>
    <s v="TEC-CO-10004202"/>
    <s v="Technology"/>
    <s v="Copiers"/>
    <s v="Brother DCP1000 Digital 3 in 1 Multifunction Machine"/>
    <n v="719.97600000000011"/>
    <n v="3"/>
    <n v="0.2"/>
    <x v="6658"/>
    <x v="2"/>
    <s v="NO"/>
  </r>
  <r>
    <n v="8554"/>
    <s v="US-2019-102904"/>
    <x v="38"/>
    <d v="2019-11-20T00:00:00"/>
    <s v="Standard Class"/>
    <s v="CB-12025"/>
    <s v="Cassandra Brandow"/>
    <x v="0"/>
    <s v="United States"/>
    <s v="Decatur"/>
    <x v="19"/>
    <n v="35601"/>
    <x v="0"/>
    <s v="TEC-AC-10000927"/>
    <s v="Technology"/>
    <s v="Accessories"/>
    <s v="Anker Ultrathin Bluetooth Wireless Keyboard Aluminum Cover with Stand"/>
    <n v="239.92"/>
    <n v="8"/>
    <n v="0"/>
    <x v="6659"/>
    <x v="0"/>
    <s v="NO"/>
  </r>
  <r>
    <n v="8555"/>
    <s v="CA-2018-102092"/>
    <x v="10"/>
    <d v="2018-12-11T00:00:00"/>
    <s v="First Class"/>
    <s v="PM-18940"/>
    <s v="Paul MacIntyre"/>
    <x v="0"/>
    <s v="United States"/>
    <s v="Springfield"/>
    <x v="17"/>
    <n v="22153"/>
    <x v="0"/>
    <s v="FUR-TA-10002530"/>
    <s v="Furniture"/>
    <s v="Tables"/>
    <s v="Iceberg OfficeWorks 42&quot; Round Tables"/>
    <n v="1056.8599999999999"/>
    <n v="7"/>
    <n v="0"/>
    <x v="6660"/>
    <x v="0"/>
    <s v="NO"/>
  </r>
  <r>
    <n v="8556"/>
    <s v="CA-2017-117884"/>
    <x v="204"/>
    <d v="2017-03-22T00:00:00"/>
    <s v="Same Day"/>
    <s v="DC-13285"/>
    <s v="Debra Catini"/>
    <x v="0"/>
    <s v="United States"/>
    <s v="Plantation"/>
    <x v="2"/>
    <n v="33317"/>
    <x v="0"/>
    <s v="TEC-AC-10002567"/>
    <s v="Technology"/>
    <s v="Accessories"/>
    <s v="Logitech G602 Wireless Gaming Mouse"/>
    <n v="447.94399999999996"/>
    <n v="7"/>
    <n v="0.2"/>
    <x v="3371"/>
    <x v="0"/>
    <s v="NO"/>
  </r>
  <r>
    <n v="8557"/>
    <s v="CA-2017-117884"/>
    <x v="204"/>
    <d v="2017-03-22T00:00:00"/>
    <s v="Same Day"/>
    <s v="DC-13285"/>
    <s v="Debra Catini"/>
    <x v="0"/>
    <s v="United States"/>
    <s v="Plantation"/>
    <x v="2"/>
    <n v="33317"/>
    <x v="0"/>
    <s v="OFF-ST-10002182"/>
    <s v="Office Supplies"/>
    <s v="Storage"/>
    <s v="Iris 3-Drawer Stacking Bin, Black"/>
    <n v="150.40799999999999"/>
    <n v="9"/>
    <n v="0.2"/>
    <x v="6661"/>
    <x v="0"/>
    <s v="NO"/>
  </r>
  <r>
    <n v="8558"/>
    <s v="CA-2018-132829"/>
    <x v="443"/>
    <d v="2018-12-26T00:00:00"/>
    <s v="Second Class"/>
    <s v="LA-16780"/>
    <s v="Laura Armstrong"/>
    <x v="1"/>
    <s v="United States"/>
    <s v="Houston"/>
    <x v="5"/>
    <n v="77041"/>
    <x v="2"/>
    <s v="TEC-PH-10004539"/>
    <s v="Technology"/>
    <s v="Phones"/>
    <s v="Wireless Extenders zBoost YX545 SOHO Signal Booster"/>
    <n v="453.57600000000002"/>
    <n v="3"/>
    <n v="0.2"/>
    <x v="1450"/>
    <x v="2"/>
    <s v="NO"/>
  </r>
  <r>
    <n v="8559"/>
    <s v="CA-2018-132829"/>
    <x v="443"/>
    <d v="2018-12-26T00:00:00"/>
    <s v="Second Class"/>
    <s v="LA-16780"/>
    <s v="Laura Armstrong"/>
    <x v="1"/>
    <s v="United States"/>
    <s v="Houston"/>
    <x v="5"/>
    <n v="77041"/>
    <x v="2"/>
    <s v="OFF-LA-10002945"/>
    <s v="Office Supplies"/>
    <s v="Labels"/>
    <s v="Permanent Self-Adhesive File Folder Labels for Typewriters, 1 1/8 x 3 1/2, White"/>
    <n v="45.36"/>
    <n v="9"/>
    <n v="0.2"/>
    <x v="6662"/>
    <x v="2"/>
    <s v="NO"/>
  </r>
  <r>
    <n v="8560"/>
    <s v="CA-2018-132829"/>
    <x v="443"/>
    <d v="2018-12-26T00:00:00"/>
    <s v="Second Class"/>
    <s v="LA-16780"/>
    <s v="Laura Armstrong"/>
    <x v="1"/>
    <s v="United States"/>
    <s v="Houston"/>
    <x v="5"/>
    <n v="77041"/>
    <x v="2"/>
    <s v="TEC-PH-10004345"/>
    <s v="Technology"/>
    <s v="Phones"/>
    <s v="Cisco SPA 502G IP Phone"/>
    <n v="287.88"/>
    <n v="3"/>
    <n v="0.2"/>
    <x v="4954"/>
    <x v="2"/>
    <s v="NO"/>
  </r>
  <r>
    <n v="8561"/>
    <s v="CA-2018-132829"/>
    <x v="443"/>
    <d v="2018-12-26T00:00:00"/>
    <s v="Second Class"/>
    <s v="LA-16780"/>
    <s v="Laura Armstrong"/>
    <x v="1"/>
    <s v="United States"/>
    <s v="Houston"/>
    <x v="5"/>
    <n v="77041"/>
    <x v="2"/>
    <s v="TEC-PH-10004912"/>
    <s v="Technology"/>
    <s v="Phones"/>
    <s v="Cisco SPA112 2 Port Phone Adapter"/>
    <n v="131.88000000000002"/>
    <n v="3"/>
    <n v="0.2"/>
    <x v="6663"/>
    <x v="2"/>
    <s v="NO"/>
  </r>
  <r>
    <n v="8562"/>
    <s v="CA-2018-132829"/>
    <x v="443"/>
    <d v="2018-12-26T00:00:00"/>
    <s v="Second Class"/>
    <s v="LA-16780"/>
    <s v="Laura Armstrong"/>
    <x v="1"/>
    <s v="United States"/>
    <s v="Houston"/>
    <x v="5"/>
    <n v="77041"/>
    <x v="2"/>
    <s v="FUR-FU-10000206"/>
    <s v="Furniture"/>
    <s v="Furnishings"/>
    <s v="GE General Purpose, Extra Long Life, Showcase &amp; Floodlight Incandescent Bulbs"/>
    <n v="2.3280000000000003"/>
    <n v="2"/>
    <n v="0.6"/>
    <x v="1037"/>
    <x v="2"/>
    <s v="NO"/>
  </r>
  <r>
    <n v="8563"/>
    <s v="CA-2018-123540"/>
    <x v="1197"/>
    <d v="2018-04-06T00:00:00"/>
    <s v="Second Class"/>
    <s v="DJ-13420"/>
    <s v="Denny Joy"/>
    <x v="1"/>
    <s v="United States"/>
    <s v="Milwaukee"/>
    <x v="6"/>
    <n v="53209"/>
    <x v="2"/>
    <s v="FUR-CH-10000847"/>
    <s v="Furniture"/>
    <s v="Chairs"/>
    <s v="Global Executive Mid-Back Manager's Chair"/>
    <n v="1454.9"/>
    <n v="5"/>
    <n v="0"/>
    <x v="6664"/>
    <x v="2"/>
    <s v="NO"/>
  </r>
  <r>
    <n v="8564"/>
    <s v="US-2019-108315"/>
    <x v="504"/>
    <d v="2019-05-04T00:00:00"/>
    <s v="Standard Class"/>
    <s v="MH-18115"/>
    <s v="Mick Hernandez"/>
    <x v="2"/>
    <s v="United States"/>
    <s v="Sanford"/>
    <x v="2"/>
    <n v="32771"/>
    <x v="0"/>
    <s v="OFF-BI-10000822"/>
    <s v="Office Supplies"/>
    <s v="Binders"/>
    <s v="Acco PRESSTEX Data Binder with Storage Hooks, Light Blue, 9 1/2&quot; X 11&quot;"/>
    <n v="4.8420000000000005"/>
    <n v="3"/>
    <n v="0.7"/>
    <x v="6665"/>
    <x v="0"/>
    <s v="NO"/>
  </r>
  <r>
    <n v="8565"/>
    <s v="US-2019-108315"/>
    <x v="504"/>
    <d v="2019-05-04T00:00:00"/>
    <s v="Standard Class"/>
    <s v="MH-18115"/>
    <s v="Mick Hernandez"/>
    <x v="2"/>
    <s v="United States"/>
    <s v="Sanford"/>
    <x v="2"/>
    <n v="32771"/>
    <x v="0"/>
    <s v="FUR-FU-10000747"/>
    <s v="Furniture"/>
    <s v="Furnishings"/>
    <s v="Tenex B1-RE Series Chair Mats for Low Pile Carpets"/>
    <n v="220.70400000000001"/>
    <n v="6"/>
    <n v="0.2"/>
    <x v="6666"/>
    <x v="0"/>
    <s v="NO"/>
  </r>
  <r>
    <n v="8566"/>
    <s v="CA-2018-134110"/>
    <x v="1019"/>
    <d v="2018-11-18T00:00:00"/>
    <s v="First Class"/>
    <s v="BG-11035"/>
    <s v="Barry Gonzalez"/>
    <x v="0"/>
    <s v="United States"/>
    <s v="The Colony"/>
    <x v="5"/>
    <n v="75056"/>
    <x v="2"/>
    <s v="TEC-PH-10002350"/>
    <s v="Technology"/>
    <s v="Phones"/>
    <s v="Apple EarPods with Remote and Mic"/>
    <n v="67.176000000000002"/>
    <n v="3"/>
    <n v="0.2"/>
    <x v="6667"/>
    <x v="2"/>
    <s v="NO"/>
  </r>
  <r>
    <n v="8567"/>
    <s v="CA-2018-134110"/>
    <x v="1019"/>
    <d v="2018-11-18T00:00:00"/>
    <s v="First Class"/>
    <s v="BG-11035"/>
    <s v="Barry Gonzalez"/>
    <x v="0"/>
    <s v="United States"/>
    <s v="The Colony"/>
    <x v="5"/>
    <n v="75056"/>
    <x v="2"/>
    <s v="OFF-PA-10000697"/>
    <s v="Office Supplies"/>
    <s v="Paper"/>
    <s v="TOPS Voice Message Log Book, Flash Format"/>
    <n v="15.231999999999999"/>
    <n v="4"/>
    <n v="0.2"/>
    <x v="6142"/>
    <x v="2"/>
    <s v="NO"/>
  </r>
  <r>
    <n v="8568"/>
    <s v="US-2018-136581"/>
    <x v="338"/>
    <d v="2018-11-12T00:00:00"/>
    <s v="First Class"/>
    <s v="SV-20365"/>
    <s v="Seth Vernon"/>
    <x v="0"/>
    <s v="United States"/>
    <s v="Troy"/>
    <x v="24"/>
    <n v="45373"/>
    <x v="3"/>
    <s v="OFF-PA-10002787"/>
    <s v="Office Supplies"/>
    <s v="Paper"/>
    <s v="Xerox 227"/>
    <n v="31.104000000000006"/>
    <n v="6"/>
    <n v="0.2"/>
    <x v="282"/>
    <x v="3"/>
    <s v="NO"/>
  </r>
  <r>
    <n v="8569"/>
    <s v="CA-2018-162390"/>
    <x v="409"/>
    <d v="2018-12-12T00:00:00"/>
    <s v="Standard Class"/>
    <s v="DP-13105"/>
    <s v="Dave Poirier"/>
    <x v="1"/>
    <s v="United States"/>
    <s v="Hempstead"/>
    <x v="15"/>
    <n v="11550"/>
    <x v="3"/>
    <s v="OFF-BI-10004318"/>
    <s v="Office Supplies"/>
    <s v="Binders"/>
    <s v="Ibico EB-19 Dual Function Manual Binding System"/>
    <n v="968.74400000000014"/>
    <n v="7"/>
    <n v="0.2"/>
    <x v="6668"/>
    <x v="3"/>
    <s v="NO"/>
  </r>
  <r>
    <n v="8570"/>
    <s v="CA-2018-162390"/>
    <x v="409"/>
    <d v="2018-12-12T00:00:00"/>
    <s v="Standard Class"/>
    <s v="DP-13105"/>
    <s v="Dave Poirier"/>
    <x v="1"/>
    <s v="United States"/>
    <s v="Hempstead"/>
    <x v="15"/>
    <n v="11550"/>
    <x v="3"/>
    <s v="OFF-BI-10001721"/>
    <s v="Office Supplies"/>
    <s v="Binders"/>
    <s v="Trimflex Flexible Post Binders"/>
    <n v="222.35199999999998"/>
    <n v="13"/>
    <n v="0.2"/>
    <x v="6669"/>
    <x v="3"/>
    <s v="NO"/>
  </r>
  <r>
    <n v="8571"/>
    <s v="CA-2018-162390"/>
    <x v="409"/>
    <d v="2018-12-12T00:00:00"/>
    <s v="Standard Class"/>
    <s v="DP-13105"/>
    <s v="Dave Poirier"/>
    <x v="1"/>
    <s v="United States"/>
    <s v="Hempstead"/>
    <x v="15"/>
    <n v="11550"/>
    <x v="3"/>
    <s v="TEC-CO-10004202"/>
    <s v="Technology"/>
    <s v="Copiers"/>
    <s v="Brother DCP1000 Digital 3 in 1 Multifunction Machine"/>
    <n v="479.98400000000004"/>
    <n v="2"/>
    <n v="0.2"/>
    <x v="3911"/>
    <x v="3"/>
    <s v="NO"/>
  </r>
  <r>
    <n v="8572"/>
    <s v="CA-2018-162222"/>
    <x v="1015"/>
    <d v="2018-04-03T00:00:00"/>
    <s v="Same Day"/>
    <s v="SR-20740"/>
    <s v="Steven Roelle"/>
    <x v="2"/>
    <s v="United States"/>
    <s v="Dallas"/>
    <x v="5"/>
    <n v="75081"/>
    <x v="2"/>
    <s v="OFF-PA-10003893"/>
    <s v="Office Supplies"/>
    <s v="Paper"/>
    <s v="Xerox 1962"/>
    <n v="10.272000000000002"/>
    <n v="3"/>
    <n v="0.2"/>
    <x v="1603"/>
    <x v="2"/>
    <s v="NO"/>
  </r>
  <r>
    <n v="8573"/>
    <s v="CA-2016-121629"/>
    <x v="683"/>
    <d v="2016-12-02T00:00:00"/>
    <s v="Standard Class"/>
    <s v="BT-11680"/>
    <s v="Brian Thompson"/>
    <x v="0"/>
    <s v="United States"/>
    <s v="Houston"/>
    <x v="5"/>
    <n v="77041"/>
    <x v="2"/>
    <s v="TEC-MA-10004679"/>
    <s v="Technology"/>
    <s v="Machines"/>
    <s v="StarTech.com 10/100 VDSL2 Ethernet Extender Kit"/>
    <n v="998.84999999999991"/>
    <n v="5"/>
    <n v="0.4"/>
    <x v="6670"/>
    <x v="2"/>
    <s v="NO"/>
  </r>
  <r>
    <n v="8574"/>
    <s v="CA-2017-164623"/>
    <x v="1182"/>
    <d v="2017-10-22T00:00:00"/>
    <s v="First Class"/>
    <s v="MS-17770"/>
    <s v="Maxwell Schwartz"/>
    <x v="0"/>
    <s v="United States"/>
    <s v="New York City"/>
    <x v="15"/>
    <n v="10035"/>
    <x v="3"/>
    <s v="OFF-PA-10000249"/>
    <s v="Office Supplies"/>
    <s v="Paper"/>
    <s v="Easy-staple paper"/>
    <n v="24.56"/>
    <n v="2"/>
    <n v="0"/>
    <x v="342"/>
    <x v="3"/>
    <s v="NO"/>
  </r>
  <r>
    <n v="8575"/>
    <s v="CA-2016-159849"/>
    <x v="111"/>
    <d v="2016-09-19T00:00:00"/>
    <s v="Same Day"/>
    <s v="JK-15640"/>
    <s v="Jim Kriz"/>
    <x v="2"/>
    <s v="United States"/>
    <s v="San Francisco"/>
    <x v="1"/>
    <n v="94110"/>
    <x v="1"/>
    <s v="OFF-FA-10000053"/>
    <s v="Office Supplies"/>
    <s v="Fasteners"/>
    <s v="Revere Boxed Rubber Bands by Revere"/>
    <n v="5.67"/>
    <n v="3"/>
    <n v="0"/>
    <x v="2147"/>
    <x v="1"/>
    <s v="NO"/>
  </r>
  <r>
    <n v="8576"/>
    <s v="CA-2019-101273"/>
    <x v="151"/>
    <d v="2019-08-30T00:00:00"/>
    <s v="Second Class"/>
    <s v="ST-20530"/>
    <s v="Shui Tom"/>
    <x v="0"/>
    <s v="United States"/>
    <s v="Port Saint Lucie"/>
    <x v="2"/>
    <n v="34952"/>
    <x v="0"/>
    <s v="OFF-AP-10000804"/>
    <s v="Office Supplies"/>
    <s v="Appliances"/>
    <s v="Hoover Portapower Portable Vacuum"/>
    <n v="14.336000000000002"/>
    <n v="4"/>
    <n v="0.2"/>
    <x v="6671"/>
    <x v="0"/>
    <s v="Yes"/>
  </r>
  <r>
    <n v="8577"/>
    <s v="CA-2019-106747"/>
    <x v="445"/>
    <d v="2019-07-04T00:00:00"/>
    <s v="First Class"/>
    <s v="TS-21505"/>
    <s v="Tony Sayre"/>
    <x v="0"/>
    <s v="United States"/>
    <s v="Concord"/>
    <x v="38"/>
    <n v="3301"/>
    <x v="3"/>
    <s v="FUR-FU-10004188"/>
    <s v="Furniture"/>
    <s v="Furnishings"/>
    <s v="Luxo Professional Combination Clamp-On Lamps"/>
    <n v="102.3"/>
    <n v="1"/>
    <n v="0"/>
    <x v="6672"/>
    <x v="3"/>
    <s v="NO"/>
  </r>
  <r>
    <n v="8578"/>
    <s v="CA-2019-146164"/>
    <x v="66"/>
    <d v="2019-12-26T00:00:00"/>
    <s v="Standard Class"/>
    <s v="CM-12190"/>
    <s v="Charlotte Melton"/>
    <x v="0"/>
    <s v="United States"/>
    <s v="Rochester"/>
    <x v="11"/>
    <n v="55901"/>
    <x v="2"/>
    <s v="FUR-TA-10004915"/>
    <s v="Furniture"/>
    <s v="Tables"/>
    <s v="Office Impressions End Table, 20-1/2&quot;H x 24&quot;W x 20&quot;D"/>
    <n v="607.52"/>
    <n v="2"/>
    <n v="0"/>
    <x v="6673"/>
    <x v="2"/>
    <s v="NO"/>
  </r>
  <r>
    <n v="8579"/>
    <s v="CA-2019-146164"/>
    <x v="66"/>
    <d v="2019-12-26T00:00:00"/>
    <s v="Standard Class"/>
    <s v="CM-12190"/>
    <s v="Charlotte Melton"/>
    <x v="0"/>
    <s v="United States"/>
    <s v="Rochester"/>
    <x v="11"/>
    <n v="55901"/>
    <x v="2"/>
    <s v="OFF-ST-10001228"/>
    <s v="Office Supplies"/>
    <s v="Storage"/>
    <s v="Personal File Boxes with Fold-Down Carry Handle"/>
    <n v="31.16"/>
    <n v="2"/>
    <n v="0"/>
    <x v="6674"/>
    <x v="2"/>
    <s v="NO"/>
  </r>
  <r>
    <n v="8580"/>
    <s v="CA-2018-111605"/>
    <x v="797"/>
    <d v="2019-01-02T00:00:00"/>
    <s v="Standard Class"/>
    <s v="JW-15955"/>
    <s v="Joni Wasserman"/>
    <x v="0"/>
    <s v="United States"/>
    <s v="Louisville"/>
    <x v="0"/>
    <n v="40214"/>
    <x v="0"/>
    <s v="OFF-LA-10002368"/>
    <s v="Office Supplies"/>
    <s v="Labels"/>
    <s v="Avery 479"/>
    <n v="2.61"/>
    <n v="1"/>
    <n v="0"/>
    <x v="547"/>
    <x v="0"/>
    <s v="NO"/>
  </r>
  <r>
    <n v="8581"/>
    <s v="CA-2016-130673"/>
    <x v="671"/>
    <d v="2016-05-22T00:00:00"/>
    <s v="Second Class"/>
    <s v="MC-17590"/>
    <s v="Matt Collister"/>
    <x v="1"/>
    <s v="United States"/>
    <s v="San Marcos"/>
    <x v="5"/>
    <n v="78666"/>
    <x v="2"/>
    <s v="FUR-FU-10003489"/>
    <s v="Furniture"/>
    <s v="Furnishings"/>
    <s v="Contemporary Borderless Frame"/>
    <n v="10.332000000000001"/>
    <n v="3"/>
    <n v="0.6"/>
    <x v="6675"/>
    <x v="2"/>
    <s v="NO"/>
  </r>
  <r>
    <n v="8582"/>
    <s v="CA-2016-130673"/>
    <x v="671"/>
    <d v="2016-05-22T00:00:00"/>
    <s v="Second Class"/>
    <s v="MC-17590"/>
    <s v="Matt Collister"/>
    <x v="1"/>
    <s v="United States"/>
    <s v="San Marcos"/>
    <x v="5"/>
    <n v="78666"/>
    <x v="2"/>
    <s v="OFF-PA-10000289"/>
    <s v="Office Supplies"/>
    <s v="Paper"/>
    <s v="Xerox 213"/>
    <n v="10.368000000000002"/>
    <n v="2"/>
    <n v="0.2"/>
    <x v="572"/>
    <x v="2"/>
    <s v="NO"/>
  </r>
  <r>
    <n v="8583"/>
    <s v="CA-2016-130673"/>
    <x v="671"/>
    <d v="2016-05-22T00:00:00"/>
    <s v="Second Class"/>
    <s v="MC-17590"/>
    <s v="Matt Collister"/>
    <x v="1"/>
    <s v="United States"/>
    <s v="San Marcos"/>
    <x v="5"/>
    <n v="78666"/>
    <x v="2"/>
    <s v="TEC-AC-10004227"/>
    <s v="Technology"/>
    <s v="Accessories"/>
    <s v="SanDisk Ultra 16 GB MicroSDHC Class 10 Memory Card"/>
    <n v="20.784000000000002"/>
    <n v="2"/>
    <n v="0.2"/>
    <x v="6676"/>
    <x v="2"/>
    <s v="NO"/>
  </r>
  <r>
    <n v="8584"/>
    <s v="CA-2016-130673"/>
    <x v="671"/>
    <d v="2016-05-22T00:00:00"/>
    <s v="Second Class"/>
    <s v="MC-17590"/>
    <s v="Matt Collister"/>
    <x v="1"/>
    <s v="United States"/>
    <s v="San Marcos"/>
    <x v="5"/>
    <n v="78666"/>
    <x v="2"/>
    <s v="OFF-ST-10000636"/>
    <s v="Office Supplies"/>
    <s v="Storage"/>
    <s v="Rogers Profile Extra Capacity Storage Tub"/>
    <n v="66.959999999999994"/>
    <n v="5"/>
    <n v="0.2"/>
    <x v="6677"/>
    <x v="2"/>
    <s v="NO"/>
  </r>
  <r>
    <n v="8585"/>
    <s v="CA-2016-104808"/>
    <x v="519"/>
    <d v="2016-02-08T00:00:00"/>
    <s v="Second Class"/>
    <s v="MH-17440"/>
    <s v="Mark Haberlin"/>
    <x v="1"/>
    <s v="United States"/>
    <s v="Escondido"/>
    <x v="1"/>
    <n v="92025"/>
    <x v="1"/>
    <s v="OFF-BI-10003676"/>
    <s v="Office Supplies"/>
    <s v="Binders"/>
    <s v="GBC Standard Recycled Report Covers, Clear Plastic Sheets"/>
    <n v="17.248000000000001"/>
    <n v="2"/>
    <n v="0.2"/>
    <x v="3444"/>
    <x v="1"/>
    <s v="NO"/>
  </r>
  <r>
    <n v="8586"/>
    <s v="US-2019-132927"/>
    <x v="34"/>
    <d v="2019-12-15T00:00:00"/>
    <s v="Standard Class"/>
    <s v="RD-19720"/>
    <s v="Roger Demir"/>
    <x v="0"/>
    <s v="United States"/>
    <s v="Philadelphia"/>
    <x v="9"/>
    <n v="19134"/>
    <x v="3"/>
    <s v="OFF-BI-10001116"/>
    <s v="Office Supplies"/>
    <s v="Binders"/>
    <s v="Wilson Jones 1&quot; Hanging DublLock Ring Binders"/>
    <n v="11.088000000000003"/>
    <n v="7"/>
    <n v="0.7"/>
    <x v="2403"/>
    <x v="3"/>
    <s v="NO"/>
  </r>
  <r>
    <n v="8587"/>
    <s v="CA-2019-162015"/>
    <x v="497"/>
    <d v="2019-07-18T00:00:00"/>
    <s v="Standard Class"/>
    <s v="KB-16240"/>
    <s v="Karen Bern"/>
    <x v="1"/>
    <s v="United States"/>
    <s v="Los Angeles"/>
    <x v="1"/>
    <n v="90049"/>
    <x v="1"/>
    <s v="TEC-AC-10003832"/>
    <s v="Technology"/>
    <s v="Accessories"/>
    <s v="Logitech P710e Mobile Speakerphone"/>
    <n v="1287.45"/>
    <n v="5"/>
    <n v="0"/>
    <x v="2981"/>
    <x v="1"/>
    <s v="Yes"/>
  </r>
  <r>
    <n v="8588"/>
    <s v="CA-2019-162015"/>
    <x v="497"/>
    <d v="2019-07-18T00:00:00"/>
    <s v="Standard Class"/>
    <s v="KB-16240"/>
    <s v="Karen Bern"/>
    <x v="1"/>
    <s v="United States"/>
    <s v="Los Angeles"/>
    <x v="1"/>
    <n v="90049"/>
    <x v="1"/>
    <s v="OFF-AP-10003040"/>
    <s v="Office Supplies"/>
    <s v="Appliances"/>
    <s v="Fellowes 8 Outlet Superior Workstation Surge Protector w/o Phone/Fax/Modem Protection"/>
    <n v="168.1"/>
    <n v="5"/>
    <n v="0"/>
    <x v="5527"/>
    <x v="1"/>
    <s v="Yes"/>
  </r>
  <r>
    <n v="8589"/>
    <s v="CA-2017-138492"/>
    <x v="1060"/>
    <d v="2017-05-22T00:00:00"/>
    <s v="Standard Class"/>
    <s v="FC-14335"/>
    <s v="Fred Chung"/>
    <x v="1"/>
    <s v="United States"/>
    <s v="Philadelphia"/>
    <x v="9"/>
    <n v="19140"/>
    <x v="3"/>
    <s v="OFF-ST-10002583"/>
    <s v="Office Supplies"/>
    <s v="Storage"/>
    <s v="Fellowes Neat Ideas Storage Cubes"/>
    <n v="51.967999999999996"/>
    <n v="2"/>
    <n v="0.2"/>
    <x v="6678"/>
    <x v="3"/>
    <s v="NO"/>
  </r>
  <r>
    <n v="8590"/>
    <s v="CA-2019-145338"/>
    <x v="926"/>
    <d v="2019-02-01T00:00:00"/>
    <s v="First Class"/>
    <s v="BD-11770"/>
    <s v="Bryan Davis"/>
    <x v="0"/>
    <s v="United States"/>
    <s v="Philadelphia"/>
    <x v="9"/>
    <n v="19120"/>
    <x v="3"/>
    <s v="OFF-AR-10002053"/>
    <s v="Office Supplies"/>
    <s v="Art"/>
    <s v="Premium Writing Pencils, Soft, #2 by Central Association for the Blind"/>
    <n v="4.7679999999999998"/>
    <n v="2"/>
    <n v="0.2"/>
    <x v="6679"/>
    <x v="3"/>
    <s v="NO"/>
  </r>
  <r>
    <n v="8591"/>
    <s v="CA-2019-126676"/>
    <x v="365"/>
    <d v="2019-10-01T00:00:00"/>
    <s v="First Class"/>
    <s v="FH-14365"/>
    <s v="Fred Hopkins"/>
    <x v="1"/>
    <s v="United States"/>
    <s v="Hempstead"/>
    <x v="15"/>
    <n v="11550"/>
    <x v="3"/>
    <s v="OFF-EN-10004846"/>
    <s v="Office Supplies"/>
    <s v="Envelopes"/>
    <s v="Letter or Legal Size Expandable Poly String Tie Envelopes"/>
    <n v="7.98"/>
    <n v="3"/>
    <n v="0"/>
    <x v="6680"/>
    <x v="3"/>
    <s v="NO"/>
  </r>
  <r>
    <n v="8592"/>
    <s v="CA-2019-101700"/>
    <x v="756"/>
    <d v="2019-04-26T00:00:00"/>
    <s v="First Class"/>
    <s v="SO-20335"/>
    <s v="Sean O'Donnell"/>
    <x v="0"/>
    <s v="United States"/>
    <s v="Greeley"/>
    <x v="22"/>
    <n v="80634"/>
    <x v="1"/>
    <s v="OFF-EN-10003134"/>
    <s v="Office Supplies"/>
    <s v="Envelopes"/>
    <s v="Staple envelope"/>
    <n v="18.687999999999999"/>
    <n v="2"/>
    <n v="0.2"/>
    <x v="6681"/>
    <x v="1"/>
    <s v="Yes"/>
  </r>
  <r>
    <n v="8593"/>
    <s v="CA-2019-101700"/>
    <x v="756"/>
    <d v="2019-04-26T00:00:00"/>
    <s v="First Class"/>
    <s v="SO-20335"/>
    <s v="Sean O'Donnell"/>
    <x v="0"/>
    <s v="United States"/>
    <s v="Greeley"/>
    <x v="22"/>
    <n v="80634"/>
    <x v="1"/>
    <s v="FUR-FU-10001025"/>
    <s v="Furniture"/>
    <s v="Furnishings"/>
    <s v="Eldon Imàge Series Desk Accessories, Clear"/>
    <n v="11.664000000000001"/>
    <n v="3"/>
    <n v="0.2"/>
    <x v="6682"/>
    <x v="1"/>
    <s v="Yes"/>
  </r>
  <r>
    <n v="8594"/>
    <s v="CA-2019-159667"/>
    <x v="45"/>
    <d v="2019-11-13T00:00:00"/>
    <s v="Standard Class"/>
    <s v="PM-19135"/>
    <s v="Peter McVee"/>
    <x v="2"/>
    <s v="United States"/>
    <s v="Jacksonville"/>
    <x v="2"/>
    <n v="32216"/>
    <x v="0"/>
    <s v="TEC-AC-10002567"/>
    <s v="Technology"/>
    <s v="Accessories"/>
    <s v="Logitech G602 Wireless Gaming Mouse"/>
    <n v="191.976"/>
    <n v="3"/>
    <n v="0.2"/>
    <x v="6683"/>
    <x v="0"/>
    <s v="NO"/>
  </r>
  <r>
    <n v="8595"/>
    <s v="CA-2019-159667"/>
    <x v="45"/>
    <d v="2019-11-13T00:00:00"/>
    <s v="Standard Class"/>
    <s v="PM-19135"/>
    <s v="Peter McVee"/>
    <x v="2"/>
    <s v="United States"/>
    <s v="Jacksonville"/>
    <x v="2"/>
    <n v="32216"/>
    <x v="0"/>
    <s v="TEC-PH-10004094"/>
    <s v="Technology"/>
    <s v="Phones"/>
    <s v="Motorola L703CM"/>
    <n v="499.16800000000006"/>
    <n v="4"/>
    <n v="0.2"/>
    <x v="6684"/>
    <x v="0"/>
    <s v="NO"/>
  </r>
  <r>
    <n v="8596"/>
    <s v="CA-2016-111934"/>
    <x v="952"/>
    <d v="2016-05-07T00:00:00"/>
    <s v="First Class"/>
    <s v="GD-14590"/>
    <s v="Giulietta Dortch"/>
    <x v="1"/>
    <s v="United States"/>
    <s v="Arlington"/>
    <x v="17"/>
    <n v="22204"/>
    <x v="0"/>
    <s v="OFF-BI-10004364"/>
    <s v="Office Supplies"/>
    <s v="Binders"/>
    <s v="Storex Dura Pro Binders"/>
    <n v="11.88"/>
    <n v="2"/>
    <n v="0"/>
    <x v="6685"/>
    <x v="0"/>
    <s v="NO"/>
  </r>
  <r>
    <n v="8597"/>
    <s v="CA-2016-111934"/>
    <x v="952"/>
    <d v="2016-05-07T00:00:00"/>
    <s v="First Class"/>
    <s v="GD-14590"/>
    <s v="Giulietta Dortch"/>
    <x v="1"/>
    <s v="United States"/>
    <s v="Arlington"/>
    <x v="17"/>
    <n v="22204"/>
    <x v="0"/>
    <s v="OFF-PA-10000474"/>
    <s v="Office Supplies"/>
    <s v="Paper"/>
    <s v="Easy-staple paper"/>
    <n v="35.44"/>
    <n v="1"/>
    <n v="0"/>
    <x v="133"/>
    <x v="0"/>
    <s v="NO"/>
  </r>
  <r>
    <n v="8598"/>
    <s v="US-2018-117387"/>
    <x v="189"/>
    <d v="2018-10-31T00:00:00"/>
    <s v="Standard Class"/>
    <s v="PA-19060"/>
    <s v="Pete Armstrong"/>
    <x v="2"/>
    <s v="United States"/>
    <s v="San Francisco"/>
    <x v="1"/>
    <n v="94122"/>
    <x v="1"/>
    <s v="OFF-BI-10004308"/>
    <s v="Office Supplies"/>
    <s v="Binders"/>
    <s v="Avery Legal 4-Ring Binder"/>
    <n v="67.13600000000001"/>
    <n v="4"/>
    <n v="0.2"/>
    <x v="1852"/>
    <x v="1"/>
    <s v="NO"/>
  </r>
  <r>
    <n v="8599"/>
    <s v="CA-2016-141110"/>
    <x v="35"/>
    <d v="2016-12-01T00:00:00"/>
    <s v="Standard Class"/>
    <s v="LS-17200"/>
    <s v="Luke Schmidt"/>
    <x v="1"/>
    <s v="United States"/>
    <s v="Fresno"/>
    <x v="1"/>
    <n v="93727"/>
    <x v="1"/>
    <s v="OFF-BI-10002012"/>
    <s v="Office Supplies"/>
    <s v="Binders"/>
    <s v="Wilson Jones Easy Flow II Sheet Lifters"/>
    <n v="4.32"/>
    <n v="3"/>
    <n v="0.2"/>
    <x v="1020"/>
    <x v="1"/>
    <s v="NO"/>
  </r>
  <r>
    <n v="8600"/>
    <s v="CA-2016-141110"/>
    <x v="35"/>
    <d v="2016-12-01T00:00:00"/>
    <s v="Standard Class"/>
    <s v="LS-17200"/>
    <s v="Luke Schmidt"/>
    <x v="1"/>
    <s v="United States"/>
    <s v="Fresno"/>
    <x v="1"/>
    <n v="93727"/>
    <x v="1"/>
    <s v="OFF-PA-10002586"/>
    <s v="Office Supplies"/>
    <s v="Paper"/>
    <s v="Xerox 1970"/>
    <n v="14.940000000000001"/>
    <n v="3"/>
    <n v="0"/>
    <x v="1961"/>
    <x v="1"/>
    <s v="NO"/>
  </r>
  <r>
    <n v="8601"/>
    <s v="CA-2016-141110"/>
    <x v="35"/>
    <d v="2016-12-01T00:00:00"/>
    <s v="Standard Class"/>
    <s v="LS-17200"/>
    <s v="Luke Schmidt"/>
    <x v="1"/>
    <s v="United States"/>
    <s v="Fresno"/>
    <x v="1"/>
    <n v="93727"/>
    <x v="1"/>
    <s v="OFF-AP-10000692"/>
    <s v="Office Supplies"/>
    <s v="Appliances"/>
    <s v="Fellowes Mighty 8 Compact Surge Protector"/>
    <n v="40.54"/>
    <n v="2"/>
    <n v="0"/>
    <x v="6686"/>
    <x v="1"/>
    <s v="NO"/>
  </r>
  <r>
    <n v="8602"/>
    <s v="CA-2016-141110"/>
    <x v="35"/>
    <d v="2016-12-01T00:00:00"/>
    <s v="Standard Class"/>
    <s v="LS-17200"/>
    <s v="Luke Schmidt"/>
    <x v="1"/>
    <s v="United States"/>
    <s v="Fresno"/>
    <x v="1"/>
    <n v="93727"/>
    <x v="1"/>
    <s v="OFF-BI-10001553"/>
    <s v="Office Supplies"/>
    <s v="Binders"/>
    <s v="SpineVue Locking Slant-D Ring Binders by Cardinal"/>
    <n v="7.3120000000000012"/>
    <n v="1"/>
    <n v="0.2"/>
    <x v="1891"/>
    <x v="1"/>
    <s v="NO"/>
  </r>
  <r>
    <n v="8603"/>
    <s v="US-2016-133949"/>
    <x v="520"/>
    <d v="2016-12-31T00:00:00"/>
    <s v="Same Day"/>
    <s v="JL-15175"/>
    <s v="James Lanier"/>
    <x v="2"/>
    <s v="United States"/>
    <s v="Reno"/>
    <x v="33"/>
    <n v="89502"/>
    <x v="1"/>
    <s v="TEC-PH-10004908"/>
    <s v="Technology"/>
    <s v="Phones"/>
    <s v="Panasonic KX TS3282W Corded phone"/>
    <n v="475.94400000000002"/>
    <n v="7"/>
    <n v="0.2"/>
    <x v="6687"/>
    <x v="1"/>
    <s v="NO"/>
  </r>
  <r>
    <n v="8604"/>
    <s v="US-2018-116365"/>
    <x v="835"/>
    <d v="2018-01-08T00:00:00"/>
    <s v="Standard Class"/>
    <s v="CA-12310"/>
    <s v="Christine Abelman"/>
    <x v="1"/>
    <s v="United States"/>
    <s v="San Antonio"/>
    <x v="5"/>
    <n v="78207"/>
    <x v="2"/>
    <s v="TEC-AC-10002217"/>
    <s v="Technology"/>
    <s v="Accessories"/>
    <s v="Imation Clip USB flash drive - 8 GB"/>
    <n v="30.080000000000002"/>
    <n v="2"/>
    <n v="0.2"/>
    <x v="6688"/>
    <x v="2"/>
    <s v="NO"/>
  </r>
  <r>
    <n v="8605"/>
    <s v="US-2018-116365"/>
    <x v="835"/>
    <d v="2018-01-08T00:00:00"/>
    <s v="Standard Class"/>
    <s v="CA-12310"/>
    <s v="Christine Abelman"/>
    <x v="1"/>
    <s v="United States"/>
    <s v="San Antonio"/>
    <x v="5"/>
    <n v="78207"/>
    <x v="2"/>
    <s v="TEC-AC-10002942"/>
    <s v="Technology"/>
    <s v="Accessories"/>
    <s v="WD My Passport Ultra 1TB Portable External Hard Drive"/>
    <n v="165.60000000000002"/>
    <n v="3"/>
    <n v="0.2"/>
    <x v="6569"/>
    <x v="2"/>
    <s v="NO"/>
  </r>
  <r>
    <n v="8606"/>
    <s v="US-2018-116365"/>
    <x v="835"/>
    <d v="2018-01-08T00:00:00"/>
    <s v="Standard Class"/>
    <s v="CA-12310"/>
    <s v="Christine Abelman"/>
    <x v="1"/>
    <s v="United States"/>
    <s v="San Antonio"/>
    <x v="5"/>
    <n v="78207"/>
    <x v="2"/>
    <s v="TEC-PH-10002890"/>
    <s v="Technology"/>
    <s v="Phones"/>
    <s v="AT&amp;T 17929 Lendline Telephone"/>
    <n v="180.96"/>
    <n v="5"/>
    <n v="0.2"/>
    <x v="5258"/>
    <x v="2"/>
    <s v="NO"/>
  </r>
  <r>
    <n v="8607"/>
    <s v="CA-2019-162936"/>
    <x v="238"/>
    <d v="2019-08-22T00:00:00"/>
    <s v="Standard Class"/>
    <s v="CM-12160"/>
    <s v="Charles McCrossin"/>
    <x v="0"/>
    <s v="United States"/>
    <s v="New Bedford"/>
    <x v="31"/>
    <n v="2740"/>
    <x v="3"/>
    <s v="TEC-AC-10003614"/>
    <s v="Technology"/>
    <s v="Accessories"/>
    <s v="Verbatim 25 GB 6x Blu-ray Single Layer Recordable Disc, 10/Pack"/>
    <n v="23.18"/>
    <n v="2"/>
    <n v="0"/>
    <x v="6689"/>
    <x v="3"/>
    <s v="NO"/>
  </r>
  <r>
    <n v="8608"/>
    <s v="CA-2016-151946"/>
    <x v="611"/>
    <d v="2016-06-09T00:00:00"/>
    <s v="Standard Class"/>
    <s v="BT-11440"/>
    <s v="Bobby Trafton"/>
    <x v="0"/>
    <s v="United States"/>
    <s v="New York City"/>
    <x v="15"/>
    <n v="10035"/>
    <x v="3"/>
    <s v="FUR-FU-10002878"/>
    <s v="Furniture"/>
    <s v="Furnishings"/>
    <s v="Seth Thomas 14&quot; Day/Date Wall Clock"/>
    <n v="56.96"/>
    <n v="2"/>
    <n v="0"/>
    <x v="6690"/>
    <x v="3"/>
    <s v="NO"/>
  </r>
  <r>
    <n v="8609"/>
    <s v="CA-2016-151946"/>
    <x v="611"/>
    <d v="2016-06-09T00:00:00"/>
    <s v="Standard Class"/>
    <s v="BT-11440"/>
    <s v="Bobby Trafton"/>
    <x v="0"/>
    <s v="United States"/>
    <s v="New York City"/>
    <x v="15"/>
    <n v="10035"/>
    <x v="3"/>
    <s v="OFF-AP-10001626"/>
    <s v="Office Supplies"/>
    <s v="Appliances"/>
    <s v="Commercial WindTunnel Clean Air Upright Vacuum, Replacement Belts, Filtration Bags"/>
    <n v="15.56"/>
    <n v="4"/>
    <n v="0"/>
    <x v="6691"/>
    <x v="3"/>
    <s v="NO"/>
  </r>
  <r>
    <n v="8610"/>
    <s v="CA-2016-151946"/>
    <x v="611"/>
    <d v="2016-06-09T00:00:00"/>
    <s v="Standard Class"/>
    <s v="BT-11440"/>
    <s v="Bobby Trafton"/>
    <x v="0"/>
    <s v="United States"/>
    <s v="New York City"/>
    <x v="15"/>
    <n v="10035"/>
    <x v="3"/>
    <s v="FUR-BO-10003272"/>
    <s v="Furniture"/>
    <s v="Bookcases"/>
    <s v="O'Sullivan Living Dimensions 5-Shelf Bookcases"/>
    <n v="353.56799999999998"/>
    <n v="2"/>
    <n v="0.2"/>
    <x v="4405"/>
    <x v="3"/>
    <s v="NO"/>
  </r>
  <r>
    <n v="8611"/>
    <s v="CA-2016-151946"/>
    <x v="611"/>
    <d v="2016-06-09T00:00:00"/>
    <s v="Standard Class"/>
    <s v="BT-11440"/>
    <s v="Bobby Trafton"/>
    <x v="0"/>
    <s v="United States"/>
    <s v="New York City"/>
    <x v="15"/>
    <n v="10035"/>
    <x v="3"/>
    <s v="FUR-FU-10002191"/>
    <s v="Furniture"/>
    <s v="Furnishings"/>
    <s v="G.E. Halogen Desk Lamp Bulbs"/>
    <n v="13.96"/>
    <n v="2"/>
    <n v="0"/>
    <x v="955"/>
    <x v="3"/>
    <s v="NO"/>
  </r>
  <r>
    <n v="8612"/>
    <s v="CA-2019-123624"/>
    <x v="38"/>
    <d v="2019-11-17T00:00:00"/>
    <s v="Second Class"/>
    <s v="SE-20110"/>
    <s v="Sanjit Engle"/>
    <x v="0"/>
    <s v="United States"/>
    <s v="Oxnard"/>
    <x v="1"/>
    <n v="93030"/>
    <x v="1"/>
    <s v="TEC-AC-10000682"/>
    <s v="Technology"/>
    <s v="Accessories"/>
    <s v="Kensington K72356US Mouse-in-a-Box USB Desktop Mouse"/>
    <n v="82.95"/>
    <n v="5"/>
    <n v="0"/>
    <x v="2237"/>
    <x v="1"/>
    <s v="NO"/>
  </r>
  <r>
    <n v="8613"/>
    <s v="CA-2018-146437"/>
    <x v="1198"/>
    <d v="2018-02-01T00:00:00"/>
    <s v="Second Class"/>
    <s v="HG-14965"/>
    <s v="Henry Goldwyn"/>
    <x v="1"/>
    <s v="United States"/>
    <s v="Los Angeles"/>
    <x v="1"/>
    <n v="90036"/>
    <x v="1"/>
    <s v="OFF-AR-10000588"/>
    <s v="Office Supplies"/>
    <s v="Art"/>
    <s v="Newell 345"/>
    <n v="39.68"/>
    <n v="2"/>
    <n v="0"/>
    <x v="2163"/>
    <x v="1"/>
    <s v="NO"/>
  </r>
  <r>
    <n v="8614"/>
    <s v="CA-2018-138233"/>
    <x v="1199"/>
    <d v="2018-11-14T00:00:00"/>
    <s v="Standard Class"/>
    <s v="PF-19165"/>
    <s v="Philip Fox"/>
    <x v="0"/>
    <s v="United States"/>
    <s v="Oakland"/>
    <x v="1"/>
    <n v="94601"/>
    <x v="1"/>
    <s v="TEC-AC-10002001"/>
    <s v="Technology"/>
    <s v="Accessories"/>
    <s v="Logitech Wireless Gaming Headset G930"/>
    <n v="479.97"/>
    <n v="3"/>
    <n v="0"/>
    <x v="6626"/>
    <x v="1"/>
    <s v="NO"/>
  </r>
  <r>
    <n v="8615"/>
    <s v="CA-2018-165918"/>
    <x v="545"/>
    <d v="2018-09-14T00:00:00"/>
    <s v="Standard Class"/>
    <s v="BD-11770"/>
    <s v="Bryan Davis"/>
    <x v="0"/>
    <s v="United States"/>
    <s v="Edmonds"/>
    <x v="4"/>
    <n v="98026"/>
    <x v="1"/>
    <s v="OFF-LA-10003720"/>
    <s v="Office Supplies"/>
    <s v="Labels"/>
    <s v="Avery 487"/>
    <n v="7.38"/>
    <n v="2"/>
    <n v="0"/>
    <x v="1666"/>
    <x v="1"/>
    <s v="NO"/>
  </r>
  <r>
    <n v="8616"/>
    <s v="CA-2018-165918"/>
    <x v="545"/>
    <d v="2018-09-14T00:00:00"/>
    <s v="Standard Class"/>
    <s v="BD-11770"/>
    <s v="Bryan Davis"/>
    <x v="0"/>
    <s v="United States"/>
    <s v="Edmonds"/>
    <x v="4"/>
    <n v="98026"/>
    <x v="1"/>
    <s v="OFF-BI-10004364"/>
    <s v="Office Supplies"/>
    <s v="Binders"/>
    <s v="Storex Dura Pro Binders"/>
    <n v="14.256000000000002"/>
    <n v="3"/>
    <n v="0.2"/>
    <x v="6692"/>
    <x v="1"/>
    <s v="NO"/>
  </r>
  <r>
    <n v="8617"/>
    <s v="CA-2018-165918"/>
    <x v="545"/>
    <d v="2018-09-14T00:00:00"/>
    <s v="Standard Class"/>
    <s v="BD-11770"/>
    <s v="Bryan Davis"/>
    <x v="0"/>
    <s v="United States"/>
    <s v="Edmonds"/>
    <x v="4"/>
    <n v="98026"/>
    <x v="1"/>
    <s v="OFF-PA-10000100"/>
    <s v="Office Supplies"/>
    <s v="Paper"/>
    <s v="Xerox 1945"/>
    <n v="81.98"/>
    <n v="2"/>
    <n v="0"/>
    <x v="2934"/>
    <x v="1"/>
    <s v="NO"/>
  </r>
  <r>
    <n v="8618"/>
    <s v="CA-2018-165918"/>
    <x v="545"/>
    <d v="2018-09-14T00:00:00"/>
    <s v="Standard Class"/>
    <s v="BD-11770"/>
    <s v="Bryan Davis"/>
    <x v="0"/>
    <s v="United States"/>
    <s v="Edmonds"/>
    <x v="4"/>
    <n v="98026"/>
    <x v="1"/>
    <s v="OFF-BI-10004826"/>
    <s v="Office Supplies"/>
    <s v="Binders"/>
    <s v="JM Magazine Binder"/>
    <n v="39.624000000000009"/>
    <n v="3"/>
    <n v="0.2"/>
    <x v="6693"/>
    <x v="1"/>
    <s v="NO"/>
  </r>
  <r>
    <n v="8619"/>
    <s v="CA-2019-117513"/>
    <x v="448"/>
    <d v="2019-03-08T00:00:00"/>
    <s v="Standard Class"/>
    <s v="BT-11395"/>
    <s v="Bill Tyler"/>
    <x v="1"/>
    <s v="United States"/>
    <s v="Los Angeles"/>
    <x v="1"/>
    <n v="90004"/>
    <x v="1"/>
    <s v="FUR-TA-10001520"/>
    <s v="Furniture"/>
    <s v="Tables"/>
    <s v="Lesro Sheffield Collection Coffee Table, End Table, Center Table, Corner Table"/>
    <n v="399.67200000000003"/>
    <n v="7"/>
    <n v="0.2"/>
    <x v="4439"/>
    <x v="1"/>
    <s v="Yes"/>
  </r>
  <r>
    <n v="8620"/>
    <s v="CA-2019-132437"/>
    <x v="565"/>
    <d v="2019-09-13T00:00:00"/>
    <s v="Second Class"/>
    <s v="EM-14095"/>
    <s v="Eudokia Martin"/>
    <x v="1"/>
    <s v="United States"/>
    <s v="New York City"/>
    <x v="15"/>
    <n v="10024"/>
    <x v="3"/>
    <s v="OFF-ST-10001031"/>
    <s v="Office Supplies"/>
    <s v="Storage"/>
    <s v="Adjustable Personal File Tote"/>
    <n v="65.12"/>
    <n v="4"/>
    <n v="0"/>
    <x v="6694"/>
    <x v="3"/>
    <s v="NO"/>
  </r>
  <r>
    <n v="8621"/>
    <s v="US-2019-119319"/>
    <x v="44"/>
    <d v="2019-11-09T00:00:00"/>
    <s v="Second Class"/>
    <s v="LC-17050"/>
    <s v="Liz Carlisle"/>
    <x v="0"/>
    <s v="United States"/>
    <s v="Dallas"/>
    <x v="5"/>
    <n v="75217"/>
    <x v="2"/>
    <s v="FUR-FU-10003878"/>
    <s v="Furniture"/>
    <s v="Furnishings"/>
    <s v="Linden 10&quot; Round Wall Clock, Black"/>
    <n v="30.560000000000002"/>
    <n v="5"/>
    <n v="0.6"/>
    <x v="6695"/>
    <x v="2"/>
    <s v="NO"/>
  </r>
  <r>
    <n v="8622"/>
    <s v="CA-2019-104318"/>
    <x v="726"/>
    <d v="2019-05-18T00:00:00"/>
    <s v="Standard Class"/>
    <s v="FH-14275"/>
    <s v="Frank Hawley"/>
    <x v="1"/>
    <s v="United States"/>
    <s v="Franklin"/>
    <x v="18"/>
    <n v="37064"/>
    <x v="0"/>
    <s v="OFF-AP-10000358"/>
    <s v="Office Supplies"/>
    <s v="Appliances"/>
    <s v="Fellowes Basic Home/Office Series Surge Protectors"/>
    <n v="20.768000000000001"/>
    <n v="2"/>
    <n v="0.2"/>
    <x v="6696"/>
    <x v="0"/>
    <s v="NO"/>
  </r>
  <r>
    <n v="8623"/>
    <s v="US-2018-114230"/>
    <x v="581"/>
    <d v="2018-12-01T00:00:00"/>
    <s v="Standard Class"/>
    <s v="CM-12235"/>
    <s v="Chris McAfee"/>
    <x v="0"/>
    <s v="United States"/>
    <s v="Phoenix"/>
    <x v="16"/>
    <n v="85023"/>
    <x v="1"/>
    <s v="OFF-ST-10000876"/>
    <s v="Office Supplies"/>
    <s v="Storage"/>
    <s v="Eldon Simplefile Box Office"/>
    <n v="39.808"/>
    <n v="4"/>
    <n v="0.2"/>
    <x v="6697"/>
    <x v="1"/>
    <s v="Yes"/>
  </r>
  <r>
    <n v="8624"/>
    <s v="CA-2017-136147"/>
    <x v="50"/>
    <d v="2017-11-18T00:00:00"/>
    <s v="Standard Class"/>
    <s v="FM-14380"/>
    <s v="Fred McMath"/>
    <x v="0"/>
    <s v="United States"/>
    <s v="Miami"/>
    <x v="2"/>
    <n v="33178"/>
    <x v="0"/>
    <s v="OFF-BI-10004224"/>
    <s v="Office Supplies"/>
    <s v="Binders"/>
    <s v="Catalog Binders with Expanding Posts"/>
    <n v="121.10400000000003"/>
    <n v="6"/>
    <n v="0.7"/>
    <x v="1520"/>
    <x v="0"/>
    <s v="NO"/>
  </r>
  <r>
    <n v="8625"/>
    <s v="CA-2017-136147"/>
    <x v="50"/>
    <d v="2017-11-18T00:00:00"/>
    <s v="Standard Class"/>
    <s v="FM-14380"/>
    <s v="Fred McMath"/>
    <x v="0"/>
    <s v="United States"/>
    <s v="Miami"/>
    <x v="2"/>
    <n v="33178"/>
    <x v="0"/>
    <s v="TEC-AC-10004568"/>
    <s v="Technology"/>
    <s v="Accessories"/>
    <s v="Maxell LTO Ultrium - 800 GB"/>
    <n v="111.96"/>
    <n v="5"/>
    <n v="0.2"/>
    <x v="6698"/>
    <x v="0"/>
    <s v="NO"/>
  </r>
  <r>
    <n v="8626"/>
    <s v="CA-2017-156118"/>
    <x v="575"/>
    <d v="2017-12-12T00:00:00"/>
    <s v="Standard Class"/>
    <s v="HG-14965"/>
    <s v="Henry Goldwyn"/>
    <x v="1"/>
    <s v="United States"/>
    <s v="Colorado Springs"/>
    <x v="22"/>
    <n v="80906"/>
    <x v="1"/>
    <s v="OFF-PA-10000533"/>
    <s v="Office Supplies"/>
    <s v="Paper"/>
    <s v="Southworth Parchment Paper &amp; Envelopes"/>
    <n v="15.696000000000002"/>
    <n v="3"/>
    <n v="0.2"/>
    <x v="971"/>
    <x v="1"/>
    <s v="NO"/>
  </r>
  <r>
    <n v="8627"/>
    <s v="CA-2017-164084"/>
    <x v="67"/>
    <d v="2017-09-12T00:00:00"/>
    <s v="Standard Class"/>
    <s v="AG-10525"/>
    <s v="Andy Gerbode"/>
    <x v="1"/>
    <s v="United States"/>
    <s v="New York City"/>
    <x v="15"/>
    <n v="10011"/>
    <x v="3"/>
    <s v="OFF-ST-10003638"/>
    <s v="Office Supplies"/>
    <s v="Storage"/>
    <s v="Mobile Personal File Cube"/>
    <n v="70.260000000000005"/>
    <n v="3"/>
    <n v="0"/>
    <x v="4392"/>
    <x v="3"/>
    <s v="NO"/>
  </r>
  <r>
    <n v="8628"/>
    <s v="CA-2017-164084"/>
    <x v="67"/>
    <d v="2017-09-12T00:00:00"/>
    <s v="Standard Class"/>
    <s v="AG-10525"/>
    <s v="Andy Gerbode"/>
    <x v="1"/>
    <s v="United States"/>
    <s v="New York City"/>
    <x v="15"/>
    <n v="10011"/>
    <x v="3"/>
    <s v="TEC-AC-10002305"/>
    <s v="Technology"/>
    <s v="Accessories"/>
    <s v="KeyTronic E03601U1 - Keyboard - Beige"/>
    <n v="90"/>
    <n v="5"/>
    <n v="0"/>
    <x v="6699"/>
    <x v="3"/>
    <s v="NO"/>
  </r>
  <r>
    <n v="8629"/>
    <s v="CA-2017-164084"/>
    <x v="67"/>
    <d v="2017-09-12T00:00:00"/>
    <s v="Standard Class"/>
    <s v="AG-10525"/>
    <s v="Andy Gerbode"/>
    <x v="1"/>
    <s v="United States"/>
    <s v="New York City"/>
    <x v="15"/>
    <n v="10011"/>
    <x v="3"/>
    <s v="OFF-BI-10000605"/>
    <s v="Office Supplies"/>
    <s v="Binders"/>
    <s v="Acco Pressboard Covers with Storage Hooks, 9 1/2&quot; x 11&quot;, Executive Red"/>
    <n v="6.0960000000000001"/>
    <n v="2"/>
    <n v="0.2"/>
    <x v="3942"/>
    <x v="3"/>
    <s v="NO"/>
  </r>
  <r>
    <n v="8630"/>
    <s v="CA-2017-164084"/>
    <x v="67"/>
    <d v="2017-09-12T00:00:00"/>
    <s v="Standard Class"/>
    <s v="AG-10525"/>
    <s v="Andy Gerbode"/>
    <x v="1"/>
    <s v="United States"/>
    <s v="New York City"/>
    <x v="15"/>
    <n v="10011"/>
    <x v="3"/>
    <s v="FUR-TA-10003569"/>
    <s v="Furniture"/>
    <s v="Tables"/>
    <s v="Bretford CR8500 Series Meeting Room Furniture"/>
    <n v="481.17599999999999"/>
    <n v="2"/>
    <n v="0.4"/>
    <x v="6700"/>
    <x v="3"/>
    <s v="NO"/>
  </r>
  <r>
    <n v="8631"/>
    <s v="CA-2017-164084"/>
    <x v="67"/>
    <d v="2017-09-12T00:00:00"/>
    <s v="Standard Class"/>
    <s v="AG-10525"/>
    <s v="Andy Gerbode"/>
    <x v="1"/>
    <s v="United States"/>
    <s v="New York City"/>
    <x v="15"/>
    <n v="10011"/>
    <x v="3"/>
    <s v="OFF-FA-10003059"/>
    <s v="Office Supplies"/>
    <s v="Fasteners"/>
    <s v="Assorted Color Push Pins"/>
    <n v="7.24"/>
    <n v="4"/>
    <n v="0"/>
    <x v="6701"/>
    <x v="3"/>
    <s v="NO"/>
  </r>
  <r>
    <n v="8632"/>
    <s v="CA-2018-107783"/>
    <x v="1062"/>
    <d v="2018-07-29T00:00:00"/>
    <s v="First Class"/>
    <s v="OT-18730"/>
    <s v="Olvera Toch"/>
    <x v="0"/>
    <s v="United States"/>
    <s v="Bethlehem"/>
    <x v="9"/>
    <n v="18018"/>
    <x v="3"/>
    <s v="FUR-BO-10004409"/>
    <s v="Furniture"/>
    <s v="Bookcases"/>
    <s v="Safco Value Mate Series Steel Bookcases, Baked Enamel Finish on Steel, Gray"/>
    <n v="177.45000000000002"/>
    <n v="5"/>
    <n v="0.5"/>
    <x v="6702"/>
    <x v="3"/>
    <s v="NO"/>
  </r>
  <r>
    <n v="8633"/>
    <s v="CA-2018-107783"/>
    <x v="1062"/>
    <d v="2018-07-29T00:00:00"/>
    <s v="First Class"/>
    <s v="OT-18730"/>
    <s v="Olvera Toch"/>
    <x v="0"/>
    <s v="United States"/>
    <s v="Bethlehem"/>
    <x v="9"/>
    <n v="18018"/>
    <x v="3"/>
    <s v="OFF-BI-10000545"/>
    <s v="Office Supplies"/>
    <s v="Binders"/>
    <s v="GBC Ibimaster 500 Manual ProClick Binding System"/>
    <n v="1369.7640000000001"/>
    <n v="6"/>
    <n v="0.7"/>
    <x v="6443"/>
    <x v="3"/>
    <s v="NO"/>
  </r>
  <r>
    <n v="8634"/>
    <s v="CA-2018-107783"/>
    <x v="1062"/>
    <d v="2018-07-29T00:00:00"/>
    <s v="First Class"/>
    <s v="OT-18730"/>
    <s v="Olvera Toch"/>
    <x v="0"/>
    <s v="United States"/>
    <s v="Bethlehem"/>
    <x v="9"/>
    <n v="18018"/>
    <x v="3"/>
    <s v="OFF-AP-10004052"/>
    <s v="Office Supplies"/>
    <s v="Appliances"/>
    <s v="Hoover Replacement Belts For Soft Guard &amp; Commercial Ltweight Upright Vacs, 2/Pk"/>
    <n v="9.48"/>
    <n v="3"/>
    <n v="0.2"/>
    <x v="6703"/>
    <x v="3"/>
    <s v="NO"/>
  </r>
  <r>
    <n v="8635"/>
    <s v="CA-2019-159793"/>
    <x v="326"/>
    <d v="2019-08-29T00:00:00"/>
    <s v="Standard Class"/>
    <s v="SV-20365"/>
    <s v="Seth Vernon"/>
    <x v="0"/>
    <s v="United States"/>
    <s v="Philadelphia"/>
    <x v="9"/>
    <n v="19140"/>
    <x v="3"/>
    <s v="FUR-BO-10001798"/>
    <s v="Furniture"/>
    <s v="Bookcases"/>
    <s v="Bush Somerset Collection Bookcase"/>
    <n v="130.97999999999999"/>
    <n v="2"/>
    <n v="0.5"/>
    <x v="6704"/>
    <x v="3"/>
    <s v="NO"/>
  </r>
  <r>
    <n v="8636"/>
    <s v="CA-2016-160094"/>
    <x v="1013"/>
    <d v="2016-05-02T00:00:00"/>
    <s v="First Class"/>
    <s v="JM-16195"/>
    <s v="Justin MacKendrick"/>
    <x v="0"/>
    <s v="United States"/>
    <s v="Louisville"/>
    <x v="0"/>
    <n v="40214"/>
    <x v="0"/>
    <s v="OFF-AR-10004010"/>
    <s v="Office Supplies"/>
    <s v="Art"/>
    <s v="Hunt Boston Vacuum Mount KS Pencil Sharpener"/>
    <n v="174.95000000000002"/>
    <n v="5"/>
    <n v="0"/>
    <x v="6563"/>
    <x v="0"/>
    <s v="NO"/>
  </r>
  <r>
    <n v="8637"/>
    <s v="CA-2016-160094"/>
    <x v="1013"/>
    <d v="2016-05-02T00:00:00"/>
    <s v="First Class"/>
    <s v="JM-16195"/>
    <s v="Justin MacKendrick"/>
    <x v="0"/>
    <s v="United States"/>
    <s v="Louisville"/>
    <x v="0"/>
    <n v="40214"/>
    <x v="0"/>
    <s v="OFF-ST-10000585"/>
    <s v="Office Supplies"/>
    <s v="Storage"/>
    <s v="Economy Rollaway Files"/>
    <n v="826"/>
    <n v="5"/>
    <n v="0"/>
    <x v="6705"/>
    <x v="0"/>
    <s v="NO"/>
  </r>
  <r>
    <n v="8638"/>
    <s v="CA-2019-151281"/>
    <x v="842"/>
    <d v="2019-05-02T00:00:00"/>
    <s v="Standard Class"/>
    <s v="HM-14980"/>
    <s v="Henry MacAllister"/>
    <x v="0"/>
    <s v="United States"/>
    <s v="Seattle"/>
    <x v="4"/>
    <n v="98105"/>
    <x v="1"/>
    <s v="FUR-FU-10000397"/>
    <s v="Furniture"/>
    <s v="Furnishings"/>
    <s v="Luxo Economy Swing Arm Lamp"/>
    <n v="139.58000000000001"/>
    <n v="7"/>
    <n v="0"/>
    <x v="6706"/>
    <x v="1"/>
    <s v="NO"/>
  </r>
  <r>
    <n v="8639"/>
    <s v="CA-2019-118346"/>
    <x v="283"/>
    <d v="2019-07-24T00:00:00"/>
    <s v="First Class"/>
    <s v="PO-19180"/>
    <s v="Philisse Overcash"/>
    <x v="2"/>
    <s v="United States"/>
    <s v="Kenosha"/>
    <x v="6"/>
    <n v="53142"/>
    <x v="2"/>
    <s v="TEC-AC-10000736"/>
    <s v="Technology"/>
    <s v="Accessories"/>
    <s v="Logitech G600 MMO Gaming Mouse"/>
    <n v="399.95"/>
    <n v="5"/>
    <n v="0"/>
    <x v="5323"/>
    <x v="2"/>
    <s v="NO"/>
  </r>
  <r>
    <n v="8640"/>
    <s v="CA-2016-129819"/>
    <x v="736"/>
    <d v="2016-12-15T00:00:00"/>
    <s v="Second Class"/>
    <s v="KC-16675"/>
    <s v="Kimberly Carter"/>
    <x v="1"/>
    <s v="United States"/>
    <s v="Henderson"/>
    <x v="0"/>
    <n v="42420"/>
    <x v="0"/>
    <s v="OFF-BI-10004970"/>
    <s v="Office Supplies"/>
    <s v="Binders"/>
    <s v="ACCOHIDE 3-Ring Binder, Blue, 1&quot;"/>
    <n v="12.39"/>
    <n v="3"/>
    <n v="0"/>
    <x v="4112"/>
    <x v="0"/>
    <s v="NO"/>
  </r>
  <r>
    <n v="8641"/>
    <s v="US-2019-148551"/>
    <x v="602"/>
    <d v="2019-01-16T00:00:00"/>
    <s v="Standard Class"/>
    <s v="DB-13120"/>
    <s v="David Bremer"/>
    <x v="1"/>
    <s v="United States"/>
    <s v="Dallas"/>
    <x v="5"/>
    <n v="75217"/>
    <x v="2"/>
    <s v="OFF-BI-10000545"/>
    <s v="Office Supplies"/>
    <s v="Binders"/>
    <s v="GBC Ibimaster 500 Manual ProClick Binding System"/>
    <n v="760.97999999999979"/>
    <n v="5"/>
    <n v="0.8"/>
    <x v="6707"/>
    <x v="2"/>
    <s v="NO"/>
  </r>
  <r>
    <n v="8642"/>
    <s v="CA-2019-147767"/>
    <x v="574"/>
    <d v="2019-12-02T00:00:00"/>
    <s v="Same Day"/>
    <s v="SV-20935"/>
    <s v="Susan Vittorini"/>
    <x v="0"/>
    <s v="United States"/>
    <s v="Peoria"/>
    <x v="16"/>
    <n v="85345"/>
    <x v="1"/>
    <s v="OFF-BI-10001670"/>
    <s v="Office Supplies"/>
    <s v="Binders"/>
    <s v="Vinyl Sectional Post Binders"/>
    <n v="67.860000000000014"/>
    <n v="6"/>
    <n v="0.7"/>
    <x v="6708"/>
    <x v="1"/>
    <s v="NO"/>
  </r>
  <r>
    <n v="8643"/>
    <s v="CA-2017-108259"/>
    <x v="627"/>
    <d v="2017-11-15T00:00:00"/>
    <s v="Standard Class"/>
    <s v="NS-18640"/>
    <s v="Noel Staavos"/>
    <x v="1"/>
    <s v="United States"/>
    <s v="Jacksonville"/>
    <x v="3"/>
    <n v="28540"/>
    <x v="0"/>
    <s v="OFF-FA-10000624"/>
    <s v="Office Supplies"/>
    <s v="Fasteners"/>
    <s v="OIC Binder Clips"/>
    <n v="31.504000000000005"/>
    <n v="11"/>
    <n v="0.2"/>
    <x v="6709"/>
    <x v="0"/>
    <s v="NO"/>
  </r>
  <r>
    <n v="8644"/>
    <s v="CA-2017-108259"/>
    <x v="627"/>
    <d v="2017-11-15T00:00:00"/>
    <s v="Standard Class"/>
    <s v="NS-18640"/>
    <s v="Noel Staavos"/>
    <x v="1"/>
    <s v="United States"/>
    <s v="Jacksonville"/>
    <x v="3"/>
    <n v="28540"/>
    <x v="0"/>
    <s v="OFF-LA-10002945"/>
    <s v="Office Supplies"/>
    <s v="Labels"/>
    <s v="Permanent Self-Adhesive File Folder Labels for Typewriters, 1 1/8 x 3 1/2, White"/>
    <n v="5.04"/>
    <n v="1"/>
    <n v="0.2"/>
    <x v="6710"/>
    <x v="0"/>
    <s v="NO"/>
  </r>
  <r>
    <n v="8645"/>
    <s v="CA-2017-108259"/>
    <x v="627"/>
    <d v="2017-11-15T00:00:00"/>
    <s v="Standard Class"/>
    <s v="NS-18640"/>
    <s v="Noel Staavos"/>
    <x v="1"/>
    <s v="United States"/>
    <s v="Jacksonville"/>
    <x v="3"/>
    <n v="28540"/>
    <x v="0"/>
    <s v="OFF-BI-10000315"/>
    <s v="Office Supplies"/>
    <s v="Binders"/>
    <s v="Poly Designer Cover &amp; Back"/>
    <n v="39.878999999999998"/>
    <n v="7"/>
    <n v="0.7"/>
    <x v="6711"/>
    <x v="0"/>
    <s v="NO"/>
  </r>
  <r>
    <n v="8646"/>
    <s v="CA-2017-108259"/>
    <x v="627"/>
    <d v="2017-11-15T00:00:00"/>
    <s v="Standard Class"/>
    <s v="NS-18640"/>
    <s v="Noel Staavos"/>
    <x v="1"/>
    <s v="United States"/>
    <s v="Jacksonville"/>
    <x v="3"/>
    <n v="28540"/>
    <x v="0"/>
    <s v="FUR-FU-10000023"/>
    <s v="Furniture"/>
    <s v="Furnishings"/>
    <s v="Eldon Wave Desk Accessories"/>
    <n v="4.7119999999999997"/>
    <n v="1"/>
    <n v="0.2"/>
    <x v="6712"/>
    <x v="0"/>
    <s v="NO"/>
  </r>
  <r>
    <n v="8647"/>
    <s v="CA-2018-113341"/>
    <x v="881"/>
    <d v="2018-11-29T00:00:00"/>
    <s v="Standard Class"/>
    <s v="MH-17455"/>
    <s v="Mark Hamilton"/>
    <x v="0"/>
    <s v="United States"/>
    <s v="Los Angeles"/>
    <x v="1"/>
    <n v="90032"/>
    <x v="1"/>
    <s v="FUR-CH-10004698"/>
    <s v="Furniture"/>
    <s v="Chairs"/>
    <s v="Padded Folding Chairs, Black, 4/Carton"/>
    <n v="194.35200000000003"/>
    <n v="3"/>
    <n v="0.2"/>
    <x v="6713"/>
    <x v="1"/>
    <s v="Yes"/>
  </r>
  <r>
    <n v="8648"/>
    <s v="US-2017-131842"/>
    <x v="901"/>
    <d v="2017-12-08T00:00:00"/>
    <s v="First Class"/>
    <s v="RR-19525"/>
    <s v="Rick Reed"/>
    <x v="1"/>
    <s v="United States"/>
    <s v="Nashville"/>
    <x v="18"/>
    <n v="37211"/>
    <x v="0"/>
    <s v="FUR-CH-10004477"/>
    <s v="Furniture"/>
    <s v="Chairs"/>
    <s v="Global Push Button Manager's Chair, Indigo"/>
    <n v="97.424000000000007"/>
    <n v="2"/>
    <n v="0.2"/>
    <x v="6714"/>
    <x v="0"/>
    <s v="NO"/>
  </r>
  <r>
    <n v="8649"/>
    <s v="CA-2018-164574"/>
    <x v="875"/>
    <d v="2018-08-03T00:00:00"/>
    <s v="Standard Class"/>
    <s v="RH-19555"/>
    <s v="Ritsa Hightower"/>
    <x v="0"/>
    <s v="United States"/>
    <s v="Charlotte"/>
    <x v="3"/>
    <n v="28205"/>
    <x v="0"/>
    <s v="OFF-ST-10003816"/>
    <s v="Office Supplies"/>
    <s v="Storage"/>
    <s v="Fellowes High-Stak Drawer Files"/>
    <n v="704.76"/>
    <n v="5"/>
    <n v="0.2"/>
    <x v="6715"/>
    <x v="0"/>
    <s v="NO"/>
  </r>
  <r>
    <n v="8650"/>
    <s v="CA-2018-164574"/>
    <x v="875"/>
    <d v="2018-08-03T00:00:00"/>
    <s v="Standard Class"/>
    <s v="RH-19555"/>
    <s v="Ritsa Hightower"/>
    <x v="0"/>
    <s v="United States"/>
    <s v="Charlotte"/>
    <x v="3"/>
    <n v="28205"/>
    <x v="0"/>
    <s v="OFF-BI-10002429"/>
    <s v="Office Supplies"/>
    <s v="Binders"/>
    <s v="Premier Elliptical Ring Binder, Black"/>
    <n v="27.396000000000004"/>
    <n v="3"/>
    <n v="0.7"/>
    <x v="6716"/>
    <x v="0"/>
    <s v="NO"/>
  </r>
  <r>
    <n v="8651"/>
    <s v="CA-2016-142769"/>
    <x v="103"/>
    <d v="2016-09-13T00:00:00"/>
    <s v="Same Day"/>
    <s v="RP-19390"/>
    <s v="Resi Pölking"/>
    <x v="0"/>
    <s v="United States"/>
    <s v="Seattle"/>
    <x v="4"/>
    <n v="98103"/>
    <x v="1"/>
    <s v="OFF-FA-10000840"/>
    <s v="Office Supplies"/>
    <s v="Fasteners"/>
    <s v="OIC Thumb-Tacks"/>
    <n v="5.6999999999999993"/>
    <n v="5"/>
    <n v="0"/>
    <x v="6717"/>
    <x v="1"/>
    <s v="Yes"/>
  </r>
  <r>
    <n v="8652"/>
    <s v="CA-2016-142769"/>
    <x v="103"/>
    <d v="2016-09-13T00:00:00"/>
    <s v="Same Day"/>
    <s v="RP-19390"/>
    <s v="Resi Pölking"/>
    <x v="0"/>
    <s v="United States"/>
    <s v="Seattle"/>
    <x v="4"/>
    <n v="98103"/>
    <x v="1"/>
    <s v="FUR-FU-10001918"/>
    <s v="Furniture"/>
    <s v="Furnishings"/>
    <s v="C-Line Cubicle Keepers Polyproplyene Holder With Velcro Backings"/>
    <n v="14.190000000000001"/>
    <n v="3"/>
    <n v="0"/>
    <x v="6718"/>
    <x v="1"/>
    <s v="Yes"/>
  </r>
  <r>
    <n v="8653"/>
    <s v="CA-2016-142769"/>
    <x v="103"/>
    <d v="2016-09-13T00:00:00"/>
    <s v="Same Day"/>
    <s v="RP-19390"/>
    <s v="Resi Pölking"/>
    <x v="0"/>
    <s v="United States"/>
    <s v="Seattle"/>
    <x v="4"/>
    <n v="98103"/>
    <x v="1"/>
    <s v="OFF-SU-10001574"/>
    <s v="Office Supplies"/>
    <s v="Supplies"/>
    <s v="Acme Value Line Scissors"/>
    <n v="7.3"/>
    <n v="2"/>
    <n v="0"/>
    <x v="558"/>
    <x v="1"/>
    <s v="Yes"/>
  </r>
  <r>
    <n v="8654"/>
    <s v="CA-2016-142769"/>
    <x v="103"/>
    <d v="2016-09-13T00:00:00"/>
    <s v="Same Day"/>
    <s v="RP-19390"/>
    <s v="Resi Pölking"/>
    <x v="0"/>
    <s v="United States"/>
    <s v="Seattle"/>
    <x v="4"/>
    <n v="98103"/>
    <x v="1"/>
    <s v="TEC-AC-10001606"/>
    <s v="Technology"/>
    <s v="Accessories"/>
    <s v="Logitech Wireless Performance Mouse MX for PC and Mac"/>
    <n v="199.98"/>
    <n v="2"/>
    <n v="0"/>
    <x v="6719"/>
    <x v="1"/>
    <s v="Yes"/>
  </r>
  <r>
    <n v="8655"/>
    <s v="CA-2016-142769"/>
    <x v="103"/>
    <d v="2016-09-13T00:00:00"/>
    <s v="Same Day"/>
    <s v="RP-19390"/>
    <s v="Resi Pölking"/>
    <x v="0"/>
    <s v="United States"/>
    <s v="Seattle"/>
    <x v="4"/>
    <n v="98103"/>
    <x v="1"/>
    <s v="TEC-AC-10003399"/>
    <s v="Technology"/>
    <s v="Accessories"/>
    <s v="Memorex Mini Travel Drive 64 GB USB 2.0 Flash Drive"/>
    <n v="144.96"/>
    <n v="4"/>
    <n v="0"/>
    <x v="6720"/>
    <x v="1"/>
    <s v="Yes"/>
  </r>
  <r>
    <n v="8656"/>
    <s v="CA-2016-142769"/>
    <x v="103"/>
    <d v="2016-09-13T00:00:00"/>
    <s v="Same Day"/>
    <s v="RP-19390"/>
    <s v="Resi Pölking"/>
    <x v="0"/>
    <s v="United States"/>
    <s v="Seattle"/>
    <x v="4"/>
    <n v="98103"/>
    <x v="1"/>
    <s v="TEC-AC-10000865"/>
    <s v="Technology"/>
    <s v="Accessories"/>
    <s v="WD My Passport Ultra 500GB Portable External Hard Drive"/>
    <n v="118"/>
    <n v="2"/>
    <n v="0"/>
    <x v="6721"/>
    <x v="1"/>
    <s v="Yes"/>
  </r>
  <r>
    <n v="8657"/>
    <s v="CA-2016-142769"/>
    <x v="103"/>
    <d v="2016-09-13T00:00:00"/>
    <s v="Same Day"/>
    <s v="RP-19390"/>
    <s v="Resi Pölking"/>
    <x v="0"/>
    <s v="United States"/>
    <s v="Seattle"/>
    <x v="4"/>
    <n v="98103"/>
    <x v="1"/>
    <s v="OFF-PA-10002923"/>
    <s v="Office Supplies"/>
    <s v="Paper"/>
    <s v="Xerox 1942"/>
    <n v="48.94"/>
    <n v="1"/>
    <n v="0"/>
    <x v="1641"/>
    <x v="1"/>
    <s v="Yes"/>
  </r>
  <r>
    <n v="8658"/>
    <s v="CA-2016-142769"/>
    <x v="103"/>
    <d v="2016-09-13T00:00:00"/>
    <s v="Same Day"/>
    <s v="RP-19390"/>
    <s v="Resi Pölking"/>
    <x v="0"/>
    <s v="United States"/>
    <s v="Seattle"/>
    <x v="4"/>
    <n v="98103"/>
    <x v="1"/>
    <s v="OFF-AP-10004785"/>
    <s v="Office Supplies"/>
    <s v="Appliances"/>
    <s v="Holmes Replacement Filter for HEPA Air Cleaner, Medium Room"/>
    <n v="22.66"/>
    <n v="2"/>
    <n v="0"/>
    <x v="6722"/>
    <x v="1"/>
    <s v="Yes"/>
  </r>
  <r>
    <n v="8659"/>
    <s v="CA-2018-168361"/>
    <x v="1028"/>
    <d v="2018-06-25T00:00:00"/>
    <s v="Standard Class"/>
    <s v="KB-16600"/>
    <s v="Ken Brennan"/>
    <x v="1"/>
    <s v="United States"/>
    <s v="Chicago"/>
    <x v="10"/>
    <n v="60623"/>
    <x v="2"/>
    <s v="OFF-BI-10003727"/>
    <s v="Office Supplies"/>
    <s v="Binders"/>
    <s v="Avery Durable Slant Ring Binders With Label Holder"/>
    <n v="0.83599999999999974"/>
    <n v="1"/>
    <n v="0.8"/>
    <x v="6723"/>
    <x v="2"/>
    <s v="NO"/>
  </r>
  <r>
    <n v="8660"/>
    <s v="CA-2018-153185"/>
    <x v="323"/>
    <d v="2018-09-08T00:00:00"/>
    <s v="Standard Class"/>
    <s v="MH-17620"/>
    <s v="Matt Hagelstein"/>
    <x v="1"/>
    <s v="United States"/>
    <s v="Cincinnati"/>
    <x v="24"/>
    <n v="45231"/>
    <x v="3"/>
    <s v="OFF-PA-10002246"/>
    <s v="Office Supplies"/>
    <s v="Paper"/>
    <s v="Wirebound Four 2-3/4 x 5 Forms per Page, 400 Sets per Book"/>
    <n v="30.96"/>
    <n v="6"/>
    <n v="0.2"/>
    <x v="3026"/>
    <x v="3"/>
    <s v="NO"/>
  </r>
  <r>
    <n v="8661"/>
    <s v="CA-2019-124765"/>
    <x v="920"/>
    <d v="2019-11-30T00:00:00"/>
    <s v="Standard Class"/>
    <s v="HZ-14950"/>
    <s v="Henia Zydlo"/>
    <x v="0"/>
    <s v="United States"/>
    <s v="Fort Lauderdale"/>
    <x v="2"/>
    <n v="33311"/>
    <x v="0"/>
    <s v="FUR-BO-10003965"/>
    <s v="Furniture"/>
    <s v="Bookcases"/>
    <s v="O'Sullivan Manor Hill 2-Door Library in Brianna Oak"/>
    <n v="723.92"/>
    <n v="5"/>
    <n v="0.2"/>
    <x v="6724"/>
    <x v="0"/>
    <s v="NO"/>
  </r>
  <r>
    <n v="8662"/>
    <s v="CA-2017-131856"/>
    <x v="793"/>
    <d v="2017-05-17T00:00:00"/>
    <s v="Standard Class"/>
    <s v="JG-15160"/>
    <s v="James Galang"/>
    <x v="0"/>
    <s v="United States"/>
    <s v="Houston"/>
    <x v="5"/>
    <n v="77041"/>
    <x v="2"/>
    <s v="FUR-FU-10000175"/>
    <s v="Furniture"/>
    <s v="Furnishings"/>
    <s v="DAX Wood Document Frame."/>
    <n v="21.968000000000004"/>
    <n v="4"/>
    <n v="0.6"/>
    <x v="6725"/>
    <x v="2"/>
    <s v="NO"/>
  </r>
  <r>
    <n v="8663"/>
    <s v="CA-2017-131856"/>
    <x v="793"/>
    <d v="2017-05-17T00:00:00"/>
    <s v="Standard Class"/>
    <s v="JG-15160"/>
    <s v="James Galang"/>
    <x v="0"/>
    <s v="United States"/>
    <s v="Houston"/>
    <x v="5"/>
    <n v="77041"/>
    <x v="2"/>
    <s v="TEC-PH-10001336"/>
    <s v="Technology"/>
    <s v="Phones"/>
    <s v="Digium D40 VoIP phone"/>
    <n v="619.15200000000004"/>
    <n v="6"/>
    <n v="0.2"/>
    <x v="6726"/>
    <x v="2"/>
    <s v="NO"/>
  </r>
  <r>
    <n v="8664"/>
    <s v="CA-2017-131856"/>
    <x v="793"/>
    <d v="2017-05-17T00:00:00"/>
    <s v="Standard Class"/>
    <s v="JG-15160"/>
    <s v="James Galang"/>
    <x v="0"/>
    <s v="United States"/>
    <s v="Houston"/>
    <x v="5"/>
    <n v="77041"/>
    <x v="2"/>
    <s v="OFF-PA-10001954"/>
    <s v="Office Supplies"/>
    <s v="Paper"/>
    <s v="Xerox 1964"/>
    <n v="127.90400000000001"/>
    <n v="7"/>
    <n v="0.2"/>
    <x v="6727"/>
    <x v="2"/>
    <s v="NO"/>
  </r>
  <r>
    <n v="8665"/>
    <s v="CA-2019-126634"/>
    <x v="983"/>
    <d v="2019-04-01T00:00:00"/>
    <s v="Second Class"/>
    <s v="AB-10165"/>
    <s v="Alan Barnes"/>
    <x v="0"/>
    <s v="United States"/>
    <s v="Lakewood"/>
    <x v="1"/>
    <n v="90712"/>
    <x v="1"/>
    <s v="FUR-FU-10004973"/>
    <s v="Furniture"/>
    <s v="Furnishings"/>
    <s v="Flat Face Poster Frame"/>
    <n v="94.2"/>
    <n v="5"/>
    <n v="0"/>
    <x v="6728"/>
    <x v="1"/>
    <s v="NO"/>
  </r>
  <r>
    <n v="8666"/>
    <s v="CA-2018-118500"/>
    <x v="1019"/>
    <d v="2018-11-18T00:00:00"/>
    <s v="First Class"/>
    <s v="HJ-14875"/>
    <s v="Heather Jas"/>
    <x v="2"/>
    <s v="United States"/>
    <s v="San Francisco"/>
    <x v="1"/>
    <n v="94122"/>
    <x v="1"/>
    <s v="OFF-SU-10004231"/>
    <s v="Office Supplies"/>
    <s v="Supplies"/>
    <s v="Acme Tagit Stainless Steel Antibacterial Scissors"/>
    <n v="49.5"/>
    <n v="5"/>
    <n v="0"/>
    <x v="1338"/>
    <x v="1"/>
    <s v="Yes"/>
  </r>
  <r>
    <n v="8667"/>
    <s v="CA-2018-163951"/>
    <x v="945"/>
    <d v="2019-01-02T00:00:00"/>
    <s v="First Class"/>
    <s v="CJ-11875"/>
    <s v="Carl Jackson"/>
    <x v="1"/>
    <s v="United States"/>
    <s v="Philadelphia"/>
    <x v="9"/>
    <n v="19140"/>
    <x v="3"/>
    <s v="OFF-AR-10004269"/>
    <s v="Office Supplies"/>
    <s v="Art"/>
    <s v="Newell 31"/>
    <n v="16.520000000000003"/>
    <n v="5"/>
    <n v="0.2"/>
    <x v="6729"/>
    <x v="3"/>
    <s v="NO"/>
  </r>
  <r>
    <n v="8668"/>
    <s v="CA-2018-149916"/>
    <x v="596"/>
    <d v="2018-12-24T00:00:00"/>
    <s v="Second Class"/>
    <s v="ED-13885"/>
    <s v="Emily Ducich"/>
    <x v="2"/>
    <s v="United States"/>
    <s v="Seattle"/>
    <x v="4"/>
    <n v="98115"/>
    <x v="1"/>
    <s v="OFF-BI-10004002"/>
    <s v="Office Supplies"/>
    <s v="Binders"/>
    <s v="Wilson Jones International Size A4 Ring Binders"/>
    <n v="55.360000000000007"/>
    <n v="4"/>
    <n v="0.2"/>
    <x v="6730"/>
    <x v="1"/>
    <s v="NO"/>
  </r>
  <r>
    <n v="8669"/>
    <s v="CA-2018-149916"/>
    <x v="596"/>
    <d v="2018-12-24T00:00:00"/>
    <s v="Second Class"/>
    <s v="ED-13885"/>
    <s v="Emily Ducich"/>
    <x v="2"/>
    <s v="United States"/>
    <s v="Seattle"/>
    <x v="4"/>
    <n v="98115"/>
    <x v="1"/>
    <s v="TEC-MA-10000752"/>
    <s v="Technology"/>
    <s v="Machines"/>
    <s v="Texas Instrument TI-15 Fraction Calculator"/>
    <n v="11.56"/>
    <n v="1"/>
    <n v="0.2"/>
    <x v="6731"/>
    <x v="1"/>
    <s v="NO"/>
  </r>
  <r>
    <n v="8670"/>
    <s v="CA-2017-158918"/>
    <x v="139"/>
    <d v="2017-12-25T00:00:00"/>
    <s v="Second Class"/>
    <s v="AI-10855"/>
    <s v="Arianne Irving"/>
    <x v="0"/>
    <s v="United States"/>
    <s v="Los Angeles"/>
    <x v="1"/>
    <n v="90036"/>
    <x v="1"/>
    <s v="OFF-PA-10004947"/>
    <s v="Office Supplies"/>
    <s v="Paper"/>
    <s v="Easy-staple paper"/>
    <n v="17.12"/>
    <n v="4"/>
    <n v="0"/>
    <x v="1786"/>
    <x v="1"/>
    <s v="NO"/>
  </r>
  <r>
    <n v="8671"/>
    <s v="US-2016-159611"/>
    <x v="422"/>
    <d v="2017-01-01T00:00:00"/>
    <s v="Second Class"/>
    <s v="KB-16315"/>
    <s v="Karl Braun"/>
    <x v="0"/>
    <s v="United States"/>
    <s v="Cleveland"/>
    <x v="24"/>
    <n v="44105"/>
    <x v="3"/>
    <s v="FUR-FU-10004904"/>
    <s v="Furniture"/>
    <s v="Furnishings"/>
    <s v="Eldon &quot;L&quot; Workstation Diamond Chairmat"/>
    <n v="182.35200000000003"/>
    <n v="3"/>
    <n v="0.2"/>
    <x v="6732"/>
    <x v="3"/>
    <s v="NO"/>
  </r>
  <r>
    <n v="8672"/>
    <s v="US-2016-159611"/>
    <x v="422"/>
    <d v="2017-01-01T00:00:00"/>
    <s v="Second Class"/>
    <s v="KB-16315"/>
    <s v="Karl Braun"/>
    <x v="0"/>
    <s v="United States"/>
    <s v="Cleveland"/>
    <x v="24"/>
    <n v="44105"/>
    <x v="3"/>
    <s v="OFF-ST-10002790"/>
    <s v="Office Supplies"/>
    <s v="Storage"/>
    <s v="Safco Industrial Shelving"/>
    <n v="118.16"/>
    <n v="2"/>
    <n v="0.2"/>
    <x v="6091"/>
    <x v="3"/>
    <s v="NO"/>
  </r>
  <r>
    <n v="8673"/>
    <s v="CA-2019-163265"/>
    <x v="911"/>
    <d v="2019-02-21T00:00:00"/>
    <s v="Standard Class"/>
    <s v="JS-16030"/>
    <s v="Joy Smith"/>
    <x v="0"/>
    <s v="United States"/>
    <s v="Decatur"/>
    <x v="10"/>
    <n v="62521"/>
    <x v="2"/>
    <s v="OFF-FA-10004854"/>
    <s v="Office Supplies"/>
    <s v="Fasteners"/>
    <s v="Vinyl Coated Wire Paper Clips in Organizer Box, 800/Box"/>
    <n v="18.368000000000002"/>
    <n v="2"/>
    <n v="0.2"/>
    <x v="6733"/>
    <x v="2"/>
    <s v="NO"/>
  </r>
  <r>
    <n v="8674"/>
    <s v="CA-2019-163265"/>
    <x v="911"/>
    <d v="2019-02-21T00:00:00"/>
    <s v="Standard Class"/>
    <s v="JS-16030"/>
    <s v="Joy Smith"/>
    <x v="0"/>
    <s v="United States"/>
    <s v="Decatur"/>
    <x v="10"/>
    <n v="62521"/>
    <x v="2"/>
    <s v="FUR-CH-10004063"/>
    <s v="Furniture"/>
    <s v="Chairs"/>
    <s v="Global Deluxe High-Back Manager's Chair"/>
    <n v="600.55799999999999"/>
    <n v="3"/>
    <n v="0.3"/>
    <x v="123"/>
    <x v="2"/>
    <s v="NO"/>
  </r>
  <r>
    <n v="8675"/>
    <s v="CA-2019-163265"/>
    <x v="911"/>
    <d v="2019-02-21T00:00:00"/>
    <s v="Standard Class"/>
    <s v="JS-16030"/>
    <s v="Joy Smith"/>
    <x v="0"/>
    <s v="United States"/>
    <s v="Decatur"/>
    <x v="10"/>
    <n v="62521"/>
    <x v="2"/>
    <s v="OFF-ST-10000642"/>
    <s v="Office Supplies"/>
    <s v="Storage"/>
    <s v="Tennsco Lockers, Gray"/>
    <n v="50.352000000000004"/>
    <n v="3"/>
    <n v="0.2"/>
    <x v="6734"/>
    <x v="2"/>
    <s v="NO"/>
  </r>
  <r>
    <n v="8676"/>
    <s v="CA-2019-163265"/>
    <x v="911"/>
    <d v="2019-02-21T00:00:00"/>
    <s v="Standard Class"/>
    <s v="JS-16030"/>
    <s v="Joy Smith"/>
    <x v="0"/>
    <s v="United States"/>
    <s v="Decatur"/>
    <x v="10"/>
    <n v="62521"/>
    <x v="2"/>
    <s v="OFF-AR-10004078"/>
    <s v="Office Supplies"/>
    <s v="Art"/>
    <s v="Newell 312"/>
    <n v="28.031999999999996"/>
    <n v="6"/>
    <n v="0.2"/>
    <x v="2915"/>
    <x v="2"/>
    <s v="NO"/>
  </r>
  <r>
    <n v="8677"/>
    <s v="CA-2019-163265"/>
    <x v="911"/>
    <d v="2019-02-21T00:00:00"/>
    <s v="Standard Class"/>
    <s v="JS-16030"/>
    <s v="Joy Smith"/>
    <x v="0"/>
    <s v="United States"/>
    <s v="Decatur"/>
    <x v="10"/>
    <n v="62521"/>
    <x v="2"/>
    <s v="FUR-FU-10004270"/>
    <s v="Furniture"/>
    <s v="Furnishings"/>
    <s v="Executive Impressions 13&quot; Clairmont Wall Clock"/>
    <n v="7.6920000000000002"/>
    <n v="1"/>
    <n v="0.6"/>
    <x v="6735"/>
    <x v="2"/>
    <s v="NO"/>
  </r>
  <r>
    <n v="8678"/>
    <s v="CA-2019-141705"/>
    <x v="1200"/>
    <d v="2019-10-26T00:00:00"/>
    <s v="First Class"/>
    <s v="PO-18850"/>
    <s v="Patrick O'Brill"/>
    <x v="0"/>
    <s v="United States"/>
    <s v="Mansfield"/>
    <x v="5"/>
    <n v="76063"/>
    <x v="2"/>
    <s v="FUR-TA-10004607"/>
    <s v="Furniture"/>
    <s v="Tables"/>
    <s v="Hon 2111 Invitation Series Straight Table"/>
    <n v="517.40500000000009"/>
    <n v="5"/>
    <n v="0.3"/>
    <x v="6736"/>
    <x v="2"/>
    <s v="NO"/>
  </r>
  <r>
    <n v="8679"/>
    <s v="CA-2018-112739"/>
    <x v="476"/>
    <d v="2018-09-07T00:00:00"/>
    <s v="Second Class"/>
    <s v="RD-19810"/>
    <s v="Ross DeVincentis"/>
    <x v="2"/>
    <s v="United States"/>
    <s v="Houston"/>
    <x v="5"/>
    <n v="77070"/>
    <x v="2"/>
    <s v="OFF-BI-10001132"/>
    <s v="Office Supplies"/>
    <s v="Binders"/>
    <s v="Acco PRESSTEX Data Binder with Storage Hooks, Dark Blue, 9 1/2&quot; X 11&quot;"/>
    <n v="8.6079999999999988"/>
    <n v="8"/>
    <n v="0.8"/>
    <x v="6737"/>
    <x v="2"/>
    <s v="NO"/>
  </r>
  <r>
    <n v="8680"/>
    <s v="CA-2018-112739"/>
    <x v="476"/>
    <d v="2018-09-07T00:00:00"/>
    <s v="Second Class"/>
    <s v="RD-19810"/>
    <s v="Ross DeVincentis"/>
    <x v="2"/>
    <s v="United States"/>
    <s v="Houston"/>
    <x v="5"/>
    <n v="77070"/>
    <x v="2"/>
    <s v="TEC-AC-10001714"/>
    <s v="Technology"/>
    <s v="Accessories"/>
    <s v="Logitech MX Performance Wireless Mouse"/>
    <n v="159.56"/>
    <n v="5"/>
    <n v="0.2"/>
    <x v="6738"/>
    <x v="2"/>
    <s v="NO"/>
  </r>
  <r>
    <n v="8681"/>
    <s v="CA-2018-143805"/>
    <x v="49"/>
    <d v="2018-12-03T00:00:00"/>
    <s v="Second Class"/>
    <s v="JD-15895"/>
    <s v="Jonathan Doherty"/>
    <x v="1"/>
    <s v="United States"/>
    <s v="Richmond"/>
    <x v="17"/>
    <n v="23223"/>
    <x v="0"/>
    <s v="OFF-AP-10002945"/>
    <s v="Office Supplies"/>
    <s v="Appliances"/>
    <s v="Honeywell Enviracaire Portable HEPA Air Cleaner for 17' x 22' Room"/>
    <n v="2104.5499999999997"/>
    <n v="7"/>
    <n v="0"/>
    <x v="6739"/>
    <x v="0"/>
    <s v="NO"/>
  </r>
  <r>
    <n v="8682"/>
    <s v="CA-2018-143805"/>
    <x v="49"/>
    <d v="2018-12-03T00:00:00"/>
    <s v="Second Class"/>
    <s v="JD-15895"/>
    <s v="Jonathan Doherty"/>
    <x v="1"/>
    <s v="United States"/>
    <s v="Richmond"/>
    <x v="17"/>
    <n v="23223"/>
    <x v="0"/>
    <s v="OFF-SU-10004664"/>
    <s v="Office Supplies"/>
    <s v="Supplies"/>
    <s v="Acme Softgrip Scissors"/>
    <n v="40.700000000000003"/>
    <n v="5"/>
    <n v="0"/>
    <x v="6740"/>
    <x v="0"/>
    <s v="NO"/>
  </r>
  <r>
    <n v="8683"/>
    <s v="CA-2016-133634"/>
    <x v="1127"/>
    <d v="2016-11-10T00:00:00"/>
    <s v="Standard Class"/>
    <s v="SR-20740"/>
    <s v="Steven Roelle"/>
    <x v="2"/>
    <s v="United States"/>
    <s v="Arlington"/>
    <x v="17"/>
    <n v="22204"/>
    <x v="0"/>
    <s v="TEC-AC-10002550"/>
    <s v="Technology"/>
    <s v="Accessories"/>
    <s v="Maxell 4.7GB DVD-RW 3/Pack"/>
    <n v="47.79"/>
    <n v="3"/>
    <n v="0"/>
    <x v="4239"/>
    <x v="0"/>
    <s v="NO"/>
  </r>
  <r>
    <n v="8684"/>
    <s v="CA-2019-101665"/>
    <x v="920"/>
    <d v="2019-12-01T00:00:00"/>
    <s v="Standard Class"/>
    <s v="TZ-21580"/>
    <s v="Tracy Zic"/>
    <x v="0"/>
    <s v="United States"/>
    <s v="San Francisco"/>
    <x v="1"/>
    <n v="94122"/>
    <x v="1"/>
    <s v="OFF-AR-10002335"/>
    <s v="Office Supplies"/>
    <s v="Art"/>
    <s v="DIXON Oriole Pencils"/>
    <n v="5.16"/>
    <n v="2"/>
    <n v="0"/>
    <x v="813"/>
    <x v="1"/>
    <s v="NO"/>
  </r>
  <r>
    <n v="8685"/>
    <s v="CA-2018-155446"/>
    <x v="186"/>
    <d v="2018-12-23T00:00:00"/>
    <s v="Standard Class"/>
    <s v="TN-21040"/>
    <s v="Tanja Norvell"/>
    <x v="2"/>
    <s v="United States"/>
    <s v="San Diego"/>
    <x v="1"/>
    <n v="92024"/>
    <x v="1"/>
    <s v="TEC-AC-10001445"/>
    <s v="Technology"/>
    <s v="Accessories"/>
    <s v="Imation USB 2.0 Swivel Flash Drive USB flash drive - 4 GB - Pink"/>
    <n v="21.209999999999997"/>
    <n v="7"/>
    <n v="0"/>
    <x v="6741"/>
    <x v="1"/>
    <s v="NO"/>
  </r>
  <r>
    <n v="8686"/>
    <s v="CA-2019-137323"/>
    <x v="237"/>
    <d v="2019-11-18T00:00:00"/>
    <s v="Second Class"/>
    <s v="PW-19030"/>
    <s v="Pauline Webber"/>
    <x v="1"/>
    <s v="United States"/>
    <s v="Watertown"/>
    <x v="15"/>
    <n v="13601"/>
    <x v="3"/>
    <s v="OFF-ST-10003996"/>
    <s v="Office Supplies"/>
    <s v="Storage"/>
    <s v="Letter/Legal File Tote with Clear Snap-On Lid, Black Granite"/>
    <n v="96.359999999999985"/>
    <n v="6"/>
    <n v="0"/>
    <x v="6742"/>
    <x v="3"/>
    <s v="NO"/>
  </r>
  <r>
    <n v="8687"/>
    <s v="CA-2018-144015"/>
    <x v="190"/>
    <d v="2018-06-26T00:00:00"/>
    <s v="Same Day"/>
    <s v="AH-10075"/>
    <s v="Adam Hart"/>
    <x v="1"/>
    <s v="United States"/>
    <s v="Los Angeles"/>
    <x v="1"/>
    <n v="90036"/>
    <x v="1"/>
    <s v="OFF-SU-10003505"/>
    <s v="Office Supplies"/>
    <s v="Supplies"/>
    <s v="Premier Electric Letter Opener"/>
    <n v="231.72"/>
    <n v="2"/>
    <n v="0"/>
    <x v="5359"/>
    <x v="1"/>
    <s v="NO"/>
  </r>
  <r>
    <n v="8688"/>
    <s v="CA-2018-144015"/>
    <x v="190"/>
    <d v="2018-06-26T00:00:00"/>
    <s v="Same Day"/>
    <s v="AH-10075"/>
    <s v="Adam Hart"/>
    <x v="1"/>
    <s v="United States"/>
    <s v="Los Angeles"/>
    <x v="1"/>
    <n v="90036"/>
    <x v="1"/>
    <s v="OFF-FA-10000624"/>
    <s v="Office Supplies"/>
    <s v="Fasteners"/>
    <s v="OIC Binder Clips"/>
    <n v="17.899999999999999"/>
    <n v="5"/>
    <n v="0"/>
    <x v="5521"/>
    <x v="1"/>
    <s v="NO"/>
  </r>
  <r>
    <n v="8689"/>
    <s v="CA-2018-144015"/>
    <x v="190"/>
    <d v="2018-06-26T00:00:00"/>
    <s v="Same Day"/>
    <s v="AH-10075"/>
    <s v="Adam Hart"/>
    <x v="1"/>
    <s v="United States"/>
    <s v="Los Angeles"/>
    <x v="1"/>
    <n v="90036"/>
    <x v="1"/>
    <s v="OFF-PA-10002870"/>
    <s v="Office Supplies"/>
    <s v="Paper"/>
    <s v="Ampad Phone Message Book, Recycled, 400 Message Capacity, 5 ¾” x 11”"/>
    <n v="12.48"/>
    <n v="2"/>
    <n v="0"/>
    <x v="1181"/>
    <x v="1"/>
    <s v="NO"/>
  </r>
  <r>
    <n v="8690"/>
    <s v="CA-2016-101427"/>
    <x v="58"/>
    <d v="2016-12-30T00:00:00"/>
    <s v="Standard Class"/>
    <s v="AY-10555"/>
    <s v="Andy Yotov"/>
    <x v="1"/>
    <s v="United States"/>
    <s v="Philadelphia"/>
    <x v="9"/>
    <n v="19140"/>
    <x v="3"/>
    <s v="OFF-AR-10002257"/>
    <s v="Office Supplies"/>
    <s v="Art"/>
    <s v="Eldon Spacemaker Box, Quick-Snap Lid, Clear"/>
    <n v="8.016"/>
    <n v="3"/>
    <n v="0.2"/>
    <x v="6743"/>
    <x v="3"/>
    <s v="NO"/>
  </r>
  <r>
    <n v="8691"/>
    <s v="CA-2018-136770"/>
    <x v="1041"/>
    <d v="2018-08-18T00:00:00"/>
    <s v="Standard Class"/>
    <s v="SP-20650"/>
    <s v="Stephanie Phelps"/>
    <x v="1"/>
    <s v="United States"/>
    <s v="Akron"/>
    <x v="24"/>
    <n v="44312"/>
    <x v="3"/>
    <s v="TEC-PH-10003580"/>
    <s v="Technology"/>
    <s v="Phones"/>
    <s v="Cisco IP Phone 7961G-GE VoIP phone"/>
    <n v="259.89600000000002"/>
    <n v="2"/>
    <n v="0.4"/>
    <x v="5569"/>
    <x v="3"/>
    <s v="NO"/>
  </r>
  <r>
    <n v="8692"/>
    <s v="CA-2018-136770"/>
    <x v="1041"/>
    <d v="2018-08-18T00:00:00"/>
    <s v="Standard Class"/>
    <s v="SP-20650"/>
    <s v="Stephanie Phelps"/>
    <x v="1"/>
    <s v="United States"/>
    <s v="Akron"/>
    <x v="24"/>
    <n v="44312"/>
    <x v="3"/>
    <s v="TEC-PH-10001530"/>
    <s v="Technology"/>
    <s v="Phones"/>
    <s v="Plantronics Voyager Pro Legend"/>
    <n v="247.18799999999999"/>
    <n v="2"/>
    <n v="0.4"/>
    <x v="6744"/>
    <x v="3"/>
    <s v="NO"/>
  </r>
  <r>
    <n v="8693"/>
    <s v="CA-2018-136770"/>
    <x v="1041"/>
    <d v="2018-08-18T00:00:00"/>
    <s v="Standard Class"/>
    <s v="SP-20650"/>
    <s v="Stephanie Phelps"/>
    <x v="1"/>
    <s v="United States"/>
    <s v="Akron"/>
    <x v="24"/>
    <n v="44312"/>
    <x v="3"/>
    <s v="TEC-AC-10000420"/>
    <s v="Technology"/>
    <s v="Accessories"/>
    <s v="Logitech G500s Laser Gaming Mouse with Adjustable Weight Tuning"/>
    <n v="279.95999999999998"/>
    <n v="5"/>
    <n v="0.2"/>
    <x v="6745"/>
    <x v="3"/>
    <s v="NO"/>
  </r>
  <r>
    <n v="8694"/>
    <s v="CA-2018-118311"/>
    <x v="1057"/>
    <d v="2018-10-28T00:00:00"/>
    <s v="Standard Class"/>
    <s v="ED-13885"/>
    <s v="Emily Ducich"/>
    <x v="2"/>
    <s v="United States"/>
    <s v="San Francisco"/>
    <x v="1"/>
    <n v="94110"/>
    <x v="1"/>
    <s v="TEC-AC-10000892"/>
    <s v="Technology"/>
    <s v="Accessories"/>
    <s v="NETGEAR N750 Dual Band Wi-Fi Gigabit Router"/>
    <n v="450"/>
    <n v="5"/>
    <n v="0"/>
    <x v="6746"/>
    <x v="1"/>
    <s v="Yes"/>
  </r>
  <r>
    <n v="8695"/>
    <s v="US-2016-112795"/>
    <x v="709"/>
    <d v="2016-08-28T00:00:00"/>
    <s v="Second Class"/>
    <s v="CR-12625"/>
    <s v="Corey Roper"/>
    <x v="2"/>
    <s v="United States"/>
    <s v="Grand Rapids"/>
    <x v="12"/>
    <n v="49505"/>
    <x v="2"/>
    <s v="OFF-PA-10001934"/>
    <s v="Office Supplies"/>
    <s v="Paper"/>
    <s v="Xerox 1993"/>
    <n v="19.440000000000001"/>
    <n v="3"/>
    <n v="0"/>
    <x v="6747"/>
    <x v="2"/>
    <s v="NO"/>
  </r>
  <r>
    <n v="8696"/>
    <s v="CA-2019-127096"/>
    <x v="175"/>
    <d v="2019-09-17T00:00:00"/>
    <s v="Second Class"/>
    <s v="CS-12400"/>
    <s v="Christopher Schild"/>
    <x v="2"/>
    <s v="United States"/>
    <s v="San Francisco"/>
    <x v="1"/>
    <n v="94109"/>
    <x v="1"/>
    <s v="FUR-TA-10003473"/>
    <s v="Furniture"/>
    <s v="Tables"/>
    <s v="Bretford Rectangular Conference Table Tops"/>
    <n v="300.904"/>
    <n v="1"/>
    <n v="0.2"/>
    <x v="1261"/>
    <x v="1"/>
    <s v="NO"/>
  </r>
  <r>
    <n v="8697"/>
    <s v="CA-2019-119284"/>
    <x v="140"/>
    <d v="2019-06-20T00:00:00"/>
    <s v="Standard Class"/>
    <s v="TS-21205"/>
    <s v="Thomas Seio"/>
    <x v="1"/>
    <s v="United States"/>
    <s v="Nashville"/>
    <x v="18"/>
    <n v="37211"/>
    <x v="0"/>
    <s v="TEC-PH-10001051"/>
    <s v="Technology"/>
    <s v="Phones"/>
    <s v="HTC One"/>
    <n v="239.976"/>
    <n v="3"/>
    <n v="0.2"/>
    <x v="5502"/>
    <x v="0"/>
    <s v="Yes"/>
  </r>
  <r>
    <n v="8698"/>
    <s v="CA-2019-119284"/>
    <x v="140"/>
    <d v="2019-06-20T00:00:00"/>
    <s v="Standard Class"/>
    <s v="TS-21205"/>
    <s v="Thomas Seio"/>
    <x v="1"/>
    <s v="United States"/>
    <s v="Nashville"/>
    <x v="18"/>
    <n v="37211"/>
    <x v="0"/>
    <s v="FUR-FU-10004351"/>
    <s v="Furniture"/>
    <s v="Furnishings"/>
    <s v="Staple-based wall hangings"/>
    <n v="31.168000000000003"/>
    <n v="4"/>
    <n v="0.2"/>
    <x v="6748"/>
    <x v="0"/>
    <s v="Yes"/>
  </r>
  <r>
    <n v="8699"/>
    <s v="CA-2019-119284"/>
    <x v="140"/>
    <d v="2019-06-20T00:00:00"/>
    <s v="Standard Class"/>
    <s v="TS-21205"/>
    <s v="Thomas Seio"/>
    <x v="1"/>
    <s v="United States"/>
    <s v="Nashville"/>
    <x v="18"/>
    <n v="37211"/>
    <x v="0"/>
    <s v="FUR-TA-10004152"/>
    <s v="Furniture"/>
    <s v="Tables"/>
    <s v="Barricks 18&quot; x 48&quot; Non-Folding Utility Table with Bottom Storage Shelf"/>
    <n v="120.96"/>
    <n v="2"/>
    <n v="0.4"/>
    <x v="6749"/>
    <x v="0"/>
    <s v="Yes"/>
  </r>
  <r>
    <n v="8700"/>
    <s v="CA-2019-119284"/>
    <x v="140"/>
    <d v="2019-06-20T00:00:00"/>
    <s v="Standard Class"/>
    <s v="TS-21205"/>
    <s v="Thomas Seio"/>
    <x v="1"/>
    <s v="United States"/>
    <s v="Nashville"/>
    <x v="18"/>
    <n v="37211"/>
    <x v="0"/>
    <s v="TEC-PH-10000560"/>
    <s v="Technology"/>
    <s v="Phones"/>
    <s v="Samsung Galaxy S III - 16GB - pebble blue (T-Mobile)"/>
    <n v="2239.9360000000001"/>
    <n v="8"/>
    <n v="0.2"/>
    <x v="6750"/>
    <x v="0"/>
    <s v="Yes"/>
  </r>
  <r>
    <n v="8701"/>
    <s v="CA-2019-119284"/>
    <x v="140"/>
    <d v="2019-06-20T00:00:00"/>
    <s v="Standard Class"/>
    <s v="TS-21205"/>
    <s v="Thomas Seio"/>
    <x v="1"/>
    <s v="United States"/>
    <s v="Nashville"/>
    <x v="18"/>
    <n v="37211"/>
    <x v="0"/>
    <s v="OFF-AP-10004249"/>
    <s v="Office Supplies"/>
    <s v="Appliances"/>
    <s v="Staple holder"/>
    <n v="76.608000000000004"/>
    <n v="8"/>
    <n v="0.2"/>
    <x v="6751"/>
    <x v="0"/>
    <s v="Yes"/>
  </r>
  <r>
    <n v="8702"/>
    <s v="CA-2019-119284"/>
    <x v="140"/>
    <d v="2019-06-20T00:00:00"/>
    <s v="Standard Class"/>
    <s v="TS-21205"/>
    <s v="Thomas Seio"/>
    <x v="1"/>
    <s v="United States"/>
    <s v="Nashville"/>
    <x v="18"/>
    <n v="37211"/>
    <x v="0"/>
    <s v="OFF-ST-10001490"/>
    <s v="Office Supplies"/>
    <s v="Storage"/>
    <s v="Hot File 7-Pocket, Floor Stand"/>
    <n v="142.77600000000001"/>
    <n v="1"/>
    <n v="0.2"/>
    <x v="582"/>
    <x v="0"/>
    <s v="Yes"/>
  </r>
  <r>
    <n v="8703"/>
    <s v="CA-2019-119284"/>
    <x v="140"/>
    <d v="2019-06-20T00:00:00"/>
    <s v="Standard Class"/>
    <s v="TS-21205"/>
    <s v="Thomas Seio"/>
    <x v="1"/>
    <s v="United States"/>
    <s v="Nashville"/>
    <x v="18"/>
    <n v="37211"/>
    <x v="0"/>
    <s v="OFF-PA-10000312"/>
    <s v="Office Supplies"/>
    <s v="Paper"/>
    <s v="Xerox 1955"/>
    <n v="91.360000000000014"/>
    <n v="5"/>
    <n v="0.2"/>
    <x v="6752"/>
    <x v="0"/>
    <s v="Yes"/>
  </r>
  <r>
    <n v="8704"/>
    <s v="CA-2017-133494"/>
    <x v="879"/>
    <d v="2017-03-05T00:00:00"/>
    <s v="Standard Class"/>
    <s v="RP-19390"/>
    <s v="Resi Pölking"/>
    <x v="0"/>
    <s v="United States"/>
    <s v="Philadelphia"/>
    <x v="9"/>
    <n v="19120"/>
    <x v="3"/>
    <s v="OFF-AP-10002906"/>
    <s v="Office Supplies"/>
    <s v="Appliances"/>
    <s v="Hoover Replacement Belt for Commercial Guardsman Heavy-Duty Upright Vacuum"/>
    <n v="3.5520000000000005"/>
    <n v="2"/>
    <n v="0.2"/>
    <x v="1585"/>
    <x v="3"/>
    <s v="NO"/>
  </r>
  <r>
    <n v="8705"/>
    <s v="CA-2018-111318"/>
    <x v="310"/>
    <d v="2018-07-26T00:00:00"/>
    <s v="First Class"/>
    <s v="IL-15100"/>
    <s v="Ivan Liston"/>
    <x v="0"/>
    <s v="United States"/>
    <s v="Houston"/>
    <x v="5"/>
    <n v="77041"/>
    <x v="2"/>
    <s v="TEC-PH-10004100"/>
    <s v="Technology"/>
    <s v="Phones"/>
    <s v="Griffin GC17055 Auxiliary Audio Cable"/>
    <n v="115.136"/>
    <n v="8"/>
    <n v="0.2"/>
    <x v="6753"/>
    <x v="2"/>
    <s v="NO"/>
  </r>
  <r>
    <n v="8706"/>
    <s v="US-2016-132745"/>
    <x v="1201"/>
    <d v="2016-10-05T00:00:00"/>
    <s v="Standard Class"/>
    <s v="NF-18475"/>
    <s v="Neil Französisch"/>
    <x v="2"/>
    <s v="United States"/>
    <s v="Reno"/>
    <x v="33"/>
    <n v="89502"/>
    <x v="1"/>
    <s v="OFF-FA-10000254"/>
    <s v="Office Supplies"/>
    <s v="Fasteners"/>
    <s v="Sterling Rubber Bands by Alliance"/>
    <n v="4.71"/>
    <n v="1"/>
    <n v="0"/>
    <x v="232"/>
    <x v="1"/>
    <s v="NO"/>
  </r>
  <r>
    <n v="8707"/>
    <s v="CA-2016-146815"/>
    <x v="78"/>
    <d v="2016-09-13T00:00:00"/>
    <s v="Standard Class"/>
    <s v="PP-18955"/>
    <s v="Paul Prost"/>
    <x v="2"/>
    <s v="United States"/>
    <s v="New York City"/>
    <x v="15"/>
    <n v="10009"/>
    <x v="3"/>
    <s v="FUR-CH-10004289"/>
    <s v="Furniture"/>
    <s v="Chairs"/>
    <s v="Global Super Steno Chair"/>
    <n v="172.76400000000001"/>
    <n v="2"/>
    <n v="0.1"/>
    <x v="6754"/>
    <x v="3"/>
    <s v="NO"/>
  </r>
  <r>
    <n v="8708"/>
    <s v="CA-2016-146815"/>
    <x v="78"/>
    <d v="2016-09-13T00:00:00"/>
    <s v="Standard Class"/>
    <s v="PP-18955"/>
    <s v="Paul Prost"/>
    <x v="2"/>
    <s v="United States"/>
    <s v="New York City"/>
    <x v="15"/>
    <n v="10009"/>
    <x v="3"/>
    <s v="OFF-AR-10003469"/>
    <s v="Office Supplies"/>
    <s v="Art"/>
    <s v="Nontoxic Chalk"/>
    <n v="3.52"/>
    <n v="2"/>
    <n v="0"/>
    <x v="5702"/>
    <x v="3"/>
    <s v="NO"/>
  </r>
  <r>
    <n v="8709"/>
    <s v="CA-2016-119144"/>
    <x v="912"/>
    <d v="2016-11-18T00:00:00"/>
    <s v="First Class"/>
    <s v="JD-16150"/>
    <s v="Justin Deggeller"/>
    <x v="1"/>
    <s v="United States"/>
    <s v="Los Angeles"/>
    <x v="1"/>
    <n v="90008"/>
    <x v="1"/>
    <s v="TEC-PH-10004188"/>
    <s v="Technology"/>
    <s v="Phones"/>
    <s v="OtterBox Commuter Series Case - Samsung Galaxy S4"/>
    <n v="79.968000000000004"/>
    <n v="4"/>
    <n v="0.2"/>
    <x v="6755"/>
    <x v="1"/>
    <s v="NO"/>
  </r>
  <r>
    <n v="8710"/>
    <s v="CA-2016-119144"/>
    <x v="912"/>
    <d v="2016-11-18T00:00:00"/>
    <s v="First Class"/>
    <s v="JD-16150"/>
    <s v="Justin Deggeller"/>
    <x v="1"/>
    <s v="United States"/>
    <s v="Los Angeles"/>
    <x v="1"/>
    <n v="90008"/>
    <x v="1"/>
    <s v="FUR-BO-10004015"/>
    <s v="Furniture"/>
    <s v="Bookcases"/>
    <s v="Bush Andora Bookcase, Maple/Graphite Gray Finish"/>
    <n v="305.97449999999998"/>
    <n v="3"/>
    <n v="0.15"/>
    <x v="6756"/>
    <x v="1"/>
    <s v="NO"/>
  </r>
  <r>
    <n v="8711"/>
    <s v="CA-2016-119144"/>
    <x v="912"/>
    <d v="2016-11-18T00:00:00"/>
    <s v="First Class"/>
    <s v="JD-16150"/>
    <s v="Justin Deggeller"/>
    <x v="1"/>
    <s v="United States"/>
    <s v="Los Angeles"/>
    <x v="1"/>
    <n v="90008"/>
    <x v="1"/>
    <s v="OFF-ST-10000991"/>
    <s v="Office Supplies"/>
    <s v="Storage"/>
    <s v="Space Solutions HD Industrial Steel Shelving."/>
    <n v="344.90999999999997"/>
    <n v="3"/>
    <n v="0"/>
    <x v="3624"/>
    <x v="1"/>
    <s v="NO"/>
  </r>
  <r>
    <n v="8712"/>
    <s v="CA-2016-105648"/>
    <x v="223"/>
    <d v="2016-03-07T00:00:00"/>
    <s v="Standard Class"/>
    <s v="EJ-14155"/>
    <s v="Eva Jacobs"/>
    <x v="0"/>
    <s v="United States"/>
    <s v="San Diego"/>
    <x v="1"/>
    <n v="92037"/>
    <x v="1"/>
    <s v="FUR-TA-10002958"/>
    <s v="Furniture"/>
    <s v="Tables"/>
    <s v="Bevis Oval Conference Table, Walnut"/>
    <n v="626.35200000000009"/>
    <n v="3"/>
    <n v="0.2"/>
    <x v="6757"/>
    <x v="1"/>
    <s v="NO"/>
  </r>
  <r>
    <n v="8713"/>
    <s v="US-2017-145422"/>
    <x v="155"/>
    <d v="2017-12-07T00:00:00"/>
    <s v="Standard Class"/>
    <s v="PW-19240"/>
    <s v="Pierre Wener"/>
    <x v="0"/>
    <s v="United States"/>
    <s v="San Francisco"/>
    <x v="1"/>
    <n v="94110"/>
    <x v="1"/>
    <s v="FUR-BO-10002213"/>
    <s v="Furniture"/>
    <s v="Bookcases"/>
    <s v="Sauder Forest Hills Library, Woodland Oak Finish"/>
    <n v="359.49899999999997"/>
    <n v="3"/>
    <n v="0.15"/>
    <x v="4298"/>
    <x v="1"/>
    <s v="NO"/>
  </r>
  <r>
    <n v="8714"/>
    <s v="CA-2019-136623"/>
    <x v="497"/>
    <d v="2019-07-16T00:00:00"/>
    <s v="Standard Class"/>
    <s v="TS-21430"/>
    <s v="Tom Stivers"/>
    <x v="1"/>
    <s v="United States"/>
    <s v="San Diego"/>
    <x v="1"/>
    <n v="92105"/>
    <x v="1"/>
    <s v="TEC-PH-10000004"/>
    <s v="Technology"/>
    <s v="Phones"/>
    <s v="Belkin iPhone and iPad Lightning Cable"/>
    <n v="71.951999999999998"/>
    <n v="6"/>
    <n v="0.2"/>
    <x v="6758"/>
    <x v="1"/>
    <s v="NO"/>
  </r>
  <r>
    <n v="8715"/>
    <s v="CA-2019-136623"/>
    <x v="497"/>
    <d v="2019-07-16T00:00:00"/>
    <s v="Standard Class"/>
    <s v="TS-21430"/>
    <s v="Tom Stivers"/>
    <x v="1"/>
    <s v="United States"/>
    <s v="San Diego"/>
    <x v="1"/>
    <n v="92105"/>
    <x v="1"/>
    <s v="OFF-BI-10003708"/>
    <s v="Office Supplies"/>
    <s v="Binders"/>
    <s v="Acco Four Pocket Poly Ring Binder with Label Holder, Smoke, 1&quot;"/>
    <n v="29.800000000000004"/>
    <n v="5"/>
    <n v="0.2"/>
    <x v="1329"/>
    <x v="1"/>
    <s v="NO"/>
  </r>
  <r>
    <n v="8716"/>
    <s v="CA-2019-121678"/>
    <x v="673"/>
    <d v="2019-11-20T00:00:00"/>
    <s v="Second Class"/>
    <s v="BM-11650"/>
    <s v="Brian Moss"/>
    <x v="1"/>
    <s v="United States"/>
    <s v="Elyria"/>
    <x v="24"/>
    <n v="44035"/>
    <x v="3"/>
    <s v="OFF-BI-10002949"/>
    <s v="Office Supplies"/>
    <s v="Binders"/>
    <s v="Prestige Round Ring Binders"/>
    <n v="1.8240000000000003"/>
    <n v="1"/>
    <n v="0.7"/>
    <x v="6759"/>
    <x v="3"/>
    <s v="NO"/>
  </r>
  <r>
    <n v="8717"/>
    <s v="CA-2018-120824"/>
    <x v="1"/>
    <d v="2018-06-16T00:00:00"/>
    <s v="Second Class"/>
    <s v="AW-10930"/>
    <s v="Arthur Wiediger"/>
    <x v="2"/>
    <s v="United States"/>
    <s v="Houston"/>
    <x v="5"/>
    <n v="77070"/>
    <x v="2"/>
    <s v="OFF-AP-10001242"/>
    <s v="Office Supplies"/>
    <s v="Appliances"/>
    <s v="APC 7 Outlet Network SurgeArrest Surge Protector"/>
    <n v="64.383999999999986"/>
    <n v="4"/>
    <n v="0.8"/>
    <x v="6760"/>
    <x v="2"/>
    <s v="NO"/>
  </r>
  <r>
    <n v="8718"/>
    <s v="CA-2018-120824"/>
    <x v="1"/>
    <d v="2018-06-16T00:00:00"/>
    <s v="Second Class"/>
    <s v="AW-10930"/>
    <s v="Arthur Wiediger"/>
    <x v="2"/>
    <s v="United States"/>
    <s v="Houston"/>
    <x v="5"/>
    <n v="77070"/>
    <x v="2"/>
    <s v="FUR-FU-10001424"/>
    <s v="Furniture"/>
    <s v="Furnishings"/>
    <s v="Dax Clear Box Frame"/>
    <n v="6.9840000000000009"/>
    <n v="2"/>
    <n v="0.6"/>
    <x v="6761"/>
    <x v="2"/>
    <s v="NO"/>
  </r>
  <r>
    <n v="8719"/>
    <s v="CA-2018-120824"/>
    <x v="1"/>
    <d v="2018-06-16T00:00:00"/>
    <s v="Second Class"/>
    <s v="AW-10930"/>
    <s v="Arthur Wiediger"/>
    <x v="2"/>
    <s v="United States"/>
    <s v="Houston"/>
    <x v="5"/>
    <n v="77070"/>
    <x v="2"/>
    <s v="OFF-AR-10003469"/>
    <s v="Office Supplies"/>
    <s v="Art"/>
    <s v="Nontoxic Chalk"/>
    <n v="11.264000000000001"/>
    <n v="8"/>
    <n v="0.2"/>
    <x v="6762"/>
    <x v="2"/>
    <s v="NO"/>
  </r>
  <r>
    <n v="8720"/>
    <s v="CA-2018-120824"/>
    <x v="1"/>
    <d v="2018-06-16T00:00:00"/>
    <s v="Second Class"/>
    <s v="AW-10930"/>
    <s v="Arthur Wiediger"/>
    <x v="2"/>
    <s v="United States"/>
    <s v="Houston"/>
    <x v="5"/>
    <n v="77070"/>
    <x v="2"/>
    <s v="OFF-PA-10000232"/>
    <s v="Office Supplies"/>
    <s v="Paper"/>
    <s v="Xerox 1975"/>
    <n v="15.552000000000003"/>
    <n v="3"/>
    <n v="0.2"/>
    <x v="906"/>
    <x v="2"/>
    <s v="NO"/>
  </r>
  <r>
    <n v="8721"/>
    <s v="CA-2018-120824"/>
    <x v="1"/>
    <d v="2018-06-16T00:00:00"/>
    <s v="Second Class"/>
    <s v="AW-10930"/>
    <s v="Arthur Wiediger"/>
    <x v="2"/>
    <s v="United States"/>
    <s v="Houston"/>
    <x v="5"/>
    <n v="77070"/>
    <x v="2"/>
    <s v="FUR-CH-10000229"/>
    <s v="Furniture"/>
    <s v="Chairs"/>
    <s v="Global Enterprise Series Seating High-Back Swivel/Tilt Chairs"/>
    <n v="379.37200000000001"/>
    <n v="2"/>
    <n v="0.3"/>
    <x v="6763"/>
    <x v="2"/>
    <s v="NO"/>
  </r>
  <r>
    <n v="8722"/>
    <s v="CA-2018-120824"/>
    <x v="1"/>
    <d v="2018-06-16T00:00:00"/>
    <s v="Second Class"/>
    <s v="AW-10930"/>
    <s v="Arthur Wiediger"/>
    <x v="2"/>
    <s v="United States"/>
    <s v="Houston"/>
    <x v="5"/>
    <n v="77070"/>
    <x v="2"/>
    <s v="OFF-ST-10002562"/>
    <s v="Office Supplies"/>
    <s v="Storage"/>
    <s v="Staple magnet"/>
    <n v="67.536000000000016"/>
    <n v="9"/>
    <n v="0.2"/>
    <x v="6764"/>
    <x v="2"/>
    <s v="NO"/>
  </r>
  <r>
    <n v="8723"/>
    <s v="CA-2018-120824"/>
    <x v="1"/>
    <d v="2018-06-16T00:00:00"/>
    <s v="Second Class"/>
    <s v="AW-10930"/>
    <s v="Arthur Wiediger"/>
    <x v="2"/>
    <s v="United States"/>
    <s v="Houston"/>
    <x v="5"/>
    <n v="77070"/>
    <x v="2"/>
    <s v="OFF-BI-10001525"/>
    <s v="Office Supplies"/>
    <s v="Binders"/>
    <s v="Acco Pressboard Covers with Storage Hooks, 14 7/8&quot; x 11&quot;, Executive Red"/>
    <n v="1.5239999999999996"/>
    <n v="2"/>
    <n v="0.8"/>
    <x v="6765"/>
    <x v="2"/>
    <s v="NO"/>
  </r>
  <r>
    <n v="8724"/>
    <s v="US-2018-135209"/>
    <x v="723"/>
    <d v="2018-12-31T00:00:00"/>
    <s v="Second Class"/>
    <s v="MH-17290"/>
    <s v="Marc Harrigan"/>
    <x v="2"/>
    <s v="United States"/>
    <s v="Miami"/>
    <x v="2"/>
    <n v="33178"/>
    <x v="0"/>
    <s v="OFF-PA-10002986"/>
    <s v="Office Supplies"/>
    <s v="Paper"/>
    <s v="Xerox 1898"/>
    <n v="37.408000000000001"/>
    <n v="7"/>
    <n v="0.2"/>
    <x v="6766"/>
    <x v="0"/>
    <s v="NO"/>
  </r>
  <r>
    <n v="8725"/>
    <s v="US-2018-135209"/>
    <x v="723"/>
    <d v="2018-12-31T00:00:00"/>
    <s v="Second Class"/>
    <s v="MH-17290"/>
    <s v="Marc Harrigan"/>
    <x v="2"/>
    <s v="United States"/>
    <s v="Miami"/>
    <x v="2"/>
    <n v="33178"/>
    <x v="0"/>
    <s v="OFF-PA-10000143"/>
    <s v="Office Supplies"/>
    <s v="Paper"/>
    <s v="Astroparche Fine Business Paper"/>
    <n v="25.344000000000001"/>
    <n v="6"/>
    <n v="0.2"/>
    <x v="2930"/>
    <x v="0"/>
    <s v="NO"/>
  </r>
  <r>
    <n v="8726"/>
    <s v="CA-2019-148145"/>
    <x v="257"/>
    <d v="2019-03-23T00:00:00"/>
    <s v="Standard Class"/>
    <s v="SW-20275"/>
    <s v="Scott Williamson"/>
    <x v="0"/>
    <s v="United States"/>
    <s v="Seattle"/>
    <x v="4"/>
    <n v="98115"/>
    <x v="1"/>
    <s v="OFF-AR-10003752"/>
    <s v="Office Supplies"/>
    <s v="Art"/>
    <s v="Deluxe Chalkboard Eraser Cleaner"/>
    <n v="46.2"/>
    <n v="4"/>
    <n v="0"/>
    <x v="6767"/>
    <x v="1"/>
    <s v="NO"/>
  </r>
  <r>
    <n v="8727"/>
    <s v="CA-2017-103870"/>
    <x v="17"/>
    <d v="2017-12-31T00:00:00"/>
    <s v="Standard Class"/>
    <s v="SP-20860"/>
    <s v="Sung Pak"/>
    <x v="1"/>
    <s v="United States"/>
    <s v="Murfreesboro"/>
    <x v="18"/>
    <n v="37130"/>
    <x v="0"/>
    <s v="TEC-AC-10002370"/>
    <s v="Technology"/>
    <s v="Accessories"/>
    <s v="Maxell CD-R Discs"/>
    <n v="4.7279999999999998"/>
    <n v="3"/>
    <n v="0.2"/>
    <x v="6768"/>
    <x v="0"/>
    <s v="NO"/>
  </r>
  <r>
    <n v="8728"/>
    <s v="CA-2017-103870"/>
    <x v="17"/>
    <d v="2017-12-31T00:00:00"/>
    <s v="Standard Class"/>
    <s v="SP-20860"/>
    <s v="Sung Pak"/>
    <x v="1"/>
    <s v="United States"/>
    <s v="Murfreesboro"/>
    <x v="18"/>
    <n v="37130"/>
    <x v="0"/>
    <s v="FUR-FU-10002030"/>
    <s v="Furniture"/>
    <s v="Furnishings"/>
    <s v="Executive Impressions 14&quot; Contract Wall Clock with Quartz Movement"/>
    <n v="53.352000000000004"/>
    <n v="3"/>
    <n v="0.2"/>
    <x v="6769"/>
    <x v="0"/>
    <s v="NO"/>
  </r>
  <r>
    <n v="8729"/>
    <s v="CA-2017-103870"/>
    <x v="17"/>
    <d v="2017-12-31T00:00:00"/>
    <s v="Standard Class"/>
    <s v="SP-20860"/>
    <s v="Sung Pak"/>
    <x v="1"/>
    <s v="United States"/>
    <s v="Murfreesboro"/>
    <x v="18"/>
    <n v="37130"/>
    <x v="0"/>
    <s v="FUR-BO-10002853"/>
    <s v="Furniture"/>
    <s v="Bookcases"/>
    <s v="O'Sullivan 5-Shelf Heavy-Duty Bookcases"/>
    <n v="131.10400000000001"/>
    <n v="2"/>
    <n v="0.2"/>
    <x v="6770"/>
    <x v="0"/>
    <s v="NO"/>
  </r>
  <r>
    <n v="8730"/>
    <s v="CA-2017-103870"/>
    <x v="17"/>
    <d v="2017-12-31T00:00:00"/>
    <s v="Standard Class"/>
    <s v="SP-20860"/>
    <s v="Sung Pak"/>
    <x v="1"/>
    <s v="United States"/>
    <s v="Murfreesboro"/>
    <x v="18"/>
    <n v="37130"/>
    <x v="0"/>
    <s v="OFF-ST-10002562"/>
    <s v="Office Supplies"/>
    <s v="Storage"/>
    <s v="Staple magnet"/>
    <n v="22.512000000000004"/>
    <n v="3"/>
    <n v="0.2"/>
    <x v="3051"/>
    <x v="0"/>
    <s v="NO"/>
  </r>
  <r>
    <n v="8731"/>
    <s v="CA-2017-103870"/>
    <x v="17"/>
    <d v="2017-12-31T00:00:00"/>
    <s v="Standard Class"/>
    <s v="SP-20860"/>
    <s v="Sung Pak"/>
    <x v="1"/>
    <s v="United States"/>
    <s v="Murfreesboro"/>
    <x v="18"/>
    <n v="37130"/>
    <x v="0"/>
    <s v="TEC-AC-10004227"/>
    <s v="Technology"/>
    <s v="Accessories"/>
    <s v="SanDisk Ultra 16 GB MicroSDHC Class 10 Memory Card"/>
    <n v="72.744000000000014"/>
    <n v="7"/>
    <n v="0.2"/>
    <x v="6771"/>
    <x v="0"/>
    <s v="NO"/>
  </r>
  <r>
    <n v="8732"/>
    <s v="CA-2017-111017"/>
    <x v="374"/>
    <d v="2017-08-06T00:00:00"/>
    <s v="Standard Class"/>
    <s v="SC-20695"/>
    <s v="Steve Chapman"/>
    <x v="1"/>
    <s v="United States"/>
    <s v="Saint Louis"/>
    <x v="25"/>
    <n v="63116"/>
    <x v="2"/>
    <s v="OFF-SU-10002573"/>
    <s v="Office Supplies"/>
    <s v="Supplies"/>
    <s v="Acme 10&quot; Easy Grip Assistive Scissors"/>
    <n v="52.59"/>
    <n v="3"/>
    <n v="0"/>
    <x v="6772"/>
    <x v="2"/>
    <s v="NO"/>
  </r>
  <r>
    <n v="8733"/>
    <s v="CA-2019-116988"/>
    <x v="818"/>
    <d v="2019-06-29T00:00:00"/>
    <s v="Second Class"/>
    <s v="PW-19030"/>
    <s v="Pauline Webber"/>
    <x v="1"/>
    <s v="United States"/>
    <s v="Seattle"/>
    <x v="4"/>
    <n v="98105"/>
    <x v="1"/>
    <s v="OFF-PA-10003848"/>
    <s v="Office Supplies"/>
    <s v="Paper"/>
    <s v="Xerox 1997"/>
    <n v="19.440000000000001"/>
    <n v="3"/>
    <n v="0"/>
    <x v="551"/>
    <x v="1"/>
    <s v="NO"/>
  </r>
  <r>
    <n v="8734"/>
    <s v="CA-2019-116988"/>
    <x v="818"/>
    <d v="2019-06-29T00:00:00"/>
    <s v="Second Class"/>
    <s v="PW-19030"/>
    <s v="Pauline Webber"/>
    <x v="1"/>
    <s v="United States"/>
    <s v="Seattle"/>
    <x v="4"/>
    <n v="98105"/>
    <x v="1"/>
    <s v="FUR-FU-10001290"/>
    <s v="Furniture"/>
    <s v="Furnishings"/>
    <s v="Executive Impressions Supervisor Wall Clock"/>
    <n v="126.30000000000001"/>
    <n v="3"/>
    <n v="0"/>
    <x v="498"/>
    <x v="1"/>
    <s v="NO"/>
  </r>
  <r>
    <n v="8735"/>
    <s v="CA-2019-116988"/>
    <x v="818"/>
    <d v="2019-06-29T00:00:00"/>
    <s v="Second Class"/>
    <s v="PW-19030"/>
    <s v="Pauline Webber"/>
    <x v="1"/>
    <s v="United States"/>
    <s v="Seattle"/>
    <x v="4"/>
    <n v="98105"/>
    <x v="1"/>
    <s v="TEC-AC-10003832"/>
    <s v="Technology"/>
    <s v="Accessories"/>
    <s v="Logitech P710e Mobile Speakerphone"/>
    <n v="1287.45"/>
    <n v="5"/>
    <n v="0"/>
    <x v="2981"/>
    <x v="1"/>
    <s v="NO"/>
  </r>
  <r>
    <n v="8736"/>
    <s v="US-2016-169390"/>
    <x v="315"/>
    <d v="2016-02-10T00:00:00"/>
    <s v="Second Class"/>
    <s v="CS-12250"/>
    <s v="Chris Selesnick"/>
    <x v="1"/>
    <s v="United States"/>
    <s v="New York City"/>
    <x v="15"/>
    <n v="10024"/>
    <x v="3"/>
    <s v="OFF-ST-10001558"/>
    <s v="Office Supplies"/>
    <s v="Storage"/>
    <s v="Acco Perma 4000 Stacking Storage Drawers"/>
    <n v="64.959999999999994"/>
    <n v="4"/>
    <n v="0"/>
    <x v="6773"/>
    <x v="3"/>
    <s v="NO"/>
  </r>
  <r>
    <n v="8737"/>
    <s v="CA-2018-168774"/>
    <x v="913"/>
    <d v="2018-09-09T00:00:00"/>
    <s v="Standard Class"/>
    <s v="RP-19855"/>
    <s v="Roy Phan"/>
    <x v="1"/>
    <s v="United States"/>
    <s v="Woodbury"/>
    <x v="11"/>
    <n v="55125"/>
    <x v="2"/>
    <s v="OFF-ST-10001490"/>
    <s v="Office Supplies"/>
    <s v="Storage"/>
    <s v="Hot File 7-Pocket, Floor Stand"/>
    <n v="535.41"/>
    <n v="3"/>
    <n v="0"/>
    <x v="3941"/>
    <x v="2"/>
    <s v="NO"/>
  </r>
  <r>
    <n v="8738"/>
    <s v="CA-2019-161592"/>
    <x v="1191"/>
    <d v="2019-04-10T00:00:00"/>
    <s v="Standard Class"/>
    <s v="CS-12175"/>
    <s v="Charles Sheldon"/>
    <x v="1"/>
    <s v="United States"/>
    <s v="Chattanooga"/>
    <x v="18"/>
    <n v="37421"/>
    <x v="0"/>
    <s v="OFF-BI-10003669"/>
    <s v="Office Supplies"/>
    <s v="Binders"/>
    <s v="3M Organizer Strips"/>
    <n v="8.1000000000000014"/>
    <n v="5"/>
    <n v="0.7"/>
    <x v="6774"/>
    <x v="0"/>
    <s v="NO"/>
  </r>
  <r>
    <n v="8739"/>
    <s v="US-2019-131961"/>
    <x v="166"/>
    <d v="2019-12-11T00:00:00"/>
    <s v="First Class"/>
    <s v="MJ-17740"/>
    <s v="Max Jones"/>
    <x v="0"/>
    <s v="United States"/>
    <s v="Philadelphia"/>
    <x v="9"/>
    <n v="19140"/>
    <x v="3"/>
    <s v="OFF-AR-10004441"/>
    <s v="Office Supplies"/>
    <s v="Art"/>
    <s v="BIC Brite Liner Highlighters"/>
    <n v="13.247999999999999"/>
    <n v="4"/>
    <n v="0.2"/>
    <x v="2319"/>
    <x v="3"/>
    <s v="NO"/>
  </r>
  <r>
    <n v="8740"/>
    <s v="US-2019-131961"/>
    <x v="166"/>
    <d v="2019-12-11T00:00:00"/>
    <s v="First Class"/>
    <s v="MJ-17740"/>
    <s v="Max Jones"/>
    <x v="0"/>
    <s v="United States"/>
    <s v="Philadelphia"/>
    <x v="9"/>
    <n v="19140"/>
    <x v="3"/>
    <s v="TEC-PH-10001924"/>
    <s v="Technology"/>
    <s v="Phones"/>
    <s v="iHome FM Clock Radio with Lightning Dock"/>
    <n v="83.987999999999985"/>
    <n v="2"/>
    <n v="0.4"/>
    <x v="6775"/>
    <x v="3"/>
    <s v="NO"/>
  </r>
  <r>
    <n v="8741"/>
    <s v="CA-2018-102498"/>
    <x v="1131"/>
    <d v="2018-07-25T00:00:00"/>
    <s v="First Class"/>
    <s v="JG-15160"/>
    <s v="James Galang"/>
    <x v="0"/>
    <s v="United States"/>
    <s v="Lafayette"/>
    <x v="28"/>
    <n v="70506"/>
    <x v="0"/>
    <s v="OFF-AR-10004456"/>
    <s v="Office Supplies"/>
    <s v="Art"/>
    <s v="Panasonic KP-4ABK Battery-Operated Pencil Sharpener"/>
    <n v="73.2"/>
    <n v="5"/>
    <n v="0"/>
    <x v="1483"/>
    <x v="0"/>
    <s v="NO"/>
  </r>
  <r>
    <n v="8742"/>
    <s v="CA-2017-113222"/>
    <x v="529"/>
    <d v="2017-11-09T00:00:00"/>
    <s v="Same Day"/>
    <s v="AG-10765"/>
    <s v="Anthony Garverick"/>
    <x v="2"/>
    <s v="United States"/>
    <s v="Lawrence"/>
    <x v="14"/>
    <n v="46226"/>
    <x v="2"/>
    <s v="OFF-BI-10001890"/>
    <s v="Office Supplies"/>
    <s v="Binders"/>
    <s v="Avery Poly Binder Pockets"/>
    <n v="10.74"/>
    <n v="3"/>
    <n v="0"/>
    <x v="6776"/>
    <x v="2"/>
    <s v="NO"/>
  </r>
  <r>
    <n v="8743"/>
    <s v="US-2017-144771"/>
    <x v="653"/>
    <d v="2017-10-04T00:00:00"/>
    <s v="First Class"/>
    <s v="CK-12205"/>
    <s v="Chloris Kastensmidt"/>
    <x v="0"/>
    <s v="United States"/>
    <s v="Hillsboro"/>
    <x v="21"/>
    <n v="97123"/>
    <x v="1"/>
    <s v="FUR-FU-10000629"/>
    <s v="Furniture"/>
    <s v="Furnishings"/>
    <s v="9-3/4 Diameter Round Wall Clock"/>
    <n v="11.032"/>
    <n v="1"/>
    <n v="0.2"/>
    <x v="6777"/>
    <x v="1"/>
    <s v="NO"/>
  </r>
  <r>
    <n v="8744"/>
    <s v="US-2017-144771"/>
    <x v="653"/>
    <d v="2017-10-04T00:00:00"/>
    <s v="First Class"/>
    <s v="CK-12205"/>
    <s v="Chloris Kastensmidt"/>
    <x v="0"/>
    <s v="United States"/>
    <s v="Hillsboro"/>
    <x v="21"/>
    <n v="97123"/>
    <x v="1"/>
    <s v="TEC-AC-10002323"/>
    <s v="Technology"/>
    <s v="Accessories"/>
    <s v="SanDisk Ultra 32 GB MicroSDHC Class 10 Memory Card"/>
    <n v="53.040000000000006"/>
    <n v="3"/>
    <n v="0.2"/>
    <x v="4679"/>
    <x v="1"/>
    <s v="NO"/>
  </r>
  <r>
    <n v="8745"/>
    <s v="CA-2017-162376"/>
    <x v="6"/>
    <d v="2017-11-25T00:00:00"/>
    <s v="Second Class"/>
    <s v="HD-14785"/>
    <s v="Harold Dahlen"/>
    <x v="2"/>
    <s v="United States"/>
    <s v="Cambridge"/>
    <x v="31"/>
    <n v="2138"/>
    <x v="3"/>
    <s v="OFF-AR-10003056"/>
    <s v="Office Supplies"/>
    <s v="Art"/>
    <s v="Newell 341"/>
    <n v="17.12"/>
    <n v="4"/>
    <n v="0"/>
    <x v="2951"/>
    <x v="3"/>
    <s v="NO"/>
  </r>
  <r>
    <n v="8746"/>
    <s v="CA-2017-162376"/>
    <x v="6"/>
    <d v="2017-11-25T00:00:00"/>
    <s v="Second Class"/>
    <s v="HD-14785"/>
    <s v="Harold Dahlen"/>
    <x v="2"/>
    <s v="United States"/>
    <s v="Cambridge"/>
    <x v="31"/>
    <n v="2138"/>
    <x v="3"/>
    <s v="OFF-PA-10000300"/>
    <s v="Office Supplies"/>
    <s v="Paper"/>
    <s v="Xerox 1936"/>
    <n v="59.94"/>
    <n v="3"/>
    <n v="0"/>
    <x v="749"/>
    <x v="3"/>
    <s v="NO"/>
  </r>
  <r>
    <n v="8747"/>
    <s v="CA-2019-128076"/>
    <x v="62"/>
    <d v="2019-02-07T00:00:00"/>
    <s v="Standard Class"/>
    <s v="BO-11350"/>
    <s v="Bill Overfelt"/>
    <x v="1"/>
    <s v="United States"/>
    <s v="San Diego"/>
    <x v="1"/>
    <n v="92105"/>
    <x v="1"/>
    <s v="FUR-FU-10000293"/>
    <s v="Furniture"/>
    <s v="Furnishings"/>
    <s v="Eldon Antistatic Chair Mats for Low to Medium Pile Carpets"/>
    <n v="210.58"/>
    <n v="2"/>
    <n v="0"/>
    <x v="6778"/>
    <x v="1"/>
    <s v="NO"/>
  </r>
  <r>
    <n v="8748"/>
    <s v="CA-2019-128076"/>
    <x v="62"/>
    <d v="2019-02-07T00:00:00"/>
    <s v="Standard Class"/>
    <s v="BO-11350"/>
    <s v="Bill Overfelt"/>
    <x v="1"/>
    <s v="United States"/>
    <s v="San Diego"/>
    <x v="1"/>
    <n v="92105"/>
    <x v="1"/>
    <s v="OFF-BI-10003638"/>
    <s v="Office Supplies"/>
    <s v="Binders"/>
    <s v="GBC Durable Plastic Covers"/>
    <n v="30.960000000000004"/>
    <n v="2"/>
    <n v="0.2"/>
    <x v="6779"/>
    <x v="1"/>
    <s v="NO"/>
  </r>
  <r>
    <n v="8749"/>
    <s v="CA-2019-128076"/>
    <x v="62"/>
    <d v="2019-02-07T00:00:00"/>
    <s v="Standard Class"/>
    <s v="BO-11350"/>
    <s v="Bill Overfelt"/>
    <x v="1"/>
    <s v="United States"/>
    <s v="San Diego"/>
    <x v="1"/>
    <n v="92105"/>
    <x v="1"/>
    <s v="TEC-MA-10002109"/>
    <s v="Technology"/>
    <s v="Machines"/>
    <s v="HP Officejet Pro 8600 e-All-In-One Printer, Copier, Scanner, Fax"/>
    <n v="239.98400000000004"/>
    <n v="2"/>
    <n v="0.2"/>
    <x v="6780"/>
    <x v="1"/>
    <s v="NO"/>
  </r>
  <r>
    <n v="8750"/>
    <s v="US-2017-163825"/>
    <x v="382"/>
    <d v="2017-06-19T00:00:00"/>
    <s v="First Class"/>
    <s v="LC-16885"/>
    <s v="Lena Creighton"/>
    <x v="0"/>
    <s v="United States"/>
    <s v="New York City"/>
    <x v="15"/>
    <n v="10009"/>
    <x v="3"/>
    <s v="OFF-BI-10003527"/>
    <s v="Office Supplies"/>
    <s v="Binders"/>
    <s v="Fellowes PB500 Electric Punch Plastic Comb Binding Machine with Manual Bind"/>
    <n v="3050.3760000000002"/>
    <n v="3"/>
    <n v="0.2"/>
    <x v="6781"/>
    <x v="3"/>
    <s v="NO"/>
  </r>
  <r>
    <n v="8751"/>
    <s v="US-2017-163825"/>
    <x v="382"/>
    <d v="2017-06-19T00:00:00"/>
    <s v="First Class"/>
    <s v="LC-16885"/>
    <s v="Lena Creighton"/>
    <x v="0"/>
    <s v="United States"/>
    <s v="New York City"/>
    <x v="15"/>
    <n v="10009"/>
    <x v="3"/>
    <s v="TEC-PH-10004922"/>
    <s v="Technology"/>
    <s v="Phones"/>
    <s v="RCA Visys Integrated PBX 8-Line Router"/>
    <n v="133.97999999999999"/>
    <n v="2"/>
    <n v="0"/>
    <x v="6782"/>
    <x v="3"/>
    <s v="NO"/>
  </r>
  <r>
    <n v="8752"/>
    <s v="CA-2018-105662"/>
    <x v="465"/>
    <d v="2018-05-09T00:00:00"/>
    <s v="Standard Class"/>
    <s v="RB-19465"/>
    <s v="Rick Bensley"/>
    <x v="2"/>
    <s v="United States"/>
    <s v="Tallahassee"/>
    <x v="2"/>
    <n v="32303"/>
    <x v="0"/>
    <s v="OFF-PA-10001001"/>
    <s v="Office Supplies"/>
    <s v="Paper"/>
    <s v="Snap-A-Way Black Print Carbonless Speed Message, No Reply Area, Duplicate"/>
    <n v="93.248000000000005"/>
    <n v="4"/>
    <n v="0.2"/>
    <x v="6783"/>
    <x v="0"/>
    <s v="NO"/>
  </r>
  <r>
    <n v="8753"/>
    <s v="CA-2018-105662"/>
    <x v="465"/>
    <d v="2018-05-09T00:00:00"/>
    <s v="Standard Class"/>
    <s v="RB-19465"/>
    <s v="Rick Bensley"/>
    <x v="2"/>
    <s v="United States"/>
    <s v="Tallahassee"/>
    <x v="2"/>
    <n v="32303"/>
    <x v="0"/>
    <s v="TEC-PH-10001198"/>
    <s v="Technology"/>
    <s v="Phones"/>
    <s v="Avaya 4621SW VoIP phone"/>
    <n v="177.48000000000002"/>
    <n v="3"/>
    <n v="0.2"/>
    <x v="1763"/>
    <x v="0"/>
    <s v="NO"/>
  </r>
  <r>
    <n v="8754"/>
    <s v="CA-2019-152198"/>
    <x v="428"/>
    <d v="2019-09-10T00:00:00"/>
    <s v="First Class"/>
    <s v="JD-16015"/>
    <s v="Joy Daniels"/>
    <x v="0"/>
    <s v="United States"/>
    <s v="Toledo"/>
    <x v="24"/>
    <n v="43615"/>
    <x v="3"/>
    <s v="OFF-LA-10000443"/>
    <s v="Office Supplies"/>
    <s v="Labels"/>
    <s v="Avery 501"/>
    <n v="17.712"/>
    <n v="6"/>
    <n v="0.2"/>
    <x v="6784"/>
    <x v="3"/>
    <s v="NO"/>
  </r>
  <r>
    <n v="8755"/>
    <s v="CA-2019-152198"/>
    <x v="428"/>
    <d v="2019-09-10T00:00:00"/>
    <s v="First Class"/>
    <s v="JD-16015"/>
    <s v="Joy Daniels"/>
    <x v="0"/>
    <s v="United States"/>
    <s v="Toledo"/>
    <x v="24"/>
    <n v="43615"/>
    <x v="3"/>
    <s v="OFF-BI-10003669"/>
    <s v="Office Supplies"/>
    <s v="Binders"/>
    <s v="3M Organizer Strips"/>
    <n v="4.8600000000000012"/>
    <n v="3"/>
    <n v="0.7"/>
    <x v="6785"/>
    <x v="3"/>
    <s v="NO"/>
  </r>
  <r>
    <n v="8756"/>
    <s v="CA-2019-152198"/>
    <x v="428"/>
    <d v="2019-09-10T00:00:00"/>
    <s v="First Class"/>
    <s v="JD-16015"/>
    <s v="Joy Daniels"/>
    <x v="0"/>
    <s v="United States"/>
    <s v="Toledo"/>
    <x v="24"/>
    <n v="43615"/>
    <x v="3"/>
    <s v="OFF-BI-10001628"/>
    <s v="Office Supplies"/>
    <s v="Binders"/>
    <s v="Acco Data Flex Cable Posts For Top &amp; Bottom Load Binders, 6&quot; Capacity"/>
    <n v="6.2580000000000009"/>
    <n v="2"/>
    <n v="0.7"/>
    <x v="6786"/>
    <x v="3"/>
    <s v="NO"/>
  </r>
  <r>
    <n v="8757"/>
    <s v="CA-2018-114307"/>
    <x v="405"/>
    <d v="2018-07-26T00:00:00"/>
    <s v="Standard Class"/>
    <s v="MF-17665"/>
    <s v="Maureen Fritzler"/>
    <x v="1"/>
    <s v="United States"/>
    <s v="Columbia"/>
    <x v="39"/>
    <n v="21044"/>
    <x v="3"/>
    <s v="OFF-AP-10002350"/>
    <s v="Office Supplies"/>
    <s v="Appliances"/>
    <s v="Belkin F9H710-06 7 Outlet SurgeMaster Surge Protector"/>
    <n v="37.68"/>
    <n v="2"/>
    <n v="0"/>
    <x v="1063"/>
    <x v="3"/>
    <s v="Yes"/>
  </r>
  <r>
    <n v="8758"/>
    <s v="CA-2018-114307"/>
    <x v="405"/>
    <d v="2018-07-26T00:00:00"/>
    <s v="Standard Class"/>
    <s v="MF-17665"/>
    <s v="Maureen Fritzler"/>
    <x v="1"/>
    <s v="United States"/>
    <s v="Columbia"/>
    <x v="39"/>
    <n v="21044"/>
    <x v="3"/>
    <s v="OFF-PA-10004100"/>
    <s v="Office Supplies"/>
    <s v="Paper"/>
    <s v="Xerox 216"/>
    <n v="51.84"/>
    <n v="8"/>
    <n v="0"/>
    <x v="189"/>
    <x v="3"/>
    <s v="Yes"/>
  </r>
  <r>
    <n v="8759"/>
    <s v="CA-2018-114307"/>
    <x v="405"/>
    <d v="2018-07-26T00:00:00"/>
    <s v="Standard Class"/>
    <s v="MF-17665"/>
    <s v="Maureen Fritzler"/>
    <x v="1"/>
    <s v="United States"/>
    <s v="Columbia"/>
    <x v="39"/>
    <n v="21044"/>
    <x v="3"/>
    <s v="FUR-FU-10000794"/>
    <s v="Furniture"/>
    <s v="Furnishings"/>
    <s v="Eldon Stackable Tray, Side-Load, Legal, Smoke"/>
    <n v="27.42"/>
    <n v="3"/>
    <n v="0"/>
    <x v="6365"/>
    <x v="3"/>
    <s v="Yes"/>
  </r>
  <r>
    <n v="8760"/>
    <s v="CA-2018-114307"/>
    <x v="405"/>
    <d v="2018-07-26T00:00:00"/>
    <s v="Standard Class"/>
    <s v="MF-17665"/>
    <s v="Maureen Fritzler"/>
    <x v="1"/>
    <s v="United States"/>
    <s v="Columbia"/>
    <x v="39"/>
    <n v="21044"/>
    <x v="3"/>
    <s v="OFF-BI-10002012"/>
    <s v="Office Supplies"/>
    <s v="Binders"/>
    <s v="Wilson Jones Easy Flow II Sheet Lifters"/>
    <n v="5.4"/>
    <n v="3"/>
    <n v="0"/>
    <x v="6787"/>
    <x v="3"/>
    <s v="Yes"/>
  </r>
  <r>
    <n v="8761"/>
    <s v="CA-2018-159891"/>
    <x v="1011"/>
    <d v="2018-02-06T00:00:00"/>
    <s v="Standard Class"/>
    <s v="BF-11170"/>
    <s v="Ben Ferrer"/>
    <x v="2"/>
    <s v="United States"/>
    <s v="Atlanta"/>
    <x v="32"/>
    <n v="30318"/>
    <x v="0"/>
    <s v="OFF-BI-10003527"/>
    <s v="Office Supplies"/>
    <s v="Binders"/>
    <s v="Fellowes PB500 Electric Punch Plastic Comb Binding Machine with Manual Bind"/>
    <n v="1270.99"/>
    <n v="1"/>
    <n v="0"/>
    <x v="6788"/>
    <x v="0"/>
    <s v="NO"/>
  </r>
  <r>
    <n v="8762"/>
    <s v="CA-2018-159891"/>
    <x v="1011"/>
    <d v="2018-02-06T00:00:00"/>
    <s v="Standard Class"/>
    <s v="BF-11170"/>
    <s v="Ben Ferrer"/>
    <x v="2"/>
    <s v="United States"/>
    <s v="Atlanta"/>
    <x v="32"/>
    <n v="30318"/>
    <x v="0"/>
    <s v="OFF-EN-10004483"/>
    <s v="Office Supplies"/>
    <s v="Envelopes"/>
    <s v="#10 White Business Envelopes,4 1/8 x 9 1/2"/>
    <n v="125.36"/>
    <n v="8"/>
    <n v="0"/>
    <x v="6789"/>
    <x v="0"/>
    <s v="NO"/>
  </r>
  <r>
    <n v="8763"/>
    <s v="CA-2018-112578"/>
    <x v="723"/>
    <d v="2019-01-02T00:00:00"/>
    <s v="Standard Class"/>
    <s v="FO-14305"/>
    <s v="Frank Olsen"/>
    <x v="0"/>
    <s v="United States"/>
    <s v="Sacramento"/>
    <x v="1"/>
    <n v="95823"/>
    <x v="1"/>
    <s v="OFF-ST-10003722"/>
    <s v="Office Supplies"/>
    <s v="Storage"/>
    <s v="Project Tote Personal File"/>
    <n v="14.03"/>
    <n v="1"/>
    <n v="0"/>
    <x v="952"/>
    <x v="1"/>
    <s v="NO"/>
  </r>
  <r>
    <n v="8764"/>
    <s v="CA-2018-112578"/>
    <x v="723"/>
    <d v="2019-01-02T00:00:00"/>
    <s v="Standard Class"/>
    <s v="FO-14305"/>
    <s v="Frank Olsen"/>
    <x v="0"/>
    <s v="United States"/>
    <s v="Sacramento"/>
    <x v="1"/>
    <n v="95823"/>
    <x v="1"/>
    <s v="OFF-SU-10002557"/>
    <s v="Office Supplies"/>
    <s v="Supplies"/>
    <s v="Fiskars Spring-Action Scissors"/>
    <n v="27.96"/>
    <n v="2"/>
    <n v="0"/>
    <x v="6790"/>
    <x v="1"/>
    <s v="NO"/>
  </r>
  <r>
    <n v="8765"/>
    <s v="CA-2017-107083"/>
    <x v="82"/>
    <d v="2017-11-27T00:00:00"/>
    <s v="Standard Class"/>
    <s v="BB-11545"/>
    <s v="Brenda Bowman"/>
    <x v="1"/>
    <s v="United States"/>
    <s v="Fort Worth"/>
    <x v="5"/>
    <n v="76106"/>
    <x v="2"/>
    <s v="OFF-AR-10002257"/>
    <s v="Office Supplies"/>
    <s v="Art"/>
    <s v="Eldon Spacemaker Box, Quick-Snap Lid, Clear"/>
    <n v="5.3440000000000003"/>
    <n v="2"/>
    <n v="0.2"/>
    <x v="1820"/>
    <x v="2"/>
    <s v="NO"/>
  </r>
  <r>
    <n v="8766"/>
    <s v="CA-2017-107083"/>
    <x v="82"/>
    <d v="2017-11-27T00:00:00"/>
    <s v="Standard Class"/>
    <s v="BB-11545"/>
    <s v="Brenda Bowman"/>
    <x v="1"/>
    <s v="United States"/>
    <s v="Fort Worth"/>
    <x v="5"/>
    <n v="76106"/>
    <x v="2"/>
    <s v="OFF-BI-10000756"/>
    <s v="Office Supplies"/>
    <s v="Binders"/>
    <s v="Storex DuraTech Recycled Plastic Frosted Binders"/>
    <n v="1.6959999999999997"/>
    <n v="2"/>
    <n v="0.8"/>
    <x v="6791"/>
    <x v="2"/>
    <s v="NO"/>
  </r>
  <r>
    <n v="8767"/>
    <s v="CA-2017-107083"/>
    <x v="82"/>
    <d v="2017-11-27T00:00:00"/>
    <s v="Standard Class"/>
    <s v="BB-11545"/>
    <s v="Brenda Bowman"/>
    <x v="1"/>
    <s v="United States"/>
    <s v="Fort Worth"/>
    <x v="5"/>
    <n v="76106"/>
    <x v="2"/>
    <s v="OFF-AP-10004136"/>
    <s v="Office Supplies"/>
    <s v="Appliances"/>
    <s v="Kensington 6 Outlet SmartSocket Surge Protector"/>
    <n v="24.587999999999994"/>
    <n v="3"/>
    <n v="0.8"/>
    <x v="6792"/>
    <x v="2"/>
    <s v="NO"/>
  </r>
  <r>
    <n v="8768"/>
    <s v="CA-2017-107083"/>
    <x v="82"/>
    <d v="2017-11-27T00:00:00"/>
    <s v="Standard Class"/>
    <s v="BB-11545"/>
    <s v="Brenda Bowman"/>
    <x v="1"/>
    <s v="United States"/>
    <s v="Fort Worth"/>
    <x v="5"/>
    <n v="76106"/>
    <x v="2"/>
    <s v="OFF-BI-10002194"/>
    <s v="Office Supplies"/>
    <s v="Binders"/>
    <s v="Cardinal Hold-It CD Pocket"/>
    <n v="7.9799999999999986"/>
    <n v="5"/>
    <n v="0.8"/>
    <x v="6793"/>
    <x v="2"/>
    <s v="NO"/>
  </r>
  <r>
    <n v="8769"/>
    <s v="CA-2017-151722"/>
    <x v="348"/>
    <d v="2017-10-09T00:00:00"/>
    <s v="Standard Class"/>
    <s v="IL-15100"/>
    <s v="Ivan Liston"/>
    <x v="0"/>
    <s v="United States"/>
    <s v="Columbus"/>
    <x v="24"/>
    <n v="43229"/>
    <x v="3"/>
    <s v="TEC-AC-10000892"/>
    <s v="Technology"/>
    <s v="Accessories"/>
    <s v="NETGEAR N750 Dual Band Wi-Fi Gigabit Router"/>
    <n v="288"/>
    <n v="4"/>
    <n v="0.2"/>
    <x v="6794"/>
    <x v="3"/>
    <s v="NO"/>
  </r>
  <r>
    <n v="8770"/>
    <s v="CA-2018-151148"/>
    <x v="126"/>
    <d v="2018-09-13T00:00:00"/>
    <s v="Same Day"/>
    <s v="PO-19180"/>
    <s v="Philisse Overcash"/>
    <x v="2"/>
    <s v="United States"/>
    <s v="Louisville"/>
    <x v="22"/>
    <n v="80027"/>
    <x v="1"/>
    <s v="TEC-PH-10001870"/>
    <s v="Technology"/>
    <s v="Phones"/>
    <s v="Lunatik TT5L-002 Taktik Strike Impact Protection System for iPhone 5"/>
    <n v="146.952"/>
    <n v="3"/>
    <n v="0.2"/>
    <x v="6795"/>
    <x v="1"/>
    <s v="NO"/>
  </r>
  <r>
    <n v="8771"/>
    <s v="CA-2018-151148"/>
    <x v="126"/>
    <d v="2018-09-13T00:00:00"/>
    <s v="Same Day"/>
    <s v="PO-19180"/>
    <s v="Philisse Overcash"/>
    <x v="2"/>
    <s v="United States"/>
    <s v="Louisville"/>
    <x v="22"/>
    <n v="80027"/>
    <x v="1"/>
    <s v="FUR-CH-10002304"/>
    <s v="Furniture"/>
    <s v="Chairs"/>
    <s v="Global Stack Chair without Arms, Black"/>
    <n v="83.13600000000001"/>
    <n v="4"/>
    <n v="0.2"/>
    <x v="6796"/>
    <x v="1"/>
    <s v="NO"/>
  </r>
  <r>
    <n v="8772"/>
    <s v="CA-2019-115882"/>
    <x v="32"/>
    <d v="2019-09-17T00:00:00"/>
    <s v="First Class"/>
    <s v="DB-13555"/>
    <s v="Dorothy Badders"/>
    <x v="1"/>
    <s v="United States"/>
    <s v="Raleigh"/>
    <x v="3"/>
    <n v="27604"/>
    <x v="0"/>
    <s v="OFF-AP-10002534"/>
    <s v="Office Supplies"/>
    <s v="Appliances"/>
    <s v="3.6 Cubic Foot Counter Height Office Refrigerator"/>
    <n v="942.78400000000011"/>
    <n v="4"/>
    <n v="0.2"/>
    <x v="6797"/>
    <x v="0"/>
    <s v="NO"/>
  </r>
  <r>
    <n v="8773"/>
    <s v="CA-2019-115882"/>
    <x v="32"/>
    <d v="2019-09-17T00:00:00"/>
    <s v="First Class"/>
    <s v="DB-13555"/>
    <s v="Dorothy Badders"/>
    <x v="1"/>
    <s v="United States"/>
    <s v="Raleigh"/>
    <x v="3"/>
    <n v="27604"/>
    <x v="0"/>
    <s v="OFF-PA-10001125"/>
    <s v="Office Supplies"/>
    <s v="Paper"/>
    <s v="Xerox 1988"/>
    <n v="74.352000000000004"/>
    <n v="3"/>
    <n v="0.2"/>
    <x v="1419"/>
    <x v="0"/>
    <s v="NO"/>
  </r>
  <r>
    <n v="8774"/>
    <s v="CA-2017-132276"/>
    <x v="1202"/>
    <d v="2017-02-28T00:00:00"/>
    <s v="Standard Class"/>
    <s v="LC-16960"/>
    <s v="Lindsay Castell"/>
    <x v="2"/>
    <s v="United States"/>
    <s v="New York City"/>
    <x v="15"/>
    <n v="10024"/>
    <x v="3"/>
    <s v="OFF-AP-10000804"/>
    <s v="Office Supplies"/>
    <s v="Appliances"/>
    <s v="Hoover Portapower Portable Vacuum"/>
    <n v="26.880000000000003"/>
    <n v="6"/>
    <n v="0"/>
    <x v="6798"/>
    <x v="3"/>
    <s v="NO"/>
  </r>
  <r>
    <n v="8775"/>
    <s v="CA-2017-132276"/>
    <x v="1202"/>
    <d v="2017-02-28T00:00:00"/>
    <s v="Standard Class"/>
    <s v="LC-16960"/>
    <s v="Lindsay Castell"/>
    <x v="2"/>
    <s v="United States"/>
    <s v="New York City"/>
    <x v="15"/>
    <n v="10024"/>
    <x v="3"/>
    <s v="OFF-BI-10002982"/>
    <s v="Office Supplies"/>
    <s v="Binders"/>
    <s v="Avery Self-Adhesive Photo Pockets for Polaroid Photos"/>
    <n v="10.896000000000001"/>
    <n v="2"/>
    <n v="0.2"/>
    <x v="6799"/>
    <x v="3"/>
    <s v="NO"/>
  </r>
  <r>
    <n v="8776"/>
    <s v="CA-2018-163636"/>
    <x v="5"/>
    <d v="2018-12-09T00:00:00"/>
    <s v="Second Class"/>
    <s v="MP-18175"/>
    <s v="Mike Pelletier"/>
    <x v="2"/>
    <s v="United States"/>
    <s v="Chicago"/>
    <x v="10"/>
    <n v="60623"/>
    <x v="2"/>
    <s v="OFF-AR-10001547"/>
    <s v="Office Supplies"/>
    <s v="Art"/>
    <s v="Newell 311"/>
    <n v="3.536"/>
    <n v="2"/>
    <n v="0.2"/>
    <x v="6800"/>
    <x v="2"/>
    <s v="NO"/>
  </r>
  <r>
    <n v="8777"/>
    <s v="CA-2018-102813"/>
    <x v="415"/>
    <d v="2018-07-03T00:00:00"/>
    <s v="First Class"/>
    <s v="EA-14035"/>
    <s v="Erin Ashbrook"/>
    <x v="1"/>
    <s v="United States"/>
    <s v="Huntsville"/>
    <x v="5"/>
    <n v="77340"/>
    <x v="2"/>
    <s v="FUR-CH-10000665"/>
    <s v="Furniture"/>
    <s v="Chairs"/>
    <s v="Global Airflow Leather Mesh Back Chair, Black"/>
    <n v="528.42999999999995"/>
    <n v="5"/>
    <n v="0.3"/>
    <x v="232"/>
    <x v="2"/>
    <s v="NO"/>
  </r>
  <r>
    <n v="8778"/>
    <s v="CA-2018-102813"/>
    <x v="415"/>
    <d v="2018-07-03T00:00:00"/>
    <s v="First Class"/>
    <s v="EA-14035"/>
    <s v="Erin Ashbrook"/>
    <x v="1"/>
    <s v="United States"/>
    <s v="Huntsville"/>
    <x v="5"/>
    <n v="77340"/>
    <x v="2"/>
    <s v="OFF-PA-10000520"/>
    <s v="Office Supplies"/>
    <s v="Paper"/>
    <s v="Xerox 201"/>
    <n v="41.472000000000008"/>
    <n v="8"/>
    <n v="0.2"/>
    <x v="782"/>
    <x v="2"/>
    <s v="NO"/>
  </r>
  <r>
    <n v="8779"/>
    <s v="CA-2019-135377"/>
    <x v="1096"/>
    <d v="2019-12-18T00:00:00"/>
    <s v="Standard Class"/>
    <s v="BP-11095"/>
    <s v="Bart Pistole"/>
    <x v="1"/>
    <s v="United States"/>
    <s v="New York City"/>
    <x v="15"/>
    <n v="10024"/>
    <x v="3"/>
    <s v="FUR-BO-10004015"/>
    <s v="Furniture"/>
    <s v="Bookcases"/>
    <s v="Bush Andora Bookcase, Maple/Graphite Gray Finish"/>
    <n v="287.976"/>
    <n v="3"/>
    <n v="0.2"/>
    <x v="6801"/>
    <x v="3"/>
    <s v="NO"/>
  </r>
  <r>
    <n v="8780"/>
    <s v="CA-2017-165813"/>
    <x v="305"/>
    <d v="2017-03-22T00:00:00"/>
    <s v="Second Class"/>
    <s v="BM-11785"/>
    <s v="Bryan Mills"/>
    <x v="0"/>
    <s v="United States"/>
    <s v="Salem"/>
    <x v="21"/>
    <n v="97301"/>
    <x v="1"/>
    <s v="OFF-ST-10004258"/>
    <s v="Office Supplies"/>
    <s v="Storage"/>
    <s v="Portable Personal File Box"/>
    <n v="29.304000000000002"/>
    <n v="3"/>
    <n v="0.2"/>
    <x v="6802"/>
    <x v="1"/>
    <s v="NO"/>
  </r>
  <r>
    <n v="8781"/>
    <s v="CA-2017-133585"/>
    <x v="879"/>
    <d v="2017-03-04T00:00:00"/>
    <s v="First Class"/>
    <s v="CM-12715"/>
    <s v="Craig Molinari"/>
    <x v="1"/>
    <s v="United States"/>
    <s v="Houston"/>
    <x v="5"/>
    <n v="77070"/>
    <x v="2"/>
    <s v="OFF-AR-10003696"/>
    <s v="Office Supplies"/>
    <s v="Art"/>
    <s v="Panasonic KP-350BK Electric Pencil Sharpener with Auto Stop"/>
    <n v="55.328000000000003"/>
    <n v="2"/>
    <n v="0.2"/>
    <x v="6803"/>
    <x v="2"/>
    <s v="NO"/>
  </r>
  <r>
    <n v="8782"/>
    <s v="CA-2017-133585"/>
    <x v="879"/>
    <d v="2017-03-04T00:00:00"/>
    <s v="First Class"/>
    <s v="CM-12715"/>
    <s v="Craig Molinari"/>
    <x v="1"/>
    <s v="United States"/>
    <s v="Houston"/>
    <x v="5"/>
    <n v="77070"/>
    <x v="2"/>
    <s v="FUR-BO-10001811"/>
    <s v="Furniture"/>
    <s v="Bookcases"/>
    <s v="Atlantic Metals Mobile 5-Shelf Bookcases, Custom Colors"/>
    <n v="1227.9983999999999"/>
    <n v="6"/>
    <n v="0.32"/>
    <x v="6804"/>
    <x v="2"/>
    <s v="NO"/>
  </r>
  <r>
    <n v="8783"/>
    <s v="CA-2018-116911"/>
    <x v="306"/>
    <d v="2018-09-20T00:00:00"/>
    <s v="Standard Class"/>
    <s v="JD-16150"/>
    <s v="Justin Deggeller"/>
    <x v="1"/>
    <s v="United States"/>
    <s v="Twin Falls"/>
    <x v="45"/>
    <n v="83301"/>
    <x v="1"/>
    <s v="OFF-BI-10001249"/>
    <s v="Office Supplies"/>
    <s v="Binders"/>
    <s v="Avery Heavy-Duty EZD View Binder with Locking Rings"/>
    <n v="20.416"/>
    <n v="4"/>
    <n v="0.2"/>
    <x v="6805"/>
    <x v="1"/>
    <s v="NO"/>
  </r>
  <r>
    <n v="8784"/>
    <s v="CA-2018-116911"/>
    <x v="306"/>
    <d v="2018-09-20T00:00:00"/>
    <s v="Standard Class"/>
    <s v="JD-16150"/>
    <s v="Justin Deggeller"/>
    <x v="1"/>
    <s v="United States"/>
    <s v="Twin Falls"/>
    <x v="45"/>
    <n v="83301"/>
    <x v="1"/>
    <s v="FUR-TA-10003473"/>
    <s v="Furniture"/>
    <s v="Tables"/>
    <s v="Bretford Rectangular Conference Table Tops"/>
    <n v="1128.3899999999999"/>
    <n v="3"/>
    <n v="0"/>
    <x v="6806"/>
    <x v="1"/>
    <s v="NO"/>
  </r>
  <r>
    <n v="8785"/>
    <s v="US-2019-129224"/>
    <x v="294"/>
    <d v="2019-03-23T00:00:00"/>
    <s v="Standard Class"/>
    <s v="AS-10630"/>
    <s v="Ann Steele"/>
    <x v="2"/>
    <s v="United States"/>
    <s v="Knoxville"/>
    <x v="18"/>
    <n v="37918"/>
    <x v="0"/>
    <s v="OFF-LA-10003190"/>
    <s v="Office Supplies"/>
    <s v="Labels"/>
    <s v="Avery 474"/>
    <n v="4.6079999999999997"/>
    <n v="2"/>
    <n v="0.2"/>
    <x v="910"/>
    <x v="0"/>
    <s v="NO"/>
  </r>
  <r>
    <n v="8786"/>
    <s v="CA-2019-145765"/>
    <x v="39"/>
    <d v="2019-06-02T00:00:00"/>
    <s v="Standard Class"/>
    <s v="CM-11815"/>
    <s v="Candace McMahon"/>
    <x v="1"/>
    <s v="United States"/>
    <s v="Phoenix"/>
    <x v="16"/>
    <n v="85023"/>
    <x v="1"/>
    <s v="TEC-PH-10001305"/>
    <s v="Technology"/>
    <s v="Phones"/>
    <s v="Panasonic KX TS208W Corded phone"/>
    <n v="195.96000000000004"/>
    <n v="5"/>
    <n v="0.2"/>
    <x v="5160"/>
    <x v="1"/>
    <s v="NO"/>
  </r>
  <r>
    <n v="8787"/>
    <s v="CA-2019-145765"/>
    <x v="39"/>
    <d v="2019-06-02T00:00:00"/>
    <s v="Standard Class"/>
    <s v="CM-11815"/>
    <s v="Candace McMahon"/>
    <x v="1"/>
    <s v="United States"/>
    <s v="Phoenix"/>
    <x v="16"/>
    <n v="85023"/>
    <x v="1"/>
    <s v="OFF-PA-10001534"/>
    <s v="Office Supplies"/>
    <s v="Paper"/>
    <s v="Xerox 230"/>
    <n v="15.552000000000003"/>
    <n v="3"/>
    <n v="0.2"/>
    <x v="12"/>
    <x v="1"/>
    <s v="NO"/>
  </r>
  <r>
    <n v="8788"/>
    <s v="CA-2019-145765"/>
    <x v="39"/>
    <d v="2019-06-02T00:00:00"/>
    <s v="Standard Class"/>
    <s v="CM-11815"/>
    <s v="Candace McMahon"/>
    <x v="1"/>
    <s v="United States"/>
    <s v="Phoenix"/>
    <x v="16"/>
    <n v="85023"/>
    <x v="1"/>
    <s v="TEC-AC-10000844"/>
    <s v="Technology"/>
    <s v="Accessories"/>
    <s v="Logitech Gaming G510s - Keyboard"/>
    <n v="271.96800000000002"/>
    <n v="4"/>
    <n v="0.2"/>
    <x v="6807"/>
    <x v="1"/>
    <s v="NO"/>
  </r>
  <r>
    <n v="8789"/>
    <s v="CA-2019-126914"/>
    <x v="140"/>
    <d v="2019-06-19T00:00:00"/>
    <s v="Standard Class"/>
    <s v="JE-15715"/>
    <s v="Joe Elijah"/>
    <x v="0"/>
    <s v="United States"/>
    <s v="Monroe"/>
    <x v="3"/>
    <n v="28110"/>
    <x v="0"/>
    <s v="FUR-CH-10000847"/>
    <s v="Furniture"/>
    <s v="Chairs"/>
    <s v="Global Executive Mid-Back Manager's Chair"/>
    <n v="698.35200000000009"/>
    <n v="3"/>
    <n v="0.2"/>
    <x v="5386"/>
    <x v="0"/>
    <s v="NO"/>
  </r>
  <r>
    <n v="8790"/>
    <s v="CA-2019-126914"/>
    <x v="140"/>
    <d v="2019-06-19T00:00:00"/>
    <s v="Standard Class"/>
    <s v="JE-15715"/>
    <s v="Joe Elijah"/>
    <x v="0"/>
    <s v="United States"/>
    <s v="Monroe"/>
    <x v="3"/>
    <n v="28110"/>
    <x v="0"/>
    <s v="FUR-BO-10000468"/>
    <s v="Furniture"/>
    <s v="Bookcases"/>
    <s v="O'Sullivan 2-Shelf Heavy-Duty Bookcases"/>
    <n v="77.728000000000009"/>
    <n v="2"/>
    <n v="0.2"/>
    <x v="6808"/>
    <x v="0"/>
    <s v="NO"/>
  </r>
  <r>
    <n v="8791"/>
    <s v="CA-2017-169572"/>
    <x v="684"/>
    <d v="2017-09-12T00:00:00"/>
    <s v="Standard Class"/>
    <s v="AG-10525"/>
    <s v="Andy Gerbode"/>
    <x v="1"/>
    <s v="United States"/>
    <s v="Richmond"/>
    <x v="17"/>
    <n v="23223"/>
    <x v="0"/>
    <s v="OFF-BI-10002799"/>
    <s v="Office Supplies"/>
    <s v="Binders"/>
    <s v="SlimView Poly Binder, 3/8&quot;"/>
    <n v="46.62"/>
    <n v="9"/>
    <n v="0"/>
    <x v="6809"/>
    <x v="0"/>
    <s v="NO"/>
  </r>
  <r>
    <n v="8792"/>
    <s v="CA-2019-162075"/>
    <x v="257"/>
    <d v="2019-03-24T00:00:00"/>
    <s v="Standard Class"/>
    <s v="TT-21220"/>
    <s v="Thomas Thornton"/>
    <x v="0"/>
    <s v="United States"/>
    <s v="Houston"/>
    <x v="5"/>
    <n v="77041"/>
    <x v="2"/>
    <s v="TEC-PH-10001557"/>
    <s v="Technology"/>
    <s v="Phones"/>
    <s v="Pyle PMP37LED"/>
    <n v="537.54399999999998"/>
    <n v="7"/>
    <n v="0.2"/>
    <x v="6810"/>
    <x v="2"/>
    <s v="NO"/>
  </r>
  <r>
    <n v="8793"/>
    <s v="CA-2016-162992"/>
    <x v="174"/>
    <d v="2016-12-21T00:00:00"/>
    <s v="First Class"/>
    <s v="BP-11095"/>
    <s v="Bart Pistole"/>
    <x v="1"/>
    <s v="United States"/>
    <s v="Los Angeles"/>
    <x v="1"/>
    <n v="90008"/>
    <x v="1"/>
    <s v="OFF-LA-10001934"/>
    <s v="Office Supplies"/>
    <s v="Labels"/>
    <s v="Avery 516"/>
    <n v="14.62"/>
    <n v="2"/>
    <n v="0"/>
    <x v="2"/>
    <x v="1"/>
    <s v="NO"/>
  </r>
  <r>
    <n v="8794"/>
    <s v="CA-2016-162992"/>
    <x v="174"/>
    <d v="2016-12-21T00:00:00"/>
    <s v="First Class"/>
    <s v="BP-11095"/>
    <s v="Bart Pistole"/>
    <x v="1"/>
    <s v="United States"/>
    <s v="Los Angeles"/>
    <x v="1"/>
    <n v="90008"/>
    <x v="1"/>
    <s v="OFF-FA-10004248"/>
    <s v="Office Supplies"/>
    <s v="Fasteners"/>
    <s v="Advantus T-Pin Paper Clips"/>
    <n v="22.549999999999997"/>
    <n v="5"/>
    <n v="0"/>
    <x v="6811"/>
    <x v="1"/>
    <s v="NO"/>
  </r>
  <r>
    <n v="8795"/>
    <s v="CA-2016-162992"/>
    <x v="174"/>
    <d v="2016-12-21T00:00:00"/>
    <s v="First Class"/>
    <s v="BP-11095"/>
    <s v="Bart Pistole"/>
    <x v="1"/>
    <s v="United States"/>
    <s v="Los Angeles"/>
    <x v="1"/>
    <n v="90008"/>
    <x v="1"/>
    <s v="TEC-PH-10001944"/>
    <s v="Technology"/>
    <s v="Phones"/>
    <s v="Wi-Ex zBoost YX540 Cellular Phone Signal Booster"/>
    <n v="583.79999999999995"/>
    <n v="5"/>
    <n v="0.2"/>
    <x v="6812"/>
    <x v="1"/>
    <s v="NO"/>
  </r>
  <r>
    <n v="8796"/>
    <s v="CA-2016-162992"/>
    <x v="174"/>
    <d v="2016-12-21T00:00:00"/>
    <s v="First Class"/>
    <s v="BP-11095"/>
    <s v="Bart Pistole"/>
    <x v="1"/>
    <s v="United States"/>
    <s v="Los Angeles"/>
    <x v="1"/>
    <n v="90008"/>
    <x v="1"/>
    <s v="TEC-PH-10002085"/>
    <s v="Technology"/>
    <s v="Phones"/>
    <s v="Clarity 53712"/>
    <n v="211.16800000000001"/>
    <n v="4"/>
    <n v="0.2"/>
    <x v="2157"/>
    <x v="1"/>
    <s v="NO"/>
  </r>
  <r>
    <n v="8797"/>
    <s v="CA-2018-106397"/>
    <x v="274"/>
    <d v="2018-07-13T00:00:00"/>
    <s v="Standard Class"/>
    <s v="MJ-17740"/>
    <s v="Max Jones"/>
    <x v="0"/>
    <s v="United States"/>
    <s v="Orem"/>
    <x v="7"/>
    <n v="84057"/>
    <x v="1"/>
    <s v="OFF-PA-10003441"/>
    <s v="Office Supplies"/>
    <s v="Paper"/>
    <s v="Xerox 226"/>
    <n v="12.96"/>
    <n v="2"/>
    <n v="0"/>
    <x v="91"/>
    <x v="1"/>
    <s v="NO"/>
  </r>
  <r>
    <n v="8798"/>
    <s v="CA-2018-106397"/>
    <x v="274"/>
    <d v="2018-07-13T00:00:00"/>
    <s v="Standard Class"/>
    <s v="MJ-17740"/>
    <s v="Max Jones"/>
    <x v="0"/>
    <s v="United States"/>
    <s v="Orem"/>
    <x v="7"/>
    <n v="84057"/>
    <x v="1"/>
    <s v="OFF-AR-10004602"/>
    <s v="Office Supplies"/>
    <s v="Art"/>
    <s v="Boston KS Multi-Size Manual Pencil Sharpener"/>
    <n v="45.98"/>
    <n v="2"/>
    <n v="0"/>
    <x v="4504"/>
    <x v="1"/>
    <s v="NO"/>
  </r>
  <r>
    <n v="8799"/>
    <s v="US-2018-150140"/>
    <x v="1203"/>
    <d v="2018-04-10T00:00:00"/>
    <s v="Standard Class"/>
    <s v="VM-21685"/>
    <s v="Valerie Mitchum"/>
    <x v="2"/>
    <s v="United States"/>
    <s v="Burlington"/>
    <x v="42"/>
    <m/>
    <x v="3"/>
    <s v="TEC-PH-10002555"/>
    <s v="Technology"/>
    <s v="Phones"/>
    <s v="Nortel Meridian M5316 Digital phone"/>
    <n v="1294.75"/>
    <n v="5"/>
    <n v="0"/>
    <x v="6813"/>
    <x v="3"/>
    <s v="NO"/>
  </r>
  <r>
    <n v="8800"/>
    <s v="CA-2016-116666"/>
    <x v="1204"/>
    <d v="2016-05-10T00:00:00"/>
    <s v="First Class"/>
    <s v="KT-16480"/>
    <s v="Kean Thornton"/>
    <x v="0"/>
    <s v="United States"/>
    <s v="Philadelphia"/>
    <x v="9"/>
    <n v="19134"/>
    <x v="3"/>
    <s v="TEC-CO-10001449"/>
    <s v="Technology"/>
    <s v="Copiers"/>
    <s v="Hewlett Packard LaserJet 3310 Copier"/>
    <n v="1799.9699999999998"/>
    <n v="5"/>
    <n v="0.4"/>
    <x v="6814"/>
    <x v="3"/>
    <s v="NO"/>
  </r>
  <r>
    <n v="8801"/>
    <s v="CA-2019-148992"/>
    <x v="51"/>
    <d v="2019-11-27T00:00:00"/>
    <s v="Standard Class"/>
    <s v="CS-12250"/>
    <s v="Chris Selesnick"/>
    <x v="1"/>
    <s v="United States"/>
    <s v="Chicago"/>
    <x v="10"/>
    <n v="60623"/>
    <x v="2"/>
    <s v="OFF-PA-10004285"/>
    <s v="Office Supplies"/>
    <s v="Paper"/>
    <s v="Xerox 1959"/>
    <n v="10.688000000000001"/>
    <n v="2"/>
    <n v="0.2"/>
    <x v="1507"/>
    <x v="2"/>
    <s v="NO"/>
  </r>
  <r>
    <n v="8802"/>
    <s v="CA-2018-140935"/>
    <x v="338"/>
    <d v="2018-11-12T00:00:00"/>
    <s v="First Class"/>
    <s v="AB-10015"/>
    <s v="Aaron Bergman"/>
    <x v="0"/>
    <s v="United States"/>
    <s v="Oklahoma City"/>
    <x v="26"/>
    <n v="73120"/>
    <x v="2"/>
    <s v="TEC-PH-10000562"/>
    <s v="Technology"/>
    <s v="Phones"/>
    <s v="Samsung Convoy 3"/>
    <n v="221.98"/>
    <n v="2"/>
    <n v="0"/>
    <x v="6815"/>
    <x v="2"/>
    <s v="NO"/>
  </r>
  <r>
    <n v="8803"/>
    <s v="CA-2018-140935"/>
    <x v="338"/>
    <d v="2018-11-12T00:00:00"/>
    <s v="First Class"/>
    <s v="AB-10015"/>
    <s v="Aaron Bergman"/>
    <x v="0"/>
    <s v="United States"/>
    <s v="Oklahoma City"/>
    <x v="26"/>
    <n v="73120"/>
    <x v="2"/>
    <s v="FUR-BO-10003966"/>
    <s v="Furniture"/>
    <s v="Bookcases"/>
    <s v="Sauder Facets Collection Library, Sky Alder Finish"/>
    <n v="341.96"/>
    <n v="2"/>
    <n v="0"/>
    <x v="6816"/>
    <x v="2"/>
    <s v="NO"/>
  </r>
  <r>
    <n v="8804"/>
    <s v="CA-2016-157644"/>
    <x v="520"/>
    <d v="2017-01-01T00:00:00"/>
    <s v="First Class"/>
    <s v="AH-10030"/>
    <s v="Aaron Hawkins"/>
    <x v="1"/>
    <s v="United States"/>
    <s v="New York City"/>
    <x v="15"/>
    <n v="10035"/>
    <x v="3"/>
    <s v="TEC-AC-10003614"/>
    <s v="Technology"/>
    <s v="Accessories"/>
    <s v="Verbatim 25 GB 6x Blu-ray Single Layer Recordable Disc, 10/Pack"/>
    <n v="34.769999999999996"/>
    <n v="3"/>
    <n v="0"/>
    <x v="6817"/>
    <x v="3"/>
    <s v="NO"/>
  </r>
  <r>
    <n v="8805"/>
    <s v="CA-2016-157644"/>
    <x v="520"/>
    <d v="2017-01-01T00:00:00"/>
    <s v="First Class"/>
    <s v="AH-10030"/>
    <s v="Aaron Hawkins"/>
    <x v="1"/>
    <s v="United States"/>
    <s v="New York City"/>
    <x v="15"/>
    <n v="10035"/>
    <x v="3"/>
    <s v="OFF-LA-10003148"/>
    <s v="Office Supplies"/>
    <s v="Labels"/>
    <s v="Avery 51"/>
    <n v="18.899999999999999"/>
    <n v="3"/>
    <n v="0"/>
    <x v="3602"/>
    <x v="3"/>
    <s v="NO"/>
  </r>
  <r>
    <n v="8806"/>
    <s v="US-2019-100398"/>
    <x v="971"/>
    <d v="2019-08-23T00:00:00"/>
    <s v="Standard Class"/>
    <s v="DO-13435"/>
    <s v="Denny Ordway"/>
    <x v="0"/>
    <s v="United States"/>
    <s v="Salt Lake City"/>
    <x v="7"/>
    <n v="84106"/>
    <x v="1"/>
    <s v="OFF-BI-10002133"/>
    <s v="Office Supplies"/>
    <s v="Binders"/>
    <s v="Wilson Jones Elliptical Ring 3 1/2&quot; Capacity Binders, 800 sheets"/>
    <n v="102.72"/>
    <n v="3"/>
    <n v="0.2"/>
    <x v="6818"/>
    <x v="1"/>
    <s v="NO"/>
  </r>
  <r>
    <n v="8807"/>
    <s v="CA-2018-113082"/>
    <x v="126"/>
    <d v="2018-09-16T00:00:00"/>
    <s v="Standard Class"/>
    <s v="MC-17590"/>
    <s v="Matt Collister"/>
    <x v="1"/>
    <s v="United States"/>
    <s v="Utica"/>
    <x v="15"/>
    <n v="13501"/>
    <x v="3"/>
    <s v="FUR-FU-10002813"/>
    <s v="Furniture"/>
    <s v="Furnishings"/>
    <s v="DAX Contemporary Wood Frame with Silver Metal Mat, Desktop, 11 x 14 Size"/>
    <n v="40.479999999999997"/>
    <n v="2"/>
    <n v="0"/>
    <x v="6188"/>
    <x v="3"/>
    <s v="NO"/>
  </r>
  <r>
    <n v="8808"/>
    <s v="US-2019-110646"/>
    <x v="40"/>
    <d v="2019-10-31T00:00:00"/>
    <s v="Standard Class"/>
    <s v="JF-15190"/>
    <s v="Jamie Frazer"/>
    <x v="0"/>
    <s v="United States"/>
    <s v="Philadelphia"/>
    <x v="9"/>
    <n v="19134"/>
    <x v="3"/>
    <s v="OFF-BI-10004330"/>
    <s v="Office Supplies"/>
    <s v="Binders"/>
    <s v="GBC Velobind Prepunched Cover Sets, Regency Series"/>
    <n v="33.282000000000004"/>
    <n v="3"/>
    <n v="0.7"/>
    <x v="6819"/>
    <x v="3"/>
    <s v="NO"/>
  </r>
  <r>
    <n v="8809"/>
    <s v="US-2019-110646"/>
    <x v="40"/>
    <d v="2019-10-31T00:00:00"/>
    <s v="Standard Class"/>
    <s v="JF-15190"/>
    <s v="Jamie Frazer"/>
    <x v="0"/>
    <s v="United States"/>
    <s v="Philadelphia"/>
    <x v="9"/>
    <n v="19134"/>
    <x v="3"/>
    <s v="TEC-PH-10002807"/>
    <s v="Technology"/>
    <s v="Phones"/>
    <s v="Motorla HX550 Universal Bluetooth Headset"/>
    <n v="118.64999999999998"/>
    <n v="5"/>
    <n v="0.4"/>
    <x v="6820"/>
    <x v="3"/>
    <s v="NO"/>
  </r>
  <r>
    <n v="8810"/>
    <s v="US-2019-110646"/>
    <x v="40"/>
    <d v="2019-10-31T00:00:00"/>
    <s v="Standard Class"/>
    <s v="JF-15190"/>
    <s v="Jamie Frazer"/>
    <x v="0"/>
    <s v="United States"/>
    <s v="Philadelphia"/>
    <x v="9"/>
    <n v="19134"/>
    <x v="3"/>
    <s v="OFF-LA-10001404"/>
    <s v="Office Supplies"/>
    <s v="Labels"/>
    <s v="Avery 517"/>
    <n v="14.76"/>
    <n v="5"/>
    <n v="0.2"/>
    <x v="6821"/>
    <x v="3"/>
    <s v="NO"/>
  </r>
  <r>
    <n v="8811"/>
    <s v="CA-2019-120614"/>
    <x v="1109"/>
    <d v="2019-06-04T00:00:00"/>
    <s v="Standard Class"/>
    <s v="SM-20950"/>
    <s v="Suzanne McNair"/>
    <x v="1"/>
    <s v="United States"/>
    <s v="Los Angeles"/>
    <x v="1"/>
    <n v="90004"/>
    <x v="1"/>
    <s v="OFF-PA-10004911"/>
    <s v="Office Supplies"/>
    <s v="Paper"/>
    <s v="Rediform S.O.S. 1-Up Phone Message Bk, 4-1/4x3-1/16 Bk, 1 Form/Pg, 40 Messages/Bk, 3/Pk"/>
    <n v="37.520000000000003"/>
    <n v="4"/>
    <n v="0"/>
    <x v="6822"/>
    <x v="1"/>
    <s v="NO"/>
  </r>
  <r>
    <n v="8812"/>
    <s v="US-2018-140172"/>
    <x v="387"/>
    <d v="2018-03-13T00:00:00"/>
    <s v="Standard Class"/>
    <s v="SP-20650"/>
    <s v="Stephanie Phelps"/>
    <x v="1"/>
    <s v="United States"/>
    <s v="Jackson"/>
    <x v="12"/>
    <n v="49201"/>
    <x v="2"/>
    <s v="OFF-AP-10004233"/>
    <s v="Office Supplies"/>
    <s v="Appliances"/>
    <s v="Honeywell Enviracaire Portable Air Cleaner for up to 8 x 10 Room"/>
    <n v="207.14400000000001"/>
    <n v="3"/>
    <n v="0.1"/>
    <x v="6823"/>
    <x v="2"/>
    <s v="Yes"/>
  </r>
  <r>
    <n v="8813"/>
    <s v="US-2018-140172"/>
    <x v="387"/>
    <d v="2018-03-13T00:00:00"/>
    <s v="Standard Class"/>
    <s v="SP-20650"/>
    <s v="Stephanie Phelps"/>
    <x v="1"/>
    <s v="United States"/>
    <s v="Jackson"/>
    <x v="12"/>
    <n v="49201"/>
    <x v="2"/>
    <s v="OFF-AR-10002766"/>
    <s v="Office Supplies"/>
    <s v="Art"/>
    <s v="Prang Drawing Pencil Set"/>
    <n v="13.899999999999999"/>
    <n v="5"/>
    <n v="0"/>
    <x v="6824"/>
    <x v="2"/>
    <s v="Yes"/>
  </r>
  <r>
    <n v="8814"/>
    <s v="CA-2017-127754"/>
    <x v="353"/>
    <d v="2017-07-31T00:00:00"/>
    <s v="Standard Class"/>
    <s v="CK-12760"/>
    <s v="Cyma Kinney"/>
    <x v="1"/>
    <s v="United States"/>
    <s v="Glendale"/>
    <x v="16"/>
    <n v="85301"/>
    <x v="1"/>
    <s v="FUR-CH-10003199"/>
    <s v="Furniture"/>
    <s v="Chairs"/>
    <s v="Office Star - Contemporary Task Swivel Chair"/>
    <n v="266.35200000000003"/>
    <n v="3"/>
    <n v="0.2"/>
    <x v="6825"/>
    <x v="1"/>
    <s v="NO"/>
  </r>
  <r>
    <n v="8815"/>
    <s v="CA-2017-144274"/>
    <x v="521"/>
    <d v="2017-11-25T00:00:00"/>
    <s v="Second Class"/>
    <s v="PW-19240"/>
    <s v="Pierre Wener"/>
    <x v="0"/>
    <s v="United States"/>
    <s v="Wilmington"/>
    <x v="13"/>
    <n v="19805"/>
    <x v="3"/>
    <s v="TEC-PH-10003012"/>
    <s v="Technology"/>
    <s v="Phones"/>
    <s v="Nortel Meridian M3904 Professional Digital phone"/>
    <n v="307.98"/>
    <n v="2"/>
    <n v="0"/>
    <x v="685"/>
    <x v="3"/>
    <s v="NO"/>
  </r>
  <r>
    <n v="8816"/>
    <s v="CA-2017-144274"/>
    <x v="521"/>
    <d v="2017-11-25T00:00:00"/>
    <s v="Second Class"/>
    <s v="PW-19240"/>
    <s v="Pierre Wener"/>
    <x v="0"/>
    <s v="United States"/>
    <s v="Wilmington"/>
    <x v="13"/>
    <n v="19805"/>
    <x v="3"/>
    <s v="OFF-PA-10001583"/>
    <s v="Office Supplies"/>
    <s v="Paper"/>
    <s v="1/4 Fold Party Design Invitations &amp; White Envelopes, 24 8-1/2&quot; X 11&quot; Cards, 25 Env./Pack"/>
    <n v="44.099999999999994"/>
    <n v="6"/>
    <n v="0"/>
    <x v="6826"/>
    <x v="3"/>
    <s v="NO"/>
  </r>
  <r>
    <n v="8817"/>
    <s v="CA-2017-144274"/>
    <x v="521"/>
    <d v="2017-11-25T00:00:00"/>
    <s v="Second Class"/>
    <s v="PW-19240"/>
    <s v="Pierre Wener"/>
    <x v="0"/>
    <s v="United States"/>
    <s v="Wilmington"/>
    <x v="13"/>
    <n v="19805"/>
    <x v="3"/>
    <s v="OFF-AR-10001940"/>
    <s v="Office Supplies"/>
    <s v="Art"/>
    <s v="Sanford Colorific Eraseable Coloring Pencils, 12 Count"/>
    <n v="13.12"/>
    <n v="4"/>
    <n v="0"/>
    <x v="6827"/>
    <x v="3"/>
    <s v="NO"/>
  </r>
  <r>
    <n v="8818"/>
    <s v="CA-2017-144274"/>
    <x v="521"/>
    <d v="2017-11-25T00:00:00"/>
    <s v="Second Class"/>
    <s v="PW-19240"/>
    <s v="Pierre Wener"/>
    <x v="0"/>
    <s v="United States"/>
    <s v="Wilmington"/>
    <x v="13"/>
    <n v="19805"/>
    <x v="3"/>
    <s v="OFF-EN-10003286"/>
    <s v="Office Supplies"/>
    <s v="Envelopes"/>
    <s v="Staple envelope"/>
    <n v="16.559999999999999"/>
    <n v="2"/>
    <n v="0"/>
    <x v="6828"/>
    <x v="3"/>
    <s v="NO"/>
  </r>
  <r>
    <n v="8819"/>
    <s v="CA-2017-144274"/>
    <x v="521"/>
    <d v="2017-11-25T00:00:00"/>
    <s v="Second Class"/>
    <s v="PW-19240"/>
    <s v="Pierre Wener"/>
    <x v="0"/>
    <s v="United States"/>
    <s v="Wilmington"/>
    <x v="13"/>
    <n v="19805"/>
    <x v="3"/>
    <s v="OFF-PA-10003441"/>
    <s v="Office Supplies"/>
    <s v="Paper"/>
    <s v="Xerox 226"/>
    <n v="38.880000000000003"/>
    <n v="6"/>
    <n v="0"/>
    <x v="814"/>
    <x v="3"/>
    <s v="NO"/>
  </r>
  <r>
    <n v="8820"/>
    <s v="CA-2017-142930"/>
    <x v="109"/>
    <d v="2017-12-02T00:00:00"/>
    <s v="Standard Class"/>
    <s v="EB-14170"/>
    <s v="Evan Bailliet"/>
    <x v="0"/>
    <s v="United States"/>
    <s v="Austin"/>
    <x v="5"/>
    <n v="78745"/>
    <x v="2"/>
    <s v="OFF-PA-10003395"/>
    <s v="Office Supplies"/>
    <s v="Paper"/>
    <s v="Xerox 1941"/>
    <n v="335.52"/>
    <n v="4"/>
    <n v="0.2"/>
    <x v="785"/>
    <x v="2"/>
    <s v="NO"/>
  </r>
  <r>
    <n v="8821"/>
    <s v="CA-2019-100622"/>
    <x v="132"/>
    <d v="2019-11-07T00:00:00"/>
    <s v="Standard Class"/>
    <s v="DK-13090"/>
    <s v="Dave Kipp"/>
    <x v="0"/>
    <s v="United States"/>
    <s v="Orlando"/>
    <x v="2"/>
    <n v="32839"/>
    <x v="0"/>
    <s v="TEC-CO-10003236"/>
    <s v="Technology"/>
    <s v="Copiers"/>
    <s v="Canon Image Class D660 Copier"/>
    <n v="959.98400000000004"/>
    <n v="2"/>
    <n v="0.2"/>
    <x v="6829"/>
    <x v="0"/>
    <s v="NO"/>
  </r>
  <r>
    <n v="8822"/>
    <s v="CA-2019-100622"/>
    <x v="132"/>
    <d v="2019-11-07T00:00:00"/>
    <s v="Standard Class"/>
    <s v="DK-13090"/>
    <s v="Dave Kipp"/>
    <x v="0"/>
    <s v="United States"/>
    <s v="Orlando"/>
    <x v="2"/>
    <n v="32839"/>
    <x v="0"/>
    <s v="OFF-BI-10002982"/>
    <s v="Office Supplies"/>
    <s v="Binders"/>
    <s v="Avery Self-Adhesive Photo Pockets for Polaroid Photos"/>
    <n v="4.0860000000000003"/>
    <n v="2"/>
    <n v="0.7"/>
    <x v="6830"/>
    <x v="0"/>
    <s v="NO"/>
  </r>
  <r>
    <n v="8823"/>
    <s v="CA-2019-100622"/>
    <x v="132"/>
    <d v="2019-11-07T00:00:00"/>
    <s v="Standard Class"/>
    <s v="DK-13090"/>
    <s v="Dave Kipp"/>
    <x v="0"/>
    <s v="United States"/>
    <s v="Orlando"/>
    <x v="2"/>
    <n v="32839"/>
    <x v="0"/>
    <s v="OFF-AR-10004010"/>
    <s v="Office Supplies"/>
    <s v="Art"/>
    <s v="Hunt Boston Vacuum Mount KS Pencil Sharpener"/>
    <n v="55.984000000000009"/>
    <n v="2"/>
    <n v="0.2"/>
    <x v="4672"/>
    <x v="0"/>
    <s v="NO"/>
  </r>
  <r>
    <n v="8824"/>
    <s v="CA-2019-100622"/>
    <x v="132"/>
    <d v="2019-11-07T00:00:00"/>
    <s v="Standard Class"/>
    <s v="DK-13090"/>
    <s v="Dave Kipp"/>
    <x v="0"/>
    <s v="United States"/>
    <s v="Orlando"/>
    <x v="2"/>
    <n v="32839"/>
    <x v="0"/>
    <s v="OFF-PA-10002947"/>
    <s v="Office Supplies"/>
    <s v="Paper"/>
    <s v="Xerox 1923"/>
    <n v="10.688000000000001"/>
    <n v="2"/>
    <n v="0.2"/>
    <x v="1507"/>
    <x v="0"/>
    <s v="NO"/>
  </r>
  <r>
    <n v="8825"/>
    <s v="CA-2019-117156"/>
    <x v="708"/>
    <d v="2019-03-23T00:00:00"/>
    <s v="Second Class"/>
    <s v="TB-21055"/>
    <s v="Ted Butterfield"/>
    <x v="0"/>
    <s v="United States"/>
    <s v="Reading"/>
    <x v="9"/>
    <n v="19601"/>
    <x v="3"/>
    <s v="OFF-EN-10003845"/>
    <s v="Office Supplies"/>
    <s v="Envelopes"/>
    <s v="Colored Envelopes"/>
    <n v="8.8559999999999999"/>
    <n v="3"/>
    <n v="0.2"/>
    <x v="4605"/>
    <x v="3"/>
    <s v="NO"/>
  </r>
  <r>
    <n v="8826"/>
    <s v="CA-2017-115399"/>
    <x v="546"/>
    <d v="2017-12-22T00:00:00"/>
    <s v="First Class"/>
    <s v="AG-10900"/>
    <s v="Arthur Gainer"/>
    <x v="0"/>
    <s v="United States"/>
    <s v="Philadelphia"/>
    <x v="9"/>
    <n v="19134"/>
    <x v="3"/>
    <s v="OFF-LA-10003190"/>
    <s v="Office Supplies"/>
    <s v="Labels"/>
    <s v="Avery 474"/>
    <n v="6.911999999999999"/>
    <n v="3"/>
    <n v="0.2"/>
    <x v="3177"/>
    <x v="3"/>
    <s v="NO"/>
  </r>
  <r>
    <n v="8827"/>
    <s v="US-2016-157847"/>
    <x v="1063"/>
    <d v="2016-04-06T00:00:00"/>
    <s v="Second Class"/>
    <s v="SC-20020"/>
    <s v="Sam Craven"/>
    <x v="0"/>
    <s v="United States"/>
    <s v="Houston"/>
    <x v="5"/>
    <n v="77095"/>
    <x v="2"/>
    <s v="OFF-PA-10002986"/>
    <s v="Office Supplies"/>
    <s v="Paper"/>
    <s v="Xerox 1898"/>
    <n v="26.720000000000002"/>
    <n v="5"/>
    <n v="0.2"/>
    <x v="3422"/>
    <x v="2"/>
    <s v="NO"/>
  </r>
  <r>
    <n v="8828"/>
    <s v="US-2016-157847"/>
    <x v="1063"/>
    <d v="2016-04-06T00:00:00"/>
    <s v="Second Class"/>
    <s v="SC-20020"/>
    <s v="Sam Craven"/>
    <x v="0"/>
    <s v="United States"/>
    <s v="Houston"/>
    <x v="5"/>
    <n v="77095"/>
    <x v="2"/>
    <s v="OFF-PA-10001593"/>
    <s v="Office Supplies"/>
    <s v="Paper"/>
    <s v="Xerox 1947"/>
    <n v="33.488000000000007"/>
    <n v="7"/>
    <n v="0.2"/>
    <x v="6831"/>
    <x v="2"/>
    <s v="NO"/>
  </r>
  <r>
    <n v="8829"/>
    <s v="CA-2017-115168"/>
    <x v="1117"/>
    <d v="2017-06-09T00:00:00"/>
    <s v="Standard Class"/>
    <s v="BB-11545"/>
    <s v="Brenda Bowman"/>
    <x v="1"/>
    <s v="United States"/>
    <s v="Saint Charles"/>
    <x v="25"/>
    <n v="63301"/>
    <x v="2"/>
    <s v="OFF-PA-10000528"/>
    <s v="Office Supplies"/>
    <s v="Paper"/>
    <s v="Xerox 1981"/>
    <n v="10.56"/>
    <n v="2"/>
    <n v="0"/>
    <x v="234"/>
    <x v="2"/>
    <s v="NO"/>
  </r>
  <r>
    <n v="8830"/>
    <s v="CA-2016-109680"/>
    <x v="191"/>
    <d v="2016-10-09T00:00:00"/>
    <s v="First Class"/>
    <s v="VP-21760"/>
    <s v="Victoria Pisteka"/>
    <x v="1"/>
    <s v="United States"/>
    <s v="Indianapolis"/>
    <x v="14"/>
    <n v="46203"/>
    <x v="2"/>
    <s v="OFF-ST-10001932"/>
    <s v="Office Supplies"/>
    <s v="Storage"/>
    <s v="Fellowes Staxonsteel Drawer Files"/>
    <n v="386.34"/>
    <n v="2"/>
    <n v="0"/>
    <x v="6832"/>
    <x v="2"/>
    <s v="NO"/>
  </r>
  <r>
    <n v="8831"/>
    <s v="CA-2018-167983"/>
    <x v="1036"/>
    <d v="2018-08-24T00:00:00"/>
    <s v="Second Class"/>
    <s v="RP-19270"/>
    <s v="Rachel Payne"/>
    <x v="1"/>
    <s v="United States"/>
    <s v="Seattle"/>
    <x v="4"/>
    <n v="98115"/>
    <x v="1"/>
    <s v="OFF-BI-10003727"/>
    <s v="Office Supplies"/>
    <s v="Binders"/>
    <s v="Avery Durable Slant Ring Binders With Label Holder"/>
    <n v="33.44"/>
    <n v="10"/>
    <n v="0.2"/>
    <x v="6833"/>
    <x v="1"/>
    <s v="NO"/>
  </r>
  <r>
    <n v="8832"/>
    <s v="CA-2017-145324"/>
    <x v="219"/>
    <d v="2017-11-19T00:00:00"/>
    <s v="Standard Class"/>
    <s v="DH-13675"/>
    <s v="Duane Huffman"/>
    <x v="2"/>
    <s v="United States"/>
    <s v="Harrisonburg"/>
    <x v="17"/>
    <n v="22801"/>
    <x v="0"/>
    <s v="FUR-FU-10002759"/>
    <s v="Furniture"/>
    <s v="Furnishings"/>
    <s v="12-1/2 Diameter Round Wall Clock"/>
    <n v="39.96"/>
    <n v="2"/>
    <n v="0"/>
    <x v="6834"/>
    <x v="0"/>
    <s v="NO"/>
  </r>
  <r>
    <n v="8833"/>
    <s v="CA-2017-153423"/>
    <x v="137"/>
    <d v="2017-06-27T00:00:00"/>
    <s v="Standard Class"/>
    <s v="SW-20455"/>
    <s v="Shaun Weien"/>
    <x v="0"/>
    <s v="United States"/>
    <s v="Rochester"/>
    <x v="15"/>
    <n v="14609"/>
    <x v="3"/>
    <s v="OFF-BI-10000545"/>
    <s v="Office Supplies"/>
    <s v="Binders"/>
    <s v="GBC Ibimaster 500 Manual ProClick Binding System"/>
    <n v="1217.568"/>
    <n v="2"/>
    <n v="0.2"/>
    <x v="1465"/>
    <x v="3"/>
    <s v="NO"/>
  </r>
  <r>
    <n v="8834"/>
    <s v="US-2019-132675"/>
    <x v="241"/>
    <d v="2019-09-28T00:00:00"/>
    <s v="Standard Class"/>
    <s v="KF-16285"/>
    <s v="Karen Ferguson"/>
    <x v="2"/>
    <s v="United States"/>
    <s v="Sandy Springs"/>
    <x v="32"/>
    <n v="30328"/>
    <x v="0"/>
    <s v="OFF-ST-10004950"/>
    <s v="Office Supplies"/>
    <s v="Storage"/>
    <s v="Tenex Personal Filing Tote With Secure Closure Lid, Black/Frost"/>
    <n v="15.51"/>
    <n v="1"/>
    <n v="0"/>
    <x v="5877"/>
    <x v="0"/>
    <s v="NO"/>
  </r>
  <r>
    <n v="8835"/>
    <s v="US-2019-132675"/>
    <x v="241"/>
    <d v="2019-09-28T00:00:00"/>
    <s v="Standard Class"/>
    <s v="KF-16285"/>
    <s v="Karen Ferguson"/>
    <x v="2"/>
    <s v="United States"/>
    <s v="Sandy Springs"/>
    <x v="32"/>
    <n v="30328"/>
    <x v="0"/>
    <s v="TEC-PH-10003171"/>
    <s v="Technology"/>
    <s v="Phones"/>
    <s v="Plantronics Encore H101 Dual Earpieces Headset"/>
    <n v="89.9"/>
    <n v="2"/>
    <n v="0"/>
    <x v="6835"/>
    <x v="0"/>
    <s v="NO"/>
  </r>
  <r>
    <n v="8836"/>
    <s v="US-2019-132675"/>
    <x v="241"/>
    <d v="2019-09-28T00:00:00"/>
    <s v="Standard Class"/>
    <s v="KF-16285"/>
    <s v="Karen Ferguson"/>
    <x v="2"/>
    <s v="United States"/>
    <s v="Sandy Springs"/>
    <x v="32"/>
    <n v="30328"/>
    <x v="0"/>
    <s v="OFF-AR-10000614"/>
    <s v="Office Supplies"/>
    <s v="Art"/>
    <s v="Barrel Sharpener"/>
    <n v="14.28"/>
    <n v="4"/>
    <n v="0"/>
    <x v="6836"/>
    <x v="0"/>
    <s v="NO"/>
  </r>
  <r>
    <n v="8837"/>
    <s v="US-2019-132675"/>
    <x v="241"/>
    <d v="2019-09-28T00:00:00"/>
    <s v="Standard Class"/>
    <s v="KF-16285"/>
    <s v="Karen Ferguson"/>
    <x v="2"/>
    <s v="United States"/>
    <s v="Sandy Springs"/>
    <x v="32"/>
    <n v="30328"/>
    <x v="0"/>
    <s v="OFF-AR-10000034"/>
    <s v="Office Supplies"/>
    <s v="Art"/>
    <s v="BIC Brite Liner Grip Highlighters, Assorted, 5/Pack"/>
    <n v="12.72"/>
    <n v="3"/>
    <n v="0"/>
    <x v="6837"/>
    <x v="0"/>
    <s v="NO"/>
  </r>
  <r>
    <n v="8838"/>
    <s v="US-2019-132675"/>
    <x v="241"/>
    <d v="2019-09-28T00:00:00"/>
    <s v="Standard Class"/>
    <s v="KF-16285"/>
    <s v="Karen Ferguson"/>
    <x v="2"/>
    <s v="United States"/>
    <s v="Sandy Springs"/>
    <x v="32"/>
    <n v="30328"/>
    <x v="0"/>
    <s v="OFF-LA-10003766"/>
    <s v="Office Supplies"/>
    <s v="Labels"/>
    <s v="Self-Adhesive Removable Labels"/>
    <n v="15.75"/>
    <n v="5"/>
    <n v="0"/>
    <x v="2309"/>
    <x v="0"/>
    <s v="NO"/>
  </r>
  <r>
    <n v="8839"/>
    <s v="CA-2016-153808"/>
    <x v="322"/>
    <d v="2016-04-10T00:00:00"/>
    <s v="Second Class"/>
    <s v="FH-14275"/>
    <s v="Frank Hawley"/>
    <x v="1"/>
    <s v="United States"/>
    <s v="Los Angeles"/>
    <x v="1"/>
    <n v="90004"/>
    <x v="1"/>
    <s v="OFF-AR-10001725"/>
    <s v="Office Supplies"/>
    <s v="Art"/>
    <s v="Boston Home &amp; Office Model 2000 Electric Pencil Sharpeners"/>
    <n v="70.949999999999989"/>
    <n v="3"/>
    <n v="0"/>
    <x v="3810"/>
    <x v="1"/>
    <s v="NO"/>
  </r>
  <r>
    <n v="8840"/>
    <s v="CA-2016-153808"/>
    <x v="322"/>
    <d v="2016-04-10T00:00:00"/>
    <s v="Second Class"/>
    <s v="FH-14275"/>
    <s v="Frank Hawley"/>
    <x v="1"/>
    <s v="United States"/>
    <s v="Los Angeles"/>
    <x v="1"/>
    <n v="90004"/>
    <x v="1"/>
    <s v="OFF-BI-10002794"/>
    <s v="Office Supplies"/>
    <s v="Binders"/>
    <s v="Avery Trapezoid Ring Binder, 3&quot; Capacity, Black, 1040 sheets"/>
    <n v="65.567999999999998"/>
    <n v="2"/>
    <n v="0.2"/>
    <x v="6838"/>
    <x v="1"/>
    <s v="NO"/>
  </r>
  <r>
    <n v="8841"/>
    <s v="CA-2016-153808"/>
    <x v="322"/>
    <d v="2016-04-10T00:00:00"/>
    <s v="Second Class"/>
    <s v="FH-14275"/>
    <s v="Frank Hawley"/>
    <x v="1"/>
    <s v="United States"/>
    <s v="Los Angeles"/>
    <x v="1"/>
    <n v="90004"/>
    <x v="1"/>
    <s v="TEC-AC-10004171"/>
    <s v="Technology"/>
    <s v="Accessories"/>
    <s v="Razer Kraken 7.1 Surround Sound Over Ear USB Gaming Headset"/>
    <n v="299.96999999999997"/>
    <n v="3"/>
    <n v="0"/>
    <x v="6839"/>
    <x v="1"/>
    <s v="NO"/>
  </r>
  <r>
    <n v="8842"/>
    <s v="US-2018-112396"/>
    <x v="1205"/>
    <d v="2018-02-13T00:00:00"/>
    <s v="Standard Class"/>
    <s v="JR-16210"/>
    <s v="Justin Ritter"/>
    <x v="1"/>
    <s v="United States"/>
    <s v="San Francisco"/>
    <x v="1"/>
    <n v="94110"/>
    <x v="1"/>
    <s v="TEC-AC-10003628"/>
    <s v="Technology"/>
    <s v="Accessories"/>
    <s v="Logitech 910-002974 M325 Wireless Mouse for Web Scrolling"/>
    <n v="89.97"/>
    <n v="3"/>
    <n v="0"/>
    <x v="6840"/>
    <x v="1"/>
    <s v="NO"/>
  </r>
  <r>
    <n v="8843"/>
    <s v="US-2018-112396"/>
    <x v="1205"/>
    <d v="2018-02-13T00:00:00"/>
    <s v="Standard Class"/>
    <s v="JR-16210"/>
    <s v="Justin Ritter"/>
    <x v="1"/>
    <s v="United States"/>
    <s v="San Francisco"/>
    <x v="1"/>
    <n v="94110"/>
    <x v="1"/>
    <s v="TEC-AC-10004761"/>
    <s v="Technology"/>
    <s v="Accessories"/>
    <s v="Maxell 4.7GB DVD+RW 3/Pack"/>
    <n v="31.86"/>
    <n v="2"/>
    <n v="0"/>
    <x v="979"/>
    <x v="1"/>
    <s v="NO"/>
  </r>
  <r>
    <n v="8844"/>
    <s v="CA-2016-141173"/>
    <x v="728"/>
    <d v="2016-11-20T00:00:00"/>
    <s v="Second Class"/>
    <s v="JC-16105"/>
    <s v="Julie Creighton"/>
    <x v="1"/>
    <s v="United States"/>
    <s v="Minneapolis"/>
    <x v="11"/>
    <n v="55407"/>
    <x v="2"/>
    <s v="OFF-ST-10000885"/>
    <s v="Office Supplies"/>
    <s v="Storage"/>
    <s v="Fellowes Desktop Hanging File Manager"/>
    <n v="67.150000000000006"/>
    <n v="5"/>
    <n v="0"/>
    <x v="6437"/>
    <x v="2"/>
    <s v="NO"/>
  </r>
  <r>
    <n v="8845"/>
    <s v="CA-2019-156664"/>
    <x v="404"/>
    <d v="2019-12-23T00:00:00"/>
    <s v="Standard Class"/>
    <s v="BP-11290"/>
    <s v="Beth Paige"/>
    <x v="0"/>
    <s v="United States"/>
    <s v="Columbus"/>
    <x v="24"/>
    <n v="43229"/>
    <x v="3"/>
    <s v="OFF-BI-10004209"/>
    <s v="Office Supplies"/>
    <s v="Binders"/>
    <s v="Fellowes Twister Kit, Gray/Clear, 3/pkg"/>
    <n v="7.2359999999999998"/>
    <n v="3"/>
    <n v="0.7"/>
    <x v="6841"/>
    <x v="3"/>
    <s v="NO"/>
  </r>
  <r>
    <n v="8846"/>
    <s v="CA-2019-156664"/>
    <x v="404"/>
    <d v="2019-12-23T00:00:00"/>
    <s v="Standard Class"/>
    <s v="BP-11290"/>
    <s v="Beth Paige"/>
    <x v="0"/>
    <s v="United States"/>
    <s v="Columbus"/>
    <x v="24"/>
    <n v="43229"/>
    <x v="3"/>
    <s v="OFF-FA-10002988"/>
    <s v="Office Supplies"/>
    <s v="Fasteners"/>
    <s v="Ideal Clamps"/>
    <n v="4.8239999999999998"/>
    <n v="3"/>
    <n v="0.2"/>
    <x v="6842"/>
    <x v="3"/>
    <s v="NO"/>
  </r>
  <r>
    <n v="8847"/>
    <s v="CA-2019-156664"/>
    <x v="404"/>
    <d v="2019-12-23T00:00:00"/>
    <s v="Standard Class"/>
    <s v="BP-11290"/>
    <s v="Beth Paige"/>
    <x v="0"/>
    <s v="United States"/>
    <s v="Columbus"/>
    <x v="24"/>
    <n v="43229"/>
    <x v="3"/>
    <s v="OFF-PA-10002222"/>
    <s v="Office Supplies"/>
    <s v="Paper"/>
    <s v="Xerox Color Copier Paper, 11&quot; x 17&quot;, Ream"/>
    <n v="91.360000000000014"/>
    <n v="5"/>
    <n v="0.2"/>
    <x v="6752"/>
    <x v="3"/>
    <s v="NO"/>
  </r>
  <r>
    <n v="8848"/>
    <s v="CA-2019-156664"/>
    <x v="404"/>
    <d v="2019-12-23T00:00:00"/>
    <s v="Standard Class"/>
    <s v="BP-11290"/>
    <s v="Beth Paige"/>
    <x v="0"/>
    <s v="United States"/>
    <s v="Columbus"/>
    <x v="24"/>
    <n v="43229"/>
    <x v="3"/>
    <s v="OFF-AP-10004487"/>
    <s v="Office Supplies"/>
    <s v="Appliances"/>
    <s v="Kensington 4 Outlet MasterPiece Compact Power Control Center"/>
    <n v="130.11199999999999"/>
    <n v="2"/>
    <n v="0.2"/>
    <x v="6843"/>
    <x v="3"/>
    <s v="NO"/>
  </r>
  <r>
    <n v="8849"/>
    <s v="CA-2017-140718"/>
    <x v="740"/>
    <d v="2017-07-04T00:00:00"/>
    <s v="First Class"/>
    <s v="FA-14230"/>
    <s v="Frank Atkinson"/>
    <x v="1"/>
    <s v="United States"/>
    <s v="Raleigh"/>
    <x v="3"/>
    <n v="27604"/>
    <x v="0"/>
    <s v="TEC-PH-10003505"/>
    <s v="Technology"/>
    <s v="Phones"/>
    <s v="Geemarc AmpliPOWER60"/>
    <n v="74.239999999999995"/>
    <n v="1"/>
    <n v="0.2"/>
    <x v="6844"/>
    <x v="0"/>
    <s v="NO"/>
  </r>
  <r>
    <n v="8850"/>
    <s v="CA-2017-140718"/>
    <x v="740"/>
    <d v="2017-07-04T00:00:00"/>
    <s v="First Class"/>
    <s v="FA-14230"/>
    <s v="Frank Atkinson"/>
    <x v="1"/>
    <s v="United States"/>
    <s v="Raleigh"/>
    <x v="3"/>
    <n v="27604"/>
    <x v="0"/>
    <s v="FUR-FU-10000076"/>
    <s v="Furniture"/>
    <s v="Furnishings"/>
    <s v="24-Hour Round Wall Clock"/>
    <n v="159.84000000000003"/>
    <n v="10"/>
    <n v="0.2"/>
    <x v="6845"/>
    <x v="0"/>
    <s v="NO"/>
  </r>
  <r>
    <n v="8851"/>
    <s v="CA-2017-140718"/>
    <x v="740"/>
    <d v="2017-07-04T00:00:00"/>
    <s v="First Class"/>
    <s v="FA-14230"/>
    <s v="Frank Atkinson"/>
    <x v="1"/>
    <s v="United States"/>
    <s v="Raleigh"/>
    <x v="3"/>
    <n v="27604"/>
    <x v="0"/>
    <s v="OFF-BI-10004728"/>
    <s v="Office Supplies"/>
    <s v="Binders"/>
    <s v="Wilson Jones Turn Tabs Binder Tool for Ring Binders"/>
    <n v="2.8920000000000008"/>
    <n v="2"/>
    <n v="0.7"/>
    <x v="6846"/>
    <x v="0"/>
    <s v="NO"/>
  </r>
  <r>
    <n v="8852"/>
    <s v="CA-2017-140718"/>
    <x v="740"/>
    <d v="2017-07-04T00:00:00"/>
    <s v="First Class"/>
    <s v="FA-14230"/>
    <s v="Frank Atkinson"/>
    <x v="1"/>
    <s v="United States"/>
    <s v="Raleigh"/>
    <x v="3"/>
    <n v="27604"/>
    <x v="0"/>
    <s v="OFF-PA-10002250"/>
    <s v="Office Supplies"/>
    <s v="Paper"/>
    <s v="Things To Do Today Pad"/>
    <n v="9.3920000000000012"/>
    <n v="2"/>
    <n v="0.2"/>
    <x v="1855"/>
    <x v="0"/>
    <s v="NO"/>
  </r>
  <r>
    <n v="8853"/>
    <s v="CA-2016-119977"/>
    <x v="1169"/>
    <d v="2016-10-13T00:00:00"/>
    <s v="Second Class"/>
    <s v="DN-13690"/>
    <s v="Duane Noonan"/>
    <x v="0"/>
    <s v="United States"/>
    <s v="New York City"/>
    <x v="15"/>
    <n v="10011"/>
    <x v="3"/>
    <s v="OFF-PA-10003823"/>
    <s v="Office Supplies"/>
    <s v="Paper"/>
    <s v="Xerox 197"/>
    <n v="123.92"/>
    <n v="4"/>
    <n v="0"/>
    <x v="1997"/>
    <x v="3"/>
    <s v="NO"/>
  </r>
  <r>
    <n v="8854"/>
    <s v="US-2017-115343"/>
    <x v="357"/>
    <d v="2017-09-25T00:00:00"/>
    <s v="First Class"/>
    <s v="FO-14305"/>
    <s v="Frank Olsen"/>
    <x v="0"/>
    <s v="United States"/>
    <s v="Philadelphia"/>
    <x v="9"/>
    <n v="19143"/>
    <x v="3"/>
    <s v="OFF-SU-10000898"/>
    <s v="Office Supplies"/>
    <s v="Supplies"/>
    <s v="Acme Hot Forged Carbon Steel Scissors with Nickel-Plated Handles, 3 7/8&quot; Cut, 8&quot;L"/>
    <n v="55.600000000000009"/>
    <n v="5"/>
    <n v="0.2"/>
    <x v="6847"/>
    <x v="3"/>
    <s v="NO"/>
  </r>
  <r>
    <n v="8855"/>
    <s v="US-2017-115343"/>
    <x v="357"/>
    <d v="2017-09-25T00:00:00"/>
    <s v="First Class"/>
    <s v="FO-14305"/>
    <s v="Frank Olsen"/>
    <x v="0"/>
    <s v="United States"/>
    <s v="Philadelphia"/>
    <x v="9"/>
    <n v="19143"/>
    <x v="3"/>
    <s v="TEC-AC-10003832"/>
    <s v="Technology"/>
    <s v="Accessories"/>
    <s v="Logitech P710e Mobile Speakerphone"/>
    <n v="617.97600000000011"/>
    <n v="3"/>
    <n v="0.2"/>
    <x v="233"/>
    <x v="3"/>
    <s v="NO"/>
  </r>
  <r>
    <n v="8856"/>
    <s v="CA-2019-163671"/>
    <x v="165"/>
    <d v="2019-12-30T00:00:00"/>
    <s v="Standard Class"/>
    <s v="DP-13105"/>
    <s v="Dave Poirier"/>
    <x v="1"/>
    <s v="United States"/>
    <s v="Meridian"/>
    <x v="45"/>
    <n v="83642"/>
    <x v="1"/>
    <s v="OFF-BI-10001679"/>
    <s v="Office Supplies"/>
    <s v="Binders"/>
    <s v="GBC Instant Index System for Binding Systems"/>
    <n v="21.312000000000005"/>
    <n v="3"/>
    <n v="0.2"/>
    <x v="6848"/>
    <x v="1"/>
    <s v="NO"/>
  </r>
  <r>
    <n v="8857"/>
    <s v="CA-2019-135909"/>
    <x v="119"/>
    <d v="2019-10-20T00:00:00"/>
    <s v="Standard Class"/>
    <s v="JW-15220"/>
    <s v="Jane Waco"/>
    <x v="1"/>
    <s v="United States"/>
    <s v="Sacramento"/>
    <x v="1"/>
    <n v="95823"/>
    <x v="1"/>
    <s v="TEC-AC-10002335"/>
    <s v="Technology"/>
    <s v="Accessories"/>
    <s v="Logitech Media Keyboard K200"/>
    <n v="209.94"/>
    <n v="6"/>
    <n v="0"/>
    <x v="6849"/>
    <x v="1"/>
    <s v="NO"/>
  </r>
  <r>
    <n v="8858"/>
    <s v="CA-2019-135909"/>
    <x v="119"/>
    <d v="2019-10-20T00:00:00"/>
    <s v="Standard Class"/>
    <s v="JW-15220"/>
    <s v="Jane Waco"/>
    <x v="1"/>
    <s v="United States"/>
    <s v="Sacramento"/>
    <x v="1"/>
    <n v="95823"/>
    <x v="1"/>
    <s v="TEC-PH-10003187"/>
    <s v="Technology"/>
    <s v="Phones"/>
    <s v="Anker Astro Mini 3000mAh Ultra-Compact Portable Charger"/>
    <n v="31.983999999999998"/>
    <n v="2"/>
    <n v="0.2"/>
    <x v="5558"/>
    <x v="1"/>
    <s v="NO"/>
  </r>
  <r>
    <n v="8859"/>
    <s v="CA-2019-135909"/>
    <x v="119"/>
    <d v="2019-10-20T00:00:00"/>
    <s v="Standard Class"/>
    <s v="JW-15220"/>
    <s v="Jane Waco"/>
    <x v="1"/>
    <s v="United States"/>
    <s v="Sacramento"/>
    <x v="1"/>
    <n v="95823"/>
    <x v="1"/>
    <s v="OFF-BI-10003527"/>
    <s v="Office Supplies"/>
    <s v="Binders"/>
    <s v="Fellowes PB500 Electric Punch Plastic Comb Binding Machine with Manual Bind"/>
    <n v="5083.96"/>
    <n v="5"/>
    <n v="0.2"/>
    <x v="6850"/>
    <x v="1"/>
    <s v="NO"/>
  </r>
  <r>
    <n v="8860"/>
    <s v="US-2019-114356"/>
    <x v="648"/>
    <d v="2019-08-26T00:00:00"/>
    <s v="Standard Class"/>
    <s v="TT-21460"/>
    <s v="Tonja Turnell"/>
    <x v="2"/>
    <s v="United States"/>
    <s v="Charlotte"/>
    <x v="3"/>
    <n v="28205"/>
    <x v="0"/>
    <s v="TEC-PH-10003171"/>
    <s v="Technology"/>
    <s v="Phones"/>
    <s v="Plantronics Encore H101 Dual Earpieces Headset"/>
    <n v="35.96"/>
    <n v="1"/>
    <n v="0.2"/>
    <x v="6851"/>
    <x v="0"/>
    <s v="NO"/>
  </r>
  <r>
    <n v="8861"/>
    <s v="CA-2017-125934"/>
    <x v="861"/>
    <d v="2017-09-18T00:00:00"/>
    <s v="Standard Class"/>
    <s v="SN-20560"/>
    <s v="Skye Norling"/>
    <x v="2"/>
    <s v="United States"/>
    <s v="Paterson"/>
    <x v="30"/>
    <n v="7501"/>
    <x v="3"/>
    <s v="OFF-LA-10000414"/>
    <s v="Office Supplies"/>
    <s v="Labels"/>
    <s v="Avery 503"/>
    <n v="31.049999999999997"/>
    <n v="3"/>
    <n v="0"/>
    <x v="2797"/>
    <x v="3"/>
    <s v="NO"/>
  </r>
  <r>
    <n v="8862"/>
    <s v="CA-2017-125934"/>
    <x v="861"/>
    <d v="2017-09-18T00:00:00"/>
    <s v="Standard Class"/>
    <s v="SN-20560"/>
    <s v="Skye Norling"/>
    <x v="2"/>
    <s v="United States"/>
    <s v="Paterson"/>
    <x v="30"/>
    <n v="7501"/>
    <x v="3"/>
    <s v="FUR-FU-10002107"/>
    <s v="Furniture"/>
    <s v="Furnishings"/>
    <s v="Eldon Pizzaz Desk Accessories"/>
    <n v="8.92"/>
    <n v="4"/>
    <n v="0"/>
    <x v="4898"/>
    <x v="3"/>
    <s v="NO"/>
  </r>
  <r>
    <n v="8863"/>
    <s v="CA-2017-125934"/>
    <x v="861"/>
    <d v="2017-09-18T00:00:00"/>
    <s v="Standard Class"/>
    <s v="SN-20560"/>
    <s v="Skye Norling"/>
    <x v="2"/>
    <s v="United States"/>
    <s v="Paterson"/>
    <x v="30"/>
    <n v="7501"/>
    <x v="3"/>
    <s v="OFF-BI-10004593"/>
    <s v="Office Supplies"/>
    <s v="Binders"/>
    <s v="Ibico Laser Imprintable Binding System Covers"/>
    <n v="209.6"/>
    <n v="4"/>
    <n v="0"/>
    <x v="6852"/>
    <x v="3"/>
    <s v="NO"/>
  </r>
  <r>
    <n v="8864"/>
    <s v="CA-2017-125934"/>
    <x v="861"/>
    <d v="2017-09-18T00:00:00"/>
    <s v="Standard Class"/>
    <s v="SN-20560"/>
    <s v="Skye Norling"/>
    <x v="2"/>
    <s v="United States"/>
    <s v="Paterson"/>
    <x v="30"/>
    <n v="7501"/>
    <x v="3"/>
    <s v="OFF-AP-10003860"/>
    <s v="Office Supplies"/>
    <s v="Appliances"/>
    <s v="Fellowes Advanced 8 Outlet Surge Suppressor with Phone/Fax Protection"/>
    <n v="111.04"/>
    <n v="4"/>
    <n v="0"/>
    <x v="6853"/>
    <x v="3"/>
    <s v="NO"/>
  </r>
  <r>
    <n v="8865"/>
    <s v="CA-2017-125934"/>
    <x v="861"/>
    <d v="2017-09-18T00:00:00"/>
    <s v="Standard Class"/>
    <s v="SN-20560"/>
    <s v="Skye Norling"/>
    <x v="2"/>
    <s v="United States"/>
    <s v="Paterson"/>
    <x v="30"/>
    <n v="7501"/>
    <x v="3"/>
    <s v="OFF-PA-10000556"/>
    <s v="Office Supplies"/>
    <s v="Paper"/>
    <s v="Xerox 208"/>
    <n v="38.880000000000003"/>
    <n v="6"/>
    <n v="0"/>
    <x v="814"/>
    <x v="3"/>
    <s v="NO"/>
  </r>
  <r>
    <n v="8866"/>
    <s v="CA-2017-158148"/>
    <x v="139"/>
    <d v="2017-12-26T00:00:00"/>
    <s v="Standard Class"/>
    <s v="JM-15865"/>
    <s v="John Murray"/>
    <x v="0"/>
    <s v="United States"/>
    <s v="Arlington"/>
    <x v="17"/>
    <n v="22204"/>
    <x v="0"/>
    <s v="OFF-AP-10003281"/>
    <s v="Office Supplies"/>
    <s v="Appliances"/>
    <s v="Acco 6 Outlet Guardian Standard Surge Suppressor"/>
    <n v="36.269999999999996"/>
    <n v="3"/>
    <n v="0"/>
    <x v="2503"/>
    <x v="0"/>
    <s v="NO"/>
  </r>
  <r>
    <n v="8867"/>
    <s v="CA-2016-120411"/>
    <x v="59"/>
    <d v="2016-09-23T00:00:00"/>
    <s v="First Class"/>
    <s v="SB-20185"/>
    <s v="Sarah Brown"/>
    <x v="0"/>
    <s v="United States"/>
    <s v="Chicago"/>
    <x v="10"/>
    <n v="60653"/>
    <x v="2"/>
    <s v="FUR-BO-10004218"/>
    <s v="Furniture"/>
    <s v="Bookcases"/>
    <s v="Bush Heritage Pine Collection 5-Shelf Bookcase, Albany Pine Finish, *Special Order"/>
    <n v="493.42999999999995"/>
    <n v="5"/>
    <n v="0.3"/>
    <x v="6854"/>
    <x v="2"/>
    <s v="NO"/>
  </r>
  <r>
    <n v="8868"/>
    <s v="CA-2016-120411"/>
    <x v="59"/>
    <d v="2016-09-23T00:00:00"/>
    <s v="First Class"/>
    <s v="SB-20185"/>
    <s v="Sarah Brown"/>
    <x v="0"/>
    <s v="United States"/>
    <s v="Chicago"/>
    <x v="10"/>
    <n v="60653"/>
    <x v="2"/>
    <s v="TEC-PH-10002185"/>
    <s v="Technology"/>
    <s v="Phones"/>
    <s v="QVS USB Car Charger 2-Port 2.1Amp for iPod/iPhone/iPad/iPad 2/iPad 3"/>
    <n v="11.120000000000001"/>
    <n v="2"/>
    <n v="0.2"/>
    <x v="4609"/>
    <x v="2"/>
    <s v="NO"/>
  </r>
  <r>
    <n v="8869"/>
    <s v="CA-2018-158260"/>
    <x v="254"/>
    <d v="2018-11-08T00:00:00"/>
    <s v="Standard Class"/>
    <s v="CC-12475"/>
    <s v="Cindy Chapman"/>
    <x v="0"/>
    <s v="United States"/>
    <s v="San Diego"/>
    <x v="1"/>
    <n v="92037"/>
    <x v="1"/>
    <s v="TEC-MA-10003176"/>
    <s v="Technology"/>
    <s v="Machines"/>
    <s v="Okidata B400 Printer"/>
    <n v="686.40000000000009"/>
    <n v="2"/>
    <n v="0.2"/>
    <x v="6855"/>
    <x v="1"/>
    <s v="NO"/>
  </r>
  <r>
    <n v="8870"/>
    <s v="CA-2019-101805"/>
    <x v="96"/>
    <d v="2019-12-06T00:00:00"/>
    <s v="Standard Class"/>
    <s v="SH-19975"/>
    <s v="Sally Hughsby"/>
    <x v="1"/>
    <s v="United States"/>
    <s v="Seattle"/>
    <x v="4"/>
    <n v="98105"/>
    <x v="1"/>
    <s v="OFF-BI-10002003"/>
    <s v="Office Supplies"/>
    <s v="Binders"/>
    <s v="Ibico Presentation Index for Binding Systems"/>
    <n v="15.920000000000002"/>
    <n v="5"/>
    <n v="0.2"/>
    <x v="493"/>
    <x v="1"/>
    <s v="Yes"/>
  </r>
  <r>
    <n v="8871"/>
    <s v="CA-2019-101805"/>
    <x v="96"/>
    <d v="2019-12-06T00:00:00"/>
    <s v="Standard Class"/>
    <s v="SH-19975"/>
    <s v="Sally Hughsby"/>
    <x v="1"/>
    <s v="United States"/>
    <s v="Seattle"/>
    <x v="4"/>
    <n v="98105"/>
    <x v="1"/>
    <s v="FUR-FU-10000023"/>
    <s v="Furniture"/>
    <s v="Furnishings"/>
    <s v="Eldon Wave Desk Accessories"/>
    <n v="70.679999999999993"/>
    <n v="12"/>
    <n v="0"/>
    <x v="6856"/>
    <x v="1"/>
    <s v="Yes"/>
  </r>
  <r>
    <n v="8872"/>
    <s v="CA-2019-101805"/>
    <x v="96"/>
    <d v="2019-12-06T00:00:00"/>
    <s v="Standard Class"/>
    <s v="SH-19975"/>
    <s v="Sally Hughsby"/>
    <x v="1"/>
    <s v="United States"/>
    <s v="Seattle"/>
    <x v="4"/>
    <n v="98105"/>
    <x v="1"/>
    <s v="OFF-ST-10002756"/>
    <s v="Office Supplies"/>
    <s v="Storage"/>
    <s v="Tennsco Stur-D-Stor Boltless Shelving, 5 Shelves, 24&quot; Deep, Sand"/>
    <n v="541.24"/>
    <n v="4"/>
    <n v="0"/>
    <x v="6318"/>
    <x v="1"/>
    <s v="Yes"/>
  </r>
  <r>
    <n v="8873"/>
    <s v="US-2016-105137"/>
    <x v="982"/>
    <d v="2016-10-10T00:00:00"/>
    <s v="Same Day"/>
    <s v="RB-19435"/>
    <s v="Richard Bierner"/>
    <x v="0"/>
    <s v="United States"/>
    <s v="Columbus"/>
    <x v="24"/>
    <n v="43229"/>
    <x v="3"/>
    <s v="TEC-MA-10002694"/>
    <s v="Technology"/>
    <s v="Machines"/>
    <s v="Hewlett-Packard Deskjet F4180 All-in-One Color Ink-jet - Printer / copier / scanner"/>
    <n v="101.99400000000001"/>
    <n v="2"/>
    <n v="0.7"/>
    <x v="6857"/>
    <x v="3"/>
    <s v="Yes"/>
  </r>
  <r>
    <n v="8874"/>
    <s v="US-2016-105137"/>
    <x v="982"/>
    <d v="2016-10-10T00:00:00"/>
    <s v="Same Day"/>
    <s v="RB-19435"/>
    <s v="Richard Bierner"/>
    <x v="0"/>
    <s v="United States"/>
    <s v="Columbus"/>
    <x v="24"/>
    <n v="43229"/>
    <x v="3"/>
    <s v="OFF-BI-10002429"/>
    <s v="Office Supplies"/>
    <s v="Binders"/>
    <s v="Premier Elliptical Ring Binder, Black"/>
    <n v="18.264000000000003"/>
    <n v="2"/>
    <n v="0.7"/>
    <x v="6858"/>
    <x v="3"/>
    <s v="Yes"/>
  </r>
  <r>
    <n v="8875"/>
    <s v="CA-2019-142489"/>
    <x v="237"/>
    <d v="2019-11-16T00:00:00"/>
    <s v="Second Class"/>
    <s v="TC-21295"/>
    <s v="Toby Carlisle"/>
    <x v="0"/>
    <s v="United States"/>
    <s v="Houston"/>
    <x v="5"/>
    <n v="77095"/>
    <x v="2"/>
    <s v="OFF-BI-10003684"/>
    <s v="Office Supplies"/>
    <s v="Binders"/>
    <s v="Wilson Jones Legal Size Ring Binders"/>
    <n v="21.989999999999995"/>
    <n v="5"/>
    <n v="0.8"/>
    <x v="6859"/>
    <x v="2"/>
    <s v="NO"/>
  </r>
  <r>
    <n v="8876"/>
    <s v="US-2018-141264"/>
    <x v="572"/>
    <d v="2018-08-19T00:00:00"/>
    <s v="Standard Class"/>
    <s v="CT-11995"/>
    <s v="Carol Triggs"/>
    <x v="0"/>
    <s v="United States"/>
    <s v="Irving"/>
    <x v="5"/>
    <n v="75061"/>
    <x v="2"/>
    <s v="OFF-SU-10003505"/>
    <s v="Office Supplies"/>
    <s v="Supplies"/>
    <s v="Premier Electric Letter Opener"/>
    <n v="185.376"/>
    <n v="2"/>
    <n v="0.2"/>
    <x v="453"/>
    <x v="2"/>
    <s v="NO"/>
  </r>
  <r>
    <n v="8877"/>
    <s v="US-2018-141264"/>
    <x v="572"/>
    <d v="2018-08-19T00:00:00"/>
    <s v="Standard Class"/>
    <s v="CT-11995"/>
    <s v="Carol Triggs"/>
    <x v="0"/>
    <s v="United States"/>
    <s v="Irving"/>
    <x v="5"/>
    <n v="75061"/>
    <x v="2"/>
    <s v="OFF-AP-10002534"/>
    <s v="Office Supplies"/>
    <s v="Appliances"/>
    <s v="3.6 Cubic Foot Counter Height Office Refrigerator"/>
    <n v="58.923999999999985"/>
    <n v="1"/>
    <n v="0.8"/>
    <x v="6860"/>
    <x v="2"/>
    <s v="NO"/>
  </r>
  <r>
    <n v="8878"/>
    <s v="CA-2019-126928"/>
    <x v="697"/>
    <d v="2019-09-23T00:00:00"/>
    <s v="Standard Class"/>
    <s v="GZ-14470"/>
    <s v="Gary Zandusky"/>
    <x v="0"/>
    <s v="United States"/>
    <s v="Morristown"/>
    <x v="30"/>
    <n v="7960"/>
    <x v="3"/>
    <s v="TEC-MA-10004626"/>
    <s v="Technology"/>
    <s v="Machines"/>
    <s v="Lexmark 20R1285 X6650 Wireless All-in-One Printer"/>
    <n v="480"/>
    <n v="4"/>
    <n v="0"/>
    <x v="6861"/>
    <x v="3"/>
    <s v="NO"/>
  </r>
  <r>
    <n v="8879"/>
    <s v="CA-2019-126928"/>
    <x v="697"/>
    <d v="2019-09-23T00:00:00"/>
    <s v="Standard Class"/>
    <s v="GZ-14470"/>
    <s v="Gary Zandusky"/>
    <x v="0"/>
    <s v="United States"/>
    <s v="Morristown"/>
    <x v="30"/>
    <n v="7960"/>
    <x v="3"/>
    <s v="OFF-ST-10000615"/>
    <s v="Office Supplies"/>
    <s v="Storage"/>
    <s v="SimpliFile Personal File, Black Granite, 15w x 6-15/16d x 11-1/4h"/>
    <n v="34.049999999999997"/>
    <n v="3"/>
    <n v="0"/>
    <x v="4665"/>
    <x v="3"/>
    <s v="NO"/>
  </r>
  <r>
    <n v="8880"/>
    <s v="US-2017-107944"/>
    <x v="391"/>
    <d v="2017-03-25T00:00:00"/>
    <s v="First Class"/>
    <s v="AM-10360"/>
    <s v="Alice McCarthy"/>
    <x v="1"/>
    <s v="United States"/>
    <s v="Los Angeles"/>
    <x v="1"/>
    <n v="90008"/>
    <x v="1"/>
    <s v="OFF-PA-10000659"/>
    <s v="Office Supplies"/>
    <s v="Paper"/>
    <s v="TOPS Carbonless Receipt Book, Four 2-3/4 x 7-1/4 Money Receipts per Page"/>
    <n v="192.72"/>
    <n v="11"/>
    <n v="0"/>
    <x v="6862"/>
    <x v="1"/>
    <s v="NO"/>
  </r>
  <r>
    <n v="8881"/>
    <s v="US-2017-107944"/>
    <x v="391"/>
    <d v="2017-03-25T00:00:00"/>
    <s v="First Class"/>
    <s v="AM-10360"/>
    <s v="Alice McCarthy"/>
    <x v="1"/>
    <s v="United States"/>
    <s v="Los Angeles"/>
    <x v="1"/>
    <n v="90008"/>
    <x v="1"/>
    <s v="TEC-AC-10000736"/>
    <s v="Technology"/>
    <s v="Accessories"/>
    <s v="Logitech G600 MMO Gaming Mouse"/>
    <n v="239.96999999999997"/>
    <n v="3"/>
    <n v="0"/>
    <x v="6356"/>
    <x v="1"/>
    <s v="NO"/>
  </r>
  <r>
    <n v="8882"/>
    <s v="CA-2018-135594"/>
    <x v="1186"/>
    <d v="2018-07-03T00:00:00"/>
    <s v="Second Class"/>
    <s v="AH-10120"/>
    <s v="Adrian Hane"/>
    <x v="2"/>
    <s v="United States"/>
    <s v="Aurora"/>
    <x v="10"/>
    <n v="60505"/>
    <x v="2"/>
    <s v="TEC-AC-10003038"/>
    <s v="Technology"/>
    <s v="Accessories"/>
    <s v="Kingston Digital DataTraveler 16GB USB 2.0"/>
    <n v="50.120000000000005"/>
    <n v="7"/>
    <n v="0.2"/>
    <x v="2485"/>
    <x v="2"/>
    <s v="NO"/>
  </r>
  <r>
    <n v="8883"/>
    <s v="US-2019-115252"/>
    <x v="179"/>
    <d v="2019-10-25T00:00:00"/>
    <s v="Standard Class"/>
    <s v="MY-18295"/>
    <s v="Muhammed Yedwab"/>
    <x v="1"/>
    <s v="United States"/>
    <s v="Durham"/>
    <x v="3"/>
    <n v="27707"/>
    <x v="0"/>
    <s v="TEC-PH-10004071"/>
    <s v="Technology"/>
    <s v="Phones"/>
    <s v="PayAnywhere Card Reader"/>
    <n v="15.984000000000002"/>
    <n v="2"/>
    <n v="0.2"/>
    <x v="6863"/>
    <x v="0"/>
    <s v="NO"/>
  </r>
  <r>
    <n v="8884"/>
    <s v="US-2019-115252"/>
    <x v="179"/>
    <d v="2019-10-25T00:00:00"/>
    <s v="Standard Class"/>
    <s v="MY-18295"/>
    <s v="Muhammed Yedwab"/>
    <x v="1"/>
    <s v="United States"/>
    <s v="Durham"/>
    <x v="3"/>
    <n v="27707"/>
    <x v="0"/>
    <s v="OFF-PA-10001667"/>
    <s v="Office Supplies"/>
    <s v="Paper"/>
    <s v="Great White Multi-Use Recycled Paper (20Lb. and 84 Bright)"/>
    <n v="14.352000000000002"/>
    <n v="3"/>
    <n v="0.2"/>
    <x v="2978"/>
    <x v="0"/>
    <s v="NO"/>
  </r>
  <r>
    <n v="8885"/>
    <s v="CA-2016-107398"/>
    <x v="55"/>
    <d v="2016-08-30T00:00:00"/>
    <s v="Standard Class"/>
    <s v="BS-11590"/>
    <s v="Brendan Sweed"/>
    <x v="1"/>
    <s v="United States"/>
    <s v="Columbus"/>
    <x v="24"/>
    <n v="43229"/>
    <x v="3"/>
    <s v="OFF-BI-10001982"/>
    <s v="Office Supplies"/>
    <s v="Binders"/>
    <s v="Wilson Jones Custom Binder Spines &amp; Labels"/>
    <n v="6.5280000000000014"/>
    <n v="4"/>
    <n v="0.7"/>
    <x v="6864"/>
    <x v="3"/>
    <s v="NO"/>
  </r>
  <r>
    <n v="8886"/>
    <s v="CA-2016-107398"/>
    <x v="55"/>
    <d v="2016-08-30T00:00:00"/>
    <s v="Standard Class"/>
    <s v="BS-11590"/>
    <s v="Brendan Sweed"/>
    <x v="1"/>
    <s v="United States"/>
    <s v="Columbus"/>
    <x v="24"/>
    <n v="43229"/>
    <x v="3"/>
    <s v="OFF-BI-10004141"/>
    <s v="Office Supplies"/>
    <s v="Binders"/>
    <s v="Insertable Tab Indexes For Data Binders"/>
    <n v="2.8620000000000005"/>
    <n v="3"/>
    <n v="0.7"/>
    <x v="6865"/>
    <x v="3"/>
    <s v="NO"/>
  </r>
  <r>
    <n v="8887"/>
    <s v="CA-2016-107398"/>
    <x v="55"/>
    <d v="2016-08-30T00:00:00"/>
    <s v="Standard Class"/>
    <s v="BS-11590"/>
    <s v="Brendan Sweed"/>
    <x v="1"/>
    <s v="United States"/>
    <s v="Columbus"/>
    <x v="24"/>
    <n v="43229"/>
    <x v="3"/>
    <s v="OFF-BI-10002103"/>
    <s v="Office Supplies"/>
    <s v="Binders"/>
    <s v="Cardinal Slant-D Ring Binder, Heavy Gauge Vinyl"/>
    <n v="20.856000000000002"/>
    <n v="8"/>
    <n v="0.7"/>
    <x v="6866"/>
    <x v="3"/>
    <s v="NO"/>
  </r>
  <r>
    <n v="8888"/>
    <s v="CA-2016-169642"/>
    <x v="923"/>
    <d v="2016-07-30T00:00:00"/>
    <s v="Second Class"/>
    <s v="BB-10990"/>
    <s v="Barry Blumstein"/>
    <x v="1"/>
    <s v="United States"/>
    <s v="Los Angeles"/>
    <x v="1"/>
    <n v="90036"/>
    <x v="1"/>
    <s v="OFF-ST-10002574"/>
    <s v="Office Supplies"/>
    <s v="Storage"/>
    <s v="SAFCO Commercial Wire Shelving, Black"/>
    <n v="276.27999999999997"/>
    <n v="2"/>
    <n v="0"/>
    <x v="232"/>
    <x v="1"/>
    <s v="NO"/>
  </r>
  <r>
    <n v="8889"/>
    <s v="CA-2019-103968"/>
    <x v="96"/>
    <d v="2019-12-07T00:00:00"/>
    <s v="Standard Class"/>
    <s v="ML-17755"/>
    <s v="Max Ludwig"/>
    <x v="2"/>
    <s v="United States"/>
    <s v="Stockton"/>
    <x v="1"/>
    <n v="95207"/>
    <x v="1"/>
    <s v="FUR-FU-10003394"/>
    <s v="Furniture"/>
    <s v="Furnishings"/>
    <s v="Tenex &quot;The Solids&quot; Textured Chair Mats"/>
    <n v="629.64"/>
    <n v="9"/>
    <n v="0"/>
    <x v="6867"/>
    <x v="1"/>
    <s v="NO"/>
  </r>
  <r>
    <n v="8890"/>
    <s v="CA-2018-147256"/>
    <x v="508"/>
    <d v="2018-10-21T00:00:00"/>
    <s v="Second Class"/>
    <s v="FC-14245"/>
    <s v="Frank Carlisle"/>
    <x v="2"/>
    <s v="United States"/>
    <s v="Columbia"/>
    <x v="25"/>
    <n v="65203"/>
    <x v="2"/>
    <s v="TEC-PH-10003072"/>
    <s v="Technology"/>
    <s v="Phones"/>
    <s v="Panasonic KX-TG9541B DECT 6.0 Digital 2-Line Expandable Cordless Phone With Digital Answering System"/>
    <n v="449.97"/>
    <n v="3"/>
    <n v="0"/>
    <x v="6868"/>
    <x v="2"/>
    <s v="NO"/>
  </r>
  <r>
    <n v="8891"/>
    <s v="CA-2018-147256"/>
    <x v="508"/>
    <d v="2018-10-21T00:00:00"/>
    <s v="Second Class"/>
    <s v="FC-14245"/>
    <s v="Frank Carlisle"/>
    <x v="2"/>
    <s v="United States"/>
    <s v="Columbia"/>
    <x v="25"/>
    <n v="65203"/>
    <x v="2"/>
    <s v="OFF-AP-10003057"/>
    <s v="Office Supplies"/>
    <s v="Appliances"/>
    <s v="Honeywell Enviracaire Portable HEPA Air Cleaner for 16' x 20' Room"/>
    <n v="1927.5900000000001"/>
    <n v="7"/>
    <n v="0"/>
    <x v="6869"/>
    <x v="2"/>
    <s v="NO"/>
  </r>
  <r>
    <n v="8892"/>
    <s v="CA-2018-162159"/>
    <x v="1142"/>
    <d v="2018-09-18T00:00:00"/>
    <s v="First Class"/>
    <s v="CR-12625"/>
    <s v="Corey Roper"/>
    <x v="2"/>
    <s v="United States"/>
    <s v="Columbus"/>
    <x v="32"/>
    <n v="31907"/>
    <x v="0"/>
    <s v="FUR-CH-10001146"/>
    <s v="Furniture"/>
    <s v="Chairs"/>
    <s v="Global Value Mid-Back Manager's Chair, Gray"/>
    <n v="121.78"/>
    <n v="2"/>
    <n v="0"/>
    <x v="6870"/>
    <x v="0"/>
    <s v="Yes"/>
  </r>
  <r>
    <n v="8893"/>
    <s v="CA-2017-111038"/>
    <x v="494"/>
    <d v="2017-12-06T00:00:00"/>
    <s v="Standard Class"/>
    <s v="LC-16960"/>
    <s v="Lindsay Castell"/>
    <x v="2"/>
    <s v="United States"/>
    <s v="San Diego"/>
    <x v="1"/>
    <n v="92037"/>
    <x v="1"/>
    <s v="FUR-CH-10003973"/>
    <s v="Furniture"/>
    <s v="Chairs"/>
    <s v="GuestStacker Chair with Chrome Finish Legs"/>
    <n v="2676.672"/>
    <n v="9"/>
    <n v="0.2"/>
    <x v="6871"/>
    <x v="1"/>
    <s v="NO"/>
  </r>
  <r>
    <n v="8894"/>
    <s v="CA-2016-124723"/>
    <x v="79"/>
    <d v="2016-08-12T00:00:00"/>
    <s v="Standard Class"/>
    <s v="GZ-14470"/>
    <s v="Gary Zandusky"/>
    <x v="0"/>
    <s v="United States"/>
    <s v="Texas City"/>
    <x v="5"/>
    <n v="77590"/>
    <x v="2"/>
    <s v="FUR-TA-10001307"/>
    <s v="Furniture"/>
    <s v="Tables"/>
    <s v="SAFCO PlanMaster Heigh-Adjustable Drafting Table Base, 43w x 30d x 30-37h, Black"/>
    <n v="489.22999999999996"/>
    <n v="2"/>
    <n v="0.3"/>
    <x v="6872"/>
    <x v="2"/>
    <s v="NO"/>
  </r>
  <r>
    <n v="8895"/>
    <s v="CA-2018-167241"/>
    <x v="243"/>
    <d v="2018-08-22T00:00:00"/>
    <s v="Standard Class"/>
    <s v="BD-11320"/>
    <s v="Bill Donatelli"/>
    <x v="0"/>
    <s v="United States"/>
    <s v="Los Angeles"/>
    <x v="1"/>
    <n v="90004"/>
    <x v="1"/>
    <s v="FUR-FU-10004071"/>
    <s v="Furniture"/>
    <s v="Furnishings"/>
    <s v="Luxo Professional Magnifying Clamp-On Fluorescent Lamps"/>
    <n v="312.03000000000003"/>
    <n v="3"/>
    <n v="0"/>
    <x v="6873"/>
    <x v="1"/>
    <s v="NO"/>
  </r>
  <r>
    <n v="8896"/>
    <s v="CA-2018-167241"/>
    <x v="243"/>
    <d v="2018-08-22T00:00:00"/>
    <s v="Standard Class"/>
    <s v="BD-11320"/>
    <s v="Bill Donatelli"/>
    <x v="0"/>
    <s v="United States"/>
    <s v="Los Angeles"/>
    <x v="1"/>
    <n v="90004"/>
    <x v="1"/>
    <s v="OFF-ST-10001505"/>
    <s v="Office Supplies"/>
    <s v="Storage"/>
    <s v="Perma STOR-ALL Hanging File Box, 13 1/8&quot;W x 12 1/4&quot;D x 10 1/2&quot;H"/>
    <n v="17.940000000000001"/>
    <n v="3"/>
    <n v="0"/>
    <x v="4241"/>
    <x v="1"/>
    <s v="NO"/>
  </r>
  <r>
    <n v="8897"/>
    <s v="CA-2018-167241"/>
    <x v="243"/>
    <d v="2018-08-22T00:00:00"/>
    <s v="Standard Class"/>
    <s v="BD-11320"/>
    <s v="Bill Donatelli"/>
    <x v="0"/>
    <s v="United States"/>
    <s v="Los Angeles"/>
    <x v="1"/>
    <n v="90004"/>
    <x v="1"/>
    <s v="TEC-PH-10004614"/>
    <s v="Technology"/>
    <s v="Phones"/>
    <s v="AT&amp;T 841000 Phone"/>
    <n v="165.60000000000002"/>
    <n v="3"/>
    <n v="0.2"/>
    <x v="139"/>
    <x v="1"/>
    <s v="NO"/>
  </r>
  <r>
    <n v="8898"/>
    <s v="CA-2018-167241"/>
    <x v="243"/>
    <d v="2018-08-22T00:00:00"/>
    <s v="Standard Class"/>
    <s v="BD-11320"/>
    <s v="Bill Donatelli"/>
    <x v="0"/>
    <s v="United States"/>
    <s v="Los Angeles"/>
    <x v="1"/>
    <n v="90004"/>
    <x v="1"/>
    <s v="OFF-PA-10004911"/>
    <s v="Office Supplies"/>
    <s v="Paper"/>
    <s v="Rediform S.O.S. 1-Up Phone Message Bk, 4-1/4x3-1/16 Bk, 1 Form/Pg, 40 Messages/Bk, 3/Pk"/>
    <n v="37.520000000000003"/>
    <n v="4"/>
    <n v="0"/>
    <x v="6822"/>
    <x v="1"/>
    <s v="NO"/>
  </r>
  <r>
    <n v="8899"/>
    <s v="CA-2017-163237"/>
    <x v="976"/>
    <d v="2017-08-09T00:00:00"/>
    <s v="Second Class"/>
    <s v="EM-14095"/>
    <s v="Eudokia Martin"/>
    <x v="1"/>
    <s v="United States"/>
    <s v="Springfield"/>
    <x v="17"/>
    <n v="22153"/>
    <x v="0"/>
    <s v="TEC-PH-10003601"/>
    <s v="Technology"/>
    <s v="Phones"/>
    <s v="Ativa D5772 2-Line 5.8GHz Digital Expandable Corded/Cordless Phone System with Answering &amp; Caller ID/Call Waiting, Black/Silver"/>
    <n v="494.97"/>
    <n v="3"/>
    <n v="0"/>
    <x v="5551"/>
    <x v="0"/>
    <s v="NO"/>
  </r>
  <r>
    <n v="8900"/>
    <s v="CA-2017-163237"/>
    <x v="976"/>
    <d v="2017-08-09T00:00:00"/>
    <s v="Second Class"/>
    <s v="EM-14095"/>
    <s v="Eudokia Martin"/>
    <x v="1"/>
    <s v="United States"/>
    <s v="Springfield"/>
    <x v="17"/>
    <n v="22153"/>
    <x v="0"/>
    <s v="OFF-LA-10004545"/>
    <s v="Office Supplies"/>
    <s v="Labels"/>
    <s v="Avery 50"/>
    <n v="25.06"/>
    <n v="2"/>
    <n v="0"/>
    <x v="3335"/>
    <x v="0"/>
    <s v="NO"/>
  </r>
  <r>
    <n v="8901"/>
    <s v="CA-2018-150483"/>
    <x v="1206"/>
    <d v="2018-06-04T00:00:00"/>
    <s v="Standard Class"/>
    <s v="BP-11290"/>
    <s v="Beth Paige"/>
    <x v="0"/>
    <s v="United States"/>
    <s v="Decatur"/>
    <x v="10"/>
    <n v="62521"/>
    <x v="2"/>
    <s v="FUR-FU-10001379"/>
    <s v="Furniture"/>
    <s v="Furnishings"/>
    <s v="Executive Impressions 16-1/2&quot; Circular Wall Clock"/>
    <n v="32.064"/>
    <n v="3"/>
    <n v="0.6"/>
    <x v="6874"/>
    <x v="2"/>
    <s v="NO"/>
  </r>
  <r>
    <n v="8902"/>
    <s v="CA-2018-150483"/>
    <x v="1206"/>
    <d v="2018-06-04T00:00:00"/>
    <s v="Standard Class"/>
    <s v="BP-11290"/>
    <s v="Beth Paige"/>
    <x v="0"/>
    <s v="United States"/>
    <s v="Decatur"/>
    <x v="10"/>
    <n v="62521"/>
    <x v="2"/>
    <s v="OFF-PA-10001846"/>
    <s v="Office Supplies"/>
    <s v="Paper"/>
    <s v="Xerox 1899"/>
    <n v="18.496000000000002"/>
    <n v="4"/>
    <n v="0.2"/>
    <x v="6224"/>
    <x v="2"/>
    <s v="NO"/>
  </r>
  <r>
    <n v="8903"/>
    <s v="CA-2018-150483"/>
    <x v="1206"/>
    <d v="2018-06-04T00:00:00"/>
    <s v="Standard Class"/>
    <s v="BP-11290"/>
    <s v="Beth Paige"/>
    <x v="0"/>
    <s v="United States"/>
    <s v="Decatur"/>
    <x v="10"/>
    <n v="62521"/>
    <x v="2"/>
    <s v="FUR-CH-10000422"/>
    <s v="Furniture"/>
    <s v="Chairs"/>
    <s v="Global Highback Leather Tilter in Burgundy"/>
    <n v="191.07899999999998"/>
    <n v="3"/>
    <n v="0.3"/>
    <x v="6875"/>
    <x v="2"/>
    <s v="NO"/>
  </r>
  <r>
    <n v="8904"/>
    <s v="CA-2018-150483"/>
    <x v="1206"/>
    <d v="2018-06-04T00:00:00"/>
    <s v="Standard Class"/>
    <s v="BP-11290"/>
    <s v="Beth Paige"/>
    <x v="0"/>
    <s v="United States"/>
    <s v="Decatur"/>
    <x v="10"/>
    <n v="62521"/>
    <x v="2"/>
    <s v="OFF-PA-10004621"/>
    <s v="Office Supplies"/>
    <s v="Paper"/>
    <s v="Xerox 212"/>
    <n v="10.368000000000002"/>
    <n v="2"/>
    <n v="0.2"/>
    <x v="572"/>
    <x v="2"/>
    <s v="NO"/>
  </r>
  <r>
    <n v="8905"/>
    <s v="US-2018-126431"/>
    <x v="949"/>
    <d v="2018-07-01T00:00:00"/>
    <s v="Same Day"/>
    <s v="SU-20665"/>
    <s v="Stephanie Ulpright"/>
    <x v="2"/>
    <s v="United States"/>
    <s v="New York City"/>
    <x v="15"/>
    <n v="10009"/>
    <x v="3"/>
    <s v="OFF-LA-10001474"/>
    <s v="Office Supplies"/>
    <s v="Labels"/>
    <s v="Avery 477"/>
    <n v="30.53"/>
    <n v="1"/>
    <n v="0"/>
    <x v="6876"/>
    <x v="3"/>
    <s v="NO"/>
  </r>
  <r>
    <n v="8906"/>
    <s v="US-2018-126431"/>
    <x v="949"/>
    <d v="2018-07-01T00:00:00"/>
    <s v="Same Day"/>
    <s v="SU-20665"/>
    <s v="Stephanie Ulpright"/>
    <x v="2"/>
    <s v="United States"/>
    <s v="New York City"/>
    <x v="15"/>
    <n v="10009"/>
    <x v="3"/>
    <s v="TEC-AC-10001635"/>
    <s v="Technology"/>
    <s v="Accessories"/>
    <s v="KeyTronic KT400U2 - Keyboard - Black"/>
    <n v="30.839999999999996"/>
    <n v="3"/>
    <n v="0"/>
    <x v="6877"/>
    <x v="3"/>
    <s v="NO"/>
  </r>
  <r>
    <n v="8907"/>
    <s v="US-2018-126431"/>
    <x v="949"/>
    <d v="2018-07-01T00:00:00"/>
    <s v="Same Day"/>
    <s v="SU-20665"/>
    <s v="Stephanie Ulpright"/>
    <x v="2"/>
    <s v="United States"/>
    <s v="New York City"/>
    <x v="15"/>
    <n v="10009"/>
    <x v="3"/>
    <s v="OFF-PA-10001950"/>
    <s v="Office Supplies"/>
    <s v="Paper"/>
    <s v="Southworth 25% Cotton Antique Laid Paper &amp; Envelopes"/>
    <n v="75.06"/>
    <n v="9"/>
    <n v="0"/>
    <x v="6878"/>
    <x v="3"/>
    <s v="NO"/>
  </r>
  <r>
    <n v="8908"/>
    <s v="CA-2018-139934"/>
    <x v="122"/>
    <d v="2018-12-20T00:00:00"/>
    <s v="First Class"/>
    <s v="AY-10555"/>
    <s v="Andy Yotov"/>
    <x v="1"/>
    <s v="United States"/>
    <s v="San Francisco"/>
    <x v="1"/>
    <n v="94110"/>
    <x v="1"/>
    <s v="TEC-PH-10001552"/>
    <s v="Technology"/>
    <s v="Phones"/>
    <s v="I Need's 3d Hello Kitty Hybrid Silicone Case Cover for HTC One X 4g with 3d Hello Kitty Stylus Pen Green/pink"/>
    <n v="66.976000000000013"/>
    <n v="7"/>
    <n v="0.2"/>
    <x v="2070"/>
    <x v="1"/>
    <s v="NO"/>
  </r>
  <r>
    <n v="8909"/>
    <s v="CA-2017-109603"/>
    <x v="1207"/>
    <d v="2017-02-01T00:00:00"/>
    <s v="Standard Class"/>
    <s v="EM-13825"/>
    <s v="Elizabeth Moffitt"/>
    <x v="1"/>
    <s v="United States"/>
    <s v="Moreno Valley"/>
    <x v="1"/>
    <n v="92553"/>
    <x v="1"/>
    <s v="OFF-PA-10003790"/>
    <s v="Office Supplies"/>
    <s v="Paper"/>
    <s v="Xerox 1991"/>
    <n v="182.72"/>
    <n v="8"/>
    <n v="0"/>
    <x v="698"/>
    <x v="1"/>
    <s v="NO"/>
  </r>
  <r>
    <n v="8910"/>
    <s v="CA-2019-160661"/>
    <x v="960"/>
    <d v="2019-11-01T00:00:00"/>
    <s v="Standard Class"/>
    <s v="SA-20830"/>
    <s v="Sue Ann Reed"/>
    <x v="0"/>
    <s v="United States"/>
    <s v="Everett"/>
    <x v="31"/>
    <n v="2149"/>
    <x v="3"/>
    <s v="OFF-LA-10002475"/>
    <s v="Office Supplies"/>
    <s v="Labels"/>
    <s v="Avery 519"/>
    <n v="21.93"/>
    <n v="3"/>
    <n v="0"/>
    <x v="3635"/>
    <x v="3"/>
    <s v="NO"/>
  </r>
  <r>
    <n v="8911"/>
    <s v="CA-2019-102610"/>
    <x v="259"/>
    <d v="2019-11-08T00:00:00"/>
    <s v="Standard Class"/>
    <s v="CA-12265"/>
    <s v="Christina Anderson"/>
    <x v="0"/>
    <s v="United States"/>
    <s v="Chattanooga"/>
    <x v="18"/>
    <n v="37421"/>
    <x v="0"/>
    <s v="TEC-AC-10000303"/>
    <s v="Technology"/>
    <s v="Accessories"/>
    <s v="Logitech M510 Wireless Mouse"/>
    <n v="95.976000000000013"/>
    <n v="3"/>
    <n v="0.2"/>
    <x v="6879"/>
    <x v="0"/>
    <s v="NO"/>
  </r>
  <r>
    <n v="8912"/>
    <s v="CA-2019-102610"/>
    <x v="259"/>
    <d v="2019-11-08T00:00:00"/>
    <s v="Standard Class"/>
    <s v="CA-12265"/>
    <s v="Christina Anderson"/>
    <x v="0"/>
    <s v="United States"/>
    <s v="Chattanooga"/>
    <x v="18"/>
    <n v="37421"/>
    <x v="0"/>
    <s v="TEC-PH-10000127"/>
    <s v="Technology"/>
    <s v="Phones"/>
    <s v="iOttie XL Car Mount"/>
    <n v="143.928"/>
    <n v="9"/>
    <n v="0.2"/>
    <x v="6880"/>
    <x v="0"/>
    <s v="NO"/>
  </r>
  <r>
    <n v="8913"/>
    <s v="CA-2019-102610"/>
    <x v="259"/>
    <d v="2019-11-08T00:00:00"/>
    <s v="Standard Class"/>
    <s v="CA-12265"/>
    <s v="Christina Anderson"/>
    <x v="0"/>
    <s v="United States"/>
    <s v="Chattanooga"/>
    <x v="18"/>
    <n v="37421"/>
    <x v="0"/>
    <s v="OFF-BI-10004364"/>
    <s v="Office Supplies"/>
    <s v="Binders"/>
    <s v="Storex Dura Pro Binders"/>
    <n v="3.5640000000000009"/>
    <n v="2"/>
    <n v="0.7"/>
    <x v="6881"/>
    <x v="0"/>
    <s v="NO"/>
  </r>
  <r>
    <n v="8914"/>
    <s v="CA-2019-102610"/>
    <x v="259"/>
    <d v="2019-11-08T00:00:00"/>
    <s v="Standard Class"/>
    <s v="CA-12265"/>
    <s v="Christina Anderson"/>
    <x v="0"/>
    <s v="United States"/>
    <s v="Chattanooga"/>
    <x v="18"/>
    <n v="37421"/>
    <x v="0"/>
    <s v="OFF-LA-10002195"/>
    <s v="Office Supplies"/>
    <s v="Labels"/>
    <s v="Avery 481"/>
    <n v="4.9280000000000008"/>
    <n v="2"/>
    <n v="0.2"/>
    <x v="5212"/>
    <x v="0"/>
    <s v="NO"/>
  </r>
  <r>
    <n v="8915"/>
    <s v="US-2018-144057"/>
    <x v="195"/>
    <d v="2018-05-13T00:00:00"/>
    <s v="Standard Class"/>
    <s v="CV-12805"/>
    <s v="Cynthia Voltz"/>
    <x v="1"/>
    <s v="United States"/>
    <s v="Austin"/>
    <x v="5"/>
    <n v="78745"/>
    <x v="2"/>
    <s v="OFF-ST-10001490"/>
    <s v="Office Supplies"/>
    <s v="Storage"/>
    <s v="Hot File 7-Pocket, Floor Stand"/>
    <n v="856.65600000000006"/>
    <n v="6"/>
    <n v="0.2"/>
    <x v="6882"/>
    <x v="2"/>
    <s v="Yes"/>
  </r>
  <r>
    <n v="8916"/>
    <s v="US-2018-144057"/>
    <x v="195"/>
    <d v="2018-05-13T00:00:00"/>
    <s v="Standard Class"/>
    <s v="CV-12805"/>
    <s v="Cynthia Voltz"/>
    <x v="1"/>
    <s v="United States"/>
    <s v="Austin"/>
    <x v="5"/>
    <n v="78745"/>
    <x v="2"/>
    <s v="OFF-BI-10002852"/>
    <s v="Office Supplies"/>
    <s v="Binders"/>
    <s v="Ibico Standard Transparent Covers"/>
    <n v="13.183999999999997"/>
    <n v="4"/>
    <n v="0.8"/>
    <x v="6883"/>
    <x v="2"/>
    <s v="Yes"/>
  </r>
  <r>
    <n v="8917"/>
    <s v="US-2018-144057"/>
    <x v="195"/>
    <d v="2018-05-13T00:00:00"/>
    <s v="Standard Class"/>
    <s v="CV-12805"/>
    <s v="Cynthia Voltz"/>
    <x v="1"/>
    <s v="United States"/>
    <s v="Austin"/>
    <x v="5"/>
    <n v="78745"/>
    <x v="2"/>
    <s v="OFF-AP-10000390"/>
    <s v="Office Supplies"/>
    <s v="Appliances"/>
    <s v="Euro Pro Shark Stick Mini Vacuum"/>
    <n v="48.783999999999985"/>
    <n v="4"/>
    <n v="0.8"/>
    <x v="6884"/>
    <x v="2"/>
    <s v="Yes"/>
  </r>
  <r>
    <n v="8918"/>
    <s v="US-2018-144057"/>
    <x v="195"/>
    <d v="2018-05-13T00:00:00"/>
    <s v="Standard Class"/>
    <s v="CV-12805"/>
    <s v="Cynthia Voltz"/>
    <x v="1"/>
    <s v="United States"/>
    <s v="Austin"/>
    <x v="5"/>
    <n v="78745"/>
    <x v="2"/>
    <s v="OFF-PA-10004327"/>
    <s v="Office Supplies"/>
    <s v="Paper"/>
    <s v="Xerox 1911"/>
    <n v="76.64"/>
    <n v="2"/>
    <n v="0.2"/>
    <x v="6248"/>
    <x v="2"/>
    <s v="Yes"/>
  </r>
  <r>
    <n v="8919"/>
    <s v="US-2018-144057"/>
    <x v="195"/>
    <d v="2018-05-13T00:00:00"/>
    <s v="Standard Class"/>
    <s v="CV-12805"/>
    <s v="Cynthia Voltz"/>
    <x v="1"/>
    <s v="United States"/>
    <s v="Austin"/>
    <x v="5"/>
    <n v="78745"/>
    <x v="2"/>
    <s v="OFF-BI-10002353"/>
    <s v="Office Supplies"/>
    <s v="Binders"/>
    <s v="GBC VeloBind Cover Sets"/>
    <n v="18.527999999999995"/>
    <n v="6"/>
    <n v="0.8"/>
    <x v="6885"/>
    <x v="2"/>
    <s v="Yes"/>
  </r>
  <r>
    <n v="8920"/>
    <s v="CA-2016-160276"/>
    <x v="1063"/>
    <d v="2016-04-08T00:00:00"/>
    <s v="Standard Class"/>
    <s v="AH-10690"/>
    <s v="Anna Häberlin"/>
    <x v="1"/>
    <s v="United States"/>
    <s v="Virginia Beach"/>
    <x v="17"/>
    <n v="23464"/>
    <x v="0"/>
    <s v="FUR-FU-10003192"/>
    <s v="Furniture"/>
    <s v="Furnishings"/>
    <s v="Luxo Adjustable Task Clamp Lamp"/>
    <n v="177.68"/>
    <n v="2"/>
    <n v="0"/>
    <x v="6886"/>
    <x v="0"/>
    <s v="NO"/>
  </r>
  <r>
    <n v="8921"/>
    <s v="CA-2016-132983"/>
    <x v="582"/>
    <d v="2016-05-03T00:00:00"/>
    <s v="Standard Class"/>
    <s v="DS-13180"/>
    <s v="David Smith"/>
    <x v="1"/>
    <s v="United States"/>
    <s v="Jamestown"/>
    <x v="15"/>
    <n v="14701"/>
    <x v="3"/>
    <s v="TEC-AC-10000736"/>
    <s v="Technology"/>
    <s v="Accessories"/>
    <s v="Logitech G600 MMO Gaming Mouse"/>
    <n v="159.97999999999999"/>
    <n v="2"/>
    <n v="0"/>
    <x v="471"/>
    <x v="3"/>
    <s v="NO"/>
  </r>
  <r>
    <n v="8922"/>
    <s v="CA-2018-145709"/>
    <x v="964"/>
    <d v="2018-10-08T00:00:00"/>
    <s v="Standard Class"/>
    <s v="AH-10690"/>
    <s v="Anna Häberlin"/>
    <x v="1"/>
    <s v="United States"/>
    <s v="Coral Gables"/>
    <x v="2"/>
    <n v="33134"/>
    <x v="0"/>
    <s v="TEC-PH-10003095"/>
    <s v="Technology"/>
    <s v="Phones"/>
    <s v="Samsung HM1900 Bluetooth Headset"/>
    <n v="52.679999999999993"/>
    <n v="3"/>
    <n v="0.2"/>
    <x v="2949"/>
    <x v="0"/>
    <s v="NO"/>
  </r>
  <r>
    <n v="8923"/>
    <s v="CA-2018-145709"/>
    <x v="964"/>
    <d v="2018-10-08T00:00:00"/>
    <s v="Standard Class"/>
    <s v="AH-10690"/>
    <s v="Anna Häberlin"/>
    <x v="1"/>
    <s v="United States"/>
    <s v="Coral Gables"/>
    <x v="2"/>
    <n v="33134"/>
    <x v="0"/>
    <s v="FUR-FU-10002885"/>
    <s v="Furniture"/>
    <s v="Furnishings"/>
    <s v="Magna Visual Magnetic Picture Hangers"/>
    <n v="11.568000000000001"/>
    <n v="3"/>
    <n v="0.2"/>
    <x v="6887"/>
    <x v="0"/>
    <s v="NO"/>
  </r>
  <r>
    <n v="8924"/>
    <s v="CA-2019-133928"/>
    <x v="532"/>
    <d v="2019-06-17T00:00:00"/>
    <s v="Standard Class"/>
    <s v="ZC-21910"/>
    <s v="Zuschuss Carroll"/>
    <x v="0"/>
    <s v="United States"/>
    <s v="Hickory"/>
    <x v="3"/>
    <n v="28601"/>
    <x v="0"/>
    <s v="OFF-BI-10001525"/>
    <s v="Office Supplies"/>
    <s v="Binders"/>
    <s v="Acco Pressboard Covers with Storage Hooks, 14 7/8&quot; x 11&quot;, Executive Red"/>
    <n v="4.572000000000001"/>
    <n v="4"/>
    <n v="0.7"/>
    <x v="6888"/>
    <x v="0"/>
    <s v="NO"/>
  </r>
  <r>
    <n v="8925"/>
    <s v="CA-2018-168032"/>
    <x v="806"/>
    <d v="2018-02-03T00:00:00"/>
    <s v="Standard Class"/>
    <s v="DF-13135"/>
    <s v="David Flashing"/>
    <x v="0"/>
    <s v="United States"/>
    <s v="Rockford"/>
    <x v="10"/>
    <n v="61107"/>
    <x v="2"/>
    <s v="TEC-PH-10004241"/>
    <s v="Technology"/>
    <s v="Phones"/>
    <s v="Nokia Lumia 1020"/>
    <n v="1439.9680000000001"/>
    <n v="4"/>
    <n v="0.2"/>
    <x v="6889"/>
    <x v="2"/>
    <s v="NO"/>
  </r>
  <r>
    <n v="8926"/>
    <s v="CA-2018-168032"/>
    <x v="806"/>
    <d v="2018-02-03T00:00:00"/>
    <s v="Standard Class"/>
    <s v="DF-13135"/>
    <s v="David Flashing"/>
    <x v="0"/>
    <s v="United States"/>
    <s v="Rockford"/>
    <x v="10"/>
    <n v="61107"/>
    <x v="2"/>
    <s v="OFF-BI-10000546"/>
    <s v="Office Supplies"/>
    <s v="Binders"/>
    <s v="Avery Durable Binders"/>
    <n v="1.7279999999999995"/>
    <n v="3"/>
    <n v="0.8"/>
    <x v="6890"/>
    <x v="2"/>
    <s v="NO"/>
  </r>
  <r>
    <n v="8927"/>
    <s v="CA-2018-168032"/>
    <x v="806"/>
    <d v="2018-02-03T00:00:00"/>
    <s v="Standard Class"/>
    <s v="DF-13135"/>
    <s v="David Flashing"/>
    <x v="0"/>
    <s v="United States"/>
    <s v="Rockford"/>
    <x v="10"/>
    <n v="61107"/>
    <x v="2"/>
    <s v="FUR-TA-10004256"/>
    <s v="Furniture"/>
    <s v="Tables"/>
    <s v="Bretford “Just In Time” Height-Adjustable Multi-Task Work Tables"/>
    <n v="626.09999999999991"/>
    <n v="3"/>
    <n v="0.5"/>
    <x v="6891"/>
    <x v="2"/>
    <s v="NO"/>
  </r>
  <r>
    <n v="8928"/>
    <s v="CA-2017-143616"/>
    <x v="874"/>
    <d v="2017-09-29T00:00:00"/>
    <s v="Second Class"/>
    <s v="SS-20140"/>
    <s v="Saphhira Shifley"/>
    <x v="1"/>
    <s v="United States"/>
    <s v="Seattle"/>
    <x v="4"/>
    <n v="98103"/>
    <x v="1"/>
    <s v="OFF-AR-10002067"/>
    <s v="Office Supplies"/>
    <s v="Art"/>
    <s v="Newell 334"/>
    <n v="99.2"/>
    <n v="5"/>
    <n v="0"/>
    <x v="1713"/>
    <x v="1"/>
    <s v="NO"/>
  </r>
  <r>
    <n v="8929"/>
    <s v="US-2017-168704"/>
    <x v="657"/>
    <d v="2017-04-17T00:00:00"/>
    <s v="Standard Class"/>
    <s v="FP-14320"/>
    <s v="Frank Preis"/>
    <x v="0"/>
    <s v="United States"/>
    <s v="Huntsville"/>
    <x v="5"/>
    <n v="77340"/>
    <x v="2"/>
    <s v="FUR-TA-10000688"/>
    <s v="Furniture"/>
    <s v="Tables"/>
    <s v="Chromcraft Bull-Nose Wood Round Conference Table Top, Wood Base"/>
    <n v="609.9799999999999"/>
    <n v="4"/>
    <n v="0.3"/>
    <x v="6892"/>
    <x v="2"/>
    <s v="NO"/>
  </r>
  <r>
    <n v="8930"/>
    <s v="US-2017-168704"/>
    <x v="657"/>
    <d v="2017-04-17T00:00:00"/>
    <s v="Standard Class"/>
    <s v="FP-14320"/>
    <s v="Frank Preis"/>
    <x v="0"/>
    <s v="United States"/>
    <s v="Huntsville"/>
    <x v="5"/>
    <n v="77340"/>
    <x v="2"/>
    <s v="FUR-TA-10002530"/>
    <s v="Furniture"/>
    <s v="Tables"/>
    <s v="Iceberg OfficeWorks 42&quot; Round Tables"/>
    <n v="211.37199999999999"/>
    <n v="2"/>
    <n v="0.3"/>
    <x v="6893"/>
    <x v="2"/>
    <s v="NO"/>
  </r>
  <r>
    <n v="8931"/>
    <s v="US-2017-168704"/>
    <x v="657"/>
    <d v="2017-04-17T00:00:00"/>
    <s v="Standard Class"/>
    <s v="FP-14320"/>
    <s v="Frank Preis"/>
    <x v="0"/>
    <s v="United States"/>
    <s v="Huntsville"/>
    <x v="5"/>
    <n v="77340"/>
    <x v="2"/>
    <s v="TEC-PH-10001061"/>
    <s v="Technology"/>
    <s v="Phones"/>
    <s v="Apple iPhone 5C"/>
    <n v="239.976"/>
    <n v="3"/>
    <n v="0.2"/>
    <x v="5148"/>
    <x v="2"/>
    <s v="NO"/>
  </r>
  <r>
    <n v="8932"/>
    <s v="CA-2019-143252"/>
    <x v="404"/>
    <d v="2019-12-24T00:00:00"/>
    <s v="Standard Class"/>
    <s v="HE-14800"/>
    <s v="Harold Engle"/>
    <x v="1"/>
    <s v="United States"/>
    <s v="Milwaukee"/>
    <x v="6"/>
    <n v="53209"/>
    <x v="2"/>
    <s v="FUR-FU-10001057"/>
    <s v="Furniture"/>
    <s v="Furnishings"/>
    <s v="Tensor Track Tree Floor Lamp"/>
    <n v="99.949999999999989"/>
    <n v="5"/>
    <n v="0"/>
    <x v="6894"/>
    <x v="2"/>
    <s v="NO"/>
  </r>
  <r>
    <n v="8933"/>
    <s v="CA-2019-143252"/>
    <x v="404"/>
    <d v="2019-12-24T00:00:00"/>
    <s v="Standard Class"/>
    <s v="HE-14800"/>
    <s v="Harold Engle"/>
    <x v="1"/>
    <s v="United States"/>
    <s v="Milwaukee"/>
    <x v="6"/>
    <n v="53209"/>
    <x v="2"/>
    <s v="TEC-AC-10002331"/>
    <s v="Technology"/>
    <s v="Accessories"/>
    <s v="Maxell 74 Minute CDR, 10/Pack"/>
    <n v="29.339999999999996"/>
    <n v="3"/>
    <n v="0"/>
    <x v="6895"/>
    <x v="2"/>
    <s v="NO"/>
  </r>
  <r>
    <n v="8934"/>
    <s v="CA-2018-102134"/>
    <x v="560"/>
    <d v="2018-03-19T00:00:00"/>
    <s v="Standard Class"/>
    <s v="SP-20545"/>
    <s v="Sibella Parks"/>
    <x v="1"/>
    <s v="United States"/>
    <s v="Green Bay"/>
    <x v="6"/>
    <n v="54302"/>
    <x v="2"/>
    <s v="FUR-FU-10003724"/>
    <s v="Furniture"/>
    <s v="Furnishings"/>
    <s v="Westinghouse Clip-On Gooseneck Lamps"/>
    <n v="16.739999999999998"/>
    <n v="2"/>
    <n v="0"/>
    <x v="3063"/>
    <x v="2"/>
    <s v="NO"/>
  </r>
  <r>
    <n v="8935"/>
    <s v="CA-2019-130036"/>
    <x v="151"/>
    <d v="2019-08-27T00:00:00"/>
    <s v="Same Day"/>
    <s v="BP-11185"/>
    <s v="Ben Peterman"/>
    <x v="1"/>
    <s v="United States"/>
    <s v="Philadelphia"/>
    <x v="9"/>
    <n v="19120"/>
    <x v="3"/>
    <s v="OFF-PA-10000528"/>
    <s v="Office Supplies"/>
    <s v="Paper"/>
    <s v="Xerox 1981"/>
    <n v="12.672000000000001"/>
    <n v="3"/>
    <n v="0.2"/>
    <x v="6896"/>
    <x v="3"/>
    <s v="NO"/>
  </r>
  <r>
    <n v="8936"/>
    <s v="CA-2019-130036"/>
    <x v="151"/>
    <d v="2019-08-27T00:00:00"/>
    <s v="Same Day"/>
    <s v="BP-11185"/>
    <s v="Ben Peterman"/>
    <x v="1"/>
    <s v="United States"/>
    <s v="Philadelphia"/>
    <x v="9"/>
    <n v="19120"/>
    <x v="3"/>
    <s v="TEC-AC-10001908"/>
    <s v="Technology"/>
    <s v="Accessories"/>
    <s v="Logitech Wireless Headset h800"/>
    <n v="1119.8880000000001"/>
    <n v="14"/>
    <n v="0.2"/>
    <x v="6897"/>
    <x v="3"/>
    <s v="NO"/>
  </r>
  <r>
    <n v="8937"/>
    <s v="CA-2017-134117"/>
    <x v="997"/>
    <d v="2017-12-19T00:00:00"/>
    <s v="Second Class"/>
    <s v="PG-18895"/>
    <s v="Paul Gonzalez"/>
    <x v="0"/>
    <s v="United States"/>
    <s v="Los Angeles"/>
    <x v="1"/>
    <n v="90008"/>
    <x v="1"/>
    <s v="OFF-AR-10003903"/>
    <s v="Office Supplies"/>
    <s v="Art"/>
    <s v="Sanford 52201 APSCO Electric Pencil Sharpener"/>
    <n v="204.85"/>
    <n v="5"/>
    <n v="0"/>
    <x v="6898"/>
    <x v="1"/>
    <s v="NO"/>
  </r>
  <r>
    <n v="8938"/>
    <s v="CA-2017-134117"/>
    <x v="997"/>
    <d v="2017-12-19T00:00:00"/>
    <s v="Second Class"/>
    <s v="PG-18895"/>
    <s v="Paul Gonzalez"/>
    <x v="0"/>
    <s v="United States"/>
    <s v="Los Angeles"/>
    <x v="1"/>
    <n v="90008"/>
    <x v="1"/>
    <s v="TEC-PH-10004908"/>
    <s v="Technology"/>
    <s v="Phones"/>
    <s v="Panasonic KX TS3282W Corded phone"/>
    <n v="135.98400000000001"/>
    <n v="2"/>
    <n v="0.2"/>
    <x v="6899"/>
    <x v="1"/>
    <s v="NO"/>
  </r>
  <r>
    <n v="8939"/>
    <s v="CA-2017-134117"/>
    <x v="997"/>
    <d v="2017-12-19T00:00:00"/>
    <s v="Second Class"/>
    <s v="PG-18895"/>
    <s v="Paul Gonzalez"/>
    <x v="0"/>
    <s v="United States"/>
    <s v="Los Angeles"/>
    <x v="1"/>
    <n v="90008"/>
    <x v="1"/>
    <s v="OFF-AR-10001940"/>
    <s v="Office Supplies"/>
    <s v="Art"/>
    <s v="Sanford Colorific Eraseable Coloring Pencils, 12 Count"/>
    <n v="16.399999999999999"/>
    <n v="5"/>
    <n v="0"/>
    <x v="6900"/>
    <x v="1"/>
    <s v="NO"/>
  </r>
  <r>
    <n v="8940"/>
    <s v="CA-2017-134117"/>
    <x v="997"/>
    <d v="2017-12-19T00:00:00"/>
    <s v="Second Class"/>
    <s v="PG-18895"/>
    <s v="Paul Gonzalez"/>
    <x v="0"/>
    <s v="United States"/>
    <s v="Los Angeles"/>
    <x v="1"/>
    <n v="90008"/>
    <x v="1"/>
    <s v="OFF-BI-10002026"/>
    <s v="Office Supplies"/>
    <s v="Binders"/>
    <s v="Avery Arch Ring Binders"/>
    <n v="92.960000000000008"/>
    <n v="2"/>
    <n v="0.2"/>
    <x v="6901"/>
    <x v="1"/>
    <s v="NO"/>
  </r>
  <r>
    <n v="8941"/>
    <s v="CA-2016-130918"/>
    <x v="963"/>
    <d v="2016-08-24T00:00:00"/>
    <s v="Second Class"/>
    <s v="JP-15520"/>
    <s v="Jeremy Pistek"/>
    <x v="0"/>
    <s v="United States"/>
    <s v="North Miami"/>
    <x v="2"/>
    <n v="33161"/>
    <x v="0"/>
    <s v="OFF-SU-10003936"/>
    <s v="Office Supplies"/>
    <s v="Supplies"/>
    <s v="Acme Serrated Blade Letter Opener"/>
    <n v="7.6320000000000014"/>
    <n v="3"/>
    <n v="0.2"/>
    <x v="6902"/>
    <x v="0"/>
    <s v="NO"/>
  </r>
  <r>
    <n v="8942"/>
    <s v="CA-2018-159023"/>
    <x v="54"/>
    <d v="2018-11-05T00:00:00"/>
    <s v="First Class"/>
    <s v="NW-18400"/>
    <s v="Natalie Webber"/>
    <x v="0"/>
    <s v="United States"/>
    <s v="Portland"/>
    <x v="21"/>
    <n v="97206"/>
    <x v="1"/>
    <s v="OFF-BI-10002813"/>
    <s v="Office Supplies"/>
    <s v="Binders"/>
    <s v="Avery Reinforcements for Hole-Punch Pages"/>
    <n v="4.1580000000000004"/>
    <n v="7"/>
    <n v="0.7"/>
    <x v="5865"/>
    <x v="1"/>
    <s v="Yes"/>
  </r>
  <r>
    <n v="8943"/>
    <s v="CA-2018-159023"/>
    <x v="54"/>
    <d v="2018-11-05T00:00:00"/>
    <s v="First Class"/>
    <s v="NW-18400"/>
    <s v="Natalie Webber"/>
    <x v="0"/>
    <s v="United States"/>
    <s v="Portland"/>
    <x v="21"/>
    <n v="97206"/>
    <x v="1"/>
    <s v="TEC-MA-10003337"/>
    <s v="Technology"/>
    <s v="Machines"/>
    <s v="Okidata B401 Printer"/>
    <n v="179.99100000000004"/>
    <n v="3"/>
    <n v="0.7"/>
    <x v="6903"/>
    <x v="1"/>
    <s v="Yes"/>
  </r>
  <r>
    <n v="8944"/>
    <s v="CA-2019-111717"/>
    <x v="1208"/>
    <d v="2019-10-16T00:00:00"/>
    <s v="Standard Class"/>
    <s v="SW-20245"/>
    <s v="Scot Wooten"/>
    <x v="0"/>
    <s v="United States"/>
    <s v="Aurora"/>
    <x v="10"/>
    <n v="60505"/>
    <x v="2"/>
    <s v="FUR-CH-10001545"/>
    <s v="Furniture"/>
    <s v="Chairs"/>
    <s v="Hon Comfortask Task/Swivel Chairs"/>
    <n v="239.358"/>
    <n v="3"/>
    <n v="0.3"/>
    <x v="6904"/>
    <x v="2"/>
    <s v="NO"/>
  </r>
  <r>
    <n v="8945"/>
    <s v="CA-2016-154592"/>
    <x v="1035"/>
    <d v="2016-12-08T00:00:00"/>
    <s v="First Class"/>
    <s v="EH-14005"/>
    <s v="Erica Hernandez"/>
    <x v="2"/>
    <s v="United States"/>
    <s v="San Francisco"/>
    <x v="1"/>
    <n v="94109"/>
    <x v="1"/>
    <s v="OFF-PA-10000062"/>
    <s v="Office Supplies"/>
    <s v="Paper"/>
    <s v="Green Bar Computer Printout Paper"/>
    <n v="164.88"/>
    <n v="3"/>
    <n v="0"/>
    <x v="2384"/>
    <x v="1"/>
    <s v="NO"/>
  </r>
  <r>
    <n v="8946"/>
    <s v="CA-2016-128622"/>
    <x v="647"/>
    <d v="2016-11-17T00:00:00"/>
    <s v="Second Class"/>
    <s v="SC-20260"/>
    <s v="Scott Cohen"/>
    <x v="1"/>
    <s v="United States"/>
    <s v="San Francisco"/>
    <x v="1"/>
    <n v="94110"/>
    <x v="1"/>
    <s v="OFF-SU-10001574"/>
    <s v="Office Supplies"/>
    <s v="Supplies"/>
    <s v="Acme Value Line Scissors"/>
    <n v="10.95"/>
    <n v="3"/>
    <n v="0"/>
    <x v="3561"/>
    <x v="1"/>
    <s v="NO"/>
  </r>
  <r>
    <n v="8947"/>
    <s v="CA-2019-148355"/>
    <x v="165"/>
    <d v="2019-12-28T00:00:00"/>
    <s v="Standard Class"/>
    <s v="NC-18535"/>
    <s v="Nick Crebassa"/>
    <x v="1"/>
    <s v="United States"/>
    <s v="New Bedford"/>
    <x v="31"/>
    <n v="2740"/>
    <x v="3"/>
    <s v="OFF-PA-10001972"/>
    <s v="Office Supplies"/>
    <s v="Paper"/>
    <s v="Xerox 214"/>
    <n v="19.440000000000001"/>
    <n v="3"/>
    <n v="0"/>
    <x v="551"/>
    <x v="3"/>
    <s v="NO"/>
  </r>
  <r>
    <n v="8948"/>
    <s v="CA-2019-148355"/>
    <x v="165"/>
    <d v="2019-12-28T00:00:00"/>
    <s v="Standard Class"/>
    <s v="NC-18535"/>
    <s v="Nick Crebassa"/>
    <x v="1"/>
    <s v="United States"/>
    <s v="New Bedford"/>
    <x v="31"/>
    <n v="2740"/>
    <x v="3"/>
    <s v="OFF-BI-10000201"/>
    <s v="Office Supplies"/>
    <s v="Binders"/>
    <s v="Avery Triangle Shaped Sheet Lifters, Black, 2/Pack"/>
    <n v="12.3"/>
    <n v="5"/>
    <n v="0"/>
    <x v="6905"/>
    <x v="3"/>
    <s v="NO"/>
  </r>
  <r>
    <n v="8949"/>
    <s v="CA-2016-132913"/>
    <x v="163"/>
    <d v="2016-12-26T00:00:00"/>
    <s v="First Class"/>
    <s v="AS-10090"/>
    <s v="Adam Shillingsburg"/>
    <x v="0"/>
    <s v="United States"/>
    <s v="San Diego"/>
    <x v="1"/>
    <n v="92037"/>
    <x v="1"/>
    <s v="OFF-AP-10003278"/>
    <s v="Office Supplies"/>
    <s v="Appliances"/>
    <s v="Belkin 7-Outlet SurgeMaster Home Series"/>
    <n v="13.97"/>
    <n v="1"/>
    <n v="0"/>
    <x v="6906"/>
    <x v="1"/>
    <s v="NO"/>
  </r>
  <r>
    <n v="8950"/>
    <s v="CA-2019-150910"/>
    <x v="66"/>
    <d v="2019-12-28T00:00:00"/>
    <s v="Standard Class"/>
    <s v="JL-15130"/>
    <s v="Jack Lebron"/>
    <x v="0"/>
    <s v="United States"/>
    <s v="Jackson"/>
    <x v="18"/>
    <n v="38301"/>
    <x v="0"/>
    <s v="FUR-TA-10002903"/>
    <s v="Furniture"/>
    <s v="Tables"/>
    <s v="Bevis Round Bullnose 29&quot; High Table Top"/>
    <n v="934.9559999999999"/>
    <n v="6"/>
    <n v="0.4"/>
    <x v="6907"/>
    <x v="0"/>
    <s v="Yes"/>
  </r>
  <r>
    <n v="8951"/>
    <s v="CA-2019-150910"/>
    <x v="66"/>
    <d v="2019-12-28T00:00:00"/>
    <s v="Standard Class"/>
    <s v="JL-15130"/>
    <s v="Jack Lebron"/>
    <x v="0"/>
    <s v="United States"/>
    <s v="Jackson"/>
    <x v="18"/>
    <n v="38301"/>
    <x v="0"/>
    <s v="TEC-AC-10001013"/>
    <s v="Technology"/>
    <s v="Accessories"/>
    <s v="Logitech ClearChat Comfort/USB Headset H390"/>
    <n v="46.864000000000004"/>
    <n v="2"/>
    <n v="0.2"/>
    <x v="1612"/>
    <x v="0"/>
    <s v="Yes"/>
  </r>
  <r>
    <n v="8952"/>
    <s v="CA-2019-150910"/>
    <x v="66"/>
    <d v="2019-12-28T00:00:00"/>
    <s v="Standard Class"/>
    <s v="JL-15130"/>
    <s v="Jack Lebron"/>
    <x v="0"/>
    <s v="United States"/>
    <s v="Jackson"/>
    <x v="18"/>
    <n v="38301"/>
    <x v="0"/>
    <s v="OFF-ST-10000918"/>
    <s v="Office Supplies"/>
    <s v="Storage"/>
    <s v="Crate-A-Files"/>
    <n v="26.160000000000004"/>
    <n v="3"/>
    <n v="0.2"/>
    <x v="5054"/>
    <x v="0"/>
    <s v="Yes"/>
  </r>
  <r>
    <n v="8953"/>
    <s v="CA-2019-150910"/>
    <x v="66"/>
    <d v="2019-12-28T00:00:00"/>
    <s v="Standard Class"/>
    <s v="JL-15130"/>
    <s v="Jack Lebron"/>
    <x v="0"/>
    <s v="United States"/>
    <s v="Jackson"/>
    <x v="18"/>
    <n v="38301"/>
    <x v="0"/>
    <s v="OFF-AR-10001419"/>
    <s v="Office Supplies"/>
    <s v="Art"/>
    <s v="Newell 325"/>
    <n v="23.128"/>
    <n v="7"/>
    <n v="0.2"/>
    <x v="6908"/>
    <x v="0"/>
    <s v="Yes"/>
  </r>
  <r>
    <n v="8954"/>
    <s v="CA-2019-150910"/>
    <x v="66"/>
    <d v="2019-12-28T00:00:00"/>
    <s v="Standard Class"/>
    <s v="JL-15130"/>
    <s v="Jack Lebron"/>
    <x v="0"/>
    <s v="United States"/>
    <s v="Jackson"/>
    <x v="18"/>
    <n v="38301"/>
    <x v="0"/>
    <s v="OFF-AP-10003266"/>
    <s v="Office Supplies"/>
    <s v="Appliances"/>
    <s v="Holmes Replacement Filter for HEPA Air Cleaner, Large Room"/>
    <n v="59.24"/>
    <n v="5"/>
    <n v="0.2"/>
    <x v="6909"/>
    <x v="0"/>
    <s v="Yes"/>
  </r>
  <r>
    <n v="8955"/>
    <s v="CA-2016-156790"/>
    <x v="233"/>
    <d v="2016-08-10T00:00:00"/>
    <s v="Second Class"/>
    <s v="VG-21790"/>
    <s v="Vivek Gonzalez"/>
    <x v="0"/>
    <s v="United States"/>
    <s v="Jacksonville"/>
    <x v="2"/>
    <n v="32216"/>
    <x v="0"/>
    <s v="FUR-BO-10000468"/>
    <s v="Furniture"/>
    <s v="Bookcases"/>
    <s v="O'Sullivan 2-Shelf Heavy-Duty Bookcases"/>
    <n v="155.45600000000002"/>
    <n v="4"/>
    <n v="0.2"/>
    <x v="6910"/>
    <x v="0"/>
    <s v="NO"/>
  </r>
  <r>
    <n v="8956"/>
    <s v="CA-2016-126480"/>
    <x v="59"/>
    <d v="2016-09-24T00:00:00"/>
    <s v="Standard Class"/>
    <s v="HG-14965"/>
    <s v="Henry Goldwyn"/>
    <x v="1"/>
    <s v="United States"/>
    <s v="San Diego"/>
    <x v="1"/>
    <n v="92024"/>
    <x v="1"/>
    <s v="OFF-PA-10004610"/>
    <s v="Office Supplies"/>
    <s v="Paper"/>
    <s v="Xerox 1900"/>
    <n v="8.56"/>
    <n v="2"/>
    <n v="0"/>
    <x v="1608"/>
    <x v="1"/>
    <s v="NO"/>
  </r>
  <r>
    <n v="8957"/>
    <s v="CA-2019-105620"/>
    <x v="53"/>
    <d v="2019-12-28T00:00:00"/>
    <s v="First Class"/>
    <s v="JH-15430"/>
    <s v="Jennifer Halladay"/>
    <x v="0"/>
    <s v="United States"/>
    <s v="Hialeah"/>
    <x v="2"/>
    <n v="33012"/>
    <x v="0"/>
    <s v="FUR-FU-10004963"/>
    <s v="Furniture"/>
    <s v="Furnishings"/>
    <s v="Eldon 400 Class Desk Accessories, Black Carbon"/>
    <n v="21"/>
    <n v="3"/>
    <n v="0.2"/>
    <x v="6911"/>
    <x v="0"/>
    <s v="NO"/>
  </r>
  <r>
    <n v="8958"/>
    <s v="CA-2019-105620"/>
    <x v="53"/>
    <d v="2019-12-28T00:00:00"/>
    <s v="First Class"/>
    <s v="JH-15430"/>
    <s v="Jennifer Halladay"/>
    <x v="0"/>
    <s v="United States"/>
    <s v="Hialeah"/>
    <x v="2"/>
    <n v="33012"/>
    <x v="0"/>
    <s v="TEC-MA-10004626"/>
    <s v="Technology"/>
    <s v="Machines"/>
    <s v="Lexmark 20R1285 X6650 Wireless All-in-One Printer"/>
    <n v="120"/>
    <n v="2"/>
    <n v="0.5"/>
    <x v="6912"/>
    <x v="0"/>
    <s v="NO"/>
  </r>
  <r>
    <n v="8959"/>
    <s v="CA-2019-150266"/>
    <x v="920"/>
    <d v="2019-11-30T00:00:00"/>
    <s v="Standard Class"/>
    <s v="RO-19780"/>
    <s v="Rose O'Brian"/>
    <x v="0"/>
    <s v="United States"/>
    <s v="Houston"/>
    <x v="5"/>
    <n v="77070"/>
    <x v="2"/>
    <s v="TEC-PH-10003437"/>
    <s v="Technology"/>
    <s v="Phones"/>
    <s v="Blue Parrot B250XT Professional Grade Wireless Bluetooth Headset with"/>
    <n v="299.95999999999998"/>
    <n v="5"/>
    <n v="0.2"/>
    <x v="6913"/>
    <x v="2"/>
    <s v="NO"/>
  </r>
  <r>
    <n v="8960"/>
    <s v="CA-2019-150266"/>
    <x v="920"/>
    <d v="2019-11-30T00:00:00"/>
    <s v="Standard Class"/>
    <s v="RO-19780"/>
    <s v="Rose O'Brian"/>
    <x v="0"/>
    <s v="United States"/>
    <s v="Houston"/>
    <x v="5"/>
    <n v="77070"/>
    <x v="2"/>
    <s v="OFF-AP-10002867"/>
    <s v="Office Supplies"/>
    <s v="Appliances"/>
    <s v="Fellowes Command Center 5-outlet power strip"/>
    <n v="67.839999999999989"/>
    <n v="5"/>
    <n v="0.8"/>
    <x v="6914"/>
    <x v="2"/>
    <s v="NO"/>
  </r>
  <r>
    <n v="8961"/>
    <s v="CA-2019-150266"/>
    <x v="920"/>
    <d v="2019-11-30T00:00:00"/>
    <s v="Standard Class"/>
    <s v="RO-19780"/>
    <s v="Rose O'Brian"/>
    <x v="0"/>
    <s v="United States"/>
    <s v="Houston"/>
    <x v="5"/>
    <n v="77070"/>
    <x v="2"/>
    <s v="FUR-CH-10002126"/>
    <s v="Furniture"/>
    <s v="Chairs"/>
    <s v="Hon Deluxe Fabric Upholstered Stacking Chairs"/>
    <n v="853.92999999999984"/>
    <n v="5"/>
    <n v="0.3"/>
    <x v="6915"/>
    <x v="2"/>
    <s v="NO"/>
  </r>
  <r>
    <n v="8962"/>
    <s v="CA-2019-150266"/>
    <x v="920"/>
    <d v="2019-11-30T00:00:00"/>
    <s v="Standard Class"/>
    <s v="RO-19780"/>
    <s v="Rose O'Brian"/>
    <x v="0"/>
    <s v="United States"/>
    <s v="Houston"/>
    <x v="5"/>
    <n v="77070"/>
    <x v="2"/>
    <s v="OFF-AR-10001761"/>
    <s v="Office Supplies"/>
    <s v="Art"/>
    <s v="Avery Hi-Liter Smear-Safe Highlighters"/>
    <n v="18.687999999999999"/>
    <n v="4"/>
    <n v="0.2"/>
    <x v="6916"/>
    <x v="2"/>
    <s v="NO"/>
  </r>
  <r>
    <n v="8963"/>
    <s v="CA-2018-157280"/>
    <x v="732"/>
    <d v="2018-11-07T00:00:00"/>
    <s v="First Class"/>
    <s v="LW-17125"/>
    <s v="Liz Willingham"/>
    <x v="0"/>
    <s v="United States"/>
    <s v="Virginia Beach"/>
    <x v="17"/>
    <n v="23464"/>
    <x v="0"/>
    <s v="FUR-FU-10004665"/>
    <s v="Furniture"/>
    <s v="Furnishings"/>
    <s v="3M Polarizing Task Lamp with Clamp Arm, Light Gray"/>
    <n v="273.95999999999998"/>
    <n v="2"/>
    <n v="0"/>
    <x v="4510"/>
    <x v="0"/>
    <s v="Yes"/>
  </r>
  <r>
    <n v="8964"/>
    <s v="CA-2018-157280"/>
    <x v="732"/>
    <d v="2018-11-07T00:00:00"/>
    <s v="First Class"/>
    <s v="LW-17125"/>
    <s v="Liz Willingham"/>
    <x v="0"/>
    <s v="United States"/>
    <s v="Virginia Beach"/>
    <x v="17"/>
    <n v="23464"/>
    <x v="0"/>
    <s v="TEC-AC-10000057"/>
    <s v="Technology"/>
    <s v="Accessories"/>
    <s v="Microsoft Natural Ergonomic Keyboard 4000"/>
    <n v="89.97"/>
    <n v="3"/>
    <n v="0"/>
    <x v="2965"/>
    <x v="0"/>
    <s v="Yes"/>
  </r>
  <r>
    <n v="8965"/>
    <s v="CA-2018-157280"/>
    <x v="732"/>
    <d v="2018-11-07T00:00:00"/>
    <s v="First Class"/>
    <s v="LW-17125"/>
    <s v="Liz Willingham"/>
    <x v="0"/>
    <s v="United States"/>
    <s v="Virginia Beach"/>
    <x v="17"/>
    <n v="23464"/>
    <x v="0"/>
    <s v="FUR-FU-10003806"/>
    <s v="Furniture"/>
    <s v="Furnishings"/>
    <s v="Tenex Chairmat w/ Average Lip, 45&quot; x 53&quot;"/>
    <n v="756.80000000000007"/>
    <n v="5"/>
    <n v="0"/>
    <x v="5786"/>
    <x v="0"/>
    <s v="Yes"/>
  </r>
  <r>
    <n v="8966"/>
    <s v="CA-2019-106691"/>
    <x v="44"/>
    <d v="2019-11-12T00:00:00"/>
    <s v="Standard Class"/>
    <s v="CC-12370"/>
    <s v="Christopher Conant"/>
    <x v="0"/>
    <s v="United States"/>
    <s v="Houston"/>
    <x v="5"/>
    <n v="77070"/>
    <x v="2"/>
    <s v="OFF-BI-10000145"/>
    <s v="Office Supplies"/>
    <s v="Binders"/>
    <s v="Zipper Ring Binder Pockets"/>
    <n v="1.2479999999999998"/>
    <n v="2"/>
    <n v="0.8"/>
    <x v="6917"/>
    <x v="2"/>
    <s v="NO"/>
  </r>
  <r>
    <n v="8967"/>
    <s v="CA-2018-134180"/>
    <x v="54"/>
    <d v="2018-11-07T00:00:00"/>
    <s v="Standard Class"/>
    <s v="JP-16135"/>
    <s v="Julie Prescott"/>
    <x v="2"/>
    <s v="United States"/>
    <s v="Philadelphia"/>
    <x v="9"/>
    <n v="19120"/>
    <x v="3"/>
    <s v="TEC-AC-10000892"/>
    <s v="Technology"/>
    <s v="Accessories"/>
    <s v="NETGEAR N750 Dual Band Wi-Fi Gigabit Router"/>
    <n v="72"/>
    <n v="1"/>
    <n v="0.2"/>
    <x v="3129"/>
    <x v="3"/>
    <s v="NO"/>
  </r>
  <r>
    <n v="8968"/>
    <s v="CA-2018-134180"/>
    <x v="54"/>
    <d v="2018-11-07T00:00:00"/>
    <s v="Standard Class"/>
    <s v="JP-16135"/>
    <s v="Julie Prescott"/>
    <x v="2"/>
    <s v="United States"/>
    <s v="Philadelphia"/>
    <x v="9"/>
    <n v="19120"/>
    <x v="3"/>
    <s v="FUR-CH-10004886"/>
    <s v="Furniture"/>
    <s v="Chairs"/>
    <s v="Bevis Steel Folding Chairs"/>
    <n v="470.15499999999997"/>
    <n v="7"/>
    <n v="0.3"/>
    <x v="6918"/>
    <x v="3"/>
    <s v="NO"/>
  </r>
  <r>
    <n v="8969"/>
    <s v="CA-2016-166730"/>
    <x v="125"/>
    <d v="2017-01-01T00:00:00"/>
    <s v="First Class"/>
    <s v="DD-13570"/>
    <s v="Dorothy Dickinson"/>
    <x v="0"/>
    <s v="United States"/>
    <s v="Memphis"/>
    <x v="18"/>
    <n v="38109"/>
    <x v="0"/>
    <s v="OFF-ST-10002554"/>
    <s v="Office Supplies"/>
    <s v="Storage"/>
    <s v="Tennsco Industrial Shelving"/>
    <n v="39.128"/>
    <n v="1"/>
    <n v="0.2"/>
    <x v="6919"/>
    <x v="0"/>
    <s v="NO"/>
  </r>
  <r>
    <n v="8970"/>
    <s v="CA-2019-157469"/>
    <x v="574"/>
    <d v="2019-12-07T00:00:00"/>
    <s v="Standard Class"/>
    <s v="ES-14080"/>
    <s v="Erin Smith"/>
    <x v="1"/>
    <s v="United States"/>
    <s v="Lakewood"/>
    <x v="24"/>
    <n v="44107"/>
    <x v="3"/>
    <s v="OFF-AR-10001662"/>
    <s v="Office Supplies"/>
    <s v="Art"/>
    <s v="Rogers Handheld Barrel Pencil Sharpener"/>
    <n v="19.728000000000002"/>
    <n v="9"/>
    <n v="0.2"/>
    <x v="6920"/>
    <x v="3"/>
    <s v="NO"/>
  </r>
  <r>
    <n v="8971"/>
    <s v="CA-2019-157469"/>
    <x v="574"/>
    <d v="2019-12-07T00:00:00"/>
    <s v="Standard Class"/>
    <s v="ES-14080"/>
    <s v="Erin Smith"/>
    <x v="1"/>
    <s v="United States"/>
    <s v="Lakewood"/>
    <x v="24"/>
    <n v="44107"/>
    <x v="3"/>
    <s v="TEC-PH-10004531"/>
    <s v="Technology"/>
    <s v="Phones"/>
    <s v="AT&amp;T CL2909"/>
    <n v="151.18799999999999"/>
    <n v="2"/>
    <n v="0.4"/>
    <x v="6921"/>
    <x v="3"/>
    <s v="NO"/>
  </r>
  <r>
    <n v="8972"/>
    <s v="CA-2019-122308"/>
    <x v="668"/>
    <d v="2019-03-28T00:00:00"/>
    <s v="Standard Class"/>
    <s v="MV-17485"/>
    <s v="Mark Van Huff"/>
    <x v="0"/>
    <s v="United States"/>
    <s v="New York City"/>
    <x v="15"/>
    <n v="10011"/>
    <x v="3"/>
    <s v="FUR-CH-10000665"/>
    <s v="Furniture"/>
    <s v="Chairs"/>
    <s v="Global Airflow Leather Mesh Back Chair, Black"/>
    <n v="271.76400000000001"/>
    <n v="2"/>
    <n v="0.1"/>
    <x v="3018"/>
    <x v="3"/>
    <s v="NO"/>
  </r>
  <r>
    <n v="8973"/>
    <s v="US-2016-149034"/>
    <x v="84"/>
    <d v="2016-11-21T00:00:00"/>
    <s v="First Class"/>
    <s v="RD-19900"/>
    <s v="Ruben Dartt"/>
    <x v="0"/>
    <s v="United States"/>
    <s v="Philadelphia"/>
    <x v="9"/>
    <n v="19120"/>
    <x v="3"/>
    <s v="TEC-AC-10003023"/>
    <s v="Technology"/>
    <s v="Accessories"/>
    <s v="Logitech G105 Gaming Keyboard"/>
    <n v="47.496000000000002"/>
    <n v="1"/>
    <n v="0.2"/>
    <x v="6922"/>
    <x v="3"/>
    <s v="NO"/>
  </r>
  <r>
    <n v="8974"/>
    <s v="CA-2019-159226"/>
    <x v="1016"/>
    <d v="2019-04-27T00:00:00"/>
    <s v="Second Class"/>
    <s v="RL-19615"/>
    <s v="Rob Lucas"/>
    <x v="0"/>
    <s v="United States"/>
    <s v="Los Angeles"/>
    <x v="1"/>
    <n v="90008"/>
    <x v="1"/>
    <s v="FUR-BO-10004709"/>
    <s v="Furniture"/>
    <s v="Bookcases"/>
    <s v="Bush Westfield Collection Bookcases, Medium Cherry Finish"/>
    <n v="344.98099999999994"/>
    <n v="7"/>
    <n v="0.15"/>
    <x v="6923"/>
    <x v="1"/>
    <s v="NO"/>
  </r>
  <r>
    <n v="8975"/>
    <s v="CA-2019-156622"/>
    <x v="51"/>
    <d v="2019-11-26T00:00:00"/>
    <s v="First Class"/>
    <s v="JP-15460"/>
    <s v="Jennifer Patt"/>
    <x v="1"/>
    <s v="United States"/>
    <s v="Dallas"/>
    <x v="5"/>
    <n v="75220"/>
    <x v="2"/>
    <s v="OFF-PA-10000477"/>
    <s v="Office Supplies"/>
    <s v="Paper"/>
    <s v="Xerox 22"/>
    <n v="36.288000000000011"/>
    <n v="7"/>
    <n v="0.2"/>
    <x v="1683"/>
    <x v="2"/>
    <s v="NO"/>
  </r>
  <r>
    <n v="8976"/>
    <s v="CA-2019-156622"/>
    <x v="51"/>
    <d v="2019-11-26T00:00:00"/>
    <s v="First Class"/>
    <s v="JP-15460"/>
    <s v="Jennifer Patt"/>
    <x v="1"/>
    <s v="United States"/>
    <s v="Dallas"/>
    <x v="5"/>
    <n v="75220"/>
    <x v="2"/>
    <s v="OFF-PA-10002923"/>
    <s v="Office Supplies"/>
    <s v="Paper"/>
    <s v="Xerox 1942"/>
    <n v="78.304000000000002"/>
    <n v="2"/>
    <n v="0.2"/>
    <x v="130"/>
    <x v="2"/>
    <s v="NO"/>
  </r>
  <r>
    <n v="8977"/>
    <s v="CA-2019-156622"/>
    <x v="51"/>
    <d v="2019-11-26T00:00:00"/>
    <s v="First Class"/>
    <s v="JP-15460"/>
    <s v="Jennifer Patt"/>
    <x v="1"/>
    <s v="United States"/>
    <s v="Dallas"/>
    <x v="5"/>
    <n v="75220"/>
    <x v="2"/>
    <s v="FUR-TA-10003008"/>
    <s v="Furniture"/>
    <s v="Tables"/>
    <s v="Lesro Round Back Collection Coffee Table, End Table"/>
    <n v="127.785"/>
    <n v="1"/>
    <n v="0.3"/>
    <x v="6924"/>
    <x v="2"/>
    <s v="NO"/>
  </r>
  <r>
    <n v="8978"/>
    <s v="CA-2019-156622"/>
    <x v="51"/>
    <d v="2019-11-26T00:00:00"/>
    <s v="First Class"/>
    <s v="JP-15460"/>
    <s v="Jennifer Patt"/>
    <x v="1"/>
    <s v="United States"/>
    <s v="Dallas"/>
    <x v="5"/>
    <n v="75220"/>
    <x v="2"/>
    <s v="OFF-BI-10003707"/>
    <s v="Office Supplies"/>
    <s v="Binders"/>
    <s v="Aluminum Screw Posts"/>
    <n v="6.1039999999999983"/>
    <n v="2"/>
    <n v="0.8"/>
    <x v="6925"/>
    <x v="2"/>
    <s v="NO"/>
  </r>
  <r>
    <n v="8979"/>
    <s v="CA-2016-119529"/>
    <x v="935"/>
    <d v="2016-11-05T00:00:00"/>
    <s v="Second Class"/>
    <s v="DM-13345"/>
    <s v="Denise Monton"/>
    <x v="1"/>
    <s v="United States"/>
    <s v="Orange"/>
    <x v="30"/>
    <n v="7050"/>
    <x v="3"/>
    <s v="OFF-BI-10000546"/>
    <s v="Office Supplies"/>
    <s v="Binders"/>
    <s v="Avery Durable Binders"/>
    <n v="5.76"/>
    <n v="2"/>
    <n v="0"/>
    <x v="2167"/>
    <x v="3"/>
    <s v="NO"/>
  </r>
  <r>
    <n v="8980"/>
    <s v="CA-2017-150413"/>
    <x v="324"/>
    <d v="2017-10-24T00:00:00"/>
    <s v="Second Class"/>
    <s v="CS-11860"/>
    <s v="Cari Schnelling"/>
    <x v="0"/>
    <s v="United States"/>
    <s v="Dallas"/>
    <x v="5"/>
    <n v="75220"/>
    <x v="2"/>
    <s v="OFF-BI-10000404"/>
    <s v="Office Supplies"/>
    <s v="Binders"/>
    <s v="Avery Printable Repositionable Plastic Tabs"/>
    <n v="1.7199999999999995"/>
    <n v="1"/>
    <n v="0.8"/>
    <x v="6926"/>
    <x v="2"/>
    <s v="NO"/>
  </r>
  <r>
    <n v="8981"/>
    <s v="CA-2016-108182"/>
    <x v="644"/>
    <d v="2016-02-10T00:00:00"/>
    <s v="Second Class"/>
    <s v="DL-13315"/>
    <s v="Delfina Latchford"/>
    <x v="0"/>
    <s v="United States"/>
    <s v="Romeoville"/>
    <x v="10"/>
    <n v="60441"/>
    <x v="2"/>
    <s v="OFF-BI-10001196"/>
    <s v="Office Supplies"/>
    <s v="Binders"/>
    <s v="Avery Flip-Chart Easel Binder, Black"/>
    <n v="8.9519999999999982"/>
    <n v="2"/>
    <n v="0.8"/>
    <x v="6927"/>
    <x v="2"/>
    <s v="NO"/>
  </r>
  <r>
    <n v="8982"/>
    <s v="CA-2018-110898"/>
    <x v="1193"/>
    <d v="2018-03-12T00:00:00"/>
    <s v="Standard Class"/>
    <s v="LC-16870"/>
    <s v="Lena Cacioppo"/>
    <x v="0"/>
    <s v="United States"/>
    <s v="Chicago"/>
    <x v="10"/>
    <n v="60623"/>
    <x v="2"/>
    <s v="OFF-AP-10001626"/>
    <s v="Office Supplies"/>
    <s v="Appliances"/>
    <s v="Commercial WindTunnel Clean Air Upright Vacuum, Replacement Belts, Filtration Bags"/>
    <n v="2.3339999999999996"/>
    <n v="3"/>
    <n v="0.8"/>
    <x v="6928"/>
    <x v="2"/>
    <s v="NO"/>
  </r>
  <r>
    <n v="8983"/>
    <s v="CA-2018-110898"/>
    <x v="1193"/>
    <d v="2018-03-12T00:00:00"/>
    <s v="Standard Class"/>
    <s v="LC-16870"/>
    <s v="Lena Cacioppo"/>
    <x v="0"/>
    <s v="United States"/>
    <s v="Chicago"/>
    <x v="10"/>
    <n v="60623"/>
    <x v="2"/>
    <s v="OFF-BI-10004656"/>
    <s v="Office Supplies"/>
    <s v="Binders"/>
    <s v="Peel &amp; Stick Add-On Corner Pockets"/>
    <n v="1.7279999999999998"/>
    <n v="4"/>
    <n v="0.8"/>
    <x v="6929"/>
    <x v="2"/>
    <s v="NO"/>
  </r>
  <r>
    <n v="8984"/>
    <s v="CA-2018-110898"/>
    <x v="1193"/>
    <d v="2018-03-12T00:00:00"/>
    <s v="Standard Class"/>
    <s v="LC-16870"/>
    <s v="Lena Cacioppo"/>
    <x v="0"/>
    <s v="United States"/>
    <s v="Chicago"/>
    <x v="10"/>
    <n v="60623"/>
    <x v="2"/>
    <s v="FUR-FU-10003773"/>
    <s v="Furniture"/>
    <s v="Furnishings"/>
    <s v="Eldon Cleatmat Plus Chair Mats for High Pile Carpets"/>
    <n v="159.04"/>
    <n v="5"/>
    <n v="0.6"/>
    <x v="6930"/>
    <x v="2"/>
    <s v="NO"/>
  </r>
  <r>
    <n v="8985"/>
    <s v="CA-2018-110898"/>
    <x v="1193"/>
    <d v="2018-03-12T00:00:00"/>
    <s v="Standard Class"/>
    <s v="LC-16870"/>
    <s v="Lena Cacioppo"/>
    <x v="0"/>
    <s v="United States"/>
    <s v="Chicago"/>
    <x v="10"/>
    <n v="60623"/>
    <x v="2"/>
    <s v="FUR-TA-10000849"/>
    <s v="Furniture"/>
    <s v="Tables"/>
    <s v="Bevis Rectangular Conference Tables"/>
    <n v="145.97999999999999"/>
    <n v="2"/>
    <n v="0.5"/>
    <x v="2202"/>
    <x v="2"/>
    <s v="NO"/>
  </r>
  <r>
    <n v="8986"/>
    <s v="CA-2017-123092"/>
    <x v="155"/>
    <d v="2017-12-07T00:00:00"/>
    <s v="Standard Class"/>
    <s v="JG-15115"/>
    <s v="Jack Garza"/>
    <x v="0"/>
    <s v="United States"/>
    <s v="Jacksonville"/>
    <x v="3"/>
    <n v="28540"/>
    <x v="0"/>
    <s v="FUR-FU-10000222"/>
    <s v="Furniture"/>
    <s v="Furnishings"/>
    <s v="Seth Thomas 16&quot; Steel Case Clock"/>
    <n v="77.951999999999998"/>
    <n v="3"/>
    <n v="0.2"/>
    <x v="6931"/>
    <x v="0"/>
    <s v="NO"/>
  </r>
  <r>
    <n v="8987"/>
    <s v="CA-2017-123092"/>
    <x v="155"/>
    <d v="2017-12-07T00:00:00"/>
    <s v="Standard Class"/>
    <s v="JG-15115"/>
    <s v="Jack Garza"/>
    <x v="0"/>
    <s v="United States"/>
    <s v="Jacksonville"/>
    <x v="3"/>
    <n v="28540"/>
    <x v="0"/>
    <s v="OFF-BI-10001718"/>
    <s v="Office Supplies"/>
    <s v="Binders"/>
    <s v="GBC DocuBind P50 Personal Binding Machine"/>
    <n v="95.970000000000013"/>
    <n v="5"/>
    <n v="0.7"/>
    <x v="6932"/>
    <x v="0"/>
    <s v="NO"/>
  </r>
  <r>
    <n v="8988"/>
    <s v="CA-2017-123092"/>
    <x v="155"/>
    <d v="2017-12-07T00:00:00"/>
    <s v="Standard Class"/>
    <s v="JG-15115"/>
    <s v="Jack Garza"/>
    <x v="0"/>
    <s v="United States"/>
    <s v="Jacksonville"/>
    <x v="3"/>
    <n v="28540"/>
    <x v="0"/>
    <s v="TEC-PH-10001700"/>
    <s v="Technology"/>
    <s v="Phones"/>
    <s v="Panasonic KX-TG6844B Expandable Digital Cordless Telephone"/>
    <n v="105.584"/>
    <n v="2"/>
    <n v="0.2"/>
    <x v="563"/>
    <x v="0"/>
    <s v="NO"/>
  </r>
  <r>
    <n v="8989"/>
    <s v="CA-2017-123092"/>
    <x v="155"/>
    <d v="2017-12-07T00:00:00"/>
    <s v="Standard Class"/>
    <s v="JG-15115"/>
    <s v="Jack Garza"/>
    <x v="0"/>
    <s v="United States"/>
    <s v="Jacksonville"/>
    <x v="3"/>
    <n v="28540"/>
    <x v="0"/>
    <s v="OFF-AR-10004078"/>
    <s v="Office Supplies"/>
    <s v="Art"/>
    <s v="Newell 312"/>
    <n v="9.3439999999999994"/>
    <n v="2"/>
    <n v="0.2"/>
    <x v="573"/>
    <x v="0"/>
    <s v="NO"/>
  </r>
  <r>
    <n v="8990"/>
    <s v="US-2017-128587"/>
    <x v="100"/>
    <d v="2017-12-30T00:00:00"/>
    <s v="Standard Class"/>
    <s v="HM-14860"/>
    <s v="Harry Marie"/>
    <x v="1"/>
    <s v="United States"/>
    <s v="Springfield"/>
    <x v="25"/>
    <n v="65807"/>
    <x v="2"/>
    <s v="FUR-FU-10003026"/>
    <s v="Furniture"/>
    <s v="Furnishings"/>
    <s v="Eldon Regeneration Recycled Desk Accessories, Black"/>
    <n v="9.68"/>
    <n v="2"/>
    <n v="0"/>
    <x v="6933"/>
    <x v="2"/>
    <s v="NO"/>
  </r>
  <r>
    <n v="8991"/>
    <s v="US-2017-128587"/>
    <x v="100"/>
    <d v="2017-12-30T00:00:00"/>
    <s v="Standard Class"/>
    <s v="HM-14860"/>
    <s v="Harry Marie"/>
    <x v="1"/>
    <s v="United States"/>
    <s v="Springfield"/>
    <x v="25"/>
    <n v="65807"/>
    <x v="2"/>
    <s v="TEC-CO-10003763"/>
    <s v="Technology"/>
    <s v="Copiers"/>
    <s v="Canon PC1060 Personal Laser Copier"/>
    <n v="4899.93"/>
    <n v="7"/>
    <n v="0"/>
    <x v="6934"/>
    <x v="2"/>
    <s v="NO"/>
  </r>
  <r>
    <n v="8992"/>
    <s v="US-2019-139577"/>
    <x v="172"/>
    <d v="2019-10-06T00:00:00"/>
    <s v="Standard Class"/>
    <s v="TN-21040"/>
    <s v="Tanja Norvell"/>
    <x v="2"/>
    <s v="United States"/>
    <s v="San Francisco"/>
    <x v="1"/>
    <n v="94110"/>
    <x v="1"/>
    <s v="TEC-AC-10004708"/>
    <s v="Technology"/>
    <s v="Accessories"/>
    <s v="Sony 32GB Class 10 Micro SDHC R40 Memory Card"/>
    <n v="104.75"/>
    <n v="5"/>
    <n v="0"/>
    <x v="6935"/>
    <x v="1"/>
    <s v="NO"/>
  </r>
  <r>
    <n v="8993"/>
    <s v="CA-2019-159100"/>
    <x v="524"/>
    <d v="2019-10-21T00:00:00"/>
    <s v="Standard Class"/>
    <s v="VP-21760"/>
    <s v="Victoria Pisteka"/>
    <x v="1"/>
    <s v="United States"/>
    <s v="Columbia"/>
    <x v="18"/>
    <n v="38401"/>
    <x v="0"/>
    <s v="TEC-AC-10003499"/>
    <s v="Technology"/>
    <s v="Accessories"/>
    <s v="Memorex Mini Travel Drive 8 GB USB 2.0 Flash Drive"/>
    <n v="18.528000000000002"/>
    <n v="2"/>
    <n v="0.2"/>
    <x v="6397"/>
    <x v="0"/>
    <s v="NO"/>
  </r>
  <r>
    <n v="8994"/>
    <s v="CA-2019-159100"/>
    <x v="524"/>
    <d v="2019-10-21T00:00:00"/>
    <s v="Standard Class"/>
    <s v="VP-21760"/>
    <s v="Victoria Pisteka"/>
    <x v="1"/>
    <s v="United States"/>
    <s v="Columbia"/>
    <x v="18"/>
    <n v="38401"/>
    <x v="0"/>
    <s v="FUR-TA-10001950"/>
    <s v="Furniture"/>
    <s v="Tables"/>
    <s v="Balt Solid Wood Round Tables"/>
    <n v="1875.258"/>
    <n v="7"/>
    <n v="0.4"/>
    <x v="6936"/>
    <x v="0"/>
    <s v="NO"/>
  </r>
  <r>
    <n v="8995"/>
    <s v="CA-2016-109043"/>
    <x v="860"/>
    <d v="2016-08-17T00:00:00"/>
    <s v="First Class"/>
    <s v="CS-12355"/>
    <s v="Christine Sundaresam"/>
    <x v="0"/>
    <s v="United States"/>
    <s v="Hollywood"/>
    <x v="2"/>
    <n v="33021"/>
    <x v="0"/>
    <s v="OFF-PA-10000312"/>
    <s v="Office Supplies"/>
    <s v="Paper"/>
    <s v="Xerox 1955"/>
    <n v="91.360000000000014"/>
    <n v="5"/>
    <n v="0.2"/>
    <x v="6752"/>
    <x v="0"/>
    <s v="NO"/>
  </r>
  <r>
    <n v="8996"/>
    <s v="CA-2016-109043"/>
    <x v="860"/>
    <d v="2016-08-17T00:00:00"/>
    <s v="First Class"/>
    <s v="CS-12355"/>
    <s v="Christine Sundaresam"/>
    <x v="0"/>
    <s v="United States"/>
    <s v="Hollywood"/>
    <x v="2"/>
    <n v="33021"/>
    <x v="0"/>
    <s v="OFF-AP-10004708"/>
    <s v="Office Supplies"/>
    <s v="Appliances"/>
    <s v="Fellowes Superior 10 Outlet Split Surge Protector"/>
    <n v="152.24"/>
    <n v="5"/>
    <n v="0.2"/>
    <x v="6937"/>
    <x v="0"/>
    <s v="NO"/>
  </r>
  <r>
    <n v="8997"/>
    <s v="US-2019-116491"/>
    <x v="343"/>
    <d v="2019-11-13T00:00:00"/>
    <s v="First Class"/>
    <s v="PG-18820"/>
    <s v="Patrick Gardner"/>
    <x v="0"/>
    <s v="United States"/>
    <s v="Dallas"/>
    <x v="5"/>
    <n v="75081"/>
    <x v="2"/>
    <s v="TEC-PH-10004531"/>
    <s v="Technology"/>
    <s v="Phones"/>
    <s v="OtterBox Commuter Series Case - iPhone 5 &amp; 5s"/>
    <n v="35.183999999999997"/>
    <n v="2"/>
    <n v="0.2"/>
    <x v="6938"/>
    <x v="2"/>
    <s v="NO"/>
  </r>
  <r>
    <n v="8998"/>
    <s v="CA-2019-122763"/>
    <x v="177"/>
    <d v="2019-03-20T00:00:00"/>
    <s v="Same Day"/>
    <s v="HG-14845"/>
    <s v="Harry Greene"/>
    <x v="0"/>
    <s v="United States"/>
    <s v="Houston"/>
    <x v="5"/>
    <n v="77041"/>
    <x v="2"/>
    <s v="OFF-PA-10000474"/>
    <s v="Office Supplies"/>
    <s v="Paper"/>
    <s v="Easy-staple paper"/>
    <n v="56.704000000000001"/>
    <n v="2"/>
    <n v="0.2"/>
    <x v="4608"/>
    <x v="2"/>
    <s v="NO"/>
  </r>
  <r>
    <n v="8999"/>
    <s v="CA-2019-122763"/>
    <x v="177"/>
    <d v="2019-03-20T00:00:00"/>
    <s v="Same Day"/>
    <s v="HG-14845"/>
    <s v="Harry Greene"/>
    <x v="0"/>
    <s v="United States"/>
    <s v="Houston"/>
    <x v="5"/>
    <n v="77041"/>
    <x v="2"/>
    <s v="OFF-PA-10002377"/>
    <s v="Office Supplies"/>
    <s v="Paper"/>
    <s v="Xerox 1916"/>
    <n v="274.06400000000002"/>
    <n v="7"/>
    <n v="0.2"/>
    <x v="6939"/>
    <x v="2"/>
    <s v="NO"/>
  </r>
  <r>
    <n v="9000"/>
    <s v="CA-2019-137785"/>
    <x v="726"/>
    <d v="2019-05-17T00:00:00"/>
    <s v="Standard Class"/>
    <s v="MH-18115"/>
    <s v="Mick Hernandez"/>
    <x v="2"/>
    <s v="United States"/>
    <s v="Philadelphia"/>
    <x v="9"/>
    <n v="19140"/>
    <x v="3"/>
    <s v="FUR-CH-10001482"/>
    <s v="Furniture"/>
    <s v="Chairs"/>
    <s v="Office Star - Mesh Screen back chair with Vinyl seat"/>
    <n v="458.42999999999995"/>
    <n v="5"/>
    <n v="0.3"/>
    <x v="6940"/>
    <x v="3"/>
    <s v="NO"/>
  </r>
  <r>
    <n v="9001"/>
    <s v="CA-2016-133389"/>
    <x v="169"/>
    <d v="2016-06-22T00:00:00"/>
    <s v="Same Day"/>
    <s v="TB-21280"/>
    <s v="Toby Braunhardt"/>
    <x v="0"/>
    <s v="United States"/>
    <s v="Phoenix"/>
    <x v="16"/>
    <n v="85023"/>
    <x v="1"/>
    <s v="OFF-BI-10001553"/>
    <s v="Office Supplies"/>
    <s v="Binders"/>
    <s v="SpineVue Locking Slant-D Ring Binders by Cardinal"/>
    <n v="8.2260000000000009"/>
    <n v="3"/>
    <n v="0.7"/>
    <x v="2466"/>
    <x v="1"/>
    <s v="NO"/>
  </r>
  <r>
    <n v="9002"/>
    <s v="CA-2016-103807"/>
    <x v="266"/>
    <d v="2016-12-09T00:00:00"/>
    <s v="Standard Class"/>
    <s v="EM-13825"/>
    <s v="Elizabeth Moffitt"/>
    <x v="1"/>
    <s v="United States"/>
    <s v="Sandy Springs"/>
    <x v="32"/>
    <n v="30328"/>
    <x v="0"/>
    <s v="TEC-AC-10000199"/>
    <s v="Technology"/>
    <s v="Accessories"/>
    <s v="Kingston Digital DataTraveler 8GB USB 2.0"/>
    <n v="5.95"/>
    <n v="1"/>
    <n v="0"/>
    <x v="6941"/>
    <x v="0"/>
    <s v="NO"/>
  </r>
  <r>
    <n v="9003"/>
    <s v="CA-2016-103807"/>
    <x v="266"/>
    <d v="2016-12-09T00:00:00"/>
    <s v="Standard Class"/>
    <s v="EM-13825"/>
    <s v="Elizabeth Moffitt"/>
    <x v="1"/>
    <s v="United States"/>
    <s v="Sandy Springs"/>
    <x v="32"/>
    <n v="30328"/>
    <x v="0"/>
    <s v="OFF-PA-10002195"/>
    <s v="Office Supplies"/>
    <s v="Paper"/>
    <s v="RSVP Cards &amp; Envelopes, Blank White, 8-1/2&quot; X 11&quot;, 24 Cards/25 Envelopes/Set"/>
    <n v="15.24"/>
    <n v="3"/>
    <n v="0"/>
    <x v="6942"/>
    <x v="0"/>
    <s v="NO"/>
  </r>
  <r>
    <n v="9004"/>
    <s v="CA-2017-102855"/>
    <x v="57"/>
    <d v="2017-04-06T00:00:00"/>
    <s v="Same Day"/>
    <s v="JF-15415"/>
    <s v="Jennifer Ferguson"/>
    <x v="0"/>
    <s v="United States"/>
    <s v="Spokane"/>
    <x v="4"/>
    <n v="99207"/>
    <x v="1"/>
    <s v="TEC-AC-10001767"/>
    <s v="Technology"/>
    <s v="Accessories"/>
    <s v="SanDisk Ultra 64 GB MicroSDHC Class 10 Memory Card"/>
    <n v="239.94"/>
    <n v="6"/>
    <n v="0"/>
    <x v="6943"/>
    <x v="1"/>
    <s v="NO"/>
  </r>
  <r>
    <n v="9005"/>
    <s v="CA-2017-102855"/>
    <x v="57"/>
    <d v="2017-04-06T00:00:00"/>
    <s v="Same Day"/>
    <s v="JF-15415"/>
    <s v="Jennifer Ferguson"/>
    <x v="0"/>
    <s v="United States"/>
    <s v="Spokane"/>
    <x v="4"/>
    <n v="99207"/>
    <x v="1"/>
    <s v="OFF-AR-10002467"/>
    <s v="Office Supplies"/>
    <s v="Art"/>
    <s v="Dixon Ticonderoga Pencils"/>
    <n v="23.84"/>
    <n v="8"/>
    <n v="0"/>
    <x v="6944"/>
    <x v="1"/>
    <s v="NO"/>
  </r>
  <r>
    <n v="9006"/>
    <s v="CA-2019-107825"/>
    <x v="551"/>
    <d v="2019-11-18T00:00:00"/>
    <s v="Same Day"/>
    <s v="NB-18655"/>
    <s v="Nona Balk"/>
    <x v="1"/>
    <s v="United States"/>
    <s v="Milwaukee"/>
    <x v="6"/>
    <n v="53209"/>
    <x v="2"/>
    <s v="OFF-ST-10001321"/>
    <s v="Office Supplies"/>
    <s v="Storage"/>
    <s v="Decoflex Hanging Personal Folder File, Blue"/>
    <n v="92.52"/>
    <n v="6"/>
    <n v="0"/>
    <x v="462"/>
    <x v="2"/>
    <s v="Yes"/>
  </r>
  <r>
    <n v="9007"/>
    <s v="CA-2019-107825"/>
    <x v="551"/>
    <d v="2019-11-18T00:00:00"/>
    <s v="Same Day"/>
    <s v="NB-18655"/>
    <s v="Nona Balk"/>
    <x v="1"/>
    <s v="United States"/>
    <s v="Milwaukee"/>
    <x v="6"/>
    <n v="53209"/>
    <x v="2"/>
    <s v="OFF-ST-10000777"/>
    <s v="Office Supplies"/>
    <s v="Storage"/>
    <s v="Companion Letter/Legal File, Black"/>
    <n v="37.76"/>
    <n v="1"/>
    <n v="0"/>
    <x v="6945"/>
    <x v="2"/>
    <s v="Yes"/>
  </r>
  <r>
    <n v="9008"/>
    <s v="CA-2019-107825"/>
    <x v="551"/>
    <d v="2019-11-18T00:00:00"/>
    <s v="Same Day"/>
    <s v="NB-18655"/>
    <s v="Nona Balk"/>
    <x v="1"/>
    <s v="United States"/>
    <s v="Milwaukee"/>
    <x v="6"/>
    <n v="53209"/>
    <x v="2"/>
    <s v="OFF-LA-10003720"/>
    <s v="Office Supplies"/>
    <s v="Labels"/>
    <s v="Avery 487"/>
    <n v="7.38"/>
    <n v="2"/>
    <n v="0"/>
    <x v="1666"/>
    <x v="2"/>
    <s v="Yes"/>
  </r>
  <r>
    <n v="9009"/>
    <s v="CA-2019-107825"/>
    <x v="551"/>
    <d v="2019-11-18T00:00:00"/>
    <s v="Same Day"/>
    <s v="NB-18655"/>
    <s v="Nona Balk"/>
    <x v="1"/>
    <s v="United States"/>
    <s v="Milwaukee"/>
    <x v="6"/>
    <n v="53209"/>
    <x v="2"/>
    <s v="FUR-FU-10000206"/>
    <s v="Furniture"/>
    <s v="Furnishings"/>
    <s v="GE General Purpose, Extra Long Life, Showcase &amp; Floodlight Incandescent Bulbs"/>
    <n v="5.82"/>
    <n v="2"/>
    <n v="0"/>
    <x v="6946"/>
    <x v="2"/>
    <s v="Yes"/>
  </r>
  <r>
    <n v="9010"/>
    <s v="CA-2019-106047"/>
    <x v="1209"/>
    <d v="2019-07-18T00:00:00"/>
    <s v="Standard Class"/>
    <s v="CS-11860"/>
    <s v="Cari Schnelling"/>
    <x v="0"/>
    <s v="United States"/>
    <s v="Fairfield"/>
    <x v="24"/>
    <n v="45014"/>
    <x v="3"/>
    <s v="OFF-PA-10000791"/>
    <s v="Office Supplies"/>
    <s v="Paper"/>
    <s v="Wirebound Message Books, Four 2 3/4 x 5 Forms per Page, 200 Sets per Book"/>
    <n v="3.8159999999999998"/>
    <n v="1"/>
    <n v="0.2"/>
    <x v="6947"/>
    <x v="3"/>
    <s v="NO"/>
  </r>
  <r>
    <n v="9011"/>
    <s v="CA-2019-127803"/>
    <x v="240"/>
    <d v="2019-05-23T00:00:00"/>
    <s v="Standard Class"/>
    <s v="ND-18460"/>
    <s v="Neil Ducich"/>
    <x v="1"/>
    <s v="United States"/>
    <s v="Huntsville"/>
    <x v="19"/>
    <n v="35810"/>
    <x v="0"/>
    <s v="OFF-BI-10001787"/>
    <s v="Office Supplies"/>
    <s v="Binders"/>
    <s v="Wilson Jones Four-Pocket Poly Binders"/>
    <n v="26.16"/>
    <n v="4"/>
    <n v="0"/>
    <x v="6948"/>
    <x v="0"/>
    <s v="NO"/>
  </r>
  <r>
    <n v="9012"/>
    <s v="CA-2017-137071"/>
    <x v="139"/>
    <d v="2017-12-21T00:00:00"/>
    <s v="First Class"/>
    <s v="ED-13885"/>
    <s v="Emily Ducich"/>
    <x v="2"/>
    <s v="United States"/>
    <s v="Houston"/>
    <x v="5"/>
    <n v="77036"/>
    <x v="2"/>
    <s v="TEC-AC-10004353"/>
    <s v="Technology"/>
    <s v="Accessories"/>
    <s v="Hypercom P1300 Pinpad"/>
    <n v="100.80000000000001"/>
    <n v="2"/>
    <n v="0.2"/>
    <x v="5510"/>
    <x v="2"/>
    <s v="NO"/>
  </r>
  <r>
    <n v="9013"/>
    <s v="CA-2018-121447"/>
    <x v="823"/>
    <d v="2018-02-22T00:00:00"/>
    <s v="First Class"/>
    <s v="EA-14035"/>
    <s v="Erin Ashbrook"/>
    <x v="1"/>
    <s v="United States"/>
    <s v="New York City"/>
    <x v="15"/>
    <n v="10011"/>
    <x v="3"/>
    <s v="FUR-FU-10001861"/>
    <s v="Furniture"/>
    <s v="Furnishings"/>
    <s v="Floodlight Indoor Halogen Bulbs, 1 Bulb per Pack, 60 Watts"/>
    <n v="135.79999999999998"/>
    <n v="7"/>
    <n v="0"/>
    <x v="6949"/>
    <x v="3"/>
    <s v="NO"/>
  </r>
  <r>
    <n v="9014"/>
    <s v="CA-2019-143084"/>
    <x v="257"/>
    <d v="2019-03-22T00:00:00"/>
    <s v="Standard Class"/>
    <s v="BP-11050"/>
    <s v="Barry Pond"/>
    <x v="1"/>
    <s v="United States"/>
    <s v="Los Angeles"/>
    <x v="1"/>
    <n v="90008"/>
    <x v="1"/>
    <s v="OFF-AR-10002766"/>
    <s v="Office Supplies"/>
    <s v="Art"/>
    <s v="Prang Drawing Pencil Set"/>
    <n v="13.899999999999999"/>
    <n v="5"/>
    <n v="0"/>
    <x v="6824"/>
    <x v="1"/>
    <s v="Yes"/>
  </r>
  <r>
    <n v="9015"/>
    <s v="CA-2019-143084"/>
    <x v="257"/>
    <d v="2019-03-22T00:00:00"/>
    <s v="Standard Class"/>
    <s v="BP-11050"/>
    <s v="Barry Pond"/>
    <x v="1"/>
    <s v="United States"/>
    <s v="Los Angeles"/>
    <x v="1"/>
    <n v="90008"/>
    <x v="1"/>
    <s v="OFF-EN-10003072"/>
    <s v="Office Supplies"/>
    <s v="Envelopes"/>
    <s v="Peel &amp; Seel Envelopes"/>
    <n v="19.399999999999999"/>
    <n v="5"/>
    <n v="0"/>
    <x v="6950"/>
    <x v="1"/>
    <s v="Yes"/>
  </r>
  <r>
    <n v="9016"/>
    <s v="CA-2018-131639"/>
    <x v="907"/>
    <d v="2018-12-23T00:00:00"/>
    <s v="Standard Class"/>
    <s v="NS-18640"/>
    <s v="Noel Staavos"/>
    <x v="1"/>
    <s v="United States"/>
    <s v="Carlsbad"/>
    <x v="27"/>
    <n v="88220"/>
    <x v="1"/>
    <s v="OFF-BI-10001636"/>
    <s v="Office Supplies"/>
    <s v="Binders"/>
    <s v="Ibico Plastic and Wire Spiral Binding Combs"/>
    <n v="13.488"/>
    <n v="2"/>
    <n v="0.2"/>
    <x v="6951"/>
    <x v="1"/>
    <s v="NO"/>
  </r>
  <r>
    <n v="9017"/>
    <s v="CA-2018-131639"/>
    <x v="907"/>
    <d v="2018-12-23T00:00:00"/>
    <s v="Standard Class"/>
    <s v="NS-18640"/>
    <s v="Noel Staavos"/>
    <x v="1"/>
    <s v="United States"/>
    <s v="Carlsbad"/>
    <x v="27"/>
    <n v="88220"/>
    <x v="1"/>
    <s v="OFF-BI-10000948"/>
    <s v="Office Supplies"/>
    <s v="Binders"/>
    <s v="GBC Laser Imprintable Binding System Covers, Desert Sand"/>
    <n v="11.416"/>
    <n v="1"/>
    <n v="0.2"/>
    <x v="6952"/>
    <x v="1"/>
    <s v="NO"/>
  </r>
  <r>
    <n v="9018"/>
    <s v="CA-2018-161361"/>
    <x v="253"/>
    <d v="2018-03-28T00:00:00"/>
    <s v="Second Class"/>
    <s v="MV-17485"/>
    <s v="Mark Van Huff"/>
    <x v="0"/>
    <s v="United States"/>
    <s v="Pocatello"/>
    <x v="45"/>
    <n v="83201"/>
    <x v="1"/>
    <s v="OFF-PA-10001838"/>
    <s v="Office Supplies"/>
    <s v="Paper"/>
    <s v="Adams Telephone Message Book W/Dividers/Space For Phone Numbers, 5 1/4&quot;X8 1/2&quot;, 300/Messages"/>
    <n v="17.64"/>
    <n v="3"/>
    <n v="0"/>
    <x v="5906"/>
    <x v="1"/>
    <s v="NO"/>
  </r>
  <r>
    <n v="9019"/>
    <s v="CA-2018-161361"/>
    <x v="253"/>
    <d v="2018-03-28T00:00:00"/>
    <s v="Second Class"/>
    <s v="MV-17485"/>
    <s v="Mark Van Huff"/>
    <x v="0"/>
    <s v="United States"/>
    <s v="Pocatello"/>
    <x v="45"/>
    <n v="83201"/>
    <x v="1"/>
    <s v="OFF-BI-10002215"/>
    <s v="Office Supplies"/>
    <s v="Binders"/>
    <s v="Wilson Jones Hanging View Binder, White, 1&quot;"/>
    <n v="17.04"/>
    <n v="3"/>
    <n v="0.2"/>
    <x v="6000"/>
    <x v="1"/>
    <s v="NO"/>
  </r>
  <r>
    <n v="9020"/>
    <s v="CA-2016-100706"/>
    <x v="757"/>
    <d v="2016-12-18T00:00:00"/>
    <s v="Second Class"/>
    <s v="LE-16810"/>
    <s v="Laurel Elliston"/>
    <x v="0"/>
    <s v="United States"/>
    <s v="Springfield"/>
    <x v="17"/>
    <n v="22153"/>
    <x v="0"/>
    <s v="TEC-AC-10001314"/>
    <s v="Technology"/>
    <s v="Accessories"/>
    <s v="Case Logic 2.4GHz Wireless Keyboard"/>
    <n v="99.98"/>
    <n v="2"/>
    <n v="0"/>
    <x v="2888"/>
    <x v="0"/>
    <s v="NO"/>
  </r>
  <r>
    <n v="9021"/>
    <s v="CA-2016-100706"/>
    <x v="757"/>
    <d v="2016-12-18T00:00:00"/>
    <s v="Second Class"/>
    <s v="LE-16810"/>
    <s v="Laurel Elliston"/>
    <x v="0"/>
    <s v="United States"/>
    <s v="Springfield"/>
    <x v="17"/>
    <n v="22153"/>
    <x v="0"/>
    <s v="FUR-FU-10002268"/>
    <s v="Furniture"/>
    <s v="Furnishings"/>
    <s v="Ultra Door Push Plate"/>
    <n v="29.46"/>
    <n v="6"/>
    <n v="0"/>
    <x v="6953"/>
    <x v="0"/>
    <s v="NO"/>
  </r>
  <r>
    <n v="9022"/>
    <s v="CA-2017-129525"/>
    <x v="219"/>
    <d v="2017-11-20T00:00:00"/>
    <s v="Standard Class"/>
    <s v="VP-21760"/>
    <s v="Victoria Pisteka"/>
    <x v="1"/>
    <s v="United States"/>
    <s v="Toledo"/>
    <x v="24"/>
    <n v="43615"/>
    <x v="3"/>
    <s v="OFF-BI-10002133"/>
    <s v="Office Supplies"/>
    <s v="Binders"/>
    <s v="Wilson Jones Elliptical Ring 3 1/2&quot; Capacity Binders, 800 sheets"/>
    <n v="166.92000000000002"/>
    <n v="13"/>
    <n v="0.7"/>
    <x v="6954"/>
    <x v="3"/>
    <s v="NO"/>
  </r>
  <r>
    <n v="9023"/>
    <s v="US-2018-141880"/>
    <x v="250"/>
    <d v="2018-08-23T00:00:00"/>
    <s v="First Class"/>
    <s v="TC-21475"/>
    <s v="Tony Chapman"/>
    <x v="2"/>
    <s v="United States"/>
    <s v="Fort Collins"/>
    <x v="22"/>
    <n v="80525"/>
    <x v="1"/>
    <s v="FUR-FU-10001979"/>
    <s v="Furniture"/>
    <s v="Furnishings"/>
    <s v="Dana Halogen Swing-Arm Architect Lamp"/>
    <n v="98.328000000000003"/>
    <n v="3"/>
    <n v="0.2"/>
    <x v="6955"/>
    <x v="1"/>
    <s v="NO"/>
  </r>
  <r>
    <n v="9024"/>
    <s v="CA-2017-165799"/>
    <x v="685"/>
    <d v="2017-07-02T00:00:00"/>
    <s v="First Class"/>
    <s v="SG-20470"/>
    <s v="Sheri Gordon"/>
    <x v="0"/>
    <s v="United States"/>
    <s v="New York City"/>
    <x v="15"/>
    <n v="10024"/>
    <x v="3"/>
    <s v="FUR-CH-10001482"/>
    <s v="Furniture"/>
    <s v="Chairs"/>
    <s v="Office Star - Mesh Screen back chair with Vinyl seat"/>
    <n v="117.88199999999999"/>
    <n v="1"/>
    <n v="0.1"/>
    <x v="6956"/>
    <x v="3"/>
    <s v="NO"/>
  </r>
  <r>
    <n v="9025"/>
    <s v="CA-2018-102127"/>
    <x v="190"/>
    <d v="2018-07-02T00:00:00"/>
    <s v="Standard Class"/>
    <s v="VP-21760"/>
    <s v="Victoria Pisteka"/>
    <x v="1"/>
    <s v="United States"/>
    <s v="New York City"/>
    <x v="15"/>
    <n v="10035"/>
    <x v="3"/>
    <s v="TEC-AC-10002018"/>
    <s v="Technology"/>
    <s v="Accessories"/>
    <s v="AmazonBasics 3-Button USB Wired Mouse"/>
    <n v="20.97"/>
    <n v="3"/>
    <n v="0"/>
    <x v="6957"/>
    <x v="3"/>
    <s v="NO"/>
  </r>
  <r>
    <n v="9026"/>
    <s v="CA-2018-102127"/>
    <x v="190"/>
    <d v="2018-07-02T00:00:00"/>
    <s v="Standard Class"/>
    <s v="VP-21760"/>
    <s v="Victoria Pisteka"/>
    <x v="1"/>
    <s v="United States"/>
    <s v="New York City"/>
    <x v="15"/>
    <n v="10035"/>
    <x v="3"/>
    <s v="TEC-AC-10000397"/>
    <s v="Technology"/>
    <s v="Accessories"/>
    <s v="Perixx PERIBOARD-512B, Ergonomic Split Keyboard"/>
    <n v="139.96"/>
    <n v="4"/>
    <n v="0"/>
    <x v="6958"/>
    <x v="3"/>
    <s v="NO"/>
  </r>
  <r>
    <n v="9027"/>
    <s v="CA-2018-102127"/>
    <x v="190"/>
    <d v="2018-07-02T00:00:00"/>
    <s v="Standard Class"/>
    <s v="VP-21760"/>
    <s v="Victoria Pisteka"/>
    <x v="1"/>
    <s v="United States"/>
    <s v="New York City"/>
    <x v="15"/>
    <n v="10035"/>
    <x v="3"/>
    <s v="FUR-FU-10003976"/>
    <s v="Furniture"/>
    <s v="Furnishings"/>
    <s v="DAX Executive Solid Wood Document Frame, Desktop or Hang, Mahogany, 5 x 7"/>
    <n v="37.74"/>
    <n v="3"/>
    <n v="0"/>
    <x v="1316"/>
    <x v="3"/>
    <s v="NO"/>
  </r>
  <r>
    <n v="9028"/>
    <s v="US-2018-152415"/>
    <x v="42"/>
    <d v="2018-09-22T00:00:00"/>
    <s v="Standard Class"/>
    <s v="PO-18865"/>
    <s v="Patrick O'Donnell"/>
    <x v="0"/>
    <s v="United States"/>
    <s v="Marlborough"/>
    <x v="31"/>
    <n v="1752"/>
    <x v="3"/>
    <s v="FUR-FU-10002597"/>
    <s v="Furniture"/>
    <s v="Furnishings"/>
    <s v="C-Line Magnetic Cubicle Keepers, Clear Polypropylene"/>
    <n v="14.82"/>
    <n v="3"/>
    <n v="0"/>
    <x v="1550"/>
    <x v="3"/>
    <s v="NO"/>
  </r>
  <r>
    <n v="9029"/>
    <s v="US-2018-152415"/>
    <x v="42"/>
    <d v="2018-09-22T00:00:00"/>
    <s v="Standard Class"/>
    <s v="PO-18865"/>
    <s v="Patrick O'Donnell"/>
    <x v="0"/>
    <s v="United States"/>
    <s v="Marlborough"/>
    <x v="31"/>
    <n v="1752"/>
    <x v="3"/>
    <s v="FUR-FU-10004864"/>
    <s v="Furniture"/>
    <s v="Furnishings"/>
    <s v="Howard Miller 14-1/2&quot; Diameter Chrome Round Wall Clock"/>
    <n v="191.82"/>
    <n v="3"/>
    <n v="0"/>
    <x v="4996"/>
    <x v="3"/>
    <s v="NO"/>
  </r>
  <r>
    <n v="9030"/>
    <s v="CA-2016-138198"/>
    <x v="667"/>
    <d v="2016-07-23T00:00:00"/>
    <s v="Standard Class"/>
    <s v="JL-15130"/>
    <s v="Jack Lebron"/>
    <x v="0"/>
    <s v="United States"/>
    <s v="New Rochelle"/>
    <x v="15"/>
    <n v="10801"/>
    <x v="3"/>
    <s v="OFF-BI-10002103"/>
    <s v="Office Supplies"/>
    <s v="Binders"/>
    <s v="Cardinal Slant-D Ring Binder, Heavy Gauge Vinyl"/>
    <n v="13.904"/>
    <n v="2"/>
    <n v="0.2"/>
    <x v="1206"/>
    <x v="3"/>
    <s v="NO"/>
  </r>
  <r>
    <n v="9031"/>
    <s v="CA-2019-128041"/>
    <x v="853"/>
    <d v="2019-09-01T00:00:00"/>
    <s v="Same Day"/>
    <s v="RW-19540"/>
    <s v="Rick Wilson"/>
    <x v="1"/>
    <s v="United States"/>
    <s v="Seattle"/>
    <x v="4"/>
    <n v="98103"/>
    <x v="1"/>
    <s v="OFF-AP-10001005"/>
    <s v="Office Supplies"/>
    <s v="Appliances"/>
    <s v="Honeywell Quietcare HEPA Air Cleaner"/>
    <n v="314.60000000000002"/>
    <n v="4"/>
    <n v="0"/>
    <x v="6959"/>
    <x v="1"/>
    <s v="NO"/>
  </r>
  <r>
    <n v="9032"/>
    <s v="CA-2019-128041"/>
    <x v="853"/>
    <d v="2019-09-01T00:00:00"/>
    <s v="Same Day"/>
    <s v="RW-19540"/>
    <s v="Rick Wilson"/>
    <x v="1"/>
    <s v="United States"/>
    <s v="Seattle"/>
    <x v="4"/>
    <n v="98103"/>
    <x v="1"/>
    <s v="FUR-TA-10002607"/>
    <s v="Furniture"/>
    <s v="Tables"/>
    <s v="KI Conference Tables"/>
    <n v="283.56"/>
    <n v="4"/>
    <n v="0"/>
    <x v="6960"/>
    <x v="1"/>
    <s v="NO"/>
  </r>
  <r>
    <n v="9033"/>
    <s v="CA-2019-105823"/>
    <x v="738"/>
    <d v="2019-06-26T00:00:00"/>
    <s v="Standard Class"/>
    <s v="RB-19465"/>
    <s v="Rick Bensley"/>
    <x v="2"/>
    <s v="United States"/>
    <s v="Detroit"/>
    <x v="12"/>
    <n v="48227"/>
    <x v="2"/>
    <s v="FUR-CH-10000454"/>
    <s v="Furniture"/>
    <s v="Chairs"/>
    <s v="Hon Deluxe Fabric Upholstered Stacking Chairs, Rounded Back"/>
    <n v="487.96"/>
    <n v="2"/>
    <n v="0"/>
    <x v="4040"/>
    <x v="2"/>
    <s v="NO"/>
  </r>
  <r>
    <n v="9034"/>
    <s v="CA-2016-152268"/>
    <x v="814"/>
    <d v="2016-09-07T00:00:00"/>
    <s v="Standard Class"/>
    <s v="SC-20095"/>
    <s v="Sanjit Chand"/>
    <x v="0"/>
    <s v="United States"/>
    <s v="Fayetteville"/>
    <x v="36"/>
    <n v="72701"/>
    <x v="0"/>
    <s v="OFF-BI-10001359"/>
    <s v="Office Supplies"/>
    <s v="Binders"/>
    <s v="GBC DocuBind TL300 Electric Binding System"/>
    <n v="1793.98"/>
    <n v="2"/>
    <n v="0"/>
    <x v="1736"/>
    <x v="0"/>
    <s v="NO"/>
  </r>
  <r>
    <n v="9035"/>
    <s v="CA-2017-148873"/>
    <x v="486"/>
    <d v="2017-10-05T00:00:00"/>
    <s v="Standard Class"/>
    <s v="EM-13960"/>
    <s v="Eric Murdock"/>
    <x v="0"/>
    <s v="United States"/>
    <s v="Quincy"/>
    <x v="10"/>
    <n v="62301"/>
    <x v="2"/>
    <s v="OFF-BI-10003196"/>
    <s v="Office Supplies"/>
    <s v="Binders"/>
    <s v="Accohide Poly Flexible Ring Binders"/>
    <n v="2.9919999999999995"/>
    <n v="4"/>
    <n v="0.8"/>
    <x v="6961"/>
    <x v="2"/>
    <s v="Yes"/>
  </r>
  <r>
    <n v="9036"/>
    <s v="CA-2017-148873"/>
    <x v="486"/>
    <d v="2017-10-05T00:00:00"/>
    <s v="Standard Class"/>
    <s v="EM-13960"/>
    <s v="Eric Murdock"/>
    <x v="0"/>
    <s v="United States"/>
    <s v="Quincy"/>
    <x v="10"/>
    <n v="62301"/>
    <x v="2"/>
    <s v="TEC-AC-10003657"/>
    <s v="Technology"/>
    <s v="Accessories"/>
    <s v="Lenovo 17-Key USB Numeric Keypad"/>
    <n v="108.76800000000001"/>
    <n v="4"/>
    <n v="0.2"/>
    <x v="6962"/>
    <x v="2"/>
    <s v="Yes"/>
  </r>
  <r>
    <n v="9037"/>
    <s v="CA-2017-166492"/>
    <x v="1003"/>
    <d v="2017-04-10T00:00:00"/>
    <s v="First Class"/>
    <s v="RP-19390"/>
    <s v="Resi Pölking"/>
    <x v="0"/>
    <s v="United States"/>
    <s v="New York City"/>
    <x v="15"/>
    <n v="10035"/>
    <x v="3"/>
    <s v="OFF-PA-10002262"/>
    <s v="Office Supplies"/>
    <s v="Paper"/>
    <s v="Xerox 192"/>
    <n v="25.92"/>
    <n v="4"/>
    <n v="0"/>
    <x v="245"/>
    <x v="3"/>
    <s v="NO"/>
  </r>
  <r>
    <n v="9038"/>
    <s v="CA-2017-166492"/>
    <x v="1003"/>
    <d v="2017-04-10T00:00:00"/>
    <s v="First Class"/>
    <s v="RP-19390"/>
    <s v="Resi Pölking"/>
    <x v="0"/>
    <s v="United States"/>
    <s v="New York City"/>
    <x v="15"/>
    <n v="10035"/>
    <x v="3"/>
    <s v="OFF-ST-10002214"/>
    <s v="Office Supplies"/>
    <s v="Storage"/>
    <s v="X-Rack File for Hanging Folders"/>
    <n v="22.58"/>
    <n v="2"/>
    <n v="0"/>
    <x v="2657"/>
    <x v="3"/>
    <s v="NO"/>
  </r>
  <r>
    <n v="9039"/>
    <s v="CA-2019-157420"/>
    <x v="610"/>
    <d v="2019-11-21T00:00:00"/>
    <s v="Same Day"/>
    <s v="HZ-14950"/>
    <s v="Henia Zydlo"/>
    <x v="0"/>
    <s v="United States"/>
    <s v="Houston"/>
    <x v="5"/>
    <n v="77095"/>
    <x v="2"/>
    <s v="TEC-PH-10003555"/>
    <s v="Technology"/>
    <s v="Phones"/>
    <s v="Motorola HK250 Universal Bluetooth Headset"/>
    <n v="55.176000000000002"/>
    <n v="3"/>
    <n v="0.2"/>
    <x v="510"/>
    <x v="2"/>
    <s v="NO"/>
  </r>
  <r>
    <n v="9040"/>
    <s v="CA-2018-117121"/>
    <x v="907"/>
    <d v="2018-12-21T00:00:00"/>
    <s v="Standard Class"/>
    <s v="AB-10105"/>
    <s v="Adrian Barton"/>
    <x v="0"/>
    <s v="United States"/>
    <s v="Detroit"/>
    <x v="12"/>
    <n v="48205"/>
    <x v="2"/>
    <s v="OFF-BI-10000545"/>
    <s v="Office Supplies"/>
    <s v="Binders"/>
    <s v="GBC Ibimaster 500 Manual ProClick Binding System"/>
    <n v="9892.74"/>
    <n v="13"/>
    <n v="0"/>
    <x v="6963"/>
    <x v="2"/>
    <s v="NO"/>
  </r>
  <r>
    <n v="9041"/>
    <s v="CA-2016-138177"/>
    <x v="111"/>
    <d v="2016-09-24T00:00:00"/>
    <s v="Standard Class"/>
    <s v="ND-18460"/>
    <s v="Neil Ducich"/>
    <x v="1"/>
    <s v="United States"/>
    <s v="Chandler"/>
    <x v="16"/>
    <n v="85224"/>
    <x v="1"/>
    <s v="FUR-TA-10004607"/>
    <s v="Furniture"/>
    <s v="Tables"/>
    <s v="Hon 2111 Invitation Series Straight Table"/>
    <n v="73.915000000000006"/>
    <n v="1"/>
    <n v="0.5"/>
    <x v="6964"/>
    <x v="1"/>
    <s v="NO"/>
  </r>
  <r>
    <n v="9042"/>
    <s v="CA-2016-114335"/>
    <x v="450"/>
    <d v="2016-10-03T00:00:00"/>
    <s v="Standard Class"/>
    <s v="XP-21865"/>
    <s v="Xylona Preis"/>
    <x v="0"/>
    <s v="United States"/>
    <s v="Hollywood"/>
    <x v="2"/>
    <n v="33021"/>
    <x v="0"/>
    <s v="FUR-FU-10000277"/>
    <s v="Furniture"/>
    <s v="Furnishings"/>
    <s v="Deflect-o DuraMat Antistatic Studded Beveled Mat for Medium Pile Carpeting"/>
    <n v="337.08800000000002"/>
    <n v="4"/>
    <n v="0.2"/>
    <x v="6965"/>
    <x v="0"/>
    <s v="NO"/>
  </r>
  <r>
    <n v="9043"/>
    <s v="CA-2017-168760"/>
    <x v="357"/>
    <d v="2017-09-26T00:00:00"/>
    <s v="Second Class"/>
    <s v="MM-18280"/>
    <s v="Muhammed MacIntyre"/>
    <x v="1"/>
    <s v="United States"/>
    <s v="Los Angeles"/>
    <x v="1"/>
    <n v="90049"/>
    <x v="1"/>
    <s v="OFF-AP-10004532"/>
    <s v="Office Supplies"/>
    <s v="Appliances"/>
    <s v="Kensington 6 Outlet Guardian Standard Surge Protector"/>
    <n v="61.44"/>
    <n v="3"/>
    <n v="0"/>
    <x v="651"/>
    <x v="1"/>
    <s v="NO"/>
  </r>
  <r>
    <n v="9044"/>
    <s v="CA-2018-168830"/>
    <x v="77"/>
    <d v="2018-11-13T00:00:00"/>
    <s v="Standard Class"/>
    <s v="ML-17395"/>
    <s v="Marina Lichtenstein"/>
    <x v="1"/>
    <s v="United States"/>
    <s v="San Francisco"/>
    <x v="1"/>
    <n v="94122"/>
    <x v="1"/>
    <s v="TEC-AC-10003911"/>
    <s v="Technology"/>
    <s v="Accessories"/>
    <s v="NETGEAR AC1750 Dual Band Gigabit Smart WiFi Router"/>
    <n v="479.97"/>
    <n v="3"/>
    <n v="0"/>
    <x v="663"/>
    <x v="1"/>
    <s v="NO"/>
  </r>
  <r>
    <n v="9045"/>
    <s v="CA-2019-137463"/>
    <x v="819"/>
    <d v="2019-12-20T00:00:00"/>
    <s v="Second Class"/>
    <s v="KM-16225"/>
    <s v="Kalyca Meade"/>
    <x v="1"/>
    <s v="United States"/>
    <s v="Sunnyvale"/>
    <x v="1"/>
    <n v="94086"/>
    <x v="1"/>
    <s v="OFF-BI-10003196"/>
    <s v="Office Supplies"/>
    <s v="Binders"/>
    <s v="Accohide Poly Flexible Ring Binders"/>
    <n v="5.9840000000000009"/>
    <n v="2"/>
    <n v="0.2"/>
    <x v="6281"/>
    <x v="1"/>
    <s v="NO"/>
  </r>
  <r>
    <n v="9046"/>
    <s v="CA-2019-137463"/>
    <x v="819"/>
    <d v="2019-12-20T00:00:00"/>
    <s v="Second Class"/>
    <s v="KM-16225"/>
    <s v="Kalyca Meade"/>
    <x v="1"/>
    <s v="United States"/>
    <s v="Sunnyvale"/>
    <x v="1"/>
    <n v="94086"/>
    <x v="1"/>
    <s v="TEC-AC-10000358"/>
    <s v="Technology"/>
    <s v="Accessories"/>
    <s v="Imation Secure Drive + Hardware Encrypted USB flash drive - 16 GB"/>
    <n v="189.95000000000002"/>
    <n v="5"/>
    <n v="0"/>
    <x v="6966"/>
    <x v="1"/>
    <s v="NO"/>
  </r>
  <r>
    <n v="9047"/>
    <s v="CA-2019-137463"/>
    <x v="819"/>
    <d v="2019-12-20T00:00:00"/>
    <s v="Second Class"/>
    <s v="KM-16225"/>
    <s v="Kalyca Meade"/>
    <x v="1"/>
    <s v="United States"/>
    <s v="Sunnyvale"/>
    <x v="1"/>
    <n v="94086"/>
    <x v="1"/>
    <s v="TEC-AC-10000057"/>
    <s v="Technology"/>
    <s v="Accessories"/>
    <s v="Microsoft Natural Ergonomic Keyboard 4000"/>
    <n v="149.94999999999999"/>
    <n v="5"/>
    <n v="0"/>
    <x v="5453"/>
    <x v="1"/>
    <s v="NO"/>
  </r>
  <r>
    <n v="9048"/>
    <s v="CA-2019-137463"/>
    <x v="819"/>
    <d v="2019-12-20T00:00:00"/>
    <s v="Second Class"/>
    <s v="KM-16225"/>
    <s v="Kalyca Meade"/>
    <x v="1"/>
    <s v="United States"/>
    <s v="Sunnyvale"/>
    <x v="1"/>
    <n v="94086"/>
    <x v="1"/>
    <s v="OFF-AR-10001988"/>
    <s v="Office Supplies"/>
    <s v="Art"/>
    <s v="Bulldog Table or Wall-Mount Pencil Sharpener"/>
    <n v="29.950000000000003"/>
    <n v="5"/>
    <n v="0"/>
    <x v="6967"/>
    <x v="1"/>
    <s v="NO"/>
  </r>
  <r>
    <n v="9049"/>
    <s v="CA-2019-137463"/>
    <x v="819"/>
    <d v="2019-12-20T00:00:00"/>
    <s v="Second Class"/>
    <s v="KM-16225"/>
    <s v="Kalyca Meade"/>
    <x v="1"/>
    <s v="United States"/>
    <s v="Sunnyvale"/>
    <x v="1"/>
    <n v="94086"/>
    <x v="1"/>
    <s v="OFF-LA-10003498"/>
    <s v="Office Supplies"/>
    <s v="Labels"/>
    <s v="Avery 475"/>
    <n v="44.400000000000006"/>
    <n v="3"/>
    <n v="0"/>
    <x v="1986"/>
    <x v="1"/>
    <s v="NO"/>
  </r>
  <r>
    <n v="9050"/>
    <s v="CA-2016-124513"/>
    <x v="158"/>
    <d v="2016-09-25T00:00:00"/>
    <s v="Standard Class"/>
    <s v="SL-20155"/>
    <s v="Sara Luxemburg"/>
    <x v="2"/>
    <s v="United States"/>
    <s v="New York City"/>
    <x v="15"/>
    <n v="10011"/>
    <x v="3"/>
    <s v="OFF-AR-10002956"/>
    <s v="Office Supplies"/>
    <s v="Art"/>
    <s v="Boston 16801 Nautilus Battery Pencil Sharpener"/>
    <n v="66.03"/>
    <n v="3"/>
    <n v="0"/>
    <x v="6968"/>
    <x v="3"/>
    <s v="NO"/>
  </r>
  <r>
    <n v="9051"/>
    <s v="CA-2017-165554"/>
    <x v="1210"/>
    <d v="2017-05-22T00:00:00"/>
    <s v="Standard Class"/>
    <s v="AJ-10780"/>
    <s v="Anthony Jacobs"/>
    <x v="1"/>
    <s v="United States"/>
    <s v="Los Angeles"/>
    <x v="1"/>
    <n v="90004"/>
    <x v="1"/>
    <s v="OFF-PA-10003724"/>
    <s v="Office Supplies"/>
    <s v="Paper"/>
    <s v="Wirebound Message Book, 4 per Page"/>
    <n v="10.86"/>
    <n v="2"/>
    <n v="0"/>
    <x v="2123"/>
    <x v="1"/>
    <s v="NO"/>
  </r>
  <r>
    <n v="9052"/>
    <s v="CA-2016-141838"/>
    <x v="959"/>
    <d v="2016-03-31T00:00:00"/>
    <s v="Second Class"/>
    <s v="DK-12835"/>
    <s v="Damala Kotsonis"/>
    <x v="1"/>
    <s v="United States"/>
    <s v="San Francisco"/>
    <x v="1"/>
    <n v="94122"/>
    <x v="1"/>
    <s v="OFF-AR-10004272"/>
    <s v="Office Supplies"/>
    <s v="Art"/>
    <s v="Newell 308"/>
    <n v="3.36"/>
    <n v="2"/>
    <n v="0"/>
    <x v="6969"/>
    <x v="1"/>
    <s v="NO"/>
  </r>
  <r>
    <n v="9053"/>
    <s v="CA-2016-141838"/>
    <x v="959"/>
    <d v="2016-03-31T00:00:00"/>
    <s v="Second Class"/>
    <s v="DK-12835"/>
    <s v="Damala Kotsonis"/>
    <x v="1"/>
    <s v="United States"/>
    <s v="San Francisco"/>
    <x v="1"/>
    <n v="94122"/>
    <x v="1"/>
    <s v="OFF-BI-10003291"/>
    <s v="Office Supplies"/>
    <s v="Binders"/>
    <s v="Wilson Jones Leather-Like Binders with DublLock Round Rings"/>
    <n v="27.936000000000003"/>
    <n v="4"/>
    <n v="0.2"/>
    <x v="706"/>
    <x v="1"/>
    <s v="NO"/>
  </r>
  <r>
    <n v="9054"/>
    <s v="CA-2016-141838"/>
    <x v="959"/>
    <d v="2016-03-31T00:00:00"/>
    <s v="Second Class"/>
    <s v="DK-12835"/>
    <s v="Damala Kotsonis"/>
    <x v="1"/>
    <s v="United States"/>
    <s v="San Francisco"/>
    <x v="1"/>
    <n v="94122"/>
    <x v="1"/>
    <s v="TEC-PH-10004100"/>
    <s v="Technology"/>
    <s v="Phones"/>
    <s v="Griffin GC17055 Auxiliary Audio Cable"/>
    <n v="28.783999999999999"/>
    <n v="2"/>
    <n v="0.2"/>
    <x v="6970"/>
    <x v="1"/>
    <s v="NO"/>
  </r>
  <r>
    <n v="9055"/>
    <s v="CA-2019-117009"/>
    <x v="585"/>
    <d v="2019-09-28T00:00:00"/>
    <s v="Standard Class"/>
    <s v="BK-11260"/>
    <s v="Berenike Kampe"/>
    <x v="0"/>
    <s v="United States"/>
    <s v="Santa Ana"/>
    <x v="1"/>
    <n v="92704"/>
    <x v="1"/>
    <s v="OFF-SU-10001218"/>
    <s v="Office Supplies"/>
    <s v="Supplies"/>
    <s v="Fiskars Softgrip Scissors"/>
    <n v="21.96"/>
    <n v="2"/>
    <n v="0"/>
    <x v="5245"/>
    <x v="1"/>
    <s v="NO"/>
  </r>
  <r>
    <n v="9056"/>
    <s v="CA-2017-128993"/>
    <x v="811"/>
    <d v="2017-09-17T00:00:00"/>
    <s v="Second Class"/>
    <s v="CC-12670"/>
    <s v="Craig Carreira"/>
    <x v="0"/>
    <s v="United States"/>
    <s v="Seattle"/>
    <x v="4"/>
    <n v="98103"/>
    <x v="1"/>
    <s v="TEC-AC-10004209"/>
    <s v="Technology"/>
    <s v="Accessories"/>
    <s v="Memorex Froggy Flash Drive 4 GB"/>
    <n v="21.98"/>
    <n v="2"/>
    <n v="0"/>
    <x v="6971"/>
    <x v="1"/>
    <s v="NO"/>
  </r>
  <r>
    <n v="9057"/>
    <s v="CA-2017-160227"/>
    <x v="121"/>
    <d v="2017-11-04T00:00:00"/>
    <s v="First Class"/>
    <s v="ED-13885"/>
    <s v="Emily Ducich"/>
    <x v="2"/>
    <s v="United States"/>
    <s v="New York City"/>
    <x v="15"/>
    <n v="10011"/>
    <x v="3"/>
    <s v="FUR-CH-10002073"/>
    <s v="Furniture"/>
    <s v="Chairs"/>
    <s v="Hon Olson Stacker Chairs"/>
    <n v="2621.3220000000001"/>
    <n v="11"/>
    <n v="0.1"/>
    <x v="6972"/>
    <x v="3"/>
    <s v="NO"/>
  </r>
  <r>
    <n v="9058"/>
    <s v="CA-2017-149097"/>
    <x v="1182"/>
    <d v="2017-10-24T00:00:00"/>
    <s v="Standard Class"/>
    <s v="SV-20785"/>
    <s v="Stewart Visinsky"/>
    <x v="0"/>
    <s v="United States"/>
    <s v="Los Angeles"/>
    <x v="1"/>
    <n v="90045"/>
    <x v="1"/>
    <s v="FUR-FU-10003424"/>
    <s v="Furniture"/>
    <s v="Furnishings"/>
    <s v="Nu-Dell Oak Frame"/>
    <n v="74.759999999999991"/>
    <n v="7"/>
    <n v="0"/>
    <x v="6973"/>
    <x v="1"/>
    <s v="NO"/>
  </r>
  <r>
    <n v="9059"/>
    <s v="CA-2017-149097"/>
    <x v="1182"/>
    <d v="2017-10-24T00:00:00"/>
    <s v="Standard Class"/>
    <s v="SV-20785"/>
    <s v="Stewart Visinsky"/>
    <x v="0"/>
    <s v="United States"/>
    <s v="Los Angeles"/>
    <x v="1"/>
    <n v="90045"/>
    <x v="1"/>
    <s v="FUR-TA-10001086"/>
    <s v="Furniture"/>
    <s v="Tables"/>
    <s v="SAFCO PlanMaster Boards, 60w x 37-1/2d, White Melamine"/>
    <n v="364.77600000000007"/>
    <n v="3"/>
    <n v="0.2"/>
    <x v="6974"/>
    <x v="1"/>
    <s v="NO"/>
  </r>
  <r>
    <n v="9060"/>
    <s v="CA-2018-132304"/>
    <x v="403"/>
    <d v="2018-06-18T00:00:00"/>
    <s v="Standard Class"/>
    <s v="AR-10825"/>
    <s v="Anthony Rawles"/>
    <x v="1"/>
    <s v="United States"/>
    <s v="Seattle"/>
    <x v="4"/>
    <n v="98103"/>
    <x v="1"/>
    <s v="FUR-TA-10004619"/>
    <s v="Furniture"/>
    <s v="Tables"/>
    <s v="Hon Non-Folding Utility Tables"/>
    <n v="1115.17"/>
    <n v="7"/>
    <n v="0"/>
    <x v="6975"/>
    <x v="1"/>
    <s v="NO"/>
  </r>
  <r>
    <n v="9061"/>
    <s v="CA-2017-136420"/>
    <x v="312"/>
    <d v="2017-11-21T00:00:00"/>
    <s v="First Class"/>
    <s v="CS-12250"/>
    <s v="Chris Selesnick"/>
    <x v="1"/>
    <s v="United States"/>
    <s v="San Diego"/>
    <x v="1"/>
    <n v="92024"/>
    <x v="1"/>
    <s v="OFF-BI-10002854"/>
    <s v="Office Supplies"/>
    <s v="Binders"/>
    <s v="Performers Binder/Pad Holder, Black"/>
    <n v="89.696000000000012"/>
    <n v="4"/>
    <n v="0.2"/>
    <x v="6976"/>
    <x v="1"/>
    <s v="NO"/>
  </r>
  <r>
    <n v="9062"/>
    <s v="CA-2017-136420"/>
    <x v="312"/>
    <d v="2017-11-21T00:00:00"/>
    <s v="First Class"/>
    <s v="CS-12250"/>
    <s v="Chris Selesnick"/>
    <x v="1"/>
    <s v="United States"/>
    <s v="San Diego"/>
    <x v="1"/>
    <n v="92024"/>
    <x v="1"/>
    <s v="OFF-LA-10002762"/>
    <s v="Office Supplies"/>
    <s v="Labels"/>
    <s v="Avery 485"/>
    <n v="50.12"/>
    <n v="4"/>
    <n v="0"/>
    <x v="6977"/>
    <x v="1"/>
    <s v="NO"/>
  </r>
  <r>
    <n v="9063"/>
    <s v="CA-2018-101623"/>
    <x v="905"/>
    <d v="2018-03-06T00:00:00"/>
    <s v="Standard Class"/>
    <s v="RR-19525"/>
    <s v="Rick Reed"/>
    <x v="1"/>
    <s v="United States"/>
    <s v="New York City"/>
    <x v="15"/>
    <n v="10035"/>
    <x v="3"/>
    <s v="OFF-FA-10003495"/>
    <s v="Office Supplies"/>
    <s v="Fasteners"/>
    <s v="Staples"/>
    <n v="36.480000000000004"/>
    <n v="6"/>
    <n v="0"/>
    <x v="6978"/>
    <x v="3"/>
    <s v="NO"/>
  </r>
  <r>
    <n v="9064"/>
    <s v="US-2016-151015"/>
    <x v="1005"/>
    <d v="2016-10-20T00:00:00"/>
    <s v="Standard Class"/>
    <s v="BD-11500"/>
    <s v="Bradley Drucker"/>
    <x v="0"/>
    <s v="United States"/>
    <s v="Chicago"/>
    <x v="10"/>
    <n v="60653"/>
    <x v="2"/>
    <s v="OFF-PA-10002581"/>
    <s v="Office Supplies"/>
    <s v="Paper"/>
    <s v="Xerox 1951"/>
    <n v="322.19200000000001"/>
    <n v="13"/>
    <n v="0.2"/>
    <x v="6979"/>
    <x v="2"/>
    <s v="NO"/>
  </r>
  <r>
    <n v="9065"/>
    <s v="US-2016-151015"/>
    <x v="1005"/>
    <d v="2016-10-20T00:00:00"/>
    <s v="Standard Class"/>
    <s v="BD-11500"/>
    <s v="Bradley Drucker"/>
    <x v="0"/>
    <s v="United States"/>
    <s v="Chicago"/>
    <x v="10"/>
    <n v="60653"/>
    <x v="2"/>
    <s v="OFF-BI-10000343"/>
    <s v="Office Supplies"/>
    <s v="Binders"/>
    <s v="Pressboard Covers with Storage Hooks, 9 1/2&quot; x 11&quot;, Light Blue"/>
    <n v="2.9459999999999993"/>
    <n v="3"/>
    <n v="0.8"/>
    <x v="6980"/>
    <x v="2"/>
    <s v="NO"/>
  </r>
  <r>
    <n v="9066"/>
    <s v="US-2016-151015"/>
    <x v="1005"/>
    <d v="2016-10-20T00:00:00"/>
    <s v="Standard Class"/>
    <s v="BD-11500"/>
    <s v="Bradley Drucker"/>
    <x v="0"/>
    <s v="United States"/>
    <s v="Chicago"/>
    <x v="10"/>
    <n v="60653"/>
    <x v="2"/>
    <s v="OFF-PA-10001184"/>
    <s v="Office Supplies"/>
    <s v="Paper"/>
    <s v="Xerox 1903"/>
    <n v="19.136000000000003"/>
    <n v="4"/>
    <n v="0.2"/>
    <x v="6981"/>
    <x v="2"/>
    <s v="NO"/>
  </r>
  <r>
    <n v="9067"/>
    <s v="CA-2019-152968"/>
    <x v="1143"/>
    <d v="2019-05-30T00:00:00"/>
    <s v="Standard Class"/>
    <s v="BM-11785"/>
    <s v="Bryan Mills"/>
    <x v="0"/>
    <s v="United States"/>
    <s v="Harrisonburg"/>
    <x v="17"/>
    <n v="22801"/>
    <x v="0"/>
    <s v="TEC-AC-10000521"/>
    <s v="Technology"/>
    <s v="Accessories"/>
    <s v="Verbatim Slim CD and DVD Storage Cases, 50/Pack"/>
    <n v="23.08"/>
    <n v="2"/>
    <n v="0"/>
    <x v="5970"/>
    <x v="0"/>
    <s v="NO"/>
  </r>
  <r>
    <n v="9068"/>
    <s v="CA-2018-150077"/>
    <x v="1084"/>
    <d v="2018-02-10T00:00:00"/>
    <s v="Standard Class"/>
    <s v="MS-17365"/>
    <s v="Maribeth Schnelling"/>
    <x v="0"/>
    <s v="United States"/>
    <s v="Rockville"/>
    <x v="39"/>
    <n v="20852"/>
    <x v="3"/>
    <s v="TEC-PH-10002890"/>
    <s v="Technology"/>
    <s v="Phones"/>
    <s v="AT&amp;T 17929 Lendline Telephone"/>
    <n v="90.48"/>
    <n v="2"/>
    <n v="0"/>
    <x v="4179"/>
    <x v="3"/>
    <s v="Yes"/>
  </r>
  <r>
    <n v="9069"/>
    <s v="CA-2018-106278"/>
    <x v="476"/>
    <d v="2018-09-05T00:00:00"/>
    <s v="Second Class"/>
    <s v="BM-11140"/>
    <s v="Becky Martin"/>
    <x v="0"/>
    <s v="United States"/>
    <s v="Des Moines"/>
    <x v="4"/>
    <n v="98198"/>
    <x v="1"/>
    <s v="FUR-CH-10003061"/>
    <s v="Furniture"/>
    <s v="Chairs"/>
    <s v="Global Leather Task Chair, Black"/>
    <n v="215.976"/>
    <n v="3"/>
    <n v="0.2"/>
    <x v="1932"/>
    <x v="1"/>
    <s v="NO"/>
  </r>
  <r>
    <n v="9070"/>
    <s v="CA-2018-106278"/>
    <x v="476"/>
    <d v="2018-09-05T00:00:00"/>
    <s v="Second Class"/>
    <s v="BM-11140"/>
    <s v="Becky Martin"/>
    <x v="0"/>
    <s v="United States"/>
    <s v="Des Moines"/>
    <x v="4"/>
    <n v="98198"/>
    <x v="1"/>
    <s v="OFF-EN-10003567"/>
    <s v="Office Supplies"/>
    <s v="Envelopes"/>
    <s v="Inter-Office Recycled Envelopes, Brown Kraft, Button-String,10&quot; x 13&quot; , 100/Box"/>
    <n v="65.94"/>
    <n v="3"/>
    <n v="0"/>
    <x v="6982"/>
    <x v="1"/>
    <s v="NO"/>
  </r>
  <r>
    <n v="9071"/>
    <s v="CA-2019-147550"/>
    <x v="769"/>
    <d v="2019-12-05T00:00:00"/>
    <s v="First Class"/>
    <s v="KE-16420"/>
    <s v="Katrina Edelman"/>
    <x v="1"/>
    <s v="United States"/>
    <s v="Philadelphia"/>
    <x v="9"/>
    <n v="19134"/>
    <x v="3"/>
    <s v="FUR-FU-10001918"/>
    <s v="Furniture"/>
    <s v="Furnishings"/>
    <s v="C-Line Cubicle Keepers Polyproplyene Holder With Velcro Backings"/>
    <n v="11.352000000000002"/>
    <n v="3"/>
    <n v="0.2"/>
    <x v="6983"/>
    <x v="3"/>
    <s v="NO"/>
  </r>
  <r>
    <n v="9072"/>
    <s v="CA-2017-136105"/>
    <x v="821"/>
    <d v="2017-06-16T00:00:00"/>
    <s v="Standard Class"/>
    <s v="SZ-20035"/>
    <s v="Sam Zeldin"/>
    <x v="2"/>
    <s v="United States"/>
    <s v="Columbus"/>
    <x v="14"/>
    <n v="47201"/>
    <x v="2"/>
    <s v="OFF-ST-10002444"/>
    <s v="Office Supplies"/>
    <s v="Storage"/>
    <s v="Recycled Eldon Regeneration Jumbo File"/>
    <n v="24.56"/>
    <n v="2"/>
    <n v="0"/>
    <x v="727"/>
    <x v="2"/>
    <s v="NO"/>
  </r>
  <r>
    <n v="9073"/>
    <s v="CA-2018-142524"/>
    <x v="913"/>
    <d v="2018-09-08T00:00:00"/>
    <s v="Standard Class"/>
    <s v="MB-18085"/>
    <s v="Mick Brown"/>
    <x v="0"/>
    <s v="United States"/>
    <s v="Springfield"/>
    <x v="25"/>
    <n v="65807"/>
    <x v="2"/>
    <s v="OFF-EN-10003286"/>
    <s v="Office Supplies"/>
    <s v="Envelopes"/>
    <s v="Staple envelope"/>
    <n v="16.559999999999999"/>
    <n v="2"/>
    <n v="0"/>
    <x v="6828"/>
    <x v="2"/>
    <s v="NO"/>
  </r>
  <r>
    <n v="9074"/>
    <s v="CA-2018-142524"/>
    <x v="913"/>
    <d v="2018-09-08T00:00:00"/>
    <s v="Standard Class"/>
    <s v="MB-18085"/>
    <s v="Mick Brown"/>
    <x v="0"/>
    <s v="United States"/>
    <s v="Springfield"/>
    <x v="25"/>
    <n v="65807"/>
    <x v="2"/>
    <s v="TEC-AC-10000109"/>
    <s v="Technology"/>
    <s v="Accessories"/>
    <s v="Sony Micro Vault Click 16 GB USB 2.0 Flash Drive"/>
    <n v="279.95"/>
    <n v="5"/>
    <n v="0"/>
    <x v="6984"/>
    <x v="2"/>
    <s v="NO"/>
  </r>
  <r>
    <n v="9075"/>
    <s v="CA-2016-136336"/>
    <x v="419"/>
    <d v="2016-04-26T00:00:00"/>
    <s v="Standard Class"/>
    <s v="DB-13555"/>
    <s v="Dorothy Badders"/>
    <x v="1"/>
    <s v="United States"/>
    <s v="Henderson"/>
    <x v="0"/>
    <n v="42420"/>
    <x v="0"/>
    <s v="OFF-ST-10002574"/>
    <s v="Office Supplies"/>
    <s v="Storage"/>
    <s v="SAFCO Commercial Wire Shelving, Black"/>
    <n v="828.83999999999992"/>
    <n v="6"/>
    <n v="0"/>
    <x v="232"/>
    <x v="0"/>
    <s v="NO"/>
  </r>
  <r>
    <n v="9076"/>
    <s v="US-2017-136259"/>
    <x v="599"/>
    <d v="2017-11-08T00:00:00"/>
    <s v="First Class"/>
    <s v="CB-12415"/>
    <s v="Christy Brittain"/>
    <x v="0"/>
    <s v="United States"/>
    <s v="Lakewood"/>
    <x v="24"/>
    <n v="44107"/>
    <x v="3"/>
    <s v="OFF-BI-10000773"/>
    <s v="Office Supplies"/>
    <s v="Binders"/>
    <s v="Insertable Tab Post Binder Dividers"/>
    <n v="7.218"/>
    <n v="3"/>
    <n v="0.7"/>
    <x v="583"/>
    <x v="3"/>
    <s v="NO"/>
  </r>
  <r>
    <n v="9077"/>
    <s v="US-2017-136259"/>
    <x v="599"/>
    <d v="2017-11-08T00:00:00"/>
    <s v="First Class"/>
    <s v="CB-12415"/>
    <s v="Christy Brittain"/>
    <x v="0"/>
    <s v="United States"/>
    <s v="Lakewood"/>
    <x v="24"/>
    <n v="44107"/>
    <x v="3"/>
    <s v="OFF-SU-10004661"/>
    <s v="Office Supplies"/>
    <s v="Supplies"/>
    <s v="Acme Titanium Bonded Scissors"/>
    <n v="27.200000000000003"/>
    <n v="4"/>
    <n v="0.2"/>
    <x v="6985"/>
    <x v="3"/>
    <s v="NO"/>
  </r>
  <r>
    <n v="9078"/>
    <s v="US-2016-124625"/>
    <x v="935"/>
    <d v="2016-11-07T00:00:00"/>
    <s v="Standard Class"/>
    <s v="SP-20650"/>
    <s v="Stephanie Phelps"/>
    <x v="1"/>
    <s v="United States"/>
    <s v="Omaha"/>
    <x v="8"/>
    <n v="68104"/>
    <x v="2"/>
    <s v="TEC-AC-10003280"/>
    <s v="Technology"/>
    <s v="Accessories"/>
    <s v="Belkin F8E887 USB Wired Ergonomic Keyboard"/>
    <n v="89.97"/>
    <n v="3"/>
    <n v="0"/>
    <x v="2965"/>
    <x v="2"/>
    <s v="NO"/>
  </r>
  <r>
    <n v="9079"/>
    <s v="CA-2018-108105"/>
    <x v="595"/>
    <d v="2018-02-23T00:00:00"/>
    <s v="Standard Class"/>
    <s v="GW-14605"/>
    <s v="Giulietta Weimer"/>
    <x v="0"/>
    <s v="United States"/>
    <s v="Henderson"/>
    <x v="0"/>
    <n v="42420"/>
    <x v="0"/>
    <s v="FUR-FU-10003773"/>
    <s v="Furniture"/>
    <s v="Furnishings"/>
    <s v="Eldon Cleatmat Plus Chair Mats for High Pile Carpets"/>
    <n v="318.08"/>
    <n v="4"/>
    <n v="0"/>
    <x v="6986"/>
    <x v="0"/>
    <s v="NO"/>
  </r>
  <r>
    <n v="9080"/>
    <s v="CA-2018-108105"/>
    <x v="595"/>
    <d v="2018-02-23T00:00:00"/>
    <s v="Standard Class"/>
    <s v="GW-14605"/>
    <s v="Giulietta Weimer"/>
    <x v="0"/>
    <s v="United States"/>
    <s v="Henderson"/>
    <x v="0"/>
    <n v="42420"/>
    <x v="0"/>
    <s v="OFF-BI-10002412"/>
    <s v="Office Supplies"/>
    <s v="Binders"/>
    <s v="Wilson Jones “Snap” Scratch Pad Binder Tool for Ring Binders"/>
    <n v="5.8"/>
    <n v="1"/>
    <n v="0"/>
    <x v="6987"/>
    <x v="0"/>
    <s v="NO"/>
  </r>
  <r>
    <n v="9081"/>
    <s v="CA-2019-166898"/>
    <x v="220"/>
    <d v="2019-09-13T00:00:00"/>
    <s v="Second Class"/>
    <s v="KH-16630"/>
    <s v="Ken Heidel"/>
    <x v="1"/>
    <s v="United States"/>
    <s v="Santa Ana"/>
    <x v="1"/>
    <n v="92704"/>
    <x v="1"/>
    <s v="TEC-PH-10002564"/>
    <s v="Technology"/>
    <s v="Phones"/>
    <s v="OtterBox Defender Series Case - Samsung Galaxy S4"/>
    <n v="143.952"/>
    <n v="6"/>
    <n v="0.2"/>
    <x v="6988"/>
    <x v="1"/>
    <s v="Yes"/>
  </r>
  <r>
    <n v="9082"/>
    <s v="CA-2019-166898"/>
    <x v="220"/>
    <d v="2019-09-13T00:00:00"/>
    <s v="Second Class"/>
    <s v="KH-16630"/>
    <s v="Ken Heidel"/>
    <x v="1"/>
    <s v="United States"/>
    <s v="Santa Ana"/>
    <x v="1"/>
    <n v="92704"/>
    <x v="1"/>
    <s v="OFF-PA-10002262"/>
    <s v="Office Supplies"/>
    <s v="Paper"/>
    <s v="Xerox 192"/>
    <n v="19.440000000000001"/>
    <n v="3"/>
    <n v="0"/>
    <x v="551"/>
    <x v="1"/>
    <s v="Yes"/>
  </r>
  <r>
    <n v="9083"/>
    <s v="CA-2019-169005"/>
    <x v="808"/>
    <d v="2019-11-06T00:00:00"/>
    <s v="Standard Class"/>
    <s v="BG-11035"/>
    <s v="Barry Gonzalez"/>
    <x v="0"/>
    <s v="United States"/>
    <s v="Springfield"/>
    <x v="17"/>
    <n v="22153"/>
    <x v="0"/>
    <s v="OFF-AR-10000246"/>
    <s v="Office Supplies"/>
    <s v="Art"/>
    <s v="Newell 318"/>
    <n v="5.56"/>
    <n v="2"/>
    <n v="0"/>
    <x v="356"/>
    <x v="0"/>
    <s v="NO"/>
  </r>
  <r>
    <n v="9084"/>
    <s v="CA-2017-104038"/>
    <x v="525"/>
    <d v="2017-02-08T00:00:00"/>
    <s v="First Class"/>
    <s v="LO-17170"/>
    <s v="Lori Olson"/>
    <x v="1"/>
    <s v="United States"/>
    <s v="Suffolk"/>
    <x v="17"/>
    <n v="23434"/>
    <x v="0"/>
    <s v="OFF-ST-10002554"/>
    <s v="Office Supplies"/>
    <s v="Storage"/>
    <s v="Tennsco Industrial Shelving"/>
    <n v="146.72999999999999"/>
    <n v="3"/>
    <n v="0"/>
    <x v="5566"/>
    <x v="0"/>
    <s v="NO"/>
  </r>
  <r>
    <n v="9085"/>
    <s v="CA-2017-104038"/>
    <x v="525"/>
    <d v="2017-02-08T00:00:00"/>
    <s v="First Class"/>
    <s v="LO-17170"/>
    <s v="Lori Olson"/>
    <x v="1"/>
    <s v="United States"/>
    <s v="Suffolk"/>
    <x v="17"/>
    <n v="23434"/>
    <x v="0"/>
    <s v="OFF-PA-10002751"/>
    <s v="Office Supplies"/>
    <s v="Paper"/>
    <s v="Xerox 1920"/>
    <n v="29.900000000000002"/>
    <n v="5"/>
    <n v="0"/>
    <x v="4397"/>
    <x v="0"/>
    <s v="NO"/>
  </r>
  <r>
    <n v="9086"/>
    <s v="CA-2018-126102"/>
    <x v="545"/>
    <d v="2018-09-12T00:00:00"/>
    <s v="Second Class"/>
    <s v="DV-13465"/>
    <s v="Dianna Vittorini"/>
    <x v="0"/>
    <s v="United States"/>
    <s v="Los Angeles"/>
    <x v="1"/>
    <n v="90049"/>
    <x v="1"/>
    <s v="OFF-BI-10004318"/>
    <s v="Office Supplies"/>
    <s v="Binders"/>
    <s v="Ibico EB-19 Dual Function Manual Binding System"/>
    <n v="276.78400000000005"/>
    <n v="2"/>
    <n v="0.2"/>
    <x v="5710"/>
    <x v="1"/>
    <s v="NO"/>
  </r>
  <r>
    <n v="9087"/>
    <s v="CA-2018-143406"/>
    <x v="182"/>
    <d v="2018-09-30T00:00:00"/>
    <s v="Standard Class"/>
    <s v="LR-17035"/>
    <s v="Lisa Ryan"/>
    <x v="1"/>
    <s v="United States"/>
    <s v="Houston"/>
    <x v="5"/>
    <n v="77041"/>
    <x v="2"/>
    <s v="OFF-AP-10001564"/>
    <s v="Office Supplies"/>
    <s v="Appliances"/>
    <s v="Hoover Commercial Lightweight Upright Vacuum with E-Z Empty Dirt Cup"/>
    <n v="93.031999999999982"/>
    <n v="2"/>
    <n v="0.8"/>
    <x v="6989"/>
    <x v="2"/>
    <s v="NO"/>
  </r>
  <r>
    <n v="9088"/>
    <s v="CA-2018-143406"/>
    <x v="182"/>
    <d v="2018-09-30T00:00:00"/>
    <s v="Standard Class"/>
    <s v="LR-17035"/>
    <s v="Lisa Ryan"/>
    <x v="1"/>
    <s v="United States"/>
    <s v="Houston"/>
    <x v="5"/>
    <n v="77041"/>
    <x v="2"/>
    <s v="FUR-CH-10000513"/>
    <s v="Furniture"/>
    <s v="Chairs"/>
    <s v="High-Back Leather Manager's Chair"/>
    <n v="454.96499999999997"/>
    <n v="5"/>
    <n v="0.3"/>
    <x v="6990"/>
    <x v="2"/>
    <s v="NO"/>
  </r>
  <r>
    <n v="9089"/>
    <s v="CA-2017-150308"/>
    <x v="83"/>
    <d v="2017-12-20T00:00:00"/>
    <s v="Standard Class"/>
    <s v="RR-19525"/>
    <s v="Rick Reed"/>
    <x v="1"/>
    <s v="United States"/>
    <s v="Cary"/>
    <x v="3"/>
    <n v="27511"/>
    <x v="0"/>
    <s v="TEC-PH-10001433"/>
    <s v="Technology"/>
    <s v="Phones"/>
    <s v="Cisco Small Business SPA 502G VoIP phone"/>
    <n v="246.16800000000001"/>
    <n v="3"/>
    <n v="0.2"/>
    <x v="2333"/>
    <x v="0"/>
    <s v="NO"/>
  </r>
  <r>
    <n v="9090"/>
    <s v="CA-2018-131093"/>
    <x v="42"/>
    <d v="2018-09-20T00:00:00"/>
    <s v="Second Class"/>
    <s v="TS-21610"/>
    <s v="Troy Staebel"/>
    <x v="0"/>
    <s v="United States"/>
    <s v="Springfield"/>
    <x v="24"/>
    <n v="45503"/>
    <x v="3"/>
    <s v="OFF-ST-10002790"/>
    <s v="Office Supplies"/>
    <s v="Storage"/>
    <s v="Safco Industrial Shelving"/>
    <n v="295.39999999999998"/>
    <n v="5"/>
    <n v="0.2"/>
    <x v="6991"/>
    <x v="3"/>
    <s v="NO"/>
  </r>
  <r>
    <n v="9091"/>
    <s v="US-2019-148831"/>
    <x v="119"/>
    <d v="2019-10-15T00:00:00"/>
    <s v="First Class"/>
    <s v="AH-10210"/>
    <s v="Alan Hwang"/>
    <x v="0"/>
    <s v="United States"/>
    <s v="Louisville"/>
    <x v="0"/>
    <n v="40214"/>
    <x v="0"/>
    <s v="OFF-ST-10002974"/>
    <s v="Office Supplies"/>
    <s v="Storage"/>
    <s v="Trav-L-File Heavy-Duty Shuttle II, Black"/>
    <n v="348.56"/>
    <n v="8"/>
    <n v="0"/>
    <x v="6992"/>
    <x v="0"/>
    <s v="NO"/>
  </r>
  <r>
    <n v="9092"/>
    <s v="CA-2017-162950"/>
    <x v="1141"/>
    <d v="2017-07-03T00:00:00"/>
    <s v="Second Class"/>
    <s v="DW-13585"/>
    <s v="Dorothy Wardle"/>
    <x v="1"/>
    <s v="United States"/>
    <s v="Troy"/>
    <x v="24"/>
    <n v="45373"/>
    <x v="3"/>
    <s v="OFF-PA-10003177"/>
    <s v="Office Supplies"/>
    <s v="Paper"/>
    <s v="Xerox 1999"/>
    <n v="15.552000000000003"/>
    <n v="3"/>
    <n v="0.2"/>
    <x v="12"/>
    <x v="3"/>
    <s v="NO"/>
  </r>
  <r>
    <n v="9093"/>
    <s v="CA-2017-162950"/>
    <x v="1141"/>
    <d v="2017-07-03T00:00:00"/>
    <s v="Second Class"/>
    <s v="DW-13585"/>
    <s v="Dorothy Wardle"/>
    <x v="1"/>
    <s v="United States"/>
    <s v="Troy"/>
    <x v="24"/>
    <n v="45373"/>
    <x v="3"/>
    <s v="FUR-BO-10001918"/>
    <s v="Furniture"/>
    <s v="Bookcases"/>
    <s v="Sauder Forest Hills Library with Doors, Woodland Oak Finish"/>
    <n v="482.93999999999994"/>
    <n v="6"/>
    <n v="0.5"/>
    <x v="6993"/>
    <x v="3"/>
    <s v="NO"/>
  </r>
  <r>
    <n v="9094"/>
    <s v="US-2017-132836"/>
    <x v="932"/>
    <d v="2017-06-05T00:00:00"/>
    <s v="Standard Class"/>
    <s v="AJ-10945"/>
    <s v="Ashley Jarboe"/>
    <x v="0"/>
    <s v="United States"/>
    <s v="Detroit"/>
    <x v="12"/>
    <n v="48227"/>
    <x v="2"/>
    <s v="TEC-PH-10001299"/>
    <s v="Technology"/>
    <s v="Phones"/>
    <s v="Polycom CX300 Desktop Phone USB VoIP phone"/>
    <n v="299.98"/>
    <n v="2"/>
    <n v="0"/>
    <x v="4292"/>
    <x v="2"/>
    <s v="NO"/>
  </r>
  <r>
    <n v="9095"/>
    <s v="US-2017-132836"/>
    <x v="932"/>
    <d v="2017-06-05T00:00:00"/>
    <s v="Standard Class"/>
    <s v="AJ-10945"/>
    <s v="Ashley Jarboe"/>
    <x v="0"/>
    <s v="United States"/>
    <s v="Detroit"/>
    <x v="12"/>
    <n v="48227"/>
    <x v="2"/>
    <s v="OFF-BI-10004224"/>
    <s v="Office Supplies"/>
    <s v="Binders"/>
    <s v="Catalog Binders with Expanding Posts"/>
    <n v="403.68"/>
    <n v="6"/>
    <n v="0"/>
    <x v="6994"/>
    <x v="2"/>
    <s v="NO"/>
  </r>
  <r>
    <n v="9096"/>
    <s v="US-2017-132836"/>
    <x v="932"/>
    <d v="2017-06-05T00:00:00"/>
    <s v="Standard Class"/>
    <s v="AJ-10945"/>
    <s v="Ashley Jarboe"/>
    <x v="0"/>
    <s v="United States"/>
    <s v="Detroit"/>
    <x v="12"/>
    <n v="48227"/>
    <x v="2"/>
    <s v="TEC-PH-10001300"/>
    <s v="Technology"/>
    <s v="Phones"/>
    <s v="iKross Bluetooth Portable Keyboard + Cell Phone Stand Holder + Brush for Apple iPhone 5S 5C 5, 4S 4"/>
    <n v="41.9"/>
    <n v="2"/>
    <n v="0"/>
    <x v="6995"/>
    <x v="2"/>
    <s v="NO"/>
  </r>
  <r>
    <n v="9097"/>
    <s v="US-2017-132836"/>
    <x v="932"/>
    <d v="2017-06-05T00:00:00"/>
    <s v="Standard Class"/>
    <s v="AJ-10945"/>
    <s v="Ashley Jarboe"/>
    <x v="0"/>
    <s v="United States"/>
    <s v="Detroit"/>
    <x v="12"/>
    <n v="48227"/>
    <x v="2"/>
    <s v="OFF-LA-10004178"/>
    <s v="Office Supplies"/>
    <s v="Labels"/>
    <s v="Avery 491"/>
    <n v="28.91"/>
    <n v="7"/>
    <n v="0"/>
    <x v="1371"/>
    <x v="2"/>
    <s v="NO"/>
  </r>
  <r>
    <n v="9098"/>
    <s v="US-2016-158365"/>
    <x v="791"/>
    <d v="2016-04-17T00:00:00"/>
    <s v="Standard Class"/>
    <s v="SV-20785"/>
    <s v="Stewart Visinsky"/>
    <x v="0"/>
    <s v="United States"/>
    <s v="Bloomington"/>
    <x v="14"/>
    <n v="47401"/>
    <x v="2"/>
    <s v="OFF-PA-10000289"/>
    <s v="Office Supplies"/>
    <s v="Paper"/>
    <s v="Xerox 213"/>
    <n v="32.400000000000006"/>
    <n v="5"/>
    <n v="0"/>
    <x v="56"/>
    <x v="2"/>
    <s v="NO"/>
  </r>
  <r>
    <n v="9099"/>
    <s v="CA-2019-152933"/>
    <x v="386"/>
    <d v="2019-10-16T00:00:00"/>
    <s v="Standard Class"/>
    <s v="MG-17650"/>
    <s v="Matthew Grinstein"/>
    <x v="2"/>
    <s v="United States"/>
    <s v="Dallas"/>
    <x v="5"/>
    <n v="75081"/>
    <x v="2"/>
    <s v="TEC-PH-10002085"/>
    <s v="Technology"/>
    <s v="Phones"/>
    <s v="Clarity 53712"/>
    <n v="369.54399999999998"/>
    <n v="7"/>
    <n v="0.2"/>
    <x v="6996"/>
    <x v="2"/>
    <s v="NO"/>
  </r>
  <r>
    <n v="9100"/>
    <s v="CA-2019-152933"/>
    <x v="386"/>
    <d v="2019-10-16T00:00:00"/>
    <s v="Standard Class"/>
    <s v="MG-17650"/>
    <s v="Matthew Grinstein"/>
    <x v="2"/>
    <s v="United States"/>
    <s v="Dallas"/>
    <x v="5"/>
    <n v="75081"/>
    <x v="2"/>
    <s v="OFF-PA-10001934"/>
    <s v="Office Supplies"/>
    <s v="Paper"/>
    <s v="Xerox 1993"/>
    <n v="10.368000000000002"/>
    <n v="2"/>
    <n v="0.2"/>
    <x v="4519"/>
    <x v="2"/>
    <s v="NO"/>
  </r>
  <r>
    <n v="9101"/>
    <s v="CA-2019-152933"/>
    <x v="386"/>
    <d v="2019-10-16T00:00:00"/>
    <s v="Standard Class"/>
    <s v="MG-17650"/>
    <s v="Matthew Grinstein"/>
    <x v="2"/>
    <s v="United States"/>
    <s v="Dallas"/>
    <x v="5"/>
    <n v="75081"/>
    <x v="2"/>
    <s v="TEC-AC-10003033"/>
    <s v="Technology"/>
    <s v="Accessories"/>
    <s v="Plantronics CS510 - Over-the-Head monaural Wireless Headset System"/>
    <n v="791.87999999999988"/>
    <n v="3"/>
    <n v="0.2"/>
    <x v="6997"/>
    <x v="2"/>
    <s v="NO"/>
  </r>
  <r>
    <n v="9102"/>
    <s v="CA-2017-163181"/>
    <x v="209"/>
    <d v="2017-11-12T00:00:00"/>
    <s v="Standard Class"/>
    <s v="AB-10105"/>
    <s v="Adrian Barton"/>
    <x v="0"/>
    <s v="United States"/>
    <s v="Houston"/>
    <x v="5"/>
    <n v="77041"/>
    <x v="2"/>
    <s v="OFF-AR-10001683"/>
    <s v="Office Supplies"/>
    <s v="Art"/>
    <s v="Lumber Crayons"/>
    <n v="23.64"/>
    <n v="3"/>
    <n v="0.2"/>
    <x v="6998"/>
    <x v="2"/>
    <s v="NO"/>
  </r>
  <r>
    <n v="9103"/>
    <s v="CA-2017-163181"/>
    <x v="209"/>
    <d v="2017-11-12T00:00:00"/>
    <s v="Standard Class"/>
    <s v="AB-10105"/>
    <s v="Adrian Barton"/>
    <x v="0"/>
    <s v="United States"/>
    <s v="Houston"/>
    <x v="5"/>
    <n v="77041"/>
    <x v="2"/>
    <s v="OFF-ST-10001713"/>
    <s v="Office Supplies"/>
    <s v="Storage"/>
    <s v="Gould Plastics 9-Pocket Panel Bin, 18-3/8w x 5-1/4d x 20-1/2h, Black"/>
    <n v="84.784000000000006"/>
    <n v="2"/>
    <n v="0.2"/>
    <x v="3040"/>
    <x v="2"/>
    <s v="NO"/>
  </r>
  <r>
    <n v="9104"/>
    <s v="CA-2017-163181"/>
    <x v="209"/>
    <d v="2017-11-12T00:00:00"/>
    <s v="Standard Class"/>
    <s v="AB-10105"/>
    <s v="Adrian Barton"/>
    <x v="0"/>
    <s v="United States"/>
    <s v="Houston"/>
    <x v="5"/>
    <n v="77041"/>
    <x v="2"/>
    <s v="FUR-FU-10000193"/>
    <s v="Furniture"/>
    <s v="Furnishings"/>
    <s v="Tenex Chairmats For Use with Hard Floors"/>
    <n v="64.959999999999994"/>
    <n v="5"/>
    <n v="0.6"/>
    <x v="6999"/>
    <x v="2"/>
    <s v="NO"/>
  </r>
  <r>
    <n v="9105"/>
    <s v="CA-2017-163181"/>
    <x v="209"/>
    <d v="2017-11-12T00:00:00"/>
    <s v="Standard Class"/>
    <s v="AB-10105"/>
    <s v="Adrian Barton"/>
    <x v="0"/>
    <s v="United States"/>
    <s v="Houston"/>
    <x v="5"/>
    <n v="77041"/>
    <x v="2"/>
    <s v="OFF-BI-10000474"/>
    <s v="Office Supplies"/>
    <s v="Binders"/>
    <s v="Avery Recycled Flexi-View Covers for Binding Systems"/>
    <n v="32.059999999999995"/>
    <n v="10"/>
    <n v="0.8"/>
    <x v="7000"/>
    <x v="2"/>
    <s v="NO"/>
  </r>
  <r>
    <n v="9106"/>
    <s v="CA-2017-163181"/>
    <x v="209"/>
    <d v="2017-11-12T00:00:00"/>
    <s v="Standard Class"/>
    <s v="AB-10105"/>
    <s v="Adrian Barton"/>
    <x v="0"/>
    <s v="United States"/>
    <s v="Houston"/>
    <x v="5"/>
    <n v="77041"/>
    <x v="2"/>
    <s v="OFF-ST-10000129"/>
    <s v="Office Supplies"/>
    <s v="Storage"/>
    <s v="Fellowes Recycled Storage Drawers"/>
    <n v="177.64800000000002"/>
    <n v="2"/>
    <n v="0.2"/>
    <x v="7001"/>
    <x v="2"/>
    <s v="NO"/>
  </r>
  <r>
    <n v="9107"/>
    <s v="CA-2017-163181"/>
    <x v="209"/>
    <d v="2017-11-12T00:00:00"/>
    <s v="Standard Class"/>
    <s v="AB-10105"/>
    <s v="Adrian Barton"/>
    <x v="0"/>
    <s v="United States"/>
    <s v="Houston"/>
    <x v="5"/>
    <n v="77041"/>
    <x v="2"/>
    <s v="TEC-MA-10001016"/>
    <s v="Technology"/>
    <s v="Machines"/>
    <s v="Canon PC170 Desktop Personal Copier"/>
    <n v="287.90999999999997"/>
    <n v="3"/>
    <n v="0.4"/>
    <x v="3491"/>
    <x v="2"/>
    <s v="NO"/>
  </r>
  <r>
    <n v="9108"/>
    <s v="CA-2017-132941"/>
    <x v="442"/>
    <d v="2017-05-28T00:00:00"/>
    <s v="First Class"/>
    <s v="MM-18280"/>
    <s v="Muhammed MacIntyre"/>
    <x v="1"/>
    <s v="United States"/>
    <s v="Haltom City"/>
    <x v="5"/>
    <n v="76117"/>
    <x v="2"/>
    <s v="OFF-SU-10002557"/>
    <s v="Office Supplies"/>
    <s v="Supplies"/>
    <s v="Fiskars Spring-Action Scissors"/>
    <n v="22.368000000000002"/>
    <n v="2"/>
    <n v="0.2"/>
    <x v="4187"/>
    <x v="2"/>
    <s v="Yes"/>
  </r>
  <r>
    <n v="9109"/>
    <s v="CA-2017-132941"/>
    <x v="442"/>
    <d v="2017-05-28T00:00:00"/>
    <s v="First Class"/>
    <s v="MM-18280"/>
    <s v="Muhammed MacIntyre"/>
    <x v="1"/>
    <s v="United States"/>
    <s v="Haltom City"/>
    <x v="5"/>
    <n v="76117"/>
    <x v="2"/>
    <s v="OFF-PA-10002160"/>
    <s v="Office Supplies"/>
    <s v="Paper"/>
    <s v="Xerox 1978"/>
    <n v="32.368000000000002"/>
    <n v="7"/>
    <n v="0.2"/>
    <x v="7002"/>
    <x v="2"/>
    <s v="Yes"/>
  </r>
  <r>
    <n v="9110"/>
    <s v="CA-2017-132941"/>
    <x v="442"/>
    <d v="2017-05-28T00:00:00"/>
    <s v="First Class"/>
    <s v="MM-18280"/>
    <s v="Muhammed MacIntyre"/>
    <x v="1"/>
    <s v="United States"/>
    <s v="Haltom City"/>
    <x v="5"/>
    <n v="76117"/>
    <x v="2"/>
    <s v="TEC-AC-10003095"/>
    <s v="Technology"/>
    <s v="Accessories"/>
    <s v="Logitech G35 7.1-Channel Surround Sound Headset"/>
    <n v="207.98400000000004"/>
    <n v="2"/>
    <n v="0.2"/>
    <x v="7003"/>
    <x v="2"/>
    <s v="Yes"/>
  </r>
  <r>
    <n v="9111"/>
    <s v="CA-2016-132010"/>
    <x v="303"/>
    <d v="2016-10-15T00:00:00"/>
    <s v="First Class"/>
    <s v="MA-17995"/>
    <s v="Michelle Arnett"/>
    <x v="2"/>
    <s v="United States"/>
    <s v="Richmond"/>
    <x v="17"/>
    <n v="23223"/>
    <x v="0"/>
    <s v="OFF-EN-10003160"/>
    <s v="Office Supplies"/>
    <s v="Envelopes"/>
    <s v="Pastel Pink Envelopes"/>
    <n v="36.4"/>
    <n v="5"/>
    <n v="0"/>
    <x v="4980"/>
    <x v="0"/>
    <s v="NO"/>
  </r>
  <r>
    <n v="9112"/>
    <s v="CA-2016-132010"/>
    <x v="303"/>
    <d v="2016-10-15T00:00:00"/>
    <s v="First Class"/>
    <s v="MA-17995"/>
    <s v="Michelle Arnett"/>
    <x v="2"/>
    <s v="United States"/>
    <s v="Richmond"/>
    <x v="17"/>
    <n v="23223"/>
    <x v="0"/>
    <s v="TEC-AC-10001542"/>
    <s v="Technology"/>
    <s v="Accessories"/>
    <s v="SanDisk Cruzer 16 GB USB Flash Drive"/>
    <n v="22.96"/>
    <n v="2"/>
    <n v="0"/>
    <x v="7004"/>
    <x v="0"/>
    <s v="NO"/>
  </r>
  <r>
    <n v="9113"/>
    <s v="CA-2016-132010"/>
    <x v="303"/>
    <d v="2016-10-15T00:00:00"/>
    <s v="First Class"/>
    <s v="MA-17995"/>
    <s v="Michelle Arnett"/>
    <x v="2"/>
    <s v="United States"/>
    <s v="Richmond"/>
    <x v="17"/>
    <n v="23223"/>
    <x v="0"/>
    <s v="OFF-ST-10003641"/>
    <s v="Office Supplies"/>
    <s v="Storage"/>
    <s v="Space Solutions Industrial Galvanized Steel Shelving."/>
    <n v="315.2"/>
    <n v="4"/>
    <n v="0"/>
    <x v="7005"/>
    <x v="0"/>
    <s v="NO"/>
  </r>
  <r>
    <n v="9114"/>
    <s v="CA-2016-132010"/>
    <x v="303"/>
    <d v="2016-10-15T00:00:00"/>
    <s v="First Class"/>
    <s v="MA-17995"/>
    <s v="Michelle Arnett"/>
    <x v="2"/>
    <s v="United States"/>
    <s v="Richmond"/>
    <x v="17"/>
    <n v="23223"/>
    <x v="0"/>
    <s v="OFF-BI-10002432"/>
    <s v="Office Supplies"/>
    <s v="Binders"/>
    <s v="Wilson Jones Standard D-Ring Binders"/>
    <n v="15.18"/>
    <n v="3"/>
    <n v="0"/>
    <x v="7006"/>
    <x v="0"/>
    <s v="NO"/>
  </r>
  <r>
    <n v="9115"/>
    <s v="CA-2018-135461"/>
    <x v="569"/>
    <d v="2018-02-10T00:00:00"/>
    <s v="Second Class"/>
    <s v="EB-13975"/>
    <s v="Erica Bern"/>
    <x v="1"/>
    <s v="United States"/>
    <s v="Los Angeles"/>
    <x v="1"/>
    <n v="90049"/>
    <x v="1"/>
    <s v="TEC-PH-10004094"/>
    <s v="Technology"/>
    <s v="Phones"/>
    <s v="Motorola L703CM"/>
    <n v="623.96"/>
    <n v="5"/>
    <n v="0.2"/>
    <x v="5610"/>
    <x v="1"/>
    <s v="NO"/>
  </r>
  <r>
    <n v="9116"/>
    <s v="CA-2019-153045"/>
    <x v="617"/>
    <d v="2019-01-24T00:00:00"/>
    <s v="Second Class"/>
    <s v="NS-18505"/>
    <s v="Neola Schneider"/>
    <x v="0"/>
    <s v="United States"/>
    <s v="Philadelphia"/>
    <x v="9"/>
    <n v="19140"/>
    <x v="3"/>
    <s v="TEC-PH-10001817"/>
    <s v="Technology"/>
    <s v="Phones"/>
    <s v="Wilson Electronics DB Pro Signal Booster"/>
    <n v="429.59999999999997"/>
    <n v="2"/>
    <n v="0.4"/>
    <x v="7007"/>
    <x v="3"/>
    <s v="NO"/>
  </r>
  <r>
    <n v="9117"/>
    <s v="CA-2019-153045"/>
    <x v="617"/>
    <d v="2019-01-24T00:00:00"/>
    <s v="Second Class"/>
    <s v="NS-18505"/>
    <s v="Neola Schneider"/>
    <x v="0"/>
    <s v="United States"/>
    <s v="Philadelphia"/>
    <x v="9"/>
    <n v="19140"/>
    <x v="3"/>
    <s v="FUR-FU-10002759"/>
    <s v="Furniture"/>
    <s v="Furnishings"/>
    <s v="12-1/2 Diameter Round Wall Clock"/>
    <n v="31.968000000000004"/>
    <n v="2"/>
    <n v="0.2"/>
    <x v="7008"/>
    <x v="3"/>
    <s v="NO"/>
  </r>
  <r>
    <n v="9118"/>
    <s v="CA-2019-153045"/>
    <x v="617"/>
    <d v="2019-01-24T00:00:00"/>
    <s v="Second Class"/>
    <s v="NS-18505"/>
    <s v="Neola Schneider"/>
    <x v="0"/>
    <s v="United States"/>
    <s v="Philadelphia"/>
    <x v="9"/>
    <n v="19140"/>
    <x v="3"/>
    <s v="FUR-CH-10000309"/>
    <s v="Furniture"/>
    <s v="Chairs"/>
    <s v="Global Comet Stacking Arm Chair"/>
    <n v="887.27099999999984"/>
    <n v="3"/>
    <n v="0.3"/>
    <x v="6044"/>
    <x v="3"/>
    <s v="NO"/>
  </r>
  <r>
    <n v="9119"/>
    <s v="CA-2019-153045"/>
    <x v="617"/>
    <d v="2019-01-24T00:00:00"/>
    <s v="Second Class"/>
    <s v="NS-18505"/>
    <s v="Neola Schneider"/>
    <x v="0"/>
    <s v="United States"/>
    <s v="Philadelphia"/>
    <x v="9"/>
    <n v="19140"/>
    <x v="3"/>
    <s v="OFF-PA-10003673"/>
    <s v="Office Supplies"/>
    <s v="Paper"/>
    <s v="Strathmore Photo Mount Cards"/>
    <n v="21.696000000000002"/>
    <n v="4"/>
    <n v="0.2"/>
    <x v="7009"/>
    <x v="3"/>
    <s v="NO"/>
  </r>
  <r>
    <n v="9120"/>
    <s v="US-2018-155971"/>
    <x v="112"/>
    <d v="2018-06-12T00:00:00"/>
    <s v="Standard Class"/>
    <s v="RB-19795"/>
    <s v="Ross Baird"/>
    <x v="2"/>
    <s v="United States"/>
    <s v="Los Angeles"/>
    <x v="1"/>
    <n v="90036"/>
    <x v="1"/>
    <s v="OFF-LA-10000452"/>
    <s v="Office Supplies"/>
    <s v="Labels"/>
    <s v="Avery 488"/>
    <n v="22.05"/>
    <n v="7"/>
    <n v="0"/>
    <x v="434"/>
    <x v="1"/>
    <s v="NO"/>
  </r>
  <r>
    <n v="9121"/>
    <s v="US-2018-155971"/>
    <x v="112"/>
    <d v="2018-06-12T00:00:00"/>
    <s v="Standard Class"/>
    <s v="RB-19795"/>
    <s v="Ross Baird"/>
    <x v="2"/>
    <s v="United States"/>
    <s v="Los Angeles"/>
    <x v="1"/>
    <n v="90036"/>
    <x v="1"/>
    <s v="OFF-PA-10000210"/>
    <s v="Office Supplies"/>
    <s v="Paper"/>
    <s v="Xerox Blank Computer Paper"/>
    <n v="99.9"/>
    <n v="5"/>
    <n v="0"/>
    <x v="7010"/>
    <x v="1"/>
    <s v="NO"/>
  </r>
  <r>
    <n v="9122"/>
    <s v="CA-2019-122007"/>
    <x v="257"/>
    <d v="2019-03-20T00:00:00"/>
    <s v="Second Class"/>
    <s v="JK-15325"/>
    <s v="Jason Klamczynski"/>
    <x v="1"/>
    <s v="United States"/>
    <s v="Los Angeles"/>
    <x v="1"/>
    <n v="90032"/>
    <x v="1"/>
    <s v="OFF-AP-10000358"/>
    <s v="Office Supplies"/>
    <s v="Appliances"/>
    <s v="Fellowes Basic Home/Office Series Surge Protectors"/>
    <n v="90.86"/>
    <n v="7"/>
    <n v="0"/>
    <x v="1896"/>
    <x v="1"/>
    <s v="Yes"/>
  </r>
  <r>
    <n v="9123"/>
    <s v="CA-2019-162250"/>
    <x v="221"/>
    <d v="2019-11-24T00:00:00"/>
    <s v="Same Day"/>
    <s v="PR-18880"/>
    <s v="Patrick Ryan"/>
    <x v="0"/>
    <s v="United States"/>
    <s v="San Francisco"/>
    <x v="1"/>
    <n v="94109"/>
    <x v="1"/>
    <s v="OFF-PA-10002137"/>
    <s v="Office Supplies"/>
    <s v="Paper"/>
    <s v="Southworth 100% Résumé Paper, 24lb."/>
    <n v="7.78"/>
    <n v="1"/>
    <n v="0"/>
    <x v="7011"/>
    <x v="1"/>
    <s v="NO"/>
  </r>
  <r>
    <n v="9124"/>
    <s v="US-2018-158288"/>
    <x v="491"/>
    <d v="2018-11-28T00:00:00"/>
    <s v="Second Class"/>
    <s v="EH-13945"/>
    <s v="Eric Hoffmann"/>
    <x v="0"/>
    <s v="United States"/>
    <s v="Philadelphia"/>
    <x v="9"/>
    <n v="19120"/>
    <x v="3"/>
    <s v="OFF-BI-10003364"/>
    <s v="Office Supplies"/>
    <s v="Binders"/>
    <s v="Binding Machine Supplies"/>
    <n v="78.759000000000015"/>
    <n v="9"/>
    <n v="0.7"/>
    <x v="7012"/>
    <x v="3"/>
    <s v="NO"/>
  </r>
  <r>
    <n v="9125"/>
    <s v="CA-2018-128916"/>
    <x v="298"/>
    <d v="2018-08-20T00:00:00"/>
    <s v="Second Class"/>
    <s v="MA-17560"/>
    <s v="Matt Abelman"/>
    <x v="2"/>
    <s v="United States"/>
    <s v="Houston"/>
    <x v="5"/>
    <n v="77070"/>
    <x v="2"/>
    <s v="FUR-FU-10001940"/>
    <s v="Furniture"/>
    <s v="Furnishings"/>
    <s v="Staple-based wall hangings"/>
    <n v="9.5519999999999996"/>
    <n v="3"/>
    <n v="0.6"/>
    <x v="2976"/>
    <x v="2"/>
    <s v="NO"/>
  </r>
  <r>
    <n v="9126"/>
    <s v="CA-2018-128916"/>
    <x v="298"/>
    <d v="2018-08-20T00:00:00"/>
    <s v="Second Class"/>
    <s v="MA-17560"/>
    <s v="Matt Abelman"/>
    <x v="2"/>
    <s v="United States"/>
    <s v="Houston"/>
    <x v="5"/>
    <n v="77070"/>
    <x v="2"/>
    <s v="FUR-FU-10000320"/>
    <s v="Furniture"/>
    <s v="Furnishings"/>
    <s v="OIC Stacking Trays"/>
    <n v="5.3440000000000003"/>
    <n v="4"/>
    <n v="0.6"/>
    <x v="7013"/>
    <x v="2"/>
    <s v="NO"/>
  </r>
  <r>
    <n v="9127"/>
    <s v="CA-2017-157028"/>
    <x v="109"/>
    <d v="2017-12-03T00:00:00"/>
    <s v="Standard Class"/>
    <s v="MA-17995"/>
    <s v="Michelle Arnett"/>
    <x v="2"/>
    <s v="United States"/>
    <s v="Las Cruces"/>
    <x v="27"/>
    <n v="88001"/>
    <x v="1"/>
    <s v="OFF-AR-10004441"/>
    <s v="Office Supplies"/>
    <s v="Art"/>
    <s v="BIC Brite Liner Highlighters"/>
    <n v="8.2799999999999994"/>
    <n v="2"/>
    <n v="0"/>
    <x v="7014"/>
    <x v="1"/>
    <s v="NO"/>
  </r>
  <r>
    <n v="9128"/>
    <s v="CA-2019-112473"/>
    <x v="1126"/>
    <d v="2019-06-01T00:00:00"/>
    <s v="Standard Class"/>
    <s v="JL-15505"/>
    <s v="Jeremy Lonsdale"/>
    <x v="0"/>
    <s v="United States"/>
    <s v="Houston"/>
    <x v="5"/>
    <n v="77070"/>
    <x v="2"/>
    <s v="OFF-ST-10002182"/>
    <s v="Office Supplies"/>
    <s v="Storage"/>
    <s v="Iris 3-Drawer Stacking Bin, Black"/>
    <n v="50.135999999999996"/>
    <n v="3"/>
    <n v="0.2"/>
    <x v="7015"/>
    <x v="2"/>
    <s v="NO"/>
  </r>
  <r>
    <n v="9129"/>
    <s v="US-2019-147655"/>
    <x v="507"/>
    <d v="2019-09-05T00:00:00"/>
    <s v="First Class"/>
    <s v="AS-10045"/>
    <s v="Aaron Smayling"/>
    <x v="1"/>
    <s v="United States"/>
    <s v="Redmond"/>
    <x v="21"/>
    <n v="97756"/>
    <x v="1"/>
    <s v="OFF-BI-10002931"/>
    <s v="Office Supplies"/>
    <s v="Binders"/>
    <s v="Avery Trapezoid Extra Heavy Duty 4&quot; Binders"/>
    <n v="88.074000000000012"/>
    <n v="7"/>
    <n v="0.7"/>
    <x v="7016"/>
    <x v="1"/>
    <s v="NO"/>
  </r>
  <r>
    <n v="9130"/>
    <s v="CA-2018-130911"/>
    <x v="830"/>
    <d v="2018-03-26T00:00:00"/>
    <s v="Second Class"/>
    <s v="DC-12850"/>
    <s v="Dan Campbell"/>
    <x v="0"/>
    <s v="United States"/>
    <s v="Cleveland"/>
    <x v="24"/>
    <n v="44105"/>
    <x v="3"/>
    <s v="FUR-BO-10004357"/>
    <s v="Furniture"/>
    <s v="Bookcases"/>
    <s v="O'Sullivan Living Dimensions 3-Shelf Bookcases"/>
    <n v="301.46999999999997"/>
    <n v="3"/>
    <n v="0.5"/>
    <x v="7017"/>
    <x v="3"/>
    <s v="NO"/>
  </r>
  <r>
    <n v="9131"/>
    <s v="CA-2018-130911"/>
    <x v="830"/>
    <d v="2018-03-26T00:00:00"/>
    <s v="Second Class"/>
    <s v="DC-12850"/>
    <s v="Dan Campbell"/>
    <x v="0"/>
    <s v="United States"/>
    <s v="Cleveland"/>
    <x v="24"/>
    <n v="44105"/>
    <x v="3"/>
    <s v="OFF-AR-10000475"/>
    <s v="Office Supplies"/>
    <s v="Art"/>
    <s v="Hunt BOSTON Vista Battery-Operated Pencil Sharpener, Black"/>
    <n v="18.656000000000002"/>
    <n v="2"/>
    <n v="0.2"/>
    <x v="7018"/>
    <x v="3"/>
    <s v="NO"/>
  </r>
  <r>
    <n v="9132"/>
    <s v="CA-2019-100055"/>
    <x v="39"/>
    <d v="2019-06-01T00:00:00"/>
    <s v="Standard Class"/>
    <s v="MD-17860"/>
    <s v="Michael Dominguez"/>
    <x v="1"/>
    <s v="United States"/>
    <s v="Laurel"/>
    <x v="39"/>
    <n v="20707"/>
    <x v="3"/>
    <s v="FUR-FU-10001473"/>
    <s v="Furniture"/>
    <s v="Furnishings"/>
    <s v="DAX Wood Document Frame"/>
    <n v="27.46"/>
    <n v="2"/>
    <n v="0"/>
    <x v="1357"/>
    <x v="3"/>
    <s v="NO"/>
  </r>
  <r>
    <n v="9133"/>
    <s v="CA-2019-100055"/>
    <x v="39"/>
    <d v="2019-06-01T00:00:00"/>
    <s v="Standard Class"/>
    <s v="MD-17860"/>
    <s v="Michael Dominguez"/>
    <x v="1"/>
    <s v="United States"/>
    <s v="Laurel"/>
    <x v="39"/>
    <n v="20707"/>
    <x v="3"/>
    <s v="OFF-AP-10001469"/>
    <s v="Office Supplies"/>
    <s v="Appliances"/>
    <s v="Fellowes 8 Outlet Superior Workstation Surge Protector"/>
    <n v="125.13"/>
    <n v="3"/>
    <n v="0"/>
    <x v="7019"/>
    <x v="3"/>
    <s v="NO"/>
  </r>
  <r>
    <n v="9134"/>
    <s v="CA-2017-157805"/>
    <x v="284"/>
    <d v="2017-09-04T00:00:00"/>
    <s v="Standard Class"/>
    <s v="RH-19510"/>
    <s v="Rick Huthwaite"/>
    <x v="2"/>
    <s v="United States"/>
    <s v="San Diego"/>
    <x v="1"/>
    <n v="92037"/>
    <x v="1"/>
    <s v="TEC-PH-10004447"/>
    <s v="Technology"/>
    <s v="Phones"/>
    <s v="Toshiba IPT2010-SD IP Telephone"/>
    <n v="555.96"/>
    <n v="5"/>
    <n v="0.2"/>
    <x v="7020"/>
    <x v="1"/>
    <s v="NO"/>
  </r>
  <r>
    <n v="9135"/>
    <s v="CA-2018-124254"/>
    <x v="408"/>
    <d v="2018-04-17T00:00:00"/>
    <s v="Standard Class"/>
    <s v="TB-21175"/>
    <s v="Thomas Boland"/>
    <x v="1"/>
    <s v="United States"/>
    <s v="Wilson"/>
    <x v="3"/>
    <n v="27893"/>
    <x v="0"/>
    <s v="OFF-ST-10001469"/>
    <s v="Office Supplies"/>
    <s v="Storage"/>
    <s v="Fellowes Bankers Box Recycled Super Stor/Drawer"/>
    <n v="129.55199999999999"/>
    <n v="3"/>
    <n v="0.2"/>
    <x v="6280"/>
    <x v="0"/>
    <s v="NO"/>
  </r>
  <r>
    <n v="9136"/>
    <s v="CA-2018-124254"/>
    <x v="408"/>
    <d v="2018-04-17T00:00:00"/>
    <s v="Standard Class"/>
    <s v="TB-21175"/>
    <s v="Thomas Boland"/>
    <x v="1"/>
    <s v="United States"/>
    <s v="Wilson"/>
    <x v="3"/>
    <n v="27893"/>
    <x v="0"/>
    <s v="OFF-ST-10000060"/>
    <s v="Office Supplies"/>
    <s v="Storage"/>
    <s v="Fellowes Bankers Box Staxonsteel Drawer File/Stacking System"/>
    <n v="51.984000000000009"/>
    <n v="1"/>
    <n v="0.2"/>
    <x v="7021"/>
    <x v="0"/>
    <s v="NO"/>
  </r>
  <r>
    <n v="9137"/>
    <s v="CA-2018-124254"/>
    <x v="408"/>
    <d v="2018-04-17T00:00:00"/>
    <s v="Standard Class"/>
    <s v="TB-21175"/>
    <s v="Thomas Boland"/>
    <x v="1"/>
    <s v="United States"/>
    <s v="Wilson"/>
    <x v="3"/>
    <n v="27893"/>
    <x v="0"/>
    <s v="OFF-PA-10000807"/>
    <s v="Office Supplies"/>
    <s v="Paper"/>
    <s v="TOPS &quot;Important Message&quot; Pads, Canary, 4-1/4 x 5-1/2, 50 Sheets per Pad"/>
    <n v="10.272000000000002"/>
    <n v="3"/>
    <n v="0.2"/>
    <x v="7022"/>
    <x v="0"/>
    <s v="NO"/>
  </r>
  <r>
    <n v="9138"/>
    <s v="CA-2016-123400"/>
    <x v="563"/>
    <d v="2016-02-09T00:00:00"/>
    <s v="Standard Class"/>
    <s v="EB-13930"/>
    <s v="Eric Barreto"/>
    <x v="0"/>
    <s v="United States"/>
    <s v="Saint Petersburg"/>
    <x v="2"/>
    <n v="33710"/>
    <x v="0"/>
    <s v="OFF-BI-10000666"/>
    <s v="Office Supplies"/>
    <s v="Binders"/>
    <s v="Surelock Post Binders"/>
    <n v="18.336000000000002"/>
    <n v="2"/>
    <n v="0.7"/>
    <x v="7023"/>
    <x v="0"/>
    <s v="NO"/>
  </r>
  <r>
    <n v="9139"/>
    <s v="CA-2016-123400"/>
    <x v="563"/>
    <d v="2016-02-09T00:00:00"/>
    <s v="Standard Class"/>
    <s v="EB-13930"/>
    <s v="Eric Barreto"/>
    <x v="0"/>
    <s v="United States"/>
    <s v="Saint Petersburg"/>
    <x v="2"/>
    <n v="33710"/>
    <x v="0"/>
    <s v="TEC-PH-10002890"/>
    <s v="Technology"/>
    <s v="Phones"/>
    <s v="AT&amp;T 17929 Lendline Telephone"/>
    <n v="180.96"/>
    <n v="5"/>
    <n v="0.2"/>
    <x v="5258"/>
    <x v="0"/>
    <s v="NO"/>
  </r>
  <r>
    <n v="9140"/>
    <s v="CA-2016-106971"/>
    <x v="814"/>
    <d v="2016-09-08T00:00:00"/>
    <s v="Standard Class"/>
    <s v="BM-11785"/>
    <s v="Bryan Mills"/>
    <x v="0"/>
    <s v="United States"/>
    <s v="Buffalo Grove"/>
    <x v="10"/>
    <n v="60089"/>
    <x v="2"/>
    <s v="TEC-AC-10000844"/>
    <s v="Technology"/>
    <s v="Accessories"/>
    <s v="Logitech Gaming G510s - Keyboard"/>
    <n v="475.94400000000002"/>
    <n v="7"/>
    <n v="0.2"/>
    <x v="7024"/>
    <x v="2"/>
    <s v="NO"/>
  </r>
  <r>
    <n v="9141"/>
    <s v="CA-2019-123029"/>
    <x v="1033"/>
    <d v="2019-10-02T00:00:00"/>
    <s v="Second Class"/>
    <s v="BT-11530"/>
    <s v="Bradley Talbott"/>
    <x v="2"/>
    <s v="United States"/>
    <s v="Los Angeles"/>
    <x v="1"/>
    <n v="90049"/>
    <x v="1"/>
    <s v="TEC-AC-10002402"/>
    <s v="Technology"/>
    <s v="Accessories"/>
    <s v="Razer Kraken PRO Over Ear PC and Music Headset"/>
    <n v="159.97999999999999"/>
    <n v="2"/>
    <n v="0"/>
    <x v="7025"/>
    <x v="1"/>
    <s v="NO"/>
  </r>
  <r>
    <n v="9142"/>
    <s v="CA-2018-139409"/>
    <x v="64"/>
    <d v="2018-09-07T00:00:00"/>
    <s v="First Class"/>
    <s v="FW-14395"/>
    <s v="Fred Wasserman"/>
    <x v="1"/>
    <s v="United States"/>
    <s v="New York City"/>
    <x v="15"/>
    <n v="10011"/>
    <x v="3"/>
    <s v="TEC-PH-10003988"/>
    <s v="Technology"/>
    <s v="Phones"/>
    <s v="LF Elite 3D Dazzle Designer Hard Case Cover, Lf Stylus Pen and Wiper For Apple Iphone 5c Mini Lite"/>
    <n v="43.6"/>
    <n v="4"/>
    <n v="0"/>
    <x v="6158"/>
    <x v="3"/>
    <s v="NO"/>
  </r>
  <r>
    <n v="9143"/>
    <s v="US-2019-166688"/>
    <x v="968"/>
    <d v="2019-05-26T00:00:00"/>
    <s v="Standard Class"/>
    <s v="RD-19480"/>
    <s v="Rick Duston"/>
    <x v="0"/>
    <s v="United States"/>
    <s v="Las Vegas"/>
    <x v="33"/>
    <n v="89115"/>
    <x v="1"/>
    <s v="OFF-BI-10004040"/>
    <s v="Office Supplies"/>
    <s v="Binders"/>
    <s v="Wilson Jones Impact Binders"/>
    <n v="8.2880000000000003"/>
    <n v="2"/>
    <n v="0.2"/>
    <x v="1971"/>
    <x v="1"/>
    <s v="NO"/>
  </r>
  <r>
    <n v="9144"/>
    <s v="US-2019-166688"/>
    <x v="968"/>
    <d v="2019-05-26T00:00:00"/>
    <s v="Standard Class"/>
    <s v="RD-19480"/>
    <s v="Rick Duston"/>
    <x v="0"/>
    <s v="United States"/>
    <s v="Las Vegas"/>
    <x v="33"/>
    <n v="89115"/>
    <x v="1"/>
    <s v="TEC-PH-10004094"/>
    <s v="Technology"/>
    <s v="Phones"/>
    <s v="Motorola L703CM"/>
    <n v="1123.1280000000002"/>
    <n v="9"/>
    <n v="0.2"/>
    <x v="7026"/>
    <x v="1"/>
    <s v="NO"/>
  </r>
  <r>
    <n v="9145"/>
    <s v="US-2019-166688"/>
    <x v="968"/>
    <d v="2019-05-26T00:00:00"/>
    <s v="Standard Class"/>
    <s v="RD-19480"/>
    <s v="Rick Duston"/>
    <x v="0"/>
    <s v="United States"/>
    <s v="Las Vegas"/>
    <x v="33"/>
    <n v="89115"/>
    <x v="1"/>
    <s v="OFF-AP-10000358"/>
    <s v="Office Supplies"/>
    <s v="Appliances"/>
    <s v="Fellowes Basic Home/Office Series Surge Protectors"/>
    <n v="64.900000000000006"/>
    <n v="5"/>
    <n v="0"/>
    <x v="7027"/>
    <x v="1"/>
    <s v="NO"/>
  </r>
  <r>
    <n v="9146"/>
    <s v="CA-2017-126970"/>
    <x v="1181"/>
    <d v="2017-09-24T00:00:00"/>
    <s v="Standard Class"/>
    <s v="TP-21130"/>
    <s v="Theone Pippenger"/>
    <x v="0"/>
    <s v="United States"/>
    <s v="Naperville"/>
    <x v="10"/>
    <n v="60540"/>
    <x v="2"/>
    <s v="OFF-BI-10000138"/>
    <s v="Office Supplies"/>
    <s v="Binders"/>
    <s v="Acco Translucent Poly Ring Binders"/>
    <n v="2.8079999999999989"/>
    <n v="3"/>
    <n v="0.8"/>
    <x v="7028"/>
    <x v="2"/>
    <s v="NO"/>
  </r>
  <r>
    <n v="9147"/>
    <s v="US-2018-165505"/>
    <x v="1156"/>
    <d v="2018-01-27T00:00:00"/>
    <s v="Standard Class"/>
    <s v="CB-12535"/>
    <s v="Claudia Bergmann"/>
    <x v="1"/>
    <s v="United States"/>
    <s v="Burlington"/>
    <x v="42"/>
    <m/>
    <x v="3"/>
    <s v="TEC-AC-10002926"/>
    <s v="Technology"/>
    <s v="Accessories"/>
    <s v="Logitech Wireless Marathon Mouse M705"/>
    <n v="99.98"/>
    <n v="2"/>
    <n v="0"/>
    <x v="3067"/>
    <x v="3"/>
    <s v="NO"/>
  </r>
  <r>
    <n v="9148"/>
    <s v="US-2018-165505"/>
    <x v="1156"/>
    <d v="2018-01-27T00:00:00"/>
    <s v="Standard Class"/>
    <s v="CB-12535"/>
    <s v="Claudia Bergmann"/>
    <x v="1"/>
    <s v="United States"/>
    <s v="Burlington"/>
    <x v="42"/>
    <m/>
    <x v="3"/>
    <s v="OFF-AR-10003477"/>
    <s v="Office Supplies"/>
    <s v="Art"/>
    <s v="4009 Highlighters"/>
    <n v="8.0400000000000009"/>
    <n v="6"/>
    <n v="0"/>
    <x v="7029"/>
    <x v="3"/>
    <s v="NO"/>
  </r>
  <r>
    <n v="9149"/>
    <s v="US-2018-165505"/>
    <x v="1156"/>
    <d v="2018-01-27T00:00:00"/>
    <s v="Standard Class"/>
    <s v="CB-12535"/>
    <s v="Claudia Bergmann"/>
    <x v="1"/>
    <s v="United States"/>
    <s v="Burlington"/>
    <x v="42"/>
    <m/>
    <x v="3"/>
    <s v="OFF-ST-10001526"/>
    <s v="Office Supplies"/>
    <s v="Storage"/>
    <s v="Iceberg Mobile Mega Data/Printer Cart"/>
    <n v="1564.29"/>
    <n v="13"/>
    <n v="0"/>
    <x v="7030"/>
    <x v="3"/>
    <s v="NO"/>
  </r>
  <r>
    <n v="9150"/>
    <s v="US-2016-157070"/>
    <x v="106"/>
    <d v="2016-06-06T00:00:00"/>
    <s v="Standard Class"/>
    <s v="QJ-19255"/>
    <s v="Quincy Jones"/>
    <x v="1"/>
    <s v="United States"/>
    <s v="Detroit"/>
    <x v="12"/>
    <n v="48234"/>
    <x v="2"/>
    <s v="OFF-BI-10001765"/>
    <s v="Office Supplies"/>
    <s v="Binders"/>
    <s v="Wilson Jones Heavy-Duty Casebound Ring Binders with Metal Hinges"/>
    <n v="138.56"/>
    <n v="4"/>
    <n v="0"/>
    <x v="7031"/>
    <x v="2"/>
    <s v="NO"/>
  </r>
  <r>
    <n v="9151"/>
    <s v="US-2016-157070"/>
    <x v="106"/>
    <d v="2016-06-06T00:00:00"/>
    <s v="Standard Class"/>
    <s v="QJ-19255"/>
    <s v="Quincy Jones"/>
    <x v="1"/>
    <s v="United States"/>
    <s v="Detroit"/>
    <x v="12"/>
    <n v="48234"/>
    <x v="2"/>
    <s v="OFF-AP-10004859"/>
    <s v="Office Supplies"/>
    <s v="Appliances"/>
    <s v="Acco 6 Outlet Guardian Premium Surge Suppressor"/>
    <n v="65.52000000000001"/>
    <n v="5"/>
    <n v="0.1"/>
    <x v="7032"/>
    <x v="2"/>
    <s v="NO"/>
  </r>
  <r>
    <n v="9152"/>
    <s v="US-2017-106873"/>
    <x v="496"/>
    <d v="2017-09-29T00:00:00"/>
    <s v="Second Class"/>
    <s v="KM-16720"/>
    <s v="Kunst Miller"/>
    <x v="0"/>
    <s v="United States"/>
    <s v="Avondale"/>
    <x v="16"/>
    <n v="85323"/>
    <x v="1"/>
    <s v="OFF-AR-10003179"/>
    <s v="Office Supplies"/>
    <s v="Art"/>
    <s v="Dixon Ticonderoga Core-Lock Colored Pencils"/>
    <n v="14.576000000000001"/>
    <n v="2"/>
    <n v="0.2"/>
    <x v="5677"/>
    <x v="1"/>
    <s v="NO"/>
  </r>
  <r>
    <n v="9153"/>
    <s v="US-2017-106873"/>
    <x v="496"/>
    <d v="2017-09-29T00:00:00"/>
    <s v="Second Class"/>
    <s v="KM-16720"/>
    <s v="Kunst Miller"/>
    <x v="0"/>
    <s v="United States"/>
    <s v="Avondale"/>
    <x v="16"/>
    <n v="85323"/>
    <x v="1"/>
    <s v="TEC-AC-10002345"/>
    <s v="Technology"/>
    <s v="Accessories"/>
    <s v="HP Standard 104 key PS/2 Keyboard"/>
    <n v="23.200000000000003"/>
    <n v="2"/>
    <n v="0.2"/>
    <x v="7033"/>
    <x v="1"/>
    <s v="NO"/>
  </r>
  <r>
    <n v="9154"/>
    <s v="US-2017-106873"/>
    <x v="496"/>
    <d v="2017-09-29T00:00:00"/>
    <s v="Second Class"/>
    <s v="KM-16720"/>
    <s v="Kunst Miller"/>
    <x v="0"/>
    <s v="United States"/>
    <s v="Avondale"/>
    <x v="16"/>
    <n v="85323"/>
    <x v="1"/>
    <s v="OFF-AR-10001246"/>
    <s v="Office Supplies"/>
    <s v="Art"/>
    <s v="Newell 317"/>
    <n v="16.463999999999999"/>
    <n v="7"/>
    <n v="0.2"/>
    <x v="7034"/>
    <x v="1"/>
    <s v="NO"/>
  </r>
  <r>
    <n v="9155"/>
    <s v="CA-2018-132990"/>
    <x v="1147"/>
    <d v="2018-08-03T00:00:00"/>
    <s v="Second Class"/>
    <s v="KM-16660"/>
    <s v="Khloe Miller"/>
    <x v="0"/>
    <s v="United States"/>
    <s v="Philadelphia"/>
    <x v="9"/>
    <n v="19140"/>
    <x v="3"/>
    <s v="FUR-FU-10004864"/>
    <s v="Furniture"/>
    <s v="Furnishings"/>
    <s v="Eldon 500 Class Desk Accessories"/>
    <n v="19.312000000000001"/>
    <n v="2"/>
    <n v="0.2"/>
    <x v="7035"/>
    <x v="3"/>
    <s v="NO"/>
  </r>
  <r>
    <n v="9156"/>
    <s v="CA-2016-102645"/>
    <x v="1211"/>
    <d v="2016-01-28T00:00:00"/>
    <s v="Standard Class"/>
    <s v="IM-15055"/>
    <s v="Ionia McGrath"/>
    <x v="0"/>
    <s v="United States"/>
    <s v="Las Vegas"/>
    <x v="33"/>
    <n v="89115"/>
    <x v="1"/>
    <s v="OFF-PA-10001804"/>
    <s v="Office Supplies"/>
    <s v="Paper"/>
    <s v="Xerox 195"/>
    <n v="40.08"/>
    <n v="6"/>
    <n v="0"/>
    <x v="1692"/>
    <x v="1"/>
    <s v="NO"/>
  </r>
  <r>
    <n v="9157"/>
    <s v="CA-2016-134215"/>
    <x v="472"/>
    <d v="2016-08-08T00:00:00"/>
    <s v="Standard Class"/>
    <s v="ML-17395"/>
    <s v="Marina Lichtenstein"/>
    <x v="1"/>
    <s v="United States"/>
    <s v="Bangor"/>
    <x v="43"/>
    <n v="4401"/>
    <x v="3"/>
    <s v="OFF-AP-10001271"/>
    <s v="Office Supplies"/>
    <s v="Appliances"/>
    <s v="Eureka The Boss Cordless Rechargeable Stick Vac"/>
    <n v="101.96"/>
    <n v="2"/>
    <n v="0"/>
    <x v="7036"/>
    <x v="3"/>
    <s v="NO"/>
  </r>
  <r>
    <n v="9158"/>
    <s v="CA-2016-134215"/>
    <x v="472"/>
    <d v="2016-08-08T00:00:00"/>
    <s v="Standard Class"/>
    <s v="ML-17395"/>
    <s v="Marina Lichtenstein"/>
    <x v="1"/>
    <s v="United States"/>
    <s v="Bangor"/>
    <x v="43"/>
    <n v="4401"/>
    <x v="3"/>
    <s v="OFF-PA-10004353"/>
    <s v="Office Supplies"/>
    <s v="Paper"/>
    <s v="Southworth 25% Cotton Premium Laser Paper and Envelopes"/>
    <n v="259.74"/>
    <n v="13"/>
    <n v="0"/>
    <x v="7037"/>
    <x v="3"/>
    <s v="NO"/>
  </r>
  <r>
    <n v="9159"/>
    <s v="CA-2016-134215"/>
    <x v="472"/>
    <d v="2016-08-08T00:00:00"/>
    <s v="Standard Class"/>
    <s v="ML-17395"/>
    <s v="Marina Lichtenstein"/>
    <x v="1"/>
    <s v="United States"/>
    <s v="Bangor"/>
    <x v="43"/>
    <n v="4401"/>
    <x v="3"/>
    <s v="TEC-AC-10002473"/>
    <s v="Technology"/>
    <s v="Accessories"/>
    <s v="Maxell 4.7GB DVD-R"/>
    <n v="255.42"/>
    <n v="9"/>
    <n v="0"/>
    <x v="7038"/>
    <x v="3"/>
    <s v="NO"/>
  </r>
  <r>
    <n v="9160"/>
    <s v="CA-2018-118934"/>
    <x v="888"/>
    <d v="2018-08-14T00:00:00"/>
    <s v="Standard Class"/>
    <s v="GH-14410"/>
    <s v="Gary Hansen"/>
    <x v="2"/>
    <s v="United States"/>
    <s v="Hendersonville"/>
    <x v="18"/>
    <n v="37075"/>
    <x v="0"/>
    <s v="OFF-BI-10003314"/>
    <s v="Office Supplies"/>
    <s v="Binders"/>
    <s v="Tuff Stuff Recycled Round Ring Binders"/>
    <n v="4.338000000000001"/>
    <n v="3"/>
    <n v="0.7"/>
    <x v="7039"/>
    <x v="0"/>
    <s v="NO"/>
  </r>
  <r>
    <n v="9161"/>
    <s v="CA-2018-118934"/>
    <x v="888"/>
    <d v="2018-08-14T00:00:00"/>
    <s v="Standard Class"/>
    <s v="GH-14410"/>
    <s v="Gary Hansen"/>
    <x v="2"/>
    <s v="United States"/>
    <s v="Hendersonville"/>
    <x v="18"/>
    <n v="37075"/>
    <x v="0"/>
    <s v="OFF-BI-10004465"/>
    <s v="Office Supplies"/>
    <s v="Binders"/>
    <s v="Avery Durable Slant Ring Binders"/>
    <n v="11.880000000000003"/>
    <n v="5"/>
    <n v="0.7"/>
    <x v="7040"/>
    <x v="0"/>
    <s v="NO"/>
  </r>
  <r>
    <n v="9162"/>
    <s v="CA-2018-160108"/>
    <x v="16"/>
    <d v="2018-12-12T00:00:00"/>
    <s v="Standard Class"/>
    <s v="AG-10900"/>
    <s v="Arthur Gainer"/>
    <x v="0"/>
    <s v="United States"/>
    <s v="Eau Claire"/>
    <x v="6"/>
    <n v="54703"/>
    <x v="2"/>
    <s v="FUR-BO-10003450"/>
    <s v="Furniture"/>
    <s v="Bookcases"/>
    <s v="Bush Westfield Collection Bookcases, Dark Cherry Finish"/>
    <n v="405.85999999999996"/>
    <n v="7"/>
    <n v="0"/>
    <x v="7041"/>
    <x v="2"/>
    <s v="NO"/>
  </r>
  <r>
    <n v="9163"/>
    <s v="CA-2018-160108"/>
    <x v="16"/>
    <d v="2018-12-12T00:00:00"/>
    <s v="Standard Class"/>
    <s v="AG-10900"/>
    <s v="Arthur Gainer"/>
    <x v="0"/>
    <s v="United States"/>
    <s v="Eau Claire"/>
    <x v="6"/>
    <n v="54703"/>
    <x v="2"/>
    <s v="FUR-CH-10002335"/>
    <s v="Furniture"/>
    <s v="Chairs"/>
    <s v="Hon GuestStacker Chair"/>
    <n v="680.01"/>
    <n v="3"/>
    <n v="0"/>
    <x v="7042"/>
    <x v="2"/>
    <s v="NO"/>
  </r>
  <r>
    <n v="9164"/>
    <s v="CA-2017-164007"/>
    <x v="1212"/>
    <d v="2017-06-12T00:00:00"/>
    <s v="Standard Class"/>
    <s v="MG-17695"/>
    <s v="Maureen Gnade"/>
    <x v="0"/>
    <s v="United States"/>
    <s v="Chicago"/>
    <x v="10"/>
    <n v="60610"/>
    <x v="2"/>
    <s v="TEC-AC-10003433"/>
    <s v="Technology"/>
    <s v="Accessories"/>
    <s v="Maxell 4.7GB DVD+R 5/Pack"/>
    <n v="2.3760000000000003"/>
    <n v="3"/>
    <n v="0.2"/>
    <x v="2493"/>
    <x v="2"/>
    <s v="NO"/>
  </r>
  <r>
    <n v="9165"/>
    <s v="CA-2017-164007"/>
    <x v="1212"/>
    <d v="2017-06-12T00:00:00"/>
    <s v="Standard Class"/>
    <s v="MG-17695"/>
    <s v="Maureen Gnade"/>
    <x v="0"/>
    <s v="United States"/>
    <s v="Chicago"/>
    <x v="10"/>
    <n v="60610"/>
    <x v="2"/>
    <s v="OFF-AP-10003849"/>
    <s v="Office Supplies"/>
    <s v="Appliances"/>
    <s v="Hoover Shoulder Vac Commercial Portable Vacuum"/>
    <n v="143.12799999999996"/>
    <n v="2"/>
    <n v="0.8"/>
    <x v="7043"/>
    <x v="2"/>
    <s v="NO"/>
  </r>
  <r>
    <n v="9166"/>
    <s v="CA-2018-100300"/>
    <x v="890"/>
    <d v="2018-06-26T00:00:00"/>
    <s v="Second Class"/>
    <s v="MJ-17740"/>
    <s v="Max Jones"/>
    <x v="0"/>
    <s v="United States"/>
    <s v="San Diego"/>
    <x v="1"/>
    <n v="92037"/>
    <x v="1"/>
    <s v="TEC-MA-10000984"/>
    <s v="Technology"/>
    <s v="Machines"/>
    <s v="Okidata MB760 Printer"/>
    <n v="4476.8"/>
    <n v="4"/>
    <n v="0.2"/>
    <x v="7044"/>
    <x v="1"/>
    <s v="NO"/>
  </r>
  <r>
    <n v="9167"/>
    <s v="CA-2018-100300"/>
    <x v="890"/>
    <d v="2018-06-26T00:00:00"/>
    <s v="Second Class"/>
    <s v="MJ-17740"/>
    <s v="Max Jones"/>
    <x v="0"/>
    <s v="United States"/>
    <s v="San Diego"/>
    <x v="1"/>
    <n v="92037"/>
    <x v="1"/>
    <s v="OFF-PA-10000418"/>
    <s v="Office Supplies"/>
    <s v="Paper"/>
    <s v="Xerox 189"/>
    <n v="104.85"/>
    <n v="1"/>
    <n v="0"/>
    <x v="3157"/>
    <x v="1"/>
    <s v="NO"/>
  </r>
  <r>
    <n v="9168"/>
    <s v="CA-2018-100300"/>
    <x v="890"/>
    <d v="2018-06-26T00:00:00"/>
    <s v="Second Class"/>
    <s v="MJ-17740"/>
    <s v="Max Jones"/>
    <x v="0"/>
    <s v="United States"/>
    <s v="San Diego"/>
    <x v="1"/>
    <n v="92037"/>
    <x v="1"/>
    <s v="OFF-AP-10001242"/>
    <s v="Office Supplies"/>
    <s v="Appliances"/>
    <s v="APC 7 Outlet Network SurgeArrest Surge Protector"/>
    <n v="241.44"/>
    <n v="3"/>
    <n v="0"/>
    <x v="2890"/>
    <x v="1"/>
    <s v="NO"/>
  </r>
  <r>
    <n v="9169"/>
    <s v="CA-2018-140571"/>
    <x v="543"/>
    <d v="2018-03-19T00:00:00"/>
    <s v="Standard Class"/>
    <s v="SJ-20125"/>
    <s v="Sanjit Jacobs"/>
    <x v="2"/>
    <s v="United States"/>
    <s v="Jackson"/>
    <x v="35"/>
    <n v="39212"/>
    <x v="0"/>
    <s v="OFF-PA-10001954"/>
    <s v="Office Supplies"/>
    <s v="Paper"/>
    <s v="Xerox 1964"/>
    <n v="319.76"/>
    <n v="14"/>
    <n v="0"/>
    <x v="7045"/>
    <x v="0"/>
    <s v="NO"/>
  </r>
  <r>
    <n v="9170"/>
    <s v="CA-2018-140571"/>
    <x v="543"/>
    <d v="2018-03-19T00:00:00"/>
    <s v="Standard Class"/>
    <s v="SJ-20125"/>
    <s v="Sanjit Jacobs"/>
    <x v="2"/>
    <s v="United States"/>
    <s v="Jackson"/>
    <x v="35"/>
    <n v="39212"/>
    <x v="0"/>
    <s v="OFF-PA-10001954"/>
    <s v="Office Supplies"/>
    <s v="Paper"/>
    <s v="Xerox 1964"/>
    <n v="45.68"/>
    <n v="2"/>
    <n v="0"/>
    <x v="1981"/>
    <x v="0"/>
    <s v="NO"/>
  </r>
  <r>
    <n v="9171"/>
    <s v="US-2018-155768"/>
    <x v="49"/>
    <d v="2018-12-01T00:00:00"/>
    <s v="Same Day"/>
    <s v="LB-16795"/>
    <s v="Laurel Beltran"/>
    <x v="2"/>
    <s v="United States"/>
    <s v="Oxnard"/>
    <x v="1"/>
    <n v="93030"/>
    <x v="1"/>
    <s v="FUR-FU-10000448"/>
    <s v="Furniture"/>
    <s v="Furnishings"/>
    <s v="Tenex Chairmats For Use With Carpeted Floors"/>
    <n v="31.96"/>
    <n v="2"/>
    <n v="0"/>
    <x v="7046"/>
    <x v="1"/>
    <s v="NO"/>
  </r>
  <r>
    <n v="9172"/>
    <s v="US-2018-155768"/>
    <x v="49"/>
    <d v="2018-12-01T00:00:00"/>
    <s v="Same Day"/>
    <s v="LB-16795"/>
    <s v="Laurel Beltran"/>
    <x v="2"/>
    <s v="United States"/>
    <s v="Oxnard"/>
    <x v="1"/>
    <n v="93030"/>
    <x v="1"/>
    <s v="OFF-PA-10001357"/>
    <s v="Office Supplies"/>
    <s v="Paper"/>
    <s v="Xerox 1886"/>
    <n v="47.9"/>
    <n v="1"/>
    <n v="0"/>
    <x v="4156"/>
    <x v="1"/>
    <s v="NO"/>
  </r>
  <r>
    <n v="9173"/>
    <s v="US-2018-155768"/>
    <x v="49"/>
    <d v="2018-12-01T00:00:00"/>
    <s v="Same Day"/>
    <s v="LB-16795"/>
    <s v="Laurel Beltran"/>
    <x v="2"/>
    <s v="United States"/>
    <s v="Oxnard"/>
    <x v="1"/>
    <n v="93030"/>
    <x v="1"/>
    <s v="OFF-ST-10002292"/>
    <s v="Office Supplies"/>
    <s v="Storage"/>
    <s v="Sauder Facets Collection Locker/File Cabinet, Sky Alder Finish"/>
    <n v="1112.94"/>
    <n v="3"/>
    <n v="0"/>
    <x v="7047"/>
    <x v="1"/>
    <s v="NO"/>
  </r>
  <r>
    <n v="9174"/>
    <s v="US-2018-155768"/>
    <x v="49"/>
    <d v="2018-12-01T00:00:00"/>
    <s v="Same Day"/>
    <s v="LB-16795"/>
    <s v="Laurel Beltran"/>
    <x v="2"/>
    <s v="United States"/>
    <s v="Oxnard"/>
    <x v="1"/>
    <n v="93030"/>
    <x v="1"/>
    <s v="OFF-EN-10001219"/>
    <s v="Office Supplies"/>
    <s v="Envelopes"/>
    <s v="#10- 4 1/8&quot; x 9 1/2&quot; Security-Tint Envelopes"/>
    <n v="22.919999999999998"/>
    <n v="3"/>
    <n v="0"/>
    <x v="1035"/>
    <x v="1"/>
    <s v="NO"/>
  </r>
  <r>
    <n v="9175"/>
    <s v="CA-2019-119424"/>
    <x v="492"/>
    <d v="2019-06-14T00:00:00"/>
    <s v="Second Class"/>
    <s v="SB-20185"/>
    <s v="Sarah Brown"/>
    <x v="0"/>
    <s v="United States"/>
    <s v="Kent"/>
    <x v="4"/>
    <n v="98031"/>
    <x v="1"/>
    <s v="TEC-PH-10002564"/>
    <s v="Technology"/>
    <s v="Phones"/>
    <s v="OtterBox Defender Series Case - Samsung Galaxy S4"/>
    <n v="71.975999999999999"/>
    <n v="3"/>
    <n v="0.2"/>
    <x v="3306"/>
    <x v="1"/>
    <s v="NO"/>
  </r>
  <r>
    <n v="9176"/>
    <s v="CA-2019-119424"/>
    <x v="492"/>
    <d v="2019-06-14T00:00:00"/>
    <s v="Second Class"/>
    <s v="SB-20185"/>
    <s v="Sarah Brown"/>
    <x v="0"/>
    <s v="United States"/>
    <s v="Kent"/>
    <x v="4"/>
    <n v="98031"/>
    <x v="1"/>
    <s v="OFF-PA-10001639"/>
    <s v="Office Supplies"/>
    <s v="Paper"/>
    <s v="Xerox 203"/>
    <n v="19.440000000000001"/>
    <n v="3"/>
    <n v="0"/>
    <x v="551"/>
    <x v="1"/>
    <s v="NO"/>
  </r>
  <r>
    <n v="9177"/>
    <s v="CA-2018-118178"/>
    <x v="690"/>
    <d v="2018-03-24T00:00:00"/>
    <s v="Standard Class"/>
    <s v="CC-12610"/>
    <s v="Corey Catlett"/>
    <x v="1"/>
    <s v="United States"/>
    <s v="Nashville"/>
    <x v="18"/>
    <n v="37211"/>
    <x v="0"/>
    <s v="OFF-BI-10001153"/>
    <s v="Office Supplies"/>
    <s v="Binders"/>
    <s v="Ibico Recycled Grain-Textured Covers"/>
    <n v="31.086000000000006"/>
    <n v="3"/>
    <n v="0.7"/>
    <x v="7048"/>
    <x v="0"/>
    <s v="NO"/>
  </r>
  <r>
    <n v="9178"/>
    <s v="CA-2018-166618"/>
    <x v="696"/>
    <d v="2018-11-18T00:00:00"/>
    <s v="Standard Class"/>
    <s v="DP-13000"/>
    <s v="Darren Powers"/>
    <x v="0"/>
    <s v="United States"/>
    <s v="New York City"/>
    <x v="15"/>
    <n v="10035"/>
    <x v="3"/>
    <s v="TEC-PH-10003356"/>
    <s v="Technology"/>
    <s v="Phones"/>
    <s v="SmartStand Mobile Device Holder, Assorted Colors"/>
    <n v="13.98"/>
    <n v="2"/>
    <n v="0"/>
    <x v="7049"/>
    <x v="3"/>
    <s v="NO"/>
  </r>
  <r>
    <n v="9179"/>
    <s v="CA-2018-166618"/>
    <x v="696"/>
    <d v="2018-11-18T00:00:00"/>
    <s v="Standard Class"/>
    <s v="DP-13000"/>
    <s v="Darren Powers"/>
    <x v="0"/>
    <s v="United States"/>
    <s v="New York City"/>
    <x v="15"/>
    <n v="10035"/>
    <x v="3"/>
    <s v="OFF-AR-10001725"/>
    <s v="Office Supplies"/>
    <s v="Art"/>
    <s v="Boston Home &amp; Office Model 2000 Electric Pencil Sharpeners"/>
    <n v="23.65"/>
    <n v="1"/>
    <n v="0"/>
    <x v="7050"/>
    <x v="3"/>
    <s v="NO"/>
  </r>
  <r>
    <n v="9180"/>
    <s v="CA-2019-156776"/>
    <x v="783"/>
    <d v="2019-08-11T00:00:00"/>
    <s v="Standard Class"/>
    <s v="JL-15505"/>
    <s v="Jeremy Lonsdale"/>
    <x v="0"/>
    <s v="United States"/>
    <s v="Westminster"/>
    <x v="1"/>
    <n v="92683"/>
    <x v="1"/>
    <s v="TEC-PH-10002415"/>
    <s v="Technology"/>
    <s v="Phones"/>
    <s v="Polycom VoiceStation 500 Conference phone"/>
    <n v="707.88"/>
    <n v="3"/>
    <n v="0.2"/>
    <x v="7051"/>
    <x v="1"/>
    <s v="NO"/>
  </r>
  <r>
    <n v="9181"/>
    <s v="CA-2019-156776"/>
    <x v="783"/>
    <d v="2019-08-11T00:00:00"/>
    <s v="Standard Class"/>
    <s v="JL-15505"/>
    <s v="Jeremy Lonsdale"/>
    <x v="0"/>
    <s v="United States"/>
    <s v="Westminster"/>
    <x v="1"/>
    <n v="92683"/>
    <x v="1"/>
    <s v="OFF-BI-10003355"/>
    <s v="Office Supplies"/>
    <s v="Binders"/>
    <s v="Cardinal Holdit Business Card Pockets"/>
    <n v="11.952000000000002"/>
    <n v="3"/>
    <n v="0.2"/>
    <x v="4063"/>
    <x v="1"/>
    <s v="NO"/>
  </r>
  <r>
    <n v="9182"/>
    <s v="CA-2019-156776"/>
    <x v="783"/>
    <d v="2019-08-11T00:00:00"/>
    <s v="Standard Class"/>
    <s v="JL-15505"/>
    <s v="Jeremy Lonsdale"/>
    <x v="0"/>
    <s v="United States"/>
    <s v="Westminster"/>
    <x v="1"/>
    <n v="92683"/>
    <x v="1"/>
    <s v="OFF-BI-10000216"/>
    <s v="Office Supplies"/>
    <s v="Binders"/>
    <s v="Mead 1st Gear 2&quot; Zipper Binder, Asst. Colors"/>
    <n v="31.128000000000004"/>
    <n v="3"/>
    <n v="0.2"/>
    <x v="7052"/>
    <x v="1"/>
    <s v="NO"/>
  </r>
  <r>
    <n v="9183"/>
    <s v="CA-2019-156776"/>
    <x v="783"/>
    <d v="2019-08-11T00:00:00"/>
    <s v="Standard Class"/>
    <s v="JL-15505"/>
    <s v="Jeremy Lonsdale"/>
    <x v="0"/>
    <s v="United States"/>
    <s v="Westminster"/>
    <x v="1"/>
    <n v="92683"/>
    <x v="1"/>
    <s v="TEC-AC-10004803"/>
    <s v="Technology"/>
    <s v="Accessories"/>
    <s v="Sony Micro Vault Click 4 GB USB 2.0 Flash Drive"/>
    <n v="55.76"/>
    <n v="4"/>
    <n v="0"/>
    <x v="7053"/>
    <x v="1"/>
    <s v="NO"/>
  </r>
  <r>
    <n v="9184"/>
    <s v="CA-2019-156776"/>
    <x v="783"/>
    <d v="2019-08-11T00:00:00"/>
    <s v="Standard Class"/>
    <s v="JL-15505"/>
    <s v="Jeremy Lonsdale"/>
    <x v="0"/>
    <s v="United States"/>
    <s v="Westminster"/>
    <x v="1"/>
    <n v="92683"/>
    <x v="1"/>
    <s v="OFF-PA-10001970"/>
    <s v="Office Supplies"/>
    <s v="Paper"/>
    <s v="Xerox 1881"/>
    <n v="24.56"/>
    <n v="2"/>
    <n v="0"/>
    <x v="342"/>
    <x v="1"/>
    <s v="NO"/>
  </r>
  <r>
    <n v="9185"/>
    <s v="CA-2019-156776"/>
    <x v="783"/>
    <d v="2019-08-11T00:00:00"/>
    <s v="Standard Class"/>
    <s v="JL-15505"/>
    <s v="Jeremy Lonsdale"/>
    <x v="0"/>
    <s v="United States"/>
    <s v="Westminster"/>
    <x v="1"/>
    <n v="92683"/>
    <x v="1"/>
    <s v="FUR-FU-10004848"/>
    <s v="Furniture"/>
    <s v="Furnishings"/>
    <s v="Howard Miller 13-3/4&quot; Diameter Brushed Chrome Round Wall Clock"/>
    <n v="51.75"/>
    <n v="1"/>
    <n v="0"/>
    <x v="1398"/>
    <x v="1"/>
    <s v="NO"/>
  </r>
  <r>
    <n v="9186"/>
    <s v="CA-2019-156776"/>
    <x v="783"/>
    <d v="2019-08-11T00:00:00"/>
    <s v="Standard Class"/>
    <s v="JL-15505"/>
    <s v="Jeremy Lonsdale"/>
    <x v="0"/>
    <s v="United States"/>
    <s v="Westminster"/>
    <x v="1"/>
    <n v="92683"/>
    <x v="1"/>
    <s v="FUR-CH-10002317"/>
    <s v="Furniture"/>
    <s v="Chairs"/>
    <s v="Global Enterprise Series Seating Low-Back Swivel/Tilt Chairs"/>
    <n v="207.18400000000003"/>
    <n v="1"/>
    <n v="0.2"/>
    <x v="7054"/>
    <x v="1"/>
    <s v="NO"/>
  </r>
  <r>
    <n v="9187"/>
    <s v="CA-2019-156776"/>
    <x v="783"/>
    <d v="2019-08-11T00:00:00"/>
    <s v="Standard Class"/>
    <s v="JL-15505"/>
    <s v="Jeremy Lonsdale"/>
    <x v="0"/>
    <s v="United States"/>
    <s v="Westminster"/>
    <x v="1"/>
    <n v="92683"/>
    <x v="1"/>
    <s v="OFF-AP-10002534"/>
    <s v="Office Supplies"/>
    <s v="Appliances"/>
    <s v="3.6 Cubic Foot Counter Height Office Refrigerator"/>
    <n v="1473.1"/>
    <n v="5"/>
    <n v="0"/>
    <x v="7055"/>
    <x v="1"/>
    <s v="NO"/>
  </r>
  <r>
    <n v="9188"/>
    <s v="US-2017-130512"/>
    <x v="291"/>
    <d v="2017-08-25T00:00:00"/>
    <s v="Standard Class"/>
    <s v="SM-20320"/>
    <s v="Sean Miller"/>
    <x v="2"/>
    <s v="United States"/>
    <s v="Allentown"/>
    <x v="9"/>
    <n v="18103"/>
    <x v="3"/>
    <s v="OFF-SU-10001935"/>
    <s v="Office Supplies"/>
    <s v="Supplies"/>
    <s v="Staple remover"/>
    <n v="3.4880000000000004"/>
    <n v="2"/>
    <n v="0.2"/>
    <x v="7056"/>
    <x v="3"/>
    <s v="NO"/>
  </r>
  <r>
    <n v="9189"/>
    <s v="US-2017-130512"/>
    <x v="291"/>
    <d v="2017-08-25T00:00:00"/>
    <s v="Standard Class"/>
    <s v="SM-20320"/>
    <s v="Sean Miller"/>
    <x v="2"/>
    <s v="United States"/>
    <s v="Allentown"/>
    <x v="9"/>
    <n v="18103"/>
    <x v="3"/>
    <s v="TEC-AC-10000290"/>
    <s v="Technology"/>
    <s v="Accessories"/>
    <s v="Sabrent 4-Port USB 2.0 Hub"/>
    <n v="21.728000000000002"/>
    <n v="4"/>
    <n v="0.2"/>
    <x v="7057"/>
    <x v="3"/>
    <s v="NO"/>
  </r>
  <r>
    <n v="9190"/>
    <s v="US-2017-130512"/>
    <x v="291"/>
    <d v="2017-08-25T00:00:00"/>
    <s v="Standard Class"/>
    <s v="SM-20320"/>
    <s v="Sean Miller"/>
    <x v="2"/>
    <s v="United States"/>
    <s v="Allentown"/>
    <x v="9"/>
    <n v="18103"/>
    <x v="3"/>
    <s v="OFF-ST-10002574"/>
    <s v="Office Supplies"/>
    <s v="Storage"/>
    <s v="SAFCO Commercial Wire Shelving, Black"/>
    <n v="663.072"/>
    <n v="6"/>
    <n v="0.2"/>
    <x v="7058"/>
    <x v="3"/>
    <s v="NO"/>
  </r>
  <r>
    <n v="9191"/>
    <s v="US-2017-130512"/>
    <x v="291"/>
    <d v="2017-08-25T00:00:00"/>
    <s v="Standard Class"/>
    <s v="SM-20320"/>
    <s v="Sean Miller"/>
    <x v="2"/>
    <s v="United States"/>
    <s v="Allentown"/>
    <x v="9"/>
    <n v="18103"/>
    <x v="3"/>
    <s v="OFF-BI-10004519"/>
    <s v="Office Supplies"/>
    <s v="Binders"/>
    <s v="GBC DocuBind P100 Manual Binding Machine"/>
    <n v="99.588000000000008"/>
    <n v="2"/>
    <n v="0.7"/>
    <x v="7059"/>
    <x v="3"/>
    <s v="NO"/>
  </r>
  <r>
    <n v="9192"/>
    <s v="US-2017-130512"/>
    <x v="291"/>
    <d v="2017-08-25T00:00:00"/>
    <s v="Standard Class"/>
    <s v="SM-20320"/>
    <s v="Sean Miller"/>
    <x v="2"/>
    <s v="United States"/>
    <s v="Allentown"/>
    <x v="9"/>
    <n v="18103"/>
    <x v="3"/>
    <s v="OFF-PA-10003625"/>
    <s v="Office Supplies"/>
    <s v="Paper"/>
    <s v="Xerox 1979"/>
    <n v="49.568000000000005"/>
    <n v="2"/>
    <n v="0.2"/>
    <x v="2152"/>
    <x v="3"/>
    <s v="NO"/>
  </r>
  <r>
    <n v="9193"/>
    <s v="CA-2017-141810"/>
    <x v="121"/>
    <d v="2017-11-07T00:00:00"/>
    <s v="Standard Class"/>
    <s v="BB-10990"/>
    <s v="Barry Blumstein"/>
    <x v="1"/>
    <s v="United States"/>
    <s v="San Antonio"/>
    <x v="5"/>
    <n v="78207"/>
    <x v="2"/>
    <s v="OFF-BI-10001524"/>
    <s v="Office Supplies"/>
    <s v="Binders"/>
    <s v="GBC Premium Transparent Covers with Diagonal Lined Pattern"/>
    <n v="29.371999999999993"/>
    <n v="7"/>
    <n v="0.8"/>
    <x v="7060"/>
    <x v="2"/>
    <s v="NO"/>
  </r>
  <r>
    <n v="9194"/>
    <s v="CA-2017-141810"/>
    <x v="121"/>
    <d v="2017-11-07T00:00:00"/>
    <s v="Standard Class"/>
    <s v="BB-10990"/>
    <s v="Barry Blumstein"/>
    <x v="1"/>
    <s v="United States"/>
    <s v="San Antonio"/>
    <x v="5"/>
    <n v="78207"/>
    <x v="2"/>
    <s v="TEC-PH-10002200"/>
    <s v="Technology"/>
    <s v="Phones"/>
    <s v="Aastra 6757i CT Wireless VoIP phone"/>
    <n v="344.70400000000001"/>
    <n v="2"/>
    <n v="0.2"/>
    <x v="4023"/>
    <x v="2"/>
    <s v="NO"/>
  </r>
  <r>
    <n v="9195"/>
    <s v="CA-2016-146843"/>
    <x v="953"/>
    <d v="2016-12-06T00:00:00"/>
    <s v="Standard Class"/>
    <s v="PB-19150"/>
    <s v="Philip Brown"/>
    <x v="0"/>
    <s v="United States"/>
    <s v="Avondale"/>
    <x v="16"/>
    <n v="85323"/>
    <x v="1"/>
    <s v="OFF-SU-10001664"/>
    <s v="Office Supplies"/>
    <s v="Supplies"/>
    <s v="Acme Office Executive Series Stainless Steel Trimmers"/>
    <n v="47.992000000000004"/>
    <n v="7"/>
    <n v="0.2"/>
    <x v="7061"/>
    <x v="1"/>
    <s v="NO"/>
  </r>
  <r>
    <n v="9196"/>
    <s v="CA-2016-146843"/>
    <x v="953"/>
    <d v="2016-12-06T00:00:00"/>
    <s v="Standard Class"/>
    <s v="PB-19150"/>
    <s v="Philip Brown"/>
    <x v="0"/>
    <s v="United States"/>
    <s v="Avondale"/>
    <x v="16"/>
    <n v="85323"/>
    <x v="1"/>
    <s v="TEC-AC-10002550"/>
    <s v="Technology"/>
    <s v="Accessories"/>
    <s v="Memorex 25GB 6X Branded Blu-Ray Recordable Disc, 30/Pack"/>
    <n v="102.24000000000001"/>
    <n v="4"/>
    <n v="0.2"/>
    <x v="7062"/>
    <x v="1"/>
    <s v="NO"/>
  </r>
  <r>
    <n v="9197"/>
    <s v="CA-2016-103310"/>
    <x v="1025"/>
    <d v="2016-05-15T00:00:00"/>
    <s v="Standard Class"/>
    <s v="GM-14680"/>
    <s v="Greg Matthias"/>
    <x v="0"/>
    <s v="United States"/>
    <s v="San Jose"/>
    <x v="1"/>
    <n v="95123"/>
    <x v="1"/>
    <s v="OFF-PA-10004353"/>
    <s v="Office Supplies"/>
    <s v="Paper"/>
    <s v="Southworth 25% Cotton Premium Laser Paper and Envelopes"/>
    <n v="39.96"/>
    <n v="2"/>
    <n v="0"/>
    <x v="7063"/>
    <x v="1"/>
    <s v="NO"/>
  </r>
  <r>
    <n v="9198"/>
    <s v="CA-2016-103310"/>
    <x v="1025"/>
    <d v="2016-05-15T00:00:00"/>
    <s v="Standard Class"/>
    <s v="GM-14680"/>
    <s v="Greg Matthias"/>
    <x v="0"/>
    <s v="United States"/>
    <s v="San Jose"/>
    <x v="1"/>
    <n v="95123"/>
    <x v="1"/>
    <s v="TEC-PH-10001817"/>
    <s v="Technology"/>
    <s v="Phones"/>
    <s v="Wilson Electronics DB Pro Signal Booster"/>
    <n v="1432.0000000000002"/>
    <n v="5"/>
    <n v="0.2"/>
    <x v="7064"/>
    <x v="1"/>
    <s v="NO"/>
  </r>
  <r>
    <n v="9199"/>
    <s v="CA-2016-103310"/>
    <x v="1025"/>
    <d v="2016-05-15T00:00:00"/>
    <s v="Standard Class"/>
    <s v="GM-14680"/>
    <s v="Greg Matthias"/>
    <x v="0"/>
    <s v="United States"/>
    <s v="San Jose"/>
    <x v="1"/>
    <n v="95123"/>
    <x v="1"/>
    <s v="OFF-SU-10004737"/>
    <s v="Office Supplies"/>
    <s v="Supplies"/>
    <s v="Acme Design Stainless Steel Bent Scissors"/>
    <n v="41.04"/>
    <n v="6"/>
    <n v="0"/>
    <x v="7065"/>
    <x v="1"/>
    <s v="NO"/>
  </r>
  <r>
    <n v="9200"/>
    <s v="CA-2016-103310"/>
    <x v="1025"/>
    <d v="2016-05-15T00:00:00"/>
    <s v="Standard Class"/>
    <s v="GM-14680"/>
    <s v="Greg Matthias"/>
    <x v="0"/>
    <s v="United States"/>
    <s v="San Jose"/>
    <x v="1"/>
    <n v="95123"/>
    <x v="1"/>
    <s v="FUR-CH-10002320"/>
    <s v="Furniture"/>
    <s v="Chairs"/>
    <s v="Hon Pagoda Stacking Chairs"/>
    <n v="256.78400000000005"/>
    <n v="1"/>
    <n v="0.2"/>
    <x v="7066"/>
    <x v="1"/>
    <s v="NO"/>
  </r>
  <r>
    <n v="9201"/>
    <s v="CA-2018-152688"/>
    <x v="508"/>
    <d v="2018-10-20T00:00:00"/>
    <s v="First Class"/>
    <s v="NR-18550"/>
    <s v="Nick Radford"/>
    <x v="0"/>
    <s v="United States"/>
    <s v="Perth Amboy"/>
    <x v="30"/>
    <n v="8861"/>
    <x v="3"/>
    <s v="FUR-BO-10001337"/>
    <s v="Furniture"/>
    <s v="Bookcases"/>
    <s v="O'Sullivan Living Dimensions 2-Shelf Bookcases"/>
    <n v="120.98"/>
    <n v="1"/>
    <n v="0"/>
    <x v="7067"/>
    <x v="3"/>
    <s v="NO"/>
  </r>
  <r>
    <n v="9202"/>
    <s v="CA-2018-152688"/>
    <x v="508"/>
    <d v="2018-10-20T00:00:00"/>
    <s v="First Class"/>
    <s v="NR-18550"/>
    <s v="Nick Radford"/>
    <x v="0"/>
    <s v="United States"/>
    <s v="Perth Amboy"/>
    <x v="30"/>
    <n v="8861"/>
    <x v="3"/>
    <s v="OFF-BI-10004584"/>
    <s v="Office Supplies"/>
    <s v="Binders"/>
    <s v="GBC ProClick 150 Presentation Binding System"/>
    <n v="315.98"/>
    <n v="1"/>
    <n v="0"/>
    <x v="7068"/>
    <x v="3"/>
    <s v="NO"/>
  </r>
  <r>
    <n v="9203"/>
    <s v="CA-2018-153836"/>
    <x v="859"/>
    <d v="2018-11-03T00:00:00"/>
    <s v="Standard Class"/>
    <s v="EH-13765"/>
    <s v="Edward Hooks"/>
    <x v="1"/>
    <s v="United States"/>
    <s v="New York City"/>
    <x v="15"/>
    <n v="10011"/>
    <x v="3"/>
    <s v="OFF-BI-10004817"/>
    <s v="Office Supplies"/>
    <s v="Binders"/>
    <s v="GBC Personal VeloBind Strips"/>
    <n v="28.752000000000002"/>
    <n v="3"/>
    <n v="0.2"/>
    <x v="7069"/>
    <x v="3"/>
    <s v="NO"/>
  </r>
  <r>
    <n v="9204"/>
    <s v="CA-2018-153836"/>
    <x v="859"/>
    <d v="2018-11-03T00:00:00"/>
    <s v="Standard Class"/>
    <s v="EH-13765"/>
    <s v="Edward Hooks"/>
    <x v="1"/>
    <s v="United States"/>
    <s v="New York City"/>
    <x v="15"/>
    <n v="10011"/>
    <x v="3"/>
    <s v="OFF-AR-10004602"/>
    <s v="Office Supplies"/>
    <s v="Art"/>
    <s v="Boston KS Multi-Size Manual Pencil Sharpener"/>
    <n v="114.94999999999999"/>
    <n v="5"/>
    <n v="0"/>
    <x v="7070"/>
    <x v="3"/>
    <s v="NO"/>
  </r>
  <r>
    <n v="9205"/>
    <s v="CA-2018-104689"/>
    <x v="49"/>
    <d v="2018-12-05T00:00:00"/>
    <s v="Standard Class"/>
    <s v="FH-14365"/>
    <s v="Fred Hopkins"/>
    <x v="1"/>
    <s v="United States"/>
    <s v="Los Angeles"/>
    <x v="1"/>
    <n v="90004"/>
    <x v="1"/>
    <s v="OFF-AR-10001149"/>
    <s v="Office Supplies"/>
    <s v="Art"/>
    <s v="Sanford Colorific Colored Pencils, 12/Box"/>
    <n v="23.04"/>
    <n v="8"/>
    <n v="0"/>
    <x v="7071"/>
    <x v="1"/>
    <s v="Yes"/>
  </r>
  <r>
    <n v="9206"/>
    <s v="CA-2018-146423"/>
    <x v="438"/>
    <d v="2018-04-21T00:00:00"/>
    <s v="Same Day"/>
    <s v="BT-11680"/>
    <s v="Brian Thompson"/>
    <x v="0"/>
    <s v="United States"/>
    <s v="Milford"/>
    <x v="29"/>
    <n v="6460"/>
    <x v="3"/>
    <s v="OFF-AR-10004817"/>
    <s v="Office Supplies"/>
    <s v="Art"/>
    <s v="Colorific Watercolor Pencils"/>
    <n v="15.48"/>
    <n v="3"/>
    <n v="0"/>
    <x v="1197"/>
    <x v="3"/>
    <s v="NO"/>
  </r>
  <r>
    <n v="9207"/>
    <s v="CA-2018-146423"/>
    <x v="438"/>
    <d v="2018-04-21T00:00:00"/>
    <s v="Same Day"/>
    <s v="BT-11680"/>
    <s v="Brian Thompson"/>
    <x v="0"/>
    <s v="United States"/>
    <s v="Milford"/>
    <x v="29"/>
    <n v="6460"/>
    <x v="3"/>
    <s v="OFF-PA-10003797"/>
    <s v="Office Supplies"/>
    <s v="Paper"/>
    <s v="Xerox 209"/>
    <n v="51.84"/>
    <n v="8"/>
    <n v="0"/>
    <x v="189"/>
    <x v="3"/>
    <s v="NO"/>
  </r>
  <r>
    <n v="9208"/>
    <s v="CA-2019-140781"/>
    <x v="646"/>
    <d v="2019-08-07T00:00:00"/>
    <s v="Standard Class"/>
    <s v="AB-10105"/>
    <s v="Adrian Barton"/>
    <x v="0"/>
    <s v="United States"/>
    <s v="Bloomington"/>
    <x v="10"/>
    <n v="61701"/>
    <x v="2"/>
    <s v="TEC-AC-10000682"/>
    <s v="Technology"/>
    <s v="Accessories"/>
    <s v="Kensington K72356US Mouse-in-a-Box USB Desktop Mouse"/>
    <n v="39.816000000000003"/>
    <n v="3"/>
    <n v="0.2"/>
    <x v="7072"/>
    <x v="2"/>
    <s v="NO"/>
  </r>
  <r>
    <n v="9209"/>
    <s v="CA-2019-141747"/>
    <x v="646"/>
    <d v="2019-08-08T00:00:00"/>
    <s v="Second Class"/>
    <s v="SC-20230"/>
    <s v="Scot Coram"/>
    <x v="1"/>
    <s v="United States"/>
    <s v="Seattle"/>
    <x v="4"/>
    <n v="98105"/>
    <x v="1"/>
    <s v="OFF-ST-10003996"/>
    <s v="Office Supplies"/>
    <s v="Storage"/>
    <s v="Letter/Legal File Tote with Clear Snap-On Lid, Black Granite"/>
    <n v="16.059999999999999"/>
    <n v="1"/>
    <n v="0"/>
    <x v="7073"/>
    <x v="1"/>
    <s v="NO"/>
  </r>
  <r>
    <n v="9210"/>
    <s v="CA-2019-142776"/>
    <x v="157"/>
    <d v="2019-12-14T00:00:00"/>
    <s v="Second Class"/>
    <s v="RS-19870"/>
    <s v="Roy Skaria"/>
    <x v="2"/>
    <s v="United States"/>
    <s v="Burlington"/>
    <x v="23"/>
    <n v="52601"/>
    <x v="2"/>
    <s v="OFF-EN-10003160"/>
    <s v="Office Supplies"/>
    <s v="Envelopes"/>
    <s v="Pastel Pink Envelopes"/>
    <n v="7.28"/>
    <n v="1"/>
    <n v="0"/>
    <x v="7074"/>
    <x v="2"/>
    <s v="NO"/>
  </r>
  <r>
    <n v="9211"/>
    <s v="CA-2019-142776"/>
    <x v="157"/>
    <d v="2019-12-14T00:00:00"/>
    <s v="Second Class"/>
    <s v="RS-19870"/>
    <s v="Roy Skaria"/>
    <x v="2"/>
    <s v="United States"/>
    <s v="Burlington"/>
    <x v="23"/>
    <n v="52601"/>
    <x v="2"/>
    <s v="OFF-BI-10002012"/>
    <s v="Office Supplies"/>
    <s v="Binders"/>
    <s v="Wilson Jones Easy Flow II Sheet Lifters"/>
    <n v="5.4"/>
    <n v="3"/>
    <n v="0"/>
    <x v="6787"/>
    <x v="2"/>
    <s v="NO"/>
  </r>
  <r>
    <n v="9212"/>
    <s v="CA-2017-167479"/>
    <x v="948"/>
    <d v="2017-03-19T00:00:00"/>
    <s v="Standard Class"/>
    <s v="AI-10855"/>
    <s v="Arianne Irving"/>
    <x v="0"/>
    <s v="United States"/>
    <s v="Roseville"/>
    <x v="1"/>
    <n v="95661"/>
    <x v="1"/>
    <s v="OFF-PA-10002105"/>
    <s v="Office Supplies"/>
    <s v="Paper"/>
    <s v="Xerox 223"/>
    <n v="19.440000000000001"/>
    <n v="3"/>
    <n v="0"/>
    <x v="551"/>
    <x v="1"/>
    <s v="NO"/>
  </r>
  <r>
    <n v="9213"/>
    <s v="CA-2016-144071"/>
    <x v="589"/>
    <d v="2016-12-15T00:00:00"/>
    <s v="Standard Class"/>
    <s v="DJ-13420"/>
    <s v="Denny Joy"/>
    <x v="1"/>
    <s v="United States"/>
    <s v="San Francisco"/>
    <x v="1"/>
    <n v="94110"/>
    <x v="1"/>
    <s v="FUR-FU-10000397"/>
    <s v="Furniture"/>
    <s v="Furnishings"/>
    <s v="Luxo Economy Swing Arm Lamp"/>
    <n v="39.880000000000003"/>
    <n v="2"/>
    <n v="0"/>
    <x v="1198"/>
    <x v="1"/>
    <s v="NO"/>
  </r>
  <r>
    <n v="9214"/>
    <s v="CA-2016-144071"/>
    <x v="589"/>
    <d v="2016-12-15T00:00:00"/>
    <s v="Standard Class"/>
    <s v="DJ-13420"/>
    <s v="Denny Joy"/>
    <x v="1"/>
    <s v="United States"/>
    <s v="San Francisco"/>
    <x v="1"/>
    <n v="94110"/>
    <x v="1"/>
    <s v="FUR-FU-10000758"/>
    <s v="Furniture"/>
    <s v="Furnishings"/>
    <s v="DAX Natural Wood-Tone Poster Frame"/>
    <n v="79.44"/>
    <n v="3"/>
    <n v="0"/>
    <x v="7075"/>
    <x v="1"/>
    <s v="NO"/>
  </r>
  <r>
    <n v="9215"/>
    <s v="US-2019-120908"/>
    <x v="1033"/>
    <d v="2019-10-02T00:00:00"/>
    <s v="First Class"/>
    <s v="BF-10975"/>
    <s v="Barbara Fisher"/>
    <x v="1"/>
    <s v="United States"/>
    <s v="Philadelphia"/>
    <x v="9"/>
    <n v="19120"/>
    <x v="3"/>
    <s v="OFF-LA-10004677"/>
    <s v="Office Supplies"/>
    <s v="Labels"/>
    <s v="Self-Adhesive Address Labels for Typewriters with Dispenser Box"/>
    <n v="20.664000000000001"/>
    <n v="7"/>
    <n v="0.2"/>
    <x v="7076"/>
    <x v="3"/>
    <s v="NO"/>
  </r>
  <r>
    <n v="9216"/>
    <s v="CA-2018-152646"/>
    <x v="831"/>
    <d v="2018-11-26T00:00:00"/>
    <s v="Standard Class"/>
    <s v="TH-21235"/>
    <s v="Tiffany House"/>
    <x v="1"/>
    <s v="United States"/>
    <s v="Los Angeles"/>
    <x v="1"/>
    <n v="90049"/>
    <x v="1"/>
    <s v="OFF-PA-10004451"/>
    <s v="Office Supplies"/>
    <s v="Paper"/>
    <s v="Xerox 222"/>
    <n v="32.400000000000006"/>
    <n v="5"/>
    <n v="0"/>
    <x v="56"/>
    <x v="1"/>
    <s v="NO"/>
  </r>
  <r>
    <n v="9217"/>
    <s v="CA-2019-103765"/>
    <x v="221"/>
    <d v="2019-11-30T00:00:00"/>
    <s v="Standard Class"/>
    <s v="JG-15310"/>
    <s v="Jason Gross"/>
    <x v="1"/>
    <s v="United States"/>
    <s v="Odessa"/>
    <x v="5"/>
    <n v="79762"/>
    <x v="2"/>
    <s v="OFF-AP-10002311"/>
    <s v="Office Supplies"/>
    <s v="Appliances"/>
    <s v="Holmes Replacement Filter for HEPA Air Cleaner, Very Large Room, HEPA Filter"/>
    <n v="13.761999999999997"/>
    <n v="1"/>
    <n v="0.8"/>
    <x v="7077"/>
    <x v="2"/>
    <s v="NO"/>
  </r>
  <r>
    <n v="9218"/>
    <s v="US-2019-118157"/>
    <x v="237"/>
    <d v="2019-11-17T00:00:00"/>
    <s v="First Class"/>
    <s v="AW-10930"/>
    <s v="Arthur Wiediger"/>
    <x v="2"/>
    <s v="United States"/>
    <s v="Minneapolis"/>
    <x v="11"/>
    <n v="55407"/>
    <x v="2"/>
    <s v="OFF-EN-10004459"/>
    <s v="Office Supplies"/>
    <s v="Envelopes"/>
    <s v="Security-Tint Envelopes"/>
    <n v="15.28"/>
    <n v="2"/>
    <n v="0"/>
    <x v="792"/>
    <x v="2"/>
    <s v="NO"/>
  </r>
  <r>
    <n v="9219"/>
    <s v="US-2017-164238"/>
    <x v="748"/>
    <d v="2017-08-20T00:00:00"/>
    <s v="Standard Class"/>
    <s v="JW-15955"/>
    <s v="Joni Wasserman"/>
    <x v="0"/>
    <s v="United States"/>
    <s v="Philadelphia"/>
    <x v="9"/>
    <n v="19120"/>
    <x v="3"/>
    <s v="OFF-ST-10002352"/>
    <s v="Office Supplies"/>
    <s v="Storage"/>
    <s v="Iris Project Case"/>
    <n v="44.688000000000002"/>
    <n v="7"/>
    <n v="0.2"/>
    <x v="7078"/>
    <x v="3"/>
    <s v="NO"/>
  </r>
  <r>
    <n v="9220"/>
    <s v="US-2017-164238"/>
    <x v="748"/>
    <d v="2017-08-20T00:00:00"/>
    <s v="Standard Class"/>
    <s v="JW-15955"/>
    <s v="Joni Wasserman"/>
    <x v="0"/>
    <s v="United States"/>
    <s v="Philadelphia"/>
    <x v="9"/>
    <n v="19120"/>
    <x v="3"/>
    <s v="FUR-BO-10000780"/>
    <s v="Furniture"/>
    <s v="Bookcases"/>
    <s v="O'Sullivan Plantations 2-Door Library in Landvery Oak"/>
    <n v="301.46999999999997"/>
    <n v="3"/>
    <n v="0.5"/>
    <x v="7079"/>
    <x v="3"/>
    <s v="NO"/>
  </r>
  <r>
    <n v="9221"/>
    <s v="CA-2019-103212"/>
    <x v="119"/>
    <d v="2019-10-14T00:00:00"/>
    <s v="First Class"/>
    <s v="MH-18025"/>
    <s v="Michelle Huthwaite"/>
    <x v="0"/>
    <s v="United States"/>
    <s v="Lafayette"/>
    <x v="28"/>
    <n v="70506"/>
    <x v="0"/>
    <s v="OFF-LA-10000248"/>
    <s v="Office Supplies"/>
    <s v="Labels"/>
    <s v="Avery 52"/>
    <n v="11.07"/>
    <n v="3"/>
    <n v="0"/>
    <x v="5458"/>
    <x v="0"/>
    <s v="NO"/>
  </r>
  <r>
    <n v="9222"/>
    <s v="CA-2019-103212"/>
    <x v="119"/>
    <d v="2019-10-14T00:00:00"/>
    <s v="First Class"/>
    <s v="MH-18025"/>
    <s v="Michelle Huthwaite"/>
    <x v="0"/>
    <s v="United States"/>
    <s v="Lafayette"/>
    <x v="28"/>
    <n v="70506"/>
    <x v="0"/>
    <s v="FUR-TA-10003473"/>
    <s v="Furniture"/>
    <s v="Tables"/>
    <s v="Bretford Rectangular Conference Table Tops"/>
    <n v="1504.52"/>
    <n v="4"/>
    <n v="0"/>
    <x v="7080"/>
    <x v="0"/>
    <s v="NO"/>
  </r>
  <r>
    <n v="9223"/>
    <s v="CA-2019-103212"/>
    <x v="119"/>
    <d v="2019-10-14T00:00:00"/>
    <s v="First Class"/>
    <s v="MH-18025"/>
    <s v="Michelle Huthwaite"/>
    <x v="0"/>
    <s v="United States"/>
    <s v="Lafayette"/>
    <x v="28"/>
    <n v="70506"/>
    <x v="0"/>
    <s v="OFF-PA-10004355"/>
    <s v="Office Supplies"/>
    <s v="Paper"/>
    <s v="Xerox 231"/>
    <n v="25.92"/>
    <n v="4"/>
    <n v="0"/>
    <x v="245"/>
    <x v="0"/>
    <s v="NO"/>
  </r>
  <r>
    <n v="9224"/>
    <s v="CA-2019-121160"/>
    <x v="259"/>
    <d v="2019-11-04T00:00:00"/>
    <s v="Same Day"/>
    <s v="FM-14290"/>
    <s v="Frank Merwin"/>
    <x v="2"/>
    <s v="United States"/>
    <s v="Bryan"/>
    <x v="5"/>
    <n v="77803"/>
    <x v="2"/>
    <s v="OFF-BI-10001308"/>
    <s v="Office Supplies"/>
    <s v="Binders"/>
    <s v="GBC Standard Plastic Binding Systems' Combs"/>
    <n v="7.5359999999999987"/>
    <n v="6"/>
    <n v="0.8"/>
    <x v="7081"/>
    <x v="2"/>
    <s v="NO"/>
  </r>
  <r>
    <n v="9225"/>
    <s v="CA-2019-121160"/>
    <x v="259"/>
    <d v="2019-11-04T00:00:00"/>
    <s v="Same Day"/>
    <s v="FM-14290"/>
    <s v="Frank Merwin"/>
    <x v="2"/>
    <s v="United States"/>
    <s v="Bryan"/>
    <x v="5"/>
    <n v="77803"/>
    <x v="2"/>
    <s v="OFF-BI-10003094"/>
    <s v="Office Supplies"/>
    <s v="Binders"/>
    <s v="Self-Adhesive Ring Binder Labels"/>
    <n v="1.4079999999999997"/>
    <n v="2"/>
    <n v="0.8"/>
    <x v="7082"/>
    <x v="2"/>
    <s v="NO"/>
  </r>
  <r>
    <n v="9226"/>
    <s v="CA-2019-121160"/>
    <x v="259"/>
    <d v="2019-11-04T00:00:00"/>
    <s v="Same Day"/>
    <s v="FM-14290"/>
    <s v="Frank Merwin"/>
    <x v="2"/>
    <s v="United States"/>
    <s v="Bryan"/>
    <x v="5"/>
    <n v="77803"/>
    <x v="2"/>
    <s v="OFF-BI-10004040"/>
    <s v="Office Supplies"/>
    <s v="Binders"/>
    <s v="Wilson Jones Impact Binders"/>
    <n v="4.1439999999999992"/>
    <n v="4"/>
    <n v="0.8"/>
    <x v="7083"/>
    <x v="2"/>
    <s v="NO"/>
  </r>
  <r>
    <n v="9227"/>
    <s v="CA-2019-121160"/>
    <x v="259"/>
    <d v="2019-11-04T00:00:00"/>
    <s v="Same Day"/>
    <s v="FM-14290"/>
    <s v="Frank Merwin"/>
    <x v="2"/>
    <s v="United States"/>
    <s v="Bryan"/>
    <x v="5"/>
    <n v="77803"/>
    <x v="2"/>
    <s v="OFF-ST-10002485"/>
    <s v="Office Supplies"/>
    <s v="Storage"/>
    <s v="Rogers Deluxe File Chest"/>
    <n v="52.751999999999995"/>
    <n v="3"/>
    <n v="0.2"/>
    <x v="7084"/>
    <x v="2"/>
    <s v="NO"/>
  </r>
  <r>
    <n v="9228"/>
    <s v="CA-2019-140515"/>
    <x v="498"/>
    <d v="2019-03-24T00:00:00"/>
    <s v="Standard Class"/>
    <s v="GZ-14545"/>
    <s v="George Zrebassa"/>
    <x v="1"/>
    <s v="United States"/>
    <s v="Los Angeles"/>
    <x v="1"/>
    <n v="90008"/>
    <x v="1"/>
    <s v="OFF-AP-10001205"/>
    <s v="Office Supplies"/>
    <s v="Appliances"/>
    <s v="Belkin 5 Outlet SurgeMaster Power Centers"/>
    <n v="381.35999999999996"/>
    <n v="7"/>
    <n v="0"/>
    <x v="7085"/>
    <x v="1"/>
    <s v="NO"/>
  </r>
  <r>
    <n v="9229"/>
    <s v="CA-2016-153619"/>
    <x v="935"/>
    <d v="2016-11-03T00:00:00"/>
    <s v="Same Day"/>
    <s v="TC-21535"/>
    <s v="Tracy Collins"/>
    <x v="2"/>
    <s v="United States"/>
    <s v="Los Angeles"/>
    <x v="1"/>
    <n v="90049"/>
    <x v="1"/>
    <s v="OFF-AR-10001868"/>
    <s v="Office Supplies"/>
    <s v="Art"/>
    <s v="Prang Dustless Chalk Sticks"/>
    <n v="6.72"/>
    <n v="4"/>
    <n v="0"/>
    <x v="1394"/>
    <x v="1"/>
    <s v="NO"/>
  </r>
  <r>
    <n v="9230"/>
    <s v="CA-2019-133718"/>
    <x v="283"/>
    <d v="2019-07-26T00:00:00"/>
    <s v="First Class"/>
    <s v="TB-21520"/>
    <s v="Tracy Blumstein"/>
    <x v="0"/>
    <s v="United States"/>
    <s v="Los Angeles"/>
    <x v="1"/>
    <n v="90045"/>
    <x v="1"/>
    <s v="OFF-BI-10003429"/>
    <s v="Office Supplies"/>
    <s v="Binders"/>
    <s v="Cardinal HOLDit! Binder Insert Strips,Extra Strips"/>
    <n v="15.192"/>
    <n v="3"/>
    <n v="0.2"/>
    <x v="7086"/>
    <x v="1"/>
    <s v="NO"/>
  </r>
  <r>
    <n v="9231"/>
    <s v="CA-2019-133718"/>
    <x v="283"/>
    <d v="2019-07-26T00:00:00"/>
    <s v="First Class"/>
    <s v="TB-21520"/>
    <s v="Tracy Blumstein"/>
    <x v="0"/>
    <s v="United States"/>
    <s v="Los Angeles"/>
    <x v="1"/>
    <n v="90045"/>
    <x v="1"/>
    <s v="OFF-PA-10002689"/>
    <s v="Office Supplies"/>
    <s v="Paper"/>
    <s v="Weyerhaeuser First Choice Laser/Copy Paper (20Lb. and 88 Bright)"/>
    <n v="58.320000000000007"/>
    <n v="9"/>
    <n v="0"/>
    <x v="731"/>
    <x v="1"/>
    <s v="NO"/>
  </r>
  <r>
    <n v="9232"/>
    <s v="CA-2016-148383"/>
    <x v="422"/>
    <d v="2016-12-31T00:00:00"/>
    <s v="Standard Class"/>
    <s v="RP-19390"/>
    <s v="Resi Pölking"/>
    <x v="0"/>
    <s v="United States"/>
    <s v="Phoenix"/>
    <x v="16"/>
    <n v="85023"/>
    <x v="1"/>
    <s v="OFF-BI-10003650"/>
    <s v="Office Supplies"/>
    <s v="Binders"/>
    <s v="GBC DocuBind 300 Electric Binding Machine"/>
    <n v="946.76400000000024"/>
    <n v="6"/>
    <n v="0.7"/>
    <x v="7087"/>
    <x v="1"/>
    <s v="NO"/>
  </r>
  <r>
    <n v="9233"/>
    <s v="CA-2018-126732"/>
    <x v="476"/>
    <d v="2018-09-06T00:00:00"/>
    <s v="Standard Class"/>
    <s v="LR-16915"/>
    <s v="Lena Radford"/>
    <x v="0"/>
    <s v="United States"/>
    <s v="Los Angeles"/>
    <x v="1"/>
    <n v="90036"/>
    <x v="1"/>
    <s v="FUR-FU-10001889"/>
    <s v="Furniture"/>
    <s v="Furnishings"/>
    <s v="Ultra Door Pull Handle"/>
    <n v="94.679999999999993"/>
    <n v="9"/>
    <n v="0"/>
    <x v="7088"/>
    <x v="1"/>
    <s v="Yes"/>
  </r>
  <r>
    <n v="9234"/>
    <s v="CA-2018-126732"/>
    <x v="476"/>
    <d v="2018-09-06T00:00:00"/>
    <s v="Standard Class"/>
    <s v="LR-16915"/>
    <s v="Lena Radford"/>
    <x v="0"/>
    <s v="United States"/>
    <s v="Los Angeles"/>
    <x v="1"/>
    <n v="90036"/>
    <x v="1"/>
    <s v="OFF-ST-10000321"/>
    <s v="Office Supplies"/>
    <s v="Storage"/>
    <s v="Akro Stacking Bins"/>
    <n v="23.669999999999998"/>
    <n v="3"/>
    <n v="0"/>
    <x v="7089"/>
    <x v="1"/>
    <s v="Yes"/>
  </r>
  <r>
    <n v="9235"/>
    <s v="CA-2018-126732"/>
    <x v="476"/>
    <d v="2018-09-06T00:00:00"/>
    <s v="Standard Class"/>
    <s v="LR-16915"/>
    <s v="Lena Radford"/>
    <x v="0"/>
    <s v="United States"/>
    <s v="Los Angeles"/>
    <x v="1"/>
    <n v="90036"/>
    <x v="1"/>
    <s v="TEC-PH-10001530"/>
    <s v="Technology"/>
    <s v="Phones"/>
    <s v="Cisco Unified IP Phone 7945G VoIP phone"/>
    <n v="1091.1680000000001"/>
    <n v="4"/>
    <n v="0.2"/>
    <x v="2998"/>
    <x v="1"/>
    <s v="Yes"/>
  </r>
  <r>
    <n v="9236"/>
    <s v="CA-2018-126732"/>
    <x v="476"/>
    <d v="2018-09-06T00:00:00"/>
    <s v="Standard Class"/>
    <s v="LR-16915"/>
    <s v="Lena Radford"/>
    <x v="0"/>
    <s v="United States"/>
    <s v="Los Angeles"/>
    <x v="1"/>
    <n v="90036"/>
    <x v="1"/>
    <s v="OFF-AR-10004752"/>
    <s v="Office Supplies"/>
    <s v="Art"/>
    <s v="Blackstonian Pencils"/>
    <n v="18.689999999999998"/>
    <n v="7"/>
    <n v="0"/>
    <x v="7090"/>
    <x v="1"/>
    <s v="Yes"/>
  </r>
  <r>
    <n v="9237"/>
    <s v="CA-2018-126732"/>
    <x v="476"/>
    <d v="2018-09-06T00:00:00"/>
    <s v="Standard Class"/>
    <s v="LR-16915"/>
    <s v="Lena Radford"/>
    <x v="0"/>
    <s v="United States"/>
    <s v="Los Angeles"/>
    <x v="1"/>
    <n v="90036"/>
    <x v="1"/>
    <s v="FUR-TA-10001539"/>
    <s v="Furniture"/>
    <s v="Tables"/>
    <s v="Chromcraft Rectangular Conference Tables"/>
    <n v="568.72800000000007"/>
    <n v="3"/>
    <n v="0.2"/>
    <x v="2954"/>
    <x v="1"/>
    <s v="Yes"/>
  </r>
  <r>
    <n v="9238"/>
    <s v="CA-2018-126732"/>
    <x v="476"/>
    <d v="2018-09-06T00:00:00"/>
    <s v="Standard Class"/>
    <s v="LR-16915"/>
    <s v="Lena Radford"/>
    <x v="0"/>
    <s v="United States"/>
    <s v="Los Angeles"/>
    <x v="1"/>
    <n v="90036"/>
    <x v="1"/>
    <s v="OFF-BI-10001553"/>
    <s v="Office Supplies"/>
    <s v="Binders"/>
    <s v="SpineVue Locking Slant-D Ring Binders by Cardinal"/>
    <n v="7.3120000000000012"/>
    <n v="1"/>
    <n v="0.2"/>
    <x v="1891"/>
    <x v="1"/>
    <s v="Yes"/>
  </r>
  <r>
    <n v="9239"/>
    <s v="CA-2019-138156"/>
    <x v="512"/>
    <d v="2019-02-14T00:00:00"/>
    <s v="First Class"/>
    <s v="MM-17260"/>
    <s v="Magdelene Morse"/>
    <x v="0"/>
    <s v="United States"/>
    <s v="Columbus"/>
    <x v="24"/>
    <n v="43229"/>
    <x v="3"/>
    <s v="FUR-FU-10003601"/>
    <s v="Furniture"/>
    <s v="Furnishings"/>
    <s v="Deflect-o RollaMat Studded, Beveled Mat for Medium Pile Carpeting"/>
    <n v="147.56800000000001"/>
    <n v="2"/>
    <n v="0.2"/>
    <x v="7091"/>
    <x v="3"/>
    <s v="NO"/>
  </r>
  <r>
    <n v="9240"/>
    <s v="CA-2019-110310"/>
    <x v="855"/>
    <d v="2019-11-02T00:00:00"/>
    <s v="Standard Class"/>
    <s v="NB-18655"/>
    <s v="Nona Balk"/>
    <x v="1"/>
    <s v="United States"/>
    <s v="Tallahassee"/>
    <x v="2"/>
    <n v="32303"/>
    <x v="0"/>
    <s v="OFF-PA-10001685"/>
    <s v="Office Supplies"/>
    <s v="Paper"/>
    <s v="Easy-staple paper"/>
    <n v="56.783999999999999"/>
    <n v="7"/>
    <n v="0.2"/>
    <x v="7092"/>
    <x v="0"/>
    <s v="NO"/>
  </r>
  <r>
    <n v="9241"/>
    <s v="CA-2019-110310"/>
    <x v="855"/>
    <d v="2019-11-02T00:00:00"/>
    <s v="Standard Class"/>
    <s v="NB-18655"/>
    <s v="Nona Balk"/>
    <x v="1"/>
    <s v="United States"/>
    <s v="Tallahassee"/>
    <x v="2"/>
    <n v="32303"/>
    <x v="0"/>
    <s v="OFF-BI-10001097"/>
    <s v="Office Supplies"/>
    <s v="Binders"/>
    <s v="Avery Hole Reinforcements"/>
    <n v="5.6070000000000011"/>
    <n v="3"/>
    <n v="0.7"/>
    <x v="7093"/>
    <x v="0"/>
    <s v="NO"/>
  </r>
  <r>
    <n v="9242"/>
    <s v="CA-2019-110310"/>
    <x v="855"/>
    <d v="2019-11-02T00:00:00"/>
    <s v="Standard Class"/>
    <s v="NB-18655"/>
    <s v="Nona Balk"/>
    <x v="1"/>
    <s v="United States"/>
    <s v="Tallahassee"/>
    <x v="2"/>
    <n v="32303"/>
    <x v="0"/>
    <s v="OFF-AR-10001662"/>
    <s v="Office Supplies"/>
    <s v="Art"/>
    <s v="Rogers Handheld Barrel Pencil Sharpener"/>
    <n v="6.5760000000000005"/>
    <n v="3"/>
    <n v="0.2"/>
    <x v="7094"/>
    <x v="0"/>
    <s v="NO"/>
  </r>
  <r>
    <n v="9243"/>
    <s v="CA-2016-113271"/>
    <x v="868"/>
    <d v="2016-07-14T00:00:00"/>
    <s v="Standard Class"/>
    <s v="DS-13030"/>
    <s v="Darrin Sayre"/>
    <x v="2"/>
    <s v="United States"/>
    <s v="San Francisco"/>
    <x v="1"/>
    <n v="94122"/>
    <x v="1"/>
    <s v="OFF-BI-10002609"/>
    <s v="Office Supplies"/>
    <s v="Binders"/>
    <s v="Avery Hidden Tab Dividers for Binding Systems"/>
    <n v="14.303999999999998"/>
    <n v="6"/>
    <n v="0.2"/>
    <x v="7095"/>
    <x v="1"/>
    <s v="NO"/>
  </r>
  <r>
    <n v="9244"/>
    <s v="CA-2016-113271"/>
    <x v="868"/>
    <d v="2016-07-14T00:00:00"/>
    <s v="Standard Class"/>
    <s v="DS-13030"/>
    <s v="Darrin Sayre"/>
    <x v="2"/>
    <s v="United States"/>
    <s v="San Francisco"/>
    <x v="1"/>
    <n v="94122"/>
    <x v="1"/>
    <s v="FUR-BO-10004218"/>
    <s v="Furniture"/>
    <s v="Bookcases"/>
    <s v="Bush Heritage Pine Collection 5-Shelf Bookcase, Albany Pine Finish, *Special Order"/>
    <n v="119.83299999999998"/>
    <n v="1"/>
    <n v="0.15"/>
    <x v="7096"/>
    <x v="1"/>
    <s v="NO"/>
  </r>
  <r>
    <n v="9245"/>
    <s v="CA-2016-113271"/>
    <x v="868"/>
    <d v="2016-07-14T00:00:00"/>
    <s v="Standard Class"/>
    <s v="DS-13030"/>
    <s v="Darrin Sayre"/>
    <x v="2"/>
    <s v="United States"/>
    <s v="San Francisco"/>
    <x v="1"/>
    <n v="94122"/>
    <x v="1"/>
    <s v="OFF-AR-10003251"/>
    <s v="Office Supplies"/>
    <s v="Art"/>
    <s v="Prang Drawing Pencil Set"/>
    <n v="5.56"/>
    <n v="2"/>
    <n v="0"/>
    <x v="2470"/>
    <x v="1"/>
    <s v="NO"/>
  </r>
  <r>
    <n v="9246"/>
    <s v="CA-2016-113271"/>
    <x v="868"/>
    <d v="2016-07-14T00:00:00"/>
    <s v="Standard Class"/>
    <s v="DS-13030"/>
    <s v="Darrin Sayre"/>
    <x v="2"/>
    <s v="United States"/>
    <s v="San Francisco"/>
    <x v="1"/>
    <n v="94122"/>
    <x v="1"/>
    <s v="OFF-PA-10002365"/>
    <s v="Office Supplies"/>
    <s v="Paper"/>
    <s v="Xerox 1967"/>
    <n v="32.400000000000006"/>
    <n v="5"/>
    <n v="0"/>
    <x v="56"/>
    <x v="1"/>
    <s v="NO"/>
  </r>
  <r>
    <n v="9247"/>
    <s v="CA-2019-130106"/>
    <x v="1053"/>
    <d v="2019-05-26T00:00:00"/>
    <s v="Standard Class"/>
    <s v="VF-21715"/>
    <s v="Vicky Freymann"/>
    <x v="2"/>
    <s v="United States"/>
    <s v="San Francisco"/>
    <x v="1"/>
    <n v="94109"/>
    <x v="1"/>
    <s v="OFF-AR-10003651"/>
    <s v="Office Supplies"/>
    <s v="Art"/>
    <s v="Newell 350"/>
    <n v="9.84"/>
    <n v="3"/>
    <n v="0"/>
    <x v="301"/>
    <x v="1"/>
    <s v="NO"/>
  </r>
  <r>
    <n v="9248"/>
    <s v="CA-2019-130106"/>
    <x v="1053"/>
    <d v="2019-05-26T00:00:00"/>
    <s v="Standard Class"/>
    <s v="VF-21715"/>
    <s v="Vicky Freymann"/>
    <x v="2"/>
    <s v="United States"/>
    <s v="San Francisco"/>
    <x v="1"/>
    <n v="94109"/>
    <x v="1"/>
    <s v="OFF-AR-10003732"/>
    <s v="Office Supplies"/>
    <s v="Art"/>
    <s v="Newell 333"/>
    <n v="2.78"/>
    <n v="1"/>
    <n v="0"/>
    <x v="1146"/>
    <x v="1"/>
    <s v="NO"/>
  </r>
  <r>
    <n v="9249"/>
    <s v="CA-2018-127761"/>
    <x v="338"/>
    <d v="2018-11-14T00:00:00"/>
    <s v="Standard Class"/>
    <s v="SW-20275"/>
    <s v="Scott Williamson"/>
    <x v="0"/>
    <s v="United States"/>
    <s v="New York City"/>
    <x v="15"/>
    <n v="10009"/>
    <x v="3"/>
    <s v="OFF-BI-10002557"/>
    <s v="Office Supplies"/>
    <s v="Binders"/>
    <s v="Presstex Flexible Ring Binders"/>
    <n v="3.64"/>
    <n v="1"/>
    <n v="0.2"/>
    <x v="7097"/>
    <x v="3"/>
    <s v="NO"/>
  </r>
  <r>
    <n v="9250"/>
    <s v="CA-2018-127761"/>
    <x v="338"/>
    <d v="2018-11-14T00:00:00"/>
    <s v="Standard Class"/>
    <s v="SW-20275"/>
    <s v="Scott Williamson"/>
    <x v="0"/>
    <s v="United States"/>
    <s v="New York City"/>
    <x v="15"/>
    <n v="10009"/>
    <x v="3"/>
    <s v="TEC-PH-10003691"/>
    <s v="Technology"/>
    <s v="Phones"/>
    <s v="BlackBerry Q10"/>
    <n v="881.93"/>
    <n v="7"/>
    <n v="0"/>
    <x v="7098"/>
    <x v="3"/>
    <s v="NO"/>
  </r>
  <r>
    <n v="9251"/>
    <s v="CA-2018-105354"/>
    <x v="499"/>
    <d v="2018-12-06T00:00:00"/>
    <s v="Standard Class"/>
    <s v="PW-19030"/>
    <s v="Pauline Webber"/>
    <x v="1"/>
    <s v="United States"/>
    <s v="Marion"/>
    <x v="23"/>
    <n v="52302"/>
    <x v="2"/>
    <s v="OFF-BI-10001107"/>
    <s v="Office Supplies"/>
    <s v="Binders"/>
    <s v="GBC White Gloss Covers, Plain Front"/>
    <n v="115.84"/>
    <n v="8"/>
    <n v="0"/>
    <x v="7099"/>
    <x v="2"/>
    <s v="NO"/>
  </r>
  <r>
    <n v="9252"/>
    <s v="CA-2019-155712"/>
    <x v="580"/>
    <d v="2019-03-08T00:00:00"/>
    <s v="Standard Class"/>
    <s v="KD-16615"/>
    <s v="Ken Dana"/>
    <x v="1"/>
    <s v="United States"/>
    <s v="Los Angeles"/>
    <x v="1"/>
    <n v="90008"/>
    <x v="1"/>
    <s v="OFF-BI-10004224"/>
    <s v="Office Supplies"/>
    <s v="Binders"/>
    <s v="Catalog Binders with Expanding Posts"/>
    <n v="107.64800000000001"/>
    <n v="2"/>
    <n v="0.2"/>
    <x v="4427"/>
    <x v="1"/>
    <s v="Yes"/>
  </r>
  <r>
    <n v="9253"/>
    <s v="CA-2019-102309"/>
    <x v="397"/>
    <d v="2019-09-25T00:00:00"/>
    <s v="Second Class"/>
    <s v="DO-13645"/>
    <s v="Doug O'Connell"/>
    <x v="0"/>
    <s v="United States"/>
    <s v="Pine Bluff"/>
    <x v="36"/>
    <n v="71603"/>
    <x v="0"/>
    <s v="TEC-AC-10001114"/>
    <s v="Technology"/>
    <s v="Accessories"/>
    <s v="Microsoft Wireless Mobile Mouse 4000"/>
    <n v="199.95000000000002"/>
    <n v="5"/>
    <n v="0"/>
    <x v="1874"/>
    <x v="0"/>
    <s v="NO"/>
  </r>
  <r>
    <n v="9254"/>
    <s v="CA-2019-102309"/>
    <x v="397"/>
    <d v="2019-09-25T00:00:00"/>
    <s v="Second Class"/>
    <s v="DO-13645"/>
    <s v="Doug O'Connell"/>
    <x v="0"/>
    <s v="United States"/>
    <s v="Pine Bluff"/>
    <x v="36"/>
    <n v="71603"/>
    <x v="0"/>
    <s v="OFF-PA-10002005"/>
    <s v="Office Supplies"/>
    <s v="Paper"/>
    <s v="Xerox 225"/>
    <n v="12.96"/>
    <n v="2"/>
    <n v="0"/>
    <x v="91"/>
    <x v="0"/>
    <s v="NO"/>
  </r>
  <r>
    <n v="9255"/>
    <s v="CA-2016-168368"/>
    <x v="1058"/>
    <d v="2016-02-15T00:00:00"/>
    <s v="Second Class"/>
    <s v="GA-14725"/>
    <s v="Guy Armstrong"/>
    <x v="0"/>
    <s v="United States"/>
    <s v="Columbia"/>
    <x v="25"/>
    <n v="65203"/>
    <x v="2"/>
    <s v="FUR-CH-10001146"/>
    <s v="Furniture"/>
    <s v="Chairs"/>
    <s v="Global Value Mid-Back Manager's Chair, Gray"/>
    <n v="60.89"/>
    <n v="1"/>
    <n v="0"/>
    <x v="7100"/>
    <x v="2"/>
    <s v="NO"/>
  </r>
  <r>
    <n v="9256"/>
    <s v="CA-2016-168368"/>
    <x v="1058"/>
    <d v="2016-02-15T00:00:00"/>
    <s v="Second Class"/>
    <s v="GA-14725"/>
    <s v="Guy Armstrong"/>
    <x v="0"/>
    <s v="United States"/>
    <s v="Columbia"/>
    <x v="25"/>
    <n v="65203"/>
    <x v="2"/>
    <s v="OFF-LA-10004853"/>
    <s v="Office Supplies"/>
    <s v="Labels"/>
    <s v="Avery 483"/>
    <n v="14.940000000000001"/>
    <n v="3"/>
    <n v="0"/>
    <x v="2595"/>
    <x v="2"/>
    <s v="NO"/>
  </r>
  <r>
    <n v="9257"/>
    <s v="CA-2016-168368"/>
    <x v="1058"/>
    <d v="2016-02-15T00:00:00"/>
    <s v="Second Class"/>
    <s v="GA-14725"/>
    <s v="Guy Armstrong"/>
    <x v="0"/>
    <s v="United States"/>
    <s v="Columbia"/>
    <x v="25"/>
    <n v="65203"/>
    <x v="2"/>
    <s v="OFF-BI-10004728"/>
    <s v="Office Supplies"/>
    <s v="Binders"/>
    <s v="Wilson Jones Turn Tabs Binder Tool for Ring Binders"/>
    <n v="9.64"/>
    <n v="2"/>
    <n v="0"/>
    <x v="1511"/>
    <x v="2"/>
    <s v="NO"/>
  </r>
  <r>
    <n v="9258"/>
    <s v="CA-2016-168368"/>
    <x v="1058"/>
    <d v="2016-02-15T00:00:00"/>
    <s v="Second Class"/>
    <s v="GA-14725"/>
    <s v="Guy Armstrong"/>
    <x v="0"/>
    <s v="United States"/>
    <s v="Columbia"/>
    <x v="25"/>
    <n v="65203"/>
    <x v="2"/>
    <s v="FUR-FU-10002298"/>
    <s v="Furniture"/>
    <s v="Furnishings"/>
    <s v="Rubbermaid ClusterMat Chairmats, Mat Size- 66&quot; x 60&quot;, Lip 20&quot; x 11&quot; -90 Degree Angle"/>
    <n v="332.94"/>
    <n v="3"/>
    <n v="0"/>
    <x v="7101"/>
    <x v="2"/>
    <s v="NO"/>
  </r>
  <r>
    <n v="9259"/>
    <s v="CA-2016-168368"/>
    <x v="1058"/>
    <d v="2016-02-15T00:00:00"/>
    <s v="Second Class"/>
    <s v="GA-14725"/>
    <s v="Guy Armstrong"/>
    <x v="0"/>
    <s v="United States"/>
    <s v="Columbia"/>
    <x v="25"/>
    <n v="65203"/>
    <x v="2"/>
    <s v="OFF-BI-10004654"/>
    <s v="Office Supplies"/>
    <s v="Binders"/>
    <s v="VariCap6 Expandable Binder"/>
    <n v="51.900000000000006"/>
    <n v="3"/>
    <n v="0"/>
    <x v="7102"/>
    <x v="2"/>
    <s v="NO"/>
  </r>
  <r>
    <n v="9260"/>
    <s v="CA-2016-168368"/>
    <x v="1058"/>
    <d v="2016-02-15T00:00:00"/>
    <s v="Second Class"/>
    <s v="GA-14725"/>
    <s v="Guy Armstrong"/>
    <x v="0"/>
    <s v="United States"/>
    <s v="Columbia"/>
    <x v="25"/>
    <n v="65203"/>
    <x v="2"/>
    <s v="OFF-ST-10002583"/>
    <s v="Office Supplies"/>
    <s v="Storage"/>
    <s v="Fellowes Neat Ideas Storage Cubes"/>
    <n v="64.959999999999994"/>
    <n v="2"/>
    <n v="0"/>
    <x v="659"/>
    <x v="2"/>
    <s v="NO"/>
  </r>
  <r>
    <n v="9261"/>
    <s v="CA-2019-167976"/>
    <x v="343"/>
    <d v="2019-11-14T00:00:00"/>
    <s v="Second Class"/>
    <s v="JL-15505"/>
    <s v="Jeremy Lonsdale"/>
    <x v="0"/>
    <s v="United States"/>
    <s v="Aberdeen"/>
    <x v="44"/>
    <n v="57401"/>
    <x v="2"/>
    <s v="OFF-SU-10004661"/>
    <s v="Office Supplies"/>
    <s v="Supplies"/>
    <s v="Acme Titanium Bonded Scissors"/>
    <n v="25.5"/>
    <n v="3"/>
    <n v="0"/>
    <x v="4888"/>
    <x v="2"/>
    <s v="NO"/>
  </r>
  <r>
    <n v="9262"/>
    <s v="CA-2019-111388"/>
    <x v="264"/>
    <d v="2019-09-02T00:00:00"/>
    <s v="Same Day"/>
    <s v="SU-20665"/>
    <s v="Stephanie Ulpright"/>
    <x v="2"/>
    <s v="United States"/>
    <s v="Seattle"/>
    <x v="4"/>
    <n v="98103"/>
    <x v="1"/>
    <s v="FUR-CH-10003061"/>
    <s v="Furniture"/>
    <s v="Chairs"/>
    <s v="Global Leather Task Chair, Black"/>
    <n v="215.976"/>
    <n v="3"/>
    <n v="0.2"/>
    <x v="1932"/>
    <x v="1"/>
    <s v="NO"/>
  </r>
  <r>
    <n v="9263"/>
    <s v="CA-2017-124499"/>
    <x v="330"/>
    <d v="2017-10-13T00:00:00"/>
    <s v="Standard Class"/>
    <s v="FM-14380"/>
    <s v="Fred McMath"/>
    <x v="0"/>
    <s v="United States"/>
    <s v="Detroit"/>
    <x v="12"/>
    <n v="48227"/>
    <x v="2"/>
    <s v="FUR-CH-10000513"/>
    <s v="Furniture"/>
    <s v="Chairs"/>
    <s v="High-Back Leather Manager's Chair"/>
    <n v="389.97"/>
    <n v="3"/>
    <n v="0"/>
    <x v="6650"/>
    <x v="2"/>
    <s v="NO"/>
  </r>
  <r>
    <n v="9264"/>
    <s v="CA-2017-124499"/>
    <x v="330"/>
    <d v="2017-10-13T00:00:00"/>
    <s v="Standard Class"/>
    <s v="FM-14380"/>
    <s v="Fred McMath"/>
    <x v="0"/>
    <s v="United States"/>
    <s v="Detroit"/>
    <x v="12"/>
    <n v="48227"/>
    <x v="2"/>
    <s v="OFF-AP-10002191"/>
    <s v="Office Supplies"/>
    <s v="Appliances"/>
    <s v="Belkin 8 Outlet SurgeMaster II Gold Surge Protector"/>
    <n v="269.90999999999997"/>
    <n v="5"/>
    <n v="0.1"/>
    <x v="7103"/>
    <x v="2"/>
    <s v="NO"/>
  </r>
  <r>
    <n v="9265"/>
    <s v="US-2019-128118"/>
    <x v="221"/>
    <d v="2019-12-01T00:00:00"/>
    <s v="Standard Class"/>
    <s v="MY-17380"/>
    <s v="Maribeth Yedwab"/>
    <x v="1"/>
    <s v="United States"/>
    <s v="Memphis"/>
    <x v="18"/>
    <n v="38109"/>
    <x v="0"/>
    <s v="OFF-BI-10000216"/>
    <s v="Office Supplies"/>
    <s v="Binders"/>
    <s v="Mead 1st Gear 2&quot; Zipper Binder, Asst. Colors"/>
    <n v="11.673000000000002"/>
    <n v="3"/>
    <n v="0.7"/>
    <x v="3686"/>
    <x v="0"/>
    <s v="NO"/>
  </r>
  <r>
    <n v="9266"/>
    <s v="US-2019-128118"/>
    <x v="221"/>
    <d v="2019-12-01T00:00:00"/>
    <s v="Standard Class"/>
    <s v="MY-17380"/>
    <s v="Maribeth Yedwab"/>
    <x v="1"/>
    <s v="United States"/>
    <s v="Memphis"/>
    <x v="18"/>
    <n v="38109"/>
    <x v="0"/>
    <s v="OFF-EN-10003448"/>
    <s v="Office Supplies"/>
    <s v="Envelopes"/>
    <s v="Peel &amp; Seel Recycled Catalog Envelopes, Brown"/>
    <n v="64.848000000000013"/>
    <n v="7"/>
    <n v="0.2"/>
    <x v="7104"/>
    <x v="0"/>
    <s v="NO"/>
  </r>
  <r>
    <n v="9267"/>
    <s v="CA-2016-125759"/>
    <x v="1213"/>
    <d v="2016-02-09T00:00:00"/>
    <s v="First Class"/>
    <s v="NM-18445"/>
    <s v="Nathan Mautz"/>
    <x v="2"/>
    <s v="United States"/>
    <s v="North Las Vegas"/>
    <x v="33"/>
    <n v="89031"/>
    <x v="1"/>
    <s v="FUR-FU-10002111"/>
    <s v="Furniture"/>
    <s v="Furnishings"/>
    <s v="Master Caster Door Stop, Large Brown"/>
    <n v="14.56"/>
    <n v="2"/>
    <n v="0"/>
    <x v="7105"/>
    <x v="1"/>
    <s v="NO"/>
  </r>
  <r>
    <n v="9268"/>
    <s v="CA-2017-151869"/>
    <x v="12"/>
    <d v="2017-09-25T00:00:00"/>
    <s v="Same Day"/>
    <s v="CS-11950"/>
    <s v="Carlos Soltero"/>
    <x v="0"/>
    <s v="United States"/>
    <s v="Freeport"/>
    <x v="15"/>
    <n v="11520"/>
    <x v="3"/>
    <s v="FUR-CH-10001545"/>
    <s v="Furniture"/>
    <s v="Chairs"/>
    <s v="Hon Comfortask Task/Swivel Chairs"/>
    <n v="102.58200000000001"/>
    <n v="1"/>
    <n v="0.1"/>
    <x v="7106"/>
    <x v="3"/>
    <s v="NO"/>
  </r>
  <r>
    <n v="9269"/>
    <s v="CA-2017-151869"/>
    <x v="12"/>
    <d v="2017-09-25T00:00:00"/>
    <s v="Same Day"/>
    <s v="CS-11950"/>
    <s v="Carlos Soltero"/>
    <x v="0"/>
    <s v="United States"/>
    <s v="Freeport"/>
    <x v="15"/>
    <n v="11520"/>
    <x v="3"/>
    <s v="OFF-PA-10002947"/>
    <s v="Office Supplies"/>
    <s v="Paper"/>
    <s v="Xerox 1923"/>
    <n v="20.04"/>
    <n v="3"/>
    <n v="0"/>
    <x v="132"/>
    <x v="3"/>
    <s v="NO"/>
  </r>
  <r>
    <n v="9270"/>
    <s v="US-2019-102183"/>
    <x v="170"/>
    <d v="2019-08-28T00:00:00"/>
    <s v="Standard Class"/>
    <s v="PK-19075"/>
    <s v="Pete Kriz"/>
    <x v="0"/>
    <s v="United States"/>
    <s v="New York City"/>
    <x v="15"/>
    <n v="10035"/>
    <x v="3"/>
    <s v="OFF-BI-10003476"/>
    <s v="Office Supplies"/>
    <s v="Binders"/>
    <s v="Avery Metallic Poly Binders"/>
    <n v="32.088000000000001"/>
    <n v="7"/>
    <n v="0.2"/>
    <x v="7107"/>
    <x v="3"/>
    <s v="NO"/>
  </r>
  <r>
    <n v="9271"/>
    <s v="US-2019-102183"/>
    <x v="170"/>
    <d v="2019-08-28T00:00:00"/>
    <s v="Standard Class"/>
    <s v="PK-19075"/>
    <s v="Pete Kriz"/>
    <x v="0"/>
    <s v="United States"/>
    <s v="New York City"/>
    <x v="15"/>
    <n v="10035"/>
    <x v="3"/>
    <s v="OFF-BI-10001359"/>
    <s v="Office Supplies"/>
    <s v="Binders"/>
    <s v="GBC DocuBind TL300 Electric Binding System"/>
    <n v="4305.5520000000006"/>
    <n v="6"/>
    <n v="0.2"/>
    <x v="7108"/>
    <x v="3"/>
    <s v="NO"/>
  </r>
  <r>
    <n v="9272"/>
    <s v="CA-2018-100510"/>
    <x v="536"/>
    <d v="2018-05-17T00:00:00"/>
    <s v="Standard Class"/>
    <s v="HM-14860"/>
    <s v="Harry Marie"/>
    <x v="1"/>
    <s v="United States"/>
    <s v="New York City"/>
    <x v="15"/>
    <n v="10024"/>
    <x v="3"/>
    <s v="FUR-FU-10000320"/>
    <s v="Furniture"/>
    <s v="Furnishings"/>
    <s v="OIC Stacking Trays"/>
    <n v="10.02"/>
    <n v="3"/>
    <n v="0"/>
    <x v="5728"/>
    <x v="3"/>
    <s v="NO"/>
  </r>
  <r>
    <n v="9273"/>
    <s v="CA-2018-100510"/>
    <x v="536"/>
    <d v="2018-05-17T00:00:00"/>
    <s v="Standard Class"/>
    <s v="HM-14860"/>
    <s v="Harry Marie"/>
    <x v="1"/>
    <s v="United States"/>
    <s v="New York City"/>
    <x v="15"/>
    <n v="10024"/>
    <x v="3"/>
    <s v="TEC-PH-10001835"/>
    <s v="Technology"/>
    <s v="Phones"/>
    <s v="Jawbone JAMBOX Wireless Bluetooth Speaker"/>
    <n v="631.96"/>
    <n v="4"/>
    <n v="0"/>
    <x v="2249"/>
    <x v="3"/>
    <s v="NO"/>
  </r>
  <r>
    <n v="9274"/>
    <s v="CA-2019-146983"/>
    <x v="264"/>
    <d v="2019-09-06T00:00:00"/>
    <s v="Standard Class"/>
    <s v="AH-10210"/>
    <s v="Alan Hwang"/>
    <x v="0"/>
    <s v="United States"/>
    <s v="Henderson"/>
    <x v="0"/>
    <n v="42420"/>
    <x v="0"/>
    <s v="OFF-BI-10003650"/>
    <s v="Office Supplies"/>
    <s v="Binders"/>
    <s v="GBC DocuBind 300 Electric Binding Machine"/>
    <n v="1577.94"/>
    <n v="3"/>
    <n v="0"/>
    <x v="3143"/>
    <x v="0"/>
    <s v="NO"/>
  </r>
  <r>
    <n v="9275"/>
    <s v="US-2016-134054"/>
    <x v="982"/>
    <d v="2016-10-10T00:00:00"/>
    <s v="Same Day"/>
    <s v="FC-14335"/>
    <s v="Fred Chung"/>
    <x v="1"/>
    <s v="United States"/>
    <s v="Albuquerque"/>
    <x v="27"/>
    <n v="87105"/>
    <x v="1"/>
    <s v="OFF-AR-10000937"/>
    <s v="Office Supplies"/>
    <s v="Art"/>
    <s v="Dixon Ticonderoga Core-Lock Colored Pencils, 48-Color Set"/>
    <n v="255.84999999999997"/>
    <n v="7"/>
    <n v="0"/>
    <x v="7109"/>
    <x v="1"/>
    <s v="NO"/>
  </r>
  <r>
    <n v="9276"/>
    <s v="CA-2018-113236"/>
    <x v="439"/>
    <d v="2018-05-29T00:00:00"/>
    <s v="Second Class"/>
    <s v="CP-12085"/>
    <s v="Cathy Prescott"/>
    <x v="1"/>
    <s v="United States"/>
    <s v="Delray Beach"/>
    <x v="2"/>
    <n v="33445"/>
    <x v="0"/>
    <s v="OFF-ST-10000532"/>
    <s v="Office Supplies"/>
    <s v="Storage"/>
    <s v="Advantus Rolling Drawer Organizers"/>
    <n v="184.70400000000001"/>
    <n v="6"/>
    <n v="0.2"/>
    <x v="7110"/>
    <x v="0"/>
    <s v="NO"/>
  </r>
  <r>
    <n v="9277"/>
    <s v="CA-2018-113236"/>
    <x v="439"/>
    <d v="2018-05-29T00:00:00"/>
    <s v="Second Class"/>
    <s v="CP-12085"/>
    <s v="Cathy Prescott"/>
    <x v="1"/>
    <s v="United States"/>
    <s v="Delray Beach"/>
    <x v="2"/>
    <n v="33445"/>
    <x v="0"/>
    <s v="TEC-AC-10001267"/>
    <s v="Technology"/>
    <s v="Accessories"/>
    <s v="Imation 32GB Pocket Pro USB 3.0 Flash Drive - 32 GB - Black - 1 P ..."/>
    <n v="47.92"/>
    <n v="2"/>
    <n v="0.2"/>
    <x v="7111"/>
    <x v="0"/>
    <s v="NO"/>
  </r>
  <r>
    <n v="9278"/>
    <s v="CA-2019-122539"/>
    <x v="96"/>
    <d v="2019-12-05T00:00:00"/>
    <s v="Standard Class"/>
    <s v="SC-20305"/>
    <s v="Sean Christensen"/>
    <x v="0"/>
    <s v="United States"/>
    <s v="Philadelphia"/>
    <x v="9"/>
    <n v="19140"/>
    <x v="3"/>
    <s v="OFF-LA-10004853"/>
    <s v="Office Supplies"/>
    <s v="Labels"/>
    <s v="Avery 483"/>
    <n v="15.936000000000002"/>
    <n v="4"/>
    <n v="0.2"/>
    <x v="826"/>
    <x v="3"/>
    <s v="NO"/>
  </r>
  <r>
    <n v="9279"/>
    <s v="CA-2019-122539"/>
    <x v="96"/>
    <d v="2019-12-05T00:00:00"/>
    <s v="Standard Class"/>
    <s v="SC-20305"/>
    <s v="Sean Christensen"/>
    <x v="0"/>
    <s v="United States"/>
    <s v="Philadelphia"/>
    <x v="9"/>
    <n v="19140"/>
    <x v="3"/>
    <s v="OFF-BI-10001759"/>
    <s v="Office Supplies"/>
    <s v="Binders"/>
    <s v="Acco Pressboard Covers with Storage Hooks, 14 7/8&quot; x 11&quot;, Dark Blue"/>
    <n v="8.0010000000000012"/>
    <n v="7"/>
    <n v="0.7"/>
    <x v="7112"/>
    <x v="3"/>
    <s v="NO"/>
  </r>
  <r>
    <n v="9280"/>
    <s v="CA-2019-122539"/>
    <x v="96"/>
    <d v="2019-12-05T00:00:00"/>
    <s v="Standard Class"/>
    <s v="SC-20305"/>
    <s v="Sean Christensen"/>
    <x v="0"/>
    <s v="United States"/>
    <s v="Philadelphia"/>
    <x v="9"/>
    <n v="19140"/>
    <x v="3"/>
    <s v="FUR-CH-10003379"/>
    <s v="Furniture"/>
    <s v="Chairs"/>
    <s v="Global Commerce Series High-Back Swivel/Tilt Chairs"/>
    <n v="398.97199999999998"/>
    <n v="2"/>
    <n v="0.3"/>
    <x v="7113"/>
    <x v="3"/>
    <s v="NO"/>
  </r>
  <r>
    <n v="9281"/>
    <s v="CA-2018-166772"/>
    <x v="873"/>
    <d v="2018-09-24T00:00:00"/>
    <s v="Standard Class"/>
    <s v="HJ-14875"/>
    <s v="Heather Jas"/>
    <x v="2"/>
    <s v="United States"/>
    <s v="Seattle"/>
    <x v="4"/>
    <n v="98105"/>
    <x v="1"/>
    <s v="FUR-BO-10002853"/>
    <s v="Furniture"/>
    <s v="Bookcases"/>
    <s v="O'Sullivan 5-Shelf Heavy-Duty Bookcases"/>
    <n v="163.88"/>
    <n v="2"/>
    <n v="0"/>
    <x v="7114"/>
    <x v="1"/>
    <s v="NO"/>
  </r>
  <r>
    <n v="9282"/>
    <s v="US-2019-152898"/>
    <x v="220"/>
    <d v="2019-09-15T00:00:00"/>
    <s v="Standard Class"/>
    <s v="CB-12025"/>
    <s v="Cassandra Brandow"/>
    <x v="0"/>
    <s v="United States"/>
    <s v="Richmond"/>
    <x v="17"/>
    <n v="23223"/>
    <x v="0"/>
    <s v="OFF-AP-10000027"/>
    <s v="Office Supplies"/>
    <s v="Appliances"/>
    <s v="Hoover Commercial SteamVac"/>
    <n v="67.900000000000006"/>
    <n v="5"/>
    <n v="0"/>
    <x v="7115"/>
    <x v="0"/>
    <s v="NO"/>
  </r>
  <r>
    <n v="9283"/>
    <s v="CA-2018-160486"/>
    <x v="945"/>
    <d v="2019-01-04T00:00:00"/>
    <s v="Standard Class"/>
    <s v="EH-14185"/>
    <s v="Evan Henry"/>
    <x v="0"/>
    <s v="United States"/>
    <s v="West Palm Beach"/>
    <x v="2"/>
    <n v="33407"/>
    <x v="0"/>
    <s v="OFF-PA-10002421"/>
    <s v="Office Supplies"/>
    <s v="Paper"/>
    <s v="Embossed Ink Jet Note Cards"/>
    <n v="72.224000000000004"/>
    <n v="4"/>
    <n v="0.2"/>
    <x v="7116"/>
    <x v="0"/>
    <s v="NO"/>
  </r>
  <r>
    <n v="9284"/>
    <s v="CA-2019-102218"/>
    <x v="264"/>
    <d v="2019-09-04T00:00:00"/>
    <s v="Second Class"/>
    <s v="LW-17215"/>
    <s v="Luke Weiss"/>
    <x v="0"/>
    <s v="United States"/>
    <s v="Fort Collins"/>
    <x v="22"/>
    <n v="80525"/>
    <x v="1"/>
    <s v="OFF-LA-10002475"/>
    <s v="Office Supplies"/>
    <s v="Labels"/>
    <s v="Avery 519"/>
    <n v="11.696"/>
    <n v="2"/>
    <n v="0.2"/>
    <x v="3702"/>
    <x v="1"/>
    <s v="NO"/>
  </r>
  <r>
    <n v="9285"/>
    <s v="CA-2016-161032"/>
    <x v="728"/>
    <d v="2016-11-23T00:00:00"/>
    <s v="Standard Class"/>
    <s v="MK-17905"/>
    <s v="Michael Kennedy"/>
    <x v="1"/>
    <s v="United States"/>
    <s v="Franklin"/>
    <x v="6"/>
    <n v="53132"/>
    <x v="2"/>
    <s v="FUR-CH-10001482"/>
    <s v="Furniture"/>
    <s v="Chairs"/>
    <s v="Office Star - Mesh Screen back chair with Vinyl seat"/>
    <n v="392.93999999999994"/>
    <n v="3"/>
    <n v="0"/>
    <x v="614"/>
    <x v="2"/>
    <s v="NO"/>
  </r>
  <r>
    <n v="9286"/>
    <s v="CA-2017-102778"/>
    <x v="82"/>
    <d v="2017-11-24T00:00:00"/>
    <s v="First Class"/>
    <s v="JH-15820"/>
    <s v="John Huston"/>
    <x v="0"/>
    <s v="United States"/>
    <s v="Monroe"/>
    <x v="3"/>
    <n v="28110"/>
    <x v="0"/>
    <s v="FUR-FU-10000087"/>
    <s v="Furniture"/>
    <s v="Furnishings"/>
    <s v="Executive Impressions 14&quot; Two-Color Numerals Wall Clock"/>
    <n v="18.175999999999998"/>
    <n v="1"/>
    <n v="0.2"/>
    <x v="7117"/>
    <x v="0"/>
    <s v="NO"/>
  </r>
  <r>
    <n v="9287"/>
    <s v="CA-2019-154011"/>
    <x v="249"/>
    <d v="2019-06-26T00:00:00"/>
    <s v="Standard Class"/>
    <s v="DB-13270"/>
    <s v="Deborah Brumfield"/>
    <x v="2"/>
    <s v="United States"/>
    <s v="Dallas"/>
    <x v="5"/>
    <n v="75081"/>
    <x v="2"/>
    <s v="OFF-BI-10003166"/>
    <s v="Office Supplies"/>
    <s v="Binders"/>
    <s v="GBC Plasticlear Binding Covers"/>
    <n v="6.8879999999999981"/>
    <n v="3"/>
    <n v="0.8"/>
    <x v="7118"/>
    <x v="2"/>
    <s v="NO"/>
  </r>
  <r>
    <n v="9288"/>
    <s v="CA-2019-154011"/>
    <x v="249"/>
    <d v="2019-06-26T00:00:00"/>
    <s v="Standard Class"/>
    <s v="DB-13270"/>
    <s v="Deborah Brumfield"/>
    <x v="2"/>
    <s v="United States"/>
    <s v="Dallas"/>
    <x v="5"/>
    <n v="75081"/>
    <x v="2"/>
    <s v="FUR-TA-10000688"/>
    <s v="Furniture"/>
    <s v="Tables"/>
    <s v="Chromcraft Bull-Nose Wood Round Conference Table Top, Wood Base"/>
    <n v="457.4849999999999"/>
    <n v="3"/>
    <n v="0.3"/>
    <x v="7119"/>
    <x v="2"/>
    <s v="NO"/>
  </r>
  <r>
    <n v="9289"/>
    <s v="US-2019-165456"/>
    <x v="329"/>
    <d v="2019-12-03T00:00:00"/>
    <s v="First Class"/>
    <s v="TB-21625"/>
    <s v="Trudy Brown"/>
    <x v="0"/>
    <s v="United States"/>
    <s v="Philadelphia"/>
    <x v="9"/>
    <n v="19134"/>
    <x v="3"/>
    <s v="FUR-CH-10003981"/>
    <s v="Furniture"/>
    <s v="Chairs"/>
    <s v="Global Commerce Series Low-Back Swivel/Tilt Chairs"/>
    <n v="1079.316"/>
    <n v="6"/>
    <n v="0.3"/>
    <x v="7120"/>
    <x v="3"/>
    <s v="NO"/>
  </r>
  <r>
    <n v="9290"/>
    <s v="CA-2016-111857"/>
    <x v="488"/>
    <d v="2016-04-26T00:00:00"/>
    <s v="Second Class"/>
    <s v="NM-18445"/>
    <s v="Nathan Mautz"/>
    <x v="2"/>
    <s v="United States"/>
    <s v="San Francisco"/>
    <x v="1"/>
    <n v="94109"/>
    <x v="1"/>
    <s v="OFF-PA-10001878"/>
    <s v="Office Supplies"/>
    <s v="Paper"/>
    <s v="Xerox 1891"/>
    <n v="48.91"/>
    <n v="1"/>
    <n v="0"/>
    <x v="7121"/>
    <x v="1"/>
    <s v="NO"/>
  </r>
  <r>
    <n v="9291"/>
    <s v="CA-2016-163650"/>
    <x v="865"/>
    <d v="2016-09-25T00:00:00"/>
    <s v="First Class"/>
    <s v="TT-21220"/>
    <s v="Thomas Thornton"/>
    <x v="0"/>
    <s v="United States"/>
    <s v="Dover"/>
    <x v="13"/>
    <n v="19901"/>
    <x v="3"/>
    <s v="OFF-AR-10002375"/>
    <s v="Office Supplies"/>
    <s v="Art"/>
    <s v="Newell 351"/>
    <n v="9.84"/>
    <n v="3"/>
    <n v="0"/>
    <x v="301"/>
    <x v="3"/>
    <s v="NO"/>
  </r>
  <r>
    <n v="9292"/>
    <s v="CA-2016-163650"/>
    <x v="865"/>
    <d v="2016-09-25T00:00:00"/>
    <s v="First Class"/>
    <s v="TT-21220"/>
    <s v="Thomas Thornton"/>
    <x v="0"/>
    <s v="United States"/>
    <s v="Dover"/>
    <x v="13"/>
    <n v="19901"/>
    <x v="3"/>
    <s v="OFF-BI-10004965"/>
    <s v="Office Supplies"/>
    <s v="Binders"/>
    <s v="Ibico Covers for Plastic or Wire Binding Elements"/>
    <n v="34.5"/>
    <n v="3"/>
    <n v="0"/>
    <x v="1398"/>
    <x v="3"/>
    <s v="NO"/>
  </r>
  <r>
    <n v="9293"/>
    <s v="CA-2019-124114"/>
    <x v="580"/>
    <d v="2019-03-02T00:00:00"/>
    <s v="Same Day"/>
    <s v="RS-19765"/>
    <s v="Roland Schwarz"/>
    <x v="1"/>
    <s v="United States"/>
    <s v="Waco"/>
    <x v="5"/>
    <n v="76706"/>
    <x v="2"/>
    <s v="OFF-BI-10004022"/>
    <s v="Office Supplies"/>
    <s v="Binders"/>
    <s v="Acco Suede Grain Vinyl Round Ring Binder"/>
    <n v="0.55599999999999983"/>
    <n v="1"/>
    <n v="0.8"/>
    <x v="7122"/>
    <x v="2"/>
    <s v="NO"/>
  </r>
  <r>
    <n v="9294"/>
    <s v="US-2019-116505"/>
    <x v="701"/>
    <d v="2019-11-21T00:00:00"/>
    <s v="Second Class"/>
    <s v="TB-21625"/>
    <s v="Trudy Brown"/>
    <x v="0"/>
    <s v="United States"/>
    <s v="Hagerstown"/>
    <x v="39"/>
    <n v="21740"/>
    <x v="3"/>
    <s v="OFF-BI-10000050"/>
    <s v="Office Supplies"/>
    <s v="Binders"/>
    <s v="Angle-D Binders with Locking Rings, Label Holders"/>
    <n v="43.8"/>
    <n v="6"/>
    <n v="0"/>
    <x v="7123"/>
    <x v="3"/>
    <s v="NO"/>
  </r>
  <r>
    <n v="9295"/>
    <s v="CA-2019-161340"/>
    <x v="39"/>
    <d v="2019-06-01T00:00:00"/>
    <s v="Standard Class"/>
    <s v="AM-10360"/>
    <s v="Alice McCarthy"/>
    <x v="1"/>
    <s v="United States"/>
    <s v="Cleveland"/>
    <x v="24"/>
    <n v="44105"/>
    <x v="3"/>
    <s v="OFF-PA-10002464"/>
    <s v="Office Supplies"/>
    <s v="Paper"/>
    <s v="HP Office Recycled Paper (20Lb. and 87 Bright)"/>
    <n v="13.872000000000002"/>
    <n v="3"/>
    <n v="0.2"/>
    <x v="884"/>
    <x v="3"/>
    <s v="NO"/>
  </r>
  <r>
    <n v="9296"/>
    <s v="CA-2019-161340"/>
    <x v="39"/>
    <d v="2019-06-01T00:00:00"/>
    <s v="Standard Class"/>
    <s v="AM-10360"/>
    <s v="Alice McCarthy"/>
    <x v="1"/>
    <s v="United States"/>
    <s v="Cleveland"/>
    <x v="24"/>
    <n v="44105"/>
    <x v="3"/>
    <s v="FUR-BO-10004709"/>
    <s v="Furniture"/>
    <s v="Bookcases"/>
    <s v="Bush Westfield Collection Bookcases, Medium Cherry Finish"/>
    <n v="115.96"/>
    <n v="4"/>
    <n v="0.5"/>
    <x v="7124"/>
    <x v="3"/>
    <s v="NO"/>
  </r>
  <r>
    <n v="9297"/>
    <s v="US-2017-163433"/>
    <x v="24"/>
    <d v="2017-04-22T00:00:00"/>
    <s v="Second Class"/>
    <s v="MP-17965"/>
    <s v="Michael Paige"/>
    <x v="1"/>
    <s v="United States"/>
    <s v="Mcallen"/>
    <x v="5"/>
    <n v="78501"/>
    <x v="2"/>
    <s v="TEC-AC-10003590"/>
    <s v="Technology"/>
    <s v="Accessories"/>
    <s v="TRENDnet 56K USB 2.0 Phone, Internet and Fax Modem"/>
    <n v="41.424000000000007"/>
    <n v="2"/>
    <n v="0.2"/>
    <x v="3311"/>
    <x v="2"/>
    <s v="NO"/>
  </r>
  <r>
    <n v="9298"/>
    <s v="US-2017-163433"/>
    <x v="24"/>
    <d v="2017-04-22T00:00:00"/>
    <s v="Second Class"/>
    <s v="MP-17965"/>
    <s v="Michael Paige"/>
    <x v="1"/>
    <s v="United States"/>
    <s v="Mcallen"/>
    <x v="5"/>
    <n v="78501"/>
    <x v="2"/>
    <s v="TEC-PH-10003357"/>
    <s v="Technology"/>
    <s v="Phones"/>
    <s v="Grandstream GXP2100 Mainstream Business Phone"/>
    <n v="244.768"/>
    <n v="4"/>
    <n v="0.2"/>
    <x v="5298"/>
    <x v="2"/>
    <s v="NO"/>
  </r>
  <r>
    <n v="9299"/>
    <s v="US-2017-163433"/>
    <x v="24"/>
    <d v="2017-04-22T00:00:00"/>
    <s v="Second Class"/>
    <s v="MP-17965"/>
    <s v="Michael Paige"/>
    <x v="1"/>
    <s v="United States"/>
    <s v="Mcallen"/>
    <x v="5"/>
    <n v="78501"/>
    <x v="2"/>
    <s v="OFF-AR-10003373"/>
    <s v="Office Supplies"/>
    <s v="Art"/>
    <s v="Boston School Pro Electric Pencil Sharpener, 1670"/>
    <n v="74.352000000000004"/>
    <n v="3"/>
    <n v="0.2"/>
    <x v="7125"/>
    <x v="2"/>
    <s v="NO"/>
  </r>
  <r>
    <n v="9300"/>
    <s v="US-2017-163433"/>
    <x v="24"/>
    <d v="2017-04-22T00:00:00"/>
    <s v="Second Class"/>
    <s v="MP-17965"/>
    <s v="Michael Paige"/>
    <x v="1"/>
    <s v="United States"/>
    <s v="Mcallen"/>
    <x v="5"/>
    <n v="78501"/>
    <x v="2"/>
    <s v="OFF-BI-10003676"/>
    <s v="Office Supplies"/>
    <s v="Binders"/>
    <s v="GBC Standard Recycled Report Covers, Clear Plastic Sheets"/>
    <n v="4.3119999999999985"/>
    <n v="2"/>
    <n v="0.8"/>
    <x v="3575"/>
    <x v="2"/>
    <s v="NO"/>
  </r>
  <r>
    <n v="9301"/>
    <s v="US-2017-163433"/>
    <x v="24"/>
    <d v="2017-04-22T00:00:00"/>
    <s v="Second Class"/>
    <s v="MP-17965"/>
    <s v="Michael Paige"/>
    <x v="1"/>
    <s v="United States"/>
    <s v="Mcallen"/>
    <x v="5"/>
    <n v="78501"/>
    <x v="2"/>
    <s v="FUR-CH-10000225"/>
    <s v="Furniture"/>
    <s v="Chairs"/>
    <s v="Global Geo Office Task Chair, Gray"/>
    <n v="56.686"/>
    <n v="1"/>
    <n v="0.3"/>
    <x v="7126"/>
    <x v="2"/>
    <s v="NO"/>
  </r>
  <r>
    <n v="9302"/>
    <s v="US-2017-163433"/>
    <x v="24"/>
    <d v="2017-04-22T00:00:00"/>
    <s v="Second Class"/>
    <s v="MP-17965"/>
    <s v="Michael Paige"/>
    <x v="1"/>
    <s v="United States"/>
    <s v="Mcallen"/>
    <x v="5"/>
    <n v="78501"/>
    <x v="2"/>
    <s v="TEC-PH-10001870"/>
    <s v="Technology"/>
    <s v="Phones"/>
    <s v="Lunatik TT5L-002 Taktik Strike Impact Protection System for iPhone 5"/>
    <n v="97.968000000000004"/>
    <n v="2"/>
    <n v="0.2"/>
    <x v="7127"/>
    <x v="2"/>
    <s v="NO"/>
  </r>
  <r>
    <n v="9303"/>
    <s v="US-2017-163433"/>
    <x v="24"/>
    <d v="2017-04-22T00:00:00"/>
    <s v="Second Class"/>
    <s v="MP-17965"/>
    <s v="Michael Paige"/>
    <x v="1"/>
    <s v="United States"/>
    <s v="Mcallen"/>
    <x v="5"/>
    <n v="78501"/>
    <x v="2"/>
    <s v="OFF-AR-10003481"/>
    <s v="Office Supplies"/>
    <s v="Art"/>
    <s v="Newell 348"/>
    <n v="7.8719999999999999"/>
    <n v="3"/>
    <n v="0.2"/>
    <x v="3456"/>
    <x v="2"/>
    <s v="NO"/>
  </r>
  <r>
    <n v="9304"/>
    <s v="US-2017-163433"/>
    <x v="24"/>
    <d v="2017-04-22T00:00:00"/>
    <s v="Second Class"/>
    <s v="MP-17965"/>
    <s v="Michael Paige"/>
    <x v="1"/>
    <s v="United States"/>
    <s v="Mcallen"/>
    <x v="5"/>
    <n v="78501"/>
    <x v="2"/>
    <s v="OFF-PA-10003936"/>
    <s v="Office Supplies"/>
    <s v="Paper"/>
    <s v="Xerox 1994"/>
    <n v="15.552000000000003"/>
    <n v="3"/>
    <n v="0.2"/>
    <x v="12"/>
    <x v="2"/>
    <s v="NO"/>
  </r>
  <r>
    <n v="9305"/>
    <s v="US-2017-163433"/>
    <x v="24"/>
    <d v="2017-04-22T00:00:00"/>
    <s v="Second Class"/>
    <s v="MP-17965"/>
    <s v="Michael Paige"/>
    <x v="1"/>
    <s v="United States"/>
    <s v="Mcallen"/>
    <x v="5"/>
    <n v="78501"/>
    <x v="2"/>
    <s v="OFF-BI-10000320"/>
    <s v="Office Supplies"/>
    <s v="Binders"/>
    <s v="GBC Plastic Binding Combs"/>
    <n v="1.4759999999999998"/>
    <n v="1"/>
    <n v="0.8"/>
    <x v="7128"/>
    <x v="2"/>
    <s v="NO"/>
  </r>
  <r>
    <n v="9306"/>
    <s v="CA-2017-137603"/>
    <x v="444"/>
    <d v="2017-09-24T00:00:00"/>
    <s v="Standard Class"/>
    <s v="MH-17290"/>
    <s v="Marc Harrigan"/>
    <x v="2"/>
    <s v="United States"/>
    <s v="Santa Fe"/>
    <x v="27"/>
    <n v="87505"/>
    <x v="1"/>
    <s v="OFF-AR-10001972"/>
    <s v="Office Supplies"/>
    <s v="Art"/>
    <s v="Newell 323"/>
    <n v="8.4"/>
    <n v="5"/>
    <n v="0"/>
    <x v="7129"/>
    <x v="1"/>
    <s v="NO"/>
  </r>
  <r>
    <n v="9307"/>
    <s v="CA-2016-128237"/>
    <x v="727"/>
    <d v="2016-03-30T00:00:00"/>
    <s v="Standard Class"/>
    <s v="CA-12265"/>
    <s v="Christina Anderson"/>
    <x v="0"/>
    <s v="United States"/>
    <s v="San Francisco"/>
    <x v="1"/>
    <n v="94110"/>
    <x v="1"/>
    <s v="OFF-AR-10003829"/>
    <s v="Office Supplies"/>
    <s v="Art"/>
    <s v="Newell 35"/>
    <n v="6.56"/>
    <n v="2"/>
    <n v="0"/>
    <x v="2909"/>
    <x v="1"/>
    <s v="NO"/>
  </r>
  <r>
    <n v="9308"/>
    <s v="CA-2016-128237"/>
    <x v="727"/>
    <d v="2016-03-30T00:00:00"/>
    <s v="Standard Class"/>
    <s v="CA-12265"/>
    <s v="Christina Anderson"/>
    <x v="0"/>
    <s v="United States"/>
    <s v="San Francisco"/>
    <x v="1"/>
    <n v="94110"/>
    <x v="1"/>
    <s v="OFF-AR-10003338"/>
    <s v="Office Supplies"/>
    <s v="Art"/>
    <s v="Eberhard Faber 3 1/2&quot; Golf Pencils"/>
    <n v="14.88"/>
    <n v="2"/>
    <n v="0"/>
    <x v="4180"/>
    <x v="1"/>
    <s v="NO"/>
  </r>
  <r>
    <n v="9309"/>
    <s v="CA-2016-128237"/>
    <x v="727"/>
    <d v="2016-03-30T00:00:00"/>
    <s v="Standard Class"/>
    <s v="CA-12265"/>
    <s v="Christina Anderson"/>
    <x v="0"/>
    <s v="United States"/>
    <s v="San Francisco"/>
    <x v="1"/>
    <n v="94110"/>
    <x v="1"/>
    <s v="TEC-AC-10002558"/>
    <s v="Technology"/>
    <s v="Accessories"/>
    <s v="Imation Swivel Flash Drive USB flash drive - 8 GB"/>
    <n v="45.48"/>
    <n v="4"/>
    <n v="0"/>
    <x v="7130"/>
    <x v="1"/>
    <s v="NO"/>
  </r>
  <r>
    <n v="9310"/>
    <s v="CA-2016-128237"/>
    <x v="727"/>
    <d v="2016-03-30T00:00:00"/>
    <s v="Standard Class"/>
    <s v="CA-12265"/>
    <s v="Christina Anderson"/>
    <x v="0"/>
    <s v="United States"/>
    <s v="San Francisco"/>
    <x v="1"/>
    <n v="94110"/>
    <x v="1"/>
    <s v="OFF-AR-10000034"/>
    <s v="Office Supplies"/>
    <s v="Art"/>
    <s v="BIC Brite Liner Grip Highlighters, Assorted, 5/Pack"/>
    <n v="25.44"/>
    <n v="6"/>
    <n v="0"/>
    <x v="7131"/>
    <x v="1"/>
    <s v="NO"/>
  </r>
  <r>
    <n v="9311"/>
    <s v="US-2018-102141"/>
    <x v="370"/>
    <d v="2018-08-31T00:00:00"/>
    <s v="Standard Class"/>
    <s v="KD-16615"/>
    <s v="Ken Dana"/>
    <x v="1"/>
    <s v="United States"/>
    <s v="New York City"/>
    <x v="15"/>
    <n v="10024"/>
    <x v="3"/>
    <s v="OFF-BI-10001510"/>
    <s v="Office Supplies"/>
    <s v="Binders"/>
    <s v="Deluxe Heavy-Duty Vinyl Round Ring Binder"/>
    <n v="146.68800000000002"/>
    <n v="8"/>
    <n v="0.2"/>
    <x v="1351"/>
    <x v="3"/>
    <s v="NO"/>
  </r>
  <r>
    <n v="9312"/>
    <s v="CA-2019-148642"/>
    <x v="904"/>
    <d v="2019-03-12T00:00:00"/>
    <s v="Standard Class"/>
    <s v="DW-13540"/>
    <s v="Don Weiss"/>
    <x v="0"/>
    <s v="United States"/>
    <s v="Dallas"/>
    <x v="5"/>
    <n v="75220"/>
    <x v="2"/>
    <s v="OFF-LA-10000134"/>
    <s v="Office Supplies"/>
    <s v="Labels"/>
    <s v="Avery 511"/>
    <n v="4.9280000000000008"/>
    <n v="2"/>
    <n v="0.2"/>
    <x v="5212"/>
    <x v="2"/>
    <s v="NO"/>
  </r>
  <r>
    <n v="9313"/>
    <s v="CA-2019-148642"/>
    <x v="904"/>
    <d v="2019-03-12T00:00:00"/>
    <s v="Standard Class"/>
    <s v="DW-13540"/>
    <s v="Don Weiss"/>
    <x v="0"/>
    <s v="United States"/>
    <s v="Dallas"/>
    <x v="5"/>
    <n v="75220"/>
    <x v="2"/>
    <s v="OFF-AR-10000588"/>
    <s v="Office Supplies"/>
    <s v="Art"/>
    <s v="Newell 345"/>
    <n v="63.488"/>
    <n v="4"/>
    <n v="0.2"/>
    <x v="7132"/>
    <x v="2"/>
    <s v="NO"/>
  </r>
  <r>
    <n v="9314"/>
    <s v="CA-2017-111948"/>
    <x v="1214"/>
    <d v="2017-11-11T00:00:00"/>
    <s v="Same Day"/>
    <s v="AG-10495"/>
    <s v="Andrew Gjertsen"/>
    <x v="1"/>
    <s v="United States"/>
    <s v="Detroit"/>
    <x v="12"/>
    <n v="48234"/>
    <x v="2"/>
    <s v="OFF-ST-10003282"/>
    <s v="Office Supplies"/>
    <s v="Storage"/>
    <s v="Advantus 10-Drawer Portable Organizer, Chrome Metal Frame, Smoke Drawers"/>
    <n v="418.32"/>
    <n v="7"/>
    <n v="0"/>
    <x v="7133"/>
    <x v="2"/>
    <s v="Yes"/>
  </r>
  <r>
    <n v="9315"/>
    <s v="CA-2017-111948"/>
    <x v="1214"/>
    <d v="2017-11-11T00:00:00"/>
    <s v="Same Day"/>
    <s v="AG-10495"/>
    <s v="Andrew Gjertsen"/>
    <x v="1"/>
    <s v="United States"/>
    <s v="Detroit"/>
    <x v="12"/>
    <n v="48234"/>
    <x v="2"/>
    <s v="OFF-AP-10002311"/>
    <s v="Office Supplies"/>
    <s v="Appliances"/>
    <s v="Holmes Replacement Filter for HEPA Air Cleaner, Very Large Room, HEPA Filter"/>
    <n v="123.858"/>
    <n v="2"/>
    <n v="0.1"/>
    <x v="7134"/>
    <x v="2"/>
    <s v="Yes"/>
  </r>
  <r>
    <n v="9316"/>
    <s v="CA-2018-161907"/>
    <x v="41"/>
    <d v="2018-04-09T00:00:00"/>
    <s v="Standard Class"/>
    <s v="JH-16180"/>
    <s v="Justin Hirsh"/>
    <x v="0"/>
    <s v="United States"/>
    <s v="Philadelphia"/>
    <x v="9"/>
    <n v="19140"/>
    <x v="3"/>
    <s v="TEC-PH-10000141"/>
    <s v="Technology"/>
    <s v="Phones"/>
    <s v="Clearsounds A400"/>
    <n v="118.78199999999998"/>
    <n v="3"/>
    <n v="0.4"/>
    <x v="1000"/>
    <x v="3"/>
    <s v="NO"/>
  </r>
  <r>
    <n v="9317"/>
    <s v="CA-2018-161907"/>
    <x v="41"/>
    <d v="2018-04-09T00:00:00"/>
    <s v="Standard Class"/>
    <s v="JH-16180"/>
    <s v="Justin Hirsh"/>
    <x v="0"/>
    <s v="United States"/>
    <s v="Philadelphia"/>
    <x v="9"/>
    <n v="19140"/>
    <x v="3"/>
    <s v="OFF-SU-10000646"/>
    <s v="Office Supplies"/>
    <s v="Supplies"/>
    <s v="Premier Automatic Letter Opener"/>
    <n v="769.18400000000008"/>
    <n v="4"/>
    <n v="0.2"/>
    <x v="7135"/>
    <x v="3"/>
    <s v="NO"/>
  </r>
  <r>
    <n v="9318"/>
    <s v="CA-2019-124940"/>
    <x v="1215"/>
    <d v="2019-02-26T00:00:00"/>
    <s v="Standard Class"/>
    <s v="DK-13090"/>
    <s v="Dave Kipp"/>
    <x v="0"/>
    <s v="United States"/>
    <s v="Carrollton"/>
    <x v="5"/>
    <n v="75007"/>
    <x v="2"/>
    <s v="TEC-AC-10002076"/>
    <s v="Technology"/>
    <s v="Accessories"/>
    <s v="Microsoft Natural Keyboard Elite"/>
    <n v="47.904000000000003"/>
    <n v="1"/>
    <n v="0.2"/>
    <x v="7136"/>
    <x v="2"/>
    <s v="NO"/>
  </r>
  <r>
    <n v="9319"/>
    <s v="US-2019-108343"/>
    <x v="228"/>
    <d v="2019-07-25T00:00:00"/>
    <s v="Standard Class"/>
    <s v="AR-10825"/>
    <s v="Anthony Rawles"/>
    <x v="1"/>
    <s v="United States"/>
    <s v="New York City"/>
    <x v="15"/>
    <n v="10009"/>
    <x v="3"/>
    <s v="OFF-PA-10000743"/>
    <s v="Office Supplies"/>
    <s v="Paper"/>
    <s v="Xerox 1977"/>
    <n v="13.36"/>
    <n v="2"/>
    <n v="0"/>
    <x v="534"/>
    <x v="3"/>
    <s v="NO"/>
  </r>
  <r>
    <n v="9320"/>
    <s v="US-2019-108343"/>
    <x v="228"/>
    <d v="2019-07-25T00:00:00"/>
    <s v="Standard Class"/>
    <s v="AR-10825"/>
    <s v="Anthony Rawles"/>
    <x v="1"/>
    <s v="United States"/>
    <s v="New York City"/>
    <x v="15"/>
    <n v="10009"/>
    <x v="3"/>
    <s v="FUR-CH-10002780"/>
    <s v="Furniture"/>
    <s v="Chairs"/>
    <s v="Office Star - Task Chair with Contemporary Loop Arms"/>
    <n v="163.76400000000001"/>
    <n v="2"/>
    <n v="0.1"/>
    <x v="7137"/>
    <x v="3"/>
    <s v="NO"/>
  </r>
  <r>
    <n v="9321"/>
    <s v="US-2019-108343"/>
    <x v="228"/>
    <d v="2019-07-25T00:00:00"/>
    <s v="Standard Class"/>
    <s v="AR-10825"/>
    <s v="Anthony Rawles"/>
    <x v="1"/>
    <s v="United States"/>
    <s v="New York City"/>
    <x v="15"/>
    <n v="10009"/>
    <x v="3"/>
    <s v="FUR-FU-10000747"/>
    <s v="Furniture"/>
    <s v="Furnishings"/>
    <s v="Tenex B1-RE Series Chair Mats for Low Pile Carpets"/>
    <n v="183.92"/>
    <n v="4"/>
    <n v="0"/>
    <x v="7138"/>
    <x v="3"/>
    <s v="NO"/>
  </r>
  <r>
    <n v="9322"/>
    <s v="US-2018-111563"/>
    <x v="254"/>
    <d v="2018-11-08T00:00:00"/>
    <s v="Standard Class"/>
    <s v="SM-20005"/>
    <s v="Sally Matthias"/>
    <x v="0"/>
    <s v="United States"/>
    <s v="Houston"/>
    <x v="5"/>
    <n v="77041"/>
    <x v="2"/>
    <s v="FUR-FU-10002445"/>
    <s v="Furniture"/>
    <s v="Furnishings"/>
    <s v="DAX Two-Tone Rosewood/Black Document Frame, Desktop, 5 x 7"/>
    <n v="11.376000000000001"/>
    <n v="3"/>
    <n v="0.6"/>
    <x v="7139"/>
    <x v="2"/>
    <s v="NO"/>
  </r>
  <r>
    <n v="9323"/>
    <s v="US-2018-111563"/>
    <x v="254"/>
    <d v="2018-11-08T00:00:00"/>
    <s v="Standard Class"/>
    <s v="SM-20005"/>
    <s v="Sally Matthias"/>
    <x v="0"/>
    <s v="United States"/>
    <s v="Houston"/>
    <x v="5"/>
    <n v="77041"/>
    <x v="2"/>
    <s v="FUR-FU-10000723"/>
    <s v="Furniture"/>
    <s v="Furnishings"/>
    <s v="Deflect-o EconoMat Studded, No Bevel Mat for Low Pile Carpeting"/>
    <n v="66.112000000000009"/>
    <n v="4"/>
    <n v="0.6"/>
    <x v="532"/>
    <x v="2"/>
    <s v="NO"/>
  </r>
  <r>
    <n v="9324"/>
    <s v="CA-2019-121853"/>
    <x v="397"/>
    <d v="2019-09-29T00:00:00"/>
    <s v="Standard Class"/>
    <s v="DB-13660"/>
    <s v="Duane Benoit"/>
    <x v="0"/>
    <s v="United States"/>
    <s v="Los Angeles"/>
    <x v="1"/>
    <n v="90036"/>
    <x v="1"/>
    <s v="OFF-PA-10003641"/>
    <s v="Office Supplies"/>
    <s v="Paper"/>
    <s v="Xerox 1909"/>
    <n v="211.04"/>
    <n v="8"/>
    <n v="0"/>
    <x v="7140"/>
    <x v="1"/>
    <s v="Yes"/>
  </r>
  <r>
    <n v="9325"/>
    <s v="CA-2019-121853"/>
    <x v="397"/>
    <d v="2019-09-29T00:00:00"/>
    <s v="Standard Class"/>
    <s v="DB-13660"/>
    <s v="Duane Benoit"/>
    <x v="0"/>
    <s v="United States"/>
    <s v="Los Angeles"/>
    <x v="1"/>
    <n v="90036"/>
    <x v="1"/>
    <s v="FUR-CH-10003973"/>
    <s v="Furniture"/>
    <s v="Chairs"/>
    <s v="GuestStacker Chair with Chrome Finish Legs"/>
    <n v="594.81600000000003"/>
    <n v="2"/>
    <n v="0.2"/>
    <x v="7141"/>
    <x v="1"/>
    <s v="Yes"/>
  </r>
  <r>
    <n v="9326"/>
    <s v="CA-2019-121853"/>
    <x v="397"/>
    <d v="2019-09-29T00:00:00"/>
    <s v="Standard Class"/>
    <s v="DB-13660"/>
    <s v="Duane Benoit"/>
    <x v="0"/>
    <s v="United States"/>
    <s v="Los Angeles"/>
    <x v="1"/>
    <n v="90036"/>
    <x v="1"/>
    <s v="OFF-BI-10000977"/>
    <s v="Office Supplies"/>
    <s v="Binders"/>
    <s v="Ibico Plastic Spiral Binding Combs"/>
    <n v="72.960000000000008"/>
    <n v="3"/>
    <n v="0.2"/>
    <x v="7142"/>
    <x v="1"/>
    <s v="Yes"/>
  </r>
  <r>
    <n v="9327"/>
    <s v="US-2019-130687"/>
    <x v="210"/>
    <d v="2019-09-10T00:00:00"/>
    <s v="First Class"/>
    <s v="PF-19225"/>
    <s v="Phillip Flathmann"/>
    <x v="0"/>
    <s v="United States"/>
    <s v="Edmonds"/>
    <x v="4"/>
    <n v="98026"/>
    <x v="1"/>
    <s v="FUR-FU-10004053"/>
    <s v="Furniture"/>
    <s v="Furnishings"/>
    <s v="DAX Two-Tone Silver Metal Document Frame"/>
    <n v="80.959999999999994"/>
    <n v="4"/>
    <n v="0"/>
    <x v="7143"/>
    <x v="1"/>
    <s v="NO"/>
  </r>
  <r>
    <n v="9328"/>
    <s v="US-2019-130687"/>
    <x v="210"/>
    <d v="2019-09-10T00:00:00"/>
    <s v="First Class"/>
    <s v="PF-19225"/>
    <s v="Phillip Flathmann"/>
    <x v="0"/>
    <s v="United States"/>
    <s v="Edmonds"/>
    <x v="4"/>
    <n v="98026"/>
    <x v="1"/>
    <s v="TEC-PH-10002033"/>
    <s v="Technology"/>
    <s v="Phones"/>
    <s v="Konftel 250 Conference phone - Charcoal black"/>
    <n v="455.71199999999999"/>
    <n v="2"/>
    <n v="0.2"/>
    <x v="7144"/>
    <x v="1"/>
    <s v="NO"/>
  </r>
  <r>
    <n v="9329"/>
    <s v="US-2019-130687"/>
    <x v="210"/>
    <d v="2019-09-10T00:00:00"/>
    <s v="First Class"/>
    <s v="PF-19225"/>
    <s v="Phillip Flathmann"/>
    <x v="0"/>
    <s v="United States"/>
    <s v="Edmonds"/>
    <x v="4"/>
    <n v="98026"/>
    <x v="1"/>
    <s v="OFF-AR-10004260"/>
    <s v="Office Supplies"/>
    <s v="Art"/>
    <s v="Boston 1799 Powerhouse Electric Pencil Sharpener"/>
    <n v="25.98"/>
    <n v="1"/>
    <n v="0"/>
    <x v="7145"/>
    <x v="1"/>
    <s v="NO"/>
  </r>
  <r>
    <n v="9330"/>
    <s v="CA-2017-164497"/>
    <x v="109"/>
    <d v="2017-11-30T00:00:00"/>
    <s v="First Class"/>
    <s v="AJ-10945"/>
    <s v="Ashley Jarboe"/>
    <x v="0"/>
    <s v="United States"/>
    <s v="San Francisco"/>
    <x v="1"/>
    <n v="94110"/>
    <x v="1"/>
    <s v="OFF-AP-10004655"/>
    <s v="Office Supplies"/>
    <s v="Appliances"/>
    <s v="Holmes Visible Mist Ultrasonic Humidifier with 2.3-Gallon Output per Day, Replacement Filter"/>
    <n v="45.28"/>
    <n v="4"/>
    <n v="0"/>
    <x v="7146"/>
    <x v="1"/>
    <s v="NO"/>
  </r>
  <r>
    <n v="9331"/>
    <s v="US-2017-153283"/>
    <x v="768"/>
    <d v="2017-11-18T00:00:00"/>
    <s v="Standard Class"/>
    <s v="EB-14110"/>
    <s v="Eugene Barchas"/>
    <x v="0"/>
    <s v="United States"/>
    <s v="New York City"/>
    <x v="15"/>
    <n v="10035"/>
    <x v="3"/>
    <s v="OFF-EN-10001539"/>
    <s v="Office Supplies"/>
    <s v="Envelopes"/>
    <s v="Staple envelope"/>
    <n v="15.56"/>
    <n v="2"/>
    <n v="0"/>
    <x v="2807"/>
    <x v="3"/>
    <s v="NO"/>
  </r>
  <r>
    <n v="9332"/>
    <s v="CA-2018-108056"/>
    <x v="321"/>
    <d v="2018-10-03T00:00:00"/>
    <s v="Standard Class"/>
    <s v="ES-14080"/>
    <s v="Erin Smith"/>
    <x v="1"/>
    <s v="United States"/>
    <s v="Springfield"/>
    <x v="21"/>
    <n v="97477"/>
    <x v="1"/>
    <s v="TEC-PH-10001817"/>
    <s v="Technology"/>
    <s v="Phones"/>
    <s v="Wilson Electronics DB Pro Signal Booster"/>
    <n v="859.2"/>
    <n v="3"/>
    <n v="0.2"/>
    <x v="4967"/>
    <x v="1"/>
    <s v="NO"/>
  </r>
  <r>
    <n v="9333"/>
    <s v="CA-2019-127726"/>
    <x v="220"/>
    <d v="2019-09-13T00:00:00"/>
    <s v="Second Class"/>
    <s v="SS-20410"/>
    <s v="Shahid Shariari"/>
    <x v="0"/>
    <s v="United States"/>
    <s v="Georgetown"/>
    <x v="0"/>
    <n v="40324"/>
    <x v="0"/>
    <s v="OFF-AP-10002578"/>
    <s v="Office Supplies"/>
    <s v="Appliances"/>
    <s v="Fellowes Premier Superior Surge Suppressor, 10-Outlet, With Phone and Remote"/>
    <n v="195.68"/>
    <n v="4"/>
    <n v="0"/>
    <x v="7147"/>
    <x v="0"/>
    <s v="NO"/>
  </r>
  <r>
    <n v="9334"/>
    <s v="CA-2019-127726"/>
    <x v="220"/>
    <d v="2019-09-13T00:00:00"/>
    <s v="Second Class"/>
    <s v="SS-20410"/>
    <s v="Shahid Shariari"/>
    <x v="0"/>
    <s v="United States"/>
    <s v="Georgetown"/>
    <x v="0"/>
    <n v="40324"/>
    <x v="0"/>
    <s v="OFF-FA-10000992"/>
    <s v="Office Supplies"/>
    <s v="Fasteners"/>
    <s v="Acco Clips to Go Binder Clips, 24 Clips in Two Sizes"/>
    <n v="14.2"/>
    <n v="4"/>
    <n v="0"/>
    <x v="7148"/>
    <x v="0"/>
    <s v="NO"/>
  </r>
  <r>
    <n v="9335"/>
    <s v="CA-2019-110198"/>
    <x v="927"/>
    <d v="2019-05-02T00:00:00"/>
    <s v="First Class"/>
    <s v="AG-10900"/>
    <s v="Arthur Gainer"/>
    <x v="0"/>
    <s v="United States"/>
    <s v="Coral Springs"/>
    <x v="2"/>
    <n v="33065"/>
    <x v="0"/>
    <s v="FUR-BO-10001798"/>
    <s v="Furniture"/>
    <s v="Bookcases"/>
    <s v="Bush Somerset Collection Bookcase"/>
    <n v="314.35199999999998"/>
    <n v="3"/>
    <n v="0.2"/>
    <x v="3341"/>
    <x v="0"/>
    <s v="NO"/>
  </r>
  <r>
    <n v="9336"/>
    <s v="CA-2019-110198"/>
    <x v="927"/>
    <d v="2019-05-02T00:00:00"/>
    <s v="First Class"/>
    <s v="AG-10900"/>
    <s v="Arthur Gainer"/>
    <x v="0"/>
    <s v="United States"/>
    <s v="Coral Springs"/>
    <x v="2"/>
    <n v="33065"/>
    <x v="0"/>
    <s v="OFF-LA-10004409"/>
    <s v="Office Supplies"/>
    <s v="Labels"/>
    <s v="Avery 492"/>
    <n v="4.6079999999999997"/>
    <n v="2"/>
    <n v="0.2"/>
    <x v="7149"/>
    <x v="0"/>
    <s v="NO"/>
  </r>
  <r>
    <n v="9337"/>
    <s v="CA-2019-130715"/>
    <x v="118"/>
    <d v="2019-09-20T00:00:00"/>
    <s v="Standard Class"/>
    <s v="CY-12745"/>
    <s v="Craig Yedwab"/>
    <x v="1"/>
    <s v="United States"/>
    <s v="San Francisco"/>
    <x v="1"/>
    <n v="94110"/>
    <x v="1"/>
    <s v="OFF-FA-10000621"/>
    <s v="Office Supplies"/>
    <s v="Fasteners"/>
    <s v="OIC Colored Binder Clips, Assorted Sizes"/>
    <n v="17.899999999999999"/>
    <n v="5"/>
    <n v="0"/>
    <x v="6573"/>
    <x v="1"/>
    <s v="NO"/>
  </r>
  <r>
    <n v="9338"/>
    <s v="CA-2016-155264"/>
    <x v="538"/>
    <d v="2016-10-22T00:00:00"/>
    <s v="Second Class"/>
    <s v="RP-19270"/>
    <s v="Rachel Payne"/>
    <x v="1"/>
    <s v="United States"/>
    <s v="San Francisco"/>
    <x v="1"/>
    <n v="94110"/>
    <x v="1"/>
    <s v="OFF-BI-10003196"/>
    <s v="Office Supplies"/>
    <s v="Binders"/>
    <s v="Accohide Poly Flexible Ring Binders"/>
    <n v="2.9920000000000004"/>
    <n v="1"/>
    <n v="0.2"/>
    <x v="7150"/>
    <x v="1"/>
    <s v="NO"/>
  </r>
  <r>
    <n v="9339"/>
    <s v="CA-2016-155264"/>
    <x v="538"/>
    <d v="2016-10-22T00:00:00"/>
    <s v="Second Class"/>
    <s v="RP-19270"/>
    <s v="Rachel Payne"/>
    <x v="1"/>
    <s v="United States"/>
    <s v="San Francisco"/>
    <x v="1"/>
    <n v="94110"/>
    <x v="1"/>
    <s v="OFF-BI-10003727"/>
    <s v="Office Supplies"/>
    <s v="Binders"/>
    <s v="Avery Durable Slant Ring Binders With Label Holder"/>
    <n v="20.064"/>
    <n v="6"/>
    <n v="0.2"/>
    <x v="7151"/>
    <x v="1"/>
    <s v="NO"/>
  </r>
  <r>
    <n v="9340"/>
    <s v="CA-2016-155264"/>
    <x v="538"/>
    <d v="2016-10-22T00:00:00"/>
    <s v="Second Class"/>
    <s v="RP-19270"/>
    <s v="Rachel Payne"/>
    <x v="1"/>
    <s v="United States"/>
    <s v="San Francisco"/>
    <x v="1"/>
    <n v="94110"/>
    <x v="1"/>
    <s v="OFF-PA-10003228"/>
    <s v="Office Supplies"/>
    <s v="Paper"/>
    <s v="Xerox 1917"/>
    <n v="146.72999999999999"/>
    <n v="3"/>
    <n v="0"/>
    <x v="64"/>
    <x v="1"/>
    <s v="NO"/>
  </r>
  <r>
    <n v="9341"/>
    <s v="CA-2016-155264"/>
    <x v="538"/>
    <d v="2016-10-22T00:00:00"/>
    <s v="Second Class"/>
    <s v="RP-19270"/>
    <s v="Rachel Payne"/>
    <x v="1"/>
    <s v="United States"/>
    <s v="San Francisco"/>
    <x v="1"/>
    <n v="94110"/>
    <x v="1"/>
    <s v="OFF-LA-10002787"/>
    <s v="Office Supplies"/>
    <s v="Labels"/>
    <s v="Avery 480"/>
    <n v="18.75"/>
    <n v="5"/>
    <n v="0"/>
    <x v="2215"/>
    <x v="1"/>
    <s v="NO"/>
  </r>
  <r>
    <n v="9342"/>
    <s v="CA-2016-155264"/>
    <x v="538"/>
    <d v="2016-10-22T00:00:00"/>
    <s v="Second Class"/>
    <s v="RP-19270"/>
    <s v="Rachel Payne"/>
    <x v="1"/>
    <s v="United States"/>
    <s v="San Francisco"/>
    <x v="1"/>
    <n v="94110"/>
    <x v="1"/>
    <s v="TEC-PH-10001305"/>
    <s v="Technology"/>
    <s v="Phones"/>
    <s v="Panasonic KX TS208W Corded phone"/>
    <n v="117.57600000000002"/>
    <n v="3"/>
    <n v="0.2"/>
    <x v="7152"/>
    <x v="1"/>
    <s v="NO"/>
  </r>
  <r>
    <n v="9343"/>
    <s v="CA-2018-119123"/>
    <x v="69"/>
    <d v="2018-03-18T00:00:00"/>
    <s v="Standard Class"/>
    <s v="DB-13360"/>
    <s v="Dennis Bolton"/>
    <x v="2"/>
    <s v="United States"/>
    <s v="Riverside"/>
    <x v="1"/>
    <n v="92503"/>
    <x v="1"/>
    <s v="OFF-BI-10001036"/>
    <s v="Office Supplies"/>
    <s v="Binders"/>
    <s v="Cardinal EasyOpen D-Ring Binders"/>
    <n v="51.184000000000012"/>
    <n v="7"/>
    <n v="0.2"/>
    <x v="7153"/>
    <x v="1"/>
    <s v="NO"/>
  </r>
  <r>
    <n v="9344"/>
    <s v="CA-2019-109085"/>
    <x v="922"/>
    <d v="2019-02-20T00:00:00"/>
    <s v="First Class"/>
    <s v="CK-12325"/>
    <s v="Christine Kargatis"/>
    <x v="2"/>
    <s v="United States"/>
    <s v="Troy"/>
    <x v="24"/>
    <n v="45373"/>
    <x v="3"/>
    <s v="FUR-TA-10001086"/>
    <s v="Furniture"/>
    <s v="Tables"/>
    <s v="SAFCO PlanMaster Boards, 60w x 37-1/2d, White Melamine"/>
    <n v="455.97"/>
    <n v="5"/>
    <n v="0.4"/>
    <x v="7154"/>
    <x v="3"/>
    <s v="Yes"/>
  </r>
  <r>
    <n v="9345"/>
    <s v="CA-2019-109085"/>
    <x v="922"/>
    <d v="2019-02-20T00:00:00"/>
    <s v="First Class"/>
    <s v="CK-12325"/>
    <s v="Christine Kargatis"/>
    <x v="2"/>
    <s v="United States"/>
    <s v="Troy"/>
    <x v="24"/>
    <n v="45373"/>
    <x v="3"/>
    <s v="OFF-BI-10001525"/>
    <s v="Office Supplies"/>
    <s v="Binders"/>
    <s v="Acco Pressboard Covers with Storage Hooks, 14 7/8&quot; x 11&quot;, Executive Red"/>
    <n v="5.7150000000000016"/>
    <n v="5"/>
    <n v="0.7"/>
    <x v="4004"/>
    <x v="3"/>
    <s v="Yes"/>
  </r>
  <r>
    <n v="9346"/>
    <s v="CA-2019-109085"/>
    <x v="922"/>
    <d v="2019-02-20T00:00:00"/>
    <s v="First Class"/>
    <s v="CK-12325"/>
    <s v="Christine Kargatis"/>
    <x v="2"/>
    <s v="United States"/>
    <s v="Troy"/>
    <x v="24"/>
    <n v="45373"/>
    <x v="3"/>
    <s v="TEC-PH-10000526"/>
    <s v="Technology"/>
    <s v="Phones"/>
    <s v="Vtech CS6719"/>
    <n v="57.593999999999994"/>
    <n v="1"/>
    <n v="0.4"/>
    <x v="7155"/>
    <x v="3"/>
    <s v="Yes"/>
  </r>
  <r>
    <n v="9347"/>
    <s v="CA-2019-109085"/>
    <x v="922"/>
    <d v="2019-02-20T00:00:00"/>
    <s v="First Class"/>
    <s v="CK-12325"/>
    <s v="Christine Kargatis"/>
    <x v="2"/>
    <s v="United States"/>
    <s v="Troy"/>
    <x v="24"/>
    <n v="45373"/>
    <x v="3"/>
    <s v="FUR-FU-10004973"/>
    <s v="Furniture"/>
    <s v="Furnishings"/>
    <s v="Flat Face Poster Frame"/>
    <n v="30.144000000000002"/>
    <n v="2"/>
    <n v="0.2"/>
    <x v="7156"/>
    <x v="3"/>
    <s v="Yes"/>
  </r>
  <r>
    <n v="9348"/>
    <s v="CA-2019-109085"/>
    <x v="922"/>
    <d v="2019-02-20T00:00:00"/>
    <s v="First Class"/>
    <s v="CK-12325"/>
    <s v="Christine Kargatis"/>
    <x v="2"/>
    <s v="United States"/>
    <s v="Troy"/>
    <x v="24"/>
    <n v="45373"/>
    <x v="3"/>
    <s v="FUR-CH-10003981"/>
    <s v="Furniture"/>
    <s v="Chairs"/>
    <s v="Global Commerce Series Low-Back Swivel/Tilt Chairs"/>
    <n v="899.43"/>
    <n v="5"/>
    <n v="0.3"/>
    <x v="5236"/>
    <x v="3"/>
    <s v="Yes"/>
  </r>
  <r>
    <n v="9349"/>
    <s v="CA-2018-114860"/>
    <x v="596"/>
    <d v="2018-12-28T00:00:00"/>
    <s v="Standard Class"/>
    <s v="DN-13690"/>
    <s v="Duane Noonan"/>
    <x v="0"/>
    <s v="United States"/>
    <s v="Moreno Valley"/>
    <x v="1"/>
    <n v="92553"/>
    <x v="1"/>
    <s v="FUR-FU-10000277"/>
    <s v="Furniture"/>
    <s v="Furnishings"/>
    <s v="Deflect-o DuraMat Antistatic Studded Beveled Mat for Medium Pile Carpeting"/>
    <n v="842.72"/>
    <n v="8"/>
    <n v="0"/>
    <x v="7157"/>
    <x v="1"/>
    <s v="NO"/>
  </r>
  <r>
    <n v="9350"/>
    <s v="CA-2018-114860"/>
    <x v="596"/>
    <d v="2018-12-28T00:00:00"/>
    <s v="Standard Class"/>
    <s v="DN-13690"/>
    <s v="Duane Noonan"/>
    <x v="0"/>
    <s v="United States"/>
    <s v="Moreno Valley"/>
    <x v="1"/>
    <n v="92553"/>
    <x v="1"/>
    <s v="FUR-FU-10001934"/>
    <s v="Furniture"/>
    <s v="Furnishings"/>
    <s v="Magnifier Swing Arm Lamp"/>
    <n v="41.96"/>
    <n v="2"/>
    <n v="0"/>
    <x v="109"/>
    <x v="1"/>
    <s v="NO"/>
  </r>
  <r>
    <n v="9351"/>
    <s v="CA-2018-159009"/>
    <x v="713"/>
    <d v="2018-09-27T00:00:00"/>
    <s v="Standard Class"/>
    <s v="DP-13105"/>
    <s v="Dave Poirier"/>
    <x v="1"/>
    <s v="United States"/>
    <s v="Seattle"/>
    <x v="4"/>
    <n v="98115"/>
    <x v="1"/>
    <s v="OFF-BI-10004970"/>
    <s v="Office Supplies"/>
    <s v="Binders"/>
    <s v="ACCOHIDE 3-Ring Binder, Blue, 1&quot;"/>
    <n v="13.216000000000001"/>
    <n v="4"/>
    <n v="0.2"/>
    <x v="1201"/>
    <x v="1"/>
    <s v="NO"/>
  </r>
  <r>
    <n v="9352"/>
    <s v="CA-2018-159009"/>
    <x v="713"/>
    <d v="2018-09-27T00:00:00"/>
    <s v="Standard Class"/>
    <s v="DP-13105"/>
    <s v="Dave Poirier"/>
    <x v="1"/>
    <s v="United States"/>
    <s v="Seattle"/>
    <x v="4"/>
    <n v="98115"/>
    <x v="1"/>
    <s v="FUR-CH-10003396"/>
    <s v="Furniture"/>
    <s v="Chairs"/>
    <s v="Global Deluxe Steno Chair"/>
    <n v="184.75200000000001"/>
    <n v="3"/>
    <n v="0.2"/>
    <x v="4942"/>
    <x v="1"/>
    <s v="NO"/>
  </r>
  <r>
    <n v="9353"/>
    <s v="CA-2019-148411"/>
    <x v="241"/>
    <d v="2019-09-26T00:00:00"/>
    <s v="First Class"/>
    <s v="RO-19780"/>
    <s v="Rose O'Brian"/>
    <x v="0"/>
    <s v="United States"/>
    <s v="Chicago"/>
    <x v="10"/>
    <n v="60623"/>
    <x v="2"/>
    <s v="FUR-CH-10003973"/>
    <s v="Furniture"/>
    <s v="Chairs"/>
    <s v="GuestStacker Chair with Chrome Finish Legs"/>
    <n v="520.46399999999994"/>
    <n v="2"/>
    <n v="0.3"/>
    <x v="3756"/>
    <x v="2"/>
    <s v="NO"/>
  </r>
  <r>
    <n v="9354"/>
    <s v="CA-2019-148411"/>
    <x v="241"/>
    <d v="2019-09-26T00:00:00"/>
    <s v="First Class"/>
    <s v="RO-19780"/>
    <s v="Rose O'Brian"/>
    <x v="0"/>
    <s v="United States"/>
    <s v="Chicago"/>
    <x v="10"/>
    <n v="60623"/>
    <x v="2"/>
    <s v="OFF-PA-10002109"/>
    <s v="Office Supplies"/>
    <s v="Paper"/>
    <s v="Wirebound Voice Message Log Book"/>
    <n v="11.423999999999999"/>
    <n v="3"/>
    <n v="0.2"/>
    <x v="7158"/>
    <x v="2"/>
    <s v="NO"/>
  </r>
  <r>
    <n v="9355"/>
    <s v="CA-2017-110324"/>
    <x v="494"/>
    <d v="2017-12-05T00:00:00"/>
    <s v="Standard Class"/>
    <s v="MA-17560"/>
    <s v="Matt Abelman"/>
    <x v="2"/>
    <s v="United States"/>
    <s v="Jackson"/>
    <x v="12"/>
    <n v="49201"/>
    <x v="2"/>
    <s v="OFF-PA-10001826"/>
    <s v="Office Supplies"/>
    <s v="Paper"/>
    <s v="Xerox 207"/>
    <n v="19.440000000000001"/>
    <n v="3"/>
    <n v="0"/>
    <x v="551"/>
    <x v="2"/>
    <s v="NO"/>
  </r>
  <r>
    <n v="9356"/>
    <s v="CA-2017-110324"/>
    <x v="494"/>
    <d v="2017-12-05T00:00:00"/>
    <s v="Standard Class"/>
    <s v="MA-17560"/>
    <s v="Matt Abelman"/>
    <x v="2"/>
    <s v="United States"/>
    <s v="Jackson"/>
    <x v="12"/>
    <n v="49201"/>
    <x v="2"/>
    <s v="OFF-AR-10000823"/>
    <s v="Office Supplies"/>
    <s v="Art"/>
    <s v="Newell 307"/>
    <n v="3.64"/>
    <n v="2"/>
    <n v="0"/>
    <x v="4131"/>
    <x v="2"/>
    <s v="NO"/>
  </r>
  <r>
    <n v="9357"/>
    <s v="CA-2017-110324"/>
    <x v="494"/>
    <d v="2017-12-05T00:00:00"/>
    <s v="Standard Class"/>
    <s v="MA-17560"/>
    <s v="Matt Abelman"/>
    <x v="2"/>
    <s v="United States"/>
    <s v="Jackson"/>
    <x v="12"/>
    <n v="49201"/>
    <x v="2"/>
    <s v="OFF-PA-10001776"/>
    <s v="Office Supplies"/>
    <s v="Paper"/>
    <s v="Wirebound Message Books, Four 2 3/4&quot; x 5&quot; Forms per Page, 600 Sets per Book"/>
    <n v="18.54"/>
    <n v="2"/>
    <n v="0"/>
    <x v="2051"/>
    <x v="2"/>
    <s v="NO"/>
  </r>
  <r>
    <n v="9358"/>
    <s v="CA-2018-168046"/>
    <x v="967"/>
    <d v="2018-01-28T00:00:00"/>
    <s v="Second Class"/>
    <s v="JD-15895"/>
    <s v="Jonathan Doherty"/>
    <x v="1"/>
    <s v="United States"/>
    <s v="New York City"/>
    <x v="15"/>
    <n v="10024"/>
    <x v="3"/>
    <s v="OFF-BI-10003676"/>
    <s v="Office Supplies"/>
    <s v="Binders"/>
    <s v="GBC Standard Recycled Report Covers, Clear Plastic Sheets"/>
    <n v="43.120000000000005"/>
    <n v="5"/>
    <n v="0.2"/>
    <x v="7159"/>
    <x v="3"/>
    <s v="NO"/>
  </r>
  <r>
    <n v="9359"/>
    <s v="CA-2018-168046"/>
    <x v="967"/>
    <d v="2018-01-28T00:00:00"/>
    <s v="Second Class"/>
    <s v="JD-15895"/>
    <s v="Jonathan Doherty"/>
    <x v="1"/>
    <s v="United States"/>
    <s v="New York City"/>
    <x v="15"/>
    <n v="10024"/>
    <x v="3"/>
    <s v="FUR-TA-10001095"/>
    <s v="Furniture"/>
    <s v="Tables"/>
    <s v="Chromcraft Round Conference Tables"/>
    <n v="313.72199999999998"/>
    <n v="3"/>
    <n v="0.4"/>
    <x v="7160"/>
    <x v="3"/>
    <s v="NO"/>
  </r>
  <r>
    <n v="9360"/>
    <s v="CA-2018-168046"/>
    <x v="967"/>
    <d v="2018-01-28T00:00:00"/>
    <s v="Second Class"/>
    <s v="JD-15895"/>
    <s v="Jonathan Doherty"/>
    <x v="1"/>
    <s v="United States"/>
    <s v="New York City"/>
    <x v="15"/>
    <n v="10024"/>
    <x v="3"/>
    <s v="FUR-FU-10000747"/>
    <s v="Furniture"/>
    <s v="Furnishings"/>
    <s v="Tenex B1-RE Series Chair Mats for Low Pile Carpets"/>
    <n v="45.98"/>
    <n v="1"/>
    <n v="0"/>
    <x v="7161"/>
    <x v="3"/>
    <s v="NO"/>
  </r>
  <r>
    <n v="9361"/>
    <s v="CA-2018-168046"/>
    <x v="967"/>
    <d v="2018-01-28T00:00:00"/>
    <s v="Second Class"/>
    <s v="JD-15895"/>
    <s v="Jonathan Doherty"/>
    <x v="1"/>
    <s v="United States"/>
    <s v="New York City"/>
    <x v="15"/>
    <n v="10024"/>
    <x v="3"/>
    <s v="OFF-ST-10004337"/>
    <s v="Office Supplies"/>
    <s v="Storage"/>
    <s v="SAFCO Commercial Wire Shelving, 72h"/>
    <n v="428.68"/>
    <n v="7"/>
    <n v="0"/>
    <x v="232"/>
    <x v="3"/>
    <s v="NO"/>
  </r>
  <r>
    <n v="9362"/>
    <s v="CA-2019-111591"/>
    <x v="708"/>
    <d v="2019-03-25T00:00:00"/>
    <s v="Standard Class"/>
    <s v="PS-18970"/>
    <s v="Paul Stevenson"/>
    <x v="2"/>
    <s v="United States"/>
    <s v="Seattle"/>
    <x v="4"/>
    <n v="98105"/>
    <x v="1"/>
    <s v="OFF-BI-10004410"/>
    <s v="Office Supplies"/>
    <s v="Binders"/>
    <s v="C-Line Peel &amp; Stick Add-On Filing Pockets, 8-3/4 x 5-1/8, 10/Pack"/>
    <n v="30.576000000000001"/>
    <n v="6"/>
    <n v="0.2"/>
    <x v="7162"/>
    <x v="1"/>
    <s v="NO"/>
  </r>
  <r>
    <n v="9363"/>
    <s v="CA-2019-111591"/>
    <x v="708"/>
    <d v="2019-03-25T00:00:00"/>
    <s v="Standard Class"/>
    <s v="PS-18970"/>
    <s v="Paul Stevenson"/>
    <x v="2"/>
    <s v="United States"/>
    <s v="Seattle"/>
    <x v="4"/>
    <n v="98105"/>
    <x v="1"/>
    <s v="OFF-FA-10004838"/>
    <s v="Office Supplies"/>
    <s v="Fasteners"/>
    <s v="Super Bands, 12/Pack"/>
    <n v="13.020000000000001"/>
    <n v="7"/>
    <n v="0"/>
    <x v="7163"/>
    <x v="1"/>
    <s v="NO"/>
  </r>
  <r>
    <n v="9364"/>
    <s v="CA-2019-111591"/>
    <x v="708"/>
    <d v="2019-03-25T00:00:00"/>
    <s v="Standard Class"/>
    <s v="PS-18970"/>
    <s v="Paul Stevenson"/>
    <x v="2"/>
    <s v="United States"/>
    <s v="Seattle"/>
    <x v="4"/>
    <n v="98105"/>
    <x v="1"/>
    <s v="FUR-FU-10002364"/>
    <s v="Furniture"/>
    <s v="Furnishings"/>
    <s v="Eldon Expressions Wood Desk Accessories, Oak"/>
    <n v="22.14"/>
    <n v="3"/>
    <n v="0"/>
    <x v="3448"/>
    <x v="1"/>
    <s v="NO"/>
  </r>
  <r>
    <n v="9365"/>
    <s v="CA-2019-111591"/>
    <x v="708"/>
    <d v="2019-03-25T00:00:00"/>
    <s v="Standard Class"/>
    <s v="PS-18970"/>
    <s v="Paul Stevenson"/>
    <x v="2"/>
    <s v="United States"/>
    <s v="Seattle"/>
    <x v="4"/>
    <n v="98105"/>
    <x v="1"/>
    <s v="OFF-ST-10001809"/>
    <s v="Office Supplies"/>
    <s v="Storage"/>
    <s v="Fellowes Officeware Wire Shelving"/>
    <n v="359.32"/>
    <n v="4"/>
    <n v="0"/>
    <x v="718"/>
    <x v="1"/>
    <s v="NO"/>
  </r>
  <r>
    <n v="9366"/>
    <s v="US-2016-166828"/>
    <x v="963"/>
    <d v="2016-08-25T00:00:00"/>
    <s v="First Class"/>
    <s v="JF-15415"/>
    <s v="Jennifer Ferguson"/>
    <x v="0"/>
    <s v="United States"/>
    <s v="Saint Charles"/>
    <x v="25"/>
    <n v="63301"/>
    <x v="2"/>
    <s v="OFF-PA-10001846"/>
    <s v="Office Supplies"/>
    <s v="Paper"/>
    <s v="Xerox 1899"/>
    <n v="11.56"/>
    <n v="2"/>
    <n v="0"/>
    <x v="1302"/>
    <x v="2"/>
    <s v="NO"/>
  </r>
  <r>
    <n v="9367"/>
    <s v="CA-2016-108147"/>
    <x v="785"/>
    <d v="2016-06-13T00:00:00"/>
    <s v="Standard Class"/>
    <s v="RD-19480"/>
    <s v="Rick Duston"/>
    <x v="0"/>
    <s v="United States"/>
    <s v="Long Beach"/>
    <x v="15"/>
    <n v="11561"/>
    <x v="3"/>
    <s v="OFF-BI-10003876"/>
    <s v="Office Supplies"/>
    <s v="Binders"/>
    <s v="Green Canvas Binder for 8-1/2&quot; x 14&quot; Sheets"/>
    <n v="68.48"/>
    <n v="2"/>
    <n v="0.2"/>
    <x v="7164"/>
    <x v="3"/>
    <s v="NO"/>
  </r>
  <r>
    <n v="9368"/>
    <s v="CA-2016-108147"/>
    <x v="785"/>
    <d v="2016-06-13T00:00:00"/>
    <s v="Standard Class"/>
    <s v="RD-19480"/>
    <s v="Rick Duston"/>
    <x v="0"/>
    <s v="United States"/>
    <s v="Long Beach"/>
    <x v="15"/>
    <n v="11561"/>
    <x v="3"/>
    <s v="OFF-ST-10003470"/>
    <s v="Office Supplies"/>
    <s v="Storage"/>
    <s v="Tennsco Snap-Together Open Shelving Units, Starter Sets and Add-On Units"/>
    <n v="1676.88"/>
    <n v="6"/>
    <n v="0"/>
    <x v="7165"/>
    <x v="3"/>
    <s v="NO"/>
  </r>
  <r>
    <n v="9369"/>
    <s v="CA-2018-154998"/>
    <x v="281"/>
    <d v="2018-04-09T00:00:00"/>
    <s v="First Class"/>
    <s v="ES-14080"/>
    <s v="Erin Smith"/>
    <x v="1"/>
    <s v="United States"/>
    <s v="Lakewood"/>
    <x v="30"/>
    <n v="8701"/>
    <x v="3"/>
    <s v="OFF-PA-10004243"/>
    <s v="Office Supplies"/>
    <s v="Paper"/>
    <s v="Xerox 1939"/>
    <n v="37.94"/>
    <n v="2"/>
    <n v="0"/>
    <x v="2714"/>
    <x v="3"/>
    <s v="NO"/>
  </r>
  <r>
    <n v="9370"/>
    <s v="CA-2019-113460"/>
    <x v="659"/>
    <d v="2019-11-09T00:00:00"/>
    <s v="Second Class"/>
    <s v="KN-16390"/>
    <s v="Katherine Nockton"/>
    <x v="1"/>
    <s v="United States"/>
    <s v="Clinton"/>
    <x v="39"/>
    <n v="20735"/>
    <x v="3"/>
    <s v="FUR-CH-10000422"/>
    <s v="Furniture"/>
    <s v="Chairs"/>
    <s v="Global Highback Leather Tilter in Burgundy"/>
    <n v="272.96999999999997"/>
    <n v="3"/>
    <n v="0"/>
    <x v="7166"/>
    <x v="3"/>
    <s v="NO"/>
  </r>
  <r>
    <n v="9371"/>
    <s v="CA-2017-111339"/>
    <x v="352"/>
    <d v="2017-05-31T00:00:00"/>
    <s v="First Class"/>
    <s v="VP-21760"/>
    <s v="Victoria Pisteka"/>
    <x v="1"/>
    <s v="United States"/>
    <s v="Columbus"/>
    <x v="24"/>
    <n v="43229"/>
    <x v="3"/>
    <s v="FUR-FU-10002506"/>
    <s v="Furniture"/>
    <s v="Furnishings"/>
    <s v="Tensor &quot;Hersey Kiss&quot; Styled Floor Lamp"/>
    <n v="41.568000000000005"/>
    <n v="4"/>
    <n v="0.2"/>
    <x v="7167"/>
    <x v="3"/>
    <s v="NO"/>
  </r>
  <r>
    <n v="9372"/>
    <s v="CA-2017-111339"/>
    <x v="352"/>
    <d v="2017-05-31T00:00:00"/>
    <s v="First Class"/>
    <s v="VP-21760"/>
    <s v="Victoria Pisteka"/>
    <x v="1"/>
    <s v="United States"/>
    <s v="Columbus"/>
    <x v="24"/>
    <n v="43229"/>
    <x v="3"/>
    <s v="FUR-CH-10000863"/>
    <s v="Furniture"/>
    <s v="Chairs"/>
    <s v="Novimex Swivel Fabric Task Chair"/>
    <n v="317.05799999999999"/>
    <n v="3"/>
    <n v="0.3"/>
    <x v="7168"/>
    <x v="3"/>
    <s v="NO"/>
  </r>
  <r>
    <n v="9373"/>
    <s v="CA-2017-111339"/>
    <x v="352"/>
    <d v="2017-05-31T00:00:00"/>
    <s v="First Class"/>
    <s v="VP-21760"/>
    <s v="Victoria Pisteka"/>
    <x v="1"/>
    <s v="United States"/>
    <s v="Columbus"/>
    <x v="24"/>
    <n v="43229"/>
    <x v="3"/>
    <s v="OFF-FA-10002988"/>
    <s v="Office Supplies"/>
    <s v="Fasteners"/>
    <s v="Ideal Clamps"/>
    <n v="8.0399999999999991"/>
    <n v="5"/>
    <n v="0.2"/>
    <x v="1470"/>
    <x v="3"/>
    <s v="NO"/>
  </r>
  <r>
    <n v="9374"/>
    <s v="CA-2019-102820"/>
    <x v="917"/>
    <d v="2019-05-11T00:00:00"/>
    <s v="Standard Class"/>
    <s v="CS-11950"/>
    <s v="Carlos Soltero"/>
    <x v="0"/>
    <s v="United States"/>
    <s v="Pasadena"/>
    <x v="1"/>
    <n v="91104"/>
    <x v="1"/>
    <s v="TEC-PH-10003437"/>
    <s v="Technology"/>
    <s v="Phones"/>
    <s v="Blue Parrot B250XT Professional Grade Wireless Bluetooth Headset with"/>
    <n v="419.94399999999996"/>
    <n v="7"/>
    <n v="0.2"/>
    <x v="1215"/>
    <x v="1"/>
    <s v="NO"/>
  </r>
  <r>
    <n v="9375"/>
    <s v="CA-2018-149671"/>
    <x v="410"/>
    <d v="2018-06-09T00:00:00"/>
    <s v="Standard Class"/>
    <s v="KB-16600"/>
    <s v="Ken Brennan"/>
    <x v="1"/>
    <s v="United States"/>
    <s v="Seattle"/>
    <x v="4"/>
    <n v="98105"/>
    <x v="1"/>
    <s v="OFF-SU-10002537"/>
    <s v="Office Supplies"/>
    <s v="Supplies"/>
    <s v="Acme Box Cutter Scissors"/>
    <n v="61.38"/>
    <n v="6"/>
    <n v="0"/>
    <x v="7169"/>
    <x v="1"/>
    <s v="NO"/>
  </r>
  <r>
    <n v="9376"/>
    <s v="CA-2017-126347"/>
    <x v="639"/>
    <d v="2017-12-19T00:00:00"/>
    <s v="Second Class"/>
    <s v="AJ-10945"/>
    <s v="Ashley Jarboe"/>
    <x v="0"/>
    <s v="United States"/>
    <s v="Los Angeles"/>
    <x v="1"/>
    <n v="90045"/>
    <x v="1"/>
    <s v="TEC-AC-10003063"/>
    <s v="Technology"/>
    <s v="Accessories"/>
    <s v="Micro Innovations USB RF Wireless Keyboard with Mouse"/>
    <n v="50"/>
    <n v="2"/>
    <n v="0"/>
    <x v="1499"/>
    <x v="1"/>
    <s v="NO"/>
  </r>
  <r>
    <n v="9377"/>
    <s v="CA-2019-108756"/>
    <x v="53"/>
    <d v="2019-12-29T00:00:00"/>
    <s v="Standard Class"/>
    <s v="PO-18865"/>
    <s v="Patrick O'Donnell"/>
    <x v="0"/>
    <s v="United States"/>
    <s v="East Orange"/>
    <x v="30"/>
    <n v="7017"/>
    <x v="3"/>
    <s v="TEC-AC-10003237"/>
    <s v="Technology"/>
    <s v="Accessories"/>
    <s v="Memorex Micro Travel Drive 4 GB"/>
    <n v="31.799999999999997"/>
    <n v="3"/>
    <n v="0"/>
    <x v="7170"/>
    <x v="3"/>
    <s v="NO"/>
  </r>
  <r>
    <n v="9378"/>
    <s v="CA-2019-155362"/>
    <x v="94"/>
    <d v="2019-12-21T00:00:00"/>
    <s v="Standard Class"/>
    <s v="DP-13105"/>
    <s v="Dave Poirier"/>
    <x v="1"/>
    <s v="United States"/>
    <s v="Eau Claire"/>
    <x v="6"/>
    <n v="54703"/>
    <x v="2"/>
    <s v="OFF-ST-10001031"/>
    <s v="Office Supplies"/>
    <s v="Storage"/>
    <s v="Adjustable Personal File Tote"/>
    <n v="32.56"/>
    <n v="2"/>
    <n v="0"/>
    <x v="7171"/>
    <x v="2"/>
    <s v="NO"/>
  </r>
  <r>
    <n v="9379"/>
    <s v="CA-2018-117625"/>
    <x v="1120"/>
    <d v="2018-05-15T00:00:00"/>
    <s v="Standard Class"/>
    <s v="GM-14500"/>
    <s v="Gene McClure"/>
    <x v="0"/>
    <s v="United States"/>
    <s v="Chicago"/>
    <x v="10"/>
    <n v="60610"/>
    <x v="2"/>
    <s v="OFF-EN-10001535"/>
    <s v="Office Supplies"/>
    <s v="Envelopes"/>
    <s v="Grip Seal Envelopes"/>
    <n v="7.0720000000000001"/>
    <n v="2"/>
    <n v="0.2"/>
    <x v="7172"/>
    <x v="2"/>
    <s v="NO"/>
  </r>
  <r>
    <n v="9380"/>
    <s v="CA-2016-154158"/>
    <x v="851"/>
    <d v="2016-12-27T00:00:00"/>
    <s v="Second Class"/>
    <s v="CC-12670"/>
    <s v="Craig Carreira"/>
    <x v="0"/>
    <s v="United States"/>
    <s v="Tampa"/>
    <x v="2"/>
    <n v="33614"/>
    <x v="0"/>
    <s v="OFF-PA-10001295"/>
    <s v="Office Supplies"/>
    <s v="Paper"/>
    <s v="Computer Printout Paper with Letter-Trim Perforations"/>
    <n v="45.527999999999999"/>
    <n v="3"/>
    <n v="0.2"/>
    <x v="3130"/>
    <x v="0"/>
    <s v="NO"/>
  </r>
  <r>
    <n v="9381"/>
    <s v="CA-2016-154158"/>
    <x v="851"/>
    <d v="2016-12-27T00:00:00"/>
    <s v="Second Class"/>
    <s v="CC-12670"/>
    <s v="Craig Carreira"/>
    <x v="0"/>
    <s v="United States"/>
    <s v="Tampa"/>
    <x v="2"/>
    <n v="33614"/>
    <x v="0"/>
    <s v="FUR-CH-10004698"/>
    <s v="Furniture"/>
    <s v="Chairs"/>
    <s v="Padded Folding Chairs, Black, 4/Carton"/>
    <n v="64.784000000000006"/>
    <n v="1"/>
    <n v="0.2"/>
    <x v="7173"/>
    <x v="0"/>
    <s v="NO"/>
  </r>
  <r>
    <n v="9382"/>
    <s v="CA-2016-154158"/>
    <x v="851"/>
    <d v="2016-12-27T00:00:00"/>
    <s v="Second Class"/>
    <s v="CC-12670"/>
    <s v="Craig Carreira"/>
    <x v="0"/>
    <s v="United States"/>
    <s v="Tampa"/>
    <x v="2"/>
    <n v="33614"/>
    <x v="0"/>
    <s v="OFF-ST-10000078"/>
    <s v="Office Supplies"/>
    <s v="Storage"/>
    <s v="Tennsco 6- and 18-Compartment Lockers"/>
    <n v="424.27200000000005"/>
    <n v="2"/>
    <n v="0.2"/>
    <x v="7174"/>
    <x v="0"/>
    <s v="NO"/>
  </r>
  <r>
    <n v="9383"/>
    <s v="CA-2016-154158"/>
    <x v="851"/>
    <d v="2016-12-27T00:00:00"/>
    <s v="Second Class"/>
    <s v="CC-12670"/>
    <s v="Craig Carreira"/>
    <x v="0"/>
    <s v="United States"/>
    <s v="Tampa"/>
    <x v="2"/>
    <n v="33614"/>
    <x v="0"/>
    <s v="OFF-AR-10001868"/>
    <s v="Office Supplies"/>
    <s v="Art"/>
    <s v="Prang Dustless Chalk Sticks"/>
    <n v="1.3440000000000001"/>
    <n v="1"/>
    <n v="0.2"/>
    <x v="2015"/>
    <x v="0"/>
    <s v="NO"/>
  </r>
  <r>
    <n v="9384"/>
    <s v="CA-2016-154158"/>
    <x v="851"/>
    <d v="2016-12-27T00:00:00"/>
    <s v="Second Class"/>
    <s v="CC-12670"/>
    <s v="Craig Carreira"/>
    <x v="0"/>
    <s v="United States"/>
    <s v="Tampa"/>
    <x v="2"/>
    <n v="33614"/>
    <x v="0"/>
    <s v="OFF-ST-10004950"/>
    <s v="Office Supplies"/>
    <s v="Storage"/>
    <s v="Acco Perma 3000 Stacking Storage Drawers"/>
    <n v="83.920000000000016"/>
    <n v="5"/>
    <n v="0.2"/>
    <x v="7175"/>
    <x v="0"/>
    <s v="NO"/>
  </r>
  <r>
    <n v="9385"/>
    <s v="CA-2019-100433"/>
    <x v="938"/>
    <d v="2019-08-16T00:00:00"/>
    <s v="Standard Class"/>
    <s v="SJ-20125"/>
    <s v="Sanjit Jacobs"/>
    <x v="2"/>
    <s v="United States"/>
    <s v="New York City"/>
    <x v="15"/>
    <n v="10009"/>
    <x v="3"/>
    <s v="OFF-PA-10003441"/>
    <s v="Office Supplies"/>
    <s v="Paper"/>
    <s v="Xerox 226"/>
    <n v="25.92"/>
    <n v="4"/>
    <n v="0"/>
    <x v="245"/>
    <x v="3"/>
    <s v="NO"/>
  </r>
  <r>
    <n v="9386"/>
    <s v="CA-2019-163097"/>
    <x v="151"/>
    <d v="2019-08-31T00:00:00"/>
    <s v="Standard Class"/>
    <s v="SF-20200"/>
    <s v="Sarah Foster"/>
    <x v="0"/>
    <s v="United States"/>
    <s v="Mesa"/>
    <x v="16"/>
    <n v="85204"/>
    <x v="1"/>
    <s v="FUR-FU-10004973"/>
    <s v="Furniture"/>
    <s v="Furnishings"/>
    <s v="Flat Face Poster Frame"/>
    <n v="120.57600000000001"/>
    <n v="8"/>
    <n v="0.2"/>
    <x v="7176"/>
    <x v="1"/>
    <s v="NO"/>
  </r>
  <r>
    <n v="9387"/>
    <s v="US-2019-127292"/>
    <x v="617"/>
    <d v="2019-01-23T00:00:00"/>
    <s v="Standard Class"/>
    <s v="RM-19375"/>
    <s v="Raymond Messe"/>
    <x v="0"/>
    <s v="United States"/>
    <s v="Burlington"/>
    <x v="42"/>
    <m/>
    <x v="3"/>
    <s v="OFF-PA-10000157"/>
    <s v="Office Supplies"/>
    <s v="Paper"/>
    <s v="Xerox 191"/>
    <n v="79.92"/>
    <n v="4"/>
    <n v="0"/>
    <x v="5426"/>
    <x v="3"/>
    <s v="NO"/>
  </r>
  <r>
    <n v="9388"/>
    <s v="US-2019-127292"/>
    <x v="617"/>
    <d v="2019-01-23T00:00:00"/>
    <s v="Standard Class"/>
    <s v="RM-19375"/>
    <s v="Raymond Messe"/>
    <x v="0"/>
    <s v="United States"/>
    <s v="Burlington"/>
    <x v="42"/>
    <m/>
    <x v="3"/>
    <s v="OFF-PA-10001970"/>
    <s v="Office Supplies"/>
    <s v="Paper"/>
    <s v="Xerox 1881"/>
    <n v="12.28"/>
    <n v="1"/>
    <n v="0"/>
    <x v="7177"/>
    <x v="3"/>
    <s v="NO"/>
  </r>
  <r>
    <n v="9389"/>
    <s v="US-2019-127292"/>
    <x v="617"/>
    <d v="2019-01-23T00:00:00"/>
    <s v="Standard Class"/>
    <s v="RM-19375"/>
    <s v="Raymond Messe"/>
    <x v="0"/>
    <s v="United States"/>
    <s v="Burlington"/>
    <x v="42"/>
    <m/>
    <x v="3"/>
    <s v="OFF-AP-10000828"/>
    <s v="Office Supplies"/>
    <s v="Appliances"/>
    <s v="Avanti 4.4 Cu. Ft. Refrigerator"/>
    <n v="542.93999999999994"/>
    <n v="3"/>
    <n v="0"/>
    <x v="3497"/>
    <x v="3"/>
    <s v="NO"/>
  </r>
  <r>
    <n v="9390"/>
    <s v="US-2019-127292"/>
    <x v="617"/>
    <d v="2019-01-23T00:00:00"/>
    <s v="Standard Class"/>
    <s v="RM-19375"/>
    <s v="Raymond Messe"/>
    <x v="0"/>
    <s v="United States"/>
    <s v="Burlington"/>
    <x v="42"/>
    <m/>
    <x v="3"/>
    <s v="OFF-EN-10001509"/>
    <s v="Office Supplies"/>
    <s v="Envelopes"/>
    <s v="Poly String Tie Envelopes"/>
    <n v="2.04"/>
    <n v="1"/>
    <n v="0"/>
    <x v="7178"/>
    <x v="3"/>
    <s v="NO"/>
  </r>
  <r>
    <n v="9391"/>
    <s v="CA-2017-163734"/>
    <x v="974"/>
    <d v="2017-06-24T00:00:00"/>
    <s v="Standard Class"/>
    <s v="KM-16375"/>
    <s v="Katherine Murray"/>
    <x v="2"/>
    <s v="United States"/>
    <s v="Houston"/>
    <x v="5"/>
    <n v="77070"/>
    <x v="2"/>
    <s v="OFF-ST-10003692"/>
    <s v="Office Supplies"/>
    <s v="Storage"/>
    <s v="Recycled Steel Personal File for Hanging File Folders"/>
    <n v="228.92"/>
    <n v="5"/>
    <n v="0.2"/>
    <x v="2032"/>
    <x v="2"/>
    <s v="NO"/>
  </r>
  <r>
    <n v="9392"/>
    <s v="CA-2019-162474"/>
    <x v="677"/>
    <d v="2019-03-16T00:00:00"/>
    <s v="First Class"/>
    <s v="FH-14275"/>
    <s v="Frank Hawley"/>
    <x v="1"/>
    <s v="United States"/>
    <s v="Aurora"/>
    <x v="10"/>
    <n v="60505"/>
    <x v="2"/>
    <s v="TEC-PH-10004700"/>
    <s v="Technology"/>
    <s v="Phones"/>
    <s v="PowerGen Dual USB Car Charger"/>
    <n v="7.9920000000000009"/>
    <n v="1"/>
    <n v="0.2"/>
    <x v="7179"/>
    <x v="2"/>
    <s v="NO"/>
  </r>
  <r>
    <n v="9393"/>
    <s v="CA-2017-130848"/>
    <x v="969"/>
    <d v="2017-10-25T00:00:00"/>
    <s v="Same Day"/>
    <s v="DG-13300"/>
    <s v="Deirdre Greer"/>
    <x v="1"/>
    <s v="United States"/>
    <s v="Denver"/>
    <x v="22"/>
    <n v="80219"/>
    <x v="1"/>
    <s v="FUR-CH-10000422"/>
    <s v="Furniture"/>
    <s v="Chairs"/>
    <s v="Global Highback Leather Tilter in Burgundy"/>
    <n v="582.33600000000001"/>
    <n v="8"/>
    <n v="0.2"/>
    <x v="7180"/>
    <x v="1"/>
    <s v="NO"/>
  </r>
  <r>
    <n v="9394"/>
    <s v="CA-2016-125997"/>
    <x v="59"/>
    <d v="2016-09-23T00:00:00"/>
    <s v="First Class"/>
    <s v="MW-18220"/>
    <s v="Mitch Webber"/>
    <x v="0"/>
    <s v="United States"/>
    <s v="New York City"/>
    <x v="15"/>
    <n v="10011"/>
    <x v="3"/>
    <s v="TEC-PH-10003484"/>
    <s v="Technology"/>
    <s v="Phones"/>
    <s v="Ooma Telo VoIP Home Phone System"/>
    <n v="629.94999999999993"/>
    <n v="5"/>
    <n v="0"/>
    <x v="7181"/>
    <x v="3"/>
    <s v="NO"/>
  </r>
  <r>
    <n v="9395"/>
    <s v="CA-2016-125997"/>
    <x v="59"/>
    <d v="2016-09-23T00:00:00"/>
    <s v="First Class"/>
    <s v="MW-18220"/>
    <s v="Mitch Webber"/>
    <x v="0"/>
    <s v="United States"/>
    <s v="New York City"/>
    <x v="15"/>
    <n v="10011"/>
    <x v="3"/>
    <s v="FUR-CH-10001394"/>
    <s v="Furniture"/>
    <s v="Chairs"/>
    <s v="Global Leather Executive Chair"/>
    <n v="631.78200000000004"/>
    <n v="2"/>
    <n v="0.1"/>
    <x v="3747"/>
    <x v="3"/>
    <s v="NO"/>
  </r>
  <r>
    <n v="9396"/>
    <s v="CA-2016-125997"/>
    <x v="59"/>
    <d v="2016-09-23T00:00:00"/>
    <s v="First Class"/>
    <s v="MW-18220"/>
    <s v="Mitch Webber"/>
    <x v="0"/>
    <s v="United States"/>
    <s v="New York City"/>
    <x v="15"/>
    <n v="10011"/>
    <x v="3"/>
    <s v="FUR-BO-10002213"/>
    <s v="Furniture"/>
    <s v="Bookcases"/>
    <s v="DMI Eclipse Executive Suite Bookcases"/>
    <n v="801.5680000000001"/>
    <n v="2"/>
    <n v="0.2"/>
    <x v="7182"/>
    <x v="3"/>
    <s v="NO"/>
  </r>
  <r>
    <n v="9397"/>
    <s v="CA-2016-125997"/>
    <x v="59"/>
    <d v="2016-09-23T00:00:00"/>
    <s v="First Class"/>
    <s v="MW-18220"/>
    <s v="Mitch Webber"/>
    <x v="0"/>
    <s v="United States"/>
    <s v="New York City"/>
    <x v="15"/>
    <n v="10011"/>
    <x v="3"/>
    <s v="OFF-LA-10002762"/>
    <s v="Office Supplies"/>
    <s v="Labels"/>
    <s v="Avery 485"/>
    <n v="75.179999999999993"/>
    <n v="6"/>
    <n v="0"/>
    <x v="50"/>
    <x v="3"/>
    <s v="NO"/>
  </r>
  <r>
    <n v="9398"/>
    <s v="CA-2016-125997"/>
    <x v="59"/>
    <d v="2016-09-23T00:00:00"/>
    <s v="First Class"/>
    <s v="MW-18220"/>
    <s v="Mitch Webber"/>
    <x v="0"/>
    <s v="United States"/>
    <s v="New York City"/>
    <x v="15"/>
    <n v="10011"/>
    <x v="3"/>
    <s v="OFF-AP-10003842"/>
    <s v="Office Supplies"/>
    <s v="Appliances"/>
    <s v="Euro-Pro Shark Turbo Vacuum"/>
    <n v="30.98"/>
    <n v="1"/>
    <n v="0"/>
    <x v="7183"/>
    <x v="3"/>
    <s v="NO"/>
  </r>
  <r>
    <n v="9399"/>
    <s v="CA-2016-125997"/>
    <x v="59"/>
    <d v="2016-09-23T00:00:00"/>
    <s v="First Class"/>
    <s v="MW-18220"/>
    <s v="Mitch Webber"/>
    <x v="0"/>
    <s v="United States"/>
    <s v="New York City"/>
    <x v="15"/>
    <n v="10011"/>
    <x v="3"/>
    <s v="TEC-PH-10003072"/>
    <s v="Technology"/>
    <s v="Phones"/>
    <s v="Panasonic KX-TG9541B DECT 6.0 Digital 2-Line Expandable Cordless Phone With Digital Answering System"/>
    <n v="1349.91"/>
    <n v="9"/>
    <n v="0"/>
    <x v="7184"/>
    <x v="3"/>
    <s v="NO"/>
  </r>
  <r>
    <n v="9400"/>
    <s v="CA-2018-103128"/>
    <x v="583"/>
    <d v="2018-11-15T00:00:00"/>
    <s v="Standard Class"/>
    <s v="SC-20845"/>
    <s v="Sung Chung"/>
    <x v="0"/>
    <s v="United States"/>
    <s v="Arlington Heights"/>
    <x v="10"/>
    <n v="60004"/>
    <x v="2"/>
    <s v="OFF-AR-10003394"/>
    <s v="Office Supplies"/>
    <s v="Art"/>
    <s v="Newell 332"/>
    <n v="14.111999999999998"/>
    <n v="6"/>
    <n v="0.2"/>
    <x v="7185"/>
    <x v="2"/>
    <s v="NO"/>
  </r>
  <r>
    <n v="9401"/>
    <s v="CA-2017-167696"/>
    <x v="1216"/>
    <d v="2017-09-21T00:00:00"/>
    <s v="Standard Class"/>
    <s v="BD-11500"/>
    <s v="Bradley Drucker"/>
    <x v="0"/>
    <s v="United States"/>
    <s v="Newport News"/>
    <x v="17"/>
    <n v="23602"/>
    <x v="0"/>
    <s v="OFF-EN-10001539"/>
    <s v="Office Supplies"/>
    <s v="Envelopes"/>
    <s v="Staple envelope"/>
    <n v="31.12"/>
    <n v="4"/>
    <n v="0"/>
    <x v="7186"/>
    <x v="0"/>
    <s v="NO"/>
  </r>
  <r>
    <n v="9402"/>
    <s v="CA-2016-159814"/>
    <x v="1217"/>
    <d v="2016-06-28T00:00:00"/>
    <s v="Standard Class"/>
    <s v="LP-17080"/>
    <s v="Liz Pelletier"/>
    <x v="0"/>
    <s v="United States"/>
    <s v="Tucson"/>
    <x v="16"/>
    <n v="85705"/>
    <x v="1"/>
    <s v="FUR-FU-10001731"/>
    <s v="Furniture"/>
    <s v="Furnishings"/>
    <s v="Acrylic Self-Standing Desk Frames"/>
    <n v="4.2720000000000002"/>
    <n v="2"/>
    <n v="0.2"/>
    <x v="7187"/>
    <x v="1"/>
    <s v="NO"/>
  </r>
  <r>
    <n v="9403"/>
    <s v="CA-2018-105459"/>
    <x v="399"/>
    <d v="2018-08-17T00:00:00"/>
    <s v="Second Class"/>
    <s v="NP-18700"/>
    <s v="Nora Preis"/>
    <x v="0"/>
    <s v="United States"/>
    <s v="New York City"/>
    <x v="15"/>
    <n v="10024"/>
    <x v="3"/>
    <s v="FUR-TA-10001095"/>
    <s v="Furniture"/>
    <s v="Tables"/>
    <s v="Chromcraft Round Conference Tables"/>
    <n v="209.148"/>
    <n v="2"/>
    <n v="0.4"/>
    <x v="7188"/>
    <x v="3"/>
    <s v="NO"/>
  </r>
  <r>
    <n v="9404"/>
    <s v="CA-2018-105459"/>
    <x v="399"/>
    <d v="2018-08-17T00:00:00"/>
    <s v="Second Class"/>
    <s v="NP-18700"/>
    <s v="Nora Preis"/>
    <x v="0"/>
    <s v="United States"/>
    <s v="New York City"/>
    <x v="15"/>
    <n v="10024"/>
    <x v="3"/>
    <s v="OFF-ST-10000078"/>
    <s v="Office Supplies"/>
    <s v="Storage"/>
    <s v="Tennsco 6- and 18-Compartment Lockers"/>
    <n v="1591.02"/>
    <n v="6"/>
    <n v="0"/>
    <x v="7189"/>
    <x v="3"/>
    <s v="NO"/>
  </r>
  <r>
    <n v="9405"/>
    <s v="CA-2019-141663"/>
    <x v="669"/>
    <d v="2019-04-17T00:00:00"/>
    <s v="Standard Class"/>
    <s v="DP-13105"/>
    <s v="Dave Poirier"/>
    <x v="1"/>
    <s v="United States"/>
    <s v="Philadelphia"/>
    <x v="9"/>
    <n v="19134"/>
    <x v="3"/>
    <s v="OFF-FA-10004076"/>
    <s v="Office Supplies"/>
    <s v="Fasteners"/>
    <s v="Translucent Push Pins by OIC"/>
    <n v="7.92"/>
    <n v="5"/>
    <n v="0.2"/>
    <x v="7190"/>
    <x v="3"/>
    <s v="NO"/>
  </r>
  <r>
    <n v="9406"/>
    <s v="CA-2016-152618"/>
    <x v="619"/>
    <d v="2016-03-17T00:00:00"/>
    <s v="First Class"/>
    <s v="RB-19465"/>
    <s v="Rick Bensley"/>
    <x v="2"/>
    <s v="United States"/>
    <s v="Chicago"/>
    <x v="10"/>
    <n v="60653"/>
    <x v="2"/>
    <s v="TEC-MA-10003626"/>
    <s v="Technology"/>
    <s v="Machines"/>
    <s v="Hewlett-Packard Deskjet 6540 Color Inkjet Printer"/>
    <n v="574.91"/>
    <n v="2"/>
    <n v="0.3"/>
    <x v="7191"/>
    <x v="2"/>
    <s v="NO"/>
  </r>
  <r>
    <n v="9407"/>
    <s v="CA-2016-152618"/>
    <x v="619"/>
    <d v="2016-03-17T00:00:00"/>
    <s v="First Class"/>
    <s v="RB-19465"/>
    <s v="Rick Bensley"/>
    <x v="2"/>
    <s v="United States"/>
    <s v="Chicago"/>
    <x v="10"/>
    <n v="60653"/>
    <x v="2"/>
    <s v="OFF-PA-10001215"/>
    <s v="Office Supplies"/>
    <s v="Paper"/>
    <s v="Xerox 1963"/>
    <n v="8.4480000000000004"/>
    <n v="2"/>
    <n v="0.2"/>
    <x v="591"/>
    <x v="2"/>
    <s v="NO"/>
  </r>
  <r>
    <n v="9408"/>
    <s v="CA-2019-162789"/>
    <x v="585"/>
    <d v="2019-09-24T00:00:00"/>
    <s v="Second Class"/>
    <s v="LC-17140"/>
    <s v="Logan Currie"/>
    <x v="0"/>
    <s v="United States"/>
    <s v="New York City"/>
    <x v="15"/>
    <n v="10035"/>
    <x v="3"/>
    <s v="TEC-AC-10002842"/>
    <s v="Technology"/>
    <s v="Accessories"/>
    <s v="WD My Passport Ultra 2TB Portable External Hard Drive"/>
    <n v="1071"/>
    <n v="9"/>
    <n v="0"/>
    <x v="7192"/>
    <x v="3"/>
    <s v="NO"/>
  </r>
  <r>
    <n v="9409"/>
    <s v="CA-2019-162789"/>
    <x v="585"/>
    <d v="2019-09-24T00:00:00"/>
    <s v="Second Class"/>
    <s v="LC-17140"/>
    <s v="Logan Currie"/>
    <x v="0"/>
    <s v="United States"/>
    <s v="New York City"/>
    <x v="15"/>
    <n v="10035"/>
    <x v="3"/>
    <s v="FUR-FU-10004864"/>
    <s v="Furniture"/>
    <s v="Furnishings"/>
    <s v="Eldon 500 Class Desk Accessories"/>
    <n v="12.07"/>
    <n v="1"/>
    <n v="0"/>
    <x v="7193"/>
    <x v="3"/>
    <s v="NO"/>
  </r>
  <r>
    <n v="9410"/>
    <s v="US-2019-110149"/>
    <x v="389"/>
    <d v="2019-12-13T00:00:00"/>
    <s v="First Class"/>
    <s v="WB-21850"/>
    <s v="William Brown"/>
    <x v="0"/>
    <s v="United States"/>
    <s v="Philadelphia"/>
    <x v="9"/>
    <n v="19143"/>
    <x v="3"/>
    <s v="OFF-BI-10000014"/>
    <s v="Office Supplies"/>
    <s v="Binders"/>
    <s v="Heavy-Duty E-Z-D Binders"/>
    <n v="3.2730000000000006"/>
    <n v="1"/>
    <n v="0.7"/>
    <x v="7194"/>
    <x v="3"/>
    <s v="NO"/>
  </r>
  <r>
    <n v="9411"/>
    <s v="US-2019-110149"/>
    <x v="389"/>
    <d v="2019-12-13T00:00:00"/>
    <s v="First Class"/>
    <s v="WB-21850"/>
    <s v="William Brown"/>
    <x v="0"/>
    <s v="United States"/>
    <s v="Philadelphia"/>
    <x v="9"/>
    <n v="19143"/>
    <x v="3"/>
    <s v="FUR-FU-10001475"/>
    <s v="Furniture"/>
    <s v="Furnishings"/>
    <s v="Contract Clock, 14&quot;, Brown"/>
    <n v="87.92"/>
    <n v="5"/>
    <n v="0.2"/>
    <x v="7195"/>
    <x v="3"/>
    <s v="NO"/>
  </r>
  <r>
    <n v="9412"/>
    <s v="CA-2018-108959"/>
    <x v="612"/>
    <d v="2018-03-14T00:00:00"/>
    <s v="Second Class"/>
    <s v="MH-17785"/>
    <s v="Maya Herman"/>
    <x v="1"/>
    <s v="United States"/>
    <s v="Glendale"/>
    <x v="16"/>
    <n v="85301"/>
    <x v="1"/>
    <s v="OFF-ST-10001272"/>
    <s v="Office Supplies"/>
    <s v="Storage"/>
    <s v="Mini 13-1/2 Capacity Data Binder Rack, Pearl"/>
    <n v="104.69600000000001"/>
    <n v="1"/>
    <n v="0.2"/>
    <x v="7196"/>
    <x v="1"/>
    <s v="NO"/>
  </r>
  <r>
    <n v="9413"/>
    <s v="CA-2017-164777"/>
    <x v="746"/>
    <d v="2017-01-29T00:00:00"/>
    <s v="First Class"/>
    <s v="SC-20305"/>
    <s v="Sean Christensen"/>
    <x v="0"/>
    <s v="United States"/>
    <s v="Los Angeles"/>
    <x v="1"/>
    <n v="90036"/>
    <x v="1"/>
    <s v="FUR-CH-10002024"/>
    <s v="Furniture"/>
    <s v="Chairs"/>
    <s v="HON 5400 Series Task Chairs for Big and Tall"/>
    <n v="2803.92"/>
    <n v="5"/>
    <n v="0.2"/>
    <x v="232"/>
    <x v="1"/>
    <s v="NO"/>
  </r>
  <r>
    <n v="9414"/>
    <s v="CA-2018-132017"/>
    <x v="182"/>
    <d v="2018-09-27T00:00:00"/>
    <s v="First Class"/>
    <s v="MH-17620"/>
    <s v="Matt Hagelstein"/>
    <x v="1"/>
    <s v="United States"/>
    <s v="Houston"/>
    <x v="5"/>
    <n v="77041"/>
    <x v="2"/>
    <s v="OFF-BI-10004001"/>
    <s v="Office Supplies"/>
    <s v="Binders"/>
    <s v="GBC Recycled VeloBinder Covers"/>
    <n v="6.8159999999999981"/>
    <n v="2"/>
    <n v="0.8"/>
    <x v="7197"/>
    <x v="2"/>
    <s v="NO"/>
  </r>
  <r>
    <n v="9415"/>
    <s v="CA-2017-127824"/>
    <x v="1090"/>
    <d v="2017-10-22T00:00:00"/>
    <s v="Standard Class"/>
    <s v="JC-15775"/>
    <s v="John Castell"/>
    <x v="0"/>
    <s v="United States"/>
    <s v="Seattle"/>
    <x v="4"/>
    <n v="98115"/>
    <x v="1"/>
    <s v="TEC-PH-10004094"/>
    <s v="Technology"/>
    <s v="Phones"/>
    <s v="Motorola L703CM"/>
    <n v="249.58400000000003"/>
    <n v="2"/>
    <n v="0.2"/>
    <x v="7198"/>
    <x v="1"/>
    <s v="NO"/>
  </r>
  <r>
    <n v="9416"/>
    <s v="CA-2017-127824"/>
    <x v="1090"/>
    <d v="2017-10-22T00:00:00"/>
    <s v="Standard Class"/>
    <s v="JC-15775"/>
    <s v="John Castell"/>
    <x v="0"/>
    <s v="United States"/>
    <s v="Seattle"/>
    <x v="4"/>
    <n v="98115"/>
    <x v="1"/>
    <s v="OFF-PA-10001184"/>
    <s v="Office Supplies"/>
    <s v="Paper"/>
    <s v="Xerox 1903"/>
    <n v="17.940000000000001"/>
    <n v="3"/>
    <n v="0"/>
    <x v="1544"/>
    <x v="1"/>
    <s v="NO"/>
  </r>
  <r>
    <n v="9417"/>
    <s v="CA-2017-127824"/>
    <x v="1090"/>
    <d v="2017-10-22T00:00:00"/>
    <s v="Standard Class"/>
    <s v="JC-15775"/>
    <s v="John Castell"/>
    <x v="0"/>
    <s v="United States"/>
    <s v="Seattle"/>
    <x v="4"/>
    <n v="98115"/>
    <x v="1"/>
    <s v="FUR-FU-10002505"/>
    <s v="Furniture"/>
    <s v="Furnishings"/>
    <s v="Eldon 100 Class Desk Accessories"/>
    <n v="10.11"/>
    <n v="3"/>
    <n v="0"/>
    <x v="4250"/>
    <x v="1"/>
    <s v="NO"/>
  </r>
  <r>
    <n v="9418"/>
    <s v="CA-2016-148285"/>
    <x v="1218"/>
    <d v="2016-11-01T00:00:00"/>
    <s v="Standard Class"/>
    <s v="RD-19810"/>
    <s v="Ross DeVincentis"/>
    <x v="2"/>
    <s v="United States"/>
    <s v="Fayetteville"/>
    <x v="3"/>
    <n v="28314"/>
    <x v="0"/>
    <s v="OFF-PA-10001166"/>
    <s v="Office Supplies"/>
    <s v="Paper"/>
    <s v="Xerox 2"/>
    <n v="10.368000000000002"/>
    <n v="2"/>
    <n v="0.2"/>
    <x v="572"/>
    <x v="0"/>
    <s v="NO"/>
  </r>
  <r>
    <n v="9419"/>
    <s v="CA-2016-148285"/>
    <x v="1218"/>
    <d v="2016-11-01T00:00:00"/>
    <s v="Standard Class"/>
    <s v="RD-19810"/>
    <s v="Ross DeVincentis"/>
    <x v="2"/>
    <s v="United States"/>
    <s v="Fayetteville"/>
    <x v="3"/>
    <n v="28314"/>
    <x v="0"/>
    <s v="OFF-PA-10000349"/>
    <s v="Office Supplies"/>
    <s v="Paper"/>
    <s v="Easy-staple paper"/>
    <n v="11.952000000000002"/>
    <n v="3"/>
    <n v="0.2"/>
    <x v="3595"/>
    <x v="0"/>
    <s v="NO"/>
  </r>
  <r>
    <n v="9420"/>
    <s v="CA-2019-152926"/>
    <x v="280"/>
    <d v="2019-10-04T00:00:00"/>
    <s v="Second Class"/>
    <s v="SC-20695"/>
    <s v="Steve Chapman"/>
    <x v="1"/>
    <s v="United States"/>
    <s v="Houston"/>
    <x v="5"/>
    <n v="77041"/>
    <x v="2"/>
    <s v="OFF-AP-10004708"/>
    <s v="Office Supplies"/>
    <s v="Appliances"/>
    <s v="Fellowes Superior 10 Outlet Split Surge Protector"/>
    <n v="15.223999999999997"/>
    <n v="2"/>
    <n v="0.8"/>
    <x v="6364"/>
    <x v="2"/>
    <s v="NO"/>
  </r>
  <r>
    <n v="9421"/>
    <s v="CA-2019-152926"/>
    <x v="280"/>
    <d v="2019-10-04T00:00:00"/>
    <s v="Second Class"/>
    <s v="SC-20695"/>
    <s v="Steve Chapman"/>
    <x v="1"/>
    <s v="United States"/>
    <s v="Houston"/>
    <x v="5"/>
    <n v="77041"/>
    <x v="2"/>
    <s v="OFF-AP-10001947"/>
    <s v="Office Supplies"/>
    <s v="Appliances"/>
    <s v="Acco 6 Outlet Guardian Premium Plus Surge Suppressor"/>
    <n v="21.983999999999995"/>
    <n v="6"/>
    <n v="0.8"/>
    <x v="7199"/>
    <x v="2"/>
    <s v="NO"/>
  </r>
  <r>
    <n v="9422"/>
    <s v="CA-2016-145254"/>
    <x v="149"/>
    <d v="2016-07-27T00:00:00"/>
    <s v="Standard Class"/>
    <s v="NC-18535"/>
    <s v="Nick Crebassa"/>
    <x v="1"/>
    <s v="United States"/>
    <s v="San Francisco"/>
    <x v="1"/>
    <n v="94122"/>
    <x v="1"/>
    <s v="TEC-PH-10000441"/>
    <s v="Technology"/>
    <s v="Phones"/>
    <s v="VTech DS6151"/>
    <n v="604.75199999999995"/>
    <n v="6"/>
    <n v="0.2"/>
    <x v="7200"/>
    <x v="1"/>
    <s v="NO"/>
  </r>
  <r>
    <n v="9423"/>
    <s v="CA-2016-145254"/>
    <x v="149"/>
    <d v="2016-07-27T00:00:00"/>
    <s v="Standard Class"/>
    <s v="NC-18535"/>
    <s v="Nick Crebassa"/>
    <x v="1"/>
    <s v="United States"/>
    <s v="San Francisco"/>
    <x v="1"/>
    <n v="94122"/>
    <x v="1"/>
    <s v="OFF-SU-10004664"/>
    <s v="Office Supplies"/>
    <s v="Supplies"/>
    <s v="Acme Softgrip Scissors"/>
    <n v="40.700000000000003"/>
    <n v="5"/>
    <n v="0"/>
    <x v="6740"/>
    <x v="1"/>
    <s v="NO"/>
  </r>
  <r>
    <n v="9424"/>
    <s v="CA-2016-145254"/>
    <x v="149"/>
    <d v="2016-07-27T00:00:00"/>
    <s v="Standard Class"/>
    <s v="NC-18535"/>
    <s v="Nick Crebassa"/>
    <x v="1"/>
    <s v="United States"/>
    <s v="San Francisco"/>
    <x v="1"/>
    <n v="94122"/>
    <x v="1"/>
    <s v="TEC-PH-10004531"/>
    <s v="Technology"/>
    <s v="Phones"/>
    <s v="AT&amp;T CL2909"/>
    <n v="302.37599999999998"/>
    <n v="3"/>
    <n v="0.2"/>
    <x v="2436"/>
    <x v="1"/>
    <s v="NO"/>
  </r>
  <r>
    <n v="9425"/>
    <s v="CA-2016-145254"/>
    <x v="149"/>
    <d v="2016-07-27T00:00:00"/>
    <s v="Standard Class"/>
    <s v="NC-18535"/>
    <s v="Nick Crebassa"/>
    <x v="1"/>
    <s v="United States"/>
    <s v="San Francisco"/>
    <x v="1"/>
    <n v="94122"/>
    <x v="1"/>
    <s v="TEC-AC-10002167"/>
    <s v="Technology"/>
    <s v="Accessories"/>
    <s v="Imation 8gb Micro Traveldrive Usb 2.0 Flash Drive"/>
    <n v="45"/>
    <n v="3"/>
    <n v="0"/>
    <x v="47"/>
    <x v="1"/>
    <s v="NO"/>
  </r>
  <r>
    <n v="9426"/>
    <s v="CA-2016-116246"/>
    <x v="171"/>
    <d v="2016-09-17T00:00:00"/>
    <s v="Second Class"/>
    <s v="LW-17215"/>
    <s v="Luke Weiss"/>
    <x v="0"/>
    <s v="United States"/>
    <s v="New York City"/>
    <x v="15"/>
    <n v="10035"/>
    <x v="3"/>
    <s v="FUR-CH-10002024"/>
    <s v="Furniture"/>
    <s v="Chairs"/>
    <s v="HON 5400 Series Task Chairs for Big and Tall"/>
    <n v="3785.2920000000004"/>
    <n v="6"/>
    <n v="0.1"/>
    <x v="7201"/>
    <x v="3"/>
    <s v="NO"/>
  </r>
  <r>
    <n v="9427"/>
    <s v="CA-2018-160479"/>
    <x v="306"/>
    <d v="2018-09-20T00:00:00"/>
    <s v="Standard Class"/>
    <s v="AH-10585"/>
    <s v="Angele Hood"/>
    <x v="0"/>
    <s v="United States"/>
    <s v="Seattle"/>
    <x v="4"/>
    <n v="98105"/>
    <x v="1"/>
    <s v="OFF-AR-10002445"/>
    <s v="Office Supplies"/>
    <s v="Art"/>
    <s v="SANFORD Major Accent Highlighters"/>
    <n v="35.4"/>
    <n v="5"/>
    <n v="0"/>
    <x v="4396"/>
    <x v="1"/>
    <s v="NO"/>
  </r>
  <r>
    <n v="9428"/>
    <s v="CA-2016-167486"/>
    <x v="501"/>
    <d v="2016-12-01T00:00:00"/>
    <s v="Standard Class"/>
    <s v="JO-15145"/>
    <s v="Jack O'Briant"/>
    <x v="1"/>
    <s v="United States"/>
    <s v="Buffalo"/>
    <x v="15"/>
    <n v="14215"/>
    <x v="3"/>
    <s v="FUR-FU-10003268"/>
    <s v="Furniture"/>
    <s v="Furnishings"/>
    <s v="Eldon Radial Chair Mat for Low to Medium Pile Carpets"/>
    <n v="199.89999999999998"/>
    <n v="5"/>
    <n v="0"/>
    <x v="7202"/>
    <x v="3"/>
    <s v="NO"/>
  </r>
  <r>
    <n v="9429"/>
    <s v="CA-2016-152100"/>
    <x v="218"/>
    <d v="2016-05-16T00:00:00"/>
    <s v="Standard Class"/>
    <s v="VW-21775"/>
    <s v="Victoria Wilson"/>
    <x v="1"/>
    <s v="United States"/>
    <s v="Huntsville"/>
    <x v="5"/>
    <n v="77340"/>
    <x v="2"/>
    <s v="FUR-CH-10000015"/>
    <s v="Furniture"/>
    <s v="Chairs"/>
    <s v="Hon Multipurpose Stacking Arm Chairs"/>
    <n v="1212.9599999999998"/>
    <n v="8"/>
    <n v="0.3"/>
    <x v="7203"/>
    <x v="2"/>
    <s v="NO"/>
  </r>
  <r>
    <n v="9430"/>
    <s v="CA-2017-166219"/>
    <x v="834"/>
    <d v="2017-09-01T00:00:00"/>
    <s v="Standard Class"/>
    <s v="BP-11185"/>
    <s v="Ben Peterman"/>
    <x v="1"/>
    <s v="United States"/>
    <s v="Dallas"/>
    <x v="5"/>
    <n v="75081"/>
    <x v="2"/>
    <s v="TEC-PH-10004165"/>
    <s v="Technology"/>
    <s v="Phones"/>
    <s v="Mitel MiVoice 5330e IP Phone"/>
    <n v="1099.96"/>
    <n v="5"/>
    <n v="0.2"/>
    <x v="7204"/>
    <x v="2"/>
    <s v="NO"/>
  </r>
  <r>
    <n v="9431"/>
    <s v="CA-2017-166219"/>
    <x v="834"/>
    <d v="2017-09-01T00:00:00"/>
    <s v="Standard Class"/>
    <s v="BP-11185"/>
    <s v="Ben Peterman"/>
    <x v="1"/>
    <s v="United States"/>
    <s v="Dallas"/>
    <x v="5"/>
    <n v="75081"/>
    <x v="2"/>
    <s v="FUR-TA-10004607"/>
    <s v="Furniture"/>
    <s v="Tables"/>
    <s v="Hon 2111 Invitation Series Straight Table"/>
    <n v="103.48100000000001"/>
    <n v="1"/>
    <n v="0.3"/>
    <x v="7205"/>
    <x v="2"/>
    <s v="NO"/>
  </r>
  <r>
    <n v="9432"/>
    <s v="CA-2017-111864"/>
    <x v="974"/>
    <d v="2017-06-19T00:00:00"/>
    <s v="Same Day"/>
    <s v="PP-18955"/>
    <s v="Paul Prost"/>
    <x v="2"/>
    <s v="United States"/>
    <s v="Philadelphia"/>
    <x v="9"/>
    <n v="19134"/>
    <x v="3"/>
    <s v="OFF-LA-10004677"/>
    <s v="Office Supplies"/>
    <s v="Labels"/>
    <s v="Self-Adhesive Address Labels for Typewriters with Dispenser Box"/>
    <n v="5.9039999999999999"/>
    <n v="2"/>
    <n v="0.2"/>
    <x v="2352"/>
    <x v="3"/>
    <s v="NO"/>
  </r>
  <r>
    <n v="9433"/>
    <s v="CA-2017-119627"/>
    <x v="493"/>
    <d v="2017-08-23T00:00:00"/>
    <s v="Standard Class"/>
    <s v="SC-20725"/>
    <s v="Steven Cartwright"/>
    <x v="0"/>
    <s v="United States"/>
    <s v="Peoria"/>
    <x v="16"/>
    <n v="85345"/>
    <x v="1"/>
    <s v="TEC-AC-10002217"/>
    <s v="Technology"/>
    <s v="Accessories"/>
    <s v="Imation Clip USB flash drive - 8 GB"/>
    <n v="30.080000000000002"/>
    <n v="2"/>
    <n v="0.2"/>
    <x v="6688"/>
    <x v="1"/>
    <s v="NO"/>
  </r>
  <r>
    <n v="9434"/>
    <s v="CA-2017-119627"/>
    <x v="493"/>
    <d v="2017-08-23T00:00:00"/>
    <s v="Standard Class"/>
    <s v="SC-20725"/>
    <s v="Steven Cartwright"/>
    <x v="0"/>
    <s v="United States"/>
    <s v="Peoria"/>
    <x v="16"/>
    <n v="85345"/>
    <x v="1"/>
    <s v="OFF-PA-10001937"/>
    <s v="Office Supplies"/>
    <s v="Paper"/>
    <s v="Xerox 21"/>
    <n v="36.288000000000011"/>
    <n v="7"/>
    <n v="0.2"/>
    <x v="1683"/>
    <x v="1"/>
    <s v="NO"/>
  </r>
  <r>
    <n v="9435"/>
    <s v="CA-2017-119627"/>
    <x v="493"/>
    <d v="2017-08-23T00:00:00"/>
    <s v="Standard Class"/>
    <s v="SC-20725"/>
    <s v="Steven Cartwright"/>
    <x v="0"/>
    <s v="United States"/>
    <s v="Peoria"/>
    <x v="16"/>
    <n v="85345"/>
    <x v="1"/>
    <s v="OFF-AR-10000203"/>
    <s v="Office Supplies"/>
    <s v="Art"/>
    <s v="Newell 336"/>
    <n v="10.272000000000002"/>
    <n v="3"/>
    <n v="0.2"/>
    <x v="4816"/>
    <x v="1"/>
    <s v="NO"/>
  </r>
  <r>
    <n v="9436"/>
    <s v="CA-2017-119627"/>
    <x v="493"/>
    <d v="2017-08-23T00:00:00"/>
    <s v="Standard Class"/>
    <s v="SC-20725"/>
    <s v="Steven Cartwright"/>
    <x v="0"/>
    <s v="United States"/>
    <s v="Peoria"/>
    <x v="16"/>
    <n v="85345"/>
    <x v="1"/>
    <s v="TEC-AC-10001142"/>
    <s v="Technology"/>
    <s v="Accessories"/>
    <s v="First Data FD10 PIN Pad"/>
    <n v="252.8"/>
    <n v="4"/>
    <n v="0.2"/>
    <x v="7206"/>
    <x v="1"/>
    <s v="NO"/>
  </r>
  <r>
    <n v="9437"/>
    <s v="CA-2017-160787"/>
    <x v="12"/>
    <d v="2017-09-25T00:00:00"/>
    <s v="Same Day"/>
    <s v="BM-11785"/>
    <s v="Bryan Mills"/>
    <x v="0"/>
    <s v="United States"/>
    <s v="Philadelphia"/>
    <x v="9"/>
    <n v="19143"/>
    <x v="3"/>
    <s v="OFF-BI-10003712"/>
    <s v="Office Supplies"/>
    <s v="Binders"/>
    <s v="Acco Pressboard Covers with Storage Hooks, 14 7/8&quot; x 11&quot;, Light Blue"/>
    <n v="2.9460000000000006"/>
    <n v="2"/>
    <n v="0.7"/>
    <x v="2886"/>
    <x v="3"/>
    <s v="NO"/>
  </r>
  <r>
    <n v="9438"/>
    <s v="CA-2019-107853"/>
    <x v="1143"/>
    <d v="2019-05-31T00:00:00"/>
    <s v="Standard Class"/>
    <s v="CD-11920"/>
    <s v="Carlos Daly"/>
    <x v="0"/>
    <s v="United States"/>
    <s v="Oceanside"/>
    <x v="1"/>
    <n v="92054"/>
    <x v="1"/>
    <s v="OFF-PA-10000520"/>
    <s v="Office Supplies"/>
    <s v="Paper"/>
    <s v="Xerox 201"/>
    <n v="12.96"/>
    <n v="2"/>
    <n v="0"/>
    <x v="91"/>
    <x v="1"/>
    <s v="NO"/>
  </r>
  <r>
    <n v="9439"/>
    <s v="CA-2019-126144"/>
    <x v="689"/>
    <d v="2019-08-05T00:00:00"/>
    <s v="Standard Class"/>
    <s v="GM-14680"/>
    <s v="Greg Matthias"/>
    <x v="0"/>
    <s v="United States"/>
    <s v="Philadelphia"/>
    <x v="9"/>
    <n v="19134"/>
    <x v="3"/>
    <s v="TEC-PH-10001079"/>
    <s v="Technology"/>
    <s v="Phones"/>
    <s v="Polycom SoundPoint Pro SE-225 Corded phone"/>
    <n v="285.57599999999996"/>
    <n v="4"/>
    <n v="0.4"/>
    <x v="7207"/>
    <x v="3"/>
    <s v="NO"/>
  </r>
  <r>
    <n v="9440"/>
    <s v="US-2016-154655"/>
    <x v="36"/>
    <d v="2016-10-17T00:00:00"/>
    <s v="Standard Class"/>
    <s v="BP-11050"/>
    <s v="Barry Pond"/>
    <x v="1"/>
    <s v="United States"/>
    <s v="Chicago"/>
    <x v="10"/>
    <n v="60623"/>
    <x v="2"/>
    <s v="OFF-SU-10000898"/>
    <s v="Office Supplies"/>
    <s v="Supplies"/>
    <s v="Acme Hot Forged Carbon Steel Scissors with Nickel-Plated Handles, 3 7/8&quot; Cut, 8&quot;L"/>
    <n v="22.240000000000002"/>
    <n v="2"/>
    <n v="0.2"/>
    <x v="7208"/>
    <x v="2"/>
    <s v="NO"/>
  </r>
  <r>
    <n v="9441"/>
    <s v="CA-2016-100391"/>
    <x v="594"/>
    <d v="2016-05-29T00:00:00"/>
    <s v="Standard Class"/>
    <s v="BW-11065"/>
    <s v="Barry Weirich"/>
    <x v="0"/>
    <s v="United States"/>
    <s v="New York City"/>
    <x v="15"/>
    <n v="10035"/>
    <x v="3"/>
    <s v="OFF-PA-10001471"/>
    <s v="Office Supplies"/>
    <s v="Paper"/>
    <s v="Strathmore Photo Frame Cards"/>
    <n v="14.62"/>
    <n v="2"/>
    <n v="0"/>
    <x v="5223"/>
    <x v="3"/>
    <s v="NO"/>
  </r>
  <r>
    <n v="9442"/>
    <s v="CA-2016-165477"/>
    <x v="282"/>
    <d v="2016-12-31T00:00:00"/>
    <s v="Second Class"/>
    <s v="RE-19405"/>
    <s v="Ricardo Emerson"/>
    <x v="0"/>
    <s v="United States"/>
    <s v="Kent"/>
    <x v="24"/>
    <n v="44240"/>
    <x v="3"/>
    <s v="OFF-AP-10003281"/>
    <s v="Office Supplies"/>
    <s v="Appliances"/>
    <s v="Acco 6 Outlet Guardian Standard Surge Suppressor"/>
    <n v="48.36"/>
    <n v="5"/>
    <n v="0.2"/>
    <x v="7209"/>
    <x v="3"/>
    <s v="NO"/>
  </r>
  <r>
    <n v="9443"/>
    <s v="CA-2019-165904"/>
    <x v="104"/>
    <d v="2019-04-11T00:00:00"/>
    <s v="Standard Class"/>
    <s v="HR-14770"/>
    <s v="Hallie Redmond"/>
    <x v="2"/>
    <s v="United States"/>
    <s v="Jacksonville"/>
    <x v="2"/>
    <n v="32216"/>
    <x v="0"/>
    <s v="OFF-AR-10003156"/>
    <s v="Office Supplies"/>
    <s v="Art"/>
    <s v="50 Colored Long Pencils"/>
    <n v="16.256"/>
    <n v="2"/>
    <n v="0.2"/>
    <x v="7210"/>
    <x v="0"/>
    <s v="NO"/>
  </r>
  <r>
    <n v="9444"/>
    <s v="CA-2019-165904"/>
    <x v="104"/>
    <d v="2019-04-11T00:00:00"/>
    <s v="Standard Class"/>
    <s v="HR-14770"/>
    <s v="Hallie Redmond"/>
    <x v="2"/>
    <s v="United States"/>
    <s v="Jacksonville"/>
    <x v="2"/>
    <n v="32216"/>
    <x v="0"/>
    <s v="TEC-PH-10000576"/>
    <s v="Technology"/>
    <s v="Phones"/>
    <s v="AT&amp;T 1080 Corded phone"/>
    <n v="219.18400000000003"/>
    <n v="2"/>
    <n v="0.2"/>
    <x v="1023"/>
    <x v="0"/>
    <s v="NO"/>
  </r>
  <r>
    <n v="9445"/>
    <s v="CA-2017-104052"/>
    <x v="879"/>
    <d v="2017-03-02T00:00:00"/>
    <s v="First Class"/>
    <s v="TP-21565"/>
    <s v="Tracy Poddar"/>
    <x v="1"/>
    <s v="United States"/>
    <s v="Coppell"/>
    <x v="5"/>
    <n v="75019"/>
    <x v="2"/>
    <s v="TEC-PH-10003215"/>
    <s v="Technology"/>
    <s v="Phones"/>
    <s v="Jackery Bar Premium Fast-charging Portable Charger"/>
    <n v="95.84"/>
    <n v="4"/>
    <n v="0.2"/>
    <x v="3505"/>
    <x v="2"/>
    <s v="NO"/>
  </r>
  <r>
    <n v="9446"/>
    <s v="CA-2017-168277"/>
    <x v="352"/>
    <d v="2017-06-03T00:00:00"/>
    <s v="Standard Class"/>
    <s v="KB-16315"/>
    <s v="Karl Braun"/>
    <x v="0"/>
    <s v="United States"/>
    <s v="Indianapolis"/>
    <x v="14"/>
    <n v="46203"/>
    <x v="2"/>
    <s v="OFF-LA-10004484"/>
    <s v="Office Supplies"/>
    <s v="Labels"/>
    <s v="Avery 476"/>
    <n v="12.39"/>
    <n v="3"/>
    <n v="0"/>
    <x v="732"/>
    <x v="2"/>
    <s v="NO"/>
  </r>
  <r>
    <n v="9447"/>
    <s v="CA-2018-158617"/>
    <x v="897"/>
    <d v="2018-09-28T00:00:00"/>
    <s v="Standard Class"/>
    <s v="AC-10660"/>
    <s v="Anna Chung"/>
    <x v="0"/>
    <s v="United States"/>
    <s v="Lawrence"/>
    <x v="14"/>
    <n v="46226"/>
    <x v="2"/>
    <s v="OFF-PA-10002245"/>
    <s v="Office Supplies"/>
    <s v="Paper"/>
    <s v="Xerox 1895"/>
    <n v="35.880000000000003"/>
    <n v="6"/>
    <n v="0"/>
    <x v="5470"/>
    <x v="2"/>
    <s v="NO"/>
  </r>
  <r>
    <n v="9448"/>
    <s v="CA-2019-136882"/>
    <x v="837"/>
    <d v="2019-06-03T00:00:00"/>
    <s v="Standard Class"/>
    <s v="DN-13690"/>
    <s v="Duane Noonan"/>
    <x v="0"/>
    <s v="United States"/>
    <s v="Tulsa"/>
    <x v="26"/>
    <n v="74133"/>
    <x v="2"/>
    <s v="FUR-FU-10003664"/>
    <s v="Furniture"/>
    <s v="Furnishings"/>
    <s v="Electrix Architect's Clamp-On Swing Arm Lamp, Black"/>
    <n v="477.29999999999995"/>
    <n v="5"/>
    <n v="0"/>
    <x v="7211"/>
    <x v="2"/>
    <s v="NO"/>
  </r>
  <r>
    <n v="9449"/>
    <s v="US-2018-148957"/>
    <x v="42"/>
    <d v="2018-09-23T00:00:00"/>
    <s v="Standard Class"/>
    <s v="CC-12430"/>
    <s v="Chuck Clark"/>
    <x v="2"/>
    <s v="United States"/>
    <s v="Redmond"/>
    <x v="4"/>
    <n v="98052"/>
    <x v="1"/>
    <s v="OFF-LA-10002195"/>
    <s v="Office Supplies"/>
    <s v="Labels"/>
    <s v="Avery 481"/>
    <n v="12.32"/>
    <n v="4"/>
    <n v="0"/>
    <x v="7212"/>
    <x v="1"/>
    <s v="Yes"/>
  </r>
  <r>
    <n v="9450"/>
    <s v="CA-2016-140032"/>
    <x v="78"/>
    <d v="2016-09-13T00:00:00"/>
    <s v="Standard Class"/>
    <s v="TS-21340"/>
    <s v="Toby Swindell"/>
    <x v="0"/>
    <s v="United States"/>
    <s v="San Francisco"/>
    <x v="1"/>
    <n v="94109"/>
    <x v="1"/>
    <s v="OFF-BI-10000822"/>
    <s v="Office Supplies"/>
    <s v="Binders"/>
    <s v="Acco PRESSTEX Data Binder with Storage Hooks, Light Blue, 9 1/2&quot; X 11&quot;"/>
    <n v="8.6080000000000005"/>
    <n v="2"/>
    <n v="0.2"/>
    <x v="7213"/>
    <x v="1"/>
    <s v="NO"/>
  </r>
  <r>
    <n v="9451"/>
    <s v="CA-2019-145506"/>
    <x v="95"/>
    <d v="2019-06-07T00:00:00"/>
    <s v="Standard Class"/>
    <s v="MO-17800"/>
    <s v="Meg O'Connel"/>
    <x v="2"/>
    <s v="United States"/>
    <s v="Spokane"/>
    <x v="4"/>
    <n v="99207"/>
    <x v="1"/>
    <s v="OFF-ST-10004963"/>
    <s v="Office Supplies"/>
    <s v="Storage"/>
    <s v="Eldon Gobal File Keepers"/>
    <n v="136.26"/>
    <n v="9"/>
    <n v="0"/>
    <x v="7214"/>
    <x v="1"/>
    <s v="NO"/>
  </r>
  <r>
    <n v="9452"/>
    <s v="CA-2017-129546"/>
    <x v="694"/>
    <d v="2017-10-05T00:00:00"/>
    <s v="Standard Class"/>
    <s v="RP-19855"/>
    <s v="Roy Phan"/>
    <x v="1"/>
    <s v="United States"/>
    <s v="Los Angeles"/>
    <x v="1"/>
    <n v="90032"/>
    <x v="1"/>
    <s v="OFF-AP-10002495"/>
    <s v="Office Supplies"/>
    <s v="Appliances"/>
    <s v="Acco Smartsocket Table Surge Protector, 6 Color-Coded Adapter Outlets"/>
    <n v="186.14999999999998"/>
    <n v="3"/>
    <n v="0"/>
    <x v="7215"/>
    <x v="1"/>
    <s v="NO"/>
  </r>
  <r>
    <n v="9453"/>
    <s v="CA-2017-129546"/>
    <x v="694"/>
    <d v="2017-10-05T00:00:00"/>
    <s v="Standard Class"/>
    <s v="RP-19855"/>
    <s v="Roy Phan"/>
    <x v="1"/>
    <s v="United States"/>
    <s v="Los Angeles"/>
    <x v="1"/>
    <n v="90032"/>
    <x v="1"/>
    <s v="OFF-BI-10004001"/>
    <s v="Office Supplies"/>
    <s v="Binders"/>
    <s v="GBC Recycled VeloBinder Covers"/>
    <n v="81.792000000000002"/>
    <n v="6"/>
    <n v="0.2"/>
    <x v="7216"/>
    <x v="1"/>
    <s v="NO"/>
  </r>
  <r>
    <n v="9454"/>
    <s v="CA-2017-129546"/>
    <x v="694"/>
    <d v="2017-10-05T00:00:00"/>
    <s v="Standard Class"/>
    <s v="RP-19855"/>
    <s v="Roy Phan"/>
    <x v="1"/>
    <s v="United States"/>
    <s v="Los Angeles"/>
    <x v="1"/>
    <n v="90032"/>
    <x v="1"/>
    <s v="OFF-SU-10004884"/>
    <s v="Office Supplies"/>
    <s v="Supplies"/>
    <s v="Acme Galleria Hot Forged Steel Scissors with Colored Handles"/>
    <n v="47.19"/>
    <n v="3"/>
    <n v="0"/>
    <x v="7217"/>
    <x v="1"/>
    <s v="NO"/>
  </r>
  <r>
    <n v="9455"/>
    <s v="CA-2017-129546"/>
    <x v="694"/>
    <d v="2017-10-05T00:00:00"/>
    <s v="Standard Class"/>
    <s v="RP-19855"/>
    <s v="Roy Phan"/>
    <x v="1"/>
    <s v="United States"/>
    <s v="Los Angeles"/>
    <x v="1"/>
    <n v="90032"/>
    <x v="1"/>
    <s v="TEC-PH-10003555"/>
    <s v="Technology"/>
    <s v="Phones"/>
    <s v="Motorola HK250 Universal Bluetooth Headset"/>
    <n v="36.783999999999999"/>
    <n v="2"/>
    <n v="0.2"/>
    <x v="7218"/>
    <x v="1"/>
    <s v="NO"/>
  </r>
  <r>
    <n v="9456"/>
    <s v="CA-2018-140977"/>
    <x v="950"/>
    <d v="2018-06-19T00:00:00"/>
    <s v="Second Class"/>
    <s v="JL-15175"/>
    <s v="James Lanier"/>
    <x v="2"/>
    <s v="United States"/>
    <s v="Chattanooga"/>
    <x v="18"/>
    <n v="37421"/>
    <x v="0"/>
    <s v="TEC-MA-10003493"/>
    <s v="Technology"/>
    <s v="Machines"/>
    <s v="Penpower WorldCard Pro Card Scanner"/>
    <n v="91.474999999999994"/>
    <n v="1"/>
    <n v="0.5"/>
    <x v="7219"/>
    <x v="0"/>
    <s v="NO"/>
  </r>
  <r>
    <n v="9457"/>
    <s v="CA-2019-151855"/>
    <x v="837"/>
    <d v="2019-06-03T00:00:00"/>
    <s v="Standard Class"/>
    <s v="BW-11110"/>
    <s v="Bart Watters"/>
    <x v="1"/>
    <s v="United States"/>
    <s v="Greensboro"/>
    <x v="3"/>
    <n v="27405"/>
    <x v="0"/>
    <s v="TEC-AC-10002380"/>
    <s v="Technology"/>
    <s v="Accessories"/>
    <s v="Sony 8GB Class 10 Micro SDHC R40 Memory Card"/>
    <n v="27.192"/>
    <n v="3"/>
    <n v="0.2"/>
    <x v="7220"/>
    <x v="0"/>
    <s v="NO"/>
  </r>
  <r>
    <n v="9458"/>
    <s v="CA-2019-151855"/>
    <x v="837"/>
    <d v="2019-06-03T00:00:00"/>
    <s v="Standard Class"/>
    <s v="BW-11110"/>
    <s v="Bart Watters"/>
    <x v="1"/>
    <s v="United States"/>
    <s v="Greensboro"/>
    <x v="3"/>
    <n v="27405"/>
    <x v="0"/>
    <s v="OFF-BI-10004209"/>
    <s v="Office Supplies"/>
    <s v="Binders"/>
    <s v="Fellowes Twister Kit, Gray/Clear, 3/pkg"/>
    <n v="12.059999999999999"/>
    <n v="5"/>
    <n v="0.7"/>
    <x v="7221"/>
    <x v="0"/>
    <s v="NO"/>
  </r>
  <r>
    <n v="9459"/>
    <s v="CA-2016-138240"/>
    <x v="1148"/>
    <d v="2016-10-14T00:00:00"/>
    <s v="Standard Class"/>
    <s v="SJ-20500"/>
    <s v="Shirley Jackson"/>
    <x v="0"/>
    <s v="United States"/>
    <s v="San Francisco"/>
    <x v="1"/>
    <n v="94122"/>
    <x v="1"/>
    <s v="OFF-AR-10002135"/>
    <s v="Office Supplies"/>
    <s v="Art"/>
    <s v="Boston Heavy-Duty Trimline Electric Pencil Sharpeners"/>
    <n v="144.60000000000002"/>
    <n v="3"/>
    <n v="0"/>
    <x v="7222"/>
    <x v="1"/>
    <s v="NO"/>
  </r>
  <r>
    <n v="9460"/>
    <s v="CA-2016-138240"/>
    <x v="1148"/>
    <d v="2016-10-14T00:00:00"/>
    <s v="Standard Class"/>
    <s v="SJ-20500"/>
    <s v="Shirley Jackson"/>
    <x v="0"/>
    <s v="United States"/>
    <s v="San Francisco"/>
    <x v="1"/>
    <n v="94122"/>
    <x v="1"/>
    <s v="TEC-PH-10002583"/>
    <s v="Technology"/>
    <s v="Phones"/>
    <s v="iOttie HLCRIO102 Car Mount"/>
    <n v="15.991999999999999"/>
    <n v="1"/>
    <n v="0.2"/>
    <x v="6293"/>
    <x v="1"/>
    <s v="NO"/>
  </r>
  <r>
    <n v="9461"/>
    <s v="CA-2016-101833"/>
    <x v="664"/>
    <d v="2016-11-22T00:00:00"/>
    <s v="Second Class"/>
    <s v="FG-14260"/>
    <s v="Frank Gastineau"/>
    <x v="2"/>
    <s v="United States"/>
    <s v="New York City"/>
    <x v="15"/>
    <n v="10024"/>
    <x v="3"/>
    <s v="OFF-PA-10003591"/>
    <s v="Office Supplies"/>
    <s v="Paper"/>
    <s v="Southworth 100% Cotton The Best Paper"/>
    <n v="34.44"/>
    <n v="3"/>
    <n v="0"/>
    <x v="830"/>
    <x v="3"/>
    <s v="NO"/>
  </r>
  <r>
    <n v="9462"/>
    <s v="CA-2016-100867"/>
    <x v="538"/>
    <d v="2016-10-24T00:00:00"/>
    <s v="Standard Class"/>
    <s v="EH-14125"/>
    <s v="Eugene Hildebrand"/>
    <x v="2"/>
    <s v="United States"/>
    <s v="Lakewood"/>
    <x v="1"/>
    <n v="90712"/>
    <x v="1"/>
    <s v="TEC-PH-10004922"/>
    <s v="Technology"/>
    <s v="Phones"/>
    <s v="RCA Visys Integrated PBX 8-Line Router"/>
    <n v="321.55200000000002"/>
    <n v="6"/>
    <n v="0.2"/>
    <x v="7223"/>
    <x v="1"/>
    <s v="Yes"/>
  </r>
  <r>
    <n v="9463"/>
    <s v="US-2019-109610"/>
    <x v="920"/>
    <d v="2019-11-30T00:00:00"/>
    <s v="Second Class"/>
    <s v="BS-11590"/>
    <s v="Brendan Sweed"/>
    <x v="1"/>
    <s v="United States"/>
    <s v="Louisville"/>
    <x v="0"/>
    <n v="40214"/>
    <x v="0"/>
    <s v="FUR-CH-10001854"/>
    <s v="Furniture"/>
    <s v="Chairs"/>
    <s v="Office Star - Professional Matrix Back Chair with 2-to-1 Synchro Tilt and Mesh Fabric Seat"/>
    <n v="701.96"/>
    <n v="2"/>
    <n v="0"/>
    <x v="5152"/>
    <x v="0"/>
    <s v="NO"/>
  </r>
  <r>
    <n v="9464"/>
    <s v="CA-2016-156545"/>
    <x v="1219"/>
    <d v="2016-03-03T00:00:00"/>
    <s v="First Class"/>
    <s v="JS-16030"/>
    <s v="Joy Smith"/>
    <x v="0"/>
    <s v="United States"/>
    <s v="Columbus"/>
    <x v="24"/>
    <n v="43229"/>
    <x v="3"/>
    <s v="OFF-AR-10003560"/>
    <s v="Office Supplies"/>
    <s v="Art"/>
    <s v="Zebra Zazzle Fluorescent Highlighters"/>
    <n v="19.456000000000003"/>
    <n v="4"/>
    <n v="0.2"/>
    <x v="541"/>
    <x v="3"/>
    <s v="NO"/>
  </r>
  <r>
    <n v="9465"/>
    <s v="CA-2016-109127"/>
    <x v="1059"/>
    <d v="2016-12-25T00:00:00"/>
    <s v="Standard Class"/>
    <s v="JC-15775"/>
    <s v="John Castell"/>
    <x v="0"/>
    <s v="United States"/>
    <s v="Newark"/>
    <x v="13"/>
    <n v="19711"/>
    <x v="3"/>
    <s v="OFF-LA-10004409"/>
    <s v="Office Supplies"/>
    <s v="Labels"/>
    <s v="Avery 492"/>
    <n v="17.28"/>
    <n v="6"/>
    <n v="0"/>
    <x v="7224"/>
    <x v="3"/>
    <s v="NO"/>
  </r>
  <r>
    <n v="9466"/>
    <s v="CA-2018-126858"/>
    <x v="258"/>
    <d v="2018-11-23T00:00:00"/>
    <s v="Standard Class"/>
    <s v="JM-15265"/>
    <s v="Janet Molinari"/>
    <x v="1"/>
    <s v="United States"/>
    <s v="Seattle"/>
    <x v="4"/>
    <n v="98115"/>
    <x v="1"/>
    <s v="FUR-FU-10000448"/>
    <s v="Furniture"/>
    <s v="Furnishings"/>
    <s v="Tenex Chairmats For Use With Carpeted Floors"/>
    <n v="31.96"/>
    <n v="2"/>
    <n v="0"/>
    <x v="7046"/>
    <x v="1"/>
    <s v="NO"/>
  </r>
  <r>
    <n v="9467"/>
    <s v="CA-2019-102925"/>
    <x v="60"/>
    <d v="2019-11-10T00:00:00"/>
    <s v="Second Class"/>
    <s v="CD-12280"/>
    <s v="Christina DeMoss"/>
    <x v="0"/>
    <s v="United States"/>
    <s v="New York City"/>
    <x v="15"/>
    <n v="10024"/>
    <x v="3"/>
    <s v="OFF-BI-10002735"/>
    <s v="Office Supplies"/>
    <s v="Binders"/>
    <s v="GBC Prestige Therm-A-Bind Covers"/>
    <n v="164.68800000000002"/>
    <n v="6"/>
    <n v="0.2"/>
    <x v="7225"/>
    <x v="3"/>
    <s v="NO"/>
  </r>
  <r>
    <n v="9468"/>
    <s v="CA-2019-102925"/>
    <x v="60"/>
    <d v="2019-11-10T00:00:00"/>
    <s v="Second Class"/>
    <s v="CD-12280"/>
    <s v="Christina DeMoss"/>
    <x v="0"/>
    <s v="United States"/>
    <s v="New York City"/>
    <x v="15"/>
    <n v="10024"/>
    <x v="3"/>
    <s v="FUR-TA-10003469"/>
    <s v="Furniture"/>
    <s v="Tables"/>
    <s v="Balt Split Level Computer Training Table"/>
    <n v="166.5"/>
    <n v="2"/>
    <n v="0.4"/>
    <x v="7226"/>
    <x v="3"/>
    <s v="NO"/>
  </r>
  <r>
    <n v="9469"/>
    <s v="CA-2019-102925"/>
    <x v="60"/>
    <d v="2019-11-10T00:00:00"/>
    <s v="Second Class"/>
    <s v="CD-12280"/>
    <s v="Christina DeMoss"/>
    <x v="0"/>
    <s v="United States"/>
    <s v="New York City"/>
    <x v="15"/>
    <n v="10024"/>
    <x v="3"/>
    <s v="OFF-PA-10001870"/>
    <s v="Office Supplies"/>
    <s v="Paper"/>
    <s v="Xerox 202"/>
    <n v="12.96"/>
    <n v="2"/>
    <n v="0"/>
    <x v="91"/>
    <x v="3"/>
    <s v="NO"/>
  </r>
  <r>
    <n v="9470"/>
    <s v="CA-2019-102925"/>
    <x v="60"/>
    <d v="2019-11-10T00:00:00"/>
    <s v="Second Class"/>
    <s v="CD-12280"/>
    <s v="Christina DeMoss"/>
    <x v="0"/>
    <s v="United States"/>
    <s v="New York City"/>
    <x v="15"/>
    <n v="10024"/>
    <x v="3"/>
    <s v="OFF-PA-10004071"/>
    <s v="Office Supplies"/>
    <s v="Paper"/>
    <s v="Eaton Premium Continuous-Feed Paper, 25% Cotton, Letter Size, White, 1000 Shts/Box"/>
    <n v="110.96"/>
    <n v="2"/>
    <n v="0"/>
    <x v="170"/>
    <x v="3"/>
    <s v="NO"/>
  </r>
  <r>
    <n v="9471"/>
    <s v="CA-2019-102925"/>
    <x v="60"/>
    <d v="2019-11-10T00:00:00"/>
    <s v="Second Class"/>
    <s v="CD-12280"/>
    <s v="Christina DeMoss"/>
    <x v="0"/>
    <s v="United States"/>
    <s v="New York City"/>
    <x v="15"/>
    <n v="10024"/>
    <x v="3"/>
    <s v="TEC-PH-10001448"/>
    <s v="Technology"/>
    <s v="Phones"/>
    <s v="Anker Astro 15000mAh USB Portable Charger"/>
    <n v="99.98"/>
    <n v="2"/>
    <n v="0"/>
    <x v="7227"/>
    <x v="3"/>
    <s v="NO"/>
  </r>
  <r>
    <n v="9472"/>
    <s v="CA-2019-102925"/>
    <x v="60"/>
    <d v="2019-11-10T00:00:00"/>
    <s v="Second Class"/>
    <s v="CD-12280"/>
    <s v="Christina DeMoss"/>
    <x v="0"/>
    <s v="United States"/>
    <s v="New York City"/>
    <x v="15"/>
    <n v="10024"/>
    <x v="3"/>
    <s v="OFF-BI-10002706"/>
    <s v="Office Supplies"/>
    <s v="Binders"/>
    <s v="Avery Premier Heavy-Duty Binder with Round Locking Rings"/>
    <n v="11.423999999999999"/>
    <n v="1"/>
    <n v="0.2"/>
    <x v="6836"/>
    <x v="3"/>
    <s v="NO"/>
  </r>
  <r>
    <n v="9473"/>
    <s v="CA-2019-102925"/>
    <x v="60"/>
    <d v="2019-11-10T00:00:00"/>
    <s v="Second Class"/>
    <s v="CD-12280"/>
    <s v="Christina DeMoss"/>
    <x v="0"/>
    <s v="United States"/>
    <s v="New York City"/>
    <x v="15"/>
    <n v="10024"/>
    <x v="3"/>
    <s v="FUR-CH-10004875"/>
    <s v="Furniture"/>
    <s v="Chairs"/>
    <s v="Harbour Creations 67200 Series Stacking Chairs"/>
    <n v="128.12400000000002"/>
    <n v="2"/>
    <n v="0.1"/>
    <x v="7228"/>
    <x v="3"/>
    <s v="NO"/>
  </r>
  <r>
    <n v="9474"/>
    <s v="CA-2019-102925"/>
    <x v="60"/>
    <d v="2019-11-10T00:00:00"/>
    <s v="Second Class"/>
    <s v="CD-12280"/>
    <s v="Christina DeMoss"/>
    <x v="0"/>
    <s v="United States"/>
    <s v="New York City"/>
    <x v="15"/>
    <n v="10024"/>
    <x v="3"/>
    <s v="FUR-FU-10004245"/>
    <s v="Furniture"/>
    <s v="Furnishings"/>
    <s v="Career Cubicle Clock, 8 1/4&quot;, Black"/>
    <n v="101.4"/>
    <n v="5"/>
    <n v="0"/>
    <x v="7229"/>
    <x v="3"/>
    <s v="NO"/>
  </r>
  <r>
    <n v="9475"/>
    <s v="CA-2017-100818"/>
    <x v="70"/>
    <d v="2017-06-05T00:00:00"/>
    <s v="Second Class"/>
    <s v="JM-15265"/>
    <s v="Janet Molinari"/>
    <x v="1"/>
    <s v="United States"/>
    <s v="Chicago"/>
    <x v="10"/>
    <n v="60653"/>
    <x v="2"/>
    <s v="OFF-LA-10000443"/>
    <s v="Office Supplies"/>
    <s v="Labels"/>
    <s v="Avery 501"/>
    <n v="5.9039999999999999"/>
    <n v="2"/>
    <n v="0.2"/>
    <x v="2352"/>
    <x v="2"/>
    <s v="NO"/>
  </r>
  <r>
    <n v="9476"/>
    <s v="CA-2017-100818"/>
    <x v="70"/>
    <d v="2017-06-05T00:00:00"/>
    <s v="Second Class"/>
    <s v="JM-15265"/>
    <s v="Janet Molinari"/>
    <x v="1"/>
    <s v="United States"/>
    <s v="Chicago"/>
    <x v="10"/>
    <n v="60653"/>
    <x v="2"/>
    <s v="OFF-PA-10001125"/>
    <s v="Office Supplies"/>
    <s v="Paper"/>
    <s v="Xerox 1988"/>
    <n v="173.48800000000003"/>
    <n v="7"/>
    <n v="0.2"/>
    <x v="4974"/>
    <x v="2"/>
    <s v="NO"/>
  </r>
  <r>
    <n v="9477"/>
    <s v="CA-2017-100818"/>
    <x v="70"/>
    <d v="2017-06-05T00:00:00"/>
    <s v="Second Class"/>
    <s v="JM-15265"/>
    <s v="Janet Molinari"/>
    <x v="1"/>
    <s v="United States"/>
    <s v="Chicago"/>
    <x v="10"/>
    <n v="60653"/>
    <x v="2"/>
    <s v="FUR-FU-10002703"/>
    <s v="Furniture"/>
    <s v="Furnishings"/>
    <s v="Tenex Traditional Chairmats for Hard Floors, Average Lip, 36&quot; x 48&quot;"/>
    <n v="51.56"/>
    <n v="2"/>
    <n v="0.6"/>
    <x v="7230"/>
    <x v="2"/>
    <s v="NO"/>
  </r>
  <r>
    <n v="9478"/>
    <s v="CA-2017-100818"/>
    <x v="70"/>
    <d v="2017-06-05T00:00:00"/>
    <s v="Second Class"/>
    <s v="JM-15265"/>
    <s v="Janet Molinari"/>
    <x v="1"/>
    <s v="United States"/>
    <s v="Chicago"/>
    <x v="10"/>
    <n v="60653"/>
    <x v="2"/>
    <s v="OFF-BI-10004364"/>
    <s v="Office Supplies"/>
    <s v="Binders"/>
    <s v="Storex Dura Pro Binders"/>
    <n v="3.5639999999999992"/>
    <n v="3"/>
    <n v="0.8"/>
    <x v="3369"/>
    <x v="2"/>
    <s v="NO"/>
  </r>
  <r>
    <n v="9479"/>
    <s v="CA-2016-126193"/>
    <x v="557"/>
    <d v="2016-09-14T00:00:00"/>
    <s v="Standard Class"/>
    <s v="SS-20410"/>
    <s v="Shahid Shariari"/>
    <x v="0"/>
    <s v="United States"/>
    <s v="Oswego"/>
    <x v="10"/>
    <n v="60543"/>
    <x v="2"/>
    <s v="OFF-FA-10000936"/>
    <s v="Office Supplies"/>
    <s v="Fasteners"/>
    <s v="Acco Hot Clips Clips to Go"/>
    <n v="13.16"/>
    <n v="5"/>
    <n v="0.2"/>
    <x v="7231"/>
    <x v="2"/>
    <s v="NO"/>
  </r>
  <r>
    <n v="9480"/>
    <s v="CA-2016-126193"/>
    <x v="557"/>
    <d v="2016-09-14T00:00:00"/>
    <s v="Standard Class"/>
    <s v="SS-20410"/>
    <s v="Shahid Shariari"/>
    <x v="0"/>
    <s v="United States"/>
    <s v="Oswego"/>
    <x v="10"/>
    <n v="60543"/>
    <x v="2"/>
    <s v="OFF-BI-10001249"/>
    <s v="Office Supplies"/>
    <s v="Binders"/>
    <s v="Avery Heavy-Duty EZD View Binder with Locking Rings"/>
    <n v="3.8279999999999994"/>
    <n v="3"/>
    <n v="0.8"/>
    <x v="7232"/>
    <x v="2"/>
    <s v="NO"/>
  </r>
  <r>
    <n v="9481"/>
    <s v="CA-2016-126193"/>
    <x v="557"/>
    <d v="2016-09-14T00:00:00"/>
    <s v="Standard Class"/>
    <s v="SS-20410"/>
    <s v="Shahid Shariari"/>
    <x v="0"/>
    <s v="United States"/>
    <s v="Oswego"/>
    <x v="10"/>
    <n v="60543"/>
    <x v="2"/>
    <s v="OFF-BI-10004632"/>
    <s v="Office Supplies"/>
    <s v="Binders"/>
    <s v="Ibico Hi-Tech Manual Binding System"/>
    <n v="304.98999999999995"/>
    <n v="5"/>
    <n v="0.8"/>
    <x v="7233"/>
    <x v="2"/>
    <s v="NO"/>
  </r>
  <r>
    <n v="9482"/>
    <s v="CA-2019-150504"/>
    <x v="44"/>
    <d v="2019-11-12T00:00:00"/>
    <s v="Standard Class"/>
    <s v="HG-14845"/>
    <s v="Harry Greene"/>
    <x v="0"/>
    <s v="United States"/>
    <s v="Dallas"/>
    <x v="5"/>
    <n v="75220"/>
    <x v="2"/>
    <s v="OFF-ST-10000615"/>
    <s v="Office Supplies"/>
    <s v="Storage"/>
    <s v="SimpliFile Personal File, Black Granite, 15w x 6-15/16d x 11-1/4h"/>
    <n v="18.16"/>
    <n v="2"/>
    <n v="0.2"/>
    <x v="4599"/>
    <x v="2"/>
    <s v="NO"/>
  </r>
  <r>
    <n v="9483"/>
    <s v="CA-2017-158351"/>
    <x v="782"/>
    <d v="2017-06-24T00:00:00"/>
    <s v="Second Class"/>
    <s v="BC-11125"/>
    <s v="Becky Castell"/>
    <x v="2"/>
    <s v="United States"/>
    <s v="Philadelphia"/>
    <x v="9"/>
    <n v="19134"/>
    <x v="3"/>
    <s v="TEC-AC-10001838"/>
    <s v="Technology"/>
    <s v="Accessories"/>
    <s v="Razer Tiamat Over Ear 7.1 Surround Sound PC Gaming Headset"/>
    <n v="319.98400000000004"/>
    <n v="2"/>
    <n v="0.2"/>
    <x v="7234"/>
    <x v="3"/>
    <s v="NO"/>
  </r>
  <r>
    <n v="9484"/>
    <s v="CA-2016-122679"/>
    <x v="192"/>
    <d v="2016-07-28T00:00:00"/>
    <s v="Standard Class"/>
    <s v="AB-10255"/>
    <s v="Alejandro Ballentine"/>
    <x v="2"/>
    <s v="United States"/>
    <s v="Los Angeles"/>
    <x v="1"/>
    <n v="90008"/>
    <x v="1"/>
    <s v="OFF-AR-10004757"/>
    <s v="Office Supplies"/>
    <s v="Art"/>
    <s v="Crayola Colored Pencils"/>
    <n v="19.68"/>
    <n v="6"/>
    <n v="0"/>
    <x v="7235"/>
    <x v="1"/>
    <s v="NO"/>
  </r>
  <r>
    <n v="9485"/>
    <s v="CA-2018-164770"/>
    <x v="499"/>
    <d v="2018-12-04T00:00:00"/>
    <s v="Second Class"/>
    <s v="MY-18295"/>
    <s v="Muhammed Yedwab"/>
    <x v="1"/>
    <s v="United States"/>
    <s v="Houston"/>
    <x v="5"/>
    <n v="77036"/>
    <x v="2"/>
    <s v="FUR-BO-10003893"/>
    <s v="Furniture"/>
    <s v="Bookcases"/>
    <s v="Sauder Camden County Collection Library"/>
    <n v="781.86399999999992"/>
    <n v="10"/>
    <n v="0.32"/>
    <x v="7236"/>
    <x v="2"/>
    <s v="NO"/>
  </r>
  <r>
    <n v="9486"/>
    <s v="CA-2018-164770"/>
    <x v="499"/>
    <d v="2018-12-04T00:00:00"/>
    <s v="Second Class"/>
    <s v="MY-18295"/>
    <s v="Muhammed Yedwab"/>
    <x v="1"/>
    <s v="United States"/>
    <s v="Houston"/>
    <x v="5"/>
    <n v="77036"/>
    <x v="2"/>
    <s v="OFF-PA-10003893"/>
    <s v="Office Supplies"/>
    <s v="Paper"/>
    <s v="Xerox 1962"/>
    <n v="30.816000000000003"/>
    <n v="9"/>
    <n v="0.2"/>
    <x v="3101"/>
    <x v="2"/>
    <s v="NO"/>
  </r>
  <r>
    <n v="9487"/>
    <s v="CA-2019-130505"/>
    <x v="386"/>
    <d v="2019-10-12T00:00:00"/>
    <s v="Same Day"/>
    <s v="NF-18385"/>
    <s v="Natalie Fritzler"/>
    <x v="0"/>
    <s v="United States"/>
    <s v="Wheeling"/>
    <x v="48"/>
    <n v="26003"/>
    <x v="3"/>
    <s v="FUR-TA-10001932"/>
    <s v="Furniture"/>
    <s v="Tables"/>
    <s v="Chromcraft 48&quot; x 96&quot; Racetrack Double Pedestal Table"/>
    <n v="673.34399999999994"/>
    <n v="3"/>
    <n v="0.3"/>
    <x v="7237"/>
    <x v="3"/>
    <s v="NO"/>
  </r>
  <r>
    <n v="9488"/>
    <s v="US-2019-125213"/>
    <x v="157"/>
    <d v="2019-12-13T00:00:00"/>
    <s v="First Class"/>
    <s v="NB-18655"/>
    <s v="Nona Balk"/>
    <x v="1"/>
    <s v="United States"/>
    <s v="Paterson"/>
    <x v="30"/>
    <n v="7501"/>
    <x v="3"/>
    <s v="OFF-FA-10001561"/>
    <s v="Office Supplies"/>
    <s v="Fasteners"/>
    <s v="Stockwell Push Pins"/>
    <n v="6.5400000000000009"/>
    <n v="3"/>
    <n v="0"/>
    <x v="7238"/>
    <x v="3"/>
    <s v="NO"/>
  </r>
  <r>
    <n v="9489"/>
    <s v="CA-2017-156566"/>
    <x v="486"/>
    <d v="2017-10-04T00:00:00"/>
    <s v="First Class"/>
    <s v="EM-13960"/>
    <s v="Eric Murdock"/>
    <x v="0"/>
    <s v="United States"/>
    <s v="Portland"/>
    <x v="21"/>
    <n v="97206"/>
    <x v="1"/>
    <s v="TEC-PH-10001817"/>
    <s v="Technology"/>
    <s v="Phones"/>
    <s v="Wilson Electronics DB Pro Signal Booster"/>
    <n v="572.80000000000007"/>
    <n v="2"/>
    <n v="0.2"/>
    <x v="7239"/>
    <x v="1"/>
    <s v="NO"/>
  </r>
  <r>
    <n v="9490"/>
    <s v="US-2018-102232"/>
    <x v="1220"/>
    <d v="2018-08-11T00:00:00"/>
    <s v="Standard Class"/>
    <s v="MF-17665"/>
    <s v="Maureen Fritzler"/>
    <x v="1"/>
    <s v="United States"/>
    <s v="Huntsville"/>
    <x v="19"/>
    <n v="35810"/>
    <x v="0"/>
    <s v="OFF-AR-10000538"/>
    <s v="Office Supplies"/>
    <s v="Art"/>
    <s v="Boston Model 1800 Electric Pencil Sharpener, Gray"/>
    <n v="197.04999999999998"/>
    <n v="7"/>
    <n v="0"/>
    <x v="7240"/>
    <x v="0"/>
    <s v="NO"/>
  </r>
  <r>
    <n v="9491"/>
    <s v="CA-2019-111738"/>
    <x v="1032"/>
    <d v="2019-01-07T00:00:00"/>
    <s v="Standard Class"/>
    <s v="CM-12385"/>
    <s v="Christopher Martinez"/>
    <x v="0"/>
    <s v="United States"/>
    <s v="San Francisco"/>
    <x v="1"/>
    <n v="94110"/>
    <x v="1"/>
    <s v="OFF-BI-10004584"/>
    <s v="Office Supplies"/>
    <s v="Binders"/>
    <s v="GBC ProClick 150 Presentation Binding System"/>
    <n v="2022.2720000000002"/>
    <n v="8"/>
    <n v="0.2"/>
    <x v="7241"/>
    <x v="1"/>
    <s v="NO"/>
  </r>
  <r>
    <n v="9492"/>
    <s v="CA-2019-111738"/>
    <x v="1032"/>
    <d v="2019-01-07T00:00:00"/>
    <s v="Standard Class"/>
    <s v="CM-12385"/>
    <s v="Christopher Martinez"/>
    <x v="0"/>
    <s v="United States"/>
    <s v="San Francisco"/>
    <x v="1"/>
    <n v="94110"/>
    <x v="1"/>
    <s v="OFF-AR-10000817"/>
    <s v="Office Supplies"/>
    <s v="Art"/>
    <s v="Manco Dry-Lighter Erasable Highlighter"/>
    <n v="9.120000000000001"/>
    <n v="3"/>
    <n v="0"/>
    <x v="7242"/>
    <x v="1"/>
    <s v="NO"/>
  </r>
  <r>
    <n v="9493"/>
    <s v="CA-2019-163188"/>
    <x v="659"/>
    <d v="2019-11-07T00:00:00"/>
    <s v="Same Day"/>
    <s v="EC-14050"/>
    <s v="Erin Creighton"/>
    <x v="0"/>
    <s v="United States"/>
    <s v="Oklahoma City"/>
    <x v="26"/>
    <n v="73120"/>
    <x v="2"/>
    <s v="OFF-BI-10000756"/>
    <s v="Office Supplies"/>
    <s v="Binders"/>
    <s v="Storex DuraTech Recycled Plastic Frosted Binders"/>
    <n v="38.160000000000004"/>
    <n v="9"/>
    <n v="0"/>
    <x v="7243"/>
    <x v="2"/>
    <s v="NO"/>
  </r>
  <r>
    <n v="9494"/>
    <s v="CA-2018-105207"/>
    <x v="835"/>
    <d v="2018-01-08T00:00:00"/>
    <s v="Standard Class"/>
    <s v="BO-11350"/>
    <s v="Bill Overfelt"/>
    <x v="1"/>
    <s v="United States"/>
    <s v="Broken Arrow"/>
    <x v="26"/>
    <n v="74012"/>
    <x v="2"/>
    <s v="FUR-TA-10000617"/>
    <s v="Furniture"/>
    <s v="Tables"/>
    <s v="Hon Practical Foundations 30 x 60 Training Table, Light Gray/Charcoal"/>
    <n v="1592.8500000000001"/>
    <n v="7"/>
    <n v="0"/>
    <x v="7244"/>
    <x v="2"/>
    <s v="NO"/>
  </r>
  <r>
    <n v="9495"/>
    <s v="CA-2018-105207"/>
    <x v="835"/>
    <d v="2018-01-08T00:00:00"/>
    <s v="Standard Class"/>
    <s v="BO-11350"/>
    <s v="Bill Overfelt"/>
    <x v="1"/>
    <s v="United States"/>
    <s v="Broken Arrow"/>
    <x v="26"/>
    <n v="74012"/>
    <x v="2"/>
    <s v="OFF-BI-10004364"/>
    <s v="Office Supplies"/>
    <s v="Binders"/>
    <s v="Storex Dura Pro Binders"/>
    <n v="11.88"/>
    <n v="2"/>
    <n v="0"/>
    <x v="6685"/>
    <x v="2"/>
    <s v="NO"/>
  </r>
  <r>
    <n v="9496"/>
    <s v="US-2018-123610"/>
    <x v="536"/>
    <d v="2018-05-16T00:00:00"/>
    <s v="Standard Class"/>
    <s v="VM-21835"/>
    <s v="Vivian Mathis"/>
    <x v="0"/>
    <s v="United States"/>
    <s v="Mission Viejo"/>
    <x v="1"/>
    <n v="92691"/>
    <x v="1"/>
    <s v="TEC-AC-10004518"/>
    <s v="Technology"/>
    <s v="Accessories"/>
    <s v="Memorex Mini Travel Drive 32 GB USB 2.0 Flash Drive"/>
    <n v="120"/>
    <n v="6"/>
    <n v="0"/>
    <x v="7245"/>
    <x v="1"/>
    <s v="NO"/>
  </r>
  <r>
    <n v="9497"/>
    <s v="US-2018-123610"/>
    <x v="536"/>
    <d v="2018-05-16T00:00:00"/>
    <s v="Standard Class"/>
    <s v="VM-21835"/>
    <s v="Vivian Mathis"/>
    <x v="0"/>
    <s v="United States"/>
    <s v="Mission Viejo"/>
    <x v="1"/>
    <n v="92691"/>
    <x v="1"/>
    <s v="OFF-AP-10002222"/>
    <s v="Office Supplies"/>
    <s v="Appliances"/>
    <s v="Staple holder"/>
    <n v="8.67"/>
    <n v="1"/>
    <n v="0"/>
    <x v="5319"/>
    <x v="1"/>
    <s v="NO"/>
  </r>
  <r>
    <n v="9498"/>
    <s v="CA-2019-118213"/>
    <x v="60"/>
    <d v="2019-11-07T00:00:00"/>
    <s v="First Class"/>
    <s v="AB-10060"/>
    <s v="Adam Bellavance"/>
    <x v="2"/>
    <s v="United States"/>
    <s v="Greenwood"/>
    <x v="14"/>
    <n v="46142"/>
    <x v="2"/>
    <s v="OFF-PA-10002615"/>
    <s v="Office Supplies"/>
    <s v="Paper"/>
    <s v="Ampad Gold Fibre Wirebound Steno Books, 6&quot; x 9&quot;, Gregg Ruled"/>
    <n v="4.41"/>
    <n v="1"/>
    <n v="0"/>
    <x v="7246"/>
    <x v="2"/>
    <s v="NO"/>
  </r>
  <r>
    <n v="9499"/>
    <s v="CA-2019-118213"/>
    <x v="60"/>
    <d v="2019-11-07T00:00:00"/>
    <s v="First Class"/>
    <s v="AB-10060"/>
    <s v="Adam Bellavance"/>
    <x v="2"/>
    <s v="United States"/>
    <s v="Greenwood"/>
    <x v="14"/>
    <n v="46142"/>
    <x v="2"/>
    <s v="OFF-PA-10000565"/>
    <s v="Office Supplies"/>
    <s v="Paper"/>
    <s v="Easy-staple paper"/>
    <n v="167.94"/>
    <n v="3"/>
    <n v="0"/>
    <x v="4434"/>
    <x v="2"/>
    <s v="NO"/>
  </r>
  <r>
    <n v="9500"/>
    <s v="CA-2019-118213"/>
    <x v="60"/>
    <d v="2019-11-07T00:00:00"/>
    <s v="First Class"/>
    <s v="AB-10060"/>
    <s v="Adam Bellavance"/>
    <x v="2"/>
    <s v="United States"/>
    <s v="Greenwood"/>
    <x v="14"/>
    <n v="46142"/>
    <x v="2"/>
    <s v="OFF-PA-10003673"/>
    <s v="Office Supplies"/>
    <s v="Paper"/>
    <s v="Strathmore Photo Mount Cards"/>
    <n v="67.8"/>
    <n v="10"/>
    <n v="0"/>
    <x v="7247"/>
    <x v="2"/>
    <s v="NO"/>
  </r>
  <r>
    <n v="9501"/>
    <s v="CA-2018-149237"/>
    <x v="439"/>
    <d v="2018-05-30T00:00:00"/>
    <s v="Standard Class"/>
    <s v="CM-12235"/>
    <s v="Chris McAfee"/>
    <x v="0"/>
    <s v="United States"/>
    <s v="Milwaukee"/>
    <x v="6"/>
    <n v="53209"/>
    <x v="2"/>
    <s v="FUR-FU-10002088"/>
    <s v="Furniture"/>
    <s v="Furnishings"/>
    <s v="Nu-Dell Float Frame 11 x 14 1/2"/>
    <n v="26.94"/>
    <n v="3"/>
    <n v="0"/>
    <x v="7248"/>
    <x v="2"/>
    <s v="NO"/>
  </r>
  <r>
    <n v="9502"/>
    <s v="US-2017-158589"/>
    <x v="312"/>
    <d v="2017-11-24T00:00:00"/>
    <s v="Standard Class"/>
    <s v="KW-16570"/>
    <s v="Kelly Williams"/>
    <x v="0"/>
    <s v="United States"/>
    <s v="San Francisco"/>
    <x v="1"/>
    <n v="94109"/>
    <x v="1"/>
    <s v="FUR-FU-10001546"/>
    <s v="Furniture"/>
    <s v="Furnishings"/>
    <s v="Dana Swing-Arm Lamps"/>
    <n v="32.04"/>
    <n v="3"/>
    <n v="0"/>
    <x v="7249"/>
    <x v="1"/>
    <s v="NO"/>
  </r>
  <r>
    <n v="9503"/>
    <s v="CA-2018-101329"/>
    <x v="183"/>
    <d v="2018-04-29T00:00:00"/>
    <s v="Standard Class"/>
    <s v="MM-17920"/>
    <s v="Michael Moore"/>
    <x v="0"/>
    <s v="United States"/>
    <s v="Rome"/>
    <x v="15"/>
    <n v="13440"/>
    <x v="3"/>
    <s v="OFF-AR-10000614"/>
    <s v="Office Supplies"/>
    <s v="Art"/>
    <s v="Barrel Sharpener"/>
    <n v="32.129999999999995"/>
    <n v="9"/>
    <n v="0"/>
    <x v="7250"/>
    <x v="3"/>
    <s v="NO"/>
  </r>
  <r>
    <n v="9504"/>
    <s v="CA-2018-101329"/>
    <x v="183"/>
    <d v="2018-04-29T00:00:00"/>
    <s v="Standard Class"/>
    <s v="MM-17920"/>
    <s v="Michael Moore"/>
    <x v="0"/>
    <s v="United States"/>
    <s v="Rome"/>
    <x v="15"/>
    <n v="13440"/>
    <x v="3"/>
    <s v="OFF-AR-10003190"/>
    <s v="Office Supplies"/>
    <s v="Art"/>
    <s v="Newell 32"/>
    <n v="2.88"/>
    <n v="1"/>
    <n v="0"/>
    <x v="7251"/>
    <x v="3"/>
    <s v="NO"/>
  </r>
  <r>
    <n v="9505"/>
    <s v="CA-2018-113607"/>
    <x v="500"/>
    <d v="2018-10-18T00:00:00"/>
    <s v="Standard Class"/>
    <s v="PW-19030"/>
    <s v="Pauline Webber"/>
    <x v="1"/>
    <s v="United States"/>
    <s v="New York City"/>
    <x v="15"/>
    <n v="10009"/>
    <x v="3"/>
    <s v="TEC-PH-10004094"/>
    <s v="Technology"/>
    <s v="Phones"/>
    <s v="Motorola L703CM"/>
    <n v="1091.93"/>
    <n v="7"/>
    <n v="0"/>
    <x v="7252"/>
    <x v="3"/>
    <s v="NO"/>
  </r>
  <r>
    <n v="9506"/>
    <s v="CA-2018-113607"/>
    <x v="500"/>
    <d v="2018-10-18T00:00:00"/>
    <s v="Standard Class"/>
    <s v="PW-19030"/>
    <s v="Pauline Webber"/>
    <x v="1"/>
    <s v="United States"/>
    <s v="New York City"/>
    <x v="15"/>
    <n v="10009"/>
    <x v="3"/>
    <s v="OFF-PA-10001970"/>
    <s v="Office Supplies"/>
    <s v="Paper"/>
    <s v="Xerox 1908"/>
    <n v="111.96"/>
    <n v="2"/>
    <n v="0"/>
    <x v="1438"/>
    <x v="3"/>
    <s v="NO"/>
  </r>
  <r>
    <n v="9507"/>
    <s v="CA-2016-149104"/>
    <x v="267"/>
    <d v="2016-04-07T00:00:00"/>
    <s v="Second Class"/>
    <s v="RD-19900"/>
    <s v="Ruben Dartt"/>
    <x v="0"/>
    <s v="United States"/>
    <s v="Dearborn Heights"/>
    <x v="12"/>
    <n v="48127"/>
    <x v="2"/>
    <s v="OFF-AR-10002952"/>
    <s v="Office Supplies"/>
    <s v="Art"/>
    <s v="Stanley Contemporary Battery Pencil Sharpeners"/>
    <n v="26.7"/>
    <n v="2"/>
    <n v="0"/>
    <x v="7253"/>
    <x v="2"/>
    <s v="NO"/>
  </r>
  <r>
    <n v="9508"/>
    <s v="CA-2016-149104"/>
    <x v="267"/>
    <d v="2016-04-07T00:00:00"/>
    <s v="Second Class"/>
    <s v="RD-19900"/>
    <s v="Ruben Dartt"/>
    <x v="0"/>
    <s v="United States"/>
    <s v="Dearborn Heights"/>
    <x v="12"/>
    <n v="48127"/>
    <x v="2"/>
    <s v="OFF-BI-10004209"/>
    <s v="Office Supplies"/>
    <s v="Binders"/>
    <s v="Fellowes Twister Kit, Gray/Clear, 3/pkg"/>
    <n v="40.199999999999996"/>
    <n v="5"/>
    <n v="0"/>
    <x v="7254"/>
    <x v="2"/>
    <s v="NO"/>
  </r>
  <r>
    <n v="9509"/>
    <s v="CA-2016-149104"/>
    <x v="267"/>
    <d v="2016-04-07T00:00:00"/>
    <s v="Second Class"/>
    <s v="RD-19900"/>
    <s v="Ruben Dartt"/>
    <x v="0"/>
    <s v="United States"/>
    <s v="Dearborn Heights"/>
    <x v="12"/>
    <n v="48127"/>
    <x v="2"/>
    <s v="OFF-AR-10004685"/>
    <s v="Office Supplies"/>
    <s v="Art"/>
    <s v="Binney &amp; Smith Crayola Metallic Colored Pencils, 8-Color Set"/>
    <n v="13.89"/>
    <n v="3"/>
    <n v="0"/>
    <x v="5729"/>
    <x v="2"/>
    <s v="NO"/>
  </r>
  <r>
    <n v="9510"/>
    <s v="CA-2016-149104"/>
    <x v="267"/>
    <d v="2016-04-07T00:00:00"/>
    <s v="Second Class"/>
    <s v="RD-19900"/>
    <s v="Ruben Dartt"/>
    <x v="0"/>
    <s v="United States"/>
    <s v="Dearborn Heights"/>
    <x v="12"/>
    <n v="48127"/>
    <x v="2"/>
    <s v="OFF-ST-10000991"/>
    <s v="Office Supplies"/>
    <s v="Storage"/>
    <s v="Space Solutions HD Industrial Steel Shelving."/>
    <n v="689.81999999999994"/>
    <n v="6"/>
    <n v="0"/>
    <x v="7255"/>
    <x v="2"/>
    <s v="NO"/>
  </r>
  <r>
    <n v="9511"/>
    <s v="CA-2018-105263"/>
    <x v="876"/>
    <d v="2018-08-11T00:00:00"/>
    <s v="Standard Class"/>
    <s v="LM-17065"/>
    <s v="Liz MacKendrick"/>
    <x v="0"/>
    <s v="United States"/>
    <s v="New York City"/>
    <x v="15"/>
    <n v="10024"/>
    <x v="3"/>
    <s v="OFF-AR-10002399"/>
    <s v="Office Supplies"/>
    <s v="Art"/>
    <s v="Dixon Prang Watercolor Pencils, 10-Color Set with Brush"/>
    <n v="38.339999999999996"/>
    <n v="9"/>
    <n v="0"/>
    <x v="7256"/>
    <x v="3"/>
    <s v="NO"/>
  </r>
  <r>
    <n v="9512"/>
    <s v="CA-2016-130575"/>
    <x v="637"/>
    <d v="2016-12-16T00:00:00"/>
    <s v="First Class"/>
    <s v="CS-11845"/>
    <s v="Cari Sayre"/>
    <x v="1"/>
    <s v="United States"/>
    <s v="Chicago"/>
    <x v="10"/>
    <n v="60623"/>
    <x v="2"/>
    <s v="OFF-BI-10002353"/>
    <s v="Office Supplies"/>
    <s v="Binders"/>
    <s v="GBC VeloBind Cover Sets"/>
    <n v="9.2639999999999976"/>
    <n v="3"/>
    <n v="0.8"/>
    <x v="1979"/>
    <x v="2"/>
    <s v="NO"/>
  </r>
  <r>
    <n v="9513"/>
    <s v="CA-2019-142461"/>
    <x v="1109"/>
    <d v="2019-06-03T00:00:00"/>
    <s v="Second Class"/>
    <s v="KT-16480"/>
    <s v="Kean Thornton"/>
    <x v="0"/>
    <s v="United States"/>
    <s v="Dallas"/>
    <x v="5"/>
    <n v="75217"/>
    <x v="2"/>
    <s v="FUR-BO-10001811"/>
    <s v="Furniture"/>
    <s v="Bookcases"/>
    <s v="Atlantic Metals Mobile 5-Shelf Bookcases, Custom Colors"/>
    <n v="204.66639999999998"/>
    <n v="1"/>
    <n v="0.32"/>
    <x v="7257"/>
    <x v="2"/>
    <s v="NO"/>
  </r>
  <r>
    <n v="9514"/>
    <s v="CA-2018-125220"/>
    <x v="500"/>
    <d v="2018-10-19T00:00:00"/>
    <s v="Standard Class"/>
    <s v="BE-11410"/>
    <s v="Bobby Elias"/>
    <x v="0"/>
    <s v="United States"/>
    <s v="Appleton"/>
    <x v="6"/>
    <n v="54915"/>
    <x v="2"/>
    <s v="TEC-AC-10003033"/>
    <s v="Technology"/>
    <s v="Accessories"/>
    <s v="Plantronics CS510 - Over-the-Head monaural Wireless Headset System"/>
    <n v="1649.75"/>
    <n v="5"/>
    <n v="0"/>
    <x v="7258"/>
    <x v="2"/>
    <s v="NO"/>
  </r>
  <r>
    <n v="9515"/>
    <s v="CA-2016-100293"/>
    <x v="619"/>
    <d v="2016-03-18T00:00:00"/>
    <s v="Standard Class"/>
    <s v="NF-18475"/>
    <s v="Neil Französisch"/>
    <x v="2"/>
    <s v="United States"/>
    <s v="Jacksonville"/>
    <x v="2"/>
    <n v="32216"/>
    <x v="0"/>
    <s v="OFF-PA-10000176"/>
    <s v="Office Supplies"/>
    <s v="Paper"/>
    <s v="Xerox 1887"/>
    <n v="91.055999999999997"/>
    <n v="6"/>
    <n v="0.2"/>
    <x v="7259"/>
    <x v="0"/>
    <s v="NO"/>
  </r>
  <r>
    <n v="9516"/>
    <s v="CA-2016-154165"/>
    <x v="1221"/>
    <d v="2016-02-24T00:00:00"/>
    <s v="Standard Class"/>
    <s v="DL-13315"/>
    <s v="Delfina Latchford"/>
    <x v="0"/>
    <s v="United States"/>
    <s v="Chicago"/>
    <x v="10"/>
    <n v="60653"/>
    <x v="2"/>
    <s v="OFF-AR-10003631"/>
    <s v="Office Supplies"/>
    <s v="Art"/>
    <s v="Staples in misc. colors"/>
    <n v="54.207999999999998"/>
    <n v="14"/>
    <n v="0.2"/>
    <x v="7260"/>
    <x v="2"/>
    <s v="NO"/>
  </r>
  <r>
    <n v="9517"/>
    <s v="CA-2017-123939"/>
    <x v="252"/>
    <d v="2017-08-26T00:00:00"/>
    <s v="Second Class"/>
    <s v="MS-17710"/>
    <s v="Maurice Satty"/>
    <x v="0"/>
    <s v="United States"/>
    <s v="Bowling Green"/>
    <x v="24"/>
    <n v="43402"/>
    <x v="3"/>
    <s v="TEC-PH-10000923"/>
    <s v="Technology"/>
    <s v="Phones"/>
    <s v="Belkin SportFit Armband For iPhone 5s/5c, Fuchsia"/>
    <n v="26.981999999999999"/>
    <n v="3"/>
    <n v="0.4"/>
    <x v="7261"/>
    <x v="3"/>
    <s v="NO"/>
  </r>
  <r>
    <n v="9518"/>
    <s v="CA-2017-123939"/>
    <x v="252"/>
    <d v="2017-08-26T00:00:00"/>
    <s v="Second Class"/>
    <s v="MS-17710"/>
    <s v="Maurice Satty"/>
    <x v="0"/>
    <s v="United States"/>
    <s v="Bowling Green"/>
    <x v="24"/>
    <n v="43402"/>
    <x v="3"/>
    <s v="OFF-LA-10003190"/>
    <s v="Office Supplies"/>
    <s v="Labels"/>
    <s v="Avery 474"/>
    <n v="6.911999999999999"/>
    <n v="3"/>
    <n v="0.2"/>
    <x v="3177"/>
    <x v="3"/>
    <s v="NO"/>
  </r>
  <r>
    <n v="9519"/>
    <s v="CA-2017-123939"/>
    <x v="252"/>
    <d v="2017-08-26T00:00:00"/>
    <s v="Second Class"/>
    <s v="MS-17710"/>
    <s v="Maurice Satty"/>
    <x v="0"/>
    <s v="United States"/>
    <s v="Bowling Green"/>
    <x v="24"/>
    <n v="43402"/>
    <x v="3"/>
    <s v="OFF-ST-10003208"/>
    <s v="Office Supplies"/>
    <s v="Storage"/>
    <s v="Adjustable Depth Letter/Legal Cart"/>
    <n v="435.50400000000002"/>
    <n v="3"/>
    <n v="0.2"/>
    <x v="3081"/>
    <x v="3"/>
    <s v="NO"/>
  </r>
  <r>
    <n v="9520"/>
    <s v="US-2019-104451"/>
    <x v="540"/>
    <d v="2019-05-12T00:00:00"/>
    <s v="Second Class"/>
    <s v="MM-18055"/>
    <s v="Michelle Moray"/>
    <x v="0"/>
    <s v="United States"/>
    <s v="San Francisco"/>
    <x v="1"/>
    <n v="94110"/>
    <x v="1"/>
    <s v="OFF-AP-10000692"/>
    <s v="Office Supplies"/>
    <s v="Appliances"/>
    <s v="Fellowes Mighty 8 Compact Surge Protector"/>
    <n v="81.08"/>
    <n v="4"/>
    <n v="0"/>
    <x v="7262"/>
    <x v="1"/>
    <s v="NO"/>
  </r>
  <r>
    <n v="9521"/>
    <s v="CA-2018-101189"/>
    <x v="1084"/>
    <d v="2018-02-09T00:00:00"/>
    <s v="Standard Class"/>
    <s v="JB-15400"/>
    <s v="Jennifer Braxton"/>
    <x v="1"/>
    <s v="United States"/>
    <s v="Los Angeles"/>
    <x v="1"/>
    <n v="90049"/>
    <x v="1"/>
    <s v="OFF-ST-10004180"/>
    <s v="Office Supplies"/>
    <s v="Storage"/>
    <s v="Safco Commercial Shelving"/>
    <n v="93.02"/>
    <n v="2"/>
    <n v="0"/>
    <x v="7263"/>
    <x v="1"/>
    <s v="NO"/>
  </r>
  <r>
    <n v="9522"/>
    <s v="CA-2016-169446"/>
    <x v="174"/>
    <d v="2016-12-25T00:00:00"/>
    <s v="Standard Class"/>
    <s v="SG-20605"/>
    <s v="Speros Goranitis"/>
    <x v="0"/>
    <s v="United States"/>
    <s v="Chicago"/>
    <x v="10"/>
    <n v="60623"/>
    <x v="2"/>
    <s v="TEC-PH-10002817"/>
    <s v="Technology"/>
    <s v="Phones"/>
    <s v="RCA ViSYS 25425RE1 Corded phone"/>
    <n v="323.97600000000006"/>
    <n v="3"/>
    <n v="0.2"/>
    <x v="7264"/>
    <x v="2"/>
    <s v="NO"/>
  </r>
  <r>
    <n v="9523"/>
    <s v="CA-2016-169446"/>
    <x v="174"/>
    <d v="2016-12-25T00:00:00"/>
    <s v="Standard Class"/>
    <s v="SG-20605"/>
    <s v="Speros Goranitis"/>
    <x v="0"/>
    <s v="United States"/>
    <s v="Chicago"/>
    <x v="10"/>
    <n v="60623"/>
    <x v="2"/>
    <s v="OFF-PA-10000295"/>
    <s v="Office Supplies"/>
    <s v="Paper"/>
    <s v="Xerox 229"/>
    <n v="15.552000000000003"/>
    <n v="3"/>
    <n v="0.2"/>
    <x v="12"/>
    <x v="2"/>
    <s v="NO"/>
  </r>
  <r>
    <n v="9524"/>
    <s v="CA-2016-169446"/>
    <x v="174"/>
    <d v="2016-12-25T00:00:00"/>
    <s v="Standard Class"/>
    <s v="SG-20605"/>
    <s v="Speros Goranitis"/>
    <x v="0"/>
    <s v="United States"/>
    <s v="Chicago"/>
    <x v="10"/>
    <n v="60623"/>
    <x v="2"/>
    <s v="OFF-ST-10000419"/>
    <s v="Office Supplies"/>
    <s v="Storage"/>
    <s v="Rogers Jumbo File, Granite"/>
    <n v="32.591999999999999"/>
    <n v="3"/>
    <n v="0.2"/>
    <x v="7265"/>
    <x v="2"/>
    <s v="NO"/>
  </r>
  <r>
    <n v="9525"/>
    <s v="CA-2019-156958"/>
    <x v="256"/>
    <d v="2019-12-06T00:00:00"/>
    <s v="First Class"/>
    <s v="PB-18805"/>
    <s v="Patrick Bzostek"/>
    <x v="2"/>
    <s v="United States"/>
    <s v="Seattle"/>
    <x v="4"/>
    <n v="98115"/>
    <x v="1"/>
    <s v="OFF-BI-10001524"/>
    <s v="Office Supplies"/>
    <s v="Binders"/>
    <s v="GBC Premium Transparent Covers with Diagonal Lined Pattern"/>
    <n v="83.920000000000016"/>
    <n v="5"/>
    <n v="0.2"/>
    <x v="2227"/>
    <x v="1"/>
    <s v="Yes"/>
  </r>
  <r>
    <n v="9526"/>
    <s v="CA-2019-156958"/>
    <x v="256"/>
    <d v="2019-12-06T00:00:00"/>
    <s v="First Class"/>
    <s v="PB-18805"/>
    <s v="Patrick Bzostek"/>
    <x v="2"/>
    <s v="United States"/>
    <s v="Seattle"/>
    <x v="4"/>
    <n v="98115"/>
    <x v="1"/>
    <s v="FUR-FU-10003268"/>
    <s v="Furniture"/>
    <s v="Furnishings"/>
    <s v="Eldon Radial Chair Mat for Low to Medium Pile Carpets"/>
    <n v="199.89999999999998"/>
    <n v="5"/>
    <n v="0"/>
    <x v="7202"/>
    <x v="1"/>
    <s v="Yes"/>
  </r>
  <r>
    <n v="9527"/>
    <s v="CA-2019-156958"/>
    <x v="256"/>
    <d v="2019-12-06T00:00:00"/>
    <s v="First Class"/>
    <s v="PB-18805"/>
    <s v="Patrick Bzostek"/>
    <x v="2"/>
    <s v="United States"/>
    <s v="Seattle"/>
    <x v="4"/>
    <n v="98115"/>
    <x v="1"/>
    <s v="TEC-PH-10000148"/>
    <s v="Technology"/>
    <s v="Phones"/>
    <s v="Cyber Acoustics AC-202b Speech Recognition Stereo Headset"/>
    <n v="31.176000000000002"/>
    <n v="3"/>
    <n v="0.2"/>
    <x v="7266"/>
    <x v="1"/>
    <s v="Yes"/>
  </r>
  <r>
    <n v="9528"/>
    <s v="CA-2019-156958"/>
    <x v="256"/>
    <d v="2019-12-06T00:00:00"/>
    <s v="First Class"/>
    <s v="PB-18805"/>
    <s v="Patrick Bzostek"/>
    <x v="2"/>
    <s v="United States"/>
    <s v="Seattle"/>
    <x v="4"/>
    <n v="98115"/>
    <x v="1"/>
    <s v="OFF-BI-10001543"/>
    <s v="Office Supplies"/>
    <s v="Binders"/>
    <s v="GBC VeloBinder Manual Binding System"/>
    <n v="172.75200000000001"/>
    <n v="6"/>
    <n v="0.2"/>
    <x v="7267"/>
    <x v="1"/>
    <s v="Yes"/>
  </r>
  <r>
    <n v="9529"/>
    <s v="CA-2019-156958"/>
    <x v="256"/>
    <d v="2019-12-06T00:00:00"/>
    <s v="First Class"/>
    <s v="PB-18805"/>
    <s v="Patrick Bzostek"/>
    <x v="2"/>
    <s v="United States"/>
    <s v="Seattle"/>
    <x v="4"/>
    <n v="98115"/>
    <x v="1"/>
    <s v="OFF-BI-10002071"/>
    <s v="Office Supplies"/>
    <s v="Binders"/>
    <s v="Fellowes Black Plastic Comb Bindings"/>
    <n v="9.2959999999999994"/>
    <n v="2"/>
    <n v="0.2"/>
    <x v="3847"/>
    <x v="1"/>
    <s v="Yes"/>
  </r>
  <r>
    <n v="9530"/>
    <s v="CA-2019-101637"/>
    <x v="668"/>
    <d v="2019-03-25T00:00:00"/>
    <s v="Same Day"/>
    <s v="AC-10615"/>
    <s v="Ann Chong"/>
    <x v="1"/>
    <s v="United States"/>
    <s v="Beaumont"/>
    <x v="5"/>
    <n v="77705"/>
    <x v="2"/>
    <s v="OFF-ST-10002352"/>
    <s v="Office Supplies"/>
    <s v="Storage"/>
    <s v="Iris Project Case"/>
    <n v="12.768000000000001"/>
    <n v="2"/>
    <n v="0.2"/>
    <x v="7268"/>
    <x v="2"/>
    <s v="NO"/>
  </r>
  <r>
    <n v="9531"/>
    <s v="CA-2019-111759"/>
    <x v="141"/>
    <d v="2019-07-12T00:00:00"/>
    <s v="Standard Class"/>
    <s v="MR-17545"/>
    <s v="Mathew Reese"/>
    <x v="2"/>
    <s v="United States"/>
    <s v="Seattle"/>
    <x v="4"/>
    <n v="98103"/>
    <x v="1"/>
    <s v="OFF-PA-10003127"/>
    <s v="Office Supplies"/>
    <s v="Paper"/>
    <s v="Easy-staple paper"/>
    <n v="52.76"/>
    <n v="2"/>
    <n v="0"/>
    <x v="5955"/>
    <x v="1"/>
    <s v="NO"/>
  </r>
  <r>
    <n v="9532"/>
    <s v="CA-2019-102729"/>
    <x v="40"/>
    <d v="2019-10-31T00:00:00"/>
    <s v="Standard Class"/>
    <s v="BF-11215"/>
    <s v="Benjamin Farhat"/>
    <x v="2"/>
    <s v="United States"/>
    <s v="Dallas"/>
    <x v="5"/>
    <n v="75217"/>
    <x v="2"/>
    <s v="OFF-ST-10000464"/>
    <s v="Office Supplies"/>
    <s v="Storage"/>
    <s v="Multi-Use Personal File Cart and Caster Set, Three Stacking Bins"/>
    <n v="55.616"/>
    <n v="2"/>
    <n v="0.2"/>
    <x v="7269"/>
    <x v="2"/>
    <s v="NO"/>
  </r>
  <r>
    <n v="9533"/>
    <s v="CA-2018-116596"/>
    <x v="189"/>
    <d v="2018-10-31T00:00:00"/>
    <s v="Standard Class"/>
    <s v="BW-11200"/>
    <s v="Ben Wallace"/>
    <x v="0"/>
    <s v="United States"/>
    <s v="New York City"/>
    <x v="15"/>
    <n v="10011"/>
    <x v="3"/>
    <s v="FUR-CH-10000553"/>
    <s v="Furniture"/>
    <s v="Chairs"/>
    <s v="Metal Folding Chairs, Beige, 4/Carton"/>
    <n v="427.64400000000001"/>
    <n v="14"/>
    <n v="0.1"/>
    <x v="7270"/>
    <x v="3"/>
    <s v="NO"/>
  </r>
  <r>
    <n v="9534"/>
    <s v="CA-2018-116596"/>
    <x v="189"/>
    <d v="2018-10-31T00:00:00"/>
    <s v="Standard Class"/>
    <s v="BW-11200"/>
    <s v="Ben Wallace"/>
    <x v="0"/>
    <s v="United States"/>
    <s v="New York City"/>
    <x v="15"/>
    <n v="10011"/>
    <x v="3"/>
    <s v="OFF-FA-10000134"/>
    <s v="Office Supplies"/>
    <s v="Fasteners"/>
    <s v="Advantus Push Pins, Aluminum Head"/>
    <n v="40.669999999999995"/>
    <n v="7"/>
    <n v="0"/>
    <x v="7271"/>
    <x v="3"/>
    <s v="NO"/>
  </r>
  <r>
    <n v="9535"/>
    <s v="CA-2018-116596"/>
    <x v="189"/>
    <d v="2018-10-31T00:00:00"/>
    <s v="Standard Class"/>
    <s v="BW-11200"/>
    <s v="Ben Wallace"/>
    <x v="0"/>
    <s v="United States"/>
    <s v="New York City"/>
    <x v="15"/>
    <n v="10011"/>
    <x v="3"/>
    <s v="OFF-ST-10000636"/>
    <s v="Office Supplies"/>
    <s v="Storage"/>
    <s v="Rogers Profile Extra Capacity Storage Tub"/>
    <n v="33.479999999999997"/>
    <n v="2"/>
    <n v="0"/>
    <x v="7272"/>
    <x v="3"/>
    <s v="NO"/>
  </r>
  <r>
    <n v="9536"/>
    <s v="CA-2018-116596"/>
    <x v="189"/>
    <d v="2018-10-31T00:00:00"/>
    <s v="Standard Class"/>
    <s v="BW-11200"/>
    <s v="Ben Wallace"/>
    <x v="0"/>
    <s v="United States"/>
    <s v="New York City"/>
    <x v="15"/>
    <n v="10011"/>
    <x v="3"/>
    <s v="OFF-BI-10002949"/>
    <s v="Office Supplies"/>
    <s v="Binders"/>
    <s v="Prestige Round Ring Binders"/>
    <n v="9.7280000000000015"/>
    <n v="2"/>
    <n v="0.2"/>
    <x v="1327"/>
    <x v="3"/>
    <s v="NO"/>
  </r>
  <r>
    <n v="9537"/>
    <s v="CA-2019-124191"/>
    <x v="492"/>
    <d v="2019-06-14T00:00:00"/>
    <s v="Second Class"/>
    <s v="TS-21610"/>
    <s v="Troy Staebel"/>
    <x v="0"/>
    <s v="United States"/>
    <s v="Chicago"/>
    <x v="10"/>
    <n v="60610"/>
    <x v="2"/>
    <s v="FUR-FU-10002364"/>
    <s v="Furniture"/>
    <s v="Furnishings"/>
    <s v="Eldon Expressions Wood Desk Accessories, Oak"/>
    <n v="8.8559999999999999"/>
    <n v="3"/>
    <n v="0.6"/>
    <x v="7273"/>
    <x v="2"/>
    <s v="NO"/>
  </r>
  <r>
    <n v="9538"/>
    <s v="CA-2018-148747"/>
    <x v="477"/>
    <d v="2018-09-27T00:00:00"/>
    <s v="First Class"/>
    <s v="AS-10045"/>
    <s v="Aaron Smayling"/>
    <x v="1"/>
    <s v="United States"/>
    <s v="San Francisco"/>
    <x v="1"/>
    <n v="94110"/>
    <x v="1"/>
    <s v="FUR-BO-10002613"/>
    <s v="Furniture"/>
    <s v="Bookcases"/>
    <s v="Atlantic Metals Mobile 4-Shelf Bookcases, Custom Colors"/>
    <n v="477.666"/>
    <n v="2"/>
    <n v="0.15"/>
    <x v="7274"/>
    <x v="1"/>
    <s v="NO"/>
  </r>
  <r>
    <n v="9539"/>
    <s v="US-2019-169488"/>
    <x v="210"/>
    <d v="2019-09-09T00:00:00"/>
    <s v="First Class"/>
    <s v="AA-10375"/>
    <s v="Allen Armold"/>
    <x v="0"/>
    <s v="United States"/>
    <s v="Providence"/>
    <x v="34"/>
    <n v="2908"/>
    <x v="3"/>
    <s v="OFF-PA-10002659"/>
    <s v="Office Supplies"/>
    <s v="Paper"/>
    <s v="Avoid Verbal Orders Carbonless Minifold Book"/>
    <n v="16.899999999999999"/>
    <n v="5"/>
    <n v="0"/>
    <x v="7275"/>
    <x v="3"/>
    <s v="NO"/>
  </r>
  <r>
    <n v="9540"/>
    <s v="US-2019-169488"/>
    <x v="210"/>
    <d v="2019-09-09T00:00:00"/>
    <s v="First Class"/>
    <s v="AA-10375"/>
    <s v="Allen Armold"/>
    <x v="0"/>
    <s v="United States"/>
    <s v="Providence"/>
    <x v="34"/>
    <n v="2908"/>
    <x v="3"/>
    <s v="OFF-PA-10000157"/>
    <s v="Office Supplies"/>
    <s v="Paper"/>
    <s v="Xerox 191"/>
    <n v="39.96"/>
    <n v="2"/>
    <n v="0"/>
    <x v="817"/>
    <x v="3"/>
    <s v="NO"/>
  </r>
  <r>
    <n v="9541"/>
    <s v="CA-2017-135727"/>
    <x v="1222"/>
    <d v="2017-05-16T00:00:00"/>
    <s v="Second Class"/>
    <s v="PS-18970"/>
    <s v="Paul Stevenson"/>
    <x v="2"/>
    <s v="United States"/>
    <s v="Phoenix"/>
    <x v="16"/>
    <n v="85023"/>
    <x v="1"/>
    <s v="FUR-CH-10004540"/>
    <s v="Furniture"/>
    <s v="Chairs"/>
    <s v="Global Chrome Stack Chair"/>
    <n v="191.96800000000002"/>
    <n v="7"/>
    <n v="0.2"/>
    <x v="3381"/>
    <x v="1"/>
    <s v="NO"/>
  </r>
  <r>
    <n v="9542"/>
    <s v="CA-2017-135251"/>
    <x v="705"/>
    <d v="2017-08-10T00:00:00"/>
    <s v="Standard Class"/>
    <s v="RP-19270"/>
    <s v="Rachel Payne"/>
    <x v="1"/>
    <s v="United States"/>
    <s v="Houston"/>
    <x v="5"/>
    <n v="77095"/>
    <x v="2"/>
    <s v="OFF-LA-10004544"/>
    <s v="Office Supplies"/>
    <s v="Labels"/>
    <s v="Avery 505"/>
    <n v="35.520000000000003"/>
    <n v="3"/>
    <n v="0.2"/>
    <x v="7276"/>
    <x v="2"/>
    <s v="NO"/>
  </r>
  <r>
    <n v="9543"/>
    <s v="CA-2017-135251"/>
    <x v="705"/>
    <d v="2017-08-10T00:00:00"/>
    <s v="Standard Class"/>
    <s v="RP-19270"/>
    <s v="Rachel Payne"/>
    <x v="1"/>
    <s v="United States"/>
    <s v="Houston"/>
    <x v="5"/>
    <n v="77095"/>
    <x v="2"/>
    <s v="OFF-BI-10001097"/>
    <s v="Office Supplies"/>
    <s v="Binders"/>
    <s v="Avery Hole Reinforcements"/>
    <n v="6.2299999999999986"/>
    <n v="5"/>
    <n v="0.8"/>
    <x v="7277"/>
    <x v="2"/>
    <s v="NO"/>
  </r>
  <r>
    <n v="9544"/>
    <s v="CA-2017-135251"/>
    <x v="705"/>
    <d v="2017-08-10T00:00:00"/>
    <s v="Standard Class"/>
    <s v="RP-19270"/>
    <s v="Rachel Payne"/>
    <x v="1"/>
    <s v="United States"/>
    <s v="Houston"/>
    <x v="5"/>
    <n v="77095"/>
    <x v="2"/>
    <s v="OFF-PA-10003302"/>
    <s v="Office Supplies"/>
    <s v="Paper"/>
    <s v="Xerox 1906"/>
    <n v="56.704000000000001"/>
    <n v="2"/>
    <n v="0.2"/>
    <x v="4608"/>
    <x v="2"/>
    <s v="NO"/>
  </r>
  <r>
    <n v="9545"/>
    <s v="CA-2017-135251"/>
    <x v="705"/>
    <d v="2017-08-10T00:00:00"/>
    <s v="Standard Class"/>
    <s v="RP-19270"/>
    <s v="Rachel Payne"/>
    <x v="1"/>
    <s v="United States"/>
    <s v="Houston"/>
    <x v="5"/>
    <n v="77095"/>
    <x v="2"/>
    <s v="FUR-BO-10003965"/>
    <s v="Furniture"/>
    <s v="Bookcases"/>
    <s v="O'Sullivan Manor Hill 2-Door Library in Brianna Oak"/>
    <n v="369.19919999999996"/>
    <n v="3"/>
    <n v="0.32"/>
    <x v="7278"/>
    <x v="2"/>
    <s v="NO"/>
  </r>
  <r>
    <n v="9546"/>
    <s v="CA-2016-166590"/>
    <x v="194"/>
    <d v="2016-11-02T00:00:00"/>
    <s v="Standard Class"/>
    <s v="NC-18625"/>
    <s v="Noah Childs"/>
    <x v="1"/>
    <s v="United States"/>
    <s v="Columbus"/>
    <x v="14"/>
    <n v="47201"/>
    <x v="2"/>
    <s v="TEC-AC-10003433"/>
    <s v="Technology"/>
    <s v="Accessories"/>
    <s v="Maxell 4.7GB DVD+R 5/Pack"/>
    <n v="1.98"/>
    <n v="2"/>
    <n v="0"/>
    <x v="6303"/>
    <x v="2"/>
    <s v="NO"/>
  </r>
  <r>
    <n v="9547"/>
    <s v="CA-2016-166590"/>
    <x v="194"/>
    <d v="2016-11-02T00:00:00"/>
    <s v="Standard Class"/>
    <s v="NC-18625"/>
    <s v="Noah Childs"/>
    <x v="1"/>
    <s v="United States"/>
    <s v="Columbus"/>
    <x v="14"/>
    <n v="47201"/>
    <x v="2"/>
    <s v="OFF-PA-10000482"/>
    <s v="Office Supplies"/>
    <s v="Paper"/>
    <s v="Snap-A-Way Black Print Carbonless Ruled Speed Letter, Triplicate"/>
    <n v="75.88"/>
    <n v="2"/>
    <n v="0"/>
    <x v="69"/>
    <x v="2"/>
    <s v="NO"/>
  </r>
  <r>
    <n v="9548"/>
    <s v="CA-2018-131744"/>
    <x v="1133"/>
    <d v="2018-06-20T00:00:00"/>
    <s v="Second Class"/>
    <s v="SC-20770"/>
    <s v="Stewart Carmichael"/>
    <x v="1"/>
    <s v="United States"/>
    <s v="Philadelphia"/>
    <x v="9"/>
    <n v="19134"/>
    <x v="3"/>
    <s v="OFF-PA-10004610"/>
    <s v="Office Supplies"/>
    <s v="Paper"/>
    <s v="Xerox 1900"/>
    <n v="6.8480000000000008"/>
    <n v="2"/>
    <n v="0.2"/>
    <x v="2997"/>
    <x v="3"/>
    <s v="NO"/>
  </r>
  <r>
    <n v="9549"/>
    <s v="CA-2018-131744"/>
    <x v="1133"/>
    <d v="2018-06-20T00:00:00"/>
    <s v="Second Class"/>
    <s v="SC-20770"/>
    <s v="Stewart Carmichael"/>
    <x v="1"/>
    <s v="United States"/>
    <s v="Philadelphia"/>
    <x v="9"/>
    <n v="19134"/>
    <x v="3"/>
    <s v="OFF-BI-10003910"/>
    <s v="Office Supplies"/>
    <s v="Binders"/>
    <s v="DXL Angle-View Binders with Locking Rings by Samsill"/>
    <n v="4.6260000000000003"/>
    <n v="2"/>
    <n v="0.7"/>
    <x v="7279"/>
    <x v="3"/>
    <s v="NO"/>
  </r>
  <r>
    <n v="9550"/>
    <s v="CA-2018-131744"/>
    <x v="1133"/>
    <d v="2018-06-20T00:00:00"/>
    <s v="Second Class"/>
    <s v="SC-20770"/>
    <s v="Stewart Carmichael"/>
    <x v="1"/>
    <s v="United States"/>
    <s v="Philadelphia"/>
    <x v="9"/>
    <n v="19134"/>
    <x v="3"/>
    <s v="OFF-AP-10001394"/>
    <s v="Office Supplies"/>
    <s v="Appliances"/>
    <s v="Harmony Air Purifier"/>
    <n v="453.6"/>
    <n v="3"/>
    <n v="0.2"/>
    <x v="7280"/>
    <x v="3"/>
    <s v="NO"/>
  </r>
  <r>
    <n v="9551"/>
    <s v="CA-2017-160864"/>
    <x v="910"/>
    <d v="2017-05-06T00:00:00"/>
    <s v="First Class"/>
    <s v="NF-18595"/>
    <s v="Nicole Fjeld"/>
    <x v="2"/>
    <s v="United States"/>
    <s v="San Jose"/>
    <x v="1"/>
    <n v="95123"/>
    <x v="1"/>
    <s v="OFF-BI-10004654"/>
    <s v="Office Supplies"/>
    <s v="Binders"/>
    <s v="Avery Binding System Hidden Tab Executive Style Index Sets"/>
    <n v="13.847999999999999"/>
    <n v="3"/>
    <n v="0.2"/>
    <x v="1873"/>
    <x v="1"/>
    <s v="NO"/>
  </r>
  <r>
    <n v="9552"/>
    <s v="CA-2017-147690"/>
    <x v="113"/>
    <d v="2017-11-14T00:00:00"/>
    <s v="Standard Class"/>
    <s v="SC-20020"/>
    <s v="Sam Craven"/>
    <x v="0"/>
    <s v="United States"/>
    <s v="Philadelphia"/>
    <x v="9"/>
    <n v="19140"/>
    <x v="3"/>
    <s v="OFF-ST-10001526"/>
    <s v="Office Supplies"/>
    <s v="Storage"/>
    <s v="Iceberg Mobile Mega Data/Printer Cart"/>
    <n v="577.58400000000006"/>
    <n v="6"/>
    <n v="0.2"/>
    <x v="7281"/>
    <x v="3"/>
    <s v="NO"/>
  </r>
  <r>
    <n v="9553"/>
    <s v="CA-2017-163923"/>
    <x v="1051"/>
    <d v="2017-06-03T00:00:00"/>
    <s v="Standard Class"/>
    <s v="BD-11560"/>
    <s v="Brendan Dodson"/>
    <x v="2"/>
    <s v="United States"/>
    <s v="Springfield"/>
    <x v="17"/>
    <n v="22153"/>
    <x v="0"/>
    <s v="TEC-AC-10000358"/>
    <s v="Technology"/>
    <s v="Accessories"/>
    <s v="Imation Secure Drive + Hardware Encrypted USB flash drive - 16 GB"/>
    <n v="151.96"/>
    <n v="4"/>
    <n v="0"/>
    <x v="7282"/>
    <x v="0"/>
    <s v="NO"/>
  </r>
  <r>
    <n v="9554"/>
    <s v="CA-2018-125724"/>
    <x v="897"/>
    <d v="2018-09-27T00:00:00"/>
    <s v="Standard Class"/>
    <s v="SM-20950"/>
    <s v="Suzanne McNair"/>
    <x v="1"/>
    <s v="United States"/>
    <s v="Broomfield"/>
    <x v="22"/>
    <n v="80020"/>
    <x v="1"/>
    <s v="FUR-FU-10000246"/>
    <s v="Furniture"/>
    <s v="Furnishings"/>
    <s v="Aluminum Document Frame"/>
    <n v="68.432000000000016"/>
    <n v="7"/>
    <n v="0.2"/>
    <x v="7283"/>
    <x v="1"/>
    <s v="NO"/>
  </r>
  <r>
    <n v="9555"/>
    <s v="CA-2017-111612"/>
    <x v="109"/>
    <d v="2017-12-02T00:00:00"/>
    <s v="Standard Class"/>
    <s v="EB-14110"/>
    <s v="Eugene Barchas"/>
    <x v="0"/>
    <s v="United States"/>
    <s v="Columbus"/>
    <x v="24"/>
    <n v="43229"/>
    <x v="3"/>
    <s v="FUR-FU-10003799"/>
    <s v="Furniture"/>
    <s v="Furnishings"/>
    <s v="Seth Thomas 13 1/2&quot; Wall Clock"/>
    <n v="71.12"/>
    <n v="5"/>
    <n v="0.2"/>
    <x v="7284"/>
    <x v="3"/>
    <s v="NO"/>
  </r>
  <r>
    <n v="9556"/>
    <s v="CA-2017-111612"/>
    <x v="109"/>
    <d v="2017-12-02T00:00:00"/>
    <s v="Standard Class"/>
    <s v="EB-14110"/>
    <s v="Eugene Barchas"/>
    <x v="0"/>
    <s v="United States"/>
    <s v="Columbus"/>
    <x v="24"/>
    <n v="43229"/>
    <x v="3"/>
    <s v="OFF-FA-10003021"/>
    <s v="Office Supplies"/>
    <s v="Fasteners"/>
    <s v="Staples"/>
    <n v="3.008"/>
    <n v="2"/>
    <n v="0.2"/>
    <x v="7285"/>
    <x v="3"/>
    <s v="NO"/>
  </r>
  <r>
    <n v="9557"/>
    <s v="CA-2017-156853"/>
    <x v="155"/>
    <d v="2017-12-05T00:00:00"/>
    <s v="Second Class"/>
    <s v="HP-14815"/>
    <s v="Harold Pawlan"/>
    <x v="2"/>
    <s v="United States"/>
    <s v="Concord"/>
    <x v="38"/>
    <n v="3301"/>
    <x v="3"/>
    <s v="OFF-PA-10003656"/>
    <s v="Office Supplies"/>
    <s v="Paper"/>
    <s v="Xerox 1935"/>
    <n v="184.66"/>
    <n v="7"/>
    <n v="0"/>
    <x v="2589"/>
    <x v="3"/>
    <s v="NO"/>
  </r>
  <r>
    <n v="9558"/>
    <s v="CA-2016-103086"/>
    <x v="1136"/>
    <d v="2016-10-19T00:00:00"/>
    <s v="Second Class"/>
    <s v="EB-14170"/>
    <s v="Evan Bailliet"/>
    <x v="0"/>
    <s v="United States"/>
    <s v="Houston"/>
    <x v="5"/>
    <n v="77095"/>
    <x v="2"/>
    <s v="FUR-FU-10004586"/>
    <s v="Furniture"/>
    <s v="Furnishings"/>
    <s v="G.E. Longer-Life Indoor Recessed Floodlight Bulbs"/>
    <n v="5.3120000000000003"/>
    <n v="2"/>
    <n v="0.6"/>
    <x v="7286"/>
    <x v="2"/>
    <s v="NO"/>
  </r>
  <r>
    <n v="9559"/>
    <s v="CA-2018-129280"/>
    <x v="973"/>
    <d v="2018-05-05T00:00:00"/>
    <s v="First Class"/>
    <s v="SM-20905"/>
    <s v="Susan MacKendrick"/>
    <x v="0"/>
    <s v="United States"/>
    <s v="Newark"/>
    <x v="24"/>
    <n v="43055"/>
    <x v="3"/>
    <s v="TEC-AC-10003832"/>
    <s v="Technology"/>
    <s v="Accessories"/>
    <s v="Imation 16GB Mini TravelDrive USB 2.0 Flash Drive"/>
    <n v="132.52000000000004"/>
    <n v="5"/>
    <n v="0.2"/>
    <x v="7287"/>
    <x v="3"/>
    <s v="NO"/>
  </r>
  <r>
    <n v="9560"/>
    <s v="CA-2018-129280"/>
    <x v="973"/>
    <d v="2018-05-05T00:00:00"/>
    <s v="First Class"/>
    <s v="SM-20905"/>
    <s v="Susan MacKendrick"/>
    <x v="0"/>
    <s v="United States"/>
    <s v="Newark"/>
    <x v="24"/>
    <n v="43055"/>
    <x v="3"/>
    <s v="OFF-ST-10002554"/>
    <s v="Office Supplies"/>
    <s v="Storage"/>
    <s v="Tennsco Industrial Shelving"/>
    <n v="195.64"/>
    <n v="5"/>
    <n v="0.2"/>
    <x v="7288"/>
    <x v="3"/>
    <s v="NO"/>
  </r>
  <r>
    <n v="9561"/>
    <s v="CA-2018-129280"/>
    <x v="973"/>
    <d v="2018-05-05T00:00:00"/>
    <s v="First Class"/>
    <s v="SM-20905"/>
    <s v="Susan MacKendrick"/>
    <x v="0"/>
    <s v="United States"/>
    <s v="Newark"/>
    <x v="24"/>
    <n v="43055"/>
    <x v="3"/>
    <s v="FUR-FU-10001876"/>
    <s v="Furniture"/>
    <s v="Furnishings"/>
    <s v="Computer Room Manger, 14&quot;"/>
    <n v="51.967999999999996"/>
    <n v="2"/>
    <n v="0.2"/>
    <x v="4005"/>
    <x v="3"/>
    <s v="NO"/>
  </r>
  <r>
    <n v="9562"/>
    <s v="CA-2018-129280"/>
    <x v="973"/>
    <d v="2018-05-05T00:00:00"/>
    <s v="First Class"/>
    <s v="SM-20905"/>
    <s v="Susan MacKendrick"/>
    <x v="0"/>
    <s v="United States"/>
    <s v="Newark"/>
    <x v="24"/>
    <n v="43055"/>
    <x v="3"/>
    <s v="TEC-AC-10002637"/>
    <s v="Technology"/>
    <s v="Accessories"/>
    <s v="Logitech VX Revolution Cordless Laser Mouse for Notebooks (Black)"/>
    <n v="431.97600000000006"/>
    <n v="3"/>
    <n v="0.2"/>
    <x v="6139"/>
    <x v="3"/>
    <s v="NO"/>
  </r>
  <r>
    <n v="9563"/>
    <s v="CA-2018-129280"/>
    <x v="973"/>
    <d v="2018-05-05T00:00:00"/>
    <s v="First Class"/>
    <s v="SM-20905"/>
    <s v="Susan MacKendrick"/>
    <x v="0"/>
    <s v="United States"/>
    <s v="Newark"/>
    <x v="24"/>
    <n v="43055"/>
    <x v="3"/>
    <s v="TEC-MA-10003589"/>
    <s v="Technology"/>
    <s v="Machines"/>
    <s v="Cisco 8961 IP Phone Charcoal"/>
    <n v="224.93700000000004"/>
    <n v="3"/>
    <n v="0.7"/>
    <x v="7289"/>
    <x v="3"/>
    <s v="NO"/>
  </r>
  <r>
    <n v="9564"/>
    <s v="CA-2018-129280"/>
    <x v="973"/>
    <d v="2018-05-05T00:00:00"/>
    <s v="First Class"/>
    <s v="SM-20905"/>
    <s v="Susan MacKendrick"/>
    <x v="0"/>
    <s v="United States"/>
    <s v="Newark"/>
    <x v="24"/>
    <n v="43055"/>
    <x v="3"/>
    <s v="OFF-LA-10000081"/>
    <s v="Office Supplies"/>
    <s v="Labels"/>
    <s v="Avery 496"/>
    <n v="6"/>
    <n v="2"/>
    <n v="0.2"/>
    <x v="1725"/>
    <x v="3"/>
    <s v="NO"/>
  </r>
  <r>
    <n v="9565"/>
    <s v="CA-2017-161242"/>
    <x v="932"/>
    <d v="2017-06-08T00:00:00"/>
    <s v="Standard Class"/>
    <s v="CG-12040"/>
    <s v="Catherine Glotzbach"/>
    <x v="2"/>
    <s v="United States"/>
    <s v="Los Angeles"/>
    <x v="1"/>
    <n v="90045"/>
    <x v="1"/>
    <s v="OFF-PA-10001838"/>
    <s v="Office Supplies"/>
    <s v="Paper"/>
    <s v="Adams Telephone Message Book W/Dividers/Space For Phone Numbers, 5 1/4&quot;X8 1/2&quot;, 300/Messages"/>
    <n v="11.76"/>
    <n v="2"/>
    <n v="0"/>
    <x v="3975"/>
    <x v="1"/>
    <s v="NO"/>
  </r>
  <r>
    <n v="9566"/>
    <s v="CA-2016-130428"/>
    <x v="691"/>
    <d v="2016-03-31T00:00:00"/>
    <s v="Same Day"/>
    <s v="TG-21640"/>
    <s v="Trudy Glocke"/>
    <x v="0"/>
    <s v="United States"/>
    <s v="Tampa"/>
    <x v="2"/>
    <n v="33614"/>
    <x v="0"/>
    <s v="FUR-CH-10002965"/>
    <s v="Furniture"/>
    <s v="Chairs"/>
    <s v="Global Leather Highback Executive Chair with Pneumatic Height Adjustment, Black"/>
    <n v="1125.4879999999998"/>
    <n v="7"/>
    <n v="0.2"/>
    <x v="7290"/>
    <x v="0"/>
    <s v="NO"/>
  </r>
  <r>
    <n v="9567"/>
    <s v="CA-2016-130428"/>
    <x v="691"/>
    <d v="2016-03-31T00:00:00"/>
    <s v="Same Day"/>
    <s v="TG-21640"/>
    <s v="Trudy Glocke"/>
    <x v="0"/>
    <s v="United States"/>
    <s v="Tampa"/>
    <x v="2"/>
    <n v="33614"/>
    <x v="0"/>
    <s v="OFF-BI-10001636"/>
    <s v="Office Supplies"/>
    <s v="Binders"/>
    <s v="Ibico Plastic and Wire Spiral Binding Combs"/>
    <n v="12.645000000000001"/>
    <n v="5"/>
    <n v="0.7"/>
    <x v="7291"/>
    <x v="0"/>
    <s v="NO"/>
  </r>
  <r>
    <n v="9568"/>
    <s v="CA-2016-130428"/>
    <x v="691"/>
    <d v="2016-03-31T00:00:00"/>
    <s v="Same Day"/>
    <s v="TG-21640"/>
    <s v="Trudy Glocke"/>
    <x v="0"/>
    <s v="United States"/>
    <s v="Tampa"/>
    <x v="2"/>
    <n v="33614"/>
    <x v="0"/>
    <s v="OFF-AR-10004027"/>
    <s v="Office Supplies"/>
    <s v="Art"/>
    <s v="Binney &amp; Smith inkTank Erasable Desk Highlighter, Chisel Tip, Yellow, 12/Box"/>
    <n v="4.032"/>
    <n v="2"/>
    <n v="0.2"/>
    <x v="7292"/>
    <x v="0"/>
    <s v="NO"/>
  </r>
  <r>
    <n v="9569"/>
    <s v="CA-2019-104388"/>
    <x v="957"/>
    <d v="2019-07-07T00:00:00"/>
    <s v="First Class"/>
    <s v="DK-12835"/>
    <s v="Damala Kotsonis"/>
    <x v="1"/>
    <s v="United States"/>
    <s v="Fremont"/>
    <x v="8"/>
    <n v="68025"/>
    <x v="2"/>
    <s v="TEC-PH-10002293"/>
    <s v="Technology"/>
    <s v="Phones"/>
    <s v="Anker 36W 4-Port USB Wall Charger Travel Power Adapter for iPhone 5s 5c 5"/>
    <n v="79.959999999999994"/>
    <n v="4"/>
    <n v="0"/>
    <x v="7293"/>
    <x v="2"/>
    <s v="NO"/>
  </r>
  <r>
    <n v="9570"/>
    <s v="CA-2017-113131"/>
    <x v="496"/>
    <d v="2017-09-24T00:00:00"/>
    <s v="Same Day"/>
    <s v="MB-17305"/>
    <s v="Maria Bertelson"/>
    <x v="0"/>
    <s v="United States"/>
    <s v="Columbus"/>
    <x v="24"/>
    <n v="43229"/>
    <x v="3"/>
    <s v="OFF-BI-10003196"/>
    <s v="Office Supplies"/>
    <s v="Binders"/>
    <s v="Accohide Poly Flexible Ring Binders"/>
    <n v="6.732000000000002"/>
    <n v="6"/>
    <n v="0.7"/>
    <x v="7294"/>
    <x v="3"/>
    <s v="NO"/>
  </r>
  <r>
    <n v="9571"/>
    <s v="CA-2017-113131"/>
    <x v="496"/>
    <d v="2017-09-24T00:00:00"/>
    <s v="Same Day"/>
    <s v="MB-17305"/>
    <s v="Maria Bertelson"/>
    <x v="0"/>
    <s v="United States"/>
    <s v="Columbus"/>
    <x v="24"/>
    <n v="43229"/>
    <x v="3"/>
    <s v="OFF-ST-10001172"/>
    <s v="Office Supplies"/>
    <s v="Storage"/>
    <s v="Tennsco Lockers, Sand"/>
    <n v="33.568000000000005"/>
    <n v="2"/>
    <n v="0.2"/>
    <x v="6653"/>
    <x v="3"/>
    <s v="NO"/>
  </r>
  <r>
    <n v="9572"/>
    <s v="CA-2017-113131"/>
    <x v="496"/>
    <d v="2017-09-24T00:00:00"/>
    <s v="Same Day"/>
    <s v="MB-17305"/>
    <s v="Maria Bertelson"/>
    <x v="0"/>
    <s v="United States"/>
    <s v="Columbus"/>
    <x v="24"/>
    <n v="43229"/>
    <x v="3"/>
    <s v="OFF-EN-10003068"/>
    <s v="Office Supplies"/>
    <s v="Envelopes"/>
    <s v="#6 3/4 Gummed Flap White Envelopes"/>
    <n v="15.840000000000002"/>
    <n v="2"/>
    <n v="0.2"/>
    <x v="4726"/>
    <x v="3"/>
    <s v="NO"/>
  </r>
  <r>
    <n v="9573"/>
    <s v="CA-2017-113131"/>
    <x v="496"/>
    <d v="2017-09-24T00:00:00"/>
    <s v="Same Day"/>
    <s v="MB-17305"/>
    <s v="Maria Bertelson"/>
    <x v="0"/>
    <s v="United States"/>
    <s v="Columbus"/>
    <x v="24"/>
    <n v="43229"/>
    <x v="3"/>
    <s v="OFF-LA-10003510"/>
    <s v="Office Supplies"/>
    <s v="Labels"/>
    <s v="Avery 4027 File Folder Labels for Dot Matrix Printers, 5000 Labels per Box, White"/>
    <n v="24.424000000000003"/>
    <n v="1"/>
    <n v="0.2"/>
    <x v="5339"/>
    <x v="3"/>
    <s v="NO"/>
  </r>
  <r>
    <n v="9574"/>
    <s v="CA-2017-113131"/>
    <x v="496"/>
    <d v="2017-09-24T00:00:00"/>
    <s v="Same Day"/>
    <s v="MB-17305"/>
    <s v="Maria Bertelson"/>
    <x v="0"/>
    <s v="United States"/>
    <s v="Columbus"/>
    <x v="24"/>
    <n v="43229"/>
    <x v="3"/>
    <s v="OFF-AR-10003504"/>
    <s v="Office Supplies"/>
    <s v="Art"/>
    <s v="Newell 347"/>
    <n v="17.12"/>
    <n v="5"/>
    <n v="0.2"/>
    <x v="7295"/>
    <x v="3"/>
    <s v="NO"/>
  </r>
  <r>
    <n v="9575"/>
    <s v="CA-2017-148495"/>
    <x v="863"/>
    <d v="2017-08-13T00:00:00"/>
    <s v="Same Day"/>
    <s v="SF-20065"/>
    <s v="Sandra Flanagan"/>
    <x v="0"/>
    <s v="United States"/>
    <s v="Pomona"/>
    <x v="1"/>
    <n v="91767"/>
    <x v="1"/>
    <s v="FUR-FU-10001889"/>
    <s v="Furniture"/>
    <s v="Furnishings"/>
    <s v="Ultra Door Pull Handle"/>
    <n v="31.56"/>
    <n v="3"/>
    <n v="0"/>
    <x v="1726"/>
    <x v="1"/>
    <s v="NO"/>
  </r>
  <r>
    <n v="9576"/>
    <s v="CA-2017-143147"/>
    <x v="989"/>
    <d v="2017-05-28T00:00:00"/>
    <s v="Second Class"/>
    <s v="PS-18760"/>
    <s v="Pamela Stobb"/>
    <x v="0"/>
    <s v="United States"/>
    <s v="San Antonio"/>
    <x v="5"/>
    <n v="78207"/>
    <x v="2"/>
    <s v="FUR-CH-10000863"/>
    <s v="Furniture"/>
    <s v="Chairs"/>
    <s v="Novimex Swivel Fabric Task Chair"/>
    <n v="105.68599999999999"/>
    <n v="1"/>
    <n v="0.3"/>
    <x v="7296"/>
    <x v="2"/>
    <s v="NO"/>
  </r>
  <r>
    <n v="9577"/>
    <s v="CA-2017-143147"/>
    <x v="989"/>
    <d v="2017-05-28T00:00:00"/>
    <s v="Second Class"/>
    <s v="PS-18760"/>
    <s v="Pamela Stobb"/>
    <x v="0"/>
    <s v="United States"/>
    <s v="San Antonio"/>
    <x v="5"/>
    <n v="78207"/>
    <x v="2"/>
    <s v="TEC-MA-10004679"/>
    <s v="Technology"/>
    <s v="Machines"/>
    <s v="StarTech.com 10/100 VDSL2 Ethernet Extender Kit"/>
    <n v="399.53999999999996"/>
    <n v="2"/>
    <n v="0.4"/>
    <x v="7297"/>
    <x v="2"/>
    <s v="NO"/>
  </r>
  <r>
    <n v="9578"/>
    <s v="CA-2017-143147"/>
    <x v="989"/>
    <d v="2017-05-28T00:00:00"/>
    <s v="Second Class"/>
    <s v="PS-18760"/>
    <s v="Pamela Stobb"/>
    <x v="0"/>
    <s v="United States"/>
    <s v="San Antonio"/>
    <x v="5"/>
    <n v="78207"/>
    <x v="2"/>
    <s v="FUR-CH-10004754"/>
    <s v="Furniture"/>
    <s v="Chairs"/>
    <s v="Global Stack Chair with Arms, Black"/>
    <n v="104.93"/>
    <n v="5"/>
    <n v="0.3"/>
    <x v="7298"/>
    <x v="2"/>
    <s v="NO"/>
  </r>
  <r>
    <n v="9579"/>
    <s v="CA-2019-152975"/>
    <x v="32"/>
    <d v="2019-09-16T00:00:00"/>
    <s v="First Class"/>
    <s v="RB-19705"/>
    <s v="Roger Barcio"/>
    <x v="2"/>
    <s v="United States"/>
    <s v="New York City"/>
    <x v="15"/>
    <n v="10035"/>
    <x v="3"/>
    <s v="TEC-PH-10004586"/>
    <s v="Technology"/>
    <s v="Phones"/>
    <s v="Wilson SignalBoost 841262 DB PRO Amplifier Kit"/>
    <n v="1079.8499999999999"/>
    <n v="3"/>
    <n v="0"/>
    <x v="7299"/>
    <x v="3"/>
    <s v="NO"/>
  </r>
  <r>
    <n v="9580"/>
    <s v="CA-2019-152975"/>
    <x v="32"/>
    <d v="2019-09-16T00:00:00"/>
    <s v="First Class"/>
    <s v="RB-19705"/>
    <s v="Roger Barcio"/>
    <x v="2"/>
    <s v="United States"/>
    <s v="New York City"/>
    <x v="15"/>
    <n v="10035"/>
    <x v="3"/>
    <s v="OFF-ST-10001370"/>
    <s v="Office Supplies"/>
    <s v="Storage"/>
    <s v="Sensible Storage WireTech Storage Systems"/>
    <n v="70.98"/>
    <n v="1"/>
    <n v="0"/>
    <x v="7300"/>
    <x v="3"/>
    <s v="NO"/>
  </r>
  <r>
    <n v="9581"/>
    <s v="CA-2019-152975"/>
    <x v="32"/>
    <d v="2019-09-16T00:00:00"/>
    <s v="First Class"/>
    <s v="RB-19705"/>
    <s v="Roger Barcio"/>
    <x v="2"/>
    <s v="United States"/>
    <s v="New York City"/>
    <x v="15"/>
    <n v="10035"/>
    <x v="3"/>
    <s v="OFF-AR-10001988"/>
    <s v="Office Supplies"/>
    <s v="Art"/>
    <s v="Bulldog Table or Wall-Mount Pencil Sharpener"/>
    <n v="29.950000000000003"/>
    <n v="5"/>
    <n v="0"/>
    <x v="6967"/>
    <x v="3"/>
    <s v="NO"/>
  </r>
  <r>
    <n v="9582"/>
    <s v="CA-2019-152975"/>
    <x v="32"/>
    <d v="2019-09-16T00:00:00"/>
    <s v="First Class"/>
    <s v="RB-19705"/>
    <s v="Roger Barcio"/>
    <x v="2"/>
    <s v="United States"/>
    <s v="New York City"/>
    <x v="15"/>
    <n v="10035"/>
    <x v="3"/>
    <s v="FUR-CH-10003298"/>
    <s v="Furniture"/>
    <s v="Chairs"/>
    <s v="Office Star - Contemporary Task Swivel chair with Loop Arms, Charcoal"/>
    <n v="589.41"/>
    <n v="5"/>
    <n v="0.1"/>
    <x v="5262"/>
    <x v="3"/>
    <s v="NO"/>
  </r>
  <r>
    <n v="9583"/>
    <s v="CA-2018-107475"/>
    <x v="843"/>
    <d v="2018-06-11T00:00:00"/>
    <s v="Standard Class"/>
    <s v="RS-19870"/>
    <s v="Roy Skaria"/>
    <x v="2"/>
    <s v="United States"/>
    <s v="Philadelphia"/>
    <x v="9"/>
    <n v="19120"/>
    <x v="3"/>
    <s v="OFF-FA-10002988"/>
    <s v="Office Supplies"/>
    <s v="Fasteners"/>
    <s v="Ideal Clamps"/>
    <n v="9.6479999999999997"/>
    <n v="6"/>
    <n v="0.2"/>
    <x v="7301"/>
    <x v="3"/>
    <s v="NO"/>
  </r>
  <r>
    <n v="9584"/>
    <s v="CA-2019-116127"/>
    <x v="643"/>
    <d v="2019-06-27T00:00:00"/>
    <s v="Second Class"/>
    <s v="SB-20185"/>
    <s v="Sarah Brown"/>
    <x v="0"/>
    <s v="United States"/>
    <s v="New York City"/>
    <x v="15"/>
    <n v="10024"/>
    <x v="3"/>
    <s v="FUR-BO-10002213"/>
    <s v="Furniture"/>
    <s v="Bookcases"/>
    <s v="DMI Eclipse Executive Suite Bookcases"/>
    <n v="400.78400000000005"/>
    <n v="1"/>
    <n v="0.2"/>
    <x v="7302"/>
    <x v="3"/>
    <s v="NO"/>
  </r>
  <r>
    <n v="9585"/>
    <s v="CA-2019-132584"/>
    <x v="775"/>
    <d v="2019-08-27T00:00:00"/>
    <s v="First Class"/>
    <s v="HJ-14875"/>
    <s v="Heather Jas"/>
    <x v="2"/>
    <s v="United States"/>
    <s v="Detroit"/>
    <x v="12"/>
    <n v="48234"/>
    <x v="2"/>
    <s v="OFF-ST-10000344"/>
    <s v="Office Supplies"/>
    <s v="Storage"/>
    <s v="Neat Ideas Personal Hanging Folder Files, Black"/>
    <n v="53.72"/>
    <n v="4"/>
    <n v="0"/>
    <x v="7303"/>
    <x v="2"/>
    <s v="NO"/>
  </r>
  <r>
    <n v="9586"/>
    <s v="CA-2018-160598"/>
    <x v="370"/>
    <d v="2018-08-28T00:00:00"/>
    <s v="First Class"/>
    <s v="SV-20815"/>
    <s v="Stuart Van"/>
    <x v="1"/>
    <s v="United States"/>
    <s v="Miami"/>
    <x v="2"/>
    <n v="33142"/>
    <x v="0"/>
    <s v="OFF-PA-10002319"/>
    <s v="Office Supplies"/>
    <s v="Paper"/>
    <s v="Xerox 1944"/>
    <n v="31.007999999999999"/>
    <n v="1"/>
    <n v="0.2"/>
    <x v="7304"/>
    <x v="0"/>
    <s v="NO"/>
  </r>
  <r>
    <n v="9587"/>
    <s v="CA-2018-108630"/>
    <x v="741"/>
    <d v="2018-11-18T00:00:00"/>
    <s v="Same Day"/>
    <s v="BE-11410"/>
    <s v="Bobby Elias"/>
    <x v="0"/>
    <s v="United States"/>
    <s v="Concord"/>
    <x v="1"/>
    <n v="94521"/>
    <x v="1"/>
    <s v="OFF-BI-10002437"/>
    <s v="Office Supplies"/>
    <s v="Binders"/>
    <s v="Recycled Premium Regency Composition Covers"/>
    <n v="61.120000000000005"/>
    <n v="5"/>
    <n v="0.2"/>
    <x v="7305"/>
    <x v="1"/>
    <s v="NO"/>
  </r>
  <r>
    <n v="9588"/>
    <s v="US-2019-129203"/>
    <x v="827"/>
    <d v="2019-04-22T00:00:00"/>
    <s v="Standard Class"/>
    <s v="BM-11575"/>
    <s v="Brendan Murry"/>
    <x v="1"/>
    <s v="United States"/>
    <s v="Chicago"/>
    <x v="10"/>
    <n v="60653"/>
    <x v="2"/>
    <s v="OFF-ST-10001418"/>
    <s v="Office Supplies"/>
    <s v="Storage"/>
    <s v="Carina Media Storage Towers in Natural &amp; Black"/>
    <n v="195.136"/>
    <n v="4"/>
    <n v="0.2"/>
    <x v="7306"/>
    <x v="2"/>
    <s v="NO"/>
  </r>
  <r>
    <n v="9589"/>
    <s v="CA-2019-110940"/>
    <x v="283"/>
    <d v="2019-07-28T00:00:00"/>
    <s v="Standard Class"/>
    <s v="AZ-10750"/>
    <s v="Annie Zypern"/>
    <x v="0"/>
    <s v="United States"/>
    <s v="Wheeling"/>
    <x v="10"/>
    <n v="60090"/>
    <x v="2"/>
    <s v="OFF-AR-10000380"/>
    <s v="Office Supplies"/>
    <s v="Art"/>
    <s v="Hunt PowerHouse Electric Pencil Sharpener, Blue"/>
    <n v="121.536"/>
    <n v="4"/>
    <n v="0.2"/>
    <x v="7307"/>
    <x v="2"/>
    <s v="NO"/>
  </r>
  <r>
    <n v="9590"/>
    <s v="CA-2016-119172"/>
    <x v="218"/>
    <d v="2016-05-15T00:00:00"/>
    <s v="Standard Class"/>
    <s v="HD-14785"/>
    <s v="Harold Dahlen"/>
    <x v="2"/>
    <s v="United States"/>
    <s v="Chicago"/>
    <x v="10"/>
    <n v="60610"/>
    <x v="2"/>
    <s v="OFF-PA-10003036"/>
    <s v="Office Supplies"/>
    <s v="Paper"/>
    <s v="Black Print Carbonless 8 1/2&quot; x 8 1/4&quot; Rapid Memo Book"/>
    <n v="17.472000000000001"/>
    <n v="3"/>
    <n v="0.2"/>
    <x v="4654"/>
    <x v="2"/>
    <s v="NO"/>
  </r>
  <r>
    <n v="9591"/>
    <s v="CA-2016-119172"/>
    <x v="218"/>
    <d v="2016-05-15T00:00:00"/>
    <s v="Standard Class"/>
    <s v="HD-14785"/>
    <s v="Harold Dahlen"/>
    <x v="2"/>
    <s v="United States"/>
    <s v="Chicago"/>
    <x v="10"/>
    <n v="60610"/>
    <x v="2"/>
    <s v="OFF-BI-10002026"/>
    <s v="Office Supplies"/>
    <s v="Binders"/>
    <s v="Avery Arch Ring Binders"/>
    <n v="104.57999999999998"/>
    <n v="9"/>
    <n v="0.8"/>
    <x v="7308"/>
    <x v="2"/>
    <s v="NO"/>
  </r>
  <r>
    <n v="9592"/>
    <s v="US-2018-105452"/>
    <x v="1062"/>
    <d v="2018-08-01T00:00:00"/>
    <s v="Standard Class"/>
    <s v="BF-11005"/>
    <s v="Barry Franz"/>
    <x v="2"/>
    <s v="United States"/>
    <s v="Pasadena"/>
    <x v="5"/>
    <n v="77506"/>
    <x v="2"/>
    <s v="FUR-FU-10003691"/>
    <s v="Furniture"/>
    <s v="Furnishings"/>
    <s v="Eldon Image Series Desk Accessories, Ebony"/>
    <n v="24.700000000000003"/>
    <n v="5"/>
    <n v="0.6"/>
    <x v="7309"/>
    <x v="2"/>
    <s v="NO"/>
  </r>
  <r>
    <n v="9593"/>
    <s v="US-2018-105452"/>
    <x v="1062"/>
    <d v="2018-08-01T00:00:00"/>
    <s v="Standard Class"/>
    <s v="BF-11005"/>
    <s v="Barry Franz"/>
    <x v="2"/>
    <s v="United States"/>
    <s v="Pasadena"/>
    <x v="5"/>
    <n v="77506"/>
    <x v="2"/>
    <s v="FUR-FU-10003806"/>
    <s v="Furniture"/>
    <s v="Furnishings"/>
    <s v="Tenex Chairmat w/ Average Lip, 45&quot; x 53&quot;"/>
    <n v="302.72000000000003"/>
    <n v="5"/>
    <n v="0.6"/>
    <x v="7310"/>
    <x v="2"/>
    <s v="NO"/>
  </r>
  <r>
    <n v="9594"/>
    <s v="CA-2019-108931"/>
    <x v="32"/>
    <d v="2019-09-19T00:00:00"/>
    <s v="Standard Class"/>
    <s v="HZ-14950"/>
    <s v="Henia Zydlo"/>
    <x v="0"/>
    <s v="United States"/>
    <s v="New York City"/>
    <x v="15"/>
    <n v="10024"/>
    <x v="3"/>
    <s v="OFF-PA-10002741"/>
    <s v="Office Supplies"/>
    <s v="Paper"/>
    <s v="Xerox 1980"/>
    <n v="8.56"/>
    <n v="2"/>
    <n v="0"/>
    <x v="1608"/>
    <x v="3"/>
    <s v="Yes"/>
  </r>
  <r>
    <n v="9595"/>
    <s v="CA-2019-108931"/>
    <x v="32"/>
    <d v="2019-09-19T00:00:00"/>
    <s v="Standard Class"/>
    <s v="HZ-14950"/>
    <s v="Henia Zydlo"/>
    <x v="0"/>
    <s v="United States"/>
    <s v="New York City"/>
    <x v="15"/>
    <n v="10024"/>
    <x v="3"/>
    <s v="OFF-PA-10003845"/>
    <s v="Office Supplies"/>
    <s v="Paper"/>
    <s v="Xerox 1987"/>
    <n v="11.56"/>
    <n v="2"/>
    <n v="0"/>
    <x v="1302"/>
    <x v="3"/>
    <s v="Yes"/>
  </r>
  <r>
    <n v="9596"/>
    <s v="CA-2019-104619"/>
    <x v="714"/>
    <d v="2019-01-29T00:00:00"/>
    <s v="Standard Class"/>
    <s v="KD-16495"/>
    <s v="Keith Dawkins"/>
    <x v="1"/>
    <s v="United States"/>
    <s v="San Jose"/>
    <x v="1"/>
    <n v="95123"/>
    <x v="1"/>
    <s v="OFF-AP-10001492"/>
    <s v="Office Supplies"/>
    <s v="Appliances"/>
    <s v="Acco Six-Outlet Power Strip, 4' Cord Length"/>
    <n v="25.86"/>
    <n v="3"/>
    <n v="0"/>
    <x v="3501"/>
    <x v="1"/>
    <s v="NO"/>
  </r>
  <r>
    <n v="9597"/>
    <s v="CA-2019-104619"/>
    <x v="714"/>
    <d v="2019-01-29T00:00:00"/>
    <s v="Standard Class"/>
    <s v="KD-16495"/>
    <s v="Keith Dawkins"/>
    <x v="1"/>
    <s v="United States"/>
    <s v="San Jose"/>
    <x v="1"/>
    <n v="95123"/>
    <x v="1"/>
    <s v="OFF-BI-10004318"/>
    <s v="Office Supplies"/>
    <s v="Binders"/>
    <s v="Ibico EB-19 Dual Function Manual Binding System"/>
    <n v="276.78400000000005"/>
    <n v="2"/>
    <n v="0.2"/>
    <x v="5710"/>
    <x v="1"/>
    <s v="NO"/>
  </r>
  <r>
    <n v="9598"/>
    <s v="CA-2019-104619"/>
    <x v="714"/>
    <d v="2019-01-29T00:00:00"/>
    <s v="Standard Class"/>
    <s v="KD-16495"/>
    <s v="Keith Dawkins"/>
    <x v="1"/>
    <s v="United States"/>
    <s v="San Jose"/>
    <x v="1"/>
    <n v="95123"/>
    <x v="1"/>
    <s v="TEC-PH-10000193"/>
    <s v="Technology"/>
    <s v="Phones"/>
    <s v="Jensen SMPS-640 - speaker phone"/>
    <n v="110.352"/>
    <n v="3"/>
    <n v="0.2"/>
    <x v="3904"/>
    <x v="1"/>
    <s v="NO"/>
  </r>
  <r>
    <n v="9599"/>
    <s v="CA-2017-149517"/>
    <x v="444"/>
    <d v="2017-09-23T00:00:00"/>
    <s v="Standard Class"/>
    <s v="FC-14245"/>
    <s v="Frank Carlisle"/>
    <x v="2"/>
    <s v="United States"/>
    <s v="Sacramento"/>
    <x v="1"/>
    <n v="95823"/>
    <x v="1"/>
    <s v="FUR-FU-10003464"/>
    <s v="Furniture"/>
    <s v="Furnishings"/>
    <s v="Seth Thomas 8 1/2&quot; Cubicle Clock"/>
    <n v="60.84"/>
    <n v="3"/>
    <n v="0"/>
    <x v="6150"/>
    <x v="1"/>
    <s v="NO"/>
  </r>
  <r>
    <n v="9600"/>
    <s v="CA-2017-116841"/>
    <x v="1223"/>
    <d v="2017-04-18T00:00:00"/>
    <s v="Standard Class"/>
    <s v="TP-21130"/>
    <s v="Theone Pippenger"/>
    <x v="0"/>
    <s v="United States"/>
    <s v="Springfield"/>
    <x v="21"/>
    <n v="97477"/>
    <x v="1"/>
    <s v="OFF-AP-10002403"/>
    <s v="Office Supplies"/>
    <s v="Appliances"/>
    <s v="Acco Smartsocket Color-Coded Six-Outlet AC Adapter Model Surge Protectors"/>
    <n v="35.207999999999998"/>
    <n v="1"/>
    <n v="0.2"/>
    <x v="7311"/>
    <x v="1"/>
    <s v="NO"/>
  </r>
  <r>
    <n v="9601"/>
    <s v="CA-2019-107797"/>
    <x v="540"/>
    <d v="2019-05-11T00:00:00"/>
    <s v="Second Class"/>
    <s v="EB-13705"/>
    <s v="Ed Braxton"/>
    <x v="1"/>
    <s v="United States"/>
    <s v="Mansfield"/>
    <x v="5"/>
    <n v="76063"/>
    <x v="2"/>
    <s v="OFF-PA-10003848"/>
    <s v="Office Supplies"/>
    <s v="Paper"/>
    <s v="Xerox 1997"/>
    <n v="41.472000000000008"/>
    <n v="8"/>
    <n v="0.2"/>
    <x v="782"/>
    <x v="2"/>
    <s v="NO"/>
  </r>
  <r>
    <n v="9602"/>
    <s v="CA-2018-117604"/>
    <x v="913"/>
    <d v="2018-09-09T00:00:00"/>
    <s v="Standard Class"/>
    <s v="JP-15520"/>
    <s v="Jeremy Pistek"/>
    <x v="0"/>
    <s v="United States"/>
    <s v="Jonesboro"/>
    <x v="36"/>
    <n v="72401"/>
    <x v="0"/>
    <s v="OFF-PA-10001357"/>
    <s v="Office Supplies"/>
    <s v="Paper"/>
    <s v="Xerox 1886"/>
    <n v="239.5"/>
    <n v="5"/>
    <n v="0"/>
    <x v="7312"/>
    <x v="0"/>
    <s v="NO"/>
  </r>
  <r>
    <n v="9603"/>
    <s v="CA-2016-130155"/>
    <x v="946"/>
    <d v="2016-05-22T00:00:00"/>
    <s v="First Class"/>
    <s v="TD-20995"/>
    <s v="Tamara Dahlen"/>
    <x v="0"/>
    <s v="United States"/>
    <s v="Virginia Beach"/>
    <x v="17"/>
    <n v="23464"/>
    <x v="0"/>
    <s v="OFF-SU-10004737"/>
    <s v="Office Supplies"/>
    <s v="Supplies"/>
    <s v="Acme Design Stainless Steel Bent Scissors"/>
    <n v="34.200000000000003"/>
    <n v="5"/>
    <n v="0"/>
    <x v="7313"/>
    <x v="0"/>
    <s v="NO"/>
  </r>
  <r>
    <n v="9604"/>
    <s v="CA-2018-129861"/>
    <x v="26"/>
    <d v="2018-06-23T00:00:00"/>
    <s v="Standard Class"/>
    <s v="DM-13345"/>
    <s v="Denise Monton"/>
    <x v="1"/>
    <s v="United States"/>
    <s v="Rochester"/>
    <x v="15"/>
    <n v="14609"/>
    <x v="3"/>
    <s v="FUR-TA-10003715"/>
    <s v="Furniture"/>
    <s v="Tables"/>
    <s v="Hon 2111 Invitation Series Corner Table"/>
    <n v="376.86599999999999"/>
    <n v="3"/>
    <n v="0.4"/>
    <x v="7314"/>
    <x v="3"/>
    <s v="NO"/>
  </r>
  <r>
    <n v="9605"/>
    <s v="CA-2017-138625"/>
    <x v="121"/>
    <d v="2017-11-05T00:00:00"/>
    <s v="First Class"/>
    <s v="EG-13900"/>
    <s v="Emily Grady"/>
    <x v="0"/>
    <s v="United States"/>
    <s v="Chesapeake"/>
    <x v="17"/>
    <n v="23320"/>
    <x v="0"/>
    <s v="OFF-AP-10003099"/>
    <s v="Office Supplies"/>
    <s v="Appliances"/>
    <s v="Eureka Hand Vacuum, Bagless"/>
    <n v="197.72"/>
    <n v="4"/>
    <n v="0"/>
    <x v="7315"/>
    <x v="0"/>
    <s v="NO"/>
  </r>
  <r>
    <n v="9606"/>
    <s v="US-2019-122672"/>
    <x v="259"/>
    <d v="2019-11-09T00:00:00"/>
    <s v="Standard Class"/>
    <s v="HG-14965"/>
    <s v="Henry Goldwyn"/>
    <x v="1"/>
    <s v="United States"/>
    <s v="Lancaster"/>
    <x v="24"/>
    <n v="43130"/>
    <x v="3"/>
    <s v="TEC-AC-10002323"/>
    <s v="Technology"/>
    <s v="Accessories"/>
    <s v="SanDisk Ultra 32 GB MicroSDHC Class 10 Memory Card"/>
    <n v="70.720000000000013"/>
    <n v="4"/>
    <n v="0.2"/>
    <x v="5485"/>
    <x v="3"/>
    <s v="NO"/>
  </r>
  <r>
    <n v="9607"/>
    <s v="US-2019-122672"/>
    <x v="259"/>
    <d v="2019-11-09T00:00:00"/>
    <s v="Standard Class"/>
    <s v="HG-14965"/>
    <s v="Henry Goldwyn"/>
    <x v="1"/>
    <s v="United States"/>
    <s v="Lancaster"/>
    <x v="24"/>
    <n v="43130"/>
    <x v="3"/>
    <s v="OFF-ST-10002344"/>
    <s v="Office Supplies"/>
    <s v="Storage"/>
    <s v="Carina 42&quot;Hx23 3/4&quot;W Media Storage Unit"/>
    <n v="194.35200000000003"/>
    <n v="3"/>
    <n v="0.2"/>
    <x v="7316"/>
    <x v="3"/>
    <s v="NO"/>
  </r>
  <r>
    <n v="9608"/>
    <s v="CA-2019-117128"/>
    <x v="256"/>
    <d v="2019-12-08T00:00:00"/>
    <s v="Second Class"/>
    <s v="BF-11080"/>
    <s v="Bart Folk"/>
    <x v="0"/>
    <s v="United States"/>
    <s v="New York City"/>
    <x v="15"/>
    <n v="10024"/>
    <x v="3"/>
    <s v="OFF-PA-10000007"/>
    <s v="Office Supplies"/>
    <s v="Paper"/>
    <s v="Telephone Message Books with Fax/Mobile Section, 4 1/4&quot; x 6&quot;"/>
    <n v="21.6"/>
    <n v="6"/>
    <n v="0"/>
    <x v="354"/>
    <x v="3"/>
    <s v="NO"/>
  </r>
  <r>
    <n v="9609"/>
    <s v="CA-2019-117128"/>
    <x v="256"/>
    <d v="2019-12-08T00:00:00"/>
    <s v="Second Class"/>
    <s v="BF-11080"/>
    <s v="Bart Folk"/>
    <x v="0"/>
    <s v="United States"/>
    <s v="New York City"/>
    <x v="15"/>
    <n v="10024"/>
    <x v="3"/>
    <s v="OFF-LA-10000248"/>
    <s v="Office Supplies"/>
    <s v="Labels"/>
    <s v="Avery 52"/>
    <n v="11.07"/>
    <n v="3"/>
    <n v="0"/>
    <x v="5458"/>
    <x v="3"/>
    <s v="NO"/>
  </r>
  <r>
    <n v="9610"/>
    <s v="CA-2018-130638"/>
    <x v="458"/>
    <d v="2018-05-19T00:00:00"/>
    <s v="Second Class"/>
    <s v="SC-20095"/>
    <s v="Sanjit Chand"/>
    <x v="0"/>
    <s v="United States"/>
    <s v="Los Angeles"/>
    <x v="1"/>
    <n v="90045"/>
    <x v="1"/>
    <s v="FUR-FU-10002116"/>
    <s v="Furniture"/>
    <s v="Furnishings"/>
    <s v="Tenex Carpeted, Granite-Look or Clear Contemporary Contour Shape Chair Mats"/>
    <n v="282.83999999999997"/>
    <n v="4"/>
    <n v="0"/>
    <x v="7317"/>
    <x v="1"/>
    <s v="Yes"/>
  </r>
  <r>
    <n v="9611"/>
    <s v="CA-2018-130638"/>
    <x v="458"/>
    <d v="2018-05-19T00:00:00"/>
    <s v="Second Class"/>
    <s v="SC-20095"/>
    <s v="Sanjit Chand"/>
    <x v="0"/>
    <s v="United States"/>
    <s v="Los Angeles"/>
    <x v="1"/>
    <n v="90045"/>
    <x v="1"/>
    <s v="OFF-LA-10002195"/>
    <s v="Office Supplies"/>
    <s v="Labels"/>
    <s v="Avery 481"/>
    <n v="27.72"/>
    <n v="9"/>
    <n v="0"/>
    <x v="1934"/>
    <x v="1"/>
    <s v="Yes"/>
  </r>
  <r>
    <n v="9612"/>
    <s v="CA-2019-144365"/>
    <x v="1200"/>
    <d v="2019-10-30T00:00:00"/>
    <s v="Standard Class"/>
    <s v="CS-11950"/>
    <s v="Carlos Soltero"/>
    <x v="0"/>
    <s v="United States"/>
    <s v="Jackson"/>
    <x v="35"/>
    <n v="39212"/>
    <x v="0"/>
    <s v="OFF-FA-10000735"/>
    <s v="Office Supplies"/>
    <s v="Fasteners"/>
    <s v="Staples"/>
    <n v="11.68"/>
    <n v="4"/>
    <n v="0"/>
    <x v="2961"/>
    <x v="0"/>
    <s v="NO"/>
  </r>
  <r>
    <n v="9613"/>
    <s v="CA-2018-110086"/>
    <x v="31"/>
    <d v="2018-09-22T00:00:00"/>
    <s v="Standard Class"/>
    <s v="BD-11320"/>
    <s v="Bill Donatelli"/>
    <x v="0"/>
    <s v="United States"/>
    <s v="Woodland"/>
    <x v="1"/>
    <n v="95695"/>
    <x v="1"/>
    <s v="TEC-PH-10001299"/>
    <s v="Technology"/>
    <s v="Phones"/>
    <s v="Polycom CX300 Desktop Phone USB VoIP phone"/>
    <n v="239.98400000000004"/>
    <n v="2"/>
    <n v="0.2"/>
    <x v="2810"/>
    <x v="1"/>
    <s v="NO"/>
  </r>
  <r>
    <n v="9614"/>
    <s v="CA-2016-128524"/>
    <x v="7"/>
    <d v="2016-11-13T00:00:00"/>
    <s v="First Class"/>
    <s v="MZ-17515"/>
    <s v="Mary Zewe"/>
    <x v="1"/>
    <s v="United States"/>
    <s v="Seattle"/>
    <x v="4"/>
    <n v="98115"/>
    <x v="1"/>
    <s v="OFF-AP-10002892"/>
    <s v="Office Supplies"/>
    <s v="Appliances"/>
    <s v="Belkin F5C206VTEL 6 Outlet Surge"/>
    <n v="22.98"/>
    <n v="1"/>
    <n v="0"/>
    <x v="7318"/>
    <x v="1"/>
    <s v="NO"/>
  </r>
  <r>
    <n v="9615"/>
    <s v="CA-2016-128524"/>
    <x v="7"/>
    <d v="2016-11-13T00:00:00"/>
    <s v="First Class"/>
    <s v="MZ-17515"/>
    <s v="Mary Zewe"/>
    <x v="1"/>
    <s v="United States"/>
    <s v="Seattle"/>
    <x v="4"/>
    <n v="98115"/>
    <x v="1"/>
    <s v="TEC-AC-10002718"/>
    <s v="Technology"/>
    <s v="Accessories"/>
    <s v="Belkin Standard 104 key USB Keyboard"/>
    <n v="102.13"/>
    <n v="7"/>
    <n v="0"/>
    <x v="7319"/>
    <x v="1"/>
    <s v="NO"/>
  </r>
  <r>
    <n v="9616"/>
    <s v="CA-2016-128524"/>
    <x v="7"/>
    <d v="2016-11-13T00:00:00"/>
    <s v="First Class"/>
    <s v="MZ-17515"/>
    <s v="Mary Zewe"/>
    <x v="1"/>
    <s v="United States"/>
    <s v="Seattle"/>
    <x v="4"/>
    <n v="98115"/>
    <x v="1"/>
    <s v="OFF-BI-10003527"/>
    <s v="Office Supplies"/>
    <s v="Binders"/>
    <s v="Fellowes PB500 Electric Punch Plastic Comb Binding Machine with Manual Bind"/>
    <n v="2033.5840000000001"/>
    <n v="2"/>
    <n v="0.2"/>
    <x v="7320"/>
    <x v="1"/>
    <s v="NO"/>
  </r>
  <r>
    <n v="9617"/>
    <s v="CA-2018-140256"/>
    <x v="250"/>
    <d v="2018-08-29T00:00:00"/>
    <s v="Standard Class"/>
    <s v="PW-19030"/>
    <s v="Pauline Webber"/>
    <x v="1"/>
    <s v="United States"/>
    <s v="Los Angeles"/>
    <x v="1"/>
    <n v="90049"/>
    <x v="1"/>
    <s v="OFF-AR-10002255"/>
    <s v="Office Supplies"/>
    <s v="Art"/>
    <s v="Newell 346"/>
    <n v="5.76"/>
    <n v="2"/>
    <n v="0"/>
    <x v="6613"/>
    <x v="1"/>
    <s v="NO"/>
  </r>
  <r>
    <n v="9618"/>
    <s v="CA-2019-160633"/>
    <x v="673"/>
    <d v="2019-11-21T00:00:00"/>
    <s v="Standard Class"/>
    <s v="BS-11380"/>
    <s v="Bill Stewart"/>
    <x v="1"/>
    <s v="United States"/>
    <s v="Bowling Green"/>
    <x v="24"/>
    <n v="43402"/>
    <x v="3"/>
    <s v="TEC-CO-10002095"/>
    <s v="Technology"/>
    <s v="Copiers"/>
    <s v="Hewlett Packard 610 Color Digital Copier / Printer"/>
    <n v="899.98199999999997"/>
    <n v="3"/>
    <n v="0.4"/>
    <x v="7321"/>
    <x v="3"/>
    <s v="NO"/>
  </r>
  <r>
    <n v="9619"/>
    <s v="CA-2019-160633"/>
    <x v="673"/>
    <d v="2019-11-21T00:00:00"/>
    <s v="Standard Class"/>
    <s v="BS-11380"/>
    <s v="Bill Stewart"/>
    <x v="1"/>
    <s v="United States"/>
    <s v="Bowling Green"/>
    <x v="24"/>
    <n v="43402"/>
    <x v="3"/>
    <s v="OFF-AR-10004022"/>
    <s v="Office Supplies"/>
    <s v="Art"/>
    <s v="Panasonic KP-380BK Classic Electric Pencil Sharpener"/>
    <n v="86.352000000000004"/>
    <n v="3"/>
    <n v="0.2"/>
    <x v="1188"/>
    <x v="3"/>
    <s v="NO"/>
  </r>
  <r>
    <n v="9620"/>
    <s v="CA-2019-160633"/>
    <x v="673"/>
    <d v="2019-11-21T00:00:00"/>
    <s v="Standard Class"/>
    <s v="BS-11380"/>
    <s v="Bill Stewart"/>
    <x v="1"/>
    <s v="United States"/>
    <s v="Bowling Green"/>
    <x v="24"/>
    <n v="43402"/>
    <x v="3"/>
    <s v="TEC-AC-10002335"/>
    <s v="Technology"/>
    <s v="Accessories"/>
    <s v="Logitech Media Keyboard K200"/>
    <n v="139.96000000000004"/>
    <n v="5"/>
    <n v="0.2"/>
    <x v="7322"/>
    <x v="3"/>
    <s v="NO"/>
  </r>
  <r>
    <n v="9621"/>
    <s v="CA-2016-115133"/>
    <x v="467"/>
    <d v="2016-09-30T00:00:00"/>
    <s v="Standard Class"/>
    <s v="DA-13450"/>
    <s v="Dianna Arnett"/>
    <x v="2"/>
    <s v="United States"/>
    <s v="Lancaster"/>
    <x v="24"/>
    <n v="43130"/>
    <x v="3"/>
    <s v="OFF-AP-10001634"/>
    <s v="Office Supplies"/>
    <s v="Appliances"/>
    <s v="Hoover Commercial Lightweight Upright Vacuum"/>
    <n v="16.704000000000001"/>
    <n v="6"/>
    <n v="0.2"/>
    <x v="7323"/>
    <x v="3"/>
    <s v="NO"/>
  </r>
  <r>
    <n v="9622"/>
    <s v="CA-2016-115133"/>
    <x v="467"/>
    <d v="2016-09-30T00:00:00"/>
    <s v="Standard Class"/>
    <s v="DA-13450"/>
    <s v="Dianna Arnett"/>
    <x v="2"/>
    <s v="United States"/>
    <s v="Lancaster"/>
    <x v="24"/>
    <n v="43130"/>
    <x v="3"/>
    <s v="TEC-AC-10002370"/>
    <s v="Technology"/>
    <s v="Accessories"/>
    <s v="Maxell CD-R Discs"/>
    <n v="3.1520000000000001"/>
    <n v="2"/>
    <n v="0.2"/>
    <x v="7324"/>
    <x v="3"/>
    <s v="NO"/>
  </r>
  <r>
    <n v="9623"/>
    <s v="CA-2016-115133"/>
    <x v="467"/>
    <d v="2016-09-30T00:00:00"/>
    <s v="Standard Class"/>
    <s v="DA-13450"/>
    <s v="Dianna Arnett"/>
    <x v="2"/>
    <s v="United States"/>
    <s v="Lancaster"/>
    <x v="24"/>
    <n v="43130"/>
    <x v="3"/>
    <s v="OFF-PA-10000174"/>
    <s v="Office Supplies"/>
    <s v="Paper"/>
    <s v="Message Book, Wirebound, Four 5 1/2&quot; X 4&quot; Forms/Pg., 200 Dupl. Sets/Book"/>
    <n v="32.896000000000001"/>
    <n v="4"/>
    <n v="0.2"/>
    <x v="3024"/>
    <x v="3"/>
    <s v="NO"/>
  </r>
  <r>
    <n v="9624"/>
    <s v="CA-2019-137449"/>
    <x v="222"/>
    <d v="2019-06-30T00:00:00"/>
    <s v="First Class"/>
    <s v="ME-17725"/>
    <s v="Max Engle"/>
    <x v="0"/>
    <s v="United States"/>
    <s v="Dallas"/>
    <x v="5"/>
    <n v="75220"/>
    <x v="2"/>
    <s v="OFF-AP-10000240"/>
    <s v="Office Supplies"/>
    <s v="Appliances"/>
    <s v="Belkin F9G930V10-GRY 9 Outlet Surge"/>
    <n v="21.391999999999992"/>
    <n v="2"/>
    <n v="0.8"/>
    <x v="7325"/>
    <x v="2"/>
    <s v="NO"/>
  </r>
  <r>
    <n v="9625"/>
    <s v="CA-2019-137449"/>
    <x v="222"/>
    <d v="2019-06-30T00:00:00"/>
    <s v="First Class"/>
    <s v="ME-17725"/>
    <s v="Max Engle"/>
    <x v="0"/>
    <s v="United States"/>
    <s v="Dallas"/>
    <x v="5"/>
    <n v="75220"/>
    <x v="2"/>
    <s v="FUR-TA-10002855"/>
    <s v="Furniture"/>
    <s v="Tables"/>
    <s v="Bevis Round Conference Table Top &amp; Single Column Base"/>
    <n v="307.31400000000002"/>
    <n v="3"/>
    <n v="0.3"/>
    <x v="7326"/>
    <x v="2"/>
    <s v="NO"/>
  </r>
  <r>
    <n v="9626"/>
    <s v="CA-2019-137449"/>
    <x v="222"/>
    <d v="2019-06-30T00:00:00"/>
    <s v="First Class"/>
    <s v="ME-17725"/>
    <s v="Max Engle"/>
    <x v="0"/>
    <s v="United States"/>
    <s v="Dallas"/>
    <x v="5"/>
    <n v="75220"/>
    <x v="2"/>
    <s v="FUR-BO-10000780"/>
    <s v="Furniture"/>
    <s v="Bookcases"/>
    <s v="O'Sullivan Plantations 2-Door Library in Landvery Oak"/>
    <n v="409.99919999999997"/>
    <n v="3"/>
    <n v="0.32"/>
    <x v="7327"/>
    <x v="2"/>
    <s v="NO"/>
  </r>
  <r>
    <n v="9627"/>
    <s v="CA-2019-103520"/>
    <x v="397"/>
    <d v="2019-09-25T00:00:00"/>
    <s v="First Class"/>
    <s v="MH-17785"/>
    <s v="Maya Herman"/>
    <x v="1"/>
    <s v="United States"/>
    <s v="Lubbock"/>
    <x v="5"/>
    <n v="79424"/>
    <x v="2"/>
    <s v="OFF-PA-10001846"/>
    <s v="Office Supplies"/>
    <s v="Paper"/>
    <s v="Xerox 1899"/>
    <n v="9.2480000000000011"/>
    <n v="2"/>
    <n v="0.2"/>
    <x v="5674"/>
    <x v="2"/>
    <s v="NO"/>
  </r>
  <r>
    <n v="9628"/>
    <s v="CA-2016-139283"/>
    <x v="533"/>
    <d v="2016-11-27T00:00:00"/>
    <s v="Standard Class"/>
    <s v="BT-11440"/>
    <s v="Bobby Trafton"/>
    <x v="0"/>
    <s v="United States"/>
    <s v="Detroit"/>
    <x v="12"/>
    <n v="48227"/>
    <x v="2"/>
    <s v="OFF-BI-10002049"/>
    <s v="Office Supplies"/>
    <s v="Binders"/>
    <s v="UniKeep View Case Binders"/>
    <n v="14.669999999999998"/>
    <n v="3"/>
    <n v="0"/>
    <x v="7328"/>
    <x v="2"/>
    <s v="NO"/>
  </r>
  <r>
    <n v="9629"/>
    <s v="CA-2016-118192"/>
    <x v="286"/>
    <d v="2016-01-18T00:00:00"/>
    <s v="Standard Class"/>
    <s v="MM-17920"/>
    <s v="Michael Moore"/>
    <x v="0"/>
    <s v="United States"/>
    <s v="Newark"/>
    <x v="24"/>
    <n v="43055"/>
    <x v="3"/>
    <s v="OFF-PA-10002947"/>
    <s v="Office Supplies"/>
    <s v="Paper"/>
    <s v="Xerox 1923"/>
    <n v="37.408000000000001"/>
    <n v="7"/>
    <n v="0.2"/>
    <x v="6766"/>
    <x v="3"/>
    <s v="NO"/>
  </r>
  <r>
    <n v="9630"/>
    <s v="CA-2016-118192"/>
    <x v="286"/>
    <d v="2016-01-18T00:00:00"/>
    <s v="Standard Class"/>
    <s v="MM-17920"/>
    <s v="Michael Moore"/>
    <x v="0"/>
    <s v="United States"/>
    <s v="Newark"/>
    <x v="24"/>
    <n v="43055"/>
    <x v="3"/>
    <s v="OFF-BI-10003476"/>
    <s v="Office Supplies"/>
    <s v="Binders"/>
    <s v="Avery Metallic Poly Binders"/>
    <n v="3.4380000000000006"/>
    <n v="2"/>
    <n v="0.7"/>
    <x v="7329"/>
    <x v="3"/>
    <s v="NO"/>
  </r>
  <r>
    <n v="9631"/>
    <s v="CA-2018-168844"/>
    <x v="1206"/>
    <d v="2018-06-06T00:00:00"/>
    <s v="Standard Class"/>
    <s v="NM-18520"/>
    <s v="Neoma Murray"/>
    <x v="0"/>
    <s v="United States"/>
    <s v="New York City"/>
    <x v="15"/>
    <n v="10011"/>
    <x v="3"/>
    <s v="OFF-BI-10002609"/>
    <s v="Office Supplies"/>
    <s v="Binders"/>
    <s v="Avery Hidden Tab Dividers for Binding Systems"/>
    <n v="7.1519999999999992"/>
    <n v="3"/>
    <n v="0.2"/>
    <x v="7330"/>
    <x v="3"/>
    <s v="NO"/>
  </r>
  <r>
    <n v="9632"/>
    <s v="CA-2018-168844"/>
    <x v="1206"/>
    <d v="2018-06-06T00:00:00"/>
    <s v="Standard Class"/>
    <s v="NM-18520"/>
    <s v="Neoma Murray"/>
    <x v="0"/>
    <s v="United States"/>
    <s v="New York City"/>
    <x v="15"/>
    <n v="10011"/>
    <x v="3"/>
    <s v="TEC-PH-10003215"/>
    <s v="Technology"/>
    <s v="Phones"/>
    <s v="Jackery Bar Premium Fast-charging Portable Charger"/>
    <n v="179.7"/>
    <n v="6"/>
    <n v="0"/>
    <x v="7331"/>
    <x v="3"/>
    <s v="NO"/>
  </r>
  <r>
    <n v="9633"/>
    <s v="CA-2019-154809"/>
    <x v="778"/>
    <d v="2019-02-17T00:00:00"/>
    <s v="Standard Class"/>
    <s v="MH-17455"/>
    <s v="Mark Hamilton"/>
    <x v="0"/>
    <s v="United States"/>
    <s v="Minneapolis"/>
    <x v="11"/>
    <n v="55407"/>
    <x v="2"/>
    <s v="OFF-AP-10004785"/>
    <s v="Office Supplies"/>
    <s v="Appliances"/>
    <s v="Holmes Replacement Filter for HEPA Air Cleaner, Medium Room"/>
    <n v="90.64"/>
    <n v="8"/>
    <n v="0"/>
    <x v="7332"/>
    <x v="2"/>
    <s v="NO"/>
  </r>
  <r>
    <n v="9634"/>
    <s v="CA-2016-151330"/>
    <x v="1005"/>
    <d v="2016-10-17T00:00:00"/>
    <s v="First Class"/>
    <s v="TC-21295"/>
    <s v="Toby Carlisle"/>
    <x v="0"/>
    <s v="United States"/>
    <s v="Everett"/>
    <x v="31"/>
    <n v="2149"/>
    <x v="3"/>
    <s v="TEC-AC-10000865"/>
    <s v="Technology"/>
    <s v="Accessories"/>
    <s v="WD My Passport Ultra 500GB Portable External Hard Drive"/>
    <n v="177"/>
    <n v="3"/>
    <n v="0"/>
    <x v="1378"/>
    <x v="3"/>
    <s v="NO"/>
  </r>
  <r>
    <n v="9635"/>
    <s v="CA-2016-151330"/>
    <x v="1005"/>
    <d v="2016-10-17T00:00:00"/>
    <s v="First Class"/>
    <s v="TC-21295"/>
    <s v="Toby Carlisle"/>
    <x v="0"/>
    <s v="United States"/>
    <s v="Everett"/>
    <x v="31"/>
    <n v="2149"/>
    <x v="3"/>
    <s v="OFF-ST-10000615"/>
    <s v="Office Supplies"/>
    <s v="Storage"/>
    <s v="SimpliFile Personal File, Black Granite, 15w x 6-15/16d x 11-1/4h"/>
    <n v="79.45"/>
    <n v="7"/>
    <n v="0"/>
    <x v="7333"/>
    <x v="3"/>
    <s v="NO"/>
  </r>
  <r>
    <n v="9636"/>
    <s v="CA-2016-151330"/>
    <x v="1005"/>
    <d v="2016-10-17T00:00:00"/>
    <s v="First Class"/>
    <s v="TC-21295"/>
    <s v="Toby Carlisle"/>
    <x v="0"/>
    <s v="United States"/>
    <s v="Everett"/>
    <x v="31"/>
    <n v="2149"/>
    <x v="3"/>
    <s v="FUR-CH-10000749"/>
    <s v="Furniture"/>
    <s v="Chairs"/>
    <s v="Office Star - Ergonomic Mid Back Chair with 2-Way Adjustable Arms"/>
    <n v="1628.82"/>
    <n v="9"/>
    <n v="0"/>
    <x v="7334"/>
    <x v="3"/>
    <s v="NO"/>
  </r>
  <r>
    <n v="9637"/>
    <s v="CA-2016-124702"/>
    <x v="728"/>
    <d v="2016-11-25T00:00:00"/>
    <s v="Standard Class"/>
    <s v="MH-17785"/>
    <s v="Maya Herman"/>
    <x v="1"/>
    <s v="United States"/>
    <s v="Seattle"/>
    <x v="4"/>
    <n v="98105"/>
    <x v="1"/>
    <s v="FUR-FU-10003553"/>
    <s v="Furniture"/>
    <s v="Furnishings"/>
    <s v="Howard Miller 13-1/2&quot; Diameter Rosebrook Wall Clock"/>
    <n v="137.54"/>
    <n v="2"/>
    <n v="0"/>
    <x v="7335"/>
    <x v="1"/>
    <s v="NO"/>
  </r>
  <r>
    <n v="9638"/>
    <s v="CA-2016-124702"/>
    <x v="728"/>
    <d v="2016-11-25T00:00:00"/>
    <s v="Standard Class"/>
    <s v="MH-17785"/>
    <s v="Maya Herman"/>
    <x v="1"/>
    <s v="United States"/>
    <s v="Seattle"/>
    <x v="4"/>
    <n v="98105"/>
    <x v="1"/>
    <s v="FUR-TA-10003008"/>
    <s v="Furniture"/>
    <s v="Tables"/>
    <s v="Lesro Round Back Collection Coffee Table, End Table"/>
    <n v="730.2"/>
    <n v="4"/>
    <n v="0"/>
    <x v="7336"/>
    <x v="1"/>
    <s v="NO"/>
  </r>
  <r>
    <n v="9639"/>
    <s v="US-2019-125808"/>
    <x v="105"/>
    <d v="2019-11-15T00:00:00"/>
    <s v="Second Class"/>
    <s v="EP-13915"/>
    <s v="Emily Phan"/>
    <x v="0"/>
    <s v="United States"/>
    <s v="Los Angeles"/>
    <x v="1"/>
    <n v="90032"/>
    <x v="1"/>
    <s v="OFF-PA-10001846"/>
    <s v="Office Supplies"/>
    <s v="Paper"/>
    <s v="Xerox 1899"/>
    <n v="11.56"/>
    <n v="2"/>
    <n v="0"/>
    <x v="1302"/>
    <x v="1"/>
    <s v="NO"/>
  </r>
  <r>
    <n v="9640"/>
    <s v="CA-2017-116638"/>
    <x v="1224"/>
    <d v="2017-01-31T00:00:00"/>
    <s v="Second Class"/>
    <s v="JH-15985"/>
    <s v="Joseph Holt"/>
    <x v="0"/>
    <s v="United States"/>
    <s v="Concord"/>
    <x v="3"/>
    <n v="28027"/>
    <x v="0"/>
    <s v="FUR-TA-10000198"/>
    <s v="Furniture"/>
    <s v="Tables"/>
    <s v="Chromcraft Bull-Nose Wood Oval Conference Tables &amp; Bases"/>
    <n v="4297.6440000000002"/>
    <n v="13"/>
    <n v="0.4"/>
    <x v="7337"/>
    <x v="0"/>
    <s v="NO"/>
  </r>
  <r>
    <n v="9641"/>
    <s v="CA-2016-104563"/>
    <x v="1009"/>
    <d v="2016-03-12T00:00:00"/>
    <s v="Standard Class"/>
    <s v="CM-12715"/>
    <s v="Craig Molinari"/>
    <x v="1"/>
    <s v="United States"/>
    <s v="Seattle"/>
    <x v="4"/>
    <n v="98103"/>
    <x v="1"/>
    <s v="OFF-AR-10000390"/>
    <s v="Office Supplies"/>
    <s v="Art"/>
    <s v="Newell Chalk Holder"/>
    <n v="20.65"/>
    <n v="5"/>
    <n v="0"/>
    <x v="3121"/>
    <x v="1"/>
    <s v="NO"/>
  </r>
  <r>
    <n v="9642"/>
    <s v="CA-2016-104563"/>
    <x v="1009"/>
    <d v="2016-03-12T00:00:00"/>
    <s v="Standard Class"/>
    <s v="CM-12715"/>
    <s v="Craig Molinari"/>
    <x v="1"/>
    <s v="United States"/>
    <s v="Seattle"/>
    <x v="4"/>
    <n v="98103"/>
    <x v="1"/>
    <s v="OFF-ST-10000934"/>
    <s v="Office Supplies"/>
    <s v="Storage"/>
    <s v="Contico 72&quot;H Heavy-Duty Storage System"/>
    <n v="204.89999999999998"/>
    <n v="5"/>
    <n v="0"/>
    <x v="232"/>
    <x v="1"/>
    <s v="NO"/>
  </r>
  <r>
    <n v="9643"/>
    <s v="CA-2016-104563"/>
    <x v="1009"/>
    <d v="2016-03-12T00:00:00"/>
    <s v="Standard Class"/>
    <s v="CM-12715"/>
    <s v="Craig Molinari"/>
    <x v="1"/>
    <s v="United States"/>
    <s v="Seattle"/>
    <x v="4"/>
    <n v="98103"/>
    <x v="1"/>
    <s v="FUR-CH-10002780"/>
    <s v="Furniture"/>
    <s v="Chairs"/>
    <s v="Office Star - Task Chair with Contemporary Loop Arms"/>
    <n v="436.70400000000006"/>
    <n v="6"/>
    <n v="0.2"/>
    <x v="7338"/>
    <x v="1"/>
    <s v="NO"/>
  </r>
  <r>
    <n v="9644"/>
    <s v="CA-2016-104563"/>
    <x v="1009"/>
    <d v="2016-03-12T00:00:00"/>
    <s v="Standard Class"/>
    <s v="CM-12715"/>
    <s v="Craig Molinari"/>
    <x v="1"/>
    <s v="United States"/>
    <s v="Seattle"/>
    <x v="4"/>
    <n v="98103"/>
    <x v="1"/>
    <s v="FUR-CH-10004495"/>
    <s v="Furniture"/>
    <s v="Chairs"/>
    <s v="Global Leather and Oak Executive Chair, Black"/>
    <n v="481.56800000000004"/>
    <n v="2"/>
    <n v="0.2"/>
    <x v="7339"/>
    <x v="1"/>
    <s v="NO"/>
  </r>
  <r>
    <n v="9645"/>
    <s v="US-2019-107979"/>
    <x v="110"/>
    <d v="2019-06-13T00:00:00"/>
    <s v="Standard Class"/>
    <s v="FO-14305"/>
    <s v="Frank Olsen"/>
    <x v="0"/>
    <s v="United States"/>
    <s v="Glendale"/>
    <x v="16"/>
    <n v="85301"/>
    <x v="1"/>
    <s v="TEC-AC-10002006"/>
    <s v="Technology"/>
    <s v="Accessories"/>
    <s v="Memorex Micro Travel Drive 16 GB"/>
    <n v="89.544000000000011"/>
    <n v="7"/>
    <n v="0.2"/>
    <x v="7340"/>
    <x v="1"/>
    <s v="NO"/>
  </r>
  <r>
    <n v="9646"/>
    <s v="US-2019-107979"/>
    <x v="110"/>
    <d v="2019-06-13T00:00:00"/>
    <s v="Standard Class"/>
    <s v="FO-14305"/>
    <s v="Frank Olsen"/>
    <x v="0"/>
    <s v="United States"/>
    <s v="Glendale"/>
    <x v="16"/>
    <n v="85301"/>
    <x v="1"/>
    <s v="OFF-ST-10002485"/>
    <s v="Office Supplies"/>
    <s v="Storage"/>
    <s v="Rogers Deluxe File Chest"/>
    <n v="35.167999999999999"/>
    <n v="2"/>
    <n v="0.2"/>
    <x v="4313"/>
    <x v="1"/>
    <s v="NO"/>
  </r>
  <r>
    <n v="9647"/>
    <s v="US-2019-107979"/>
    <x v="110"/>
    <d v="2019-06-13T00:00:00"/>
    <s v="Standard Class"/>
    <s v="FO-14305"/>
    <s v="Frank Olsen"/>
    <x v="0"/>
    <s v="United States"/>
    <s v="Glendale"/>
    <x v="16"/>
    <n v="85301"/>
    <x v="1"/>
    <s v="OFF-BI-10000778"/>
    <s v="Office Supplies"/>
    <s v="Binders"/>
    <s v="GBC VeloBinder Electric Binding Machine"/>
    <n v="72.588000000000008"/>
    <n v="2"/>
    <n v="0.7"/>
    <x v="1321"/>
    <x v="1"/>
    <s v="NO"/>
  </r>
  <r>
    <n v="9648"/>
    <s v="CA-2016-150518"/>
    <x v="84"/>
    <d v="2016-11-24T00:00:00"/>
    <s v="Standard Class"/>
    <s v="MW-18220"/>
    <s v="Mitch Webber"/>
    <x v="0"/>
    <s v="United States"/>
    <s v="Coon Rapids"/>
    <x v="11"/>
    <n v="55433"/>
    <x v="2"/>
    <s v="OFF-ST-10000877"/>
    <s v="Office Supplies"/>
    <s v="Storage"/>
    <s v="Recycled Steel Personal File for Standard File Folders"/>
    <n v="221.16"/>
    <n v="4"/>
    <n v="0"/>
    <x v="4045"/>
    <x v="2"/>
    <s v="NO"/>
  </r>
  <r>
    <n v="9649"/>
    <s v="CA-2016-150518"/>
    <x v="84"/>
    <d v="2016-11-24T00:00:00"/>
    <s v="Standard Class"/>
    <s v="MW-18220"/>
    <s v="Mitch Webber"/>
    <x v="0"/>
    <s v="United States"/>
    <s v="Coon Rapids"/>
    <x v="11"/>
    <n v="55433"/>
    <x v="2"/>
    <s v="TEC-PH-10002103"/>
    <s v="Technology"/>
    <s v="Phones"/>
    <s v="Jabra SPEAK 410"/>
    <n v="281.96999999999997"/>
    <n v="3"/>
    <n v="0"/>
    <x v="1795"/>
    <x v="2"/>
    <s v="NO"/>
  </r>
  <r>
    <n v="9650"/>
    <s v="CA-2018-107104"/>
    <x v="491"/>
    <d v="2018-11-30T00:00:00"/>
    <s v="Standard Class"/>
    <s v="MS-17365"/>
    <s v="Maribeth Schnelling"/>
    <x v="0"/>
    <s v="United States"/>
    <s v="Los Angeles"/>
    <x v="1"/>
    <n v="90045"/>
    <x v="1"/>
    <s v="FUR-BO-10002213"/>
    <s v="Furniture"/>
    <s v="Bookcases"/>
    <s v="DMI Eclipse Executive Suite Bookcases"/>
    <n v="3406.6640000000002"/>
    <n v="8"/>
    <n v="0.15"/>
    <x v="7341"/>
    <x v="1"/>
    <s v="NO"/>
  </r>
  <r>
    <n v="9651"/>
    <s v="CA-2018-107104"/>
    <x v="491"/>
    <d v="2018-11-30T00:00:00"/>
    <s v="Standard Class"/>
    <s v="MS-17365"/>
    <s v="Maribeth Schnelling"/>
    <x v="0"/>
    <s v="United States"/>
    <s v="Los Angeles"/>
    <x v="1"/>
    <n v="90045"/>
    <x v="1"/>
    <s v="OFF-AR-10004269"/>
    <s v="Office Supplies"/>
    <s v="Art"/>
    <s v="Newell 31"/>
    <n v="37.17"/>
    <n v="9"/>
    <n v="0"/>
    <x v="7342"/>
    <x v="1"/>
    <s v="NO"/>
  </r>
  <r>
    <n v="9652"/>
    <s v="CA-2018-107104"/>
    <x v="491"/>
    <d v="2018-11-30T00:00:00"/>
    <s v="Standard Class"/>
    <s v="MS-17365"/>
    <s v="Maribeth Schnelling"/>
    <x v="0"/>
    <s v="United States"/>
    <s v="Los Angeles"/>
    <x v="1"/>
    <n v="90045"/>
    <x v="1"/>
    <s v="OFF-AP-10000055"/>
    <s v="Office Supplies"/>
    <s v="Appliances"/>
    <s v="Belkin F9S820V06 8 Outlet Surge"/>
    <n v="64.959999999999994"/>
    <n v="2"/>
    <n v="0"/>
    <x v="7343"/>
    <x v="1"/>
    <s v="NO"/>
  </r>
  <r>
    <n v="9653"/>
    <s v="CA-2018-107104"/>
    <x v="491"/>
    <d v="2018-11-30T00:00:00"/>
    <s v="Standard Class"/>
    <s v="MS-17365"/>
    <s v="Maribeth Schnelling"/>
    <x v="0"/>
    <s v="United States"/>
    <s v="Los Angeles"/>
    <x v="1"/>
    <n v="90045"/>
    <x v="1"/>
    <s v="FUR-FU-10002937"/>
    <s v="Furniture"/>
    <s v="Furnishings"/>
    <s v="GE 48&quot; Fluorescent Tube, Cool White Energy Saver, 34 Watts, 30/Box"/>
    <n v="595.38"/>
    <n v="6"/>
    <n v="0"/>
    <x v="2076"/>
    <x v="1"/>
    <s v="NO"/>
  </r>
  <r>
    <n v="9654"/>
    <s v="CA-2019-161893"/>
    <x v="205"/>
    <d v="2019-01-27T00:00:00"/>
    <s v="Standard Class"/>
    <s v="HP-14815"/>
    <s v="Harold Pawlan"/>
    <x v="2"/>
    <s v="United States"/>
    <s v="Tucson"/>
    <x v="16"/>
    <n v="85705"/>
    <x v="1"/>
    <s v="TEC-AC-10001874"/>
    <s v="Technology"/>
    <s v="Accessories"/>
    <s v="Logitech Wireless Anywhere Mouse MX for PC and Mac"/>
    <n v="95.984000000000009"/>
    <n v="2"/>
    <n v="0.2"/>
    <x v="7344"/>
    <x v="1"/>
    <s v="NO"/>
  </r>
  <r>
    <n v="9655"/>
    <s v="CA-2019-161893"/>
    <x v="205"/>
    <d v="2019-01-27T00:00:00"/>
    <s v="Standard Class"/>
    <s v="HP-14815"/>
    <s v="Harold Pawlan"/>
    <x v="2"/>
    <s v="United States"/>
    <s v="Tucson"/>
    <x v="16"/>
    <n v="85705"/>
    <x v="1"/>
    <s v="OFF-BI-10004506"/>
    <s v="Office Supplies"/>
    <s v="Binders"/>
    <s v="Wilson Jones data.warehouse D-Ring Binders with DublLock"/>
    <n v="4.9380000000000006"/>
    <n v="2"/>
    <n v="0.7"/>
    <x v="7345"/>
    <x v="1"/>
    <s v="NO"/>
  </r>
  <r>
    <n v="9656"/>
    <s v="CA-2016-156160"/>
    <x v="358"/>
    <d v="2016-09-29T00:00:00"/>
    <s v="Standard Class"/>
    <s v="AS-10090"/>
    <s v="Adam Shillingsburg"/>
    <x v="0"/>
    <s v="United States"/>
    <s v="New York City"/>
    <x v="15"/>
    <n v="10035"/>
    <x v="3"/>
    <s v="FUR-FU-10001876"/>
    <s v="Furniture"/>
    <s v="Furnishings"/>
    <s v="Computer Room Manger, 14&quot;"/>
    <n v="97.44"/>
    <n v="3"/>
    <n v="0"/>
    <x v="7346"/>
    <x v="3"/>
    <s v="NO"/>
  </r>
  <r>
    <n v="9657"/>
    <s v="CA-2016-156160"/>
    <x v="358"/>
    <d v="2016-09-29T00:00:00"/>
    <s v="Standard Class"/>
    <s v="AS-10090"/>
    <s v="Adam Shillingsburg"/>
    <x v="0"/>
    <s v="United States"/>
    <s v="New York City"/>
    <x v="15"/>
    <n v="10035"/>
    <x v="3"/>
    <s v="OFF-BI-10003355"/>
    <s v="Office Supplies"/>
    <s v="Binders"/>
    <s v="Cardinal Holdit Business Card Pockets"/>
    <n v="3.9840000000000004"/>
    <n v="1"/>
    <n v="0.2"/>
    <x v="2868"/>
    <x v="3"/>
    <s v="NO"/>
  </r>
  <r>
    <n v="9658"/>
    <s v="CA-2016-156160"/>
    <x v="358"/>
    <d v="2016-09-29T00:00:00"/>
    <s v="Standard Class"/>
    <s v="AS-10090"/>
    <s v="Adam Shillingsburg"/>
    <x v="0"/>
    <s v="United States"/>
    <s v="New York City"/>
    <x v="15"/>
    <n v="10035"/>
    <x v="3"/>
    <s v="OFF-AR-10003876"/>
    <s v="Office Supplies"/>
    <s v="Art"/>
    <s v="Avery Hi-Liter GlideStik Fluorescent Highlighter, Yellow Ink"/>
    <n v="13.04"/>
    <n v="4"/>
    <n v="0"/>
    <x v="7347"/>
    <x v="3"/>
    <s v="NO"/>
  </r>
  <r>
    <n v="9659"/>
    <s v="CA-2016-156160"/>
    <x v="358"/>
    <d v="2016-09-29T00:00:00"/>
    <s v="Standard Class"/>
    <s v="AS-10090"/>
    <s v="Adam Shillingsburg"/>
    <x v="0"/>
    <s v="United States"/>
    <s v="New York City"/>
    <x v="15"/>
    <n v="10035"/>
    <x v="3"/>
    <s v="FUR-CH-10004983"/>
    <s v="Furniture"/>
    <s v="Chairs"/>
    <s v="Office Star - Mid Back Dual function Ergonomic High Back Chair with 2-Way Adjustable Arms"/>
    <n v="579.52800000000002"/>
    <n v="4"/>
    <n v="0.1"/>
    <x v="7348"/>
    <x v="3"/>
    <s v="NO"/>
  </r>
  <r>
    <n v="9660"/>
    <s v="CA-2016-100860"/>
    <x v="959"/>
    <d v="2016-03-30T00:00:00"/>
    <s v="Second Class"/>
    <s v="CS-12505"/>
    <s v="Cindy Stewart"/>
    <x v="0"/>
    <s v="United States"/>
    <s v="Pomona"/>
    <x v="1"/>
    <n v="91767"/>
    <x v="1"/>
    <s v="OFF-LA-10001982"/>
    <s v="Office Supplies"/>
    <s v="Labels"/>
    <s v="Smead Alpha-Z Color-Coded Name Labels First Letter Starter Set"/>
    <n v="18.75"/>
    <n v="5"/>
    <n v="0"/>
    <x v="2215"/>
    <x v="1"/>
    <s v="NO"/>
  </r>
  <r>
    <n v="9661"/>
    <s v="CA-2018-160717"/>
    <x v="112"/>
    <d v="2018-06-11T00:00:00"/>
    <s v="Standard Class"/>
    <s v="ME-17320"/>
    <s v="Maria Etezadi"/>
    <x v="2"/>
    <s v="United States"/>
    <s v="Santa Barbara"/>
    <x v="1"/>
    <n v="93101"/>
    <x v="1"/>
    <s v="TEC-PH-10001459"/>
    <s v="Technology"/>
    <s v="Phones"/>
    <s v="Samsung Galaxy Mega 6.3"/>
    <n v="3023.9280000000003"/>
    <n v="9"/>
    <n v="0.2"/>
    <x v="7349"/>
    <x v="1"/>
    <s v="NO"/>
  </r>
  <r>
    <n v="9662"/>
    <s v="CA-2018-160717"/>
    <x v="112"/>
    <d v="2018-06-11T00:00:00"/>
    <s v="Standard Class"/>
    <s v="ME-17320"/>
    <s v="Maria Etezadi"/>
    <x v="2"/>
    <s v="United States"/>
    <s v="Santa Barbara"/>
    <x v="1"/>
    <n v="93101"/>
    <x v="1"/>
    <s v="TEC-AC-10002134"/>
    <s v="Technology"/>
    <s v="Accessories"/>
    <s v="Rosewill 107 Normal Keys USB Wired Standard Keyboard"/>
    <n v="26.96"/>
    <n v="2"/>
    <n v="0"/>
    <x v="7350"/>
    <x v="1"/>
    <s v="NO"/>
  </r>
  <r>
    <n v="9663"/>
    <s v="CA-2018-160717"/>
    <x v="112"/>
    <d v="2018-06-11T00:00:00"/>
    <s v="Standard Class"/>
    <s v="ME-17320"/>
    <s v="Maria Etezadi"/>
    <x v="2"/>
    <s v="United States"/>
    <s v="Santa Barbara"/>
    <x v="1"/>
    <n v="93101"/>
    <x v="1"/>
    <s v="TEC-PH-10001760"/>
    <s v="Technology"/>
    <s v="Phones"/>
    <s v="Bose SoundLink Bluetooth Speaker"/>
    <n v="477.6"/>
    <n v="3"/>
    <n v="0.2"/>
    <x v="7351"/>
    <x v="1"/>
    <s v="NO"/>
  </r>
  <r>
    <n v="9664"/>
    <s v="CA-2019-132619"/>
    <x v="515"/>
    <d v="2019-09-05T00:00:00"/>
    <s v="Standard Class"/>
    <s v="MS-17770"/>
    <s v="Maxwell Schwartz"/>
    <x v="0"/>
    <s v="United States"/>
    <s v="San Francisco"/>
    <x v="1"/>
    <n v="94109"/>
    <x v="1"/>
    <s v="OFF-ST-10001511"/>
    <s v="Office Supplies"/>
    <s v="Storage"/>
    <s v="Space Solutions Commercial Steel Shelving"/>
    <n v="193.95000000000002"/>
    <n v="3"/>
    <n v="0"/>
    <x v="3006"/>
    <x v="1"/>
    <s v="NO"/>
  </r>
  <r>
    <n v="9665"/>
    <s v="US-2017-120957"/>
    <x v="214"/>
    <d v="2017-12-07T00:00:00"/>
    <s v="Same Day"/>
    <s v="KH-16690"/>
    <s v="Kristen Hastings"/>
    <x v="1"/>
    <s v="United States"/>
    <s v="Riverside"/>
    <x v="1"/>
    <n v="92503"/>
    <x v="1"/>
    <s v="OFF-PA-10003953"/>
    <s v="Office Supplies"/>
    <s v="Paper"/>
    <s v="Xerox 218"/>
    <n v="12.96"/>
    <n v="2"/>
    <n v="0"/>
    <x v="91"/>
    <x v="1"/>
    <s v="NO"/>
  </r>
  <r>
    <n v="9666"/>
    <s v="CA-2019-157448"/>
    <x v="673"/>
    <d v="2019-11-20T00:00:00"/>
    <s v="Standard Class"/>
    <s v="LC-16885"/>
    <s v="Lena Creighton"/>
    <x v="0"/>
    <s v="United States"/>
    <s v="Los Angeles"/>
    <x v="1"/>
    <n v="90049"/>
    <x v="1"/>
    <s v="FUR-FU-10003268"/>
    <s v="Furniture"/>
    <s v="Furnishings"/>
    <s v="Eldon Radial Chair Mat for Low to Medium Pile Carpets"/>
    <n v="119.94"/>
    <n v="3"/>
    <n v="0"/>
    <x v="7352"/>
    <x v="1"/>
    <s v="NO"/>
  </r>
  <r>
    <n v="9667"/>
    <s v="CA-2019-157448"/>
    <x v="673"/>
    <d v="2019-11-20T00:00:00"/>
    <s v="Standard Class"/>
    <s v="LC-16885"/>
    <s v="Lena Creighton"/>
    <x v="0"/>
    <s v="United States"/>
    <s v="Los Angeles"/>
    <x v="1"/>
    <n v="90049"/>
    <x v="1"/>
    <s v="FUR-FU-10001847"/>
    <s v="Furniture"/>
    <s v="Furnishings"/>
    <s v="Eldon Image Series Black Desk Accessories"/>
    <n v="12.419999999999998"/>
    <n v="3"/>
    <n v="0"/>
    <x v="2327"/>
    <x v="1"/>
    <s v="NO"/>
  </r>
  <r>
    <n v="9668"/>
    <s v="CA-2018-126270"/>
    <x v="131"/>
    <d v="2018-04-27T00:00:00"/>
    <s v="Standard Class"/>
    <s v="AF-10870"/>
    <s v="Art Ferguson"/>
    <x v="0"/>
    <s v="United States"/>
    <s v="San Clemente"/>
    <x v="1"/>
    <n v="92672"/>
    <x v="1"/>
    <s v="OFF-BI-10002764"/>
    <s v="Office Supplies"/>
    <s v="Binders"/>
    <s v="Recycled Pressboard Report Cover with Reinforced Top Hinge"/>
    <n v="18.088000000000001"/>
    <n v="7"/>
    <n v="0.2"/>
    <x v="2506"/>
    <x v="1"/>
    <s v="NO"/>
  </r>
  <r>
    <n v="9669"/>
    <s v="CA-2018-126270"/>
    <x v="131"/>
    <d v="2018-04-27T00:00:00"/>
    <s v="Standard Class"/>
    <s v="AF-10870"/>
    <s v="Art Ferguson"/>
    <x v="0"/>
    <s v="United States"/>
    <s v="San Clemente"/>
    <x v="1"/>
    <n v="92672"/>
    <x v="1"/>
    <s v="OFF-EN-10004386"/>
    <s v="Office Supplies"/>
    <s v="Envelopes"/>
    <s v="Recycled Interoffice Envelopes with String and Button Closure, 10 x 13"/>
    <n v="71.97"/>
    <n v="3"/>
    <n v="0"/>
    <x v="4954"/>
    <x v="1"/>
    <s v="NO"/>
  </r>
  <r>
    <n v="9670"/>
    <s v="CA-2019-145275"/>
    <x v="459"/>
    <d v="2019-04-06T00:00:00"/>
    <s v="Standard Class"/>
    <s v="AH-10465"/>
    <s v="Amy Hunt"/>
    <x v="0"/>
    <s v="United States"/>
    <s v="Decatur"/>
    <x v="19"/>
    <n v="35601"/>
    <x v="0"/>
    <s v="OFF-LA-10001569"/>
    <s v="Office Supplies"/>
    <s v="Labels"/>
    <s v="Avery 499"/>
    <n v="14.940000000000001"/>
    <n v="3"/>
    <n v="0"/>
    <x v="2595"/>
    <x v="0"/>
    <s v="NO"/>
  </r>
  <r>
    <n v="9671"/>
    <s v="CA-2017-133396"/>
    <x v="863"/>
    <d v="2017-08-15T00:00:00"/>
    <s v="First Class"/>
    <s v="GK-14620"/>
    <s v="Grace Kelly"/>
    <x v="1"/>
    <s v="United States"/>
    <s v="Greensboro"/>
    <x v="3"/>
    <n v="27405"/>
    <x v="0"/>
    <s v="OFF-AR-10001446"/>
    <s v="Office Supplies"/>
    <s v="Art"/>
    <s v="Newell 309"/>
    <n v="64.680000000000007"/>
    <n v="7"/>
    <n v="0.2"/>
    <x v="7353"/>
    <x v="0"/>
    <s v="NO"/>
  </r>
  <r>
    <n v="9672"/>
    <s v="US-2019-140312"/>
    <x v="38"/>
    <d v="2019-11-19T00:00:00"/>
    <s v="Standard Class"/>
    <s v="KL-16645"/>
    <s v="Ken Lonsdale"/>
    <x v="0"/>
    <s v="United States"/>
    <s v="Dublin"/>
    <x v="1"/>
    <n v="94568"/>
    <x v="1"/>
    <s v="TEC-PH-10003442"/>
    <s v="Technology"/>
    <s v="Phones"/>
    <s v="Samsung Replacement EH64AVFWE Premium Headset"/>
    <n v="22"/>
    <n v="5"/>
    <n v="0.2"/>
    <x v="1593"/>
    <x v="1"/>
    <s v="NO"/>
  </r>
  <r>
    <n v="9673"/>
    <s v="CA-2018-114867"/>
    <x v="443"/>
    <d v="2018-12-28T00:00:00"/>
    <s v="Standard Class"/>
    <s v="FM-14290"/>
    <s v="Frank Merwin"/>
    <x v="2"/>
    <s v="United States"/>
    <s v="Philadelphia"/>
    <x v="9"/>
    <n v="19143"/>
    <x v="3"/>
    <s v="OFF-PA-10000477"/>
    <s v="Office Supplies"/>
    <s v="Paper"/>
    <s v="Xerox 1952"/>
    <n v="7.9680000000000009"/>
    <n v="2"/>
    <n v="0.2"/>
    <x v="2055"/>
    <x v="3"/>
    <s v="NO"/>
  </r>
  <r>
    <n v="9674"/>
    <s v="CA-2018-114867"/>
    <x v="443"/>
    <d v="2018-12-28T00:00:00"/>
    <s v="Standard Class"/>
    <s v="FM-14290"/>
    <s v="Frank Merwin"/>
    <x v="2"/>
    <s v="United States"/>
    <s v="Philadelphia"/>
    <x v="9"/>
    <n v="19143"/>
    <x v="3"/>
    <s v="TEC-PH-10002645"/>
    <s v="Technology"/>
    <s v="Phones"/>
    <s v="LG G2"/>
    <n v="1499.9699999999998"/>
    <n v="5"/>
    <n v="0.4"/>
    <x v="7354"/>
    <x v="3"/>
    <s v="NO"/>
  </r>
  <r>
    <n v="9675"/>
    <s v="US-2016-164644"/>
    <x v="192"/>
    <d v="2016-07-24T00:00:00"/>
    <s v="Second Class"/>
    <s v="JL-15850"/>
    <s v="John Lucas"/>
    <x v="0"/>
    <s v="United States"/>
    <s v="Houston"/>
    <x v="5"/>
    <n v="77095"/>
    <x v="2"/>
    <s v="OFF-ST-10003123"/>
    <s v="Office Supplies"/>
    <s v="Storage"/>
    <s v="Fellowes Bases and Tops For Staxonsteel/High-Stak Systems"/>
    <n v="26.632000000000001"/>
    <n v="1"/>
    <n v="0.2"/>
    <x v="7355"/>
    <x v="2"/>
    <s v="NO"/>
  </r>
  <r>
    <n v="9676"/>
    <s v="CA-2018-137393"/>
    <x v="715"/>
    <d v="2018-05-10T00:00:00"/>
    <s v="Standard Class"/>
    <s v="GM-14500"/>
    <s v="Gene McClure"/>
    <x v="0"/>
    <s v="United States"/>
    <s v="Bakersfield"/>
    <x v="1"/>
    <n v="93309"/>
    <x v="1"/>
    <s v="FUR-FU-10001617"/>
    <s v="Furniture"/>
    <s v="Furnishings"/>
    <s v="Executive Impressions 8-1/2&quot; Career Panel/Partition Cubicle Clock"/>
    <n v="41.6"/>
    <n v="4"/>
    <n v="0"/>
    <x v="7356"/>
    <x v="1"/>
    <s v="NO"/>
  </r>
  <r>
    <n v="9677"/>
    <s v="US-2016-120175"/>
    <x v="683"/>
    <d v="2016-12-03T00:00:00"/>
    <s v="Standard Class"/>
    <s v="MC-17635"/>
    <s v="Matthew Clasen"/>
    <x v="1"/>
    <s v="United States"/>
    <s v="Richmond"/>
    <x v="14"/>
    <n v="47374"/>
    <x v="2"/>
    <s v="OFF-EN-10003862"/>
    <s v="Office Supplies"/>
    <s v="Envelopes"/>
    <s v="Laser &amp; Ink Jet Business Envelopes"/>
    <n v="64.02"/>
    <n v="6"/>
    <n v="0"/>
    <x v="7357"/>
    <x v="2"/>
    <s v="NO"/>
  </r>
  <r>
    <n v="9678"/>
    <s v="CA-2018-144785"/>
    <x v="724"/>
    <d v="2018-04-23T00:00:00"/>
    <s v="Standard Class"/>
    <s v="CS-12490"/>
    <s v="Cindy Schnelling"/>
    <x v="1"/>
    <s v="United States"/>
    <s v="New York City"/>
    <x v="15"/>
    <n v="10009"/>
    <x v="3"/>
    <s v="OFF-AR-10001573"/>
    <s v="Office Supplies"/>
    <s v="Art"/>
    <s v="American Pencil"/>
    <n v="6.99"/>
    <n v="3"/>
    <n v="0"/>
    <x v="5392"/>
    <x v="3"/>
    <s v="NO"/>
  </r>
  <r>
    <n v="9679"/>
    <s v="CA-2018-144785"/>
    <x v="724"/>
    <d v="2018-04-23T00:00:00"/>
    <s v="Standard Class"/>
    <s v="CS-12490"/>
    <s v="Cindy Schnelling"/>
    <x v="1"/>
    <s v="United States"/>
    <s v="New York City"/>
    <x v="15"/>
    <n v="10009"/>
    <x v="3"/>
    <s v="OFF-SU-10004290"/>
    <s v="Office Supplies"/>
    <s v="Supplies"/>
    <s v="Acme Design Line 8&quot; Stainless Steel Bent Scissors w/Champagne Handles, 3-1/8&quot; Cut"/>
    <n v="6.84"/>
    <n v="1"/>
    <n v="0"/>
    <x v="7358"/>
    <x v="3"/>
    <s v="NO"/>
  </r>
  <r>
    <n v="9680"/>
    <s v="CA-2017-130113"/>
    <x v="17"/>
    <d v="2017-12-31T00:00:00"/>
    <s v="Standard Class"/>
    <s v="AH-10030"/>
    <s v="Aaron Hawkins"/>
    <x v="1"/>
    <s v="United States"/>
    <s v="San Francisco"/>
    <x v="1"/>
    <n v="94122"/>
    <x v="1"/>
    <s v="OFF-ST-10000046"/>
    <s v="Office Supplies"/>
    <s v="Storage"/>
    <s v="Fellowes Super Stor/Drawer Files"/>
    <n v="323.10000000000002"/>
    <n v="2"/>
    <n v="0"/>
    <x v="2310"/>
    <x v="1"/>
    <s v="NO"/>
  </r>
  <r>
    <n v="9681"/>
    <s v="CA-2017-130113"/>
    <x v="17"/>
    <d v="2017-12-31T00:00:00"/>
    <s v="Standard Class"/>
    <s v="AH-10030"/>
    <s v="Aaron Hawkins"/>
    <x v="1"/>
    <s v="United States"/>
    <s v="San Francisco"/>
    <x v="1"/>
    <n v="94122"/>
    <x v="1"/>
    <s v="TEC-PH-10003505"/>
    <s v="Technology"/>
    <s v="Phones"/>
    <s v="Geemarc AmpliPOWER60"/>
    <n v="668.16"/>
    <n v="9"/>
    <n v="0.2"/>
    <x v="7359"/>
    <x v="1"/>
    <s v="NO"/>
  </r>
  <r>
    <n v="9682"/>
    <s v="CA-2019-122770"/>
    <x v="1096"/>
    <d v="2019-12-18T00:00:00"/>
    <s v="Standard Class"/>
    <s v="EP-13915"/>
    <s v="Emily Phan"/>
    <x v="0"/>
    <s v="United States"/>
    <s v="San Francisco"/>
    <x v="1"/>
    <n v="94122"/>
    <x v="1"/>
    <s v="OFF-LA-10004559"/>
    <s v="Office Supplies"/>
    <s v="Labels"/>
    <s v="Avery 49"/>
    <n v="8.64"/>
    <n v="3"/>
    <n v="0"/>
    <x v="913"/>
    <x v="1"/>
    <s v="NO"/>
  </r>
  <r>
    <n v="9683"/>
    <s v="CA-2019-122770"/>
    <x v="1096"/>
    <d v="2019-12-18T00:00:00"/>
    <s v="Standard Class"/>
    <s v="EP-13915"/>
    <s v="Emily Phan"/>
    <x v="0"/>
    <s v="United States"/>
    <s v="San Francisco"/>
    <x v="1"/>
    <n v="94122"/>
    <x v="1"/>
    <s v="OFF-PA-10003172"/>
    <s v="Office Supplies"/>
    <s v="Paper"/>
    <s v="Xerox 1996"/>
    <n v="38.880000000000003"/>
    <n v="6"/>
    <n v="0"/>
    <x v="814"/>
    <x v="1"/>
    <s v="NO"/>
  </r>
  <r>
    <n v="9684"/>
    <s v="CA-2019-122770"/>
    <x v="1096"/>
    <d v="2019-12-18T00:00:00"/>
    <s v="Standard Class"/>
    <s v="EP-13915"/>
    <s v="Emily Phan"/>
    <x v="0"/>
    <s v="United States"/>
    <s v="San Francisco"/>
    <x v="1"/>
    <n v="94122"/>
    <x v="1"/>
    <s v="FUR-FU-10001473"/>
    <s v="Furniture"/>
    <s v="Furnishings"/>
    <s v="Eldon Executive Woodline II Desk Accessories, Mahogany"/>
    <n v="201.04"/>
    <n v="8"/>
    <n v="0"/>
    <x v="7360"/>
    <x v="1"/>
    <s v="NO"/>
  </r>
  <r>
    <n v="9685"/>
    <s v="CA-2019-122770"/>
    <x v="1096"/>
    <d v="2019-12-18T00:00:00"/>
    <s v="Standard Class"/>
    <s v="EP-13915"/>
    <s v="Emily Phan"/>
    <x v="0"/>
    <s v="United States"/>
    <s v="San Francisco"/>
    <x v="1"/>
    <n v="94122"/>
    <x v="1"/>
    <s v="OFF-PA-10000232"/>
    <s v="Office Supplies"/>
    <s v="Paper"/>
    <s v="Xerox 1975"/>
    <n v="12.96"/>
    <n v="2"/>
    <n v="0"/>
    <x v="2056"/>
    <x v="1"/>
    <s v="NO"/>
  </r>
  <r>
    <n v="9686"/>
    <s v="CA-2019-118668"/>
    <x v="460"/>
    <d v="2019-01-04T00:00:00"/>
    <s v="Second Class"/>
    <s v="FW-14395"/>
    <s v="Fred Wasserman"/>
    <x v="1"/>
    <s v="United States"/>
    <s v="Los Angeles"/>
    <x v="1"/>
    <n v="90032"/>
    <x v="1"/>
    <s v="TEC-AC-10000682"/>
    <s v="Technology"/>
    <s v="Accessories"/>
    <s v="Kensington K72356US Mouse-in-a-Box USB Desktop Mouse"/>
    <n v="16.59"/>
    <n v="1"/>
    <n v="0"/>
    <x v="7361"/>
    <x v="1"/>
    <s v="NO"/>
  </r>
  <r>
    <n v="9687"/>
    <s v="CA-2019-116498"/>
    <x v="1109"/>
    <d v="2019-06-03T00:00:00"/>
    <s v="Standard Class"/>
    <s v="KA-16525"/>
    <s v="Kelly Andreada"/>
    <x v="0"/>
    <s v="United States"/>
    <s v="San Diego"/>
    <x v="1"/>
    <n v="92037"/>
    <x v="1"/>
    <s v="OFF-AR-10003405"/>
    <s v="Office Supplies"/>
    <s v="Art"/>
    <s v="Dixon My First Ticonderoga Pencil, #2"/>
    <n v="35.099999999999994"/>
    <n v="6"/>
    <n v="0"/>
    <x v="7362"/>
    <x v="1"/>
    <s v="NO"/>
  </r>
  <r>
    <n v="9688"/>
    <s v="US-2019-130603"/>
    <x v="1033"/>
    <d v="2019-10-06T00:00:00"/>
    <s v="Standard Class"/>
    <s v="SC-20050"/>
    <s v="Sample Company A"/>
    <x v="2"/>
    <s v="United States"/>
    <s v="Arlington"/>
    <x v="5"/>
    <n v="76017"/>
    <x v="2"/>
    <s v="OFF-BI-10000301"/>
    <s v="Office Supplies"/>
    <s v="Binders"/>
    <s v="GBC Instant Report Kit"/>
    <n v="11.645999999999997"/>
    <n v="9"/>
    <n v="0.8"/>
    <x v="7363"/>
    <x v="2"/>
    <s v="NO"/>
  </r>
  <r>
    <n v="9689"/>
    <s v="US-2019-135986"/>
    <x v="308"/>
    <d v="2019-06-27T00:00:00"/>
    <s v="Standard Class"/>
    <s v="PG-18895"/>
    <s v="Paul Gonzalez"/>
    <x v="0"/>
    <s v="United States"/>
    <s v="Richmond"/>
    <x v="17"/>
    <n v="23223"/>
    <x v="0"/>
    <s v="OFF-PA-10001534"/>
    <s v="Office Supplies"/>
    <s v="Paper"/>
    <s v="Xerox 230"/>
    <n v="32.400000000000006"/>
    <n v="5"/>
    <n v="0"/>
    <x v="56"/>
    <x v="0"/>
    <s v="NO"/>
  </r>
  <r>
    <n v="9690"/>
    <s v="US-2019-135986"/>
    <x v="308"/>
    <d v="2019-06-27T00:00:00"/>
    <s v="Standard Class"/>
    <s v="PG-18895"/>
    <s v="Paul Gonzalez"/>
    <x v="0"/>
    <s v="United States"/>
    <s v="Richmond"/>
    <x v="17"/>
    <n v="23223"/>
    <x v="0"/>
    <s v="TEC-PH-10003691"/>
    <s v="Technology"/>
    <s v="Phones"/>
    <s v="BlackBerry Q10"/>
    <n v="503.96"/>
    <n v="4"/>
    <n v="0"/>
    <x v="2082"/>
    <x v="0"/>
    <s v="NO"/>
  </r>
  <r>
    <n v="9691"/>
    <s v="CA-2019-140536"/>
    <x v="1095"/>
    <d v="2019-04-05T00:00:00"/>
    <s v="First Class"/>
    <s v="TA-21385"/>
    <s v="Tom Ashbrook"/>
    <x v="2"/>
    <s v="United States"/>
    <s v="New York City"/>
    <x v="15"/>
    <n v="10035"/>
    <x v="3"/>
    <s v="OFF-AR-10001545"/>
    <s v="Office Supplies"/>
    <s v="Art"/>
    <s v="Newell 326"/>
    <n v="7.04"/>
    <n v="4"/>
    <n v="0"/>
    <x v="1029"/>
    <x v="3"/>
    <s v="NO"/>
  </r>
  <r>
    <n v="9692"/>
    <s v="CA-2017-130183"/>
    <x v="50"/>
    <d v="2017-11-17T00:00:00"/>
    <s v="Standard Class"/>
    <s v="PO-18850"/>
    <s v="Patrick O'Brill"/>
    <x v="0"/>
    <s v="United States"/>
    <s v="Houston"/>
    <x v="5"/>
    <n v="77041"/>
    <x v="2"/>
    <s v="FUR-BO-10001811"/>
    <s v="Furniture"/>
    <s v="Bookcases"/>
    <s v="Atlantic Metals Mobile 5-Shelf Bookcases, Custom Colors"/>
    <n v="613.99919999999997"/>
    <n v="3"/>
    <n v="0.32"/>
    <x v="7364"/>
    <x v="2"/>
    <s v="NO"/>
  </r>
  <r>
    <n v="9693"/>
    <s v="CA-2017-107902"/>
    <x v="834"/>
    <d v="2017-09-02T00:00:00"/>
    <s v="Standard Class"/>
    <s v="SM-20950"/>
    <s v="Suzanne McNair"/>
    <x v="1"/>
    <s v="United States"/>
    <s v="Fairfield"/>
    <x v="29"/>
    <n v="6824"/>
    <x v="3"/>
    <s v="OFF-ST-10001837"/>
    <s v="Office Supplies"/>
    <s v="Storage"/>
    <s v="SAFCO Mobile Desk Side File, Wire Frame"/>
    <n v="470.35999999999996"/>
    <n v="11"/>
    <n v="0"/>
    <x v="7365"/>
    <x v="3"/>
    <s v="NO"/>
  </r>
  <r>
    <n v="9694"/>
    <s v="CA-2019-130148"/>
    <x v="241"/>
    <d v="2019-09-28T00:00:00"/>
    <s v="Second Class"/>
    <s v="NK-18490"/>
    <s v="Neil Knudson"/>
    <x v="2"/>
    <s v="United States"/>
    <s v="San Francisco"/>
    <x v="1"/>
    <n v="94110"/>
    <x v="1"/>
    <s v="OFF-PA-10000551"/>
    <s v="Office Supplies"/>
    <s v="Paper"/>
    <s v="Array Memo Cubes"/>
    <n v="31.08"/>
    <n v="6"/>
    <n v="0"/>
    <x v="7366"/>
    <x v="1"/>
    <s v="NO"/>
  </r>
  <r>
    <n v="9695"/>
    <s v="CA-2019-130148"/>
    <x v="241"/>
    <d v="2019-09-28T00:00:00"/>
    <s v="Second Class"/>
    <s v="NK-18490"/>
    <s v="Neil Knudson"/>
    <x v="2"/>
    <s v="United States"/>
    <s v="San Francisco"/>
    <x v="1"/>
    <n v="94110"/>
    <x v="1"/>
    <s v="OFF-SU-10001574"/>
    <s v="Office Supplies"/>
    <s v="Supplies"/>
    <s v="Acme Value Line Scissors"/>
    <n v="7.3"/>
    <n v="2"/>
    <n v="0"/>
    <x v="558"/>
    <x v="1"/>
    <s v="NO"/>
  </r>
  <r>
    <n v="9696"/>
    <s v="US-2018-151260"/>
    <x v="25"/>
    <d v="2018-12-14T00:00:00"/>
    <s v="First Class"/>
    <s v="SC-20695"/>
    <s v="Steve Chapman"/>
    <x v="1"/>
    <s v="United States"/>
    <s v="Springfield"/>
    <x v="24"/>
    <n v="45503"/>
    <x v="3"/>
    <s v="OFF-AP-10002892"/>
    <s v="Office Supplies"/>
    <s v="Appliances"/>
    <s v="Belkin F5C206VTEL 6 Outlet Surge"/>
    <n v="73.536000000000001"/>
    <n v="4"/>
    <n v="0.2"/>
    <x v="7367"/>
    <x v="3"/>
    <s v="NO"/>
  </r>
  <r>
    <n v="9697"/>
    <s v="CA-2016-144281"/>
    <x v="1225"/>
    <d v="2016-06-15T00:00:00"/>
    <s v="Second Class"/>
    <s v="HK-14890"/>
    <s v="Heather Kirkland"/>
    <x v="1"/>
    <s v="United States"/>
    <s v="Detroit"/>
    <x v="12"/>
    <n v="48234"/>
    <x v="2"/>
    <s v="OFF-LA-10003930"/>
    <s v="Office Supplies"/>
    <s v="Labels"/>
    <s v="Dot Matrix Printer Tape Reel Labels, White, 5000/Box"/>
    <n v="491.55"/>
    <n v="5"/>
    <n v="0"/>
    <x v="5597"/>
    <x v="2"/>
    <s v="NO"/>
  </r>
  <r>
    <n v="9698"/>
    <s v="CA-2018-122511"/>
    <x v="21"/>
    <d v="2018-03-11T00:00:00"/>
    <s v="Same Day"/>
    <s v="BT-11485"/>
    <s v="Brad Thomas"/>
    <x v="2"/>
    <s v="United States"/>
    <s v="Philadelphia"/>
    <x v="9"/>
    <n v="19140"/>
    <x v="3"/>
    <s v="FUR-FU-10001037"/>
    <s v="Furniture"/>
    <s v="Furnishings"/>
    <s v="DAX Charcoal/Nickel-Tone Document Frame, 5 x 7"/>
    <n v="30.336000000000002"/>
    <n v="4"/>
    <n v="0.2"/>
    <x v="7368"/>
    <x v="3"/>
    <s v="NO"/>
  </r>
  <r>
    <n v="9699"/>
    <s v="CA-2019-154116"/>
    <x v="934"/>
    <d v="2019-12-19T00:00:00"/>
    <s v="Standard Class"/>
    <s v="KM-16660"/>
    <s v="Khloe Miller"/>
    <x v="0"/>
    <s v="United States"/>
    <s v="Inglewood"/>
    <x v="1"/>
    <n v="90301"/>
    <x v="1"/>
    <s v="OFF-PA-10004569"/>
    <s v="Office Supplies"/>
    <s v="Paper"/>
    <s v="Wirebound Message Books, Two 4 1/4&quot; x 5&quot; Forms per Page"/>
    <n v="22.830000000000002"/>
    <n v="3"/>
    <n v="0"/>
    <x v="5801"/>
    <x v="1"/>
    <s v="NO"/>
  </r>
  <r>
    <n v="9700"/>
    <s v="CA-2019-154116"/>
    <x v="934"/>
    <d v="2019-12-19T00:00:00"/>
    <s v="Standard Class"/>
    <s v="KM-16660"/>
    <s v="Khloe Miller"/>
    <x v="0"/>
    <s v="United States"/>
    <s v="Inglewood"/>
    <x v="1"/>
    <n v="90301"/>
    <x v="1"/>
    <s v="OFF-AP-10000027"/>
    <s v="Office Supplies"/>
    <s v="Appliances"/>
    <s v="Hoover Commercial SteamVac"/>
    <n v="54.32"/>
    <n v="4"/>
    <n v="0"/>
    <x v="7369"/>
    <x v="1"/>
    <s v="NO"/>
  </r>
  <r>
    <n v="9701"/>
    <s v="CA-2019-154116"/>
    <x v="934"/>
    <d v="2019-12-19T00:00:00"/>
    <s v="Standard Class"/>
    <s v="KM-16660"/>
    <s v="Khloe Miller"/>
    <x v="0"/>
    <s v="United States"/>
    <s v="Inglewood"/>
    <x v="1"/>
    <n v="90301"/>
    <x v="1"/>
    <s v="TEC-PH-10000675"/>
    <s v="Technology"/>
    <s v="Phones"/>
    <s v="Panasonic KX TS3282B Corded phone"/>
    <n v="196.77600000000001"/>
    <n v="3"/>
    <n v="0.2"/>
    <x v="2267"/>
    <x v="1"/>
    <s v="NO"/>
  </r>
  <r>
    <n v="9702"/>
    <s v="CA-2018-105291"/>
    <x v="859"/>
    <d v="2018-11-04T00:00:00"/>
    <s v="Standard Class"/>
    <s v="SP-20920"/>
    <s v="Susan Pistek"/>
    <x v="0"/>
    <s v="United States"/>
    <s v="San Luis Obispo"/>
    <x v="1"/>
    <n v="93405"/>
    <x v="1"/>
    <s v="OFF-FA-10003059"/>
    <s v="Office Supplies"/>
    <s v="Fasteners"/>
    <s v="Assorted Color Push Pins"/>
    <n v="3.62"/>
    <n v="2"/>
    <n v="0"/>
    <x v="4178"/>
    <x v="1"/>
    <s v="Yes"/>
  </r>
  <r>
    <n v="9703"/>
    <s v="CA-2019-147032"/>
    <x v="689"/>
    <d v="2019-08-04T00:00:00"/>
    <s v="Standard Class"/>
    <s v="LB-16795"/>
    <s v="Laurel Beltran"/>
    <x v="2"/>
    <s v="United States"/>
    <s v="Wilmington"/>
    <x v="13"/>
    <n v="19805"/>
    <x v="3"/>
    <s v="OFF-PA-10003256"/>
    <s v="Office Supplies"/>
    <s v="Paper"/>
    <s v="Avery Personal Creations Heavyweight Cards"/>
    <n v="11.54"/>
    <n v="1"/>
    <n v="0"/>
    <x v="7370"/>
    <x v="3"/>
    <s v="NO"/>
  </r>
  <r>
    <n v="9704"/>
    <s v="CA-2019-147032"/>
    <x v="689"/>
    <d v="2019-08-04T00:00:00"/>
    <s v="Standard Class"/>
    <s v="LB-16795"/>
    <s v="Laurel Beltran"/>
    <x v="2"/>
    <s v="United States"/>
    <s v="Wilmington"/>
    <x v="13"/>
    <n v="19805"/>
    <x v="3"/>
    <s v="OFF-BI-10003656"/>
    <s v="Office Supplies"/>
    <s v="Binders"/>
    <s v="Fellowes PB200 Plastic Comb Binding Machine"/>
    <n v="849.95"/>
    <n v="5"/>
    <n v="0"/>
    <x v="7371"/>
    <x v="3"/>
    <s v="NO"/>
  </r>
  <r>
    <n v="9705"/>
    <s v="CA-2019-147032"/>
    <x v="689"/>
    <d v="2019-08-04T00:00:00"/>
    <s v="Standard Class"/>
    <s v="LB-16795"/>
    <s v="Laurel Beltran"/>
    <x v="2"/>
    <s v="United States"/>
    <s v="Wilmington"/>
    <x v="13"/>
    <n v="19805"/>
    <x v="3"/>
    <s v="OFF-BI-10002897"/>
    <s v="Office Supplies"/>
    <s v="Binders"/>
    <s v="Black Avery Memo-Size 3-Ring Binder, 5 1/2&quot; x 8 1/2&quot;"/>
    <n v="11.01"/>
    <n v="3"/>
    <n v="0"/>
    <x v="7372"/>
    <x v="3"/>
    <s v="NO"/>
  </r>
  <r>
    <n v="9706"/>
    <s v="CA-2019-125990"/>
    <x v="15"/>
    <d v="2019-10-23T00:00:00"/>
    <s v="Standard Class"/>
    <s v="JS-16030"/>
    <s v="Joy Smith"/>
    <x v="0"/>
    <s v="United States"/>
    <s v="San Francisco"/>
    <x v="1"/>
    <n v="94122"/>
    <x v="1"/>
    <s v="OFF-BI-10004826"/>
    <s v="Office Supplies"/>
    <s v="Binders"/>
    <s v="JM Magazine Binder"/>
    <n v="39.624000000000009"/>
    <n v="3"/>
    <n v="0.2"/>
    <x v="6693"/>
    <x v="1"/>
    <s v="NO"/>
  </r>
  <r>
    <n v="9707"/>
    <s v="CA-2018-161746"/>
    <x v="147"/>
    <d v="2018-10-27T00:00:00"/>
    <s v="Standard Class"/>
    <s v="CS-11950"/>
    <s v="Carlos Soltero"/>
    <x v="0"/>
    <s v="United States"/>
    <s v="Los Angeles"/>
    <x v="1"/>
    <n v="90045"/>
    <x v="1"/>
    <s v="FUR-CH-10004626"/>
    <s v="Furniture"/>
    <s v="Chairs"/>
    <s v="Office Star Flex Back Scooter Chair with Aluminum Finish Frame"/>
    <n v="242.13600000000002"/>
    <n v="3"/>
    <n v="0.2"/>
    <x v="7373"/>
    <x v="1"/>
    <s v="Yes"/>
  </r>
  <r>
    <n v="9708"/>
    <s v="CA-2018-161746"/>
    <x v="147"/>
    <d v="2018-10-27T00:00:00"/>
    <s v="Standard Class"/>
    <s v="CS-11950"/>
    <s v="Carlos Soltero"/>
    <x v="0"/>
    <s v="United States"/>
    <s v="Los Angeles"/>
    <x v="1"/>
    <n v="90045"/>
    <x v="1"/>
    <s v="OFF-AR-10000390"/>
    <s v="Office Supplies"/>
    <s v="Art"/>
    <s v="Newell Chalk Holder"/>
    <n v="12.39"/>
    <n v="3"/>
    <n v="0"/>
    <x v="732"/>
    <x v="1"/>
    <s v="Yes"/>
  </r>
  <r>
    <n v="9709"/>
    <s v="CA-2018-161746"/>
    <x v="147"/>
    <d v="2018-10-27T00:00:00"/>
    <s v="Standard Class"/>
    <s v="CS-11950"/>
    <s v="Carlos Soltero"/>
    <x v="0"/>
    <s v="United States"/>
    <s v="Los Angeles"/>
    <x v="1"/>
    <n v="90045"/>
    <x v="1"/>
    <s v="FUR-FU-10003731"/>
    <s v="Furniture"/>
    <s v="Furnishings"/>
    <s v="Eldon Expressions Wood and Plastic Desk Accessories, Oak"/>
    <n v="19.96"/>
    <n v="2"/>
    <n v="0"/>
    <x v="7374"/>
    <x v="1"/>
    <s v="Yes"/>
  </r>
  <r>
    <n v="9710"/>
    <s v="CA-2018-161746"/>
    <x v="147"/>
    <d v="2018-10-27T00:00:00"/>
    <s v="Standard Class"/>
    <s v="CS-11950"/>
    <s v="Carlos Soltero"/>
    <x v="0"/>
    <s v="United States"/>
    <s v="Los Angeles"/>
    <x v="1"/>
    <n v="90045"/>
    <x v="1"/>
    <s v="OFF-ST-10002743"/>
    <s v="Office Supplies"/>
    <s v="Storage"/>
    <s v="SAFCO Boltless Steel Shelving"/>
    <n v="340.92"/>
    <n v="3"/>
    <n v="0"/>
    <x v="459"/>
    <x v="1"/>
    <s v="Yes"/>
  </r>
  <r>
    <n v="9711"/>
    <s v="CA-2016-114251"/>
    <x v="1127"/>
    <d v="2016-11-10T00:00:00"/>
    <s v="Standard Class"/>
    <s v="MD-17350"/>
    <s v="Maribeth Dona"/>
    <x v="0"/>
    <s v="United States"/>
    <s v="Philadelphia"/>
    <x v="9"/>
    <n v="19143"/>
    <x v="3"/>
    <s v="FUR-FU-10001468"/>
    <s v="Furniture"/>
    <s v="Furnishings"/>
    <s v="Tenex Antistatic Computer Chair Mats"/>
    <n v="273.56799999999998"/>
    <n v="2"/>
    <n v="0.2"/>
    <x v="7375"/>
    <x v="3"/>
    <s v="NO"/>
  </r>
  <r>
    <n v="9712"/>
    <s v="CA-2016-114251"/>
    <x v="1127"/>
    <d v="2016-11-10T00:00:00"/>
    <s v="Standard Class"/>
    <s v="MD-17350"/>
    <s v="Maribeth Dona"/>
    <x v="0"/>
    <s v="United States"/>
    <s v="Philadelphia"/>
    <x v="9"/>
    <n v="19143"/>
    <x v="3"/>
    <s v="OFF-BI-10003684"/>
    <s v="Office Supplies"/>
    <s v="Binders"/>
    <s v="Wilson Jones Legal Size Ring Binders"/>
    <n v="13.194000000000001"/>
    <n v="2"/>
    <n v="0.7"/>
    <x v="7376"/>
    <x v="3"/>
    <s v="NO"/>
  </r>
  <r>
    <n v="9713"/>
    <s v="CA-2016-114251"/>
    <x v="1127"/>
    <d v="2016-11-10T00:00:00"/>
    <s v="Standard Class"/>
    <s v="MD-17350"/>
    <s v="Maribeth Dona"/>
    <x v="0"/>
    <s v="United States"/>
    <s v="Philadelphia"/>
    <x v="9"/>
    <n v="19143"/>
    <x v="3"/>
    <s v="OFF-ST-10003716"/>
    <s v="Office Supplies"/>
    <s v="Storage"/>
    <s v="Tennsco Double-Tier Lockers"/>
    <n v="1080.096"/>
    <n v="6"/>
    <n v="0.2"/>
    <x v="7377"/>
    <x v="3"/>
    <s v="NO"/>
  </r>
  <r>
    <n v="9714"/>
    <s v="CA-2016-114251"/>
    <x v="1127"/>
    <d v="2016-11-10T00:00:00"/>
    <s v="Standard Class"/>
    <s v="MD-17350"/>
    <s v="Maribeth Dona"/>
    <x v="0"/>
    <s v="United States"/>
    <s v="Philadelphia"/>
    <x v="9"/>
    <n v="19143"/>
    <x v="3"/>
    <s v="TEC-AC-10001101"/>
    <s v="Technology"/>
    <s v="Accessories"/>
    <s v="Sony 16GB Class 10 Micro SDHC R40 Memory Card"/>
    <n v="51.56"/>
    <n v="5"/>
    <n v="0.2"/>
    <x v="7378"/>
    <x v="3"/>
    <s v="NO"/>
  </r>
  <r>
    <n v="9715"/>
    <s v="CA-2016-114251"/>
    <x v="1127"/>
    <d v="2016-11-10T00:00:00"/>
    <s v="Standard Class"/>
    <s v="MD-17350"/>
    <s v="Maribeth Dona"/>
    <x v="0"/>
    <s v="United States"/>
    <s v="Philadelphia"/>
    <x v="9"/>
    <n v="19143"/>
    <x v="3"/>
    <s v="TEC-AC-10004864"/>
    <s v="Technology"/>
    <s v="Accessories"/>
    <s v="Memorex Micro Travel Drive 32 GB"/>
    <n v="58.415999999999997"/>
    <n v="2"/>
    <n v="0.2"/>
    <x v="3180"/>
    <x v="3"/>
    <s v="NO"/>
  </r>
  <r>
    <n v="9716"/>
    <s v="CA-2018-116379"/>
    <x v="77"/>
    <d v="2018-11-12T00:00:00"/>
    <s v="Standard Class"/>
    <s v="LD-17005"/>
    <s v="Lisa DeCherney"/>
    <x v="0"/>
    <s v="United States"/>
    <s v="San Francisco"/>
    <x v="1"/>
    <n v="94122"/>
    <x v="1"/>
    <s v="OFF-BI-10001543"/>
    <s v="Office Supplies"/>
    <s v="Binders"/>
    <s v="GBC VeloBinder Manual Binding System"/>
    <n v="57.584000000000003"/>
    <n v="2"/>
    <n v="0.2"/>
    <x v="7379"/>
    <x v="1"/>
    <s v="NO"/>
  </r>
  <r>
    <n v="9717"/>
    <s v="US-2018-144477"/>
    <x v="399"/>
    <d v="2018-08-14T00:00:00"/>
    <s v="Second Class"/>
    <s v="DB-13270"/>
    <s v="Deborah Brumfield"/>
    <x v="2"/>
    <s v="United States"/>
    <s v="Philadelphia"/>
    <x v="9"/>
    <n v="19134"/>
    <x v="3"/>
    <s v="OFF-AR-10000914"/>
    <s v="Office Supplies"/>
    <s v="Art"/>
    <s v="Boston 16765 Mini Stand Up Battery Pencil Sharpener"/>
    <n v="37.312000000000005"/>
    <n v="4"/>
    <n v="0.2"/>
    <x v="7380"/>
    <x v="3"/>
    <s v="NO"/>
  </r>
  <r>
    <n v="9718"/>
    <s v="CA-2018-108210"/>
    <x v="198"/>
    <d v="2018-05-31T00:00:00"/>
    <s v="Same Day"/>
    <s v="AT-10735"/>
    <s v="Annie Thurman"/>
    <x v="0"/>
    <s v="United States"/>
    <s v="Houston"/>
    <x v="5"/>
    <n v="77041"/>
    <x v="2"/>
    <s v="TEC-PH-10002293"/>
    <s v="Technology"/>
    <s v="Phones"/>
    <s v="Anker 36W 4-Port USB Wall Charger Travel Power Adapter for iPhone 5s 5c 5"/>
    <n v="79.959999999999994"/>
    <n v="5"/>
    <n v="0.2"/>
    <x v="7381"/>
    <x v="2"/>
    <s v="NO"/>
  </r>
  <r>
    <n v="9719"/>
    <s v="CA-2018-108210"/>
    <x v="198"/>
    <d v="2018-05-31T00:00:00"/>
    <s v="Same Day"/>
    <s v="AT-10735"/>
    <s v="Annie Thurman"/>
    <x v="0"/>
    <s v="United States"/>
    <s v="Houston"/>
    <x v="5"/>
    <n v="77041"/>
    <x v="2"/>
    <s v="TEC-AC-10000109"/>
    <s v="Technology"/>
    <s v="Accessories"/>
    <s v="Sony Micro Vault Click 16 GB USB 2.0 Flash Drive"/>
    <n v="223.96"/>
    <n v="5"/>
    <n v="0.2"/>
    <x v="7382"/>
    <x v="2"/>
    <s v="NO"/>
  </r>
  <r>
    <n v="9720"/>
    <s v="CA-2019-166835"/>
    <x v="105"/>
    <d v="2019-11-14T00:00:00"/>
    <s v="Second Class"/>
    <s v="DK-13375"/>
    <s v="Dennis Kane"/>
    <x v="0"/>
    <s v="United States"/>
    <s v="Lancaster"/>
    <x v="9"/>
    <n v="17602"/>
    <x v="3"/>
    <s v="OFF-ST-10002574"/>
    <s v="Office Supplies"/>
    <s v="Storage"/>
    <s v="SAFCO Commercial Wire Shelving, Black"/>
    <n v="221.024"/>
    <n v="2"/>
    <n v="0.2"/>
    <x v="3562"/>
    <x v="3"/>
    <s v="NO"/>
  </r>
  <r>
    <n v="9721"/>
    <s v="CA-2018-119641"/>
    <x v="897"/>
    <d v="2018-09-26T00:00:00"/>
    <s v="Standard Class"/>
    <s v="CS-12250"/>
    <s v="Chris Selesnick"/>
    <x v="1"/>
    <s v="United States"/>
    <s v="Green Bay"/>
    <x v="6"/>
    <n v="54302"/>
    <x v="2"/>
    <s v="FUR-FU-10002445"/>
    <s v="Furniture"/>
    <s v="Furnishings"/>
    <s v="DAX Two-Tone Rosewood/Black Document Frame, Desktop, 5 x 7"/>
    <n v="18.96"/>
    <n v="2"/>
    <n v="0"/>
    <x v="2647"/>
    <x v="2"/>
    <s v="NO"/>
  </r>
  <r>
    <n v="9722"/>
    <s v="CA-2018-105781"/>
    <x v="595"/>
    <d v="2018-02-20T00:00:00"/>
    <s v="Standard Class"/>
    <s v="JF-15565"/>
    <s v="Jill Fjeld"/>
    <x v="0"/>
    <s v="United States"/>
    <s v="New York City"/>
    <x v="15"/>
    <n v="10024"/>
    <x v="3"/>
    <s v="FUR-CH-10001802"/>
    <s v="Furniture"/>
    <s v="Chairs"/>
    <s v="Hon Every-Day Chair Series Swivel Task Chairs"/>
    <n v="326.64600000000002"/>
    <n v="3"/>
    <n v="0.1"/>
    <x v="7383"/>
    <x v="3"/>
    <s v="NO"/>
  </r>
  <r>
    <n v="9723"/>
    <s v="CA-2018-105781"/>
    <x v="595"/>
    <d v="2018-02-20T00:00:00"/>
    <s v="Standard Class"/>
    <s v="JF-15565"/>
    <s v="Jill Fjeld"/>
    <x v="0"/>
    <s v="United States"/>
    <s v="New York City"/>
    <x v="15"/>
    <n v="10024"/>
    <x v="3"/>
    <s v="TEC-AC-10003628"/>
    <s v="Technology"/>
    <s v="Accessories"/>
    <s v="Logitech 910-002974 M325 Wireless Mouse for Web Scrolling"/>
    <n v="89.97"/>
    <n v="3"/>
    <n v="0"/>
    <x v="6840"/>
    <x v="3"/>
    <s v="NO"/>
  </r>
  <r>
    <n v="9724"/>
    <s v="CA-2016-101364"/>
    <x v="1091"/>
    <d v="2016-12-26T00:00:00"/>
    <s v="Standard Class"/>
    <s v="TW-21025"/>
    <s v="Tamara Willingham"/>
    <x v="2"/>
    <s v="United States"/>
    <s v="New York City"/>
    <x v="15"/>
    <n v="10011"/>
    <x v="3"/>
    <s v="OFF-BI-10003984"/>
    <s v="Office Supplies"/>
    <s v="Binders"/>
    <s v="Lock-Up Easel 'Spel-Binder'"/>
    <n v="296.71200000000005"/>
    <n v="13"/>
    <n v="0.2"/>
    <x v="7384"/>
    <x v="3"/>
    <s v="NO"/>
  </r>
  <r>
    <n v="9725"/>
    <s v="CA-2017-117898"/>
    <x v="901"/>
    <d v="2017-12-11T00:00:00"/>
    <s v="Standard Class"/>
    <s v="TB-21250"/>
    <s v="Tim Brockman"/>
    <x v="0"/>
    <s v="United States"/>
    <s v="Bloomington"/>
    <x v="10"/>
    <n v="61701"/>
    <x v="2"/>
    <s v="OFF-EN-10004459"/>
    <s v="Office Supplies"/>
    <s v="Envelopes"/>
    <s v="Security-Tint Envelopes"/>
    <n v="12.224"/>
    <n v="2"/>
    <n v="0.2"/>
    <x v="2260"/>
    <x v="2"/>
    <s v="NO"/>
  </r>
  <r>
    <n v="9726"/>
    <s v="CA-2019-142293"/>
    <x v="697"/>
    <d v="2019-09-20T00:00:00"/>
    <s v="First Class"/>
    <s v="SC-20380"/>
    <s v="Shahid Collister"/>
    <x v="0"/>
    <s v="United States"/>
    <s v="Boise"/>
    <x v="45"/>
    <n v="83704"/>
    <x v="1"/>
    <s v="TEC-AC-10001109"/>
    <s v="Technology"/>
    <s v="Accessories"/>
    <s v="Logitech Trackman Marble Mouse"/>
    <n v="89.97"/>
    <n v="3"/>
    <n v="0"/>
    <x v="1381"/>
    <x v="1"/>
    <s v="NO"/>
  </r>
  <r>
    <n v="9727"/>
    <s v="CA-2019-167395"/>
    <x v="574"/>
    <d v="2019-12-04T00:00:00"/>
    <s v="First Class"/>
    <s v="KM-16720"/>
    <s v="Kunst Miller"/>
    <x v="0"/>
    <s v="United States"/>
    <s v="Lowell"/>
    <x v="31"/>
    <n v="1852"/>
    <x v="3"/>
    <s v="OFF-AP-10001293"/>
    <s v="Office Supplies"/>
    <s v="Appliances"/>
    <s v="Belkin 8 Outlet Surge Protector"/>
    <n v="286.85999999999996"/>
    <n v="7"/>
    <n v="0"/>
    <x v="7385"/>
    <x v="3"/>
    <s v="Yes"/>
  </r>
  <r>
    <n v="9728"/>
    <s v="CA-2019-167395"/>
    <x v="574"/>
    <d v="2019-12-04T00:00:00"/>
    <s v="First Class"/>
    <s v="KM-16720"/>
    <s v="Kunst Miller"/>
    <x v="0"/>
    <s v="United States"/>
    <s v="Lowell"/>
    <x v="31"/>
    <n v="1852"/>
    <x v="3"/>
    <s v="TEC-PH-10004977"/>
    <s v="Technology"/>
    <s v="Phones"/>
    <s v="GE 30524EE4"/>
    <n v="979.95"/>
    <n v="5"/>
    <n v="0"/>
    <x v="7386"/>
    <x v="3"/>
    <s v="Yes"/>
  </r>
  <r>
    <n v="9729"/>
    <s v="CA-2019-167395"/>
    <x v="574"/>
    <d v="2019-12-04T00:00:00"/>
    <s v="First Class"/>
    <s v="KM-16720"/>
    <s v="Kunst Miller"/>
    <x v="0"/>
    <s v="United States"/>
    <s v="Lowell"/>
    <x v="31"/>
    <n v="1852"/>
    <x v="3"/>
    <s v="OFF-SU-10001935"/>
    <s v="Office Supplies"/>
    <s v="Supplies"/>
    <s v="Staple remover"/>
    <n v="4.3600000000000003"/>
    <n v="2"/>
    <n v="0"/>
    <x v="6578"/>
    <x v="3"/>
    <s v="Yes"/>
  </r>
  <r>
    <n v="9730"/>
    <s v="CA-2016-111962"/>
    <x v="411"/>
    <d v="2016-10-04T00:00:00"/>
    <s v="Standard Class"/>
    <s v="EB-14170"/>
    <s v="Evan Bailliet"/>
    <x v="0"/>
    <s v="United States"/>
    <s v="Seattle"/>
    <x v="4"/>
    <n v="98115"/>
    <x v="1"/>
    <s v="OFF-BI-10001308"/>
    <s v="Office Supplies"/>
    <s v="Binders"/>
    <s v="GBC Standard Plastic Binding Systems' Combs"/>
    <n v="10.048000000000002"/>
    <n v="2"/>
    <n v="0.2"/>
    <x v="4321"/>
    <x v="1"/>
    <s v="NO"/>
  </r>
  <r>
    <n v="9731"/>
    <s v="CA-2016-111962"/>
    <x v="411"/>
    <d v="2016-10-04T00:00:00"/>
    <s v="Standard Class"/>
    <s v="EB-14170"/>
    <s v="Evan Bailliet"/>
    <x v="0"/>
    <s v="United States"/>
    <s v="Seattle"/>
    <x v="4"/>
    <n v="98115"/>
    <x v="1"/>
    <s v="OFF-ST-10000046"/>
    <s v="Office Supplies"/>
    <s v="Storage"/>
    <s v="Fellowes Super Stor/Drawer Files"/>
    <n v="807.75"/>
    <n v="5"/>
    <n v="0"/>
    <x v="7387"/>
    <x v="1"/>
    <s v="NO"/>
  </r>
  <r>
    <n v="9732"/>
    <s v="CA-2019-124261"/>
    <x v="237"/>
    <d v="2019-11-19T00:00:00"/>
    <s v="Standard Class"/>
    <s v="JE-15715"/>
    <s v="Joe Elijah"/>
    <x v="0"/>
    <s v="United States"/>
    <s v="Los Angeles"/>
    <x v="1"/>
    <n v="90049"/>
    <x v="1"/>
    <s v="OFF-AR-10003504"/>
    <s v="Office Supplies"/>
    <s v="Art"/>
    <s v="Newell 347"/>
    <n v="34.24"/>
    <n v="8"/>
    <n v="0"/>
    <x v="7388"/>
    <x v="1"/>
    <s v="NO"/>
  </r>
  <r>
    <n v="9733"/>
    <s v="CA-2016-114321"/>
    <x v="1071"/>
    <d v="2016-08-25T00:00:00"/>
    <s v="Standard Class"/>
    <s v="NC-18535"/>
    <s v="Nick Crebassa"/>
    <x v="1"/>
    <s v="United States"/>
    <s v="Hampton"/>
    <x v="17"/>
    <n v="23666"/>
    <x v="0"/>
    <s v="FUR-CH-10001797"/>
    <s v="Furniture"/>
    <s v="Chairs"/>
    <s v="Safco Chair Connectors, 6/Carton"/>
    <n v="500.23999999999995"/>
    <n v="13"/>
    <n v="0"/>
    <x v="7389"/>
    <x v="0"/>
    <s v="NO"/>
  </r>
  <r>
    <n v="9734"/>
    <s v="CA-2016-114321"/>
    <x v="1071"/>
    <d v="2016-08-25T00:00:00"/>
    <s v="Standard Class"/>
    <s v="NC-18535"/>
    <s v="Nick Crebassa"/>
    <x v="1"/>
    <s v="United States"/>
    <s v="Hampton"/>
    <x v="17"/>
    <n v="23666"/>
    <x v="0"/>
    <s v="OFF-PA-10000246"/>
    <s v="Office Supplies"/>
    <s v="Paper"/>
    <s v="Riverleaf Stik-Withit Designer Note Cubes"/>
    <n v="20.12"/>
    <n v="2"/>
    <n v="0"/>
    <x v="7390"/>
    <x v="0"/>
    <s v="NO"/>
  </r>
  <r>
    <n v="9735"/>
    <s v="CA-2016-114321"/>
    <x v="1071"/>
    <d v="2016-08-25T00:00:00"/>
    <s v="Standard Class"/>
    <s v="NC-18535"/>
    <s v="Nick Crebassa"/>
    <x v="1"/>
    <s v="United States"/>
    <s v="Hampton"/>
    <x v="17"/>
    <n v="23666"/>
    <x v="0"/>
    <s v="OFF-BI-10001359"/>
    <s v="Office Supplies"/>
    <s v="Binders"/>
    <s v="GBC DocuBind TL300 Electric Binding System"/>
    <n v="896.99"/>
    <n v="1"/>
    <n v="0"/>
    <x v="7391"/>
    <x v="0"/>
    <s v="NO"/>
  </r>
  <r>
    <n v="9736"/>
    <s v="CA-2016-128062"/>
    <x v="84"/>
    <d v="2016-11-22T00:00:00"/>
    <s v="Second Class"/>
    <s v="AD-10180"/>
    <s v="Alan Dominguez"/>
    <x v="2"/>
    <s v="United States"/>
    <s v="Philadelphia"/>
    <x v="9"/>
    <n v="19134"/>
    <x v="3"/>
    <s v="OFF-PA-10001583"/>
    <s v="Office Supplies"/>
    <s v="Paper"/>
    <s v="1/4 Fold Party Design Invitations &amp; White Envelopes, 24 8-1/2&quot; X 11&quot; Cards, 25 Env./Pack"/>
    <n v="5.88"/>
    <n v="1"/>
    <n v="0.2"/>
    <x v="7392"/>
    <x v="3"/>
    <s v="NO"/>
  </r>
  <r>
    <n v="9737"/>
    <s v="US-2017-100069"/>
    <x v="685"/>
    <d v="2017-07-03T00:00:00"/>
    <s v="Standard Class"/>
    <s v="NF-18475"/>
    <s v="Neil Französisch"/>
    <x v="2"/>
    <s v="United States"/>
    <s v="Omaha"/>
    <x v="8"/>
    <n v="68104"/>
    <x v="2"/>
    <s v="TEC-PH-10004667"/>
    <s v="Technology"/>
    <s v="Phones"/>
    <s v="Cisco 8x8 Inc. 6753i IP Business Phone System"/>
    <n v="269.98"/>
    <n v="2"/>
    <n v="0"/>
    <x v="7393"/>
    <x v="2"/>
    <s v="NO"/>
  </r>
  <r>
    <n v="9738"/>
    <s v="CA-2019-129294"/>
    <x v="633"/>
    <d v="2019-03-21T00:00:00"/>
    <s v="Standard Class"/>
    <s v="KD-16615"/>
    <s v="Ken Dana"/>
    <x v="1"/>
    <s v="United States"/>
    <s v="Los Angeles"/>
    <x v="1"/>
    <n v="90032"/>
    <x v="1"/>
    <s v="OFF-ST-10002615"/>
    <s v="Office Supplies"/>
    <s v="Storage"/>
    <s v="Dual Level, Single-Width Filing Carts"/>
    <n v="310.12"/>
    <n v="2"/>
    <n v="0"/>
    <x v="2593"/>
    <x v="1"/>
    <s v="NO"/>
  </r>
  <r>
    <n v="9739"/>
    <s v="CA-2019-129294"/>
    <x v="633"/>
    <d v="2019-03-21T00:00:00"/>
    <s v="Standard Class"/>
    <s v="KD-16615"/>
    <s v="Ken Dana"/>
    <x v="1"/>
    <s v="United States"/>
    <s v="Los Angeles"/>
    <x v="1"/>
    <n v="90032"/>
    <x v="1"/>
    <s v="OFF-BI-10004236"/>
    <s v="Office Supplies"/>
    <s v="Binders"/>
    <s v="XtraLife ClearVue Slant-D Ring Binder, White, 3&quot;"/>
    <n v="70.463999999999999"/>
    <n v="6"/>
    <n v="0.2"/>
    <x v="7394"/>
    <x v="1"/>
    <s v="NO"/>
  </r>
  <r>
    <n v="9740"/>
    <s v="CA-2019-129294"/>
    <x v="633"/>
    <d v="2019-03-21T00:00:00"/>
    <s v="Standard Class"/>
    <s v="KD-16615"/>
    <s v="Ken Dana"/>
    <x v="1"/>
    <s v="United States"/>
    <s v="Los Angeles"/>
    <x v="1"/>
    <n v="90032"/>
    <x v="1"/>
    <s v="OFF-BI-10001757"/>
    <s v="Office Supplies"/>
    <s v="Binders"/>
    <s v="Pressboard Hanging Data Binders for Unburst Sheets"/>
    <n v="19.68"/>
    <n v="5"/>
    <n v="0.2"/>
    <x v="5197"/>
    <x v="1"/>
    <s v="NO"/>
  </r>
  <r>
    <n v="9741"/>
    <s v="CA-2019-129294"/>
    <x v="633"/>
    <d v="2019-03-21T00:00:00"/>
    <s v="Standard Class"/>
    <s v="KD-16615"/>
    <s v="Ken Dana"/>
    <x v="1"/>
    <s v="United States"/>
    <s v="Los Angeles"/>
    <x v="1"/>
    <n v="90032"/>
    <x v="1"/>
    <s v="OFF-AP-10001154"/>
    <s v="Office Supplies"/>
    <s v="Appliances"/>
    <s v="Bionaire Personal Warm Mist Humidifier/Vaporizer"/>
    <n v="140.67000000000002"/>
    <n v="3"/>
    <n v="0"/>
    <x v="7395"/>
    <x v="1"/>
    <s v="NO"/>
  </r>
  <r>
    <n v="9742"/>
    <s v="CA-2017-117086"/>
    <x v="627"/>
    <d v="2017-11-12T00:00:00"/>
    <s v="Standard Class"/>
    <s v="QJ-19255"/>
    <s v="Quincy Jones"/>
    <x v="1"/>
    <s v="United States"/>
    <s v="Burlington"/>
    <x v="42"/>
    <m/>
    <x v="3"/>
    <s v="FUR-BO-10004834"/>
    <s v="Furniture"/>
    <s v="Bookcases"/>
    <s v="Riverside Palais Royal Lawyers Bookcase, Royale Cherry Finish"/>
    <n v="4404.8999999999996"/>
    <n v="5"/>
    <n v="0"/>
    <x v="7396"/>
    <x v="3"/>
    <s v="NO"/>
  </r>
  <r>
    <n v="9743"/>
    <s v="CA-2019-131303"/>
    <x v="354"/>
    <d v="2019-12-02T00:00:00"/>
    <s v="Standard Class"/>
    <s v="EP-13915"/>
    <s v="Emily Phan"/>
    <x v="0"/>
    <s v="United States"/>
    <s v="San Diego"/>
    <x v="1"/>
    <n v="92037"/>
    <x v="1"/>
    <s v="OFF-LA-10001074"/>
    <s v="Office Supplies"/>
    <s v="Labels"/>
    <s v="Round Specialty Laser Printer Labels"/>
    <n v="62.65"/>
    <n v="5"/>
    <n v="0"/>
    <x v="7397"/>
    <x v="1"/>
    <s v="NO"/>
  </r>
  <r>
    <n v="9744"/>
    <s v="CA-2018-137127"/>
    <x v="950"/>
    <d v="2018-06-22T00:00:00"/>
    <s v="Standard Class"/>
    <s v="JJ-15445"/>
    <s v="Jennifer Jackson"/>
    <x v="0"/>
    <s v="United States"/>
    <s v="Newark"/>
    <x v="13"/>
    <n v="19711"/>
    <x v="3"/>
    <s v="OFF-LA-10001641"/>
    <s v="Office Supplies"/>
    <s v="Labels"/>
    <s v="Avery 518"/>
    <n v="9.4499999999999993"/>
    <n v="3"/>
    <n v="0"/>
    <x v="3120"/>
    <x v="3"/>
    <s v="NO"/>
  </r>
  <r>
    <n v="9745"/>
    <s v="CA-2019-141782"/>
    <x v="276"/>
    <d v="2019-01-25T00:00:00"/>
    <s v="Standard Class"/>
    <s v="BE-11410"/>
    <s v="Bobby Elias"/>
    <x v="0"/>
    <s v="United States"/>
    <s v="Aurora"/>
    <x v="10"/>
    <n v="60505"/>
    <x v="2"/>
    <s v="OFF-EN-10002230"/>
    <s v="Office Supplies"/>
    <s v="Envelopes"/>
    <s v="Airmail Envelopes"/>
    <n v="268.57600000000002"/>
    <n v="4"/>
    <n v="0.2"/>
    <x v="7398"/>
    <x v="2"/>
    <s v="NO"/>
  </r>
  <r>
    <n v="9746"/>
    <s v="CA-2019-137505"/>
    <x v="221"/>
    <d v="2019-11-24T00:00:00"/>
    <s v="Same Day"/>
    <s v="BP-11290"/>
    <s v="Beth Paige"/>
    <x v="0"/>
    <s v="United States"/>
    <s v="Los Angeles"/>
    <x v="1"/>
    <n v="90008"/>
    <x v="1"/>
    <s v="FUR-TA-10000617"/>
    <s v="Furniture"/>
    <s v="Tables"/>
    <s v="Hon Practical Foundations 30 x 60 Training Table, Light Gray/Charcoal"/>
    <n v="364.08000000000004"/>
    <n v="2"/>
    <n v="0.2"/>
    <x v="7399"/>
    <x v="1"/>
    <s v="NO"/>
  </r>
  <r>
    <n v="9747"/>
    <s v="CA-2019-137505"/>
    <x v="221"/>
    <d v="2019-11-24T00:00:00"/>
    <s v="Same Day"/>
    <s v="BP-11290"/>
    <s v="Beth Paige"/>
    <x v="0"/>
    <s v="United States"/>
    <s v="Los Angeles"/>
    <x v="1"/>
    <n v="90008"/>
    <x v="1"/>
    <s v="FUR-TA-10001676"/>
    <s v="Furniture"/>
    <s v="Tables"/>
    <s v="Hon 61000 Series Interactive Training Tables"/>
    <n v="71.088000000000008"/>
    <n v="2"/>
    <n v="0.2"/>
    <x v="4742"/>
    <x v="1"/>
    <s v="NO"/>
  </r>
  <r>
    <n v="9748"/>
    <s v="US-2016-140914"/>
    <x v="7"/>
    <d v="2016-11-15T00:00:00"/>
    <s v="Standard Class"/>
    <s v="BH-11710"/>
    <s v="Brosina Hoffman"/>
    <x v="0"/>
    <s v="United States"/>
    <s v="Chicago"/>
    <x v="10"/>
    <n v="60653"/>
    <x v="2"/>
    <s v="FUR-FU-10000175"/>
    <s v="Furniture"/>
    <s v="Furnishings"/>
    <s v="DAX Wood Document Frame."/>
    <n v="10.984000000000002"/>
    <n v="2"/>
    <n v="0.6"/>
    <x v="7400"/>
    <x v="2"/>
    <s v="NO"/>
  </r>
  <r>
    <n v="9749"/>
    <s v="US-2016-140914"/>
    <x v="7"/>
    <d v="2016-11-15T00:00:00"/>
    <s v="Standard Class"/>
    <s v="BH-11710"/>
    <s v="Brosina Hoffman"/>
    <x v="0"/>
    <s v="United States"/>
    <s v="Chicago"/>
    <x v="10"/>
    <n v="60653"/>
    <x v="2"/>
    <s v="FUR-CH-10003379"/>
    <s v="Furniture"/>
    <s v="Chairs"/>
    <s v="Global Commerce Series High-Back Swivel/Tilt Chairs"/>
    <n v="797.94399999999996"/>
    <n v="4"/>
    <n v="0.3"/>
    <x v="871"/>
    <x v="2"/>
    <s v="NO"/>
  </r>
  <r>
    <n v="9750"/>
    <s v="CA-2018-158358"/>
    <x v="758"/>
    <d v="2018-03-08T00:00:00"/>
    <s v="Standard Class"/>
    <s v="EM-13810"/>
    <s v="Eleni McCrary"/>
    <x v="1"/>
    <s v="United States"/>
    <s v="Dover"/>
    <x v="38"/>
    <n v="3820"/>
    <x v="3"/>
    <s v="TEC-AC-10002567"/>
    <s v="Technology"/>
    <s v="Accessories"/>
    <s v="Logitech G602 Wireless Gaming Mouse"/>
    <n v="159.97999999999999"/>
    <n v="2"/>
    <n v="0"/>
    <x v="471"/>
    <x v="3"/>
    <s v="NO"/>
  </r>
  <r>
    <n v="9751"/>
    <s v="CA-2018-113390"/>
    <x v="1226"/>
    <d v="2018-10-15T00:00:00"/>
    <s v="Standard Class"/>
    <s v="EP-13915"/>
    <s v="Emily Phan"/>
    <x v="0"/>
    <s v="United States"/>
    <s v="Chicago"/>
    <x v="10"/>
    <n v="60610"/>
    <x v="2"/>
    <s v="OFF-AR-10003183"/>
    <s v="Office Supplies"/>
    <s v="Art"/>
    <s v="Avery Fluorescent Highlighter Four-Color Set"/>
    <n v="5.3440000000000003"/>
    <n v="2"/>
    <n v="0.2"/>
    <x v="7401"/>
    <x v="2"/>
    <s v="NO"/>
  </r>
  <r>
    <n v="9752"/>
    <s v="CA-2018-113390"/>
    <x v="1226"/>
    <d v="2018-10-15T00:00:00"/>
    <s v="Standard Class"/>
    <s v="EP-13915"/>
    <s v="Emily Phan"/>
    <x v="0"/>
    <s v="United States"/>
    <s v="Chicago"/>
    <x v="10"/>
    <n v="60610"/>
    <x v="2"/>
    <s v="OFF-AR-10001446"/>
    <s v="Office Supplies"/>
    <s v="Art"/>
    <s v="Newell 309"/>
    <n v="27.72"/>
    <n v="3"/>
    <n v="0.2"/>
    <x v="7402"/>
    <x v="2"/>
    <s v="NO"/>
  </r>
  <r>
    <n v="9753"/>
    <s v="US-2018-158680"/>
    <x v="949"/>
    <d v="2018-07-02T00:00:00"/>
    <s v="First Class"/>
    <s v="NZ-18565"/>
    <s v="Nick Zandusky"/>
    <x v="2"/>
    <s v="United States"/>
    <s v="Seattle"/>
    <x v="4"/>
    <n v="98115"/>
    <x v="1"/>
    <s v="OFF-BI-10000145"/>
    <s v="Office Supplies"/>
    <s v="Binders"/>
    <s v="Zipper Ring Binder Pockets"/>
    <n v="2.4960000000000004"/>
    <n v="1"/>
    <n v="0.2"/>
    <x v="7403"/>
    <x v="1"/>
    <s v="NO"/>
  </r>
  <r>
    <n v="9754"/>
    <s v="CA-2019-113705"/>
    <x v="996"/>
    <d v="2019-03-29T00:00:00"/>
    <s v="Second Class"/>
    <s v="LC-16870"/>
    <s v="Lena Cacioppo"/>
    <x v="0"/>
    <s v="United States"/>
    <s v="Richmond"/>
    <x v="17"/>
    <n v="23223"/>
    <x v="0"/>
    <s v="OFF-LA-10000476"/>
    <s v="Office Supplies"/>
    <s v="Labels"/>
    <s v="Avery 05222 Permanent Self-Adhesive File Folder Labels for Typewriters, on Rolls, White, 250/Roll"/>
    <n v="8.26"/>
    <n v="2"/>
    <n v="0"/>
    <x v="349"/>
    <x v="0"/>
    <s v="NO"/>
  </r>
  <r>
    <n v="9755"/>
    <s v="CA-2019-113705"/>
    <x v="996"/>
    <d v="2019-03-29T00:00:00"/>
    <s v="Second Class"/>
    <s v="LC-16870"/>
    <s v="Lena Cacioppo"/>
    <x v="0"/>
    <s v="United States"/>
    <s v="Richmond"/>
    <x v="17"/>
    <n v="23223"/>
    <x v="0"/>
    <s v="OFF-BI-10001679"/>
    <s v="Office Supplies"/>
    <s v="Binders"/>
    <s v="GBC Instant Index System for Binding Systems"/>
    <n v="17.760000000000002"/>
    <n v="2"/>
    <n v="0"/>
    <x v="7404"/>
    <x v="0"/>
    <s v="NO"/>
  </r>
  <r>
    <n v="9756"/>
    <s v="CA-2019-113705"/>
    <x v="996"/>
    <d v="2019-03-29T00:00:00"/>
    <s v="Second Class"/>
    <s v="LC-16870"/>
    <s v="Lena Cacioppo"/>
    <x v="0"/>
    <s v="United States"/>
    <s v="Richmond"/>
    <x v="17"/>
    <n v="23223"/>
    <x v="0"/>
    <s v="OFF-ST-10001128"/>
    <s v="Office Supplies"/>
    <s v="Storage"/>
    <s v="Carina Mini System Audio Rack, Model AR050B"/>
    <n v="332.94"/>
    <n v="3"/>
    <n v="0"/>
    <x v="5247"/>
    <x v="0"/>
    <s v="NO"/>
  </r>
  <r>
    <n v="9757"/>
    <s v="CA-2019-113705"/>
    <x v="996"/>
    <d v="2019-03-29T00:00:00"/>
    <s v="Second Class"/>
    <s v="LC-16870"/>
    <s v="Lena Cacioppo"/>
    <x v="0"/>
    <s v="United States"/>
    <s v="Richmond"/>
    <x v="17"/>
    <n v="23223"/>
    <x v="0"/>
    <s v="FUR-TA-10002533"/>
    <s v="Furniture"/>
    <s v="Tables"/>
    <s v="BPI Conference Tables"/>
    <n v="292.10000000000002"/>
    <n v="2"/>
    <n v="0"/>
    <x v="7405"/>
    <x v="0"/>
    <s v="NO"/>
  </r>
  <r>
    <n v="9758"/>
    <s v="CA-2019-113705"/>
    <x v="996"/>
    <d v="2019-03-29T00:00:00"/>
    <s v="Second Class"/>
    <s v="LC-16870"/>
    <s v="Lena Cacioppo"/>
    <x v="0"/>
    <s v="United States"/>
    <s v="Richmond"/>
    <x v="17"/>
    <n v="23223"/>
    <x v="0"/>
    <s v="TEC-PH-10004006"/>
    <s v="Technology"/>
    <s v="Phones"/>
    <s v="Panasonic KX - TS880B Telephone"/>
    <n v="206.1"/>
    <n v="5"/>
    <n v="0"/>
    <x v="7406"/>
    <x v="0"/>
    <s v="NO"/>
  </r>
  <r>
    <n v="9759"/>
    <s v="CA-2019-113705"/>
    <x v="996"/>
    <d v="2019-03-29T00:00:00"/>
    <s v="Second Class"/>
    <s v="LC-16870"/>
    <s v="Lena Cacioppo"/>
    <x v="0"/>
    <s v="United States"/>
    <s v="Richmond"/>
    <x v="17"/>
    <n v="23223"/>
    <x v="0"/>
    <s v="OFF-PA-10002615"/>
    <s v="Office Supplies"/>
    <s v="Paper"/>
    <s v="Ampad Gold Fibre Wirebound Steno Books, 6&quot; x 9&quot;, Gregg Ruled"/>
    <n v="17.64"/>
    <n v="4"/>
    <n v="0"/>
    <x v="5489"/>
    <x v="0"/>
    <s v="NO"/>
  </r>
  <r>
    <n v="9760"/>
    <s v="CA-2018-146913"/>
    <x v="731"/>
    <d v="2018-11-05T00:00:00"/>
    <s v="Standard Class"/>
    <s v="SF-20965"/>
    <s v="Sylvia Foulston"/>
    <x v="1"/>
    <s v="United States"/>
    <s v="San Francisco"/>
    <x v="1"/>
    <n v="94109"/>
    <x v="1"/>
    <s v="FUR-CH-10001854"/>
    <s v="Furniture"/>
    <s v="Chairs"/>
    <s v="Office Star - Professional Matrix Back Chair with 2-to-1 Synchro Tilt and Mesh Fabric Seat"/>
    <n v="1403.9200000000003"/>
    <n v="5"/>
    <n v="0.2"/>
    <x v="5592"/>
    <x v="1"/>
    <s v="NO"/>
  </r>
  <r>
    <n v="9761"/>
    <s v="CA-2019-159135"/>
    <x v="259"/>
    <d v="2019-11-08T00:00:00"/>
    <s v="Standard Class"/>
    <s v="KM-16375"/>
    <s v="Katherine Murray"/>
    <x v="2"/>
    <s v="United States"/>
    <s v="Springdale"/>
    <x v="36"/>
    <n v="72762"/>
    <x v="0"/>
    <s v="OFF-AR-10000657"/>
    <s v="Office Supplies"/>
    <s v="Art"/>
    <s v="Binney &amp; Smith inkTank Desk Highlighter, Chisel Tip, Yellow, 12/Box"/>
    <n v="4.3"/>
    <n v="2"/>
    <n v="0"/>
    <x v="7407"/>
    <x v="0"/>
    <s v="NO"/>
  </r>
  <r>
    <n v="9762"/>
    <s v="CA-2016-121762"/>
    <x v="1047"/>
    <d v="2016-02-18T00:00:00"/>
    <s v="Standard Class"/>
    <s v="ML-17395"/>
    <s v="Marina Lichtenstein"/>
    <x v="1"/>
    <s v="United States"/>
    <s v="Seattle"/>
    <x v="4"/>
    <n v="98103"/>
    <x v="1"/>
    <s v="TEC-AC-10000736"/>
    <s v="Technology"/>
    <s v="Accessories"/>
    <s v="Logitech G600 MMO Gaming Mouse"/>
    <n v="239.96999999999997"/>
    <n v="3"/>
    <n v="0"/>
    <x v="6356"/>
    <x v="1"/>
    <s v="NO"/>
  </r>
  <r>
    <n v="9763"/>
    <s v="CA-2016-121762"/>
    <x v="1047"/>
    <d v="2016-02-18T00:00:00"/>
    <s v="Standard Class"/>
    <s v="ML-17395"/>
    <s v="Marina Lichtenstein"/>
    <x v="1"/>
    <s v="United States"/>
    <s v="Seattle"/>
    <x v="4"/>
    <n v="98103"/>
    <x v="1"/>
    <s v="OFF-AP-10001293"/>
    <s v="Office Supplies"/>
    <s v="Appliances"/>
    <s v="Belkin 8 Outlet Surge Protector"/>
    <n v="81.96"/>
    <n v="2"/>
    <n v="0"/>
    <x v="4507"/>
    <x v="1"/>
    <s v="NO"/>
  </r>
  <r>
    <n v="9764"/>
    <s v="CA-2016-121762"/>
    <x v="1047"/>
    <d v="2016-02-18T00:00:00"/>
    <s v="Standard Class"/>
    <s v="ML-17395"/>
    <s v="Marina Lichtenstein"/>
    <x v="1"/>
    <s v="United States"/>
    <s v="Seattle"/>
    <x v="4"/>
    <n v="98103"/>
    <x v="1"/>
    <s v="OFF-SU-10000157"/>
    <s v="Office Supplies"/>
    <s v="Supplies"/>
    <s v="Compact Automatic Electric Letter Opener"/>
    <n v="238.62"/>
    <n v="2"/>
    <n v="0"/>
    <x v="4827"/>
    <x v="1"/>
    <s v="NO"/>
  </r>
  <r>
    <n v="9765"/>
    <s v="CA-2016-123855"/>
    <x v="1227"/>
    <d v="2016-06-23T00:00:00"/>
    <s v="Standard Class"/>
    <s v="MC-18100"/>
    <s v="Mick Crebagga"/>
    <x v="0"/>
    <s v="United States"/>
    <s v="Los Angeles"/>
    <x v="1"/>
    <n v="90036"/>
    <x v="1"/>
    <s v="TEC-PH-10000215"/>
    <s v="Technology"/>
    <s v="Phones"/>
    <s v="Plantronics Cordless Phone Headset with In-line Volume - M214C"/>
    <n v="139.80000000000001"/>
    <n v="5"/>
    <n v="0.2"/>
    <x v="7408"/>
    <x v="1"/>
    <s v="NO"/>
  </r>
  <r>
    <n v="9766"/>
    <s v="CA-2019-101959"/>
    <x v="1228"/>
    <d v="2019-03-06T00:00:00"/>
    <s v="Standard Class"/>
    <s v="DB-13660"/>
    <s v="Duane Benoit"/>
    <x v="0"/>
    <s v="United States"/>
    <s v="Middletown"/>
    <x v="29"/>
    <n v="6457"/>
    <x v="3"/>
    <s v="OFF-BI-10001757"/>
    <s v="Office Supplies"/>
    <s v="Binders"/>
    <s v="Pressboard Hanging Data Binders for Unburst Sheets"/>
    <n v="9.84"/>
    <n v="2"/>
    <n v="0"/>
    <x v="7409"/>
    <x v="3"/>
    <s v="NO"/>
  </r>
  <r>
    <n v="9767"/>
    <s v="CA-2019-101959"/>
    <x v="1228"/>
    <d v="2019-03-06T00:00:00"/>
    <s v="Standard Class"/>
    <s v="DB-13660"/>
    <s v="Duane Benoit"/>
    <x v="0"/>
    <s v="United States"/>
    <s v="Middletown"/>
    <x v="29"/>
    <n v="6457"/>
    <x v="3"/>
    <s v="OFF-PA-10002137"/>
    <s v="Office Supplies"/>
    <s v="Paper"/>
    <s v="Southworth 100% Résumé Paper, 24lb."/>
    <n v="7.78"/>
    <n v="1"/>
    <n v="0"/>
    <x v="7011"/>
    <x v="3"/>
    <s v="NO"/>
  </r>
  <r>
    <n v="9768"/>
    <s v="CA-2019-102659"/>
    <x v="34"/>
    <d v="2019-12-15T00:00:00"/>
    <s v="Standard Class"/>
    <s v="LW-17215"/>
    <s v="Luke Weiss"/>
    <x v="0"/>
    <s v="United States"/>
    <s v="Grand Rapids"/>
    <x v="12"/>
    <n v="49505"/>
    <x v="2"/>
    <s v="OFF-BI-10000088"/>
    <s v="Office Supplies"/>
    <s v="Binders"/>
    <s v="GBC Imprintable Covers"/>
    <n v="54.900000000000006"/>
    <n v="5"/>
    <n v="0"/>
    <x v="5696"/>
    <x v="2"/>
    <s v="NO"/>
  </r>
  <r>
    <n v="9769"/>
    <s v="CA-2019-142328"/>
    <x v="226"/>
    <d v="2019-12-14T00:00:00"/>
    <s v="Standard Class"/>
    <s v="TC-21535"/>
    <s v="Tracy Collins"/>
    <x v="2"/>
    <s v="United States"/>
    <s v="San Francisco"/>
    <x v="1"/>
    <n v="94122"/>
    <x v="1"/>
    <s v="OFF-PA-10000380"/>
    <s v="Office Supplies"/>
    <s v="Paper"/>
    <s v="REDIFORM Incoming/Outgoing Call Register, 11&quot; X 8 1/2&quot;, 100 Messages"/>
    <n v="50.04"/>
    <n v="6"/>
    <n v="0"/>
    <x v="7410"/>
    <x v="1"/>
    <s v="Yes"/>
  </r>
  <r>
    <n v="9770"/>
    <s v="CA-2018-123533"/>
    <x v="390"/>
    <d v="2018-11-30T00:00:00"/>
    <s v="Standard Class"/>
    <s v="SC-20050"/>
    <s v="Sample Company A"/>
    <x v="2"/>
    <s v="United States"/>
    <s v="Hialeah"/>
    <x v="2"/>
    <n v="33012"/>
    <x v="0"/>
    <s v="FUR-BO-10001619"/>
    <s v="Furniture"/>
    <s v="Bookcases"/>
    <s v="O'Sullivan Cherrywood Estates Traditional Bookcase"/>
    <n v="339.92000000000007"/>
    <n v="5"/>
    <n v="0.2"/>
    <x v="7411"/>
    <x v="0"/>
    <s v="NO"/>
  </r>
  <r>
    <n v="9771"/>
    <s v="CA-2018-123533"/>
    <x v="390"/>
    <d v="2018-11-30T00:00:00"/>
    <s v="Standard Class"/>
    <s v="SC-20050"/>
    <s v="Sample Company A"/>
    <x v="2"/>
    <s v="United States"/>
    <s v="Hialeah"/>
    <x v="2"/>
    <n v="33012"/>
    <x v="0"/>
    <s v="OFF-PA-10001609"/>
    <s v="Office Supplies"/>
    <s v="Paper"/>
    <s v="Tops Wirebound Message Log Books"/>
    <n v="10.528"/>
    <n v="4"/>
    <n v="0.2"/>
    <x v="7412"/>
    <x v="0"/>
    <s v="NO"/>
  </r>
  <r>
    <n v="9772"/>
    <s v="CA-2018-123533"/>
    <x v="390"/>
    <d v="2018-11-30T00:00:00"/>
    <s v="Standard Class"/>
    <s v="SC-20050"/>
    <s v="Sample Company A"/>
    <x v="2"/>
    <s v="United States"/>
    <s v="Hialeah"/>
    <x v="2"/>
    <n v="33012"/>
    <x v="0"/>
    <s v="OFF-AP-10002765"/>
    <s v="Office Supplies"/>
    <s v="Appliances"/>
    <s v="Fellowes Advanced Computer Series Surge Protectors"/>
    <n v="42.384"/>
    <n v="2"/>
    <n v="0.2"/>
    <x v="7413"/>
    <x v="0"/>
    <s v="NO"/>
  </r>
  <r>
    <n v="9773"/>
    <s v="CA-2018-104983"/>
    <x v="894"/>
    <d v="2018-07-03T00:00:00"/>
    <s v="Same Day"/>
    <s v="FM-14215"/>
    <s v="Filia McAdams"/>
    <x v="1"/>
    <s v="United States"/>
    <s v="Philadelphia"/>
    <x v="9"/>
    <n v="19143"/>
    <x v="3"/>
    <s v="OFF-PA-10000167"/>
    <s v="Office Supplies"/>
    <s v="Paper"/>
    <s v="Xerox 1925"/>
    <n v="123.92000000000002"/>
    <n v="5"/>
    <n v="0.2"/>
    <x v="5798"/>
    <x v="3"/>
    <s v="NO"/>
  </r>
  <r>
    <n v="9774"/>
    <s v="CA-2018-160234"/>
    <x v="190"/>
    <d v="2018-07-03T00:00:00"/>
    <s v="Standard Class"/>
    <s v="PF-19225"/>
    <s v="Phillip Flathmann"/>
    <x v="0"/>
    <s v="United States"/>
    <s v="Atlanta"/>
    <x v="32"/>
    <n v="30318"/>
    <x v="0"/>
    <s v="TEC-PH-10004434"/>
    <s v="Technology"/>
    <s v="Phones"/>
    <s v="Cisco IP Phone 7961G VoIP phone - Dark gray"/>
    <n v="135.94999999999999"/>
    <n v="1"/>
    <n v="0"/>
    <x v="7414"/>
    <x v="0"/>
    <s v="NO"/>
  </r>
  <r>
    <n v="9775"/>
    <s v="CA-2016-169019"/>
    <x v="711"/>
    <d v="2016-07-30T00:00:00"/>
    <s v="Standard Class"/>
    <s v="LF-17185"/>
    <s v="Luke Foster"/>
    <x v="0"/>
    <s v="United States"/>
    <s v="San Antonio"/>
    <x v="5"/>
    <n v="78207"/>
    <x v="2"/>
    <s v="OFF-BI-10004995"/>
    <s v="Office Supplies"/>
    <s v="Binders"/>
    <s v="GBC DocuBind P400 Electric Binding System"/>
    <n v="2177.5839999999994"/>
    <n v="8"/>
    <n v="0.8"/>
    <x v="7415"/>
    <x v="2"/>
    <s v="Yes"/>
  </r>
  <r>
    <n v="9776"/>
    <s v="CA-2016-169019"/>
    <x v="711"/>
    <d v="2016-07-30T00:00:00"/>
    <s v="Standard Class"/>
    <s v="LF-17185"/>
    <s v="Luke Foster"/>
    <x v="0"/>
    <s v="United States"/>
    <s v="San Antonio"/>
    <x v="5"/>
    <n v="78207"/>
    <x v="2"/>
    <s v="FUR-FU-10004666"/>
    <s v="Furniture"/>
    <s v="Furnishings"/>
    <s v="DAX Clear Channel Poster Frame"/>
    <n v="17.496000000000002"/>
    <n v="3"/>
    <n v="0.6"/>
    <x v="7416"/>
    <x v="2"/>
    <s v="Yes"/>
  </r>
  <r>
    <n v="9777"/>
    <s v="CA-2016-169019"/>
    <x v="711"/>
    <d v="2016-07-30T00:00:00"/>
    <s v="Standard Class"/>
    <s v="LF-17185"/>
    <s v="Luke Foster"/>
    <x v="0"/>
    <s v="United States"/>
    <s v="San Antonio"/>
    <x v="5"/>
    <n v="78207"/>
    <x v="2"/>
    <s v="OFF-BI-10001524"/>
    <s v="Office Supplies"/>
    <s v="Binders"/>
    <s v="GBC Premium Transparent Covers with Diagonal Lined Pattern"/>
    <n v="16.783999999999995"/>
    <n v="4"/>
    <n v="0.8"/>
    <x v="7417"/>
    <x v="2"/>
    <s v="Yes"/>
  </r>
  <r>
    <n v="9778"/>
    <s v="CA-2016-169019"/>
    <x v="711"/>
    <d v="2016-07-30T00:00:00"/>
    <s v="Standard Class"/>
    <s v="LF-17185"/>
    <s v="Luke Foster"/>
    <x v="0"/>
    <s v="United States"/>
    <s v="San Antonio"/>
    <x v="5"/>
    <n v="78207"/>
    <x v="2"/>
    <s v="TEC-AC-10002076"/>
    <s v="Technology"/>
    <s v="Accessories"/>
    <s v="Microsoft Natural Keyboard Elite"/>
    <n v="431.13600000000002"/>
    <n v="9"/>
    <n v="0.2"/>
    <x v="7418"/>
    <x v="2"/>
    <s v="Yes"/>
  </r>
  <r>
    <n v="9779"/>
    <s v="CA-2016-169019"/>
    <x v="711"/>
    <d v="2016-07-30T00:00:00"/>
    <s v="Standard Class"/>
    <s v="LF-17185"/>
    <s v="Luke Foster"/>
    <x v="0"/>
    <s v="United States"/>
    <s v="San Antonio"/>
    <x v="5"/>
    <n v="78207"/>
    <x v="2"/>
    <s v="OFF-BI-10001679"/>
    <s v="Office Supplies"/>
    <s v="Binders"/>
    <s v="GBC Instant Index System for Binding Systems"/>
    <n v="8.879999999999999"/>
    <n v="5"/>
    <n v="0.8"/>
    <x v="7419"/>
    <x v="2"/>
    <s v="Yes"/>
  </r>
  <r>
    <n v="9780"/>
    <s v="CA-2016-169019"/>
    <x v="711"/>
    <d v="2016-07-30T00:00:00"/>
    <s v="Standard Class"/>
    <s v="LF-17185"/>
    <s v="Luke Foster"/>
    <x v="0"/>
    <s v="United States"/>
    <s v="San Antonio"/>
    <x v="5"/>
    <n v="78207"/>
    <x v="2"/>
    <s v="OFF-AP-10003281"/>
    <s v="Office Supplies"/>
    <s v="Appliances"/>
    <s v="Acco 6 Outlet Guardian Standard Surge Suppressor"/>
    <n v="4.8359999999999985"/>
    <n v="2"/>
    <n v="0.8"/>
    <x v="7420"/>
    <x v="2"/>
    <s v="Yes"/>
  </r>
  <r>
    <n v="9781"/>
    <s v="CA-2018-153178"/>
    <x v="749"/>
    <d v="2018-09-18T00:00:00"/>
    <s v="Standard Class"/>
    <s v="CL-12565"/>
    <s v="Clay Ludtke"/>
    <x v="0"/>
    <s v="United States"/>
    <s v="Long Beach"/>
    <x v="15"/>
    <n v="11561"/>
    <x v="3"/>
    <s v="TEC-PH-10001944"/>
    <s v="Technology"/>
    <s v="Phones"/>
    <s v="Wi-Ex zBoost YX540 Cellular Phone Signal Booster"/>
    <n v="437.84999999999997"/>
    <n v="3"/>
    <n v="0"/>
    <x v="2049"/>
    <x v="3"/>
    <s v="NO"/>
  </r>
  <r>
    <n v="9782"/>
    <s v="CA-2018-153178"/>
    <x v="749"/>
    <d v="2018-09-18T00:00:00"/>
    <s v="Standard Class"/>
    <s v="CL-12565"/>
    <s v="Clay Ludtke"/>
    <x v="0"/>
    <s v="United States"/>
    <s v="Long Beach"/>
    <x v="15"/>
    <n v="11561"/>
    <x v="3"/>
    <s v="OFF-BI-10004390"/>
    <s v="Office Supplies"/>
    <s v="Binders"/>
    <s v="GBC DocuBind 200 Manual Binding Machine"/>
    <n v="673.5680000000001"/>
    <n v="2"/>
    <n v="0.2"/>
    <x v="2029"/>
    <x v="3"/>
    <s v="NO"/>
  </r>
  <r>
    <n v="9783"/>
    <s v="CA-2017-149748"/>
    <x v="70"/>
    <d v="2017-06-02T00:00:00"/>
    <s v="Second Class"/>
    <s v="EM-13825"/>
    <s v="Elizabeth Moffitt"/>
    <x v="1"/>
    <s v="United States"/>
    <s v="Paterson"/>
    <x v="30"/>
    <n v="7501"/>
    <x v="3"/>
    <s v="OFF-PA-10002120"/>
    <s v="Office Supplies"/>
    <s v="Paper"/>
    <s v="Xerox 1889"/>
    <n v="274.8"/>
    <n v="5"/>
    <n v="0"/>
    <x v="5038"/>
    <x v="3"/>
    <s v="NO"/>
  </r>
  <r>
    <n v="9784"/>
    <s v="CA-2017-149748"/>
    <x v="70"/>
    <d v="2017-06-02T00:00:00"/>
    <s v="Second Class"/>
    <s v="EM-13825"/>
    <s v="Elizabeth Moffitt"/>
    <x v="1"/>
    <s v="United States"/>
    <s v="Paterson"/>
    <x v="30"/>
    <n v="7501"/>
    <x v="3"/>
    <s v="OFF-ST-10004340"/>
    <s v="Office Supplies"/>
    <s v="Storage"/>
    <s v="Fellowes Mobile File Cart, Black"/>
    <n v="62.18"/>
    <n v="1"/>
    <n v="0"/>
    <x v="1069"/>
    <x v="3"/>
    <s v="NO"/>
  </r>
  <r>
    <n v="9785"/>
    <s v="CA-2017-149748"/>
    <x v="70"/>
    <d v="2017-06-02T00:00:00"/>
    <s v="Second Class"/>
    <s v="EM-13825"/>
    <s v="Elizabeth Moffitt"/>
    <x v="1"/>
    <s v="United States"/>
    <s v="Paterson"/>
    <x v="30"/>
    <n v="7501"/>
    <x v="3"/>
    <s v="FUR-FU-10001847"/>
    <s v="Furniture"/>
    <s v="Furnishings"/>
    <s v="Eldon Image Series Black Desk Accessories"/>
    <n v="8.2799999999999994"/>
    <n v="2"/>
    <n v="0"/>
    <x v="7421"/>
    <x v="3"/>
    <s v="NO"/>
  </r>
  <r>
    <n v="9786"/>
    <s v="CA-2017-155635"/>
    <x v="1229"/>
    <d v="2017-05-13T00:00:00"/>
    <s v="Standard Class"/>
    <s v="ME-17725"/>
    <s v="Max Engle"/>
    <x v="0"/>
    <s v="United States"/>
    <s v="Louisville"/>
    <x v="0"/>
    <n v="40214"/>
    <x v="0"/>
    <s v="OFF-BI-10000962"/>
    <s v="Office Supplies"/>
    <s v="Binders"/>
    <s v="Acco Flexible ACCOHIDE Square Ring Data Binder, Dark Blue, 11 1/2&quot; X 14&quot; 7/8&quot;"/>
    <n v="48.81"/>
    <n v="3"/>
    <n v="0"/>
    <x v="7422"/>
    <x v="0"/>
    <s v="NO"/>
  </r>
  <r>
    <n v="9787"/>
    <s v="US-2016-114377"/>
    <x v="1127"/>
    <d v="2016-11-05T00:00:00"/>
    <s v="Same Day"/>
    <s v="BG-11035"/>
    <s v="Barry Gonzalez"/>
    <x v="0"/>
    <s v="United States"/>
    <s v="Hampton"/>
    <x v="17"/>
    <n v="23666"/>
    <x v="0"/>
    <s v="FUR-CH-10004754"/>
    <s v="Furniture"/>
    <s v="Chairs"/>
    <s v="Global Stack Chair with Arms, Black"/>
    <n v="149.9"/>
    <n v="5"/>
    <n v="0"/>
    <x v="7423"/>
    <x v="0"/>
    <s v="NO"/>
  </r>
  <r>
    <n v="9788"/>
    <s v="CA-2019-144491"/>
    <x v="996"/>
    <d v="2019-04-01T00:00:00"/>
    <s v="Standard Class"/>
    <s v="CJ-12010"/>
    <s v="Caroline Jumper"/>
    <x v="0"/>
    <s v="United States"/>
    <s v="Houston"/>
    <x v="5"/>
    <n v="77070"/>
    <x v="2"/>
    <s v="FUR-BO-10001811"/>
    <s v="Furniture"/>
    <s v="Bookcases"/>
    <s v="Atlantic Metals Mobile 5-Shelf Bookcases, Custom Colors"/>
    <n v="1023.3319999999999"/>
    <n v="5"/>
    <n v="0.32"/>
    <x v="7424"/>
    <x v="2"/>
    <s v="NO"/>
  </r>
  <r>
    <n v="9789"/>
    <s v="CA-2019-144491"/>
    <x v="996"/>
    <d v="2019-04-01T00:00:00"/>
    <s v="Standard Class"/>
    <s v="CJ-12010"/>
    <s v="Caroline Jumper"/>
    <x v="0"/>
    <s v="United States"/>
    <s v="Houston"/>
    <x v="5"/>
    <n v="77070"/>
    <x v="2"/>
    <s v="FUR-CH-10004063"/>
    <s v="Furniture"/>
    <s v="Chairs"/>
    <s v="Global Deluxe High-Back Manager's Chair"/>
    <n v="600.55799999999999"/>
    <n v="3"/>
    <n v="0.3"/>
    <x v="123"/>
    <x v="2"/>
    <s v="NO"/>
  </r>
  <r>
    <n v="9790"/>
    <s v="CA-2019-144491"/>
    <x v="996"/>
    <d v="2019-04-01T00:00:00"/>
    <s v="Standard Class"/>
    <s v="CJ-12010"/>
    <s v="Caroline Jumper"/>
    <x v="0"/>
    <s v="United States"/>
    <s v="Houston"/>
    <x v="5"/>
    <n v="77070"/>
    <x v="2"/>
    <s v="TEC-AC-10004901"/>
    <s v="Technology"/>
    <s v="Accessories"/>
    <s v="Kensington SlimBlade Notebook Wireless Mouse with Nano Receiver"/>
    <n v="39.992000000000004"/>
    <n v="1"/>
    <n v="0.2"/>
    <x v="7425"/>
    <x v="2"/>
    <s v="NO"/>
  </r>
  <r>
    <n v="9791"/>
    <s v="CA-2019-144491"/>
    <x v="996"/>
    <d v="2019-04-01T00:00:00"/>
    <s v="Standard Class"/>
    <s v="CJ-12010"/>
    <s v="Caroline Jumper"/>
    <x v="0"/>
    <s v="United States"/>
    <s v="Houston"/>
    <x v="5"/>
    <n v="77070"/>
    <x v="2"/>
    <s v="FUR-CH-10001714"/>
    <s v="Furniture"/>
    <s v="Chairs"/>
    <s v="Global Leather &amp; Oak Executive Chair, Burgundy"/>
    <n v="211.24599999999998"/>
    <n v="2"/>
    <n v="0.3"/>
    <x v="7426"/>
    <x v="2"/>
    <s v="NO"/>
  </r>
  <r>
    <n v="9792"/>
    <s v="CA-2016-127166"/>
    <x v="371"/>
    <d v="2016-05-23T00:00:00"/>
    <s v="Second Class"/>
    <s v="KH-16360"/>
    <s v="Katherine Hughes"/>
    <x v="0"/>
    <s v="United States"/>
    <s v="Houston"/>
    <x v="5"/>
    <n v="77070"/>
    <x v="2"/>
    <s v="OFF-EN-10003134"/>
    <s v="Office Supplies"/>
    <s v="Envelopes"/>
    <s v="Staple envelope"/>
    <n v="56.063999999999993"/>
    <n v="6"/>
    <n v="0.2"/>
    <x v="7427"/>
    <x v="2"/>
    <s v="NO"/>
  </r>
  <r>
    <n v="9793"/>
    <s v="CA-2016-127166"/>
    <x v="371"/>
    <d v="2016-05-23T00:00:00"/>
    <s v="Second Class"/>
    <s v="KH-16360"/>
    <s v="Katherine Hughes"/>
    <x v="0"/>
    <s v="United States"/>
    <s v="Houston"/>
    <x v="5"/>
    <n v="77070"/>
    <x v="2"/>
    <s v="FUR-CH-10003396"/>
    <s v="Furniture"/>
    <s v="Chairs"/>
    <s v="Global Deluxe Steno Chair"/>
    <n v="107.77200000000001"/>
    <n v="2"/>
    <n v="0.3"/>
    <x v="996"/>
    <x v="2"/>
    <s v="NO"/>
  </r>
  <r>
    <n v="9794"/>
    <s v="CA-2016-127166"/>
    <x v="371"/>
    <d v="2016-05-23T00:00:00"/>
    <s v="Second Class"/>
    <s v="KH-16360"/>
    <s v="Katherine Hughes"/>
    <x v="0"/>
    <s v="United States"/>
    <s v="Houston"/>
    <x v="5"/>
    <n v="77070"/>
    <x v="2"/>
    <s v="OFF-PA-10001560"/>
    <s v="Office Supplies"/>
    <s v="Paper"/>
    <s v="Adams Telephone Message Books, 5 1/4” x 11”"/>
    <n v="4.8320000000000007"/>
    <n v="1"/>
    <n v="0.2"/>
    <x v="7428"/>
    <x v="2"/>
    <s v="NO"/>
  </r>
  <r>
    <n v="9795"/>
    <s v="CA-2016-127166"/>
    <x v="371"/>
    <d v="2016-05-23T00:00:00"/>
    <s v="Second Class"/>
    <s v="KH-16360"/>
    <s v="Katherine Hughes"/>
    <x v="0"/>
    <s v="United States"/>
    <s v="Houston"/>
    <x v="5"/>
    <n v="77070"/>
    <x v="2"/>
    <s v="OFF-BI-10000977"/>
    <s v="Office Supplies"/>
    <s v="Binders"/>
    <s v="Ibico Plastic Spiral Binding Combs"/>
    <n v="18.239999999999995"/>
    <n v="3"/>
    <n v="0.8"/>
    <x v="7429"/>
    <x v="2"/>
    <s v="NO"/>
  </r>
  <r>
    <n v="9796"/>
    <s v="CA-2018-125920"/>
    <x v="206"/>
    <d v="2018-05-28T00:00:00"/>
    <s v="Standard Class"/>
    <s v="SH-19975"/>
    <s v="Sally Hughsby"/>
    <x v="1"/>
    <s v="United States"/>
    <s v="Chicago"/>
    <x v="10"/>
    <n v="60610"/>
    <x v="2"/>
    <s v="OFF-BI-10003429"/>
    <s v="Office Supplies"/>
    <s v="Binders"/>
    <s v="Cardinal HOLDit! Binder Insert Strips,Extra Strips"/>
    <n v="3.7979999999999992"/>
    <n v="3"/>
    <n v="0.8"/>
    <x v="7430"/>
    <x v="2"/>
    <s v="NO"/>
  </r>
  <r>
    <n v="9797"/>
    <s v="CA-2017-128608"/>
    <x v="1026"/>
    <d v="2017-01-17T00:00:00"/>
    <s v="Standard Class"/>
    <s v="CS-12490"/>
    <s v="Cindy Schnelling"/>
    <x v="1"/>
    <s v="United States"/>
    <s v="Toledo"/>
    <x v="24"/>
    <n v="43615"/>
    <x v="3"/>
    <s v="OFF-AR-10001374"/>
    <s v="Office Supplies"/>
    <s v="Art"/>
    <s v="BIC Brite Liner Highlighters, Chisel Tip"/>
    <n v="10.368000000000002"/>
    <n v="2"/>
    <n v="0.2"/>
    <x v="7431"/>
    <x v="3"/>
    <s v="NO"/>
  </r>
  <r>
    <n v="9798"/>
    <s v="CA-2017-128608"/>
    <x v="1026"/>
    <d v="2017-01-17T00:00:00"/>
    <s v="Standard Class"/>
    <s v="CS-12490"/>
    <s v="Cindy Schnelling"/>
    <x v="1"/>
    <s v="United States"/>
    <s v="Toledo"/>
    <x v="24"/>
    <n v="43615"/>
    <x v="3"/>
    <s v="TEC-PH-10004977"/>
    <s v="Technology"/>
    <s v="Phones"/>
    <s v="GE 30524EE4"/>
    <n v="235.18799999999999"/>
    <n v="2"/>
    <n v="0.4"/>
    <x v="7432"/>
    <x v="3"/>
    <s v="NO"/>
  </r>
  <r>
    <n v="9799"/>
    <s v="CA-2017-128608"/>
    <x v="1026"/>
    <d v="2017-01-17T00:00:00"/>
    <s v="Standard Class"/>
    <s v="CS-12490"/>
    <s v="Cindy Schnelling"/>
    <x v="1"/>
    <s v="United States"/>
    <s v="Toledo"/>
    <x v="24"/>
    <n v="43615"/>
    <x v="3"/>
    <s v="TEC-PH-10000912"/>
    <s v="Technology"/>
    <s v="Phones"/>
    <s v="Anker 24W Portable Micro USB Car Charger"/>
    <n v="26.376000000000001"/>
    <n v="4"/>
    <n v="0.4"/>
    <x v="7433"/>
    <x v="3"/>
    <s v="NO"/>
  </r>
  <r>
    <n v="9800"/>
    <s v="CA-2017-128608"/>
    <x v="1026"/>
    <d v="2017-01-17T00:00:00"/>
    <s v="Standard Class"/>
    <s v="CS-12490"/>
    <s v="Cindy Schnelling"/>
    <x v="1"/>
    <s v="United States"/>
    <s v="Toledo"/>
    <x v="24"/>
    <n v="43615"/>
    <x v="3"/>
    <s v="TEC-AC-10000487"/>
    <s v="Technology"/>
    <s v="Accessories"/>
    <s v="SanDisk Cruzer 4 GB USB Flash Drive"/>
    <n v="10.384"/>
    <n v="2"/>
    <n v="0.2"/>
    <x v="7434"/>
    <x v="3"/>
    <s v="NO"/>
  </r>
  <r>
    <n v="9801"/>
    <s v="CA-2017-128608"/>
    <x v="1026"/>
    <d v="2017-01-17T00:00:00"/>
    <s v="Standard Class"/>
    <s v="CS-12490"/>
    <s v="Cindy Schnelling"/>
    <x v="1"/>
    <s v="United States"/>
    <s v="Toledo"/>
    <x v="24"/>
    <n v="43615"/>
    <x v="3"/>
    <s v="TEC-PH-10002262"/>
    <s v="Technology"/>
    <s v="Phones"/>
    <s v="LG Electronics Tone+ HBS-730 Bluetooth Headset"/>
    <n v="107.11799999999999"/>
    <n v="3"/>
    <n v="0.4"/>
    <x v="7435"/>
    <x v="3"/>
    <s v="NO"/>
  </r>
  <r>
    <n v="9802"/>
    <s v="CA-2019-137918"/>
    <x v="365"/>
    <d v="2019-10-06T00:00:00"/>
    <s v="Standard Class"/>
    <s v="JK-15730"/>
    <s v="Joe Kamberova"/>
    <x v="0"/>
    <s v="United States"/>
    <s v="Lodi"/>
    <x v="1"/>
    <n v="95240"/>
    <x v="1"/>
    <s v="OFF-SU-10000898"/>
    <s v="Office Supplies"/>
    <s v="Supplies"/>
    <s v="Acme Hot Forged Carbon Steel Scissors with Nickel-Plated Handles, 3 7/8&quot; Cut, 8&quot;L"/>
    <n v="97.3"/>
    <n v="7"/>
    <n v="0"/>
    <x v="7436"/>
    <x v="1"/>
    <s v="NO"/>
  </r>
  <r>
    <n v="9803"/>
    <s v="CA-2017-122973"/>
    <x v="1074"/>
    <d v="2017-07-20T00:00:00"/>
    <s v="Second Class"/>
    <s v="PJ-19015"/>
    <s v="Pauline Johnson"/>
    <x v="0"/>
    <s v="United States"/>
    <s v="New York City"/>
    <x v="15"/>
    <n v="10024"/>
    <x v="3"/>
    <s v="OFF-BI-10004182"/>
    <s v="Office Supplies"/>
    <s v="Binders"/>
    <s v="Economy Binders"/>
    <n v="3.3280000000000003"/>
    <n v="2"/>
    <n v="0.2"/>
    <x v="7437"/>
    <x v="3"/>
    <s v="NO"/>
  </r>
  <r>
    <n v="9804"/>
    <s v="CA-2017-122973"/>
    <x v="1074"/>
    <d v="2017-07-20T00:00:00"/>
    <s v="Second Class"/>
    <s v="PJ-19015"/>
    <s v="Pauline Johnson"/>
    <x v="0"/>
    <s v="United States"/>
    <s v="New York City"/>
    <x v="15"/>
    <n v="10024"/>
    <x v="3"/>
    <s v="TEC-PH-10002468"/>
    <s v="Technology"/>
    <s v="Phones"/>
    <s v="Plantronics CS 50-USB - headset - Convertible, Monaural"/>
    <n v="135.99"/>
    <n v="1"/>
    <n v="0"/>
    <x v="5273"/>
    <x v="3"/>
    <s v="NO"/>
  </r>
  <r>
    <n v="9805"/>
    <s v="CA-2017-122973"/>
    <x v="1074"/>
    <d v="2017-07-20T00:00:00"/>
    <s v="Second Class"/>
    <s v="PJ-19015"/>
    <s v="Pauline Johnson"/>
    <x v="0"/>
    <s v="United States"/>
    <s v="New York City"/>
    <x v="15"/>
    <n v="10024"/>
    <x v="3"/>
    <s v="FUR-FU-10002364"/>
    <s v="Furniture"/>
    <s v="Furnishings"/>
    <s v="Eldon Expressions Wood Desk Accessories, Oak"/>
    <n v="7.38"/>
    <n v="1"/>
    <n v="0"/>
    <x v="7438"/>
    <x v="3"/>
    <s v="NO"/>
  </r>
  <r>
    <n v="9806"/>
    <s v="CA-2018-136322"/>
    <x v="147"/>
    <d v="2018-10-26T00:00:00"/>
    <s v="Standard Class"/>
    <s v="AP-10720"/>
    <s v="Anne Pryor"/>
    <x v="2"/>
    <s v="United States"/>
    <s v="Fort Lauderdale"/>
    <x v="2"/>
    <n v="33311"/>
    <x v="0"/>
    <s v="FUR-FU-10002878"/>
    <s v="Furniture"/>
    <s v="Furnishings"/>
    <s v="Seth Thomas 14&quot; Day/Date Wall Clock"/>
    <n v="45.568000000000005"/>
    <n v="2"/>
    <n v="0.2"/>
    <x v="7439"/>
    <x v="0"/>
    <s v="NO"/>
  </r>
  <r>
    <n v="9807"/>
    <s v="CA-2018-136322"/>
    <x v="147"/>
    <d v="2018-10-26T00:00:00"/>
    <s v="Standard Class"/>
    <s v="AP-10720"/>
    <s v="Anne Pryor"/>
    <x v="2"/>
    <s v="United States"/>
    <s v="Fort Lauderdale"/>
    <x v="2"/>
    <n v="33311"/>
    <x v="0"/>
    <s v="OFF-BI-10004817"/>
    <s v="Office Supplies"/>
    <s v="Binders"/>
    <s v="GBC Personal VeloBind Strips"/>
    <n v="28.752000000000006"/>
    <n v="8"/>
    <n v="0.7"/>
    <x v="7440"/>
    <x v="0"/>
    <s v="NO"/>
  </r>
  <r>
    <n v="9808"/>
    <s v="CA-2019-107209"/>
    <x v="944"/>
    <d v="2019-08-01T00:00:00"/>
    <s v="Second Class"/>
    <s v="JW-15955"/>
    <s v="Joni Wasserman"/>
    <x v="0"/>
    <s v="United States"/>
    <s v="Raleigh"/>
    <x v="3"/>
    <n v="27604"/>
    <x v="0"/>
    <s v="FUR-CH-10001146"/>
    <s v="Furniture"/>
    <s v="Chairs"/>
    <s v="Global Value Mid-Back Manager's Chair, Gray"/>
    <n v="194.84800000000001"/>
    <n v="4"/>
    <n v="0.2"/>
    <x v="1003"/>
    <x v="0"/>
    <s v="NO"/>
  </r>
  <r>
    <n v="9809"/>
    <s v="CA-2019-145093"/>
    <x v="246"/>
    <d v="2019-07-26T00:00:00"/>
    <s v="Standard Class"/>
    <s v="PT-19090"/>
    <s v="Pete Takahito"/>
    <x v="0"/>
    <s v="United States"/>
    <s v="Chicago"/>
    <x v="10"/>
    <n v="60623"/>
    <x v="2"/>
    <s v="OFF-BI-10001116"/>
    <s v="Office Supplies"/>
    <s v="Binders"/>
    <s v="Wilson Jones 1&quot; Hanging DublLock Ring Binders"/>
    <n v="2.1119999999999997"/>
    <n v="2"/>
    <n v="0.8"/>
    <x v="7441"/>
    <x v="2"/>
    <s v="NO"/>
  </r>
  <r>
    <n v="9810"/>
    <s v="US-2016-139640"/>
    <x v="845"/>
    <d v="2016-11-11T00:00:00"/>
    <s v="Second Class"/>
    <s v="TB-21595"/>
    <s v="Troy Blackwell"/>
    <x v="0"/>
    <s v="United States"/>
    <s v="Portland"/>
    <x v="21"/>
    <n v="97206"/>
    <x v="1"/>
    <s v="OFF-PA-10000304"/>
    <s v="Office Supplies"/>
    <s v="Paper"/>
    <s v="Xerox 1995"/>
    <n v="25.920000000000005"/>
    <n v="5"/>
    <n v="0.2"/>
    <x v="1446"/>
    <x v="1"/>
    <s v="NO"/>
  </r>
  <r>
    <n v="9811"/>
    <s v="US-2016-139640"/>
    <x v="845"/>
    <d v="2016-11-11T00:00:00"/>
    <s v="Second Class"/>
    <s v="TB-21595"/>
    <s v="Troy Blackwell"/>
    <x v="0"/>
    <s v="United States"/>
    <s v="Portland"/>
    <x v="21"/>
    <n v="97206"/>
    <x v="1"/>
    <s v="OFF-AR-10002240"/>
    <s v="Office Supplies"/>
    <s v="Art"/>
    <s v="Panasonic KP-150 Electric Pencil Sharpener"/>
    <n v="120.76800000000001"/>
    <n v="4"/>
    <n v="0.2"/>
    <x v="7442"/>
    <x v="1"/>
    <s v="NO"/>
  </r>
  <r>
    <n v="9812"/>
    <s v="CA-2018-117583"/>
    <x v="581"/>
    <d v="2018-11-30T00:00:00"/>
    <s v="First Class"/>
    <s v="CB-12025"/>
    <s v="Cassandra Brandow"/>
    <x v="0"/>
    <s v="United States"/>
    <s v="East Orange"/>
    <x v="30"/>
    <n v="7017"/>
    <x v="3"/>
    <s v="OFF-PA-10001246"/>
    <s v="Office Supplies"/>
    <s v="Paper"/>
    <s v="Xerox 215"/>
    <n v="25.92"/>
    <n v="4"/>
    <n v="0"/>
    <x v="245"/>
    <x v="3"/>
    <s v="NO"/>
  </r>
  <r>
    <n v="9813"/>
    <s v="CA-2018-117583"/>
    <x v="581"/>
    <d v="2018-11-30T00:00:00"/>
    <s v="First Class"/>
    <s v="CB-12025"/>
    <s v="Cassandra Brandow"/>
    <x v="0"/>
    <s v="United States"/>
    <s v="East Orange"/>
    <x v="30"/>
    <n v="7017"/>
    <x v="3"/>
    <s v="OFF-AR-10000658"/>
    <s v="Office Supplies"/>
    <s v="Art"/>
    <s v="Newell 324"/>
    <n v="34.650000000000006"/>
    <n v="3"/>
    <n v="0"/>
    <x v="5361"/>
    <x v="3"/>
    <s v="NO"/>
  </r>
  <r>
    <n v="9814"/>
    <s v="CA-2018-117583"/>
    <x v="581"/>
    <d v="2018-11-30T00:00:00"/>
    <s v="First Class"/>
    <s v="CB-12025"/>
    <s v="Cassandra Brandow"/>
    <x v="0"/>
    <s v="United States"/>
    <s v="East Orange"/>
    <x v="30"/>
    <n v="7017"/>
    <x v="3"/>
    <s v="OFF-PA-10000100"/>
    <s v="Office Supplies"/>
    <s v="Paper"/>
    <s v="Xerox 1945"/>
    <n v="204.95000000000002"/>
    <n v="5"/>
    <n v="0"/>
    <x v="3261"/>
    <x v="3"/>
    <s v="NO"/>
  </r>
  <r>
    <n v="9815"/>
    <s v="CA-2018-117583"/>
    <x v="581"/>
    <d v="2018-11-30T00:00:00"/>
    <s v="First Class"/>
    <s v="CB-12025"/>
    <s v="Cassandra Brandow"/>
    <x v="0"/>
    <s v="United States"/>
    <s v="East Orange"/>
    <x v="30"/>
    <n v="7017"/>
    <x v="3"/>
    <s v="OFF-BI-10004233"/>
    <s v="Office Supplies"/>
    <s v="Binders"/>
    <s v="GBC Pre-Punched Binding Paper, Plastic, White, 8-1/2&quot; x 11&quot;"/>
    <n v="79.95"/>
    <n v="5"/>
    <n v="0"/>
    <x v="7443"/>
    <x v="3"/>
    <s v="NO"/>
  </r>
  <r>
    <n v="9816"/>
    <s v="CA-2017-162201"/>
    <x v="1212"/>
    <d v="2017-06-12T00:00:00"/>
    <s v="Standard Class"/>
    <s v="AG-10495"/>
    <s v="Andrew Gjertsen"/>
    <x v="1"/>
    <s v="United States"/>
    <s v="Saint Petersburg"/>
    <x v="2"/>
    <n v="33710"/>
    <x v="0"/>
    <s v="OFF-PA-10002581"/>
    <s v="Office Supplies"/>
    <s v="Paper"/>
    <s v="Xerox 1951"/>
    <n v="173.48800000000003"/>
    <n v="7"/>
    <n v="0.2"/>
    <x v="4974"/>
    <x v="0"/>
    <s v="NO"/>
  </r>
  <r>
    <n v="9817"/>
    <s v="CA-2017-162201"/>
    <x v="1212"/>
    <d v="2017-06-12T00:00:00"/>
    <s v="Standard Class"/>
    <s v="AG-10495"/>
    <s v="Andrew Gjertsen"/>
    <x v="1"/>
    <s v="United States"/>
    <s v="Saint Petersburg"/>
    <x v="2"/>
    <n v="33710"/>
    <x v="0"/>
    <s v="OFF-ST-10000046"/>
    <s v="Office Supplies"/>
    <s v="Storage"/>
    <s v="Fellowes Super Stor/Drawer Files"/>
    <n v="516.96"/>
    <n v="4"/>
    <n v="0.2"/>
    <x v="7444"/>
    <x v="0"/>
    <s v="NO"/>
  </r>
  <r>
    <n v="9818"/>
    <s v="CA-2017-162201"/>
    <x v="1212"/>
    <d v="2017-06-12T00:00:00"/>
    <s v="Standard Class"/>
    <s v="AG-10495"/>
    <s v="Andrew Gjertsen"/>
    <x v="1"/>
    <s v="United States"/>
    <s v="Saint Petersburg"/>
    <x v="2"/>
    <n v="33710"/>
    <x v="0"/>
    <s v="FUR-FU-10001185"/>
    <s v="Furniture"/>
    <s v="Furnishings"/>
    <s v="Advantus Employee of the Month Certificate Frame, 11 x 13-1/2"/>
    <n v="173.208"/>
    <n v="7"/>
    <n v="0.2"/>
    <x v="7445"/>
    <x v="0"/>
    <s v="NO"/>
  </r>
  <r>
    <n v="9819"/>
    <s v="CA-2017-162201"/>
    <x v="1212"/>
    <d v="2017-06-12T00:00:00"/>
    <s v="Standard Class"/>
    <s v="AG-10495"/>
    <s v="Andrew Gjertsen"/>
    <x v="1"/>
    <s v="United States"/>
    <s v="Saint Petersburg"/>
    <x v="2"/>
    <n v="33710"/>
    <x v="0"/>
    <s v="OFF-AR-10003856"/>
    <s v="Office Supplies"/>
    <s v="Art"/>
    <s v="Newell 344"/>
    <n v="4.4479999999999995"/>
    <n v="2"/>
    <n v="0.2"/>
    <x v="3450"/>
    <x v="0"/>
    <s v="NO"/>
  </r>
  <r>
    <n v="9820"/>
    <s v="CA-2017-162201"/>
    <x v="1212"/>
    <d v="2017-06-12T00:00:00"/>
    <s v="Standard Class"/>
    <s v="AG-10495"/>
    <s v="Andrew Gjertsen"/>
    <x v="1"/>
    <s v="United States"/>
    <s v="Saint Petersburg"/>
    <x v="2"/>
    <n v="33710"/>
    <x v="0"/>
    <s v="OFF-LA-10001982"/>
    <s v="Office Supplies"/>
    <s v="Labels"/>
    <s v="Smead Alpha-Z Color-Coded Name Labels First Letter Starter Set"/>
    <n v="9"/>
    <n v="3"/>
    <n v="0.2"/>
    <x v="7446"/>
    <x v="0"/>
    <s v="NO"/>
  </r>
  <r>
    <n v="9821"/>
    <s v="CA-2017-162201"/>
    <x v="1212"/>
    <d v="2017-06-12T00:00:00"/>
    <s v="Standard Class"/>
    <s v="AG-10495"/>
    <s v="Andrew Gjertsen"/>
    <x v="1"/>
    <s v="United States"/>
    <s v="Saint Petersburg"/>
    <x v="2"/>
    <n v="33710"/>
    <x v="0"/>
    <s v="OFF-PA-10001215"/>
    <s v="Office Supplies"/>
    <s v="Paper"/>
    <s v="Xerox 1963"/>
    <n v="42.24"/>
    <n v="10"/>
    <n v="0.2"/>
    <x v="3460"/>
    <x v="0"/>
    <s v="NO"/>
  </r>
  <r>
    <n v="9822"/>
    <s v="CA-2017-162201"/>
    <x v="1212"/>
    <d v="2017-06-12T00:00:00"/>
    <s v="Standard Class"/>
    <s v="AG-10495"/>
    <s v="Andrew Gjertsen"/>
    <x v="1"/>
    <s v="United States"/>
    <s v="Saint Petersburg"/>
    <x v="2"/>
    <n v="33710"/>
    <x v="0"/>
    <s v="OFF-BI-10002429"/>
    <s v="Office Supplies"/>
    <s v="Binders"/>
    <s v="Premier Elliptical Ring Binder, Black"/>
    <n v="18.264000000000003"/>
    <n v="2"/>
    <n v="0.7"/>
    <x v="6858"/>
    <x v="0"/>
    <s v="NO"/>
  </r>
  <r>
    <n v="9823"/>
    <s v="US-2016-164406"/>
    <x v="860"/>
    <d v="2016-08-19T00:00:00"/>
    <s v="Standard Class"/>
    <s v="BD-11605"/>
    <s v="Brian Dahlen"/>
    <x v="0"/>
    <s v="United States"/>
    <s v="San Francisco"/>
    <x v="1"/>
    <n v="94122"/>
    <x v="1"/>
    <s v="OFF-AP-10003287"/>
    <s v="Office Supplies"/>
    <s v="Appliances"/>
    <s v="Tripp Lite TLP810NET Broadband Surge for Modem/Fax"/>
    <n v="152.91"/>
    <n v="3"/>
    <n v="0"/>
    <x v="7447"/>
    <x v="1"/>
    <s v="Yes"/>
  </r>
  <r>
    <n v="9824"/>
    <s v="US-2016-164406"/>
    <x v="860"/>
    <d v="2016-08-19T00:00:00"/>
    <s v="Standard Class"/>
    <s v="BD-11605"/>
    <s v="Brian Dahlen"/>
    <x v="0"/>
    <s v="United States"/>
    <s v="San Francisco"/>
    <x v="1"/>
    <n v="94122"/>
    <x v="1"/>
    <s v="OFF-PA-10000167"/>
    <s v="Office Supplies"/>
    <s v="Paper"/>
    <s v="Xerox 1925"/>
    <n v="92.94"/>
    <n v="3"/>
    <n v="0"/>
    <x v="1761"/>
    <x v="1"/>
    <s v="Yes"/>
  </r>
  <r>
    <n v="9825"/>
    <s v="US-2016-164406"/>
    <x v="860"/>
    <d v="2016-08-19T00:00:00"/>
    <s v="Standard Class"/>
    <s v="BD-11605"/>
    <s v="Brian Dahlen"/>
    <x v="0"/>
    <s v="United States"/>
    <s v="San Francisco"/>
    <x v="1"/>
    <n v="94122"/>
    <x v="1"/>
    <s v="OFF-BI-10002309"/>
    <s v="Office Supplies"/>
    <s v="Binders"/>
    <s v="Avery Heavy-Duty EZD  Binder With Locking Rings"/>
    <n v="17.856000000000002"/>
    <n v="4"/>
    <n v="0.2"/>
    <x v="7448"/>
    <x v="1"/>
    <s v="Yes"/>
  </r>
  <r>
    <n v="9826"/>
    <s v="US-2016-164406"/>
    <x v="860"/>
    <d v="2016-08-19T00:00:00"/>
    <s v="Standard Class"/>
    <s v="BD-11605"/>
    <s v="Brian Dahlen"/>
    <x v="0"/>
    <s v="United States"/>
    <s v="San Francisco"/>
    <x v="1"/>
    <n v="94122"/>
    <x v="1"/>
    <s v="OFF-BI-10003638"/>
    <s v="Office Supplies"/>
    <s v="Binders"/>
    <s v="GBC Durable Plastic Covers"/>
    <n v="46.440000000000005"/>
    <n v="3"/>
    <n v="0.2"/>
    <x v="7449"/>
    <x v="1"/>
    <s v="Yes"/>
  </r>
  <r>
    <n v="9827"/>
    <s v="US-2016-164406"/>
    <x v="860"/>
    <d v="2016-08-19T00:00:00"/>
    <s v="Standard Class"/>
    <s v="BD-11605"/>
    <s v="Brian Dahlen"/>
    <x v="0"/>
    <s v="United States"/>
    <s v="San Francisco"/>
    <x v="1"/>
    <n v="94122"/>
    <x v="1"/>
    <s v="FUR-CH-10003833"/>
    <s v="Furniture"/>
    <s v="Chairs"/>
    <s v="Novimex Fabric Task Chair"/>
    <n v="195.136"/>
    <n v="4"/>
    <n v="0.2"/>
    <x v="2701"/>
    <x v="1"/>
    <s v="Yes"/>
  </r>
  <r>
    <n v="9828"/>
    <s v="CA-2019-169999"/>
    <x v="249"/>
    <d v="2019-06-26T00:00:00"/>
    <s v="Standard Class"/>
    <s v="JS-15685"/>
    <s v="Jim Sink"/>
    <x v="1"/>
    <s v="United States"/>
    <s v="New York City"/>
    <x v="15"/>
    <n v="10035"/>
    <x v="3"/>
    <s v="OFF-ST-10001511"/>
    <s v="Office Supplies"/>
    <s v="Storage"/>
    <s v="Space Solutions Commercial Steel Shelving"/>
    <n v="129.30000000000001"/>
    <n v="2"/>
    <n v="0"/>
    <x v="2608"/>
    <x v="3"/>
    <s v="NO"/>
  </r>
  <r>
    <n v="9829"/>
    <s v="CA-2019-169999"/>
    <x v="249"/>
    <d v="2019-06-26T00:00:00"/>
    <s v="Standard Class"/>
    <s v="JS-15685"/>
    <s v="Jim Sink"/>
    <x v="1"/>
    <s v="United States"/>
    <s v="New York City"/>
    <x v="15"/>
    <n v="10035"/>
    <x v="3"/>
    <s v="OFF-BI-10004728"/>
    <s v="Office Supplies"/>
    <s v="Binders"/>
    <s v="Wilson Jones Turn Tabs Binder Tool for Ring Binders"/>
    <n v="11.568000000000001"/>
    <n v="3"/>
    <n v="0.2"/>
    <x v="7450"/>
    <x v="3"/>
    <s v="NO"/>
  </r>
  <r>
    <n v="9830"/>
    <s v="US-2019-152842"/>
    <x v="11"/>
    <d v="2019-07-23T00:00:00"/>
    <s v="Standard Class"/>
    <s v="NF-18385"/>
    <s v="Natalie Fritzler"/>
    <x v="0"/>
    <s v="United States"/>
    <s v="Charlotte"/>
    <x v="3"/>
    <n v="28205"/>
    <x v="0"/>
    <s v="FUR-CH-10004218"/>
    <s v="Furniture"/>
    <s v="Chairs"/>
    <s v="Global Fabric Manager's Chair, Dark Gray"/>
    <n v="242.35200000000003"/>
    <n v="3"/>
    <n v="0.2"/>
    <x v="7451"/>
    <x v="0"/>
    <s v="NO"/>
  </r>
  <r>
    <n v="9831"/>
    <s v="CA-2016-113257"/>
    <x v="757"/>
    <d v="2016-12-18T00:00:00"/>
    <s v="Second Class"/>
    <s v="SC-20305"/>
    <s v="Sean Christensen"/>
    <x v="0"/>
    <s v="United States"/>
    <s v="Beaumont"/>
    <x v="5"/>
    <n v="77705"/>
    <x v="2"/>
    <s v="TEC-AC-10004171"/>
    <s v="Technology"/>
    <s v="Accessories"/>
    <s v="Razer Kraken 7.1 Surround Sound Over Ear USB Gaming Headset"/>
    <n v="319.96800000000002"/>
    <n v="4"/>
    <n v="0.2"/>
    <x v="7452"/>
    <x v="2"/>
    <s v="NO"/>
  </r>
  <r>
    <n v="9832"/>
    <s v="CA-2016-113257"/>
    <x v="757"/>
    <d v="2016-12-18T00:00:00"/>
    <s v="Second Class"/>
    <s v="SC-20305"/>
    <s v="Sean Christensen"/>
    <x v="0"/>
    <s v="United States"/>
    <s v="Beaumont"/>
    <x v="5"/>
    <n v="77705"/>
    <x v="2"/>
    <s v="FUR-FU-10001706"/>
    <s v="Furniture"/>
    <s v="Furnishings"/>
    <s v="Longer-Life Soft White Bulbs"/>
    <n v="8.6240000000000023"/>
    <n v="7"/>
    <n v="0.6"/>
    <x v="7453"/>
    <x v="2"/>
    <s v="NO"/>
  </r>
  <r>
    <n v="9833"/>
    <s v="CA-2016-133963"/>
    <x v="598"/>
    <d v="2016-05-22T00:00:00"/>
    <s v="Second Class"/>
    <s v="GA-14515"/>
    <s v="George Ashbrook"/>
    <x v="0"/>
    <s v="United States"/>
    <s v="Dallas"/>
    <x v="5"/>
    <n v="75220"/>
    <x v="2"/>
    <s v="OFF-PA-10001526"/>
    <s v="Office Supplies"/>
    <s v="Paper"/>
    <s v="Xerox 1949"/>
    <n v="3.9840000000000004"/>
    <n v="1"/>
    <n v="0.2"/>
    <x v="7454"/>
    <x v="2"/>
    <s v="NO"/>
  </r>
  <r>
    <n v="9834"/>
    <s v="CA-2019-130302"/>
    <x v="32"/>
    <d v="2019-09-19T00:00:00"/>
    <s v="Standard Class"/>
    <s v="CY-12745"/>
    <s v="Craig Yedwab"/>
    <x v="1"/>
    <s v="United States"/>
    <s v="Springfield"/>
    <x v="24"/>
    <n v="45503"/>
    <x v="3"/>
    <s v="TEC-AC-10002001"/>
    <s v="Technology"/>
    <s v="Accessories"/>
    <s v="Logitech Wireless Gaming Headset G930"/>
    <n v="895.94400000000019"/>
    <n v="7"/>
    <n v="0.2"/>
    <x v="7455"/>
    <x v="3"/>
    <s v="NO"/>
  </r>
  <r>
    <n v="9835"/>
    <s v="CA-2018-126627"/>
    <x v="1155"/>
    <d v="2018-10-12T00:00:00"/>
    <s v="First Class"/>
    <s v="WB-21850"/>
    <s v="William Brown"/>
    <x v="0"/>
    <s v="United States"/>
    <s v="La Porte"/>
    <x v="5"/>
    <n v="77571"/>
    <x v="2"/>
    <s v="FUR-FU-10004963"/>
    <s v="Furniture"/>
    <s v="Furnishings"/>
    <s v="Eldon 400 Class Desk Accessories, Black Carbon"/>
    <n v="14"/>
    <n v="4"/>
    <n v="0.6"/>
    <x v="7456"/>
    <x v="2"/>
    <s v="NO"/>
  </r>
  <r>
    <n v="9836"/>
    <s v="CA-2018-126627"/>
    <x v="1155"/>
    <d v="2018-10-12T00:00:00"/>
    <s v="First Class"/>
    <s v="WB-21850"/>
    <s v="William Brown"/>
    <x v="0"/>
    <s v="United States"/>
    <s v="La Porte"/>
    <x v="5"/>
    <n v="77571"/>
    <x v="2"/>
    <s v="OFF-BI-10001597"/>
    <s v="Office Supplies"/>
    <s v="Binders"/>
    <s v="Wilson Jones Ledger-Size, Piano-Hinge Binder, 2&quot;, Blue"/>
    <n v="16.391999999999996"/>
    <n v="2"/>
    <n v="0.8"/>
    <x v="7457"/>
    <x v="2"/>
    <s v="NO"/>
  </r>
  <r>
    <n v="9837"/>
    <s v="US-2018-125402"/>
    <x v="477"/>
    <d v="2018-10-01T00:00:00"/>
    <s v="Standard Class"/>
    <s v="DL-12865"/>
    <s v="Dan Lawera"/>
    <x v="0"/>
    <s v="United States"/>
    <s v="Long Beach"/>
    <x v="1"/>
    <n v="90805"/>
    <x v="1"/>
    <s v="OFF-PA-10000141"/>
    <s v="Office Supplies"/>
    <s v="Paper"/>
    <s v="Ampad Evidence Wirebond Steno Books, 6&quot; x 9&quot;"/>
    <n v="10.9"/>
    <n v="5"/>
    <n v="0"/>
    <x v="7458"/>
    <x v="1"/>
    <s v="NO"/>
  </r>
  <r>
    <n v="9838"/>
    <s v="US-2018-125402"/>
    <x v="477"/>
    <d v="2018-10-01T00:00:00"/>
    <s v="Standard Class"/>
    <s v="DL-12865"/>
    <s v="Dan Lawera"/>
    <x v="0"/>
    <s v="United States"/>
    <s v="Long Beach"/>
    <x v="1"/>
    <n v="90805"/>
    <x v="1"/>
    <s v="OFF-LA-10003923"/>
    <s v="Office Supplies"/>
    <s v="Labels"/>
    <s v="Alphabetical Labels for Top Tab Filing"/>
    <n v="29.6"/>
    <n v="2"/>
    <n v="0"/>
    <x v="472"/>
    <x v="1"/>
    <s v="NO"/>
  </r>
  <r>
    <n v="9839"/>
    <s v="US-2018-125402"/>
    <x v="477"/>
    <d v="2018-10-01T00:00:00"/>
    <s v="Standard Class"/>
    <s v="DL-12865"/>
    <s v="Dan Lawera"/>
    <x v="0"/>
    <s v="United States"/>
    <s v="Long Beach"/>
    <x v="1"/>
    <n v="90805"/>
    <x v="1"/>
    <s v="OFF-LA-10001771"/>
    <s v="Office Supplies"/>
    <s v="Labels"/>
    <s v="Avery 513"/>
    <n v="4.9800000000000004"/>
    <n v="1"/>
    <n v="0"/>
    <x v="7459"/>
    <x v="1"/>
    <s v="NO"/>
  </r>
  <r>
    <n v="9840"/>
    <s v="US-2018-125402"/>
    <x v="477"/>
    <d v="2018-10-01T00:00:00"/>
    <s v="Standard Class"/>
    <s v="DL-12865"/>
    <s v="Dan Lawera"/>
    <x v="0"/>
    <s v="United States"/>
    <s v="Long Beach"/>
    <x v="1"/>
    <n v="90805"/>
    <x v="1"/>
    <s v="TEC-CO-10001943"/>
    <s v="Technology"/>
    <s v="Copiers"/>
    <s v="Canon PC-428 Personal Copier"/>
    <n v="479.97600000000006"/>
    <n v="3"/>
    <n v="0.2"/>
    <x v="6624"/>
    <x v="1"/>
    <s v="NO"/>
  </r>
  <r>
    <n v="9841"/>
    <s v="US-2018-125402"/>
    <x v="477"/>
    <d v="2018-10-01T00:00:00"/>
    <s v="Standard Class"/>
    <s v="DL-12865"/>
    <s v="Dan Lawera"/>
    <x v="0"/>
    <s v="United States"/>
    <s v="Long Beach"/>
    <x v="1"/>
    <n v="90805"/>
    <x v="1"/>
    <s v="TEC-PH-10003356"/>
    <s v="Technology"/>
    <s v="Phones"/>
    <s v="SmartStand Mobile Device Holder, Assorted Colors"/>
    <n v="44.736000000000004"/>
    <n v="8"/>
    <n v="0.2"/>
    <x v="7460"/>
    <x v="1"/>
    <s v="NO"/>
  </r>
  <r>
    <n v="9842"/>
    <s v="US-2018-125402"/>
    <x v="477"/>
    <d v="2018-10-01T00:00:00"/>
    <s v="Standard Class"/>
    <s v="DL-12865"/>
    <s v="Dan Lawera"/>
    <x v="0"/>
    <s v="United States"/>
    <s v="Long Beach"/>
    <x v="1"/>
    <n v="90805"/>
    <x v="1"/>
    <s v="OFF-AR-10002255"/>
    <s v="Office Supplies"/>
    <s v="Art"/>
    <s v="Newell 346"/>
    <n v="5.76"/>
    <n v="2"/>
    <n v="0"/>
    <x v="6613"/>
    <x v="1"/>
    <s v="NO"/>
  </r>
  <r>
    <n v="9843"/>
    <s v="US-2018-125402"/>
    <x v="477"/>
    <d v="2018-10-01T00:00:00"/>
    <s v="Standard Class"/>
    <s v="DL-12865"/>
    <s v="Dan Lawera"/>
    <x v="0"/>
    <s v="United States"/>
    <s v="Long Beach"/>
    <x v="1"/>
    <n v="90805"/>
    <x v="1"/>
    <s v="FUR-CH-10000665"/>
    <s v="Furniture"/>
    <s v="Chairs"/>
    <s v="Global Airflow Leather Mesh Back Chair, Black"/>
    <n v="483.13599999999997"/>
    <n v="4"/>
    <n v="0.2"/>
    <x v="7461"/>
    <x v="1"/>
    <s v="NO"/>
  </r>
  <r>
    <n v="9844"/>
    <s v="CA-2016-163867"/>
    <x v="561"/>
    <d v="2016-06-06T00:00:00"/>
    <s v="First Class"/>
    <s v="RE-19450"/>
    <s v="Richard Eichhorn"/>
    <x v="0"/>
    <s v="United States"/>
    <s v="Decatur"/>
    <x v="10"/>
    <n v="62521"/>
    <x v="2"/>
    <s v="OFF-LA-10001771"/>
    <s v="Office Supplies"/>
    <s v="Labels"/>
    <s v="Avery 513"/>
    <n v="15.936000000000002"/>
    <n v="4"/>
    <n v="0.2"/>
    <x v="826"/>
    <x v="2"/>
    <s v="NO"/>
  </r>
  <r>
    <n v="9845"/>
    <s v="CA-2016-163867"/>
    <x v="561"/>
    <d v="2016-06-06T00:00:00"/>
    <s v="First Class"/>
    <s v="RE-19450"/>
    <s v="Richard Eichhorn"/>
    <x v="0"/>
    <s v="United States"/>
    <s v="Decatur"/>
    <x v="10"/>
    <n v="62521"/>
    <x v="2"/>
    <s v="FUR-FU-10001475"/>
    <s v="Furniture"/>
    <s v="Furnishings"/>
    <s v="Contract Clock, 14&quot;, Brown"/>
    <n v="61.543999999999997"/>
    <n v="7"/>
    <n v="0.6"/>
    <x v="7462"/>
    <x v="2"/>
    <s v="NO"/>
  </r>
  <r>
    <n v="9846"/>
    <s v="CA-2016-163867"/>
    <x v="561"/>
    <d v="2016-06-06T00:00:00"/>
    <s v="First Class"/>
    <s v="RE-19450"/>
    <s v="Richard Eichhorn"/>
    <x v="0"/>
    <s v="United States"/>
    <s v="Decatur"/>
    <x v="10"/>
    <n v="62521"/>
    <x v="2"/>
    <s v="OFF-ST-10000877"/>
    <s v="Office Supplies"/>
    <s v="Storage"/>
    <s v="Recycled Steel Personal File for Standard File Folders"/>
    <n v="132.696"/>
    <n v="3"/>
    <n v="0.2"/>
    <x v="7463"/>
    <x v="2"/>
    <s v="NO"/>
  </r>
  <r>
    <n v="9847"/>
    <s v="CA-2019-169327"/>
    <x v="264"/>
    <d v="2019-09-04T00:00:00"/>
    <s v="Second Class"/>
    <s v="MH-17290"/>
    <s v="Marc Harrigan"/>
    <x v="2"/>
    <s v="United States"/>
    <s v="Los Angeles"/>
    <x v="1"/>
    <n v="90008"/>
    <x v="1"/>
    <s v="OFF-AP-10001492"/>
    <s v="Office Supplies"/>
    <s v="Appliances"/>
    <s v="Acco Six-Outlet Power Strip, 4' Cord Length"/>
    <n v="43.099999999999994"/>
    <n v="5"/>
    <n v="0"/>
    <x v="2770"/>
    <x v="1"/>
    <s v="Yes"/>
  </r>
  <r>
    <n v="9848"/>
    <s v="CA-2019-169327"/>
    <x v="264"/>
    <d v="2019-09-04T00:00:00"/>
    <s v="Second Class"/>
    <s v="MH-17290"/>
    <s v="Marc Harrigan"/>
    <x v="2"/>
    <s v="United States"/>
    <s v="Los Angeles"/>
    <x v="1"/>
    <n v="90008"/>
    <x v="1"/>
    <s v="FUR-FU-10004188"/>
    <s v="Furniture"/>
    <s v="Furnishings"/>
    <s v="Luxo Professional Combination Clamp-On Lamps"/>
    <n v="511.5"/>
    <n v="5"/>
    <n v="0"/>
    <x v="7464"/>
    <x v="1"/>
    <s v="Yes"/>
  </r>
  <r>
    <n v="9849"/>
    <s v="CA-2019-169327"/>
    <x v="264"/>
    <d v="2019-09-04T00:00:00"/>
    <s v="Second Class"/>
    <s v="MH-17290"/>
    <s v="Marc Harrigan"/>
    <x v="2"/>
    <s v="United States"/>
    <s v="Los Angeles"/>
    <x v="1"/>
    <n v="90008"/>
    <x v="1"/>
    <s v="OFF-BI-10004330"/>
    <s v="Office Supplies"/>
    <s v="Binders"/>
    <s v="GBC Velobind Prepunched Cover Sets, Regency Series"/>
    <n v="147.91999999999999"/>
    <n v="5"/>
    <n v="0.2"/>
    <x v="6570"/>
    <x v="1"/>
    <s v="Yes"/>
  </r>
  <r>
    <n v="9850"/>
    <s v="CA-2016-142979"/>
    <x v="791"/>
    <d v="2016-04-18T00:00:00"/>
    <s v="Standard Class"/>
    <s v="EH-13765"/>
    <s v="Edward Hooks"/>
    <x v="1"/>
    <s v="United States"/>
    <s v="Lodi"/>
    <x v="1"/>
    <n v="95240"/>
    <x v="1"/>
    <s v="OFF-AR-10002987"/>
    <s v="Office Supplies"/>
    <s v="Art"/>
    <s v="Prismacolor Color Pencil Set"/>
    <n v="39.68"/>
    <n v="2"/>
    <n v="0"/>
    <x v="3766"/>
    <x v="1"/>
    <s v="NO"/>
  </r>
  <r>
    <n v="9851"/>
    <s v="CA-2018-158155"/>
    <x v="440"/>
    <d v="2018-05-06T00:00:00"/>
    <s v="Standard Class"/>
    <s v="EH-13765"/>
    <s v="Edward Hooks"/>
    <x v="1"/>
    <s v="United States"/>
    <s v="New York City"/>
    <x v="15"/>
    <n v="10009"/>
    <x v="3"/>
    <s v="FUR-FU-10000732"/>
    <s v="Furniture"/>
    <s v="Furnishings"/>
    <s v="Eldon 200 Class Desk Accessories"/>
    <n v="12.56"/>
    <n v="2"/>
    <n v="0"/>
    <x v="3824"/>
    <x v="3"/>
    <s v="NO"/>
  </r>
  <r>
    <n v="9852"/>
    <s v="CA-2018-158155"/>
    <x v="440"/>
    <d v="2018-05-06T00:00:00"/>
    <s v="Standard Class"/>
    <s v="EH-13765"/>
    <s v="Edward Hooks"/>
    <x v="1"/>
    <s v="United States"/>
    <s v="New York City"/>
    <x v="15"/>
    <n v="10009"/>
    <x v="3"/>
    <s v="OFF-BI-10001670"/>
    <s v="Office Supplies"/>
    <s v="Binders"/>
    <s v="Vinyl Sectional Post Binders"/>
    <n v="90.480000000000018"/>
    <n v="3"/>
    <n v="0.2"/>
    <x v="3951"/>
    <x v="3"/>
    <s v="NO"/>
  </r>
  <r>
    <n v="9853"/>
    <s v="CA-2018-158155"/>
    <x v="440"/>
    <d v="2018-05-06T00:00:00"/>
    <s v="Standard Class"/>
    <s v="EH-13765"/>
    <s v="Edward Hooks"/>
    <x v="1"/>
    <s v="United States"/>
    <s v="New York City"/>
    <x v="15"/>
    <n v="10009"/>
    <x v="3"/>
    <s v="OFF-PA-10000533"/>
    <s v="Office Supplies"/>
    <s v="Paper"/>
    <s v="Southworth Parchment Paper &amp; Envelopes"/>
    <n v="13.08"/>
    <n v="2"/>
    <n v="0"/>
    <x v="1839"/>
    <x v="3"/>
    <s v="NO"/>
  </r>
  <r>
    <n v="9854"/>
    <s v="CA-2018-158155"/>
    <x v="440"/>
    <d v="2018-05-06T00:00:00"/>
    <s v="Standard Class"/>
    <s v="EH-13765"/>
    <s v="Edward Hooks"/>
    <x v="1"/>
    <s v="United States"/>
    <s v="New York City"/>
    <x v="15"/>
    <n v="10009"/>
    <x v="3"/>
    <s v="FUR-FU-10002253"/>
    <s v="Furniture"/>
    <s v="Furnishings"/>
    <s v="Howard Miller 13&quot; Diameter Pewter Finish Round Wall Clock"/>
    <n v="214.7"/>
    <n v="5"/>
    <n v="0"/>
    <x v="7465"/>
    <x v="3"/>
    <s v="NO"/>
  </r>
  <r>
    <n v="9855"/>
    <s v="CA-2019-138870"/>
    <x v="249"/>
    <d v="2019-06-23T00:00:00"/>
    <s v="Standard Class"/>
    <s v="GA-14515"/>
    <s v="George Ashbrook"/>
    <x v="0"/>
    <s v="United States"/>
    <s v="San Francisco"/>
    <x v="1"/>
    <n v="94109"/>
    <x v="1"/>
    <s v="FUR-FU-10002396"/>
    <s v="Furniture"/>
    <s v="Furnishings"/>
    <s v="DAX Copper Panel Document Frame, 5 x 7 Size"/>
    <n v="50.32"/>
    <n v="4"/>
    <n v="0"/>
    <x v="7466"/>
    <x v="1"/>
    <s v="NO"/>
  </r>
  <r>
    <n v="9856"/>
    <s v="CA-2019-138870"/>
    <x v="249"/>
    <d v="2019-06-23T00:00:00"/>
    <s v="Standard Class"/>
    <s v="GA-14515"/>
    <s v="George Ashbrook"/>
    <x v="0"/>
    <s v="United States"/>
    <s v="San Francisco"/>
    <x v="1"/>
    <n v="94109"/>
    <x v="1"/>
    <s v="OFF-PA-10004438"/>
    <s v="Office Supplies"/>
    <s v="Paper"/>
    <s v="Xerox 1907"/>
    <n v="24.56"/>
    <n v="2"/>
    <n v="0"/>
    <x v="342"/>
    <x v="1"/>
    <s v="NO"/>
  </r>
  <r>
    <n v="9857"/>
    <s v="CA-2016-120950"/>
    <x v="1230"/>
    <d v="2016-11-11T00:00:00"/>
    <s v="Standard Class"/>
    <s v="GA-14515"/>
    <s v="George Ashbrook"/>
    <x v="0"/>
    <s v="United States"/>
    <s v="Columbus"/>
    <x v="32"/>
    <n v="31907"/>
    <x v="0"/>
    <s v="OFF-PA-10000587"/>
    <s v="Office Supplies"/>
    <s v="Paper"/>
    <s v="Array Parchment Paper, Assorted Colors"/>
    <n v="43.68"/>
    <n v="6"/>
    <n v="0"/>
    <x v="7467"/>
    <x v="0"/>
    <s v="NO"/>
  </r>
  <r>
    <n v="9858"/>
    <s v="CA-2017-164301"/>
    <x v="514"/>
    <d v="2017-03-30T00:00:00"/>
    <s v="Standard Class"/>
    <s v="EB-13840"/>
    <s v="Ellis Ballard"/>
    <x v="1"/>
    <s v="United States"/>
    <s v="Seattle"/>
    <x v="4"/>
    <n v="98103"/>
    <x v="1"/>
    <s v="FUR-TA-10001889"/>
    <s v="Furniture"/>
    <s v="Tables"/>
    <s v="Bush Advantage Collection Racetrack Conference Table"/>
    <n v="3393.68"/>
    <n v="8"/>
    <n v="0"/>
    <x v="7468"/>
    <x v="1"/>
    <s v="NO"/>
  </r>
  <r>
    <n v="9859"/>
    <s v="CA-2019-113278"/>
    <x v="424"/>
    <d v="2019-01-20T00:00:00"/>
    <s v="Standard Class"/>
    <s v="HR-14770"/>
    <s v="Hallie Redmond"/>
    <x v="2"/>
    <s v="United States"/>
    <s v="Richmond"/>
    <x v="14"/>
    <n v="47374"/>
    <x v="2"/>
    <s v="OFF-ST-10001590"/>
    <s v="Office Supplies"/>
    <s v="Storage"/>
    <s v="Tenex Personal Project File with Scoop Front Design, Black"/>
    <n v="67.400000000000006"/>
    <n v="5"/>
    <n v="0"/>
    <x v="4634"/>
    <x v="2"/>
    <s v="NO"/>
  </r>
  <r>
    <n v="9860"/>
    <s v="CA-2019-113278"/>
    <x v="424"/>
    <d v="2019-01-20T00:00:00"/>
    <s v="Standard Class"/>
    <s v="HR-14770"/>
    <s v="Hallie Redmond"/>
    <x v="2"/>
    <s v="United States"/>
    <s v="Richmond"/>
    <x v="14"/>
    <n v="47374"/>
    <x v="2"/>
    <s v="OFF-FA-10003472"/>
    <s v="Office Supplies"/>
    <s v="Fasteners"/>
    <s v="Bagged Rubber Bands"/>
    <n v="2.52"/>
    <n v="2"/>
    <n v="0"/>
    <x v="7469"/>
    <x v="2"/>
    <s v="NO"/>
  </r>
  <r>
    <n v="9861"/>
    <s v="CA-2019-113278"/>
    <x v="424"/>
    <d v="2019-01-20T00:00:00"/>
    <s v="Standard Class"/>
    <s v="HR-14770"/>
    <s v="Hallie Redmond"/>
    <x v="2"/>
    <s v="United States"/>
    <s v="Richmond"/>
    <x v="14"/>
    <n v="47374"/>
    <x v="2"/>
    <s v="TEC-PH-10000169"/>
    <s v="Technology"/>
    <s v="Phones"/>
    <s v="ARKON Windshield Dashboard Air Vent Car Mount Holder"/>
    <n v="67.8"/>
    <n v="4"/>
    <n v="0"/>
    <x v="4894"/>
    <x v="2"/>
    <s v="NO"/>
  </r>
  <r>
    <n v="9862"/>
    <s v="CA-2019-113278"/>
    <x v="424"/>
    <d v="2019-01-20T00:00:00"/>
    <s v="Standard Class"/>
    <s v="HR-14770"/>
    <s v="Hallie Redmond"/>
    <x v="2"/>
    <s v="United States"/>
    <s v="Richmond"/>
    <x v="14"/>
    <n v="47374"/>
    <x v="2"/>
    <s v="OFF-ST-10002562"/>
    <s v="Office Supplies"/>
    <s v="Storage"/>
    <s v="Staple magnet"/>
    <n v="18.760000000000002"/>
    <n v="2"/>
    <n v="0"/>
    <x v="7470"/>
    <x v="2"/>
    <s v="NO"/>
  </r>
  <r>
    <n v="9863"/>
    <s v="CA-2019-113278"/>
    <x v="424"/>
    <d v="2019-01-20T00:00:00"/>
    <s v="Standard Class"/>
    <s v="HR-14770"/>
    <s v="Hallie Redmond"/>
    <x v="2"/>
    <s v="United States"/>
    <s v="Richmond"/>
    <x v="14"/>
    <n v="47374"/>
    <x v="2"/>
    <s v="TEC-AC-10001445"/>
    <s v="Technology"/>
    <s v="Accessories"/>
    <s v="Imation USB 2.0 Swivel Flash Drive USB flash drive - 4 GB - Pink"/>
    <n v="12.12"/>
    <n v="4"/>
    <n v="0"/>
    <x v="7471"/>
    <x v="2"/>
    <s v="NO"/>
  </r>
  <r>
    <n v="9864"/>
    <s v="CA-2019-113278"/>
    <x v="424"/>
    <d v="2019-01-20T00:00:00"/>
    <s v="Standard Class"/>
    <s v="HR-14770"/>
    <s v="Hallie Redmond"/>
    <x v="2"/>
    <s v="United States"/>
    <s v="Richmond"/>
    <x v="14"/>
    <n v="47374"/>
    <x v="2"/>
    <s v="OFF-PA-10004156"/>
    <s v="Office Supplies"/>
    <s v="Paper"/>
    <s v="Xerox 188"/>
    <n v="11.34"/>
    <n v="1"/>
    <n v="0"/>
    <x v="1235"/>
    <x v="2"/>
    <s v="NO"/>
  </r>
  <r>
    <n v="9865"/>
    <s v="CA-2019-113278"/>
    <x v="424"/>
    <d v="2019-01-20T00:00:00"/>
    <s v="Standard Class"/>
    <s v="HR-14770"/>
    <s v="Hallie Redmond"/>
    <x v="2"/>
    <s v="United States"/>
    <s v="Richmond"/>
    <x v="14"/>
    <n v="47374"/>
    <x v="2"/>
    <s v="TEC-AC-10004469"/>
    <s v="Technology"/>
    <s v="Accessories"/>
    <s v="Microsoft Sculpt Comfort Mouse"/>
    <n v="159.80000000000001"/>
    <n v="4"/>
    <n v="0"/>
    <x v="4442"/>
    <x v="2"/>
    <s v="NO"/>
  </r>
  <r>
    <n v="9866"/>
    <s v="CA-2019-113278"/>
    <x v="424"/>
    <d v="2019-01-20T00:00:00"/>
    <s v="Standard Class"/>
    <s v="HR-14770"/>
    <s v="Hallie Redmond"/>
    <x v="2"/>
    <s v="United States"/>
    <s v="Richmond"/>
    <x v="14"/>
    <n v="47374"/>
    <x v="2"/>
    <s v="FUR-FU-10001037"/>
    <s v="Furniture"/>
    <s v="Furnishings"/>
    <s v="DAX Charcoal/Nickel-Tone Document Frame, 5 x 7"/>
    <n v="18.96"/>
    <n v="2"/>
    <n v="0"/>
    <x v="1748"/>
    <x v="2"/>
    <s v="NO"/>
  </r>
  <r>
    <n v="9867"/>
    <s v="US-2017-116981"/>
    <x v="514"/>
    <d v="2017-03-28T00:00:00"/>
    <s v="Second Class"/>
    <s v="SM-20950"/>
    <s v="Suzanne McNair"/>
    <x v="1"/>
    <s v="United States"/>
    <s v="New York City"/>
    <x v="15"/>
    <n v="10009"/>
    <x v="3"/>
    <s v="OFF-ST-10002615"/>
    <s v="Office Supplies"/>
    <s v="Storage"/>
    <s v="Dual Level, Single-Width Filing Carts"/>
    <n v="1085.42"/>
    <n v="7"/>
    <n v="0"/>
    <x v="3313"/>
    <x v="3"/>
    <s v="NO"/>
  </r>
  <r>
    <n v="9868"/>
    <s v="US-2017-116981"/>
    <x v="514"/>
    <d v="2017-03-28T00:00:00"/>
    <s v="Second Class"/>
    <s v="SM-20950"/>
    <s v="Suzanne McNair"/>
    <x v="1"/>
    <s v="United States"/>
    <s v="New York City"/>
    <x v="15"/>
    <n v="10009"/>
    <x v="3"/>
    <s v="OFF-AP-10000595"/>
    <s v="Office Supplies"/>
    <s v="Appliances"/>
    <s v="Disposable Triple-Filter Dust Bags"/>
    <n v="13.11"/>
    <n v="3"/>
    <n v="0"/>
    <x v="2910"/>
    <x v="3"/>
    <s v="NO"/>
  </r>
  <r>
    <n v="9869"/>
    <s v="CA-2016-114195"/>
    <x v="301"/>
    <d v="2016-11-03T00:00:00"/>
    <s v="First Class"/>
    <s v="EA-14035"/>
    <s v="Erin Ashbrook"/>
    <x v="1"/>
    <s v="United States"/>
    <s v="Mason"/>
    <x v="24"/>
    <n v="45040"/>
    <x v="3"/>
    <s v="FUR-FU-10002253"/>
    <s v="Furniture"/>
    <s v="Furnishings"/>
    <s v="Howard Miller 13&quot; Diameter Pewter Finish Round Wall Clock"/>
    <n v="68.703999999999994"/>
    <n v="2"/>
    <n v="0.2"/>
    <x v="5407"/>
    <x v="3"/>
    <s v="NO"/>
  </r>
  <r>
    <n v="9870"/>
    <s v="CA-2016-114195"/>
    <x v="301"/>
    <d v="2016-11-03T00:00:00"/>
    <s v="First Class"/>
    <s v="EA-14035"/>
    <s v="Erin Ashbrook"/>
    <x v="1"/>
    <s v="United States"/>
    <s v="Mason"/>
    <x v="24"/>
    <n v="45040"/>
    <x v="3"/>
    <s v="OFF-BI-10000494"/>
    <s v="Office Supplies"/>
    <s v="Binders"/>
    <s v="Acco Economy Flexible Poly Round Ring Binder"/>
    <n v="3.1320000000000001"/>
    <n v="2"/>
    <n v="0.7"/>
    <x v="3312"/>
    <x v="3"/>
    <s v="NO"/>
  </r>
  <r>
    <n v="9871"/>
    <s v="CA-2016-114195"/>
    <x v="301"/>
    <d v="2016-11-03T00:00:00"/>
    <s v="First Class"/>
    <s v="EA-14035"/>
    <s v="Erin Ashbrook"/>
    <x v="1"/>
    <s v="United States"/>
    <s v="Mason"/>
    <x v="24"/>
    <n v="45040"/>
    <x v="3"/>
    <s v="OFF-BI-10001658"/>
    <s v="Office Supplies"/>
    <s v="Binders"/>
    <s v="GBC Standard Therm-A-Bind Covers"/>
    <n v="22.428000000000004"/>
    <n v="3"/>
    <n v="0.7"/>
    <x v="3166"/>
    <x v="3"/>
    <s v="NO"/>
  </r>
  <r>
    <n v="9872"/>
    <s v="CA-2019-146269"/>
    <x v="833"/>
    <d v="2019-10-06T00:00:00"/>
    <s v="Same Day"/>
    <s v="MH-17455"/>
    <s v="Mark Hamilton"/>
    <x v="0"/>
    <s v="United States"/>
    <s v="Chicago"/>
    <x v="10"/>
    <n v="60623"/>
    <x v="2"/>
    <s v="OFF-ST-10003208"/>
    <s v="Office Supplies"/>
    <s v="Storage"/>
    <s v="Adjustable Depth Letter/Legal Cart"/>
    <n v="290.33600000000001"/>
    <n v="2"/>
    <n v="0.2"/>
    <x v="7472"/>
    <x v="2"/>
    <s v="NO"/>
  </r>
  <r>
    <n v="9873"/>
    <s v="CA-2019-146269"/>
    <x v="833"/>
    <d v="2019-10-06T00:00:00"/>
    <s v="Same Day"/>
    <s v="MH-17455"/>
    <s v="Mark Hamilton"/>
    <x v="0"/>
    <s v="United States"/>
    <s v="Chicago"/>
    <x v="10"/>
    <n v="60623"/>
    <x v="2"/>
    <s v="OFF-AR-10004790"/>
    <s v="Office Supplies"/>
    <s v="Art"/>
    <s v="Staples in misc. colors"/>
    <n v="19.152000000000001"/>
    <n v="2"/>
    <n v="0.2"/>
    <x v="7473"/>
    <x v="2"/>
    <s v="NO"/>
  </r>
  <r>
    <n v="9874"/>
    <s v="CA-2018-100587"/>
    <x v="107"/>
    <d v="2018-12-14T00:00:00"/>
    <s v="Standard Class"/>
    <s v="SL-20155"/>
    <s v="Sara Luxemburg"/>
    <x v="2"/>
    <s v="United States"/>
    <s v="New York City"/>
    <x v="15"/>
    <n v="10024"/>
    <x v="3"/>
    <s v="OFF-PA-10004609"/>
    <s v="Office Supplies"/>
    <s v="Paper"/>
    <s v="Xerox 221"/>
    <n v="6.48"/>
    <n v="1"/>
    <n v="0"/>
    <x v="90"/>
    <x v="3"/>
    <s v="NO"/>
  </r>
  <r>
    <n v="9875"/>
    <s v="CA-2018-166653"/>
    <x v="897"/>
    <d v="2018-09-24T00:00:00"/>
    <s v="Second Class"/>
    <s v="NP-18685"/>
    <s v="Nora Pelletier"/>
    <x v="2"/>
    <s v="United States"/>
    <s v="Parma"/>
    <x v="24"/>
    <n v="44134"/>
    <x v="3"/>
    <s v="OFF-EN-10003055"/>
    <s v="Office Supplies"/>
    <s v="Envelopes"/>
    <s v="Blue String-Tie &amp; Button Interoffice Envelopes, 10 x 13"/>
    <n v="63.967999999999996"/>
    <n v="2"/>
    <n v="0.2"/>
    <x v="7474"/>
    <x v="3"/>
    <s v="NO"/>
  </r>
  <r>
    <n v="9876"/>
    <s v="CA-2017-130855"/>
    <x v="1231"/>
    <d v="2018-01-05T00:00:00"/>
    <s v="Standard Class"/>
    <s v="RF-19840"/>
    <s v="Roy Französisch"/>
    <x v="0"/>
    <s v="United States"/>
    <s v="New York City"/>
    <x v="15"/>
    <n v="10035"/>
    <x v="3"/>
    <s v="OFF-SU-10003936"/>
    <s v="Office Supplies"/>
    <s v="Supplies"/>
    <s v="Acme Serrated Blade Letter Opener"/>
    <n v="6.36"/>
    <n v="2"/>
    <n v="0"/>
    <x v="7475"/>
    <x v="3"/>
    <s v="NO"/>
  </r>
  <r>
    <n v="9877"/>
    <s v="US-2019-166324"/>
    <x v="693"/>
    <d v="2019-04-21T00:00:00"/>
    <s v="First Class"/>
    <s v="BE-11455"/>
    <s v="Brad Eason"/>
    <x v="2"/>
    <s v="United States"/>
    <s v="Cleveland"/>
    <x v="24"/>
    <n v="44105"/>
    <x v="3"/>
    <s v="OFF-ST-10000078"/>
    <s v="Office Supplies"/>
    <s v="Storage"/>
    <s v="Tennsco 6- and 18-Compartment Lockers"/>
    <n v="848.5440000000001"/>
    <n v="4"/>
    <n v="0.2"/>
    <x v="7476"/>
    <x v="3"/>
    <s v="NO"/>
  </r>
  <r>
    <n v="9878"/>
    <s v="US-2019-166324"/>
    <x v="693"/>
    <d v="2019-04-21T00:00:00"/>
    <s v="First Class"/>
    <s v="BE-11455"/>
    <s v="Brad Eason"/>
    <x v="2"/>
    <s v="United States"/>
    <s v="Cleveland"/>
    <x v="24"/>
    <n v="44105"/>
    <x v="3"/>
    <s v="OFF-BI-10000174"/>
    <s v="Office Supplies"/>
    <s v="Binders"/>
    <s v="Wilson Jones Clip &amp; Carry Folder Binder Tool for Ring Binders, Clear"/>
    <n v="8.7000000000000011"/>
    <n v="5"/>
    <n v="0.7"/>
    <x v="7477"/>
    <x v="3"/>
    <s v="NO"/>
  </r>
  <r>
    <n v="9879"/>
    <s v="US-2019-166324"/>
    <x v="693"/>
    <d v="2019-04-21T00:00:00"/>
    <s v="First Class"/>
    <s v="BE-11455"/>
    <s v="Brad Eason"/>
    <x v="2"/>
    <s v="United States"/>
    <s v="Cleveland"/>
    <x v="24"/>
    <n v="44105"/>
    <x v="3"/>
    <s v="TEC-PH-10004080"/>
    <s v="Technology"/>
    <s v="Phones"/>
    <s v="Avaya 5410 Digital phone"/>
    <n v="122.38199999999999"/>
    <n v="3"/>
    <n v="0.4"/>
    <x v="5252"/>
    <x v="3"/>
    <s v="NO"/>
  </r>
  <r>
    <n v="9880"/>
    <s v="CA-2018-122581"/>
    <x v="1036"/>
    <d v="2018-08-25T00:00:00"/>
    <s v="Standard Class"/>
    <s v="JK-15370"/>
    <s v="Jay Kimmel"/>
    <x v="0"/>
    <s v="United States"/>
    <s v="New York City"/>
    <x v="15"/>
    <n v="10035"/>
    <x v="3"/>
    <s v="FUR-CH-10002961"/>
    <s v="Furniture"/>
    <s v="Chairs"/>
    <s v="Leather Task Chair, Black"/>
    <n v="573.17399999999998"/>
    <n v="7"/>
    <n v="0.1"/>
    <x v="7478"/>
    <x v="3"/>
    <s v="NO"/>
  </r>
  <r>
    <n v="9881"/>
    <s v="CA-2017-104297"/>
    <x v="352"/>
    <d v="2017-05-31T00:00:00"/>
    <s v="First Class"/>
    <s v="CC-12100"/>
    <s v="Chad Cunningham"/>
    <x v="2"/>
    <s v="United States"/>
    <s v="Cleveland"/>
    <x v="24"/>
    <n v="44105"/>
    <x v="3"/>
    <s v="OFF-PA-10000474"/>
    <s v="Office Supplies"/>
    <s v="Paper"/>
    <s v="Easy-staple paper"/>
    <n v="85.055999999999997"/>
    <n v="3"/>
    <n v="0.2"/>
    <x v="644"/>
    <x v="3"/>
    <s v="NO"/>
  </r>
  <r>
    <n v="9882"/>
    <s v="CA-2016-153927"/>
    <x v="1132"/>
    <d v="2016-08-13T00:00:00"/>
    <s v="First Class"/>
    <s v="LL-16840"/>
    <s v="Lauren Leatherbury"/>
    <x v="0"/>
    <s v="United States"/>
    <s v="Woodstock"/>
    <x v="32"/>
    <n v="30188"/>
    <x v="0"/>
    <s v="OFF-BI-10000138"/>
    <s v="Office Supplies"/>
    <s v="Binders"/>
    <s v="Acco Translucent Poly Ring Binders"/>
    <n v="14.04"/>
    <n v="3"/>
    <n v="0"/>
    <x v="7479"/>
    <x v="0"/>
    <s v="NO"/>
  </r>
  <r>
    <n v="9883"/>
    <s v="CA-2016-153927"/>
    <x v="1132"/>
    <d v="2016-08-13T00:00:00"/>
    <s v="First Class"/>
    <s v="LL-16840"/>
    <s v="Lauren Leatherbury"/>
    <x v="0"/>
    <s v="United States"/>
    <s v="Woodstock"/>
    <x v="32"/>
    <n v="30188"/>
    <x v="0"/>
    <s v="TEC-AC-10000023"/>
    <s v="Technology"/>
    <s v="Accessories"/>
    <s v="Maxell 74 Minute CD-R Spindle, 50/Pack"/>
    <n v="272.61"/>
    <n v="13"/>
    <n v="0"/>
    <x v="7480"/>
    <x v="0"/>
    <s v="NO"/>
  </r>
  <r>
    <n v="9884"/>
    <s v="CA-2016-112291"/>
    <x v="1232"/>
    <d v="2016-04-08T00:00:00"/>
    <s v="Standard Class"/>
    <s v="KE-16420"/>
    <s v="Katrina Edelman"/>
    <x v="1"/>
    <s v="United States"/>
    <s v="Los Angeles"/>
    <x v="1"/>
    <n v="90008"/>
    <x v="1"/>
    <s v="OFF-EN-10001415"/>
    <s v="Office Supplies"/>
    <s v="Envelopes"/>
    <s v="Staple envelope"/>
    <n v="11.16"/>
    <n v="2"/>
    <n v="0"/>
    <x v="7481"/>
    <x v="1"/>
    <s v="NO"/>
  </r>
  <r>
    <n v="9885"/>
    <s v="CA-2016-112291"/>
    <x v="1232"/>
    <d v="2016-04-08T00:00:00"/>
    <s v="Standard Class"/>
    <s v="KE-16420"/>
    <s v="Katrina Edelman"/>
    <x v="1"/>
    <s v="United States"/>
    <s v="Los Angeles"/>
    <x v="1"/>
    <n v="90008"/>
    <x v="1"/>
    <s v="TEC-AC-10001284"/>
    <s v="Technology"/>
    <s v="Accessories"/>
    <s v="Enermax Briskie RF Wireless Keyboard and Mouse Combo"/>
    <n v="62.31"/>
    <n v="3"/>
    <n v="0"/>
    <x v="3874"/>
    <x v="1"/>
    <s v="NO"/>
  </r>
  <r>
    <n v="9886"/>
    <s v="CA-2016-112291"/>
    <x v="1232"/>
    <d v="2016-04-08T00:00:00"/>
    <s v="Standard Class"/>
    <s v="KE-16420"/>
    <s v="Katrina Edelman"/>
    <x v="1"/>
    <s v="United States"/>
    <s v="Los Angeles"/>
    <x v="1"/>
    <n v="90008"/>
    <x v="1"/>
    <s v="TEC-AC-10000736"/>
    <s v="Technology"/>
    <s v="Accessories"/>
    <s v="Logitech G600 MMO Gaming Mouse"/>
    <n v="159.97999999999999"/>
    <n v="2"/>
    <n v="0"/>
    <x v="471"/>
    <x v="1"/>
    <s v="NO"/>
  </r>
  <r>
    <n v="9887"/>
    <s v="CA-2016-146997"/>
    <x v="1211"/>
    <d v="2016-01-27T00:00:00"/>
    <s v="Standard Class"/>
    <s v="SG-20605"/>
    <s v="Speros Goranitis"/>
    <x v="0"/>
    <s v="United States"/>
    <s v="Lafayette"/>
    <x v="14"/>
    <n v="47905"/>
    <x v="2"/>
    <s v="OFF-FA-10003467"/>
    <s v="Office Supplies"/>
    <s v="Fasteners"/>
    <s v="Alliance Big Bands Rubber Bands, 12/Pack"/>
    <n v="5.9399999999999995"/>
    <n v="3"/>
    <n v="0"/>
    <x v="232"/>
    <x v="2"/>
    <s v="NO"/>
  </r>
  <r>
    <n v="9888"/>
    <s v="CA-2019-169607"/>
    <x v="386"/>
    <d v="2019-10-15T00:00:00"/>
    <s v="First Class"/>
    <s v="CA-12265"/>
    <s v="Christina Anderson"/>
    <x v="0"/>
    <s v="United States"/>
    <s v="New York City"/>
    <x v="15"/>
    <n v="10024"/>
    <x v="3"/>
    <s v="OFF-PA-10000477"/>
    <s v="Office Supplies"/>
    <s v="Paper"/>
    <s v="Xerox 1952"/>
    <n v="9.9600000000000009"/>
    <n v="2"/>
    <n v="0"/>
    <x v="1565"/>
    <x v="3"/>
    <s v="NO"/>
  </r>
  <r>
    <n v="9889"/>
    <s v="CA-2017-127544"/>
    <x v="816"/>
    <d v="2017-08-12T00:00:00"/>
    <s v="Standard Class"/>
    <s v="RD-19585"/>
    <s v="Rob Dowd"/>
    <x v="0"/>
    <s v="United States"/>
    <s v="Utica"/>
    <x v="15"/>
    <n v="13501"/>
    <x v="3"/>
    <s v="TEC-AC-10000736"/>
    <s v="Technology"/>
    <s v="Accessories"/>
    <s v="Logitech G600 MMO Gaming Mouse"/>
    <n v="79.989999999999995"/>
    <n v="1"/>
    <n v="0"/>
    <x v="4237"/>
    <x v="3"/>
    <s v="NO"/>
  </r>
  <r>
    <n v="9890"/>
    <s v="CA-2019-166499"/>
    <x v="498"/>
    <d v="2019-03-20T00:00:00"/>
    <s v="First Class"/>
    <s v="VG-21805"/>
    <s v="Vivek Grady"/>
    <x v="1"/>
    <s v="United States"/>
    <s v="Lakewood"/>
    <x v="30"/>
    <n v="8701"/>
    <x v="3"/>
    <s v="OFF-AR-10002467"/>
    <s v="Office Supplies"/>
    <s v="Art"/>
    <s v="Dixon Ticonderoga Pencils"/>
    <n v="8.94"/>
    <n v="3"/>
    <n v="0"/>
    <x v="7482"/>
    <x v="3"/>
    <s v="NO"/>
  </r>
  <r>
    <n v="9891"/>
    <s v="US-2018-115441"/>
    <x v="197"/>
    <d v="2018-07-28T00:00:00"/>
    <s v="Second Class"/>
    <s v="SH-19975"/>
    <s v="Sally Hughsby"/>
    <x v="1"/>
    <s v="United States"/>
    <s v="Milwaukee"/>
    <x v="6"/>
    <n v="53209"/>
    <x v="2"/>
    <s v="OFF-PA-10004996"/>
    <s v="Office Supplies"/>
    <s v="Paper"/>
    <s v="Speediset Carbonless Redi-Letter 7&quot; x 8 1/2&quot;"/>
    <n v="20.62"/>
    <n v="2"/>
    <n v="0"/>
    <x v="7483"/>
    <x v="2"/>
    <s v="NO"/>
  </r>
  <r>
    <n v="9892"/>
    <s v="US-2018-115441"/>
    <x v="197"/>
    <d v="2018-07-28T00:00:00"/>
    <s v="Second Class"/>
    <s v="SH-19975"/>
    <s v="Sally Hughsby"/>
    <x v="1"/>
    <s v="United States"/>
    <s v="Milwaukee"/>
    <x v="6"/>
    <n v="53209"/>
    <x v="2"/>
    <s v="TEC-AC-10003116"/>
    <s v="Technology"/>
    <s v="Accessories"/>
    <s v="Memorex Froggy Flash Drive 8 GB"/>
    <n v="124.25"/>
    <n v="7"/>
    <n v="0"/>
    <x v="7484"/>
    <x v="2"/>
    <s v="NO"/>
  </r>
  <r>
    <n v="9893"/>
    <s v="US-2018-115441"/>
    <x v="197"/>
    <d v="2018-07-28T00:00:00"/>
    <s v="Second Class"/>
    <s v="SH-19975"/>
    <s v="Sally Hughsby"/>
    <x v="1"/>
    <s v="United States"/>
    <s v="Milwaukee"/>
    <x v="6"/>
    <n v="53209"/>
    <x v="2"/>
    <s v="TEC-PH-10002262"/>
    <s v="Technology"/>
    <s v="Phones"/>
    <s v="LG Electronics Tone+ HBS-730 Bluetooth Headset"/>
    <n v="297.55"/>
    <n v="5"/>
    <n v="0"/>
    <x v="7485"/>
    <x v="2"/>
    <s v="NO"/>
  </r>
  <r>
    <n v="9894"/>
    <s v="US-2018-115441"/>
    <x v="197"/>
    <d v="2018-07-28T00:00:00"/>
    <s v="Second Class"/>
    <s v="SH-19975"/>
    <s v="Sally Hughsby"/>
    <x v="1"/>
    <s v="United States"/>
    <s v="Milwaukee"/>
    <x v="6"/>
    <n v="53209"/>
    <x v="2"/>
    <s v="FUR-CH-10004626"/>
    <s v="Furniture"/>
    <s v="Chairs"/>
    <s v="Office Star Flex Back Scooter Chair with Aluminum Finish Frame"/>
    <n v="403.56"/>
    <n v="4"/>
    <n v="0"/>
    <x v="7486"/>
    <x v="2"/>
    <s v="NO"/>
  </r>
  <r>
    <n v="9895"/>
    <s v="US-2018-115441"/>
    <x v="197"/>
    <d v="2018-07-28T00:00:00"/>
    <s v="Second Class"/>
    <s v="SH-19975"/>
    <s v="Sally Hughsby"/>
    <x v="1"/>
    <s v="United States"/>
    <s v="Milwaukee"/>
    <x v="6"/>
    <n v="53209"/>
    <x v="2"/>
    <s v="FUR-FU-10001756"/>
    <s v="Furniture"/>
    <s v="Furnishings"/>
    <s v="Eldon Expressions Desk Accessory, Wood Photo Frame, Mahogany"/>
    <n v="95.199999999999989"/>
    <n v="5"/>
    <n v="0"/>
    <x v="7487"/>
    <x v="2"/>
    <s v="NO"/>
  </r>
  <r>
    <n v="9896"/>
    <s v="CA-2016-115049"/>
    <x v="467"/>
    <d v="2016-10-01T00:00:00"/>
    <s v="Standard Class"/>
    <s v="MM-17920"/>
    <s v="Michael Moore"/>
    <x v="0"/>
    <s v="United States"/>
    <s v="Chicago"/>
    <x v="10"/>
    <n v="60623"/>
    <x v="2"/>
    <s v="TEC-AC-10004859"/>
    <s v="Technology"/>
    <s v="Accessories"/>
    <s v="Maxell Pro 80 Minute CD-R, 10/Pack"/>
    <n v="153.82400000000001"/>
    <n v="11"/>
    <n v="0.2"/>
    <x v="7488"/>
    <x v="2"/>
    <s v="NO"/>
  </r>
  <r>
    <n v="9897"/>
    <s v="CA-2016-156342"/>
    <x v="1103"/>
    <d v="2016-06-20T00:00:00"/>
    <s v="Second Class"/>
    <s v="JF-15415"/>
    <s v="Jennifer Ferguson"/>
    <x v="0"/>
    <s v="United States"/>
    <s v="Chicago"/>
    <x v="10"/>
    <n v="60653"/>
    <x v="2"/>
    <s v="OFF-PA-10001725"/>
    <s v="Office Supplies"/>
    <s v="Paper"/>
    <s v="Xerox 1892"/>
    <n v="62.015999999999998"/>
    <n v="2"/>
    <n v="0.2"/>
    <x v="5366"/>
    <x v="2"/>
    <s v="NO"/>
  </r>
  <r>
    <n v="9898"/>
    <s v="CA-2018-112830"/>
    <x v="112"/>
    <d v="2018-06-10T00:00:00"/>
    <s v="Standard Class"/>
    <s v="LP-17095"/>
    <s v="Liz Preis"/>
    <x v="0"/>
    <s v="United States"/>
    <s v="Fairfield"/>
    <x v="24"/>
    <n v="45014"/>
    <x v="3"/>
    <s v="FUR-FU-10004306"/>
    <s v="Furniture"/>
    <s v="Furnishings"/>
    <s v="Electrix Halogen Magnifier Lamp"/>
    <n v="466.32000000000005"/>
    <n v="3"/>
    <n v="0.2"/>
    <x v="7489"/>
    <x v="3"/>
    <s v="NO"/>
  </r>
  <r>
    <n v="9899"/>
    <s v="CA-2018-112830"/>
    <x v="112"/>
    <d v="2018-06-10T00:00:00"/>
    <s v="Standard Class"/>
    <s v="LP-17095"/>
    <s v="Liz Preis"/>
    <x v="0"/>
    <s v="United States"/>
    <s v="Fairfield"/>
    <x v="24"/>
    <n v="45014"/>
    <x v="3"/>
    <s v="FUR-FU-10004845"/>
    <s v="Furniture"/>
    <s v="Furnishings"/>
    <s v="Deflect-o EconoMat Nonstudded, No Bevel Mat"/>
    <n v="82.64"/>
    <n v="2"/>
    <n v="0.2"/>
    <x v="232"/>
    <x v="3"/>
    <s v="NO"/>
  </r>
  <r>
    <n v="9900"/>
    <s v="US-2016-117380"/>
    <x v="1176"/>
    <d v="2016-04-03T00:00:00"/>
    <s v="Standard Class"/>
    <s v="MP-18175"/>
    <s v="Mike Pelletier"/>
    <x v="2"/>
    <s v="United States"/>
    <s v="Springfield"/>
    <x v="24"/>
    <n v="45503"/>
    <x v="3"/>
    <s v="FUR-TA-10000198"/>
    <s v="Furniture"/>
    <s v="Tables"/>
    <s v="Chromcraft Bull-Nose Wood Oval Conference Tables &amp; Bases"/>
    <n v="330.58800000000002"/>
    <n v="1"/>
    <n v="0.4"/>
    <x v="7490"/>
    <x v="3"/>
    <s v="NO"/>
  </r>
  <r>
    <n v="9901"/>
    <s v="CA-2019-117646"/>
    <x v="170"/>
    <d v="2019-08-25T00:00:00"/>
    <s v="Standard Class"/>
    <s v="SC-20845"/>
    <s v="Sung Chung"/>
    <x v="0"/>
    <s v="United States"/>
    <s v="Louisville"/>
    <x v="22"/>
    <n v="80027"/>
    <x v="1"/>
    <s v="OFF-ST-10000036"/>
    <s v="Office Supplies"/>
    <s v="Storage"/>
    <s v="Recycled Data-Pak for Archival Bound Computer Printouts, 12-1/2 x 12-1/2 x 16"/>
    <n v="237.09600000000003"/>
    <n v="3"/>
    <n v="0.2"/>
    <x v="5943"/>
    <x v="1"/>
    <s v="NO"/>
  </r>
  <r>
    <n v="9902"/>
    <s v="CA-2019-117646"/>
    <x v="170"/>
    <d v="2019-08-25T00:00:00"/>
    <s v="Standard Class"/>
    <s v="SC-20845"/>
    <s v="Sung Chung"/>
    <x v="0"/>
    <s v="United States"/>
    <s v="Louisville"/>
    <x v="22"/>
    <n v="80027"/>
    <x v="1"/>
    <s v="FUR-FU-10001037"/>
    <s v="Furniture"/>
    <s v="Furnishings"/>
    <s v="DAX Charcoal/Nickel-Tone Document Frame, 5 x 7"/>
    <n v="22.752000000000002"/>
    <n v="3"/>
    <n v="0.2"/>
    <x v="7491"/>
    <x v="1"/>
    <s v="NO"/>
  </r>
  <r>
    <n v="9903"/>
    <s v="CA-2019-117646"/>
    <x v="170"/>
    <d v="2019-08-25T00:00:00"/>
    <s v="Standard Class"/>
    <s v="SC-20845"/>
    <s v="Sung Chung"/>
    <x v="0"/>
    <s v="United States"/>
    <s v="Louisville"/>
    <x v="22"/>
    <n v="80027"/>
    <x v="1"/>
    <s v="OFF-PA-10001950"/>
    <s v="Office Supplies"/>
    <s v="Paper"/>
    <s v="Southworth 25% Cotton Antique Laid Paper &amp; Envelopes"/>
    <n v="6.6720000000000006"/>
    <n v="1"/>
    <n v="0.2"/>
    <x v="7492"/>
    <x v="1"/>
    <s v="NO"/>
  </r>
  <r>
    <n v="9904"/>
    <s v="CA-2016-122609"/>
    <x v="607"/>
    <d v="2016-11-18T00:00:00"/>
    <s v="Standard Class"/>
    <s v="DP-13000"/>
    <s v="Darren Powers"/>
    <x v="0"/>
    <s v="United States"/>
    <s v="Carrollton"/>
    <x v="5"/>
    <n v="75007"/>
    <x v="2"/>
    <s v="FUR-FU-10004587"/>
    <s v="Furniture"/>
    <s v="Furnishings"/>
    <s v="GE General Use Halogen Bulbs, 100 Watts, 1 Bulb per Pack"/>
    <n v="25.128000000000004"/>
    <n v="3"/>
    <n v="0.6"/>
    <x v="7493"/>
    <x v="2"/>
    <s v="NO"/>
  </r>
  <r>
    <n v="9905"/>
    <s v="CA-2016-122609"/>
    <x v="607"/>
    <d v="2016-11-18T00:00:00"/>
    <s v="Standard Class"/>
    <s v="DP-13000"/>
    <s v="Darren Powers"/>
    <x v="0"/>
    <s v="United States"/>
    <s v="Carrollton"/>
    <x v="5"/>
    <n v="75007"/>
    <x v="2"/>
    <s v="TEC-AC-10002567"/>
    <s v="Technology"/>
    <s v="Accessories"/>
    <s v="Logitech G602 Wireless Gaming Mouse"/>
    <n v="127.98399999999999"/>
    <n v="2"/>
    <n v="0.2"/>
    <x v="3404"/>
    <x v="2"/>
    <s v="NO"/>
  </r>
  <r>
    <n v="9906"/>
    <s v="US-2017-129007"/>
    <x v="1023"/>
    <d v="2017-09-15T00:00:00"/>
    <s v="First Class"/>
    <s v="KD-16615"/>
    <s v="Ken Dana"/>
    <x v="1"/>
    <s v="United States"/>
    <s v="Anaheim"/>
    <x v="1"/>
    <n v="92804"/>
    <x v="1"/>
    <s v="FUR-FU-10004973"/>
    <s v="Furniture"/>
    <s v="Furnishings"/>
    <s v="Flat Face Poster Frame"/>
    <n v="131.88"/>
    <n v="7"/>
    <n v="0"/>
    <x v="7494"/>
    <x v="1"/>
    <s v="NO"/>
  </r>
  <r>
    <n v="9907"/>
    <s v="US-2017-129007"/>
    <x v="1023"/>
    <d v="2017-09-15T00:00:00"/>
    <s v="First Class"/>
    <s v="KD-16615"/>
    <s v="Ken Dana"/>
    <x v="1"/>
    <s v="United States"/>
    <s v="Anaheim"/>
    <x v="1"/>
    <n v="92804"/>
    <x v="1"/>
    <s v="OFF-BI-10001628"/>
    <s v="Office Supplies"/>
    <s v="Binders"/>
    <s v="Acco Data Flex Cable Posts For Top &amp; Bottom Load Binders, 6&quot; Capacity"/>
    <n v="25.031999999999996"/>
    <n v="3"/>
    <n v="0.2"/>
    <x v="3539"/>
    <x v="1"/>
    <s v="NO"/>
  </r>
  <r>
    <n v="9908"/>
    <s v="US-2017-129007"/>
    <x v="1023"/>
    <d v="2017-09-15T00:00:00"/>
    <s v="First Class"/>
    <s v="KD-16615"/>
    <s v="Ken Dana"/>
    <x v="1"/>
    <s v="United States"/>
    <s v="Anaheim"/>
    <x v="1"/>
    <n v="92804"/>
    <x v="1"/>
    <s v="FUR-CH-10000155"/>
    <s v="Furniture"/>
    <s v="Chairs"/>
    <s v="Global Comet Stacking Armless Chair"/>
    <n v="717.72"/>
    <n v="3"/>
    <n v="0.2"/>
    <x v="5757"/>
    <x v="1"/>
    <s v="NO"/>
  </r>
  <r>
    <n v="9909"/>
    <s v="US-2017-129007"/>
    <x v="1023"/>
    <d v="2017-09-15T00:00:00"/>
    <s v="First Class"/>
    <s v="KD-16615"/>
    <s v="Ken Dana"/>
    <x v="1"/>
    <s v="United States"/>
    <s v="Anaheim"/>
    <x v="1"/>
    <n v="92804"/>
    <x v="1"/>
    <s v="FUR-FU-10002379"/>
    <s v="Furniture"/>
    <s v="Furnishings"/>
    <s v="Eldon Econocleat Chair Mats for Low Pile Carpets"/>
    <n v="207.35"/>
    <n v="5"/>
    <n v="0"/>
    <x v="7495"/>
    <x v="1"/>
    <s v="NO"/>
  </r>
  <r>
    <n v="9910"/>
    <s v="US-2017-129007"/>
    <x v="1023"/>
    <d v="2017-09-15T00:00:00"/>
    <s v="First Class"/>
    <s v="KD-16615"/>
    <s v="Ken Dana"/>
    <x v="1"/>
    <s v="United States"/>
    <s v="Anaheim"/>
    <x v="1"/>
    <n v="92804"/>
    <x v="1"/>
    <s v="FUR-FU-10004018"/>
    <s v="Furniture"/>
    <s v="Furnishings"/>
    <s v="Tensor Computer Mounted Lamp"/>
    <n v="44.67"/>
    <n v="3"/>
    <n v="0"/>
    <x v="3455"/>
    <x v="1"/>
    <s v="NO"/>
  </r>
  <r>
    <n v="9911"/>
    <s v="US-2017-129007"/>
    <x v="1023"/>
    <d v="2017-09-15T00:00:00"/>
    <s v="First Class"/>
    <s v="KD-16615"/>
    <s v="Ken Dana"/>
    <x v="1"/>
    <s v="United States"/>
    <s v="Anaheim"/>
    <x v="1"/>
    <n v="92804"/>
    <x v="1"/>
    <s v="OFF-PA-10000994"/>
    <s v="Office Supplies"/>
    <s v="Paper"/>
    <s v="Xerox 1915"/>
    <n v="209.7"/>
    <n v="2"/>
    <n v="0"/>
    <x v="1517"/>
    <x v="1"/>
    <s v="NO"/>
  </r>
  <r>
    <n v="9912"/>
    <s v="US-2016-157231"/>
    <x v="267"/>
    <d v="2016-04-09T00:00:00"/>
    <s v="Standard Class"/>
    <s v="RP-19855"/>
    <s v="Roy Phan"/>
    <x v="1"/>
    <s v="United States"/>
    <s v="Richmond"/>
    <x v="0"/>
    <n v="40475"/>
    <x v="0"/>
    <s v="OFF-BI-10002852"/>
    <s v="Office Supplies"/>
    <s v="Binders"/>
    <s v="Ibico Standard Transparent Covers"/>
    <n v="115.36"/>
    <n v="7"/>
    <n v="0"/>
    <x v="7496"/>
    <x v="0"/>
    <s v="NO"/>
  </r>
  <r>
    <n v="9913"/>
    <s v="CA-2017-132388"/>
    <x v="998"/>
    <d v="2017-10-12T00:00:00"/>
    <s v="First Class"/>
    <s v="KN-16390"/>
    <s v="Katherine Nockton"/>
    <x v="1"/>
    <s v="United States"/>
    <s v="Santa Barbara"/>
    <x v="1"/>
    <n v="93101"/>
    <x v="1"/>
    <s v="FUR-CH-10001714"/>
    <s v="Furniture"/>
    <s v="Chairs"/>
    <s v="Global Leather &amp; Oak Executive Chair, Burgundy"/>
    <n v="362.13599999999997"/>
    <n v="3"/>
    <n v="0.2"/>
    <x v="7497"/>
    <x v="1"/>
    <s v="NO"/>
  </r>
  <r>
    <n v="9914"/>
    <s v="CA-2017-132388"/>
    <x v="998"/>
    <d v="2017-10-12T00:00:00"/>
    <s v="First Class"/>
    <s v="KN-16390"/>
    <s v="Katherine Nockton"/>
    <x v="1"/>
    <s v="United States"/>
    <s v="Santa Barbara"/>
    <x v="1"/>
    <n v="93101"/>
    <x v="1"/>
    <s v="OFF-LA-10000414"/>
    <s v="Office Supplies"/>
    <s v="Labels"/>
    <s v="Avery 503"/>
    <n v="31.049999999999997"/>
    <n v="3"/>
    <n v="0"/>
    <x v="2797"/>
    <x v="1"/>
    <s v="NO"/>
  </r>
  <r>
    <n v="9915"/>
    <s v="CA-2019-160927"/>
    <x v="926"/>
    <d v="2019-01-31T00:00:00"/>
    <s v="Second Class"/>
    <s v="TM-21010"/>
    <s v="Tamara Manning"/>
    <x v="0"/>
    <s v="United States"/>
    <s v="Marion"/>
    <x v="23"/>
    <n v="52302"/>
    <x v="2"/>
    <s v="OFF-PA-10003848"/>
    <s v="Office Supplies"/>
    <s v="Paper"/>
    <s v="Xerox 1997"/>
    <n v="12.96"/>
    <n v="2"/>
    <n v="0"/>
    <x v="91"/>
    <x v="2"/>
    <s v="NO"/>
  </r>
  <r>
    <n v="9916"/>
    <s v="CA-2019-160927"/>
    <x v="926"/>
    <d v="2019-01-31T00:00:00"/>
    <s v="Second Class"/>
    <s v="TM-21010"/>
    <s v="Tamara Manning"/>
    <x v="0"/>
    <s v="United States"/>
    <s v="Marion"/>
    <x v="23"/>
    <n v="52302"/>
    <x v="2"/>
    <s v="OFF-PA-10000176"/>
    <s v="Office Supplies"/>
    <s v="Paper"/>
    <s v="Xerox 1887"/>
    <n v="94.85"/>
    <n v="5"/>
    <n v="0"/>
    <x v="464"/>
    <x v="2"/>
    <s v="NO"/>
  </r>
  <r>
    <n v="9917"/>
    <s v="CA-2019-160927"/>
    <x v="926"/>
    <d v="2019-01-31T00:00:00"/>
    <s v="Second Class"/>
    <s v="TM-21010"/>
    <s v="Tamara Manning"/>
    <x v="0"/>
    <s v="United States"/>
    <s v="Marion"/>
    <x v="23"/>
    <n v="52302"/>
    <x v="2"/>
    <s v="OFF-ST-10001590"/>
    <s v="Office Supplies"/>
    <s v="Storage"/>
    <s v="Tenex Personal Project File with Scoop Front Design, Black"/>
    <n v="13.48"/>
    <n v="1"/>
    <n v="0"/>
    <x v="7498"/>
    <x v="2"/>
    <s v="NO"/>
  </r>
  <r>
    <n v="9918"/>
    <s v="CA-2019-160927"/>
    <x v="926"/>
    <d v="2019-01-31T00:00:00"/>
    <s v="Second Class"/>
    <s v="TM-21010"/>
    <s v="Tamara Manning"/>
    <x v="0"/>
    <s v="United States"/>
    <s v="Marion"/>
    <x v="23"/>
    <n v="52302"/>
    <x v="2"/>
    <s v="FUR-FU-10000010"/>
    <s v="Furniture"/>
    <s v="Furnishings"/>
    <s v="DAX Value U-Channel Document Frames, Easel Back"/>
    <n v="14.91"/>
    <n v="3"/>
    <n v="0"/>
    <x v="4793"/>
    <x v="2"/>
    <s v="NO"/>
  </r>
  <r>
    <n v="9919"/>
    <s v="CA-2017-105508"/>
    <x v="496"/>
    <d v="2017-09-29T00:00:00"/>
    <s v="Standard Class"/>
    <s v="JF-15190"/>
    <s v="Jamie Frazer"/>
    <x v="0"/>
    <s v="United States"/>
    <s v="New York City"/>
    <x v="15"/>
    <n v="10035"/>
    <x v="3"/>
    <s v="OFF-EN-10003055"/>
    <s v="Office Supplies"/>
    <s v="Envelopes"/>
    <s v="Blue String-Tie &amp; Button Interoffice Envelopes, 10 x 13"/>
    <n v="39.979999999999997"/>
    <n v="1"/>
    <n v="0"/>
    <x v="7499"/>
    <x v="3"/>
    <s v="NO"/>
  </r>
  <r>
    <n v="9920"/>
    <s v="CA-2018-149272"/>
    <x v="543"/>
    <d v="2018-03-19T00:00:00"/>
    <s v="Standard Class"/>
    <s v="MY-18295"/>
    <s v="Muhammed Yedwab"/>
    <x v="1"/>
    <s v="United States"/>
    <s v="Bryan"/>
    <x v="5"/>
    <n v="77803"/>
    <x v="2"/>
    <s v="FUR-CH-10000863"/>
    <s v="Furniture"/>
    <s v="Chairs"/>
    <s v="Novimex Swivel Fabric Task Chair"/>
    <n v="528.42999999999995"/>
    <n v="5"/>
    <n v="0.3"/>
    <x v="7500"/>
    <x v="2"/>
    <s v="NO"/>
  </r>
  <r>
    <n v="9921"/>
    <s v="CA-2018-149272"/>
    <x v="543"/>
    <d v="2018-03-19T00:00:00"/>
    <s v="Standard Class"/>
    <s v="MY-18295"/>
    <s v="Muhammed Yedwab"/>
    <x v="1"/>
    <s v="United States"/>
    <s v="Bryan"/>
    <x v="5"/>
    <n v="77803"/>
    <x v="2"/>
    <s v="OFF-BI-10004233"/>
    <s v="Office Supplies"/>
    <s v="Binders"/>
    <s v="GBC Pre-Punched Binding Paper, Plastic, White, 8-1/2&quot; x 11&quot;"/>
    <n v="22.385999999999996"/>
    <n v="7"/>
    <n v="0.8"/>
    <x v="7501"/>
    <x v="2"/>
    <s v="NO"/>
  </r>
  <r>
    <n v="9922"/>
    <s v="CA-2016-111360"/>
    <x v="156"/>
    <d v="2016-11-30T00:00:00"/>
    <s v="Standard Class"/>
    <s v="AT-10435"/>
    <s v="Alyssa Tate"/>
    <x v="2"/>
    <s v="United States"/>
    <s v="Akron"/>
    <x v="24"/>
    <n v="44312"/>
    <x v="3"/>
    <s v="OFF-BI-10003350"/>
    <s v="Office Supplies"/>
    <s v="Binders"/>
    <s v="Acco Expandable Hanging Binders"/>
    <n v="5.7420000000000009"/>
    <n v="3"/>
    <n v="0.7"/>
    <x v="7502"/>
    <x v="3"/>
    <s v="NO"/>
  </r>
  <r>
    <n v="9923"/>
    <s v="US-2019-162124"/>
    <x v="636"/>
    <d v="2019-05-10T00:00:00"/>
    <s v="Standard Class"/>
    <s v="JF-15490"/>
    <s v="Jeremy Farry"/>
    <x v="0"/>
    <s v="United States"/>
    <s v="Chicago"/>
    <x v="10"/>
    <n v="60653"/>
    <x v="2"/>
    <s v="TEC-AC-10001990"/>
    <s v="Technology"/>
    <s v="Accessories"/>
    <s v="Kensington Orbit Wireless Mobile Trackball for PC and Mac"/>
    <n v="191.96800000000002"/>
    <n v="4"/>
    <n v="0.2"/>
    <x v="7503"/>
    <x v="2"/>
    <s v="NO"/>
  </r>
  <r>
    <n v="9924"/>
    <s v="CA-2017-159534"/>
    <x v="305"/>
    <d v="2017-03-23T00:00:00"/>
    <s v="First Class"/>
    <s v="DH-13075"/>
    <s v="Dave Hallsten"/>
    <x v="1"/>
    <s v="United States"/>
    <s v="New York City"/>
    <x v="15"/>
    <n v="10035"/>
    <x v="3"/>
    <s v="OFF-BI-10003982"/>
    <s v="Office Supplies"/>
    <s v="Binders"/>
    <s v="Wilson Jones Century Plastic Molded Ring Binders"/>
    <n v="49.847999999999999"/>
    <n v="3"/>
    <n v="0.2"/>
    <x v="4134"/>
    <x v="3"/>
    <s v="NO"/>
  </r>
  <r>
    <n v="9925"/>
    <s v="CA-2017-159534"/>
    <x v="305"/>
    <d v="2017-03-23T00:00:00"/>
    <s v="First Class"/>
    <s v="DH-13075"/>
    <s v="Dave Hallsten"/>
    <x v="1"/>
    <s v="United States"/>
    <s v="New York City"/>
    <x v="15"/>
    <n v="10035"/>
    <x v="3"/>
    <s v="OFF-EN-10004386"/>
    <s v="Office Supplies"/>
    <s v="Envelopes"/>
    <s v="Recycled Interoffice Envelopes with String and Button Closure, 10 x 13"/>
    <n v="23.99"/>
    <n v="1"/>
    <n v="0"/>
    <x v="7504"/>
    <x v="3"/>
    <s v="NO"/>
  </r>
  <r>
    <n v="9926"/>
    <s v="CA-2017-159534"/>
    <x v="305"/>
    <d v="2017-03-23T00:00:00"/>
    <s v="First Class"/>
    <s v="DH-13075"/>
    <s v="Dave Hallsten"/>
    <x v="1"/>
    <s v="United States"/>
    <s v="New York City"/>
    <x v="15"/>
    <n v="10035"/>
    <x v="3"/>
    <s v="OFF-BI-10003656"/>
    <s v="Office Supplies"/>
    <s v="Binders"/>
    <s v="Fellowes PB200 Plastic Comb Binding Machine"/>
    <n v="1087.9360000000001"/>
    <n v="8"/>
    <n v="0.2"/>
    <x v="7505"/>
    <x v="3"/>
    <s v="NO"/>
  </r>
  <r>
    <n v="9927"/>
    <s v="CA-2017-159534"/>
    <x v="305"/>
    <d v="2017-03-23T00:00:00"/>
    <s v="First Class"/>
    <s v="DH-13075"/>
    <s v="Dave Hallsten"/>
    <x v="1"/>
    <s v="United States"/>
    <s v="New York City"/>
    <x v="15"/>
    <n v="10035"/>
    <x v="3"/>
    <s v="TEC-PH-10002310"/>
    <s v="Technology"/>
    <s v="Phones"/>
    <s v="Panasonic KX T7731-B Digital phone"/>
    <n v="199.98"/>
    <n v="2"/>
    <n v="0"/>
    <x v="7506"/>
    <x v="3"/>
    <s v="NO"/>
  </r>
  <r>
    <n v="9928"/>
    <s v="CA-2017-159534"/>
    <x v="305"/>
    <d v="2017-03-23T00:00:00"/>
    <s v="First Class"/>
    <s v="DH-13075"/>
    <s v="Dave Hallsten"/>
    <x v="1"/>
    <s v="United States"/>
    <s v="New York City"/>
    <x v="15"/>
    <n v="10035"/>
    <x v="3"/>
    <s v="OFF-ST-10001172"/>
    <s v="Office Supplies"/>
    <s v="Storage"/>
    <s v="Tennsco Lockers, Sand"/>
    <n v="83.92"/>
    <n v="4"/>
    <n v="0"/>
    <x v="7507"/>
    <x v="3"/>
    <s v="NO"/>
  </r>
  <r>
    <n v="9929"/>
    <s v="CA-2018-129630"/>
    <x v="913"/>
    <d v="2018-09-04T00:00:00"/>
    <s v="Same Day"/>
    <s v="IM-15055"/>
    <s v="Ionia McGrath"/>
    <x v="0"/>
    <s v="United States"/>
    <s v="San Francisco"/>
    <x v="1"/>
    <n v="94122"/>
    <x v="1"/>
    <s v="FUR-FU-10000260"/>
    <s v="Furniture"/>
    <s v="Furnishings"/>
    <s v="6&quot; Cubicle Wall Clock, Black"/>
    <n v="24.27"/>
    <n v="3"/>
    <n v="0"/>
    <x v="7508"/>
    <x v="1"/>
    <s v="NO"/>
  </r>
  <r>
    <n v="9930"/>
    <s v="CA-2018-129630"/>
    <x v="913"/>
    <d v="2018-09-04T00:00:00"/>
    <s v="Same Day"/>
    <s v="IM-15055"/>
    <s v="Ionia McGrath"/>
    <x v="0"/>
    <s v="United States"/>
    <s v="San Francisco"/>
    <x v="1"/>
    <n v="94122"/>
    <x v="1"/>
    <s v="TEC-CO-10003763"/>
    <s v="Technology"/>
    <s v="Copiers"/>
    <s v="Canon PC1060 Personal Laser Copier"/>
    <n v="2799.9600000000005"/>
    <n v="5"/>
    <n v="0.2"/>
    <x v="3472"/>
    <x v="1"/>
    <s v="NO"/>
  </r>
  <r>
    <n v="9931"/>
    <s v="CA-2017-104948"/>
    <x v="50"/>
    <d v="2017-11-17T00:00:00"/>
    <s v="Standard Class"/>
    <s v="KH-16510"/>
    <s v="Keith Herrera"/>
    <x v="0"/>
    <s v="United States"/>
    <s v="San Bernardino"/>
    <x v="1"/>
    <n v="92404"/>
    <x v="1"/>
    <s v="OFF-BI-10001267"/>
    <s v="Office Supplies"/>
    <s v="Binders"/>
    <s v="Universal Recycled Hanging Pressboard Report Binders, Letter Size"/>
    <n v="9.8719999999999999"/>
    <n v="2"/>
    <n v="0.2"/>
    <x v="7509"/>
    <x v="1"/>
    <s v="NO"/>
  </r>
  <r>
    <n v="9932"/>
    <s v="CA-2017-104948"/>
    <x v="50"/>
    <d v="2017-11-17T00:00:00"/>
    <s v="Standard Class"/>
    <s v="KH-16510"/>
    <s v="Keith Herrera"/>
    <x v="0"/>
    <s v="United States"/>
    <s v="San Bernardino"/>
    <x v="1"/>
    <n v="92404"/>
    <x v="1"/>
    <s v="FUR-BO-10004357"/>
    <s v="Furniture"/>
    <s v="Bookcases"/>
    <s v="O'Sullivan Living Dimensions 3-Shelf Bookcases"/>
    <n v="683.33199999999999"/>
    <n v="4"/>
    <n v="0.15"/>
    <x v="7510"/>
    <x v="1"/>
    <s v="NO"/>
  </r>
  <r>
    <n v="9933"/>
    <s v="CA-2017-104948"/>
    <x v="50"/>
    <d v="2017-11-17T00:00:00"/>
    <s v="Standard Class"/>
    <s v="KH-16510"/>
    <s v="Keith Herrera"/>
    <x v="0"/>
    <s v="United States"/>
    <s v="San Bernardino"/>
    <x v="1"/>
    <n v="92404"/>
    <x v="1"/>
    <s v="OFF-PA-10004610"/>
    <s v="Office Supplies"/>
    <s v="Paper"/>
    <s v="Xerox 1900"/>
    <n v="29.96"/>
    <n v="7"/>
    <n v="0"/>
    <x v="7511"/>
    <x v="1"/>
    <s v="NO"/>
  </r>
  <r>
    <n v="9934"/>
    <s v="CA-2016-166555"/>
    <x v="384"/>
    <d v="2016-07-14T00:00:00"/>
    <s v="First Class"/>
    <s v="JK-15205"/>
    <s v="Jamie Kunitz"/>
    <x v="0"/>
    <s v="United States"/>
    <s v="Niagara Falls"/>
    <x v="15"/>
    <n v="14304"/>
    <x v="3"/>
    <s v="TEC-PH-10004912"/>
    <s v="Technology"/>
    <s v="Phones"/>
    <s v="Cisco SPA112 2 Port Phone Adapter"/>
    <n v="164.85000000000002"/>
    <n v="3"/>
    <n v="0"/>
    <x v="7512"/>
    <x v="3"/>
    <s v="NO"/>
  </r>
  <r>
    <n v="9935"/>
    <s v="CA-2018-114405"/>
    <x v="281"/>
    <d v="2018-04-12T00:00:00"/>
    <s v="Standard Class"/>
    <s v="AS-10240"/>
    <s v="Alan Shonely"/>
    <x v="0"/>
    <s v="United States"/>
    <s v="Philadelphia"/>
    <x v="9"/>
    <n v="19120"/>
    <x v="3"/>
    <s v="OFF-AP-10003278"/>
    <s v="Office Supplies"/>
    <s v="Appliances"/>
    <s v="Belkin 7-Outlet SurgeMaster Home Series"/>
    <n v="33.528000000000006"/>
    <n v="3"/>
    <n v="0.2"/>
    <x v="7513"/>
    <x v="3"/>
    <s v="NO"/>
  </r>
  <r>
    <n v="9936"/>
    <s v="CA-2018-114405"/>
    <x v="281"/>
    <d v="2018-04-12T00:00:00"/>
    <s v="Standard Class"/>
    <s v="AS-10240"/>
    <s v="Alan Shonely"/>
    <x v="0"/>
    <s v="United States"/>
    <s v="Philadelphia"/>
    <x v="9"/>
    <n v="19120"/>
    <x v="3"/>
    <s v="OFF-ST-10001627"/>
    <s v="Office Supplies"/>
    <s v="Storage"/>
    <s v="Eldon Jumbo ProFile Portable File Boxes Graphite/Black"/>
    <n v="36.744"/>
    <n v="3"/>
    <n v="0.2"/>
    <x v="7514"/>
    <x v="3"/>
    <s v="NO"/>
  </r>
  <r>
    <n v="9937"/>
    <s v="CA-2019-132955"/>
    <x v="92"/>
    <d v="2019-06-28T00:00:00"/>
    <s v="Standard Class"/>
    <s v="SC-20575"/>
    <s v="Sonia Cooley"/>
    <x v="0"/>
    <s v="United States"/>
    <s v="Cranston"/>
    <x v="34"/>
    <n v="2920"/>
    <x v="3"/>
    <s v="OFF-BI-10002735"/>
    <s v="Office Supplies"/>
    <s v="Binders"/>
    <s v="GBC Prestige Therm-A-Bind Covers"/>
    <n v="102.93"/>
    <n v="3"/>
    <n v="0"/>
    <x v="5240"/>
    <x v="3"/>
    <s v="NO"/>
  </r>
  <r>
    <n v="9938"/>
    <s v="CA-2018-164889"/>
    <x v="1233"/>
    <d v="2018-06-06T00:00:00"/>
    <s v="Second Class"/>
    <s v="CP-12340"/>
    <s v="Christine Phan"/>
    <x v="1"/>
    <s v="United States"/>
    <s v="Los Angeles"/>
    <x v="1"/>
    <n v="90049"/>
    <x v="1"/>
    <s v="FUR-TA-10001676"/>
    <s v="Furniture"/>
    <s v="Tables"/>
    <s v="Hon 61000 Series Interactive Training Tables"/>
    <n v="71.088000000000008"/>
    <n v="2"/>
    <n v="0.2"/>
    <x v="4742"/>
    <x v="1"/>
    <s v="NO"/>
  </r>
  <r>
    <n v="9939"/>
    <s v="CA-2018-169824"/>
    <x v="939"/>
    <d v="2018-12-17T00:00:00"/>
    <s v="Standard Class"/>
    <s v="NS-18640"/>
    <s v="Noel Staavos"/>
    <x v="1"/>
    <s v="United States"/>
    <s v="New York City"/>
    <x v="15"/>
    <n v="10009"/>
    <x v="3"/>
    <s v="FUR-FU-10004864"/>
    <s v="Furniture"/>
    <s v="Furnishings"/>
    <s v="Eldon 500 Class Desk Accessories"/>
    <n v="60.35"/>
    <n v="5"/>
    <n v="0"/>
    <x v="7515"/>
    <x v="3"/>
    <s v="NO"/>
  </r>
  <r>
    <n v="9940"/>
    <s v="CA-2018-169824"/>
    <x v="939"/>
    <d v="2018-12-17T00:00:00"/>
    <s v="Standard Class"/>
    <s v="NS-18640"/>
    <s v="Noel Staavos"/>
    <x v="1"/>
    <s v="United States"/>
    <s v="New York City"/>
    <x v="15"/>
    <n v="10009"/>
    <x v="3"/>
    <s v="OFF-SU-10000952"/>
    <s v="Office Supplies"/>
    <s v="Supplies"/>
    <s v="Fiskars Home &amp; Office Scissors"/>
    <n v="35.520000000000003"/>
    <n v="4"/>
    <n v="0"/>
    <x v="7516"/>
    <x v="3"/>
    <s v="NO"/>
  </r>
  <r>
    <n v="9941"/>
    <s v="CA-2018-169824"/>
    <x v="939"/>
    <d v="2018-12-17T00:00:00"/>
    <s v="Standard Class"/>
    <s v="NS-18640"/>
    <s v="Noel Staavos"/>
    <x v="1"/>
    <s v="United States"/>
    <s v="New York City"/>
    <x v="15"/>
    <n v="10009"/>
    <x v="3"/>
    <s v="OFF-AR-10000462"/>
    <s v="Office Supplies"/>
    <s v="Art"/>
    <s v="Sanford Pocket Accent Highlighters"/>
    <n v="11.200000000000001"/>
    <n v="7"/>
    <n v="0"/>
    <x v="7517"/>
    <x v="3"/>
    <s v="NO"/>
  </r>
  <r>
    <n v="9942"/>
    <s v="CA-2019-164028"/>
    <x v="221"/>
    <d v="2019-11-30T00:00:00"/>
    <s v="Standard Class"/>
    <s v="JL-15835"/>
    <s v="John Lee"/>
    <x v="0"/>
    <s v="United States"/>
    <s v="San Francisco"/>
    <x v="1"/>
    <n v="94122"/>
    <x v="1"/>
    <s v="TEC-AC-10001772"/>
    <s v="Technology"/>
    <s v="Accessories"/>
    <s v="Memorex Mini Travel Drive 16 GB USB 2.0 Flash Drive"/>
    <n v="223.58"/>
    <n v="14"/>
    <n v="0"/>
    <x v="7518"/>
    <x v="1"/>
    <s v="NO"/>
  </r>
  <r>
    <n v="9943"/>
    <s v="CA-2016-143371"/>
    <x v="129"/>
    <d v="2017-01-03T00:00:00"/>
    <s v="Standard Class"/>
    <s v="MD-17350"/>
    <s v="Maribeth Dona"/>
    <x v="0"/>
    <s v="United States"/>
    <s v="Anaheim"/>
    <x v="1"/>
    <n v="92804"/>
    <x v="1"/>
    <s v="OFF-ST-10001128"/>
    <s v="Office Supplies"/>
    <s v="Storage"/>
    <s v="Carina Mini System Audio Rack, Model AR050B"/>
    <n v="998.82"/>
    <n v="9"/>
    <n v="0"/>
    <x v="7519"/>
    <x v="1"/>
    <s v="NO"/>
  </r>
  <r>
    <n v="9944"/>
    <s v="CA-2016-143371"/>
    <x v="129"/>
    <d v="2017-01-03T00:00:00"/>
    <s v="Standard Class"/>
    <s v="MD-17350"/>
    <s v="Maribeth Dona"/>
    <x v="0"/>
    <s v="United States"/>
    <s v="Anaheim"/>
    <x v="1"/>
    <n v="92804"/>
    <x v="1"/>
    <s v="OFF-SU-10002537"/>
    <s v="Office Supplies"/>
    <s v="Supplies"/>
    <s v="Acme Box Cutter Scissors"/>
    <n v="51.150000000000006"/>
    <n v="5"/>
    <n v="0"/>
    <x v="7520"/>
    <x v="1"/>
    <s v="NO"/>
  </r>
  <r>
    <n v="9945"/>
    <s v="CA-2017-145415"/>
    <x v="1234"/>
    <d v="2017-04-17T00:00:00"/>
    <s v="Second Class"/>
    <s v="RD-19660"/>
    <s v="Robert Dilbeck"/>
    <x v="2"/>
    <s v="United States"/>
    <s v="Seattle"/>
    <x v="4"/>
    <n v="98103"/>
    <x v="1"/>
    <s v="OFF-ST-10000419"/>
    <s v="Office Supplies"/>
    <s v="Storage"/>
    <s v="Rogers Jumbo File, Granite"/>
    <n v="40.74"/>
    <n v="3"/>
    <n v="0"/>
    <x v="1423"/>
    <x v="1"/>
    <s v="NO"/>
  </r>
  <r>
    <n v="9946"/>
    <s v="CA-2016-111157"/>
    <x v="1086"/>
    <d v="2016-03-06T00:00:00"/>
    <s v="Standard Class"/>
    <s v="NH-18610"/>
    <s v="Nicole Hansen"/>
    <x v="1"/>
    <s v="United States"/>
    <s v="Philadelphia"/>
    <x v="9"/>
    <n v="19120"/>
    <x v="3"/>
    <s v="OFF-PA-10000327"/>
    <s v="Office Supplies"/>
    <s v="Paper"/>
    <s v="Xerox 1971"/>
    <n v="3.4240000000000004"/>
    <n v="1"/>
    <n v="0.2"/>
    <x v="1377"/>
    <x v="3"/>
    <s v="NO"/>
  </r>
  <r>
    <n v="9947"/>
    <s v="CA-2016-111157"/>
    <x v="1086"/>
    <d v="2016-03-06T00:00:00"/>
    <s v="Standard Class"/>
    <s v="NH-18610"/>
    <s v="Nicole Hansen"/>
    <x v="1"/>
    <s v="United States"/>
    <s v="Philadelphia"/>
    <x v="9"/>
    <n v="19120"/>
    <x v="3"/>
    <s v="TEC-AC-10004353"/>
    <s v="Technology"/>
    <s v="Accessories"/>
    <s v="Hypercom P1300 Pinpad"/>
    <n v="151.20000000000002"/>
    <n v="3"/>
    <n v="0.2"/>
    <x v="1318"/>
    <x v="3"/>
    <s v="NO"/>
  </r>
  <r>
    <n v="9948"/>
    <s v="CA-2019-121559"/>
    <x v="702"/>
    <d v="2019-06-03T00:00:00"/>
    <s v="Second Class"/>
    <s v="HW-14935"/>
    <s v="Helen Wasserman"/>
    <x v="1"/>
    <s v="United States"/>
    <s v="Indianapolis"/>
    <x v="14"/>
    <n v="46203"/>
    <x v="2"/>
    <s v="FUR-CH-10003746"/>
    <s v="Furniture"/>
    <s v="Chairs"/>
    <s v="Hon 4070 Series Pagoda Round Back Stacking Chairs"/>
    <n v="1925.88"/>
    <n v="6"/>
    <n v="0"/>
    <x v="7521"/>
    <x v="2"/>
    <s v="NO"/>
  </r>
  <r>
    <n v="9949"/>
    <s v="CA-2019-121559"/>
    <x v="702"/>
    <d v="2019-06-03T00:00:00"/>
    <s v="Second Class"/>
    <s v="HW-14935"/>
    <s v="Helen Wasserman"/>
    <x v="1"/>
    <s v="United States"/>
    <s v="Indianapolis"/>
    <x v="14"/>
    <n v="46203"/>
    <x v="2"/>
    <s v="OFF-AP-10002945"/>
    <s v="Office Supplies"/>
    <s v="Appliances"/>
    <s v="Honeywell Enviracaire Portable HEPA Air Cleaner for 17' x 22' Room"/>
    <n v="2405.1999999999998"/>
    <n v="8"/>
    <n v="0"/>
    <x v="7522"/>
    <x v="2"/>
    <s v="NO"/>
  </r>
  <r>
    <n v="9950"/>
    <s v="CA-2019-121559"/>
    <x v="702"/>
    <d v="2019-06-03T00:00:00"/>
    <s v="Second Class"/>
    <s v="HW-14935"/>
    <s v="Helen Wasserman"/>
    <x v="1"/>
    <s v="United States"/>
    <s v="Indianapolis"/>
    <x v="14"/>
    <n v="46203"/>
    <x v="2"/>
    <s v="TEC-AC-10004568"/>
    <s v="Technology"/>
    <s v="Accessories"/>
    <s v="Maxell LTO Ultrium - 800 GB"/>
    <n v="83.97"/>
    <n v="3"/>
    <n v="0"/>
    <x v="7523"/>
    <x v="2"/>
    <s v="NO"/>
  </r>
  <r>
    <n v="9951"/>
    <s v="CA-2019-121559"/>
    <x v="702"/>
    <d v="2019-06-03T00:00:00"/>
    <s v="Second Class"/>
    <s v="HW-14935"/>
    <s v="Helen Wasserman"/>
    <x v="1"/>
    <s v="United States"/>
    <s v="Indianapolis"/>
    <x v="14"/>
    <n v="46203"/>
    <x v="2"/>
    <s v="TEC-AC-10001714"/>
    <s v="Technology"/>
    <s v="Accessories"/>
    <s v="Logitech MX Performance Wireless Mouse"/>
    <n v="39.89"/>
    <n v="1"/>
    <n v="0"/>
    <x v="7524"/>
    <x v="2"/>
    <s v="NO"/>
  </r>
  <r>
    <n v="9952"/>
    <s v="CA-2019-121559"/>
    <x v="702"/>
    <d v="2019-06-03T00:00:00"/>
    <s v="Second Class"/>
    <s v="HW-14935"/>
    <s v="Helen Wasserman"/>
    <x v="1"/>
    <s v="United States"/>
    <s v="Indianapolis"/>
    <x v="14"/>
    <n v="46203"/>
    <x v="2"/>
    <s v="OFF-BI-10002072"/>
    <s v="Office Supplies"/>
    <s v="Binders"/>
    <s v="Cardinal Slant-D Ring Binders"/>
    <n v="17.38"/>
    <n v="2"/>
    <n v="0"/>
    <x v="1066"/>
    <x v="2"/>
    <s v="NO"/>
  </r>
  <r>
    <n v="9953"/>
    <s v="CA-2017-141593"/>
    <x v="639"/>
    <d v="2017-12-16T00:00:00"/>
    <s v="Second Class"/>
    <s v="DB-12970"/>
    <s v="Darren Budd"/>
    <x v="1"/>
    <s v="United States"/>
    <s v="Los Angeles"/>
    <x v="1"/>
    <n v="90045"/>
    <x v="1"/>
    <s v="OFF-BI-10001153"/>
    <s v="Office Supplies"/>
    <s v="Binders"/>
    <s v="Ibico Recycled Grain-Textured Covers"/>
    <n v="55.264000000000003"/>
    <n v="2"/>
    <n v="0.2"/>
    <x v="7525"/>
    <x v="1"/>
    <s v="Yes"/>
  </r>
  <r>
    <n v="9954"/>
    <s v="CA-2017-141593"/>
    <x v="639"/>
    <d v="2017-12-16T00:00:00"/>
    <s v="Second Class"/>
    <s v="DB-12970"/>
    <s v="Darren Budd"/>
    <x v="1"/>
    <s v="United States"/>
    <s v="Los Angeles"/>
    <x v="1"/>
    <n v="90045"/>
    <x v="1"/>
    <s v="OFF-PA-10004983"/>
    <s v="Office Supplies"/>
    <s v="Paper"/>
    <s v="Xerox 23"/>
    <n v="6.48"/>
    <n v="1"/>
    <n v="0"/>
    <x v="90"/>
    <x v="1"/>
    <s v="Yes"/>
  </r>
  <r>
    <n v="9955"/>
    <s v="CA-2017-141593"/>
    <x v="639"/>
    <d v="2017-12-16T00:00:00"/>
    <s v="Second Class"/>
    <s v="DB-12970"/>
    <s v="Darren Budd"/>
    <x v="1"/>
    <s v="United States"/>
    <s v="Los Angeles"/>
    <x v="1"/>
    <n v="90045"/>
    <x v="1"/>
    <s v="OFF-BI-10000948"/>
    <s v="Office Supplies"/>
    <s v="Binders"/>
    <s v="GBC Laser Imprintable Binding System Covers, Desert Sand"/>
    <n v="34.248000000000005"/>
    <n v="3"/>
    <n v="0.2"/>
    <x v="5061"/>
    <x v="1"/>
    <s v="Yes"/>
  </r>
  <r>
    <n v="9956"/>
    <s v="CA-2017-141593"/>
    <x v="639"/>
    <d v="2017-12-16T00:00:00"/>
    <s v="Second Class"/>
    <s v="DB-12970"/>
    <s v="Darren Budd"/>
    <x v="1"/>
    <s v="United States"/>
    <s v="Los Angeles"/>
    <x v="1"/>
    <n v="90045"/>
    <x v="1"/>
    <s v="FUR-TA-10002622"/>
    <s v="Furniture"/>
    <s v="Tables"/>
    <s v="Bush Andora Conference Table, Maple/Graphite Gray Finish"/>
    <n v="273.56799999999998"/>
    <n v="2"/>
    <n v="0.2"/>
    <x v="7526"/>
    <x v="1"/>
    <s v="Yes"/>
  </r>
  <r>
    <n v="9957"/>
    <s v="US-2016-143287"/>
    <x v="7"/>
    <d v="2016-11-17T00:00:00"/>
    <s v="Standard Class"/>
    <s v="KN-16705"/>
    <s v="Kristina Nunn"/>
    <x v="2"/>
    <s v="United States"/>
    <s v="New Rochelle"/>
    <x v="15"/>
    <n v="10801"/>
    <x v="3"/>
    <s v="OFF-PA-10001776"/>
    <s v="Office Supplies"/>
    <s v="Paper"/>
    <s v="Wirebound Message Books, Four 2 3/4&quot; x 5&quot; Forms per Page, 600 Sets per Book"/>
    <n v="46.349999999999994"/>
    <n v="5"/>
    <n v="0"/>
    <x v="3620"/>
    <x v="3"/>
    <s v="Yes"/>
  </r>
  <r>
    <n v="9958"/>
    <s v="US-2016-143287"/>
    <x v="7"/>
    <d v="2016-11-17T00:00:00"/>
    <s v="Standard Class"/>
    <s v="KN-16705"/>
    <s v="Kristina Nunn"/>
    <x v="2"/>
    <s v="United States"/>
    <s v="New Rochelle"/>
    <x v="15"/>
    <n v="10801"/>
    <x v="3"/>
    <s v="OFF-PA-10004039"/>
    <s v="Office Supplies"/>
    <s v="Paper"/>
    <s v="Xerox 1882"/>
    <n v="223.92"/>
    <n v="4"/>
    <n v="0"/>
    <x v="1111"/>
    <x v="3"/>
    <s v="Yes"/>
  </r>
  <r>
    <n v="9959"/>
    <s v="US-2016-143287"/>
    <x v="7"/>
    <d v="2016-11-17T00:00:00"/>
    <s v="Standard Class"/>
    <s v="KN-16705"/>
    <s v="Kristina Nunn"/>
    <x v="2"/>
    <s v="United States"/>
    <s v="New Rochelle"/>
    <x v="15"/>
    <n v="10801"/>
    <x v="3"/>
    <s v="OFF-SU-10001574"/>
    <s v="Office Supplies"/>
    <s v="Supplies"/>
    <s v="Acme Value Line Scissors"/>
    <n v="7.3"/>
    <n v="2"/>
    <n v="0"/>
    <x v="558"/>
    <x v="3"/>
    <s v="Yes"/>
  </r>
  <r>
    <n v="9960"/>
    <s v="CA-2019-137421"/>
    <x v="833"/>
    <d v="2019-10-11T00:00:00"/>
    <s v="Standard Class"/>
    <s v="AJ-10945"/>
    <s v="Ashley Jarboe"/>
    <x v="0"/>
    <s v="United States"/>
    <s v="Chandler"/>
    <x v="16"/>
    <n v="85224"/>
    <x v="1"/>
    <s v="OFF-AR-10001761"/>
    <s v="Office Supplies"/>
    <s v="Art"/>
    <s v="Avery Hi-Liter Smear-Safe Highlighters"/>
    <n v="9.3439999999999994"/>
    <n v="2"/>
    <n v="0.2"/>
    <x v="7527"/>
    <x v="1"/>
    <s v="NO"/>
  </r>
  <r>
    <n v="9961"/>
    <s v="CA-2019-141446"/>
    <x v="118"/>
    <d v="2019-09-18T00:00:00"/>
    <s v="Second Class"/>
    <s v="CL-12700"/>
    <s v="Craig Leslie"/>
    <x v="2"/>
    <s v="United States"/>
    <s v="Florence"/>
    <x v="0"/>
    <n v="41042"/>
    <x v="0"/>
    <s v="TEC-AC-10002305"/>
    <s v="Technology"/>
    <s v="Accessories"/>
    <s v="KeyTronic E03601U1 - Keyboard - Beige"/>
    <n v="18"/>
    <n v="1"/>
    <n v="0"/>
    <x v="7528"/>
    <x v="0"/>
    <s v="NO"/>
  </r>
  <r>
    <n v="9962"/>
    <s v="CA-2017-168088"/>
    <x v="531"/>
    <d v="2017-03-22T00:00:00"/>
    <s v="First Class"/>
    <s v="CM-12655"/>
    <s v="Corinna Mitchell"/>
    <x v="2"/>
    <s v="United States"/>
    <s v="Houston"/>
    <x v="5"/>
    <n v="77041"/>
    <x v="2"/>
    <s v="OFF-PA-10000675"/>
    <s v="Office Supplies"/>
    <s v="Paper"/>
    <s v="Xerox 1919"/>
    <n v="65.584000000000003"/>
    <n v="2"/>
    <n v="0.2"/>
    <x v="5944"/>
    <x v="2"/>
    <s v="NO"/>
  </r>
  <r>
    <n v="9963"/>
    <s v="CA-2017-168088"/>
    <x v="531"/>
    <d v="2017-03-22T00:00:00"/>
    <s v="First Class"/>
    <s v="CM-12655"/>
    <s v="Corinna Mitchell"/>
    <x v="2"/>
    <s v="United States"/>
    <s v="Houston"/>
    <x v="5"/>
    <n v="77041"/>
    <x v="2"/>
    <s v="FUR-BO-10004218"/>
    <s v="Furniture"/>
    <s v="Bookcases"/>
    <s v="Bush Heritage Pine Collection 5-Shelf Bookcase, Albany Pine Finish, *Special Order"/>
    <n v="383.46559999999994"/>
    <n v="4"/>
    <n v="0.32"/>
    <x v="7529"/>
    <x v="2"/>
    <s v="NO"/>
  </r>
  <r>
    <n v="9964"/>
    <s v="CA-2017-143700"/>
    <x v="353"/>
    <d v="2017-07-26T00:00:00"/>
    <s v="Same Day"/>
    <s v="AS-10240"/>
    <s v="Alan Shonely"/>
    <x v="0"/>
    <s v="United States"/>
    <s v="Philadelphia"/>
    <x v="9"/>
    <n v="19140"/>
    <x v="3"/>
    <s v="OFF-PA-10003072"/>
    <s v="Office Supplies"/>
    <s v="Paper"/>
    <s v="Eureka Recycled Copy Paper 8 1/2&quot; x 11&quot;, Ream"/>
    <n v="10.368000000000002"/>
    <n v="2"/>
    <n v="0.2"/>
    <x v="572"/>
    <x v="3"/>
    <s v="NO"/>
  </r>
  <r>
    <n v="9965"/>
    <s v="CA-2018-146374"/>
    <x v="5"/>
    <d v="2018-12-10T00:00:00"/>
    <s v="Second Class"/>
    <s v="HE-14800"/>
    <s v="Harold Engle"/>
    <x v="1"/>
    <s v="United States"/>
    <s v="Newark"/>
    <x v="13"/>
    <n v="19711"/>
    <x v="3"/>
    <s v="FUR-FU-10002671"/>
    <s v="Furniture"/>
    <s v="Furnishings"/>
    <s v="Electrix 20W Halogen Replacement Bulb for Zoom-In Desk Lamp"/>
    <n v="13.4"/>
    <n v="1"/>
    <n v="0"/>
    <x v="7530"/>
    <x v="3"/>
    <s v="NO"/>
  </r>
  <r>
    <n v="9966"/>
    <s v="CA-2018-146374"/>
    <x v="5"/>
    <d v="2018-12-10T00:00:00"/>
    <s v="Second Class"/>
    <s v="HE-14800"/>
    <s v="Harold Engle"/>
    <x v="1"/>
    <s v="United States"/>
    <s v="Newark"/>
    <x v="13"/>
    <n v="19711"/>
    <x v="3"/>
    <s v="OFF-PA-10000349"/>
    <s v="Office Supplies"/>
    <s v="Paper"/>
    <s v="Easy-staple paper"/>
    <n v="4.9800000000000004"/>
    <n v="1"/>
    <n v="0"/>
    <x v="5561"/>
    <x v="3"/>
    <s v="NO"/>
  </r>
  <r>
    <n v="9967"/>
    <s v="CA-2018-146374"/>
    <x v="5"/>
    <d v="2018-12-10T00:00:00"/>
    <s v="Second Class"/>
    <s v="HE-14800"/>
    <s v="Harold Engle"/>
    <x v="1"/>
    <s v="United States"/>
    <s v="Newark"/>
    <x v="13"/>
    <n v="19711"/>
    <x v="3"/>
    <s v="OFF-EN-10004483"/>
    <s v="Office Supplies"/>
    <s v="Envelopes"/>
    <s v="#10 White Business Envelopes,4 1/8 x 9 1/2"/>
    <n v="109.69"/>
    <n v="7"/>
    <n v="0"/>
    <x v="7531"/>
    <x v="3"/>
    <s v="NO"/>
  </r>
  <r>
    <n v="9968"/>
    <s v="CA-2019-153871"/>
    <x v="157"/>
    <d v="2019-12-17T00:00:00"/>
    <s v="Standard Class"/>
    <s v="RB-19435"/>
    <s v="Richard Bierner"/>
    <x v="0"/>
    <s v="United States"/>
    <s v="Plainfield"/>
    <x v="30"/>
    <n v="7060"/>
    <x v="3"/>
    <s v="OFF-BI-10004209"/>
    <s v="Office Supplies"/>
    <s v="Binders"/>
    <s v="Fellowes Twister Kit, Gray/Clear, 3/pkg"/>
    <n v="40.199999999999996"/>
    <n v="5"/>
    <n v="0"/>
    <x v="7254"/>
    <x v="3"/>
    <s v="NO"/>
  </r>
  <r>
    <n v="9969"/>
    <s v="CA-2019-153871"/>
    <x v="157"/>
    <d v="2019-12-17T00:00:00"/>
    <s v="Standard Class"/>
    <s v="RB-19435"/>
    <s v="Richard Bierner"/>
    <x v="0"/>
    <s v="United States"/>
    <s v="Plainfield"/>
    <x v="30"/>
    <n v="7060"/>
    <x v="3"/>
    <s v="OFF-BI-10004600"/>
    <s v="Office Supplies"/>
    <s v="Binders"/>
    <s v="Ibico Ibimaster 300 Manual Binding System"/>
    <n v="735.98"/>
    <n v="2"/>
    <n v="0"/>
    <x v="2802"/>
    <x v="3"/>
    <s v="NO"/>
  </r>
  <r>
    <n v="9970"/>
    <s v="CA-2019-153871"/>
    <x v="157"/>
    <d v="2019-12-17T00:00:00"/>
    <s v="Standard Class"/>
    <s v="RB-19435"/>
    <s v="Richard Bierner"/>
    <x v="0"/>
    <s v="United States"/>
    <s v="Plainfield"/>
    <x v="30"/>
    <n v="7060"/>
    <x v="3"/>
    <s v="OFF-AP-10003622"/>
    <s v="Office Supplies"/>
    <s v="Appliances"/>
    <s v="Bravo II Megaboss 12-Amp Hard Body Upright, Replacement Belts, 2 Belts per Pack"/>
    <n v="22.75"/>
    <n v="7"/>
    <n v="0"/>
    <x v="7532"/>
    <x v="3"/>
    <s v="NO"/>
  </r>
  <r>
    <n v="9971"/>
    <s v="CA-2017-103772"/>
    <x v="1141"/>
    <d v="2017-07-02T00:00:00"/>
    <s v="Standard Class"/>
    <s v="MP-17470"/>
    <s v="Mark Packer"/>
    <x v="2"/>
    <s v="United States"/>
    <s v="Smyrna"/>
    <x v="32"/>
    <n v="30080"/>
    <x v="0"/>
    <s v="OFF-BI-10002867"/>
    <s v="Office Supplies"/>
    <s v="Binders"/>
    <s v="GBC Recycled Regency Composition Covers"/>
    <n v="119.56"/>
    <n v="2"/>
    <n v="0"/>
    <x v="7533"/>
    <x v="0"/>
    <s v="NO"/>
  </r>
  <r>
    <n v="9972"/>
    <s v="CA-2017-103772"/>
    <x v="1141"/>
    <d v="2017-07-02T00:00:00"/>
    <s v="Standard Class"/>
    <s v="MP-17470"/>
    <s v="Mark Packer"/>
    <x v="2"/>
    <s v="United States"/>
    <s v="Smyrna"/>
    <x v="32"/>
    <n v="30080"/>
    <x v="0"/>
    <s v="OFF-AR-10000538"/>
    <s v="Office Supplies"/>
    <s v="Art"/>
    <s v="Boston Model 1800 Electric Pencil Sharpener, Gray"/>
    <n v="140.75"/>
    <n v="5"/>
    <n v="0"/>
    <x v="7534"/>
    <x v="0"/>
    <s v="NO"/>
  </r>
  <r>
    <n v="9973"/>
    <s v="CA-2018-130225"/>
    <x v="108"/>
    <d v="2018-09-17T00:00:00"/>
    <s v="Standard Class"/>
    <s v="RC-19960"/>
    <s v="Ryan Crowe"/>
    <x v="0"/>
    <s v="United States"/>
    <s v="Houston"/>
    <x v="5"/>
    <n v="77041"/>
    <x v="2"/>
    <s v="OFF-EN-10000056"/>
    <s v="Office Supplies"/>
    <s v="Envelopes"/>
    <s v="Cameo Buff Policy Envelopes"/>
    <n v="99.567999999999998"/>
    <n v="2"/>
    <n v="0.2"/>
    <x v="7535"/>
    <x v="2"/>
    <s v="NO"/>
  </r>
  <r>
    <n v="9974"/>
    <s v="US-2018-103674"/>
    <x v="409"/>
    <d v="2018-12-10T00:00:00"/>
    <s v="Standard Class"/>
    <s v="AP-10720"/>
    <s v="Anne Pryor"/>
    <x v="2"/>
    <s v="United States"/>
    <s v="Los Angeles"/>
    <x v="1"/>
    <n v="90032"/>
    <x v="1"/>
    <s v="TEC-PH-10004080"/>
    <s v="Technology"/>
    <s v="Phones"/>
    <s v="Avaya 5410 Digital phone"/>
    <n v="271.95999999999998"/>
    <n v="5"/>
    <n v="0.2"/>
    <x v="7536"/>
    <x v="1"/>
    <s v="NO"/>
  </r>
  <r>
    <n v="9975"/>
    <s v="US-2018-103674"/>
    <x v="409"/>
    <d v="2018-12-10T00:00:00"/>
    <s v="Standard Class"/>
    <s v="AP-10720"/>
    <s v="Anne Pryor"/>
    <x v="2"/>
    <s v="United States"/>
    <s v="Los Angeles"/>
    <x v="1"/>
    <n v="90032"/>
    <x v="1"/>
    <s v="OFF-AR-10004752"/>
    <s v="Office Supplies"/>
    <s v="Art"/>
    <s v="Blackstonian Pencils"/>
    <n v="18.689999999999998"/>
    <n v="7"/>
    <n v="0"/>
    <x v="7090"/>
    <x v="1"/>
    <s v="NO"/>
  </r>
  <r>
    <n v="9976"/>
    <s v="US-2018-103674"/>
    <x v="409"/>
    <d v="2018-12-10T00:00:00"/>
    <s v="Standard Class"/>
    <s v="AP-10720"/>
    <s v="Anne Pryor"/>
    <x v="2"/>
    <s v="United States"/>
    <s v="Los Angeles"/>
    <x v="1"/>
    <n v="90032"/>
    <x v="1"/>
    <s v="OFF-PA-10000743"/>
    <s v="Office Supplies"/>
    <s v="Paper"/>
    <s v="Xerox 1977"/>
    <n v="13.36"/>
    <n v="2"/>
    <n v="0"/>
    <x v="534"/>
    <x v="1"/>
    <s v="NO"/>
  </r>
  <r>
    <n v="9977"/>
    <s v="US-2018-103674"/>
    <x v="409"/>
    <d v="2018-12-10T00:00:00"/>
    <s v="Standard Class"/>
    <s v="AP-10720"/>
    <s v="Anne Pryor"/>
    <x v="2"/>
    <s v="United States"/>
    <s v="Los Angeles"/>
    <x v="1"/>
    <n v="90032"/>
    <x v="1"/>
    <s v="TEC-PH-10002496"/>
    <s v="Technology"/>
    <s v="Phones"/>
    <s v="Cisco SPA301"/>
    <n v="249.58400000000003"/>
    <n v="2"/>
    <n v="0.2"/>
    <x v="2773"/>
    <x v="1"/>
    <s v="NO"/>
  </r>
  <r>
    <n v="9978"/>
    <s v="US-2018-103674"/>
    <x v="409"/>
    <d v="2018-12-10T00:00:00"/>
    <s v="Standard Class"/>
    <s v="AP-10720"/>
    <s v="Anne Pryor"/>
    <x v="2"/>
    <s v="United States"/>
    <s v="Los Angeles"/>
    <x v="1"/>
    <n v="90032"/>
    <x v="1"/>
    <s v="OFF-FA-10003467"/>
    <s v="Office Supplies"/>
    <s v="Fasteners"/>
    <s v="Alliance Big Bands Rubber Bands, 12/Pack"/>
    <n v="13.86"/>
    <n v="7"/>
    <n v="0"/>
    <x v="232"/>
    <x v="1"/>
    <s v="NO"/>
  </r>
  <r>
    <n v="9979"/>
    <s v="US-2018-103674"/>
    <x v="409"/>
    <d v="2018-12-10T00:00:00"/>
    <s v="Standard Class"/>
    <s v="AP-10720"/>
    <s v="Anne Pryor"/>
    <x v="2"/>
    <s v="United States"/>
    <s v="Los Angeles"/>
    <x v="1"/>
    <n v="90032"/>
    <x v="1"/>
    <s v="OFF-BI-10003727"/>
    <s v="Office Supplies"/>
    <s v="Binders"/>
    <s v="Avery Durable Slant Ring Binders With Label Holder"/>
    <n v="13.375999999999999"/>
    <n v="4"/>
    <n v="0.2"/>
    <x v="7537"/>
    <x v="1"/>
    <s v="NO"/>
  </r>
  <r>
    <n v="9980"/>
    <s v="US-2018-103674"/>
    <x v="409"/>
    <d v="2018-12-10T00:00:00"/>
    <s v="Standard Class"/>
    <s v="AP-10720"/>
    <s v="Anne Pryor"/>
    <x v="2"/>
    <s v="United States"/>
    <s v="Los Angeles"/>
    <x v="1"/>
    <n v="90032"/>
    <x v="1"/>
    <s v="OFF-BI-10002026"/>
    <s v="Office Supplies"/>
    <s v="Binders"/>
    <s v="Ibico Recycled Linen-Style Covers"/>
    <n v="437.47200000000009"/>
    <n v="14"/>
    <n v="0.2"/>
    <x v="7538"/>
    <x v="1"/>
    <s v="NO"/>
  </r>
  <r>
    <n v="9981"/>
    <s v="US-2017-151435"/>
    <x v="684"/>
    <d v="2017-09-09T00:00:00"/>
    <s v="Second Class"/>
    <s v="SW-20455"/>
    <s v="Shaun Weien"/>
    <x v="0"/>
    <s v="United States"/>
    <s v="Lafayette"/>
    <x v="28"/>
    <n v="70506"/>
    <x v="0"/>
    <s v="FUR-TA-10001039"/>
    <s v="Furniture"/>
    <s v="Tables"/>
    <s v="KI Adjustable-Height Table"/>
    <n v="85.98"/>
    <n v="1"/>
    <n v="0"/>
    <x v="2064"/>
    <x v="0"/>
    <s v="NO"/>
  </r>
  <r>
    <n v="9982"/>
    <s v="CA-2019-163566"/>
    <x v="646"/>
    <d v="2019-08-06T00:00:00"/>
    <s v="First Class"/>
    <s v="TB-21055"/>
    <s v="Ted Butterfield"/>
    <x v="0"/>
    <s v="United States"/>
    <s v="Fairfield"/>
    <x v="24"/>
    <n v="45014"/>
    <x v="3"/>
    <s v="OFF-LA-10004484"/>
    <s v="Office Supplies"/>
    <s v="Labels"/>
    <s v="Avery 476"/>
    <n v="16.520000000000003"/>
    <n v="5"/>
    <n v="0.2"/>
    <x v="5890"/>
    <x v="3"/>
    <s v="NO"/>
  </r>
  <r>
    <n v="9983"/>
    <s v="US-2018-157728"/>
    <x v="897"/>
    <d v="2018-09-28T00:00:00"/>
    <s v="Standard Class"/>
    <s v="RC-19960"/>
    <s v="Ryan Crowe"/>
    <x v="0"/>
    <s v="United States"/>
    <s v="Grand Rapids"/>
    <x v="12"/>
    <n v="49505"/>
    <x v="2"/>
    <s v="OFF-PA-10002195"/>
    <s v="Office Supplies"/>
    <s v="Paper"/>
    <s v="RSVP Cards &amp; Envelopes, Blank White, 8-1/2&quot; X 11&quot;, 24 Cards/25 Envelopes/Set"/>
    <n v="35.56"/>
    <n v="7"/>
    <n v="0"/>
    <x v="7539"/>
    <x v="2"/>
    <s v="NO"/>
  </r>
  <r>
    <n v="9984"/>
    <s v="US-2018-157728"/>
    <x v="897"/>
    <d v="2018-09-28T00:00:00"/>
    <s v="Standard Class"/>
    <s v="RC-19960"/>
    <s v="Ryan Crowe"/>
    <x v="0"/>
    <s v="United States"/>
    <s v="Grand Rapids"/>
    <x v="12"/>
    <n v="49505"/>
    <x v="2"/>
    <s v="TEC-PH-10001305"/>
    <s v="Technology"/>
    <s v="Phones"/>
    <s v="Panasonic KX TS208W Corded phone"/>
    <n v="97.98"/>
    <n v="2"/>
    <n v="0"/>
    <x v="7540"/>
    <x v="2"/>
    <s v="NO"/>
  </r>
  <r>
    <n v="9985"/>
    <s v="CA-2017-100251"/>
    <x v="961"/>
    <d v="2017-05-23T00:00:00"/>
    <s v="Standard Class"/>
    <s v="DV-13465"/>
    <s v="Dianna Vittorini"/>
    <x v="0"/>
    <s v="United States"/>
    <s v="Long Beach"/>
    <x v="15"/>
    <n v="11561"/>
    <x v="3"/>
    <s v="OFF-LA-10003766"/>
    <s v="Office Supplies"/>
    <s v="Labels"/>
    <s v="Self-Adhesive Removable Labels"/>
    <n v="31.5"/>
    <n v="10"/>
    <n v="0"/>
    <x v="2719"/>
    <x v="3"/>
    <s v="NO"/>
  </r>
  <r>
    <n v="9986"/>
    <s v="CA-2017-100251"/>
    <x v="961"/>
    <d v="2017-05-23T00:00:00"/>
    <s v="Standard Class"/>
    <s v="DV-13465"/>
    <s v="Dianna Vittorini"/>
    <x v="0"/>
    <s v="United States"/>
    <s v="Long Beach"/>
    <x v="15"/>
    <n v="11561"/>
    <x v="3"/>
    <s v="OFF-SU-10000898"/>
    <s v="Office Supplies"/>
    <s v="Supplies"/>
    <s v="Acme Hot Forged Carbon Steel Scissors with Nickel-Plated Handles, 3 7/8&quot; Cut, 8&quot;L"/>
    <n v="55.6"/>
    <n v="4"/>
    <n v="0"/>
    <x v="7541"/>
    <x v="3"/>
    <s v="NO"/>
  </r>
  <r>
    <n v="9987"/>
    <s v="CA-2018-125794"/>
    <x v="321"/>
    <d v="2018-10-03T00:00:00"/>
    <s v="Standard Class"/>
    <s v="ML-17410"/>
    <s v="Maris LaWare"/>
    <x v="0"/>
    <s v="United States"/>
    <s v="Los Angeles"/>
    <x v="1"/>
    <n v="90008"/>
    <x v="1"/>
    <s v="TEC-AC-10003399"/>
    <s v="Technology"/>
    <s v="Accessories"/>
    <s v="Memorex Mini Travel Drive 64 GB USB 2.0 Flash Drive"/>
    <n v="36.24"/>
    <n v="1"/>
    <n v="0"/>
    <x v="2914"/>
    <x v="1"/>
    <s v="NO"/>
  </r>
  <r>
    <n v="9988"/>
    <s v="CA-2019-163629"/>
    <x v="701"/>
    <d v="2019-11-21T00:00:00"/>
    <s v="Standard Class"/>
    <s v="RA-19885"/>
    <s v="Ruben Ausman"/>
    <x v="1"/>
    <s v="United States"/>
    <s v="Athens"/>
    <x v="32"/>
    <n v="30605"/>
    <x v="0"/>
    <s v="TEC-AC-10001539"/>
    <s v="Technology"/>
    <s v="Accessories"/>
    <s v="Logitech G430 Surround Sound Gaming Headset with Dolby 7.1 Technology"/>
    <n v="79.989999999999995"/>
    <n v="1"/>
    <n v="0"/>
    <x v="4237"/>
    <x v="0"/>
    <s v="NO"/>
  </r>
  <r>
    <n v="9989"/>
    <s v="CA-2019-163629"/>
    <x v="701"/>
    <d v="2019-11-21T00:00:00"/>
    <s v="Standard Class"/>
    <s v="RA-19885"/>
    <s v="Ruben Ausman"/>
    <x v="1"/>
    <s v="United States"/>
    <s v="Athens"/>
    <x v="32"/>
    <n v="30605"/>
    <x v="0"/>
    <s v="TEC-PH-10004006"/>
    <s v="Technology"/>
    <s v="Phones"/>
    <s v="Panasonic KX - TS880B Telephone"/>
    <n v="206.1"/>
    <n v="5"/>
    <n v="0"/>
    <x v="7406"/>
    <x v="0"/>
    <s v="NO"/>
  </r>
  <r>
    <n v="9990"/>
    <s v="CA-2016-110422"/>
    <x v="1235"/>
    <d v="2016-01-23T00:00:00"/>
    <s v="Second Class"/>
    <s v="TB-21400"/>
    <s v="Tom Boeckenhauer"/>
    <x v="0"/>
    <s v="United States"/>
    <s v="Miami"/>
    <x v="2"/>
    <n v="33180"/>
    <x v="0"/>
    <s v="FUR-FU-10001889"/>
    <s v="Furniture"/>
    <s v="Furnishings"/>
    <s v="Ultra Door Pull Handle"/>
    <n v="25.248000000000001"/>
    <n v="3"/>
    <n v="0.2"/>
    <x v="7542"/>
    <x v="0"/>
    <s v="NO"/>
  </r>
  <r>
    <n v="9991"/>
    <s v="CA-2019-121258"/>
    <x v="425"/>
    <d v="2019-03-03T00:00:00"/>
    <s v="Standard Class"/>
    <s v="DB-13060"/>
    <s v="Dave Brooks"/>
    <x v="0"/>
    <s v="United States"/>
    <s v="Costa Mesa"/>
    <x v="1"/>
    <n v="92627"/>
    <x v="1"/>
    <s v="FUR-FU-10000747"/>
    <s v="Furniture"/>
    <s v="Furnishings"/>
    <s v="Tenex B1-RE Series Chair Mats for Low Pile Carpets"/>
    <n v="91.96"/>
    <n v="2"/>
    <n v="0"/>
    <x v="4820"/>
    <x v="1"/>
    <s v="Yes"/>
  </r>
  <r>
    <n v="9992"/>
    <s v="CA-2019-121258"/>
    <x v="425"/>
    <d v="2019-03-03T00:00:00"/>
    <s v="Standard Class"/>
    <s v="DB-13060"/>
    <s v="Dave Brooks"/>
    <x v="0"/>
    <s v="United States"/>
    <s v="Costa Mesa"/>
    <x v="1"/>
    <n v="92627"/>
    <x v="1"/>
    <s v="TEC-PH-10003645"/>
    <s v="Technology"/>
    <s v="Phones"/>
    <s v="Aastra 57i VoIP phone"/>
    <n v="258.57600000000002"/>
    <n v="2"/>
    <n v="0.2"/>
    <x v="4373"/>
    <x v="1"/>
    <s v="Yes"/>
  </r>
  <r>
    <n v="9993"/>
    <s v="CA-2019-121258"/>
    <x v="425"/>
    <d v="2019-03-03T00:00:00"/>
    <s v="Standard Class"/>
    <s v="DB-13060"/>
    <s v="Dave Brooks"/>
    <x v="0"/>
    <s v="United States"/>
    <s v="Costa Mesa"/>
    <x v="1"/>
    <n v="92627"/>
    <x v="1"/>
    <s v="OFF-PA-10004041"/>
    <s v="Office Supplies"/>
    <s v="Paper"/>
    <s v="It's Hot Message Books with Stickers, 2 3/4&quot; x 5&quot;"/>
    <n v="29.6"/>
    <n v="4"/>
    <n v="0"/>
    <x v="7543"/>
    <x v="1"/>
    <s v="Yes"/>
  </r>
  <r>
    <n v="9994"/>
    <s v="CA-2019-119914"/>
    <x v="464"/>
    <d v="2019-05-09T00:00:00"/>
    <s v="Second Class"/>
    <s v="CC-12220"/>
    <s v="Chris Cortes"/>
    <x v="0"/>
    <s v="United States"/>
    <s v="Westminster"/>
    <x v="1"/>
    <n v="92683"/>
    <x v="1"/>
    <s v="OFF-AP-10002684"/>
    <s v="Office Supplies"/>
    <s v="Appliances"/>
    <s v="Acco 7-Outlet Masterpiece Power Center, Wihtout Fax/Phone Line Protection"/>
    <n v="243.16"/>
    <n v="2"/>
    <n v="0"/>
    <x v="7544"/>
    <x v="1"/>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 cacheId="3" applyNumberFormats="0" applyBorderFormats="0" applyFontFormats="0" applyPatternFormats="0" applyAlignmentFormats="0" applyWidthHeightFormats="1" dataCaption="Data" updatedVersion="6" minRefreshableVersion="3" showMemberPropertyTips="0" useAutoFormatting="1" itemPrintTitles="1" createdVersion="6" indent="0" outline="1" outlineData="1" gridDropZones="1" chartFormat="12">
  <location ref="A1:C55" firstHeaderRow="1" firstDataRow="2" firstDataCol="1"/>
  <pivotFields count="24">
    <pivotField showAll="0" includeNewItemsInFilter="1"/>
    <pivotField showAll="0" includeNewItemsInFilter="1"/>
    <pivotField axis="axisRow"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axis="axisRow" showAll="0" includeNewItemsInFilter="1">
      <items count="7">
        <item x="0"/>
        <item x="1"/>
        <item x="2"/>
        <item x="3"/>
        <item x="4"/>
        <item x="5"/>
        <item t="default"/>
      </items>
    </pivotField>
  </pivotFields>
  <rowFields count="2">
    <field x="23"/>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dataField name="Sum of Profit" fld="20" baseField="0" baseItem="0"/>
  </dataFields>
  <formats count="1">
    <format dxfId="4">
      <pivotArea outline="0" fieldPosition="0"/>
    </format>
  </formats>
  <chartFormats count="13">
    <chartFormat chart="0" format="0" series="1">
      <pivotArea type="data" outline="0" fieldPosition="0"/>
    </chartFormat>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 chart="5"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 cacheId="3" applyNumberFormats="0" applyBorderFormats="0" applyFontFormats="0" applyPatternFormats="0" applyAlignmentFormats="0" applyWidthHeightFormats="1" dataCaption="Data" updatedVersion="6" minRefreshableVersion="3" showMemberPropertyTips="0" useAutoFormatting="1" itemPrintTitles="1" createdVersion="6" indent="0" outline="1" outlineData="1" gridDropZones="1" chartFormat="7">
  <location ref="A3:B25" firstHeaderRow="2" firstDataRow="2" firstDataCol="1"/>
  <pivotFields count="24">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axis="axisRow"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dataField="1" showAll="0" includeNewItemsInFilter="1"/>
    <pivotField axis="axisRow" showAll="0" includeNewItemsInFilter="1">
      <items count="7">
        <item x="0"/>
        <item x="1"/>
        <item x="2"/>
        <item x="3"/>
        <item x="4"/>
        <item x="5"/>
        <item t="default"/>
      </items>
    </pivotField>
  </pivotFields>
  <rowFields count="2">
    <field x="23"/>
    <field x="12"/>
  </rowFields>
  <rowItems count="21">
    <i>
      <x v="1"/>
    </i>
    <i r="1">
      <x/>
    </i>
    <i r="1">
      <x v="1"/>
    </i>
    <i r="1">
      <x v="2"/>
    </i>
    <i r="1">
      <x v="3"/>
    </i>
    <i>
      <x v="2"/>
    </i>
    <i r="1">
      <x/>
    </i>
    <i r="1">
      <x v="1"/>
    </i>
    <i r="1">
      <x v="2"/>
    </i>
    <i r="1">
      <x v="3"/>
    </i>
    <i>
      <x v="3"/>
    </i>
    <i r="1">
      <x/>
    </i>
    <i r="1">
      <x v="1"/>
    </i>
    <i r="1">
      <x v="2"/>
    </i>
    <i r="1">
      <x v="3"/>
    </i>
    <i>
      <x v="4"/>
    </i>
    <i r="1">
      <x/>
    </i>
    <i r="1">
      <x v="1"/>
    </i>
    <i r="1">
      <x v="2"/>
    </i>
    <i r="1">
      <x v="3"/>
    </i>
    <i t="grand">
      <x/>
    </i>
  </rowItems>
  <colItems count="1">
    <i/>
  </colItems>
  <dataFields count="1">
    <dataField name="Count of Returned" fld="22" subtotal="count" baseField="0" baseItem="0"/>
  </dataFields>
  <formats count="1">
    <format dxfId="3">
      <pivotArea outline="0" fieldPosition="0"/>
    </format>
  </formats>
  <chartFormats count="35">
    <chartFormat chart="0" format="0" series="1">
      <pivotArea type="data" outline="0" fieldPosition="0"/>
    </chartFormat>
    <chartFormat chart="2" format="12" series="1">
      <pivotArea type="data" outline="0" fieldPosition="0">
        <references count="1">
          <reference field="4294967294" count="1" selected="0">
            <x v="0"/>
          </reference>
        </references>
      </pivotArea>
    </chartFormat>
    <chartFormat chart="6" format="30" series="1">
      <pivotArea type="data" outline="0" fieldPosition="0">
        <references count="1">
          <reference field="4294967294" count="1" selected="0">
            <x v="0"/>
          </reference>
        </references>
      </pivotArea>
    </chartFormat>
    <chartFormat chart="6" format="31">
      <pivotArea type="data" outline="0" fieldPosition="0">
        <references count="3">
          <reference field="4294967294" count="1" selected="0">
            <x v="0"/>
          </reference>
          <reference field="12" count="1" selected="0">
            <x v="0"/>
          </reference>
          <reference field="23" count="1" selected="0">
            <x v="1"/>
          </reference>
        </references>
      </pivotArea>
    </chartFormat>
    <chartFormat chart="6" format="32">
      <pivotArea type="data" outline="0" fieldPosition="0">
        <references count="3">
          <reference field="4294967294" count="1" selected="0">
            <x v="0"/>
          </reference>
          <reference field="12" count="1" selected="0">
            <x v="1"/>
          </reference>
          <reference field="23" count="1" selected="0">
            <x v="1"/>
          </reference>
        </references>
      </pivotArea>
    </chartFormat>
    <chartFormat chart="6" format="33">
      <pivotArea type="data" outline="0" fieldPosition="0">
        <references count="3">
          <reference field="4294967294" count="1" selected="0">
            <x v="0"/>
          </reference>
          <reference field="12" count="1" selected="0">
            <x v="2"/>
          </reference>
          <reference field="23" count="1" selected="0">
            <x v="1"/>
          </reference>
        </references>
      </pivotArea>
    </chartFormat>
    <chartFormat chart="6" format="34">
      <pivotArea type="data" outline="0" fieldPosition="0">
        <references count="3">
          <reference field="4294967294" count="1" selected="0">
            <x v="0"/>
          </reference>
          <reference field="12" count="1" selected="0">
            <x v="3"/>
          </reference>
          <reference field="23" count="1" selected="0">
            <x v="1"/>
          </reference>
        </references>
      </pivotArea>
    </chartFormat>
    <chartFormat chart="6" format="35">
      <pivotArea type="data" outline="0" fieldPosition="0">
        <references count="3">
          <reference field="4294967294" count="1" selected="0">
            <x v="0"/>
          </reference>
          <reference field="12" count="1" selected="0">
            <x v="0"/>
          </reference>
          <reference field="23" count="1" selected="0">
            <x v="2"/>
          </reference>
        </references>
      </pivotArea>
    </chartFormat>
    <chartFormat chart="6" format="36">
      <pivotArea type="data" outline="0" fieldPosition="0">
        <references count="3">
          <reference field="4294967294" count="1" selected="0">
            <x v="0"/>
          </reference>
          <reference field="12" count="1" selected="0">
            <x v="1"/>
          </reference>
          <reference field="23" count="1" selected="0">
            <x v="2"/>
          </reference>
        </references>
      </pivotArea>
    </chartFormat>
    <chartFormat chart="6" format="37">
      <pivotArea type="data" outline="0" fieldPosition="0">
        <references count="3">
          <reference field="4294967294" count="1" selected="0">
            <x v="0"/>
          </reference>
          <reference field="12" count="1" selected="0">
            <x v="2"/>
          </reference>
          <reference field="23" count="1" selected="0">
            <x v="2"/>
          </reference>
        </references>
      </pivotArea>
    </chartFormat>
    <chartFormat chart="6" format="38">
      <pivotArea type="data" outline="0" fieldPosition="0">
        <references count="3">
          <reference field="4294967294" count="1" selected="0">
            <x v="0"/>
          </reference>
          <reference field="12" count="1" selected="0">
            <x v="3"/>
          </reference>
          <reference field="23" count="1" selected="0">
            <x v="2"/>
          </reference>
        </references>
      </pivotArea>
    </chartFormat>
    <chartFormat chart="6" format="39">
      <pivotArea type="data" outline="0" fieldPosition="0">
        <references count="3">
          <reference field="4294967294" count="1" selected="0">
            <x v="0"/>
          </reference>
          <reference field="12" count="1" selected="0">
            <x v="0"/>
          </reference>
          <reference field="23" count="1" selected="0">
            <x v="3"/>
          </reference>
        </references>
      </pivotArea>
    </chartFormat>
    <chartFormat chart="6" format="40">
      <pivotArea type="data" outline="0" fieldPosition="0">
        <references count="3">
          <reference field="4294967294" count="1" selected="0">
            <x v="0"/>
          </reference>
          <reference field="12" count="1" selected="0">
            <x v="1"/>
          </reference>
          <reference field="23" count="1" selected="0">
            <x v="3"/>
          </reference>
        </references>
      </pivotArea>
    </chartFormat>
    <chartFormat chart="6" format="41">
      <pivotArea type="data" outline="0" fieldPosition="0">
        <references count="3">
          <reference field="4294967294" count="1" selected="0">
            <x v="0"/>
          </reference>
          <reference field="12" count="1" selected="0">
            <x v="2"/>
          </reference>
          <reference field="23" count="1" selected="0">
            <x v="3"/>
          </reference>
        </references>
      </pivotArea>
    </chartFormat>
    <chartFormat chart="6" format="42">
      <pivotArea type="data" outline="0" fieldPosition="0">
        <references count="3">
          <reference field="4294967294" count="1" selected="0">
            <x v="0"/>
          </reference>
          <reference field="12" count="1" selected="0">
            <x v="3"/>
          </reference>
          <reference field="23" count="1" selected="0">
            <x v="3"/>
          </reference>
        </references>
      </pivotArea>
    </chartFormat>
    <chartFormat chart="6" format="43">
      <pivotArea type="data" outline="0" fieldPosition="0">
        <references count="3">
          <reference field="4294967294" count="1" selected="0">
            <x v="0"/>
          </reference>
          <reference field="12" count="1" selected="0">
            <x v="0"/>
          </reference>
          <reference field="23" count="1" selected="0">
            <x v="4"/>
          </reference>
        </references>
      </pivotArea>
    </chartFormat>
    <chartFormat chart="6" format="44">
      <pivotArea type="data" outline="0" fieldPosition="0">
        <references count="3">
          <reference field="4294967294" count="1" selected="0">
            <x v="0"/>
          </reference>
          <reference field="12" count="1" selected="0">
            <x v="1"/>
          </reference>
          <reference field="23" count="1" selected="0">
            <x v="4"/>
          </reference>
        </references>
      </pivotArea>
    </chartFormat>
    <chartFormat chart="6" format="45">
      <pivotArea type="data" outline="0" fieldPosition="0">
        <references count="3">
          <reference field="4294967294" count="1" selected="0">
            <x v="0"/>
          </reference>
          <reference field="12" count="1" selected="0">
            <x v="2"/>
          </reference>
          <reference field="23" count="1" selected="0">
            <x v="4"/>
          </reference>
        </references>
      </pivotArea>
    </chartFormat>
    <chartFormat chart="6" format="46">
      <pivotArea type="data" outline="0" fieldPosition="0">
        <references count="3">
          <reference field="4294967294" count="1" selected="0">
            <x v="0"/>
          </reference>
          <reference field="12" count="1" selected="0">
            <x v="3"/>
          </reference>
          <reference field="23" count="1" selected="0">
            <x v="4"/>
          </reference>
        </references>
      </pivotArea>
    </chartFormat>
    <chartFormat chart="2" format="13">
      <pivotArea type="data" outline="0" fieldPosition="0">
        <references count="3">
          <reference field="4294967294" count="1" selected="0">
            <x v="0"/>
          </reference>
          <reference field="12" count="1" selected="0">
            <x v="0"/>
          </reference>
          <reference field="23" count="1" selected="0">
            <x v="1"/>
          </reference>
        </references>
      </pivotArea>
    </chartFormat>
    <chartFormat chart="2" format="14">
      <pivotArea type="data" outline="0" fieldPosition="0">
        <references count="3">
          <reference field="4294967294" count="1" selected="0">
            <x v="0"/>
          </reference>
          <reference field="12" count="1" selected="0">
            <x v="1"/>
          </reference>
          <reference field="23" count="1" selected="0">
            <x v="1"/>
          </reference>
        </references>
      </pivotArea>
    </chartFormat>
    <chartFormat chart="2" format="15">
      <pivotArea type="data" outline="0" fieldPosition="0">
        <references count="3">
          <reference field="4294967294" count="1" selected="0">
            <x v="0"/>
          </reference>
          <reference field="12" count="1" selected="0">
            <x v="2"/>
          </reference>
          <reference field="23" count="1" selected="0">
            <x v="1"/>
          </reference>
        </references>
      </pivotArea>
    </chartFormat>
    <chartFormat chart="2" format="16">
      <pivotArea type="data" outline="0" fieldPosition="0">
        <references count="3">
          <reference field="4294967294" count="1" selected="0">
            <x v="0"/>
          </reference>
          <reference field="12" count="1" selected="0">
            <x v="3"/>
          </reference>
          <reference field="23" count="1" selected="0">
            <x v="1"/>
          </reference>
        </references>
      </pivotArea>
    </chartFormat>
    <chartFormat chart="2" format="17">
      <pivotArea type="data" outline="0" fieldPosition="0">
        <references count="3">
          <reference field="4294967294" count="1" selected="0">
            <x v="0"/>
          </reference>
          <reference field="12" count="1" selected="0">
            <x v="0"/>
          </reference>
          <reference field="23" count="1" selected="0">
            <x v="2"/>
          </reference>
        </references>
      </pivotArea>
    </chartFormat>
    <chartFormat chart="2" format="18">
      <pivotArea type="data" outline="0" fieldPosition="0">
        <references count="3">
          <reference field="4294967294" count="1" selected="0">
            <x v="0"/>
          </reference>
          <reference field="12" count="1" selected="0">
            <x v="1"/>
          </reference>
          <reference field="23" count="1" selected="0">
            <x v="2"/>
          </reference>
        </references>
      </pivotArea>
    </chartFormat>
    <chartFormat chart="2" format="19">
      <pivotArea type="data" outline="0" fieldPosition="0">
        <references count="3">
          <reference field="4294967294" count="1" selected="0">
            <x v="0"/>
          </reference>
          <reference field="12" count="1" selected="0">
            <x v="2"/>
          </reference>
          <reference field="23" count="1" selected="0">
            <x v="2"/>
          </reference>
        </references>
      </pivotArea>
    </chartFormat>
    <chartFormat chart="2" format="20">
      <pivotArea type="data" outline="0" fieldPosition="0">
        <references count="3">
          <reference field="4294967294" count="1" selected="0">
            <x v="0"/>
          </reference>
          <reference field="12" count="1" selected="0">
            <x v="3"/>
          </reference>
          <reference field="23" count="1" selected="0">
            <x v="2"/>
          </reference>
        </references>
      </pivotArea>
    </chartFormat>
    <chartFormat chart="2" format="21">
      <pivotArea type="data" outline="0" fieldPosition="0">
        <references count="3">
          <reference field="4294967294" count="1" selected="0">
            <x v="0"/>
          </reference>
          <reference field="12" count="1" selected="0">
            <x v="0"/>
          </reference>
          <reference field="23" count="1" selected="0">
            <x v="3"/>
          </reference>
        </references>
      </pivotArea>
    </chartFormat>
    <chartFormat chart="2" format="22">
      <pivotArea type="data" outline="0" fieldPosition="0">
        <references count="3">
          <reference field="4294967294" count="1" selected="0">
            <x v="0"/>
          </reference>
          <reference field="12" count="1" selected="0">
            <x v="1"/>
          </reference>
          <reference field="23" count="1" selected="0">
            <x v="3"/>
          </reference>
        </references>
      </pivotArea>
    </chartFormat>
    <chartFormat chart="2" format="23">
      <pivotArea type="data" outline="0" fieldPosition="0">
        <references count="3">
          <reference field="4294967294" count="1" selected="0">
            <x v="0"/>
          </reference>
          <reference field="12" count="1" selected="0">
            <x v="2"/>
          </reference>
          <reference field="23" count="1" selected="0">
            <x v="3"/>
          </reference>
        </references>
      </pivotArea>
    </chartFormat>
    <chartFormat chart="2" format="24">
      <pivotArea type="data" outline="0" fieldPosition="0">
        <references count="3">
          <reference field="4294967294" count="1" selected="0">
            <x v="0"/>
          </reference>
          <reference field="12" count="1" selected="0">
            <x v="3"/>
          </reference>
          <reference field="23" count="1" selected="0">
            <x v="3"/>
          </reference>
        </references>
      </pivotArea>
    </chartFormat>
    <chartFormat chart="2" format="25">
      <pivotArea type="data" outline="0" fieldPosition="0">
        <references count="3">
          <reference field="4294967294" count="1" selected="0">
            <x v="0"/>
          </reference>
          <reference field="12" count="1" selected="0">
            <x v="0"/>
          </reference>
          <reference field="23" count="1" selected="0">
            <x v="4"/>
          </reference>
        </references>
      </pivotArea>
    </chartFormat>
    <chartFormat chart="2" format="26">
      <pivotArea type="data" outline="0" fieldPosition="0">
        <references count="3">
          <reference field="4294967294" count="1" selected="0">
            <x v="0"/>
          </reference>
          <reference field="12" count="1" selected="0">
            <x v="1"/>
          </reference>
          <reference field="23" count="1" selected="0">
            <x v="4"/>
          </reference>
        </references>
      </pivotArea>
    </chartFormat>
    <chartFormat chart="2" format="27">
      <pivotArea type="data" outline="0" fieldPosition="0">
        <references count="3">
          <reference field="4294967294" count="1" selected="0">
            <x v="0"/>
          </reference>
          <reference field="12" count="1" selected="0">
            <x v="2"/>
          </reference>
          <reference field="23" count="1" selected="0">
            <x v="4"/>
          </reference>
        </references>
      </pivotArea>
    </chartFormat>
    <chartFormat chart="2" format="28">
      <pivotArea type="data" outline="0" fieldPosition="0">
        <references count="3">
          <reference field="4294967294" count="1" selected="0">
            <x v="0"/>
          </reference>
          <reference field="12" count="1" selected="0">
            <x v="3"/>
          </reference>
          <reference field="23"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 cacheId="3" applyNumberFormats="0" applyBorderFormats="0" applyFontFormats="0" applyPatternFormats="0" applyAlignmentFormats="0" applyWidthHeightFormats="1" dataCaption="Data" updatedVersion="6" minRefreshableVersion="3" showMemberPropertyTips="0" useAutoFormatting="1" itemPrintTitles="1" createdVersion="6" indent="0" outline="1" outlineData="1" gridDropZones="1" chartFormat="10">
  <location ref="A1:B71" firstHeaderRow="2" firstDataRow="2" firstDataCol="1"/>
  <pivotFields count="24">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axis="axisRow"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axis="axisRow"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axis="axisRow" showAll="0" includeNewItemsInFilter="1">
      <items count="7">
        <item x="0"/>
        <item x="1"/>
        <item x="2"/>
        <item x="3"/>
        <item x="4"/>
        <item x="5"/>
        <item t="default"/>
      </items>
    </pivotField>
  </pivotFields>
  <rowFields count="3">
    <field x="23"/>
    <field x="12"/>
    <field x="7"/>
  </rowFields>
  <rowItems count="69">
    <i>
      <x v="1"/>
    </i>
    <i r="1">
      <x/>
    </i>
    <i r="2">
      <x/>
    </i>
    <i r="2">
      <x v="1"/>
    </i>
    <i r="2">
      <x v="2"/>
    </i>
    <i r="1">
      <x v="1"/>
    </i>
    <i r="2">
      <x/>
    </i>
    <i r="2">
      <x v="1"/>
    </i>
    <i r="2">
      <x v="2"/>
    </i>
    <i r="1">
      <x v="2"/>
    </i>
    <i r="2">
      <x/>
    </i>
    <i r="2">
      <x v="1"/>
    </i>
    <i r="2">
      <x v="2"/>
    </i>
    <i r="1">
      <x v="3"/>
    </i>
    <i r="2">
      <x/>
    </i>
    <i r="2">
      <x v="1"/>
    </i>
    <i r="2">
      <x v="2"/>
    </i>
    <i>
      <x v="2"/>
    </i>
    <i r="1">
      <x/>
    </i>
    <i r="2">
      <x/>
    </i>
    <i r="2">
      <x v="1"/>
    </i>
    <i r="2">
      <x v="2"/>
    </i>
    <i r="1">
      <x v="1"/>
    </i>
    <i r="2">
      <x/>
    </i>
    <i r="2">
      <x v="1"/>
    </i>
    <i r="2">
      <x v="2"/>
    </i>
    <i r="1">
      <x v="2"/>
    </i>
    <i r="2">
      <x/>
    </i>
    <i r="2">
      <x v="1"/>
    </i>
    <i r="2">
      <x v="2"/>
    </i>
    <i r="1">
      <x v="3"/>
    </i>
    <i r="2">
      <x/>
    </i>
    <i r="2">
      <x v="1"/>
    </i>
    <i r="2">
      <x v="2"/>
    </i>
    <i>
      <x v="3"/>
    </i>
    <i r="1">
      <x/>
    </i>
    <i r="2">
      <x/>
    </i>
    <i r="2">
      <x v="1"/>
    </i>
    <i r="2">
      <x v="2"/>
    </i>
    <i r="1">
      <x v="1"/>
    </i>
    <i r="2">
      <x/>
    </i>
    <i r="2">
      <x v="1"/>
    </i>
    <i r="2">
      <x v="2"/>
    </i>
    <i r="1">
      <x v="2"/>
    </i>
    <i r="2">
      <x/>
    </i>
    <i r="2">
      <x v="1"/>
    </i>
    <i r="2">
      <x v="2"/>
    </i>
    <i r="1">
      <x v="3"/>
    </i>
    <i r="2">
      <x/>
    </i>
    <i r="2">
      <x v="1"/>
    </i>
    <i r="2">
      <x v="2"/>
    </i>
    <i>
      <x v="4"/>
    </i>
    <i r="1">
      <x/>
    </i>
    <i r="2">
      <x/>
    </i>
    <i r="2">
      <x v="1"/>
    </i>
    <i r="2">
      <x v="2"/>
    </i>
    <i r="1">
      <x v="1"/>
    </i>
    <i r="2">
      <x/>
    </i>
    <i r="2">
      <x v="1"/>
    </i>
    <i r="2">
      <x v="2"/>
    </i>
    <i r="1">
      <x v="2"/>
    </i>
    <i r="2">
      <x/>
    </i>
    <i r="2">
      <x v="1"/>
    </i>
    <i r="2">
      <x v="2"/>
    </i>
    <i r="1">
      <x v="3"/>
    </i>
    <i r="2">
      <x/>
    </i>
    <i r="2">
      <x v="1"/>
    </i>
    <i r="2">
      <x v="2"/>
    </i>
    <i t="grand">
      <x/>
    </i>
  </rowItems>
  <colItems count="1">
    <i/>
  </colItems>
  <dataFields count="1">
    <dataField name="Sum of Sales" fld="17" baseField="0" baseItem="0"/>
  </dataFields>
  <formats count="1">
    <format dxfId="2">
      <pivotArea outline="0" fieldPosition="0"/>
    </format>
  </formats>
  <chartFormats count="6">
    <chartFormat chart="0" format="0" series="1">
      <pivotArea type="data" outline="0" fieldPosition="0"/>
    </chartFormat>
    <chartFormat chart="0"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 cacheId="3" applyNumberFormats="0" applyBorderFormats="0" applyFontFormats="0" applyPatternFormats="0" applyAlignmentFormats="0" applyWidthHeightFormats="1" dataCaption="Data" updatedVersion="6" minRefreshableVersion="3" showMemberPropertyTips="0" useAutoFormatting="1" itemPrintTitles="1" createdVersion="6" indent="0" outline="1" outlineData="1" gridDropZones="1" chartFormat="13">
  <location ref="A1:B23" firstHeaderRow="2" firstDataRow="2" firstDataCol="1"/>
  <pivotFields count="24">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axis="axisRow" showAll="0" includeNewItemsInFilter="1">
      <items count="5">
        <item x="1"/>
        <item x="0"/>
        <item x="3"/>
        <item x="2"/>
        <item t="default"/>
      </items>
    </pivotField>
    <pivotField showAll="0" includeNewItemsInFilter="1"/>
    <pivotField axis="axisRow" showAll="0" includeNewItemsInFilter="1">
      <items count="7">
        <item x="0"/>
        <item x="1"/>
        <item x="2"/>
        <item x="3"/>
        <item x="4"/>
        <item x="5"/>
        <item t="default"/>
      </items>
    </pivotField>
  </pivotFields>
  <rowFields count="2">
    <field x="23"/>
    <field x="21"/>
  </rowFields>
  <rowItems count="21">
    <i>
      <x v="1"/>
    </i>
    <i r="1">
      <x/>
    </i>
    <i r="1">
      <x v="1"/>
    </i>
    <i r="1">
      <x v="2"/>
    </i>
    <i r="1">
      <x v="3"/>
    </i>
    <i>
      <x v="2"/>
    </i>
    <i r="1">
      <x/>
    </i>
    <i r="1">
      <x v="1"/>
    </i>
    <i r="1">
      <x v="2"/>
    </i>
    <i r="1">
      <x v="3"/>
    </i>
    <i>
      <x v="3"/>
    </i>
    <i r="1">
      <x/>
    </i>
    <i r="1">
      <x v="1"/>
    </i>
    <i r="1">
      <x v="2"/>
    </i>
    <i r="1">
      <x v="3"/>
    </i>
    <i>
      <x v="4"/>
    </i>
    <i r="1">
      <x/>
    </i>
    <i r="1">
      <x v="1"/>
    </i>
    <i r="1">
      <x v="2"/>
    </i>
    <i r="1">
      <x v="3"/>
    </i>
    <i t="grand">
      <x/>
    </i>
  </rowItems>
  <colItems count="1">
    <i/>
  </colItems>
  <dataFields count="1">
    <dataField name="Sum of Sales" fld="17" baseField="0" baseItem="0"/>
  </dataFields>
  <formats count="1">
    <format dxfId="1">
      <pivotArea outline="0" fieldPosition="0"/>
    </format>
  </formats>
  <chartFormats count="6">
    <chartFormat chart="0" format="0" series="1">
      <pivotArea type="data" outline="0" fieldPosition="0"/>
    </chartFormat>
    <chartFormat chart="0"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A309F2-7B81-8D48-99BA-ED36C27E1AE0}" name="PivotTable" cacheId="3" applyNumberFormats="0" applyBorderFormats="0" applyFontFormats="0" applyPatternFormats="0" applyAlignmentFormats="0" applyWidthHeightFormats="1" dataCaption="Data" updatedVersion="6" minRefreshableVersion="3" showMemberPropertyTips="0" useAutoFormatting="1" itemPrintTitles="1" createdVersion="6" indent="0" outline="1" outlineData="1" gridDropZones="1" chartFormat="12">
  <location ref="A1:B7" firstHeaderRow="2" firstDataRow="2" firstDataCol="1"/>
  <pivotFields count="24">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axis="axisRow"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ncludeNewItemsInFilter="1"/>
    <pivotField showAll="0" includeNewItemsInFilter="1"/>
    <pivotField showAll="0" includeNewItemsInFilter="1">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dataFields>
  <formats count="1">
    <format dxfId="0">
      <pivotArea outline="0" fieldPosition="0"/>
    </format>
  </formats>
  <chartFormats count="16">
    <chartFormat chart="0" format="0" series="1">
      <pivotArea type="data" outline="0" fieldPosition="0"/>
    </chartFormat>
    <chartFormat chart="0"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12" count="1" selected="0">
            <x v="0"/>
          </reference>
        </references>
      </pivotArea>
    </chartFormat>
    <chartFormat chart="10" format="14">
      <pivotArea type="data" outline="0" fieldPosition="0">
        <references count="2">
          <reference field="4294967294" count="1" selected="0">
            <x v="0"/>
          </reference>
          <reference field="12" count="1" selected="0">
            <x v="1"/>
          </reference>
        </references>
      </pivotArea>
    </chartFormat>
    <chartFormat chart="10" format="15">
      <pivotArea type="data" outline="0" fieldPosition="0">
        <references count="2">
          <reference field="4294967294" count="1" selected="0">
            <x v="0"/>
          </reference>
          <reference field="12" count="1" selected="0">
            <x v="2"/>
          </reference>
        </references>
      </pivotArea>
    </chartFormat>
    <chartFormat chart="10" format="16">
      <pivotArea type="data" outline="0" fieldPosition="0">
        <references count="2">
          <reference field="4294967294" count="1" selected="0">
            <x v="0"/>
          </reference>
          <reference field="12" count="1" selected="0">
            <x v="3"/>
          </reference>
        </references>
      </pivotArea>
    </chartFormat>
    <chartFormat chart="8" format="7">
      <pivotArea type="data" outline="0" fieldPosition="0">
        <references count="2">
          <reference field="4294967294" count="1" selected="0">
            <x v="0"/>
          </reference>
          <reference field="12" count="1" selected="0">
            <x v="0"/>
          </reference>
        </references>
      </pivotArea>
    </chartFormat>
    <chartFormat chart="8" format="8">
      <pivotArea type="data" outline="0" fieldPosition="0">
        <references count="2">
          <reference field="4294967294" count="1" selected="0">
            <x v="0"/>
          </reference>
          <reference field="12" count="1" selected="0">
            <x v="1"/>
          </reference>
        </references>
      </pivotArea>
    </chartFormat>
    <chartFormat chart="8" format="9">
      <pivotArea type="data" outline="0" fieldPosition="0">
        <references count="2">
          <reference field="4294967294" count="1" selected="0">
            <x v="0"/>
          </reference>
          <reference field="12" count="1" selected="0">
            <x v="2"/>
          </reference>
        </references>
      </pivotArea>
    </chartFormat>
    <chartFormat chart="8"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5C4D4B0A-9FF4-1A48-9753-55853AB5E551}" sourceName="Years">
  <pivotTables>
    <pivotTable tabId="5" name="PivotTable"/>
    <pivotTable tabId="10" name="PivotTable"/>
    <pivotTable tabId="6" name="PivotTable"/>
    <pivotTable tabId="7" name="PivotTable"/>
    <pivotTable tabId="8" name="PivotTable"/>
  </pivotTables>
  <data>
    <tabular pivotCacheId="63955603">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DC749FC0-0FA4-CD47-8210-3987F19C8154}" sourceName="Person">
  <pivotTables>
    <pivotTable tabId="8" name="PivotTable"/>
  </pivotTables>
  <data>
    <tabular pivotCacheId="63955603">
      <items count="4">
        <i x="1" s="1"/>
        <i x="0"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0FED7CA-9687-CD41-BA4D-1CD7942968D3}" sourceName="Segment">
  <pivotTables>
    <pivotTable tabId="7" name="PivotTable"/>
  </pivotTables>
  <data>
    <tabular pivotCacheId="6395560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13CEF52-09D8-7D4F-A2DD-F273E3EF0859}" sourceName="Region">
  <pivotTables>
    <pivotTable tabId="6" name="PivotTable"/>
    <pivotTable tabId="5" name="PivotTable"/>
    <pivotTable tabId="10" name="PivotTable"/>
    <pivotTable tabId="7" name="PivotTable"/>
    <pivotTable tabId="8" name="PivotTable"/>
  </pivotTables>
  <data>
    <tabular pivotCacheId="6395560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12C621C6-A63F-4446-99D1-B8D758861D8A}" cache="Slicer_Years1" caption="Years" rowHeight="230716"/>
  <slicer name="Person" xr10:uid="{56007199-EEF0-014B-8536-8499AE2047F1}" cache="Slicer_Person" caption="Person" rowHeight="230716"/>
  <slicer name="Segment" xr10:uid="{582F4B33-B3F8-3244-BBE4-2095EA25B204}" cache="Slicer_Segment" caption="Segment" rowHeight="230716"/>
  <slicer name="Region" xr10:uid="{5BF5E6B3-F7A6-DC40-AA8E-15E28AA5A236}" cache="Slicer_Region" caption="Region"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W9995" totalsRowShown="0" headerRowDxfId="27">
  <autoFilter ref="A1:W9995" xr:uid="{00000000-0009-0000-0100-000001000000}"/>
  <tableColumns count="23">
    <tableColumn id="1" xr3:uid="{00000000-0010-0000-0000-000001000000}" name="Row ID" dataDxfId="26"/>
    <tableColumn id="2" xr3:uid="{00000000-0010-0000-0000-000002000000}" name="OrderID"/>
    <tableColumn id="3" xr3:uid="{00000000-0010-0000-0000-000003000000}" name="Order Date" dataDxfId="25"/>
    <tableColumn id="4" xr3:uid="{00000000-0010-0000-0000-000004000000}" name="Ship Date" dataDxfId="24"/>
    <tableColumn id="5" xr3:uid="{00000000-0010-0000-0000-000005000000}" name="Ship Mode" dataDxfId="23"/>
    <tableColumn id="6" xr3:uid="{00000000-0010-0000-0000-000006000000}" name="Customer ID" dataDxfId="22"/>
    <tableColumn id="7" xr3:uid="{00000000-0010-0000-0000-000007000000}" name="Customer Name" dataDxfId="21"/>
    <tableColumn id="8" xr3:uid="{00000000-0010-0000-0000-000008000000}" name="Segment" dataDxfId="20"/>
    <tableColumn id="9" xr3:uid="{00000000-0010-0000-0000-000009000000}" name="Country" dataDxfId="19"/>
    <tableColumn id="10" xr3:uid="{00000000-0010-0000-0000-00000A000000}" name="City" dataDxfId="18"/>
    <tableColumn id="11" xr3:uid="{00000000-0010-0000-0000-00000B000000}" name="State" dataDxfId="17"/>
    <tableColumn id="12" xr3:uid="{00000000-0010-0000-0000-00000C000000}" name="Postal Code" dataDxfId="16"/>
    <tableColumn id="13" xr3:uid="{00000000-0010-0000-0000-00000D000000}" name="Region" dataDxfId="15"/>
    <tableColumn id="14" xr3:uid="{00000000-0010-0000-0000-00000E000000}" name="Product ID" dataDxfId="14"/>
    <tableColumn id="15" xr3:uid="{00000000-0010-0000-0000-00000F000000}" name="Category" dataDxfId="13"/>
    <tableColumn id="16" xr3:uid="{00000000-0010-0000-0000-000010000000}" name="Sub-Category" dataDxfId="12"/>
    <tableColumn id="17" xr3:uid="{00000000-0010-0000-0000-000011000000}" name="Product Name" dataDxfId="11"/>
    <tableColumn id="18" xr3:uid="{00000000-0010-0000-0000-000012000000}" name="Sales" dataDxfId="10"/>
    <tableColumn id="19" xr3:uid="{00000000-0010-0000-0000-000013000000}" name="Quantity" dataDxfId="9"/>
    <tableColumn id="20" xr3:uid="{00000000-0010-0000-0000-000014000000}" name="Discount" dataDxfId="8"/>
    <tableColumn id="21" xr3:uid="{00000000-0010-0000-0000-000015000000}" name="Profit" dataDxfId="7"/>
    <tableColumn id="22" xr3:uid="{00000000-0010-0000-0000-000016000000}" name="Person" dataDxfId="6">
      <calculatedColumnFormula>IF(M1=People!$B$5,People!$A$5),  IF(M2=People!$B$2,People!$A$2)</calculatedColumnFormula>
    </tableColumn>
    <tableColumn id="23" xr3:uid="{00000000-0010-0000-0000-000017000000}" name="Returned" dataDxfId="5">
      <calculatedColumnFormula>VLOOKUP(B2,Returns!A1:B801,1,0)</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D04E34A-66DF-A347-8E83-6D55CDF2E4AA}" name="Table2" displayName="Table2" ref="A1:C1048576" totalsRowShown="0">
  <autoFilter ref="A1:C1048576" xr:uid="{77C675B0-AAA8-9147-9ED9-A619C83930C6}"/>
  <tableColumns count="3">
    <tableColumn id="1" xr3:uid="{911D1D5F-5EAB-C040-86B5-0F65D2AE6498}" name="Country"/>
    <tableColumn id="2" xr3:uid="{7E93AD39-D10B-844D-878E-61FA07BFEE53}" name="State2"/>
    <tableColumn id="3" xr3:uid="{4C357FC9-F049-8348-A24F-C85E9341AC96}" name="Sale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9995"/>
  <sheetViews>
    <sheetView workbookViewId="0">
      <selection activeCell="I1" sqref="I1:I1048576"/>
    </sheetView>
  </sheetViews>
  <sheetFormatPr baseColWidth="10" defaultRowHeight="13"/>
  <cols>
    <col min="1" max="1" width="9" customWidth="1"/>
    <col min="2" max="2" width="14.83203125" customWidth="1"/>
    <col min="3" max="3" width="12.1640625" customWidth="1"/>
    <col min="4" max="4" width="13.5" customWidth="1"/>
    <col min="5" max="5" width="11.83203125" customWidth="1"/>
    <col min="6" max="6" width="13" customWidth="1"/>
    <col min="7" max="7" width="15.83203125" customWidth="1"/>
    <col min="8" max="8" width="10.5" customWidth="1"/>
    <col min="9" max="9" width="9.5" customWidth="1"/>
    <col min="10" max="11" width="8.83203125" customWidth="1"/>
    <col min="12" max="12" width="13" customWidth="1"/>
    <col min="13" max="13" width="9" customWidth="1"/>
    <col min="14" max="14" width="11.6640625" customWidth="1"/>
    <col min="15" max="15" width="10.5" customWidth="1"/>
    <col min="16" max="16" width="14.1640625" customWidth="1"/>
    <col min="17" max="17" width="14.5" customWidth="1"/>
    <col min="18" max="18" width="8.83203125" customWidth="1"/>
    <col min="19" max="19" width="10" customWidth="1"/>
    <col min="20" max="20" width="10.1640625" customWidth="1"/>
    <col min="21" max="21" width="8.83203125" customWidth="1"/>
    <col min="22" max="22" width="25.1640625" customWidth="1"/>
    <col min="23" max="23" width="16.83203125" customWidth="1"/>
    <col min="24" max="256" width="8.83203125" customWidth="1"/>
  </cols>
  <sheetData>
    <row r="1" spans="1:23">
      <c r="A1" s="1" t="s">
        <v>0</v>
      </c>
      <c r="B1" s="1" t="s">
        <v>10942</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5930</v>
      </c>
      <c r="W1" s="3" t="s">
        <v>5931</v>
      </c>
    </row>
    <row r="2" spans="1:23">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1" t="str">
        <f>IF(M2=People!$B$5,People!$A$5,IF(M2=People!$B$4,People!$A$4,IF(M2=People!$B$3,People!$A$3,IF(M2=People!$B$2,People!$A$2,0))))</f>
        <v>Cassandra Brandow</v>
      </c>
      <c r="W2" s="3" t="str">
        <f>IFERROR(VLOOKUP(B2,Returns!$A$1:$B$801,2,0),"NO")</f>
        <v>NO</v>
      </c>
    </row>
    <row r="3" spans="1:23">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1" t="str">
        <f>IF(M3=People!$B$5,People!$A$5,IF(M3=People!$B$4,People!$A$4,IF(M3=People!$B$3,People!$A$3,IF(M3=People!$B$2,People!$A$2,0))))</f>
        <v>Cassandra Brandow</v>
      </c>
      <c r="W3" s="3" t="str">
        <f>IFERROR(VLOOKUP(B3,Returns!$A$1:$B$801,2,0),"NO")</f>
        <v>NO</v>
      </c>
    </row>
    <row r="4" spans="1:23">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1" t="str">
        <f>IF(M4=People!$B$5,People!$A$5,IF(M4=People!$B$4,People!$A$4,IF(M4=People!$B$3,People!$A$3,IF(M4=People!$B$2,People!$A$2,0))))</f>
        <v>Anna Andreadi</v>
      </c>
      <c r="W4" s="3" t="str">
        <f>IFERROR(VLOOKUP(B4,Returns!$A$1:$B$801,2,0),"NO")</f>
        <v>NO</v>
      </c>
    </row>
    <row r="5" spans="1:23">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1" t="str">
        <f>IF(M5=People!$B$5,People!$A$5,IF(M5=People!$B$4,People!$A$4,IF(M5=People!$B$3,People!$A$3,IF(M5=People!$B$2,People!$A$2,0))))</f>
        <v>Cassandra Brandow</v>
      </c>
      <c r="W5" s="3" t="str">
        <f>IFERROR(VLOOKUP(B5,Returns!$A$1:$B$801,2,0),"NO")</f>
        <v>NO</v>
      </c>
    </row>
    <row r="6" spans="1:23">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1" t="str">
        <f>IF(M6=People!$B$5,People!$A$5,IF(M6=People!$B$4,People!$A$4,IF(M6=People!$B$3,People!$A$3,IF(M6=People!$B$2,People!$A$2,0))))</f>
        <v>Cassandra Brandow</v>
      </c>
      <c r="W6" s="3" t="str">
        <f>IFERROR(VLOOKUP(B6,Returns!$A$1:$B$801,2,0),"NO")</f>
        <v>NO</v>
      </c>
    </row>
    <row r="7" spans="1:23">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1" t="str">
        <f>IF(M7=People!$B$5,People!$A$5,IF(M7=People!$B$4,People!$A$4,IF(M7=People!$B$3,People!$A$3,IF(M7=People!$B$2,People!$A$2,0))))</f>
        <v>Anna Andreadi</v>
      </c>
      <c r="W7" s="3" t="str">
        <f>IFERROR(VLOOKUP(B7,Returns!$A$1:$B$801,2,0),"NO")</f>
        <v>NO</v>
      </c>
    </row>
    <row r="8" spans="1:23">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1" t="str">
        <f>IF(M8=People!$B$5,People!$A$5,IF(M8=People!$B$4,People!$A$4,IF(M8=People!$B$3,People!$A$3,IF(M8=People!$B$2,People!$A$2,0))))</f>
        <v>Anna Andreadi</v>
      </c>
      <c r="W8" s="3" t="str">
        <f>IFERROR(VLOOKUP(B8,Returns!$A$1:$B$801,2,0),"NO")</f>
        <v>NO</v>
      </c>
    </row>
    <row r="9" spans="1:23">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1" t="str">
        <f>IF(M9=People!$B$5,People!$A$5,IF(M9=People!$B$4,People!$A$4,IF(M9=People!$B$3,People!$A$3,IF(M9=People!$B$2,People!$A$2,0))))</f>
        <v>Anna Andreadi</v>
      </c>
      <c r="W9" s="3" t="str">
        <f>IFERROR(VLOOKUP(B9,Returns!$A$1:$B$801,2,0),"NO")</f>
        <v>NO</v>
      </c>
    </row>
    <row r="10" spans="1:23">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1" t="str">
        <f>IF(M10=People!$B$5,People!$A$5,IF(M10=People!$B$4,People!$A$4,IF(M10=People!$B$3,People!$A$3,IF(M10=People!$B$2,People!$A$2,0))))</f>
        <v>Anna Andreadi</v>
      </c>
      <c r="W10" s="3" t="str">
        <f>IFERROR(VLOOKUP(B10,Returns!$A$1:$B$801,2,0),"NO")</f>
        <v>NO</v>
      </c>
    </row>
    <row r="11" spans="1:23">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1" t="str">
        <f>IF(M11=People!$B$5,People!$A$5,IF(M11=People!$B$4,People!$A$4,IF(M11=People!$B$3,People!$A$3,IF(M11=People!$B$2,People!$A$2,0))))</f>
        <v>Anna Andreadi</v>
      </c>
      <c r="W11" s="3" t="str">
        <f>IFERROR(VLOOKUP(B11,Returns!$A$1:$B$801,2,0),"NO")</f>
        <v>NO</v>
      </c>
    </row>
    <row r="12" spans="1:23">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1" t="str">
        <f>IF(M12=People!$B$5,People!$A$5,IF(M12=People!$B$4,People!$A$4,IF(M12=People!$B$3,People!$A$3,IF(M12=People!$B$2,People!$A$2,0))))</f>
        <v>Anna Andreadi</v>
      </c>
      <c r="W12" s="3" t="str">
        <f>IFERROR(VLOOKUP(B12,Returns!$A$1:$B$801,2,0),"NO")</f>
        <v>NO</v>
      </c>
    </row>
    <row r="13" spans="1:23">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1" t="str">
        <f>IF(M13=People!$B$5,People!$A$5,IF(M13=People!$B$4,People!$A$4,IF(M13=People!$B$3,People!$A$3,IF(M13=People!$B$2,People!$A$2,0))))</f>
        <v>Anna Andreadi</v>
      </c>
      <c r="W13" s="3" t="str">
        <f>IFERROR(VLOOKUP(B13,Returns!$A$1:$B$801,2,0),"NO")</f>
        <v>NO</v>
      </c>
    </row>
    <row r="14" spans="1:23">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1" t="str">
        <f>IF(M14=People!$B$5,People!$A$5,IF(M14=People!$B$4,People!$A$4,IF(M14=People!$B$3,People!$A$3,IF(M14=People!$B$2,People!$A$2,0))))</f>
        <v>Cassandra Brandow</v>
      </c>
      <c r="W14" s="3" t="str">
        <f>IFERROR(VLOOKUP(B14,Returns!$A$1:$B$801,2,0),"NO")</f>
        <v>NO</v>
      </c>
    </row>
    <row r="15" spans="1:23">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1" t="str">
        <f>IF(M15=People!$B$5,People!$A$5,IF(M15=People!$B$4,People!$A$4,IF(M15=People!$B$3,People!$A$3,IF(M15=People!$B$2,People!$A$2,0))))</f>
        <v>Anna Andreadi</v>
      </c>
      <c r="W15" s="3" t="str">
        <f>IFERROR(VLOOKUP(B15,Returns!$A$1:$B$801,2,0),"NO")</f>
        <v>NO</v>
      </c>
    </row>
    <row r="16" spans="1:23">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1" t="str">
        <f>IF(M16=People!$B$5,People!$A$5,IF(M16=People!$B$4,People!$A$4,IF(M16=People!$B$3,People!$A$3,IF(M16=People!$B$2,People!$A$2,0))))</f>
        <v>Kelly Williams</v>
      </c>
      <c r="W16" s="3" t="str">
        <f>IFERROR(VLOOKUP(B16,Returns!$A$1:$B$801,2,0),"NO")</f>
        <v>NO</v>
      </c>
    </row>
    <row r="17" spans="1:23">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1" t="str">
        <f>IF(M17=People!$B$5,People!$A$5,IF(M17=People!$B$4,People!$A$4,IF(M17=People!$B$3,People!$A$3,IF(M17=People!$B$2,People!$A$2,0))))</f>
        <v>Kelly Williams</v>
      </c>
      <c r="W17" s="3" t="str">
        <f>IFERROR(VLOOKUP(B17,Returns!$A$1:$B$801,2,0),"NO")</f>
        <v>NO</v>
      </c>
    </row>
    <row r="18" spans="1:23">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1" t="str">
        <f>IF(M18=People!$B$5,People!$A$5,IF(M18=People!$B$4,People!$A$4,IF(M18=People!$B$3,People!$A$3,IF(M18=People!$B$2,People!$A$2,0))))</f>
        <v>Kelly Williams</v>
      </c>
      <c r="W18" s="3" t="str">
        <f>IFERROR(VLOOKUP(B18,Returns!$A$1:$B$801,2,0),"NO")</f>
        <v>NO</v>
      </c>
    </row>
    <row r="19" spans="1:23">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1" t="str">
        <f>IF(M19=People!$B$5,People!$A$5,IF(M19=People!$B$4,People!$A$4,IF(M19=People!$B$3,People!$A$3,IF(M19=People!$B$2,People!$A$2,0))))</f>
        <v>Anna Andreadi</v>
      </c>
      <c r="W19" s="3" t="str">
        <f>IFERROR(VLOOKUP(B19,Returns!$A$1:$B$801,2,0),"NO")</f>
        <v>NO</v>
      </c>
    </row>
    <row r="20" spans="1:23">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1" t="str">
        <f>IF(M20=People!$B$5,People!$A$5,IF(M20=People!$B$4,People!$A$4,IF(M20=People!$B$3,People!$A$3,IF(M20=People!$B$2,People!$A$2,0))))</f>
        <v>Anna Andreadi</v>
      </c>
      <c r="W20" s="3" t="str">
        <f>IFERROR(VLOOKUP(B20,Returns!$A$1:$B$801,2,0),"NO")</f>
        <v>Yes</v>
      </c>
    </row>
    <row r="21" spans="1:23">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1" t="str">
        <f>IF(M21=People!$B$5,People!$A$5,IF(M21=People!$B$4,People!$A$4,IF(M21=People!$B$3,People!$A$3,IF(M21=People!$B$2,People!$A$2,0))))</f>
        <v>Anna Andreadi</v>
      </c>
      <c r="W21" s="3" t="str">
        <f>IFERROR(VLOOKUP(B21,Returns!$A$1:$B$801,2,0),"NO")</f>
        <v>Yes</v>
      </c>
    </row>
    <row r="22" spans="1:23">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1" t="str">
        <f>IF(M22=People!$B$5,People!$A$5,IF(M22=People!$B$4,People!$A$4,IF(M22=People!$B$3,People!$A$3,IF(M22=People!$B$2,People!$A$2,0))))</f>
        <v>Anna Andreadi</v>
      </c>
      <c r="W22" s="3" t="str">
        <f>IFERROR(VLOOKUP(B22,Returns!$A$1:$B$801,2,0),"NO")</f>
        <v>Yes</v>
      </c>
    </row>
    <row r="23" spans="1:23">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1" t="str">
        <f>IF(M23=People!$B$5,People!$A$5,IF(M23=People!$B$4,People!$A$4,IF(M23=People!$B$3,People!$A$3,IF(M23=People!$B$2,People!$A$2,0))))</f>
        <v>Kelly Williams</v>
      </c>
      <c r="W23" s="3" t="str">
        <f>IFERROR(VLOOKUP(B23,Returns!$A$1:$B$801,2,0),"NO")</f>
        <v>NO</v>
      </c>
    </row>
    <row r="24" spans="1:23">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1" t="str">
        <f>IF(M24=People!$B$5,People!$A$5,IF(M24=People!$B$4,People!$A$4,IF(M24=People!$B$3,People!$A$3,IF(M24=People!$B$2,People!$A$2,0))))</f>
        <v>Kelly Williams</v>
      </c>
      <c r="W24" s="3" t="str">
        <f>IFERROR(VLOOKUP(B24,Returns!$A$1:$B$801,2,0),"NO")</f>
        <v>NO</v>
      </c>
    </row>
    <row r="25" spans="1:23">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1" t="str">
        <f>IF(M25=People!$B$5,People!$A$5,IF(M25=People!$B$4,People!$A$4,IF(M25=People!$B$3,People!$A$3,IF(M25=People!$B$2,People!$A$2,0))))</f>
        <v>Chuck Magee</v>
      </c>
      <c r="W25" s="3" t="str">
        <f>IFERROR(VLOOKUP(B25,Returns!$A$1:$B$801,2,0),"NO")</f>
        <v>NO</v>
      </c>
    </row>
    <row r="26" spans="1:23">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1" t="str">
        <f>IF(M26=People!$B$5,People!$A$5,IF(M26=People!$B$4,People!$A$4,IF(M26=People!$B$3,People!$A$3,IF(M26=People!$B$2,People!$A$2,0))))</f>
        <v>Anna Andreadi</v>
      </c>
      <c r="W26" s="3" t="str">
        <f>IFERROR(VLOOKUP(B26,Returns!$A$1:$B$801,2,0),"NO")</f>
        <v>NO</v>
      </c>
    </row>
    <row r="27" spans="1:23">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1" t="str">
        <f>IF(M27=People!$B$5,People!$A$5,IF(M27=People!$B$4,People!$A$4,IF(M27=People!$B$3,People!$A$3,IF(M27=People!$B$2,People!$A$2,0))))</f>
        <v>Anna Andreadi</v>
      </c>
      <c r="W27" s="3" t="str">
        <f>IFERROR(VLOOKUP(B27,Returns!$A$1:$B$801,2,0),"NO")</f>
        <v>NO</v>
      </c>
    </row>
    <row r="28" spans="1:23">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1" t="str">
        <f>IF(M28=People!$B$5,People!$A$5,IF(M28=People!$B$4,People!$A$4,IF(M28=People!$B$3,People!$A$3,IF(M28=People!$B$2,People!$A$2,0))))</f>
        <v>Anna Andreadi</v>
      </c>
      <c r="W28" s="3" t="str">
        <f>IFERROR(VLOOKUP(B28,Returns!$A$1:$B$801,2,0),"NO")</f>
        <v>NO</v>
      </c>
    </row>
    <row r="29" spans="1:23">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1" t="str">
        <f>IF(M29=People!$B$5,People!$A$5,IF(M29=People!$B$4,People!$A$4,IF(M29=People!$B$3,People!$A$3,IF(M29=People!$B$2,People!$A$2,0))))</f>
        <v>Chuck Magee</v>
      </c>
      <c r="W29" s="3" t="str">
        <f>IFERROR(VLOOKUP(B29,Returns!$A$1:$B$801,2,0),"NO")</f>
        <v>NO</v>
      </c>
    </row>
    <row r="30" spans="1:23">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1" t="str">
        <f>IF(M30=People!$B$5,People!$A$5,IF(M30=People!$B$4,People!$A$4,IF(M30=People!$B$3,People!$A$3,IF(M30=People!$B$2,People!$A$2,0))))</f>
        <v>Chuck Magee</v>
      </c>
      <c r="W30" s="3" t="str">
        <f>IFERROR(VLOOKUP(B30,Returns!$A$1:$B$801,2,0),"NO")</f>
        <v>NO</v>
      </c>
    </row>
    <row r="31" spans="1:23">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1" t="str">
        <f>IF(M31=People!$B$5,People!$A$5,IF(M31=People!$B$4,People!$A$4,IF(M31=People!$B$3,People!$A$3,IF(M31=People!$B$2,People!$A$2,0))))</f>
        <v>Chuck Magee</v>
      </c>
      <c r="W31" s="3" t="str">
        <f>IFERROR(VLOOKUP(B31,Returns!$A$1:$B$801,2,0),"NO")</f>
        <v>NO</v>
      </c>
    </row>
    <row r="32" spans="1:23">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1" t="str">
        <f>IF(M32=People!$B$5,People!$A$5,IF(M32=People!$B$4,People!$A$4,IF(M32=People!$B$3,People!$A$3,IF(M32=People!$B$2,People!$A$2,0))))</f>
        <v>Chuck Magee</v>
      </c>
      <c r="W32" s="3" t="str">
        <f>IFERROR(VLOOKUP(B32,Returns!$A$1:$B$801,2,0),"NO")</f>
        <v>NO</v>
      </c>
    </row>
    <row r="33" spans="1:23">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1" t="str">
        <f>IF(M33=People!$B$5,People!$A$5,IF(M33=People!$B$4,People!$A$4,IF(M33=People!$B$3,People!$A$3,IF(M33=People!$B$2,People!$A$2,0))))</f>
        <v>Chuck Magee</v>
      </c>
      <c r="W33" s="3" t="str">
        <f>IFERROR(VLOOKUP(B33,Returns!$A$1:$B$801,2,0),"NO")</f>
        <v>NO</v>
      </c>
    </row>
    <row r="34" spans="1:23">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1" t="str">
        <f>IF(M34=People!$B$5,People!$A$5,IF(M34=People!$B$4,People!$A$4,IF(M34=People!$B$3,People!$A$3,IF(M34=People!$B$2,People!$A$2,0))))</f>
        <v>Chuck Magee</v>
      </c>
      <c r="W34" s="3" t="str">
        <f>IFERROR(VLOOKUP(B34,Returns!$A$1:$B$801,2,0),"NO")</f>
        <v>NO</v>
      </c>
    </row>
    <row r="35" spans="1:23">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1" t="str">
        <f>IF(M35=People!$B$5,People!$A$5,IF(M35=People!$B$4,People!$A$4,IF(M35=People!$B$3,People!$A$3,IF(M35=People!$B$2,People!$A$2,0))))</f>
        <v>Chuck Magee</v>
      </c>
      <c r="W35" s="3" t="str">
        <f>IFERROR(VLOOKUP(B35,Returns!$A$1:$B$801,2,0),"NO")</f>
        <v>NO</v>
      </c>
    </row>
    <row r="36" spans="1:23">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1" t="str">
        <f>IF(M36=People!$B$5,People!$A$5,IF(M36=People!$B$4,People!$A$4,IF(M36=People!$B$3,People!$A$3,IF(M36=People!$B$2,People!$A$2,0))))</f>
        <v>Kelly Williams</v>
      </c>
      <c r="W36" s="3" t="str">
        <f>IFERROR(VLOOKUP(B36,Returns!$A$1:$B$801,2,0),"NO")</f>
        <v>NO</v>
      </c>
    </row>
    <row r="37" spans="1:23">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1" t="str">
        <f>IF(M37=People!$B$5,People!$A$5,IF(M37=People!$B$4,People!$A$4,IF(M37=People!$B$3,People!$A$3,IF(M37=People!$B$2,People!$A$2,0))))</f>
        <v>Kelly Williams</v>
      </c>
      <c r="W37" s="3" t="str">
        <f>IFERROR(VLOOKUP(B37,Returns!$A$1:$B$801,2,0),"NO")</f>
        <v>NO</v>
      </c>
    </row>
    <row r="38" spans="1:23">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1" t="str">
        <f>IF(M38=People!$B$5,People!$A$5,IF(M38=People!$B$4,People!$A$4,IF(M38=People!$B$3,People!$A$3,IF(M38=People!$B$2,People!$A$2,0))))</f>
        <v>Kelly Williams</v>
      </c>
      <c r="W38" s="3" t="str">
        <f>IFERROR(VLOOKUP(B38,Returns!$A$1:$B$801,2,0),"NO")</f>
        <v>NO</v>
      </c>
    </row>
    <row r="39" spans="1:23">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1" t="str">
        <f>IF(M39=People!$B$5,People!$A$5,IF(M39=People!$B$4,People!$A$4,IF(M39=People!$B$3,People!$A$3,IF(M39=People!$B$2,People!$A$2,0))))</f>
        <v>Kelly Williams</v>
      </c>
      <c r="W39" s="3" t="str">
        <f>IFERROR(VLOOKUP(B39,Returns!$A$1:$B$801,2,0),"NO")</f>
        <v>NO</v>
      </c>
    </row>
    <row r="40" spans="1:23">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1" t="str">
        <f>IF(M40=People!$B$5,People!$A$5,IF(M40=People!$B$4,People!$A$4,IF(M40=People!$B$3,People!$A$3,IF(M40=People!$B$2,People!$A$2,0))))</f>
        <v>Kelly Williams</v>
      </c>
      <c r="W40" s="3" t="str">
        <f>IFERROR(VLOOKUP(B40,Returns!$A$1:$B$801,2,0),"NO")</f>
        <v>NO</v>
      </c>
    </row>
    <row r="41" spans="1:23">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1" t="str">
        <f>IF(M41=People!$B$5,People!$A$5,IF(M41=People!$B$4,People!$A$4,IF(M41=People!$B$3,People!$A$3,IF(M41=People!$B$2,People!$A$2,0))))</f>
        <v>Kelly Williams</v>
      </c>
      <c r="W41" s="3" t="str">
        <f>IFERROR(VLOOKUP(B41,Returns!$A$1:$B$801,2,0),"NO")</f>
        <v>NO</v>
      </c>
    </row>
    <row r="42" spans="1:23">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1" t="str">
        <f>IF(M42=People!$B$5,People!$A$5,IF(M42=People!$B$4,People!$A$4,IF(M42=People!$B$3,People!$A$3,IF(M42=People!$B$2,People!$A$2,0))))</f>
        <v>Kelly Williams</v>
      </c>
      <c r="W42" s="3" t="str">
        <f>IFERROR(VLOOKUP(B42,Returns!$A$1:$B$801,2,0),"NO")</f>
        <v>NO</v>
      </c>
    </row>
    <row r="43" spans="1:23">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1" t="str">
        <f>IF(M43=People!$B$5,People!$A$5,IF(M43=People!$B$4,People!$A$4,IF(M43=People!$B$3,People!$A$3,IF(M43=People!$B$2,People!$A$2,0))))</f>
        <v>Kelly Williams</v>
      </c>
      <c r="W43" s="3" t="str">
        <f>IFERROR(VLOOKUP(B43,Returns!$A$1:$B$801,2,0),"NO")</f>
        <v>NO</v>
      </c>
    </row>
    <row r="44" spans="1:23">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1" t="str">
        <f>IF(M44=People!$B$5,People!$A$5,IF(M44=People!$B$4,People!$A$4,IF(M44=People!$B$3,People!$A$3,IF(M44=People!$B$2,People!$A$2,0))))</f>
        <v>Anna Andreadi</v>
      </c>
      <c r="W44" s="3" t="str">
        <f>IFERROR(VLOOKUP(B44,Returns!$A$1:$B$801,2,0),"NO")</f>
        <v>NO</v>
      </c>
    </row>
    <row r="45" spans="1:23">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1" t="str">
        <f>IF(M45=People!$B$5,People!$A$5,IF(M45=People!$B$4,People!$A$4,IF(M45=People!$B$3,People!$A$3,IF(M45=People!$B$2,People!$A$2,0))))</f>
        <v>Cassandra Brandow</v>
      </c>
      <c r="W45" s="3" t="str">
        <f>IFERROR(VLOOKUP(B45,Returns!$A$1:$B$801,2,0),"NO")</f>
        <v>NO</v>
      </c>
    </row>
    <row r="46" spans="1:23">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1" t="str">
        <f>IF(M46=People!$B$5,People!$A$5,IF(M46=People!$B$4,People!$A$4,IF(M46=People!$B$3,People!$A$3,IF(M46=People!$B$2,People!$A$2,0))))</f>
        <v>Kelly Williams</v>
      </c>
      <c r="W46" s="3" t="str">
        <f>IFERROR(VLOOKUP(B46,Returns!$A$1:$B$801,2,0),"NO")</f>
        <v>NO</v>
      </c>
    </row>
    <row r="47" spans="1:23">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1" t="str">
        <f>IF(M47=People!$B$5,People!$A$5,IF(M47=People!$B$4,People!$A$4,IF(M47=People!$B$3,People!$A$3,IF(M47=People!$B$2,People!$A$2,0))))</f>
        <v>Kelly Williams</v>
      </c>
      <c r="W47" s="3" t="str">
        <f>IFERROR(VLOOKUP(B47,Returns!$A$1:$B$801,2,0),"NO")</f>
        <v>NO</v>
      </c>
    </row>
    <row r="48" spans="1:23">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1" t="str">
        <f>IF(M48=People!$B$5,People!$A$5,IF(M48=People!$B$4,People!$A$4,IF(M48=People!$B$3,People!$A$3,IF(M48=People!$B$2,People!$A$2,0))))</f>
        <v>Kelly Williams</v>
      </c>
      <c r="W48" s="3" t="str">
        <f>IFERROR(VLOOKUP(B48,Returns!$A$1:$B$801,2,0),"NO")</f>
        <v>NO</v>
      </c>
    </row>
    <row r="49" spans="1:23">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1" t="str">
        <f>IF(M49=People!$B$5,People!$A$5,IF(M49=People!$B$4,People!$A$4,IF(M49=People!$B$3,People!$A$3,IF(M49=People!$B$2,People!$A$2,0))))</f>
        <v>Chuck Magee</v>
      </c>
      <c r="W49" s="3" t="str">
        <f>IFERROR(VLOOKUP(B49,Returns!$A$1:$B$801,2,0),"NO")</f>
        <v>NO</v>
      </c>
    </row>
    <row r="50" spans="1:23">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1" t="str">
        <f>IF(M50=People!$B$5,People!$A$5,IF(M50=People!$B$4,People!$A$4,IF(M50=People!$B$3,People!$A$3,IF(M50=People!$B$2,People!$A$2,0))))</f>
        <v>Chuck Magee</v>
      </c>
      <c r="W50" s="3" t="str">
        <f>IFERROR(VLOOKUP(B50,Returns!$A$1:$B$801,2,0),"NO")</f>
        <v>NO</v>
      </c>
    </row>
    <row r="51" spans="1:23">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1" t="str">
        <f>IF(M51=People!$B$5,People!$A$5,IF(M51=People!$B$4,People!$A$4,IF(M51=People!$B$3,People!$A$3,IF(M51=People!$B$2,People!$A$2,0))))</f>
        <v>Kelly Williams</v>
      </c>
      <c r="W51" s="3" t="str">
        <f>IFERROR(VLOOKUP(B51,Returns!$A$1:$B$801,2,0),"NO")</f>
        <v>NO</v>
      </c>
    </row>
    <row r="52" spans="1:23">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1" t="str">
        <f>IF(M52=People!$B$5,People!$A$5,IF(M52=People!$B$4,People!$A$4,IF(M52=People!$B$3,People!$A$3,IF(M52=People!$B$2,People!$A$2,0))))</f>
        <v>Kelly Williams</v>
      </c>
      <c r="W52" s="3" t="str">
        <f>IFERROR(VLOOKUP(B52,Returns!$A$1:$B$801,2,0),"NO")</f>
        <v>NO</v>
      </c>
    </row>
    <row r="53" spans="1:23">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1" t="str">
        <f>IF(M53=People!$B$5,People!$A$5,IF(M53=People!$B$4,People!$A$4,IF(M53=People!$B$3,People!$A$3,IF(M53=People!$B$2,People!$A$2,0))))</f>
        <v>Kelly Williams</v>
      </c>
      <c r="W53" s="3" t="str">
        <f>IFERROR(VLOOKUP(B53,Returns!$A$1:$B$801,2,0),"NO")</f>
        <v>NO</v>
      </c>
    </row>
    <row r="54" spans="1:23">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1" t="str">
        <f>IF(M54=People!$B$5,People!$A$5,IF(M54=People!$B$4,People!$A$4,IF(M54=People!$B$3,People!$A$3,IF(M54=People!$B$2,People!$A$2,0))))</f>
        <v>Kelly Williams</v>
      </c>
      <c r="W54" s="3" t="str">
        <f>IFERROR(VLOOKUP(B54,Returns!$A$1:$B$801,2,0),"NO")</f>
        <v>NO</v>
      </c>
    </row>
    <row r="55" spans="1:23">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1" t="str">
        <f>IF(M55=People!$B$5,People!$A$5,IF(M55=People!$B$4,People!$A$4,IF(M55=People!$B$3,People!$A$3,IF(M55=People!$B$2,People!$A$2,0))))</f>
        <v>Chuck Magee</v>
      </c>
      <c r="W55" s="3" t="str">
        <f>IFERROR(VLOOKUP(B55,Returns!$A$1:$B$801,2,0),"NO")</f>
        <v>NO</v>
      </c>
    </row>
    <row r="56" spans="1:23">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1" t="str">
        <f>IF(M56=People!$B$5,People!$A$5,IF(M56=People!$B$4,People!$A$4,IF(M56=People!$B$3,People!$A$3,IF(M56=People!$B$2,People!$A$2,0))))</f>
        <v>Chuck Magee</v>
      </c>
      <c r="W56" s="3" t="str">
        <f>IFERROR(VLOOKUP(B56,Returns!$A$1:$B$801,2,0),"NO")</f>
        <v>NO</v>
      </c>
    </row>
    <row r="57" spans="1:23">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1" t="str">
        <f>IF(M57=People!$B$5,People!$A$5,IF(M57=People!$B$4,People!$A$4,IF(M57=People!$B$3,People!$A$3,IF(M57=People!$B$2,People!$A$2,0))))</f>
        <v>Chuck Magee</v>
      </c>
      <c r="W57" s="3" t="str">
        <f>IFERROR(VLOOKUP(B57,Returns!$A$1:$B$801,2,0),"NO")</f>
        <v>Yes</v>
      </c>
    </row>
    <row r="58" spans="1:23">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1" t="str">
        <f>IF(M58=People!$B$5,People!$A$5,IF(M58=People!$B$4,People!$A$4,IF(M58=People!$B$3,People!$A$3,IF(M58=People!$B$2,People!$A$2,0))))</f>
        <v>Chuck Magee</v>
      </c>
      <c r="W58" s="3" t="str">
        <f>IFERROR(VLOOKUP(B58,Returns!$A$1:$B$801,2,0),"NO")</f>
        <v>Yes</v>
      </c>
    </row>
    <row r="59" spans="1:23">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1" t="str">
        <f>IF(M59=People!$B$5,People!$A$5,IF(M59=People!$B$4,People!$A$4,IF(M59=People!$B$3,People!$A$3,IF(M59=People!$B$2,People!$A$2,0))))</f>
        <v>Chuck Magee</v>
      </c>
      <c r="W59" s="3" t="str">
        <f>IFERROR(VLOOKUP(B59,Returns!$A$1:$B$801,2,0),"NO")</f>
        <v>Yes</v>
      </c>
    </row>
    <row r="60" spans="1:23">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1" t="str">
        <f>IF(M60=People!$B$5,People!$A$5,IF(M60=People!$B$4,People!$A$4,IF(M60=People!$B$3,People!$A$3,IF(M60=People!$B$2,People!$A$2,0))))</f>
        <v>Chuck Magee</v>
      </c>
      <c r="W60" s="3" t="str">
        <f>IFERROR(VLOOKUP(B60,Returns!$A$1:$B$801,2,0),"NO")</f>
        <v>Yes</v>
      </c>
    </row>
    <row r="61" spans="1:23">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1" t="str">
        <f>IF(M61=People!$B$5,People!$A$5,IF(M61=People!$B$4,People!$A$4,IF(M61=People!$B$3,People!$A$3,IF(M61=People!$B$2,People!$A$2,0))))</f>
        <v>Chuck Magee</v>
      </c>
      <c r="W61" s="3" t="str">
        <f>IFERROR(VLOOKUP(B61,Returns!$A$1:$B$801,2,0),"NO")</f>
        <v>Yes</v>
      </c>
    </row>
    <row r="62" spans="1:23">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1" t="str">
        <f>IF(M62=People!$B$5,People!$A$5,IF(M62=People!$B$4,People!$A$4,IF(M62=People!$B$3,People!$A$3,IF(M62=People!$B$2,People!$A$2,0))))</f>
        <v>Chuck Magee</v>
      </c>
      <c r="W62" s="3" t="str">
        <f>IFERROR(VLOOKUP(B62,Returns!$A$1:$B$801,2,0),"NO")</f>
        <v>Yes</v>
      </c>
    </row>
    <row r="63" spans="1:23">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1" t="str">
        <f>IF(M63=People!$B$5,People!$A$5,IF(M63=People!$B$4,People!$A$4,IF(M63=People!$B$3,People!$A$3,IF(M63=People!$B$2,People!$A$2,0))))</f>
        <v>Chuck Magee</v>
      </c>
      <c r="W63" s="3" t="str">
        <f>IFERROR(VLOOKUP(B63,Returns!$A$1:$B$801,2,0),"NO")</f>
        <v>Yes</v>
      </c>
    </row>
    <row r="64" spans="1:23">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1" t="str">
        <f>IF(M64=People!$B$5,People!$A$5,IF(M64=People!$B$4,People!$A$4,IF(M64=People!$B$3,People!$A$3,IF(M64=People!$B$2,People!$A$2,0))))</f>
        <v>Anna Andreadi</v>
      </c>
      <c r="W64" s="3" t="str">
        <f>IFERROR(VLOOKUP(B64,Returns!$A$1:$B$801,2,0),"NO")</f>
        <v>NO</v>
      </c>
    </row>
    <row r="65" spans="1:23">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1" t="str">
        <f>IF(M65=People!$B$5,People!$A$5,IF(M65=People!$B$4,People!$A$4,IF(M65=People!$B$3,People!$A$3,IF(M65=People!$B$2,People!$A$2,0))))</f>
        <v>Anna Andreadi</v>
      </c>
      <c r="W65" s="3" t="str">
        <f>IFERROR(VLOOKUP(B65,Returns!$A$1:$B$801,2,0),"NO")</f>
        <v>NO</v>
      </c>
    </row>
    <row r="66" spans="1:23">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1" t="str">
        <f>IF(M66=People!$B$5,People!$A$5,IF(M66=People!$B$4,People!$A$4,IF(M66=People!$B$3,People!$A$3,IF(M66=People!$B$2,People!$A$2,0))))</f>
        <v>Anna Andreadi</v>
      </c>
      <c r="W66" s="3" t="str">
        <f>IFERROR(VLOOKUP(B66,Returns!$A$1:$B$801,2,0),"NO")</f>
        <v>NO</v>
      </c>
    </row>
    <row r="67" spans="1:23">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1" t="str">
        <f>IF(M67=People!$B$5,People!$A$5,IF(M67=People!$B$4,People!$A$4,IF(M67=People!$B$3,People!$A$3,IF(M67=People!$B$2,People!$A$2,0))))</f>
        <v>Anna Andreadi</v>
      </c>
      <c r="W67" s="3" t="str">
        <f>IFERROR(VLOOKUP(B67,Returns!$A$1:$B$801,2,0),"NO")</f>
        <v>NO</v>
      </c>
    </row>
    <row r="68" spans="1:23">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1" t="str">
        <f>IF(M68=People!$B$5,People!$A$5,IF(M68=People!$B$4,People!$A$4,IF(M68=People!$B$3,People!$A$3,IF(M68=People!$B$2,People!$A$2,0))))</f>
        <v>Kelly Williams</v>
      </c>
      <c r="W68" s="3" t="str">
        <f>IFERROR(VLOOKUP(B68,Returns!$A$1:$B$801,2,0),"NO")</f>
        <v>NO</v>
      </c>
    </row>
    <row r="69" spans="1:23">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1" t="str">
        <f>IF(M69=People!$B$5,People!$A$5,IF(M69=People!$B$4,People!$A$4,IF(M69=People!$B$3,People!$A$3,IF(M69=People!$B$2,People!$A$2,0))))</f>
        <v>Anna Andreadi</v>
      </c>
      <c r="W69" s="3" t="str">
        <f>IFERROR(VLOOKUP(B69,Returns!$A$1:$B$801,2,0),"NO")</f>
        <v>NO</v>
      </c>
    </row>
    <row r="70" spans="1:23">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1" t="str">
        <f>IF(M70=People!$B$5,People!$A$5,IF(M70=People!$B$4,People!$A$4,IF(M70=People!$B$3,People!$A$3,IF(M70=People!$B$2,People!$A$2,0))))</f>
        <v>Anna Andreadi</v>
      </c>
      <c r="W70" s="3" t="str">
        <f>IFERROR(VLOOKUP(B70,Returns!$A$1:$B$801,2,0),"NO")</f>
        <v>NO</v>
      </c>
    </row>
    <row r="71" spans="1:23">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1" t="str">
        <f>IF(M71=People!$B$5,People!$A$5,IF(M71=People!$B$4,People!$A$4,IF(M71=People!$B$3,People!$A$3,IF(M71=People!$B$2,People!$A$2,0))))</f>
        <v>Cassandra Brandow</v>
      </c>
      <c r="W71" s="3" t="str">
        <f>IFERROR(VLOOKUP(B71,Returns!$A$1:$B$801,2,0),"NO")</f>
        <v>NO</v>
      </c>
    </row>
    <row r="72" spans="1:23">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1" t="str">
        <f>IF(M72=People!$B$5,People!$A$5,IF(M72=People!$B$4,People!$A$4,IF(M72=People!$B$3,People!$A$3,IF(M72=People!$B$2,People!$A$2,0))))</f>
        <v>Chuck Magee</v>
      </c>
      <c r="W72" s="3" t="str">
        <f>IFERROR(VLOOKUP(B72,Returns!$A$1:$B$801,2,0),"NO")</f>
        <v>NO</v>
      </c>
    </row>
    <row r="73" spans="1:23">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1" t="str">
        <f>IF(M73=People!$B$5,People!$A$5,IF(M73=People!$B$4,People!$A$4,IF(M73=People!$B$3,People!$A$3,IF(M73=People!$B$2,People!$A$2,0))))</f>
        <v>Kelly Williams</v>
      </c>
      <c r="W73" s="3" t="str">
        <f>IFERROR(VLOOKUP(B73,Returns!$A$1:$B$801,2,0),"NO")</f>
        <v>NO</v>
      </c>
    </row>
    <row r="74" spans="1:23">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1" t="str">
        <f>IF(M74=People!$B$5,People!$A$5,IF(M74=People!$B$4,People!$A$4,IF(M74=People!$B$3,People!$A$3,IF(M74=People!$B$2,People!$A$2,0))))</f>
        <v>Cassandra Brandow</v>
      </c>
      <c r="W74" s="3" t="str">
        <f>IFERROR(VLOOKUP(B74,Returns!$A$1:$B$801,2,0),"NO")</f>
        <v>NO</v>
      </c>
    </row>
    <row r="75" spans="1:23">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1" t="str">
        <f>IF(M75=People!$B$5,People!$A$5,IF(M75=People!$B$4,People!$A$4,IF(M75=People!$B$3,People!$A$3,IF(M75=People!$B$2,People!$A$2,0))))</f>
        <v>Cassandra Brandow</v>
      </c>
      <c r="W75" s="3" t="str">
        <f>IFERROR(VLOOKUP(B75,Returns!$A$1:$B$801,2,0),"NO")</f>
        <v>NO</v>
      </c>
    </row>
    <row r="76" spans="1:23">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1" t="str">
        <f>IF(M76=People!$B$5,People!$A$5,IF(M76=People!$B$4,People!$A$4,IF(M76=People!$B$3,People!$A$3,IF(M76=People!$B$2,People!$A$2,0))))</f>
        <v>Cassandra Brandow</v>
      </c>
      <c r="W76" s="3" t="str">
        <f>IFERROR(VLOOKUP(B76,Returns!$A$1:$B$801,2,0),"NO")</f>
        <v>NO</v>
      </c>
    </row>
    <row r="77" spans="1:23">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1" t="str">
        <f>IF(M77=People!$B$5,People!$A$5,IF(M77=People!$B$4,People!$A$4,IF(M77=People!$B$3,People!$A$3,IF(M77=People!$B$2,People!$A$2,0))))</f>
        <v>Kelly Williams</v>
      </c>
      <c r="W77" s="3" t="str">
        <f>IFERROR(VLOOKUP(B77,Returns!$A$1:$B$801,2,0),"NO")</f>
        <v>NO</v>
      </c>
    </row>
    <row r="78" spans="1:23">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1" t="str">
        <f>IF(M78=People!$B$5,People!$A$5,IF(M78=People!$B$4,People!$A$4,IF(M78=People!$B$3,People!$A$3,IF(M78=People!$B$2,People!$A$2,0))))</f>
        <v>Kelly Williams</v>
      </c>
      <c r="W78" s="3" t="str">
        <f>IFERROR(VLOOKUP(B78,Returns!$A$1:$B$801,2,0),"NO")</f>
        <v>NO</v>
      </c>
    </row>
    <row r="79" spans="1:23">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1" t="str">
        <f>IF(M79=People!$B$5,People!$A$5,IF(M79=People!$B$4,People!$A$4,IF(M79=People!$B$3,People!$A$3,IF(M79=People!$B$2,People!$A$2,0))))</f>
        <v>Kelly Williams</v>
      </c>
      <c r="W79" s="3" t="str">
        <f>IFERROR(VLOOKUP(B79,Returns!$A$1:$B$801,2,0),"NO")</f>
        <v>NO</v>
      </c>
    </row>
    <row r="80" spans="1:23">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1" t="str">
        <f>IF(M80=People!$B$5,People!$A$5,IF(M80=People!$B$4,People!$A$4,IF(M80=People!$B$3,People!$A$3,IF(M80=People!$B$2,People!$A$2,0))))</f>
        <v>Kelly Williams</v>
      </c>
      <c r="W80" s="3" t="str">
        <f>IFERROR(VLOOKUP(B80,Returns!$A$1:$B$801,2,0),"NO")</f>
        <v>NO</v>
      </c>
    </row>
    <row r="81" spans="1:23">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1" t="str">
        <f>IF(M81=People!$B$5,People!$A$5,IF(M81=People!$B$4,People!$A$4,IF(M81=People!$B$3,People!$A$3,IF(M81=People!$B$2,People!$A$2,0))))</f>
        <v>Cassandra Brandow</v>
      </c>
      <c r="W81" s="3" t="str">
        <f>IFERROR(VLOOKUP(B81,Returns!$A$1:$B$801,2,0),"NO")</f>
        <v>NO</v>
      </c>
    </row>
    <row r="82" spans="1:23">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1" t="str">
        <f>IF(M82=People!$B$5,People!$A$5,IF(M82=People!$B$4,People!$A$4,IF(M82=People!$B$3,People!$A$3,IF(M82=People!$B$2,People!$A$2,0))))</f>
        <v>Cassandra Brandow</v>
      </c>
      <c r="W82" s="3" t="str">
        <f>IFERROR(VLOOKUP(B82,Returns!$A$1:$B$801,2,0),"NO")</f>
        <v>NO</v>
      </c>
    </row>
    <row r="83" spans="1:23">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1" t="str">
        <f>IF(M83=People!$B$5,People!$A$5,IF(M83=People!$B$4,People!$A$4,IF(M83=People!$B$3,People!$A$3,IF(M83=People!$B$2,People!$A$2,0))))</f>
        <v>Anna Andreadi</v>
      </c>
      <c r="W83" s="3" t="str">
        <f>IFERROR(VLOOKUP(B83,Returns!$A$1:$B$801,2,0),"NO")</f>
        <v>NO</v>
      </c>
    </row>
    <row r="84" spans="1:23">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1" t="str">
        <f>IF(M84=People!$B$5,People!$A$5,IF(M84=People!$B$4,People!$A$4,IF(M84=People!$B$3,People!$A$3,IF(M84=People!$B$2,People!$A$2,0))))</f>
        <v>Anna Andreadi</v>
      </c>
      <c r="W84" s="3" t="str">
        <f>IFERROR(VLOOKUP(B84,Returns!$A$1:$B$801,2,0),"NO")</f>
        <v>NO</v>
      </c>
    </row>
    <row r="85" spans="1:23">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1" t="str">
        <f>IF(M85=People!$B$5,People!$A$5,IF(M85=People!$B$4,People!$A$4,IF(M85=People!$B$3,People!$A$3,IF(M85=People!$B$2,People!$A$2,0))))</f>
        <v>Cassandra Brandow</v>
      </c>
      <c r="W85" s="3" t="str">
        <f>IFERROR(VLOOKUP(B85,Returns!$A$1:$B$801,2,0),"NO")</f>
        <v>NO</v>
      </c>
    </row>
    <row r="86" spans="1:23">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1" t="str">
        <f>IF(M86=People!$B$5,People!$A$5,IF(M86=People!$B$4,People!$A$4,IF(M86=People!$B$3,People!$A$3,IF(M86=People!$B$2,People!$A$2,0))))</f>
        <v>Kelly Williams</v>
      </c>
      <c r="W86" s="3" t="str">
        <f>IFERROR(VLOOKUP(B86,Returns!$A$1:$B$801,2,0),"NO")</f>
        <v>NO</v>
      </c>
    </row>
    <row r="87" spans="1:23">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1" t="str">
        <f>IF(M87=People!$B$5,People!$A$5,IF(M87=People!$B$4,People!$A$4,IF(M87=People!$B$3,People!$A$3,IF(M87=People!$B$2,People!$A$2,0))))</f>
        <v>Cassandra Brandow</v>
      </c>
      <c r="W87" s="3" t="str">
        <f>IFERROR(VLOOKUP(B87,Returns!$A$1:$B$801,2,0),"NO")</f>
        <v>NO</v>
      </c>
    </row>
    <row r="88" spans="1:23">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1" t="str">
        <f>IF(M88=People!$B$5,People!$A$5,IF(M88=People!$B$4,People!$A$4,IF(M88=People!$B$3,People!$A$3,IF(M88=People!$B$2,People!$A$2,0))))</f>
        <v>Kelly Williams</v>
      </c>
      <c r="W88" s="3" t="str">
        <f>IFERROR(VLOOKUP(B88,Returns!$A$1:$B$801,2,0),"NO")</f>
        <v>NO</v>
      </c>
    </row>
    <row r="89" spans="1:23">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1" t="str">
        <f>IF(M89=People!$B$5,People!$A$5,IF(M89=People!$B$4,People!$A$4,IF(M89=People!$B$3,People!$A$3,IF(M89=People!$B$2,People!$A$2,0))))</f>
        <v>Kelly Williams</v>
      </c>
      <c r="W89" s="3" t="str">
        <f>IFERROR(VLOOKUP(B89,Returns!$A$1:$B$801,2,0),"NO")</f>
        <v>NO</v>
      </c>
    </row>
    <row r="90" spans="1:23">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1" t="str">
        <f>IF(M90=People!$B$5,People!$A$5,IF(M90=People!$B$4,People!$A$4,IF(M90=People!$B$3,People!$A$3,IF(M90=People!$B$2,People!$A$2,0))))</f>
        <v>Kelly Williams</v>
      </c>
      <c r="W90" s="3" t="str">
        <f>IFERROR(VLOOKUP(B90,Returns!$A$1:$B$801,2,0),"NO")</f>
        <v>NO</v>
      </c>
    </row>
    <row r="91" spans="1:23">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1" t="str">
        <f>IF(M91=People!$B$5,People!$A$5,IF(M91=People!$B$4,People!$A$4,IF(M91=People!$B$3,People!$A$3,IF(M91=People!$B$2,People!$A$2,0))))</f>
        <v>Anna Andreadi</v>
      </c>
      <c r="W91" s="3" t="str">
        <f>IFERROR(VLOOKUP(B91,Returns!$A$1:$B$801,2,0),"NO")</f>
        <v>Yes</v>
      </c>
    </row>
    <row r="92" spans="1:23">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1" t="str">
        <f>IF(M92=People!$B$5,People!$A$5,IF(M92=People!$B$4,People!$A$4,IF(M92=People!$B$3,People!$A$3,IF(M92=People!$B$2,People!$A$2,0))))</f>
        <v>Anna Andreadi</v>
      </c>
      <c r="W92" s="3" t="str">
        <f>IFERROR(VLOOKUP(B92,Returns!$A$1:$B$801,2,0),"NO")</f>
        <v>Yes</v>
      </c>
    </row>
    <row r="93" spans="1:23">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1" t="str">
        <f>IF(M93=People!$B$5,People!$A$5,IF(M93=People!$B$4,People!$A$4,IF(M93=People!$B$3,People!$A$3,IF(M93=People!$B$2,People!$A$2,0))))</f>
        <v>Anna Andreadi</v>
      </c>
      <c r="W93" s="3" t="str">
        <f>IFERROR(VLOOKUP(B93,Returns!$A$1:$B$801,2,0),"NO")</f>
        <v>Yes</v>
      </c>
    </row>
    <row r="94" spans="1:23">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1" t="str">
        <f>IF(M94=People!$B$5,People!$A$5,IF(M94=People!$B$4,People!$A$4,IF(M94=People!$B$3,People!$A$3,IF(M94=People!$B$2,People!$A$2,0))))</f>
        <v>Kelly Williams</v>
      </c>
      <c r="W94" s="3" t="str">
        <f>IFERROR(VLOOKUP(B94,Returns!$A$1:$B$801,2,0),"NO")</f>
        <v>NO</v>
      </c>
    </row>
    <row r="95" spans="1:23">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1" t="str">
        <f>IF(M95=People!$B$5,People!$A$5,IF(M95=People!$B$4,People!$A$4,IF(M95=People!$B$3,People!$A$3,IF(M95=People!$B$2,People!$A$2,0))))</f>
        <v>Kelly Williams</v>
      </c>
      <c r="W95" s="3" t="str">
        <f>IFERROR(VLOOKUP(B95,Returns!$A$1:$B$801,2,0),"NO")</f>
        <v>NO</v>
      </c>
    </row>
    <row r="96" spans="1:23">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1" t="str">
        <f>IF(M96=People!$B$5,People!$A$5,IF(M96=People!$B$4,People!$A$4,IF(M96=People!$B$3,People!$A$3,IF(M96=People!$B$2,People!$A$2,0))))</f>
        <v>Kelly Williams</v>
      </c>
      <c r="W96" s="3" t="str">
        <f>IFERROR(VLOOKUP(B96,Returns!$A$1:$B$801,2,0),"NO")</f>
        <v>NO</v>
      </c>
    </row>
    <row r="97" spans="1:23">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1" t="str">
        <f>IF(M97=People!$B$5,People!$A$5,IF(M97=People!$B$4,People!$A$4,IF(M97=People!$B$3,People!$A$3,IF(M97=People!$B$2,People!$A$2,0))))</f>
        <v>Anna Andreadi</v>
      </c>
      <c r="W97" s="3" t="str">
        <f>IFERROR(VLOOKUP(B97,Returns!$A$1:$B$801,2,0),"NO")</f>
        <v>NO</v>
      </c>
    </row>
    <row r="98" spans="1:23">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1" t="str">
        <f>IF(M98=People!$B$5,People!$A$5,IF(M98=People!$B$4,People!$A$4,IF(M98=People!$B$3,People!$A$3,IF(M98=People!$B$2,People!$A$2,0))))</f>
        <v>Chuck Magee</v>
      </c>
      <c r="W98" s="3" t="str">
        <f>IFERROR(VLOOKUP(B98,Returns!$A$1:$B$801,2,0),"NO")</f>
        <v>NO</v>
      </c>
    </row>
    <row r="99" spans="1:23">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1" t="str">
        <f>IF(M99=People!$B$5,People!$A$5,IF(M99=People!$B$4,People!$A$4,IF(M99=People!$B$3,People!$A$3,IF(M99=People!$B$2,People!$A$2,0))))</f>
        <v>Anna Andreadi</v>
      </c>
      <c r="W99" s="3" t="str">
        <f>IFERROR(VLOOKUP(B99,Returns!$A$1:$B$801,2,0),"NO")</f>
        <v>NO</v>
      </c>
    </row>
    <row r="100" spans="1:23">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1" t="str">
        <f>IF(M100=People!$B$5,People!$A$5,IF(M100=People!$B$4,People!$A$4,IF(M100=People!$B$3,People!$A$3,IF(M100=People!$B$2,People!$A$2,0))))</f>
        <v>Kelly Williams</v>
      </c>
      <c r="W100" s="3" t="str">
        <f>IFERROR(VLOOKUP(B100,Returns!$A$1:$B$801,2,0),"NO")</f>
        <v>NO</v>
      </c>
    </row>
    <row r="101" spans="1:23">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1" t="str">
        <f>IF(M101=People!$B$5,People!$A$5,IF(M101=People!$B$4,People!$A$4,IF(M101=People!$B$3,People!$A$3,IF(M101=People!$B$2,People!$A$2,0))))</f>
        <v>Kelly Williams</v>
      </c>
      <c r="W101" s="3" t="str">
        <f>IFERROR(VLOOKUP(B101,Returns!$A$1:$B$801,2,0),"NO")</f>
        <v>NO</v>
      </c>
    </row>
    <row r="102" spans="1:23">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1" t="str">
        <f>IF(M102=People!$B$5,People!$A$5,IF(M102=People!$B$4,People!$A$4,IF(M102=People!$B$3,People!$A$3,IF(M102=People!$B$2,People!$A$2,0))))</f>
        <v>Kelly Williams</v>
      </c>
      <c r="W102" s="3" t="str">
        <f>IFERROR(VLOOKUP(B102,Returns!$A$1:$B$801,2,0),"NO")</f>
        <v>NO</v>
      </c>
    </row>
    <row r="103" spans="1:23">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1" t="str">
        <f>IF(M103=People!$B$5,People!$A$5,IF(M103=People!$B$4,People!$A$4,IF(M103=People!$B$3,People!$A$3,IF(M103=People!$B$2,People!$A$2,0))))</f>
        <v>Kelly Williams</v>
      </c>
      <c r="W103" s="3" t="str">
        <f>IFERROR(VLOOKUP(B103,Returns!$A$1:$B$801,2,0),"NO")</f>
        <v>NO</v>
      </c>
    </row>
    <row r="104" spans="1:23">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1" t="str">
        <f>IF(M104=People!$B$5,People!$A$5,IF(M104=People!$B$4,People!$A$4,IF(M104=People!$B$3,People!$A$3,IF(M104=People!$B$2,People!$A$2,0))))</f>
        <v>Kelly Williams</v>
      </c>
      <c r="W104" s="3" t="str">
        <f>IFERROR(VLOOKUP(B104,Returns!$A$1:$B$801,2,0),"NO")</f>
        <v>NO</v>
      </c>
    </row>
    <row r="105" spans="1:23">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1" t="str">
        <f>IF(M105=People!$B$5,People!$A$5,IF(M105=People!$B$4,People!$A$4,IF(M105=People!$B$3,People!$A$3,IF(M105=People!$B$2,People!$A$2,0))))</f>
        <v>Anna Andreadi</v>
      </c>
      <c r="W105" s="3" t="str">
        <f>IFERROR(VLOOKUP(B105,Returns!$A$1:$B$801,2,0),"NO")</f>
        <v>NO</v>
      </c>
    </row>
    <row r="106" spans="1:23">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1" t="str">
        <f>IF(M106=People!$B$5,People!$A$5,IF(M106=People!$B$4,People!$A$4,IF(M106=People!$B$3,People!$A$3,IF(M106=People!$B$2,People!$A$2,0))))</f>
        <v>Anna Andreadi</v>
      </c>
      <c r="W106" s="3" t="str">
        <f>IFERROR(VLOOKUP(B106,Returns!$A$1:$B$801,2,0),"NO")</f>
        <v>NO</v>
      </c>
    </row>
    <row r="107" spans="1:23">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1" t="str">
        <f>IF(M107=People!$B$5,People!$A$5,IF(M107=People!$B$4,People!$A$4,IF(M107=People!$B$3,People!$A$3,IF(M107=People!$B$2,People!$A$2,0))))</f>
        <v>Anna Andreadi</v>
      </c>
      <c r="W107" s="3" t="str">
        <f>IFERROR(VLOOKUP(B107,Returns!$A$1:$B$801,2,0),"NO")</f>
        <v>NO</v>
      </c>
    </row>
    <row r="108" spans="1:23">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1" t="str">
        <f>IF(M108=People!$B$5,People!$A$5,IF(M108=People!$B$4,People!$A$4,IF(M108=People!$B$3,People!$A$3,IF(M108=People!$B$2,People!$A$2,0))))</f>
        <v>Cassandra Brandow</v>
      </c>
      <c r="W108" s="3" t="str">
        <f>IFERROR(VLOOKUP(B108,Returns!$A$1:$B$801,2,0),"NO")</f>
        <v>NO</v>
      </c>
    </row>
    <row r="109" spans="1:23">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1" t="str">
        <f>IF(M109=People!$B$5,People!$A$5,IF(M109=People!$B$4,People!$A$4,IF(M109=People!$B$3,People!$A$3,IF(M109=People!$B$2,People!$A$2,0))))</f>
        <v>Cassandra Brandow</v>
      </c>
      <c r="W109" s="3" t="str">
        <f>IFERROR(VLOOKUP(B109,Returns!$A$1:$B$801,2,0),"NO")</f>
        <v>NO</v>
      </c>
    </row>
    <row r="110" spans="1:23">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1" t="str">
        <f>IF(M110=People!$B$5,People!$A$5,IF(M110=People!$B$4,People!$A$4,IF(M110=People!$B$3,People!$A$3,IF(M110=People!$B$2,People!$A$2,0))))</f>
        <v>Cassandra Brandow</v>
      </c>
      <c r="W110" s="3" t="str">
        <f>IFERROR(VLOOKUP(B110,Returns!$A$1:$B$801,2,0),"NO")</f>
        <v>NO</v>
      </c>
    </row>
    <row r="111" spans="1:23">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1" t="str">
        <f>IF(M111=People!$B$5,People!$A$5,IF(M111=People!$B$4,People!$A$4,IF(M111=People!$B$3,People!$A$3,IF(M111=People!$B$2,People!$A$2,0))))</f>
        <v>Kelly Williams</v>
      </c>
      <c r="W111" s="3" t="str">
        <f>IFERROR(VLOOKUP(B111,Returns!$A$1:$B$801,2,0),"NO")</f>
        <v>NO</v>
      </c>
    </row>
    <row r="112" spans="1:23">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1" t="str">
        <f>IF(M112=People!$B$5,People!$A$5,IF(M112=People!$B$4,People!$A$4,IF(M112=People!$B$3,People!$A$3,IF(M112=People!$B$2,People!$A$2,0))))</f>
        <v>Chuck Magee</v>
      </c>
      <c r="W112" s="3" t="str">
        <f>IFERROR(VLOOKUP(B112,Returns!$A$1:$B$801,2,0),"NO")</f>
        <v>NO</v>
      </c>
    </row>
    <row r="113" spans="1:23">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1" t="str">
        <f>IF(M113=People!$B$5,People!$A$5,IF(M113=People!$B$4,People!$A$4,IF(M113=People!$B$3,People!$A$3,IF(M113=People!$B$2,People!$A$2,0))))</f>
        <v>Kelly Williams</v>
      </c>
      <c r="W113" s="3" t="str">
        <f>IFERROR(VLOOKUP(B113,Returns!$A$1:$B$801,2,0),"NO")</f>
        <v>NO</v>
      </c>
    </row>
    <row r="114" spans="1:23">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1" t="str">
        <f>IF(M114=People!$B$5,People!$A$5,IF(M114=People!$B$4,People!$A$4,IF(M114=People!$B$3,People!$A$3,IF(M114=People!$B$2,People!$A$2,0))))</f>
        <v>Kelly Williams</v>
      </c>
      <c r="W114" s="3" t="str">
        <f>IFERROR(VLOOKUP(B114,Returns!$A$1:$B$801,2,0),"NO")</f>
        <v>NO</v>
      </c>
    </row>
    <row r="115" spans="1:23">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1" t="str">
        <f>IF(M115=People!$B$5,People!$A$5,IF(M115=People!$B$4,People!$A$4,IF(M115=People!$B$3,People!$A$3,IF(M115=People!$B$2,People!$A$2,0))))</f>
        <v>Chuck Magee</v>
      </c>
      <c r="W115" s="3" t="str">
        <f>IFERROR(VLOOKUP(B115,Returns!$A$1:$B$801,2,0),"NO")</f>
        <v>NO</v>
      </c>
    </row>
    <row r="116" spans="1:23">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1" t="str">
        <f>IF(M116=People!$B$5,People!$A$5,IF(M116=People!$B$4,People!$A$4,IF(M116=People!$B$3,People!$A$3,IF(M116=People!$B$2,People!$A$2,0))))</f>
        <v>Chuck Magee</v>
      </c>
      <c r="W116" s="3" t="str">
        <f>IFERROR(VLOOKUP(B116,Returns!$A$1:$B$801,2,0),"NO")</f>
        <v>NO</v>
      </c>
    </row>
    <row r="117" spans="1:23">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1" t="str">
        <f>IF(M117=People!$B$5,People!$A$5,IF(M117=People!$B$4,People!$A$4,IF(M117=People!$B$3,People!$A$3,IF(M117=People!$B$2,People!$A$2,0))))</f>
        <v>Chuck Magee</v>
      </c>
      <c r="W117" s="3" t="str">
        <f>IFERROR(VLOOKUP(B117,Returns!$A$1:$B$801,2,0),"NO")</f>
        <v>NO</v>
      </c>
    </row>
    <row r="118" spans="1:23">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1" t="str">
        <f>IF(M118=People!$B$5,People!$A$5,IF(M118=People!$B$4,People!$A$4,IF(M118=People!$B$3,People!$A$3,IF(M118=People!$B$2,People!$A$2,0))))</f>
        <v>Chuck Magee</v>
      </c>
      <c r="W118" s="3" t="str">
        <f>IFERROR(VLOOKUP(B118,Returns!$A$1:$B$801,2,0),"NO")</f>
        <v>NO</v>
      </c>
    </row>
    <row r="119" spans="1:23">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1" t="str">
        <f>IF(M119=People!$B$5,People!$A$5,IF(M119=People!$B$4,People!$A$4,IF(M119=People!$B$3,People!$A$3,IF(M119=People!$B$2,People!$A$2,0))))</f>
        <v>Anna Andreadi</v>
      </c>
      <c r="W119" s="3" t="str">
        <f>IFERROR(VLOOKUP(B119,Returns!$A$1:$B$801,2,0),"NO")</f>
        <v>NO</v>
      </c>
    </row>
    <row r="120" spans="1:23">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1" t="str">
        <f>IF(M120=People!$B$5,People!$A$5,IF(M120=People!$B$4,People!$A$4,IF(M120=People!$B$3,People!$A$3,IF(M120=People!$B$2,People!$A$2,0))))</f>
        <v>Cassandra Brandow</v>
      </c>
      <c r="W120" s="3" t="str">
        <f>IFERROR(VLOOKUP(B120,Returns!$A$1:$B$801,2,0),"NO")</f>
        <v>NO</v>
      </c>
    </row>
    <row r="121" spans="1:23">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1" t="str">
        <f>IF(M121=People!$B$5,People!$A$5,IF(M121=People!$B$4,People!$A$4,IF(M121=People!$B$3,People!$A$3,IF(M121=People!$B$2,People!$A$2,0))))</f>
        <v>Chuck Magee</v>
      </c>
      <c r="W121" s="3" t="str">
        <f>IFERROR(VLOOKUP(B121,Returns!$A$1:$B$801,2,0),"NO")</f>
        <v>NO</v>
      </c>
    </row>
    <row r="122" spans="1:23">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1" t="str">
        <f>IF(M122=People!$B$5,People!$A$5,IF(M122=People!$B$4,People!$A$4,IF(M122=People!$B$3,People!$A$3,IF(M122=People!$B$2,People!$A$2,0))))</f>
        <v>Chuck Magee</v>
      </c>
      <c r="W122" s="3" t="str">
        <f>IFERROR(VLOOKUP(B122,Returns!$A$1:$B$801,2,0),"NO")</f>
        <v>NO</v>
      </c>
    </row>
    <row r="123" spans="1:23">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1" t="str">
        <f>IF(M123=People!$B$5,People!$A$5,IF(M123=People!$B$4,People!$A$4,IF(M123=People!$B$3,People!$A$3,IF(M123=People!$B$2,People!$A$2,0))))</f>
        <v>Chuck Magee</v>
      </c>
      <c r="W123" s="3" t="str">
        <f>IFERROR(VLOOKUP(B123,Returns!$A$1:$B$801,2,0),"NO")</f>
        <v>NO</v>
      </c>
    </row>
    <row r="124" spans="1:23">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1" t="str">
        <f>IF(M124=People!$B$5,People!$A$5,IF(M124=People!$B$4,People!$A$4,IF(M124=People!$B$3,People!$A$3,IF(M124=People!$B$2,People!$A$2,0))))</f>
        <v>Chuck Magee</v>
      </c>
      <c r="W124" s="3" t="str">
        <f>IFERROR(VLOOKUP(B124,Returns!$A$1:$B$801,2,0),"NO")</f>
        <v>NO</v>
      </c>
    </row>
    <row r="125" spans="1:23">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1" t="str">
        <f>IF(M125=People!$B$5,People!$A$5,IF(M125=People!$B$4,People!$A$4,IF(M125=People!$B$3,People!$A$3,IF(M125=People!$B$2,People!$A$2,0))))</f>
        <v>Chuck Magee</v>
      </c>
      <c r="W125" s="3" t="str">
        <f>IFERROR(VLOOKUP(B125,Returns!$A$1:$B$801,2,0),"NO")</f>
        <v>NO</v>
      </c>
    </row>
    <row r="126" spans="1:23">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1" t="str">
        <f>IF(M126=People!$B$5,People!$A$5,IF(M126=People!$B$4,People!$A$4,IF(M126=People!$B$3,People!$A$3,IF(M126=People!$B$2,People!$A$2,0))))</f>
        <v>Kelly Williams</v>
      </c>
      <c r="W126" s="3" t="str">
        <f>IFERROR(VLOOKUP(B126,Returns!$A$1:$B$801,2,0),"NO")</f>
        <v>NO</v>
      </c>
    </row>
    <row r="127" spans="1:23">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1" t="str">
        <f>IF(M127=People!$B$5,People!$A$5,IF(M127=People!$B$4,People!$A$4,IF(M127=People!$B$3,People!$A$3,IF(M127=People!$B$2,People!$A$2,0))))</f>
        <v>Kelly Williams</v>
      </c>
      <c r="W127" s="3" t="str">
        <f>IFERROR(VLOOKUP(B127,Returns!$A$1:$B$801,2,0),"NO")</f>
        <v>NO</v>
      </c>
    </row>
    <row r="128" spans="1:23">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1" t="str">
        <f>IF(M128=People!$B$5,People!$A$5,IF(M128=People!$B$4,People!$A$4,IF(M128=People!$B$3,People!$A$3,IF(M128=People!$B$2,People!$A$2,0))))</f>
        <v>Anna Andreadi</v>
      </c>
      <c r="W128" s="3" t="str">
        <f>IFERROR(VLOOKUP(B128,Returns!$A$1:$B$801,2,0),"NO")</f>
        <v>NO</v>
      </c>
    </row>
    <row r="129" spans="1:23">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1" t="str">
        <f>IF(M129=People!$B$5,People!$A$5,IF(M129=People!$B$4,People!$A$4,IF(M129=People!$B$3,People!$A$3,IF(M129=People!$B$2,People!$A$2,0))))</f>
        <v>Anna Andreadi</v>
      </c>
      <c r="W129" s="3" t="str">
        <f>IFERROR(VLOOKUP(B129,Returns!$A$1:$B$801,2,0),"NO")</f>
        <v>NO</v>
      </c>
    </row>
    <row r="130" spans="1:23">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1" t="str">
        <f>IF(M130=People!$B$5,People!$A$5,IF(M130=People!$B$4,People!$A$4,IF(M130=People!$B$3,People!$A$3,IF(M130=People!$B$2,People!$A$2,0))))</f>
        <v>Anna Andreadi</v>
      </c>
      <c r="W130" s="3" t="str">
        <f>IFERROR(VLOOKUP(B130,Returns!$A$1:$B$801,2,0),"NO")</f>
        <v>NO</v>
      </c>
    </row>
    <row r="131" spans="1:23">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1" t="str">
        <f>IF(M131=People!$B$5,People!$A$5,IF(M131=People!$B$4,People!$A$4,IF(M131=People!$B$3,People!$A$3,IF(M131=People!$B$2,People!$A$2,0))))</f>
        <v>Anna Andreadi</v>
      </c>
      <c r="W131" s="3" t="str">
        <f>IFERROR(VLOOKUP(B131,Returns!$A$1:$B$801,2,0),"NO")</f>
        <v>NO</v>
      </c>
    </row>
    <row r="132" spans="1:23">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1" t="str">
        <f>IF(M132=People!$B$5,People!$A$5,IF(M132=People!$B$4,People!$A$4,IF(M132=People!$B$3,People!$A$3,IF(M132=People!$B$2,People!$A$2,0))))</f>
        <v>Chuck Magee</v>
      </c>
      <c r="W132" s="3" t="str">
        <f>IFERROR(VLOOKUP(B132,Returns!$A$1:$B$801,2,0),"NO")</f>
        <v>NO</v>
      </c>
    </row>
    <row r="133" spans="1:23">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1" t="str">
        <f>IF(M133=People!$B$5,People!$A$5,IF(M133=People!$B$4,People!$A$4,IF(M133=People!$B$3,People!$A$3,IF(M133=People!$B$2,People!$A$2,0))))</f>
        <v>Chuck Magee</v>
      </c>
      <c r="W133" s="3" t="str">
        <f>IFERROR(VLOOKUP(B133,Returns!$A$1:$B$801,2,0),"NO")</f>
        <v>NO</v>
      </c>
    </row>
    <row r="134" spans="1:23">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1" t="str">
        <f>IF(M134=People!$B$5,People!$A$5,IF(M134=People!$B$4,People!$A$4,IF(M134=People!$B$3,People!$A$3,IF(M134=People!$B$2,People!$A$2,0))))</f>
        <v>Chuck Magee</v>
      </c>
      <c r="W134" s="3" t="str">
        <f>IFERROR(VLOOKUP(B134,Returns!$A$1:$B$801,2,0),"NO")</f>
        <v>NO</v>
      </c>
    </row>
    <row r="135" spans="1:23">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1" t="str">
        <f>IF(M135=People!$B$5,People!$A$5,IF(M135=People!$B$4,People!$A$4,IF(M135=People!$B$3,People!$A$3,IF(M135=People!$B$2,People!$A$2,0))))</f>
        <v>Anna Andreadi</v>
      </c>
      <c r="W135" s="3" t="str">
        <f>IFERROR(VLOOKUP(B135,Returns!$A$1:$B$801,2,0),"NO")</f>
        <v>Yes</v>
      </c>
    </row>
    <row r="136" spans="1:23">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1" t="str">
        <f>IF(M136=People!$B$5,People!$A$5,IF(M136=People!$B$4,People!$A$4,IF(M136=People!$B$3,People!$A$3,IF(M136=People!$B$2,People!$A$2,0))))</f>
        <v>Anna Andreadi</v>
      </c>
      <c r="W136" s="3" t="str">
        <f>IFERROR(VLOOKUP(B136,Returns!$A$1:$B$801,2,0),"NO")</f>
        <v>Yes</v>
      </c>
    </row>
    <row r="137" spans="1:23">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1" t="str">
        <f>IF(M137=People!$B$5,People!$A$5,IF(M137=People!$B$4,People!$A$4,IF(M137=People!$B$3,People!$A$3,IF(M137=People!$B$2,People!$A$2,0))))</f>
        <v>Anna Andreadi</v>
      </c>
      <c r="W137" s="3" t="str">
        <f>IFERROR(VLOOKUP(B137,Returns!$A$1:$B$801,2,0),"NO")</f>
        <v>Yes</v>
      </c>
    </row>
    <row r="138" spans="1:23">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1" t="str">
        <f>IF(M138=People!$B$5,People!$A$5,IF(M138=People!$B$4,People!$A$4,IF(M138=People!$B$3,People!$A$3,IF(M138=People!$B$2,People!$A$2,0))))</f>
        <v>Anna Andreadi</v>
      </c>
      <c r="W138" s="3" t="str">
        <f>IFERROR(VLOOKUP(B138,Returns!$A$1:$B$801,2,0),"NO")</f>
        <v>Yes</v>
      </c>
    </row>
    <row r="139" spans="1:23">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1" t="str">
        <f>IF(M139=People!$B$5,People!$A$5,IF(M139=People!$B$4,People!$A$4,IF(M139=People!$B$3,People!$A$3,IF(M139=People!$B$2,People!$A$2,0))))</f>
        <v>Anna Andreadi</v>
      </c>
      <c r="W139" s="3" t="str">
        <f>IFERROR(VLOOKUP(B139,Returns!$A$1:$B$801,2,0),"NO")</f>
        <v>Yes</v>
      </c>
    </row>
    <row r="140" spans="1:23">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1" t="str">
        <f>IF(M140=People!$B$5,People!$A$5,IF(M140=People!$B$4,People!$A$4,IF(M140=People!$B$3,People!$A$3,IF(M140=People!$B$2,People!$A$2,0))))</f>
        <v>Anna Andreadi</v>
      </c>
      <c r="W140" s="3" t="str">
        <f>IFERROR(VLOOKUP(B140,Returns!$A$1:$B$801,2,0),"NO")</f>
        <v>Yes</v>
      </c>
    </row>
    <row r="141" spans="1:23">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1" t="str">
        <f>IF(M141=People!$B$5,People!$A$5,IF(M141=People!$B$4,People!$A$4,IF(M141=People!$B$3,People!$A$3,IF(M141=People!$B$2,People!$A$2,0))))</f>
        <v>Anna Andreadi</v>
      </c>
      <c r="W141" s="3" t="str">
        <f>IFERROR(VLOOKUP(B141,Returns!$A$1:$B$801,2,0),"NO")</f>
        <v>Yes</v>
      </c>
    </row>
    <row r="142" spans="1:23">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1" t="str">
        <f>IF(M142=People!$B$5,People!$A$5,IF(M142=People!$B$4,People!$A$4,IF(M142=People!$B$3,People!$A$3,IF(M142=People!$B$2,People!$A$2,0))))</f>
        <v>Chuck Magee</v>
      </c>
      <c r="W142" s="3" t="str">
        <f>IFERROR(VLOOKUP(B142,Returns!$A$1:$B$801,2,0),"NO")</f>
        <v>NO</v>
      </c>
    </row>
    <row r="143" spans="1:23">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1" t="str">
        <f>IF(M143=People!$B$5,People!$A$5,IF(M143=People!$B$4,People!$A$4,IF(M143=People!$B$3,People!$A$3,IF(M143=People!$B$2,People!$A$2,0))))</f>
        <v>Anna Andreadi</v>
      </c>
      <c r="W143" s="3" t="str">
        <f>IFERROR(VLOOKUP(B143,Returns!$A$1:$B$801,2,0),"NO")</f>
        <v>NO</v>
      </c>
    </row>
    <row r="144" spans="1:23">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1" t="str">
        <f>IF(M144=People!$B$5,People!$A$5,IF(M144=People!$B$4,People!$A$4,IF(M144=People!$B$3,People!$A$3,IF(M144=People!$B$2,People!$A$2,0))))</f>
        <v>Anna Andreadi</v>
      </c>
      <c r="W144" s="3" t="str">
        <f>IFERROR(VLOOKUP(B144,Returns!$A$1:$B$801,2,0),"NO")</f>
        <v>NO</v>
      </c>
    </row>
    <row r="145" spans="1:23">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1" t="str">
        <f>IF(M145=People!$B$5,People!$A$5,IF(M145=People!$B$4,People!$A$4,IF(M145=People!$B$3,People!$A$3,IF(M145=People!$B$2,People!$A$2,0))))</f>
        <v>Anna Andreadi</v>
      </c>
      <c r="W145" s="3" t="str">
        <f>IFERROR(VLOOKUP(B145,Returns!$A$1:$B$801,2,0),"NO")</f>
        <v>NO</v>
      </c>
    </row>
    <row r="146" spans="1:23">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1" t="str">
        <f>IF(M146=People!$B$5,People!$A$5,IF(M146=People!$B$4,People!$A$4,IF(M146=People!$B$3,People!$A$3,IF(M146=People!$B$2,People!$A$2,0))))</f>
        <v>Kelly Williams</v>
      </c>
      <c r="W146" s="3" t="str">
        <f>IFERROR(VLOOKUP(B146,Returns!$A$1:$B$801,2,0),"NO")</f>
        <v>NO</v>
      </c>
    </row>
    <row r="147" spans="1:23">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1" t="str">
        <f>IF(M147=People!$B$5,People!$A$5,IF(M147=People!$B$4,People!$A$4,IF(M147=People!$B$3,People!$A$3,IF(M147=People!$B$2,People!$A$2,0))))</f>
        <v>Anna Andreadi</v>
      </c>
      <c r="W147" s="3" t="str">
        <f>IFERROR(VLOOKUP(B147,Returns!$A$1:$B$801,2,0),"NO")</f>
        <v>NO</v>
      </c>
    </row>
    <row r="148" spans="1:23">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1" t="str">
        <f>IF(M148=People!$B$5,People!$A$5,IF(M148=People!$B$4,People!$A$4,IF(M148=People!$B$3,People!$A$3,IF(M148=People!$B$2,People!$A$2,0))))</f>
        <v>Chuck Magee</v>
      </c>
      <c r="W148" s="3" t="str">
        <f>IFERROR(VLOOKUP(B148,Returns!$A$1:$B$801,2,0),"NO")</f>
        <v>NO</v>
      </c>
    </row>
    <row r="149" spans="1:23">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1" t="str">
        <f>IF(M149=People!$B$5,People!$A$5,IF(M149=People!$B$4,People!$A$4,IF(M149=People!$B$3,People!$A$3,IF(M149=People!$B$2,People!$A$2,0))))</f>
        <v>Kelly Williams</v>
      </c>
      <c r="W149" s="3" t="str">
        <f>IFERROR(VLOOKUP(B149,Returns!$A$1:$B$801,2,0),"NO")</f>
        <v>NO</v>
      </c>
    </row>
    <row r="150" spans="1:23">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1" t="str">
        <f>IF(M150=People!$B$5,People!$A$5,IF(M150=People!$B$4,People!$A$4,IF(M150=People!$B$3,People!$A$3,IF(M150=People!$B$2,People!$A$2,0))))</f>
        <v>Kelly Williams</v>
      </c>
      <c r="W150" s="3" t="str">
        <f>IFERROR(VLOOKUP(B150,Returns!$A$1:$B$801,2,0),"NO")</f>
        <v>NO</v>
      </c>
    </row>
    <row r="151" spans="1:23">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1" t="str">
        <f>IF(M151=People!$B$5,People!$A$5,IF(M151=People!$B$4,People!$A$4,IF(M151=People!$B$3,People!$A$3,IF(M151=People!$B$2,People!$A$2,0))))</f>
        <v>Kelly Williams</v>
      </c>
      <c r="W151" s="3" t="str">
        <f>IFERROR(VLOOKUP(B151,Returns!$A$1:$B$801,2,0),"NO")</f>
        <v>NO</v>
      </c>
    </row>
    <row r="152" spans="1:23">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1" t="str">
        <f>IF(M152=People!$B$5,People!$A$5,IF(M152=People!$B$4,People!$A$4,IF(M152=People!$B$3,People!$A$3,IF(M152=People!$B$2,People!$A$2,0))))</f>
        <v>Kelly Williams</v>
      </c>
      <c r="W152" s="3" t="str">
        <f>IFERROR(VLOOKUP(B152,Returns!$A$1:$B$801,2,0),"NO")</f>
        <v>NO</v>
      </c>
    </row>
    <row r="153" spans="1:23">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1" t="str">
        <f>IF(M153=People!$B$5,People!$A$5,IF(M153=People!$B$4,People!$A$4,IF(M153=People!$B$3,People!$A$3,IF(M153=People!$B$2,People!$A$2,0))))</f>
        <v>Anna Andreadi</v>
      </c>
      <c r="W153" s="3" t="str">
        <f>IFERROR(VLOOKUP(B153,Returns!$A$1:$B$801,2,0),"NO")</f>
        <v>NO</v>
      </c>
    </row>
    <row r="154" spans="1:23">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1" t="str">
        <f>IF(M154=People!$B$5,People!$A$5,IF(M154=People!$B$4,People!$A$4,IF(M154=People!$B$3,People!$A$3,IF(M154=People!$B$2,People!$A$2,0))))</f>
        <v>Anna Andreadi</v>
      </c>
      <c r="W154" s="3" t="str">
        <f>IFERROR(VLOOKUP(B154,Returns!$A$1:$B$801,2,0),"NO")</f>
        <v>NO</v>
      </c>
    </row>
    <row r="155" spans="1:23">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1" t="str">
        <f>IF(M155=People!$B$5,People!$A$5,IF(M155=People!$B$4,People!$A$4,IF(M155=People!$B$3,People!$A$3,IF(M155=People!$B$2,People!$A$2,0))))</f>
        <v>Anna Andreadi</v>
      </c>
      <c r="W155" s="3" t="str">
        <f>IFERROR(VLOOKUP(B155,Returns!$A$1:$B$801,2,0),"NO")</f>
        <v>NO</v>
      </c>
    </row>
    <row r="156" spans="1:23">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1" t="str">
        <f>IF(M156=People!$B$5,People!$A$5,IF(M156=People!$B$4,People!$A$4,IF(M156=People!$B$3,People!$A$3,IF(M156=People!$B$2,People!$A$2,0))))</f>
        <v>Anna Andreadi</v>
      </c>
      <c r="W156" s="3" t="str">
        <f>IFERROR(VLOOKUP(B156,Returns!$A$1:$B$801,2,0),"NO")</f>
        <v>NO</v>
      </c>
    </row>
    <row r="157" spans="1:23">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1" t="str">
        <f>IF(M157=People!$B$5,People!$A$5,IF(M157=People!$B$4,People!$A$4,IF(M157=People!$B$3,People!$A$3,IF(M157=People!$B$2,People!$A$2,0))))</f>
        <v>Anna Andreadi</v>
      </c>
      <c r="W157" s="3" t="str">
        <f>IFERROR(VLOOKUP(B157,Returns!$A$1:$B$801,2,0),"NO")</f>
        <v>NO</v>
      </c>
    </row>
    <row r="158" spans="1:23">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1" t="str">
        <f>IF(M158=People!$B$5,People!$A$5,IF(M158=People!$B$4,People!$A$4,IF(M158=People!$B$3,People!$A$3,IF(M158=People!$B$2,People!$A$2,0))))</f>
        <v>Anna Andreadi</v>
      </c>
      <c r="W158" s="3" t="str">
        <f>IFERROR(VLOOKUP(B158,Returns!$A$1:$B$801,2,0),"NO")</f>
        <v>NO</v>
      </c>
    </row>
    <row r="159" spans="1:23">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1" t="str">
        <f>IF(M159=People!$B$5,People!$A$5,IF(M159=People!$B$4,People!$A$4,IF(M159=People!$B$3,People!$A$3,IF(M159=People!$B$2,People!$A$2,0))))</f>
        <v>Anna Andreadi</v>
      </c>
      <c r="W159" s="3" t="str">
        <f>IFERROR(VLOOKUP(B159,Returns!$A$1:$B$801,2,0),"NO")</f>
        <v>NO</v>
      </c>
    </row>
    <row r="160" spans="1:23">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1" t="str">
        <f>IF(M160=People!$B$5,People!$A$5,IF(M160=People!$B$4,People!$A$4,IF(M160=People!$B$3,People!$A$3,IF(M160=People!$B$2,People!$A$2,0))))</f>
        <v>Kelly Williams</v>
      </c>
      <c r="W160" s="3" t="str">
        <f>IFERROR(VLOOKUP(B160,Returns!$A$1:$B$801,2,0),"NO")</f>
        <v>NO</v>
      </c>
    </row>
    <row r="161" spans="1:23">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1" t="str">
        <f>IF(M161=People!$B$5,People!$A$5,IF(M161=People!$B$4,People!$A$4,IF(M161=People!$B$3,People!$A$3,IF(M161=People!$B$2,People!$A$2,0))))</f>
        <v>Kelly Williams</v>
      </c>
      <c r="W161" s="3" t="str">
        <f>IFERROR(VLOOKUP(B161,Returns!$A$1:$B$801,2,0),"NO")</f>
        <v>NO</v>
      </c>
    </row>
    <row r="162" spans="1:23">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1" t="str">
        <f>IF(M162=People!$B$5,People!$A$5,IF(M162=People!$B$4,People!$A$4,IF(M162=People!$B$3,People!$A$3,IF(M162=People!$B$2,People!$A$2,0))))</f>
        <v>Anna Andreadi</v>
      </c>
      <c r="W162" s="3" t="str">
        <f>IFERROR(VLOOKUP(B162,Returns!$A$1:$B$801,2,0),"NO")</f>
        <v>NO</v>
      </c>
    </row>
    <row r="163" spans="1:23">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1" t="str">
        <f>IF(M163=People!$B$5,People!$A$5,IF(M163=People!$B$4,People!$A$4,IF(M163=People!$B$3,People!$A$3,IF(M163=People!$B$2,People!$A$2,0))))</f>
        <v>Chuck Magee</v>
      </c>
      <c r="W163" s="3" t="str">
        <f>IFERROR(VLOOKUP(B163,Returns!$A$1:$B$801,2,0),"NO")</f>
        <v>NO</v>
      </c>
    </row>
    <row r="164" spans="1:23">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1" t="str">
        <f>IF(M164=People!$B$5,People!$A$5,IF(M164=People!$B$4,People!$A$4,IF(M164=People!$B$3,People!$A$3,IF(M164=People!$B$2,People!$A$2,0))))</f>
        <v>Anna Andreadi</v>
      </c>
      <c r="W164" s="3" t="str">
        <f>IFERROR(VLOOKUP(B164,Returns!$A$1:$B$801,2,0),"NO")</f>
        <v>NO</v>
      </c>
    </row>
    <row r="165" spans="1:23">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1" t="str">
        <f>IF(M165=People!$B$5,People!$A$5,IF(M165=People!$B$4,People!$A$4,IF(M165=People!$B$3,People!$A$3,IF(M165=People!$B$2,People!$A$2,0))))</f>
        <v>Anna Andreadi</v>
      </c>
      <c r="W165" s="3" t="str">
        <f>IFERROR(VLOOKUP(B165,Returns!$A$1:$B$801,2,0),"NO")</f>
        <v>NO</v>
      </c>
    </row>
    <row r="166" spans="1:23">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1" t="str">
        <f>IF(M166=People!$B$5,People!$A$5,IF(M166=People!$B$4,People!$A$4,IF(M166=People!$B$3,People!$A$3,IF(M166=People!$B$2,People!$A$2,0))))</f>
        <v>Kelly Williams</v>
      </c>
      <c r="W166" s="3" t="str">
        <f>IFERROR(VLOOKUP(B166,Returns!$A$1:$B$801,2,0),"NO")</f>
        <v>NO</v>
      </c>
    </row>
    <row r="167" spans="1:23">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1" t="str">
        <f>IF(M167=People!$B$5,People!$A$5,IF(M167=People!$B$4,People!$A$4,IF(M167=People!$B$3,People!$A$3,IF(M167=People!$B$2,People!$A$2,0))))</f>
        <v>Kelly Williams</v>
      </c>
      <c r="W167" s="3" t="str">
        <f>IFERROR(VLOOKUP(B167,Returns!$A$1:$B$801,2,0),"NO")</f>
        <v>NO</v>
      </c>
    </row>
    <row r="168" spans="1:23">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1" t="str">
        <f>IF(M168=People!$B$5,People!$A$5,IF(M168=People!$B$4,People!$A$4,IF(M168=People!$B$3,People!$A$3,IF(M168=People!$B$2,People!$A$2,0))))</f>
        <v>Kelly Williams</v>
      </c>
      <c r="W168" s="3" t="str">
        <f>IFERROR(VLOOKUP(B168,Returns!$A$1:$B$801,2,0),"NO")</f>
        <v>NO</v>
      </c>
    </row>
    <row r="169" spans="1:23">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1" t="str">
        <f>IF(M169=People!$B$5,People!$A$5,IF(M169=People!$B$4,People!$A$4,IF(M169=People!$B$3,People!$A$3,IF(M169=People!$B$2,People!$A$2,0))))</f>
        <v>Kelly Williams</v>
      </c>
      <c r="W169" s="3" t="str">
        <f>IFERROR(VLOOKUP(B169,Returns!$A$1:$B$801,2,0),"NO")</f>
        <v>NO</v>
      </c>
    </row>
    <row r="170" spans="1:23">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1" t="str">
        <f>IF(M170=People!$B$5,People!$A$5,IF(M170=People!$B$4,People!$A$4,IF(M170=People!$B$3,People!$A$3,IF(M170=People!$B$2,People!$A$2,0))))</f>
        <v>Kelly Williams</v>
      </c>
      <c r="W170" s="3" t="str">
        <f>IFERROR(VLOOKUP(B170,Returns!$A$1:$B$801,2,0),"NO")</f>
        <v>NO</v>
      </c>
    </row>
    <row r="171" spans="1:23">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1" t="str">
        <f>IF(M171=People!$B$5,People!$A$5,IF(M171=People!$B$4,People!$A$4,IF(M171=People!$B$3,People!$A$3,IF(M171=People!$B$2,People!$A$2,0))))</f>
        <v>Kelly Williams</v>
      </c>
      <c r="W171" s="3" t="str">
        <f>IFERROR(VLOOKUP(B171,Returns!$A$1:$B$801,2,0),"NO")</f>
        <v>NO</v>
      </c>
    </row>
    <row r="172" spans="1:23">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1" t="str">
        <f>IF(M172=People!$B$5,People!$A$5,IF(M172=People!$B$4,People!$A$4,IF(M172=People!$B$3,People!$A$3,IF(M172=People!$B$2,People!$A$2,0))))</f>
        <v>Kelly Williams</v>
      </c>
      <c r="W172" s="3" t="str">
        <f>IFERROR(VLOOKUP(B172,Returns!$A$1:$B$801,2,0),"NO")</f>
        <v>NO</v>
      </c>
    </row>
    <row r="173" spans="1:23">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1" t="str">
        <f>IF(M173=People!$B$5,People!$A$5,IF(M173=People!$B$4,People!$A$4,IF(M173=People!$B$3,People!$A$3,IF(M173=People!$B$2,People!$A$2,0))))</f>
        <v>Anna Andreadi</v>
      </c>
      <c r="W173" s="3" t="str">
        <f>IFERROR(VLOOKUP(B173,Returns!$A$1:$B$801,2,0),"NO")</f>
        <v>NO</v>
      </c>
    </row>
    <row r="174" spans="1:23">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1" t="str">
        <f>IF(M174=People!$B$5,People!$A$5,IF(M174=People!$B$4,People!$A$4,IF(M174=People!$B$3,People!$A$3,IF(M174=People!$B$2,People!$A$2,0))))</f>
        <v>Anna Andreadi</v>
      </c>
      <c r="W174" s="3" t="str">
        <f>IFERROR(VLOOKUP(B174,Returns!$A$1:$B$801,2,0),"NO")</f>
        <v>NO</v>
      </c>
    </row>
    <row r="175" spans="1:23">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1" t="str">
        <f>IF(M175=People!$B$5,People!$A$5,IF(M175=People!$B$4,People!$A$4,IF(M175=People!$B$3,People!$A$3,IF(M175=People!$B$2,People!$A$2,0))))</f>
        <v>Anna Andreadi</v>
      </c>
      <c r="W175" s="3" t="str">
        <f>IFERROR(VLOOKUP(B175,Returns!$A$1:$B$801,2,0),"NO")</f>
        <v>NO</v>
      </c>
    </row>
    <row r="176" spans="1:23">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1" t="str">
        <f>IF(M176=People!$B$5,People!$A$5,IF(M176=People!$B$4,People!$A$4,IF(M176=People!$B$3,People!$A$3,IF(M176=People!$B$2,People!$A$2,0))))</f>
        <v>Kelly Williams</v>
      </c>
      <c r="W176" s="3" t="str">
        <f>IFERROR(VLOOKUP(B176,Returns!$A$1:$B$801,2,0),"NO")</f>
        <v>NO</v>
      </c>
    </row>
    <row r="177" spans="1:23">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1" t="str">
        <f>IF(M177=People!$B$5,People!$A$5,IF(M177=People!$B$4,People!$A$4,IF(M177=People!$B$3,People!$A$3,IF(M177=People!$B$2,People!$A$2,0))))</f>
        <v>Kelly Williams</v>
      </c>
      <c r="W177" s="3" t="str">
        <f>IFERROR(VLOOKUP(B177,Returns!$A$1:$B$801,2,0),"NO")</f>
        <v>NO</v>
      </c>
    </row>
    <row r="178" spans="1:23">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1" t="str">
        <f>IF(M178=People!$B$5,People!$A$5,IF(M178=People!$B$4,People!$A$4,IF(M178=People!$B$3,People!$A$3,IF(M178=People!$B$2,People!$A$2,0))))</f>
        <v>Kelly Williams</v>
      </c>
      <c r="W178" s="3" t="str">
        <f>IFERROR(VLOOKUP(B178,Returns!$A$1:$B$801,2,0),"NO")</f>
        <v>NO</v>
      </c>
    </row>
    <row r="179" spans="1:23">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1" t="str">
        <f>IF(M179=People!$B$5,People!$A$5,IF(M179=People!$B$4,People!$A$4,IF(M179=People!$B$3,People!$A$3,IF(M179=People!$B$2,People!$A$2,0))))</f>
        <v>Chuck Magee</v>
      </c>
      <c r="W179" s="3" t="str">
        <f>IFERROR(VLOOKUP(B179,Returns!$A$1:$B$801,2,0),"NO")</f>
        <v>NO</v>
      </c>
    </row>
    <row r="180" spans="1:23">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1" t="str">
        <f>IF(M180=People!$B$5,People!$A$5,IF(M180=People!$B$4,People!$A$4,IF(M180=People!$B$3,People!$A$3,IF(M180=People!$B$2,People!$A$2,0))))</f>
        <v>Chuck Magee</v>
      </c>
      <c r="W180" s="3" t="str">
        <f>IFERROR(VLOOKUP(B180,Returns!$A$1:$B$801,2,0),"NO")</f>
        <v>NO</v>
      </c>
    </row>
    <row r="181" spans="1:23">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1" t="str">
        <f>IF(M181=People!$B$5,People!$A$5,IF(M181=People!$B$4,People!$A$4,IF(M181=People!$B$3,People!$A$3,IF(M181=People!$B$2,People!$A$2,0))))</f>
        <v>Chuck Magee</v>
      </c>
      <c r="W181" s="3" t="str">
        <f>IFERROR(VLOOKUP(B181,Returns!$A$1:$B$801,2,0),"NO")</f>
        <v>NO</v>
      </c>
    </row>
    <row r="182" spans="1:23">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1" t="str">
        <f>IF(M182=People!$B$5,People!$A$5,IF(M182=People!$B$4,People!$A$4,IF(M182=People!$B$3,People!$A$3,IF(M182=People!$B$2,People!$A$2,0))))</f>
        <v>Kelly Williams</v>
      </c>
      <c r="W182" s="3" t="str">
        <f>IFERROR(VLOOKUP(B182,Returns!$A$1:$B$801,2,0),"NO")</f>
        <v>NO</v>
      </c>
    </row>
    <row r="183" spans="1:23">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1" t="str">
        <f>IF(M183=People!$B$5,People!$A$5,IF(M183=People!$B$4,People!$A$4,IF(M183=People!$B$3,People!$A$3,IF(M183=People!$B$2,People!$A$2,0))))</f>
        <v>Kelly Williams</v>
      </c>
      <c r="W183" s="3" t="str">
        <f>IFERROR(VLOOKUP(B183,Returns!$A$1:$B$801,2,0),"NO")</f>
        <v>NO</v>
      </c>
    </row>
    <row r="184" spans="1:23">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1" t="str">
        <f>IF(M184=People!$B$5,People!$A$5,IF(M184=People!$B$4,People!$A$4,IF(M184=People!$B$3,People!$A$3,IF(M184=People!$B$2,People!$A$2,0))))</f>
        <v>Cassandra Brandow</v>
      </c>
      <c r="W184" s="3" t="str">
        <f>IFERROR(VLOOKUP(B184,Returns!$A$1:$B$801,2,0),"NO")</f>
        <v>NO</v>
      </c>
    </row>
    <row r="185" spans="1:23">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1" t="str">
        <f>IF(M185=People!$B$5,People!$A$5,IF(M185=People!$B$4,People!$A$4,IF(M185=People!$B$3,People!$A$3,IF(M185=People!$B$2,People!$A$2,0))))</f>
        <v>Cassandra Brandow</v>
      </c>
      <c r="W185" s="3" t="str">
        <f>IFERROR(VLOOKUP(B185,Returns!$A$1:$B$801,2,0),"NO")</f>
        <v>NO</v>
      </c>
    </row>
    <row r="186" spans="1:23">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1" t="str">
        <f>IF(M186=People!$B$5,People!$A$5,IF(M186=People!$B$4,People!$A$4,IF(M186=People!$B$3,People!$A$3,IF(M186=People!$B$2,People!$A$2,0))))</f>
        <v>Cassandra Brandow</v>
      </c>
      <c r="W186" s="3" t="str">
        <f>IFERROR(VLOOKUP(B186,Returns!$A$1:$B$801,2,0),"NO")</f>
        <v>NO</v>
      </c>
    </row>
    <row r="187" spans="1:23">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1" t="str">
        <f>IF(M187=People!$B$5,People!$A$5,IF(M187=People!$B$4,People!$A$4,IF(M187=People!$B$3,People!$A$3,IF(M187=People!$B$2,People!$A$2,0))))</f>
        <v>Chuck Magee</v>
      </c>
      <c r="W187" s="3" t="str">
        <f>IFERROR(VLOOKUP(B187,Returns!$A$1:$B$801,2,0),"NO")</f>
        <v>NO</v>
      </c>
    </row>
    <row r="188" spans="1:23">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1" t="str">
        <f>IF(M188=People!$B$5,People!$A$5,IF(M188=People!$B$4,People!$A$4,IF(M188=People!$B$3,People!$A$3,IF(M188=People!$B$2,People!$A$2,0))))</f>
        <v>Anna Andreadi</v>
      </c>
      <c r="W188" s="3" t="str">
        <f>IFERROR(VLOOKUP(B188,Returns!$A$1:$B$801,2,0),"NO")</f>
        <v>NO</v>
      </c>
    </row>
    <row r="189" spans="1:23">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1" t="str">
        <f>IF(M189=People!$B$5,People!$A$5,IF(M189=People!$B$4,People!$A$4,IF(M189=People!$B$3,People!$A$3,IF(M189=People!$B$2,People!$A$2,0))))</f>
        <v>Kelly Williams</v>
      </c>
      <c r="W189" s="3" t="str">
        <f>IFERROR(VLOOKUP(B189,Returns!$A$1:$B$801,2,0),"NO")</f>
        <v>NO</v>
      </c>
    </row>
    <row r="190" spans="1:23">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1" t="str">
        <f>IF(M190=People!$B$5,People!$A$5,IF(M190=People!$B$4,People!$A$4,IF(M190=People!$B$3,People!$A$3,IF(M190=People!$B$2,People!$A$2,0))))</f>
        <v>Kelly Williams</v>
      </c>
      <c r="W190" s="3" t="str">
        <f>IFERROR(VLOOKUP(B190,Returns!$A$1:$B$801,2,0),"NO")</f>
        <v>NO</v>
      </c>
    </row>
    <row r="191" spans="1:23">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1" t="str">
        <f>IF(M191=People!$B$5,People!$A$5,IF(M191=People!$B$4,People!$A$4,IF(M191=People!$B$3,People!$A$3,IF(M191=People!$B$2,People!$A$2,0))))</f>
        <v>Chuck Magee</v>
      </c>
      <c r="W191" s="3" t="str">
        <f>IFERROR(VLOOKUP(B191,Returns!$A$1:$B$801,2,0),"NO")</f>
        <v>NO</v>
      </c>
    </row>
    <row r="192" spans="1:23">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1" t="str">
        <f>IF(M192=People!$B$5,People!$A$5,IF(M192=People!$B$4,People!$A$4,IF(M192=People!$B$3,People!$A$3,IF(M192=People!$B$2,People!$A$2,0))))</f>
        <v>Chuck Magee</v>
      </c>
      <c r="W192" s="3" t="str">
        <f>IFERROR(VLOOKUP(B192,Returns!$A$1:$B$801,2,0),"NO")</f>
        <v>NO</v>
      </c>
    </row>
    <row r="193" spans="1:23">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1" t="str">
        <f>IF(M193=People!$B$5,People!$A$5,IF(M193=People!$B$4,People!$A$4,IF(M193=People!$B$3,People!$A$3,IF(M193=People!$B$2,People!$A$2,0))))</f>
        <v>Chuck Magee</v>
      </c>
      <c r="W193" s="3" t="str">
        <f>IFERROR(VLOOKUP(B193,Returns!$A$1:$B$801,2,0),"NO")</f>
        <v>NO</v>
      </c>
    </row>
    <row r="194" spans="1:23">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1" t="str">
        <f>IF(M194=People!$B$5,People!$A$5,IF(M194=People!$B$4,People!$A$4,IF(M194=People!$B$3,People!$A$3,IF(M194=People!$B$2,People!$A$2,0))))</f>
        <v>Chuck Magee</v>
      </c>
      <c r="W194" s="3" t="str">
        <f>IFERROR(VLOOKUP(B194,Returns!$A$1:$B$801,2,0),"NO")</f>
        <v>NO</v>
      </c>
    </row>
    <row r="195" spans="1:23">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1" t="str">
        <f>IF(M195=People!$B$5,People!$A$5,IF(M195=People!$B$4,People!$A$4,IF(M195=People!$B$3,People!$A$3,IF(M195=People!$B$2,People!$A$2,0))))</f>
        <v>Chuck Magee</v>
      </c>
      <c r="W195" s="3" t="str">
        <f>IFERROR(VLOOKUP(B195,Returns!$A$1:$B$801,2,0),"NO")</f>
        <v>NO</v>
      </c>
    </row>
    <row r="196" spans="1:23">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1" t="str">
        <f>IF(M196=People!$B$5,People!$A$5,IF(M196=People!$B$4,People!$A$4,IF(M196=People!$B$3,People!$A$3,IF(M196=People!$B$2,People!$A$2,0))))</f>
        <v>Anna Andreadi</v>
      </c>
      <c r="W196" s="3" t="str">
        <f>IFERROR(VLOOKUP(B196,Returns!$A$1:$B$801,2,0),"NO")</f>
        <v>NO</v>
      </c>
    </row>
    <row r="197" spans="1:23">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1" t="str">
        <f>IF(M197=People!$B$5,People!$A$5,IF(M197=People!$B$4,People!$A$4,IF(M197=People!$B$3,People!$A$3,IF(M197=People!$B$2,People!$A$2,0))))</f>
        <v>Chuck Magee</v>
      </c>
      <c r="W197" s="3" t="str">
        <f>IFERROR(VLOOKUP(B197,Returns!$A$1:$B$801,2,0),"NO")</f>
        <v>NO</v>
      </c>
    </row>
    <row r="198" spans="1:23">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1" t="str">
        <f>IF(M198=People!$B$5,People!$A$5,IF(M198=People!$B$4,People!$A$4,IF(M198=People!$B$3,People!$A$3,IF(M198=People!$B$2,People!$A$2,0))))</f>
        <v>Chuck Magee</v>
      </c>
      <c r="W198" s="3" t="str">
        <f>IFERROR(VLOOKUP(B198,Returns!$A$1:$B$801,2,0),"NO")</f>
        <v>NO</v>
      </c>
    </row>
    <row r="199" spans="1:23">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1" t="str">
        <f>IF(M199=People!$B$5,People!$A$5,IF(M199=People!$B$4,People!$A$4,IF(M199=People!$B$3,People!$A$3,IF(M199=People!$B$2,People!$A$2,0))))</f>
        <v>Chuck Magee</v>
      </c>
      <c r="W199" s="3" t="str">
        <f>IFERROR(VLOOKUP(B199,Returns!$A$1:$B$801,2,0),"NO")</f>
        <v>NO</v>
      </c>
    </row>
    <row r="200" spans="1:23">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1" t="str">
        <f>IF(M200=People!$B$5,People!$A$5,IF(M200=People!$B$4,People!$A$4,IF(M200=People!$B$3,People!$A$3,IF(M200=People!$B$2,People!$A$2,0))))</f>
        <v>Chuck Magee</v>
      </c>
      <c r="W200" s="3" t="str">
        <f>IFERROR(VLOOKUP(B200,Returns!$A$1:$B$801,2,0),"NO")</f>
        <v>NO</v>
      </c>
    </row>
    <row r="201" spans="1:23">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1" t="str">
        <f>IF(M201=People!$B$5,People!$A$5,IF(M201=People!$B$4,People!$A$4,IF(M201=People!$B$3,People!$A$3,IF(M201=People!$B$2,People!$A$2,0))))</f>
        <v>Chuck Magee</v>
      </c>
      <c r="W201" s="3" t="str">
        <f>IFERROR(VLOOKUP(B201,Returns!$A$1:$B$801,2,0),"NO")</f>
        <v>NO</v>
      </c>
    </row>
    <row r="202" spans="1:23">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1" t="str">
        <f>IF(M202=People!$B$5,People!$A$5,IF(M202=People!$B$4,People!$A$4,IF(M202=People!$B$3,People!$A$3,IF(M202=People!$B$2,People!$A$2,0))))</f>
        <v>Chuck Magee</v>
      </c>
      <c r="W202" s="3" t="str">
        <f>IFERROR(VLOOKUP(B202,Returns!$A$1:$B$801,2,0),"NO")</f>
        <v>NO</v>
      </c>
    </row>
    <row r="203" spans="1:23">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1" t="str">
        <f>IF(M203=People!$B$5,People!$A$5,IF(M203=People!$B$4,People!$A$4,IF(M203=People!$B$3,People!$A$3,IF(M203=People!$B$2,People!$A$2,0))))</f>
        <v>Anna Andreadi</v>
      </c>
      <c r="W203" s="3" t="str">
        <f>IFERROR(VLOOKUP(B203,Returns!$A$1:$B$801,2,0),"NO")</f>
        <v>Yes</v>
      </c>
    </row>
    <row r="204" spans="1:23">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1" t="str">
        <f>IF(M204=People!$B$5,People!$A$5,IF(M204=People!$B$4,People!$A$4,IF(M204=People!$B$3,People!$A$3,IF(M204=People!$B$2,People!$A$2,0))))</f>
        <v>Anna Andreadi</v>
      </c>
      <c r="W204" s="3" t="str">
        <f>IFERROR(VLOOKUP(B204,Returns!$A$1:$B$801,2,0),"NO")</f>
        <v>Yes</v>
      </c>
    </row>
    <row r="205" spans="1:23">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1" t="str">
        <f>IF(M205=People!$B$5,People!$A$5,IF(M205=People!$B$4,People!$A$4,IF(M205=People!$B$3,People!$A$3,IF(M205=People!$B$2,People!$A$2,0))))</f>
        <v>Kelly Williams</v>
      </c>
      <c r="W205" s="3" t="str">
        <f>IFERROR(VLOOKUP(B205,Returns!$A$1:$B$801,2,0),"NO")</f>
        <v>NO</v>
      </c>
    </row>
    <row r="206" spans="1:23">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1" t="str">
        <f>IF(M206=People!$B$5,People!$A$5,IF(M206=People!$B$4,People!$A$4,IF(M206=People!$B$3,People!$A$3,IF(M206=People!$B$2,People!$A$2,0))))</f>
        <v>Cassandra Brandow</v>
      </c>
      <c r="W206" s="3" t="str">
        <f>IFERROR(VLOOKUP(B206,Returns!$A$1:$B$801,2,0),"NO")</f>
        <v>NO</v>
      </c>
    </row>
    <row r="207" spans="1:23">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1" t="str">
        <f>IF(M207=People!$B$5,People!$A$5,IF(M207=People!$B$4,People!$A$4,IF(M207=People!$B$3,People!$A$3,IF(M207=People!$B$2,People!$A$2,0))))</f>
        <v>Anna Andreadi</v>
      </c>
      <c r="W207" s="3" t="str">
        <f>IFERROR(VLOOKUP(B207,Returns!$A$1:$B$801,2,0),"NO")</f>
        <v>NO</v>
      </c>
    </row>
    <row r="208" spans="1:23">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1" t="str">
        <f>IF(M208=People!$B$5,People!$A$5,IF(M208=People!$B$4,People!$A$4,IF(M208=People!$B$3,People!$A$3,IF(M208=People!$B$2,People!$A$2,0))))</f>
        <v>Kelly Williams</v>
      </c>
      <c r="W208" s="3" t="str">
        <f>IFERROR(VLOOKUP(B208,Returns!$A$1:$B$801,2,0),"NO")</f>
        <v>NO</v>
      </c>
    </row>
    <row r="209" spans="1:23">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1" t="str">
        <f>IF(M209=People!$B$5,People!$A$5,IF(M209=People!$B$4,People!$A$4,IF(M209=People!$B$3,People!$A$3,IF(M209=People!$B$2,People!$A$2,0))))</f>
        <v>Kelly Williams</v>
      </c>
      <c r="W209" s="3" t="str">
        <f>IFERROR(VLOOKUP(B209,Returns!$A$1:$B$801,2,0),"NO")</f>
        <v>NO</v>
      </c>
    </row>
    <row r="210" spans="1:23">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1" t="str">
        <f>IF(M210=People!$B$5,People!$A$5,IF(M210=People!$B$4,People!$A$4,IF(M210=People!$B$3,People!$A$3,IF(M210=People!$B$2,People!$A$2,0))))</f>
        <v>Kelly Williams</v>
      </c>
      <c r="W210" s="3" t="str">
        <f>IFERROR(VLOOKUP(B210,Returns!$A$1:$B$801,2,0),"NO")</f>
        <v>NO</v>
      </c>
    </row>
    <row r="211" spans="1:23">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1" t="str">
        <f>IF(M211=People!$B$5,People!$A$5,IF(M211=People!$B$4,People!$A$4,IF(M211=People!$B$3,People!$A$3,IF(M211=People!$B$2,People!$A$2,0))))</f>
        <v>Kelly Williams</v>
      </c>
      <c r="W211" s="3" t="str">
        <f>IFERROR(VLOOKUP(B211,Returns!$A$1:$B$801,2,0),"NO")</f>
        <v>NO</v>
      </c>
    </row>
    <row r="212" spans="1:23">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1" t="str">
        <f>IF(M212=People!$B$5,People!$A$5,IF(M212=People!$B$4,People!$A$4,IF(M212=People!$B$3,People!$A$3,IF(M212=People!$B$2,People!$A$2,0))))</f>
        <v>Kelly Williams</v>
      </c>
      <c r="W212" s="3" t="str">
        <f>IFERROR(VLOOKUP(B212,Returns!$A$1:$B$801,2,0),"NO")</f>
        <v>NO</v>
      </c>
    </row>
    <row r="213" spans="1:23">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1" t="str">
        <f>IF(M213=People!$B$5,People!$A$5,IF(M213=People!$B$4,People!$A$4,IF(M213=People!$B$3,People!$A$3,IF(M213=People!$B$2,People!$A$2,0))))</f>
        <v>Kelly Williams</v>
      </c>
      <c r="W213" s="3" t="str">
        <f>IFERROR(VLOOKUP(B213,Returns!$A$1:$B$801,2,0),"NO")</f>
        <v>NO</v>
      </c>
    </row>
    <row r="214" spans="1:23">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1" t="str">
        <f>IF(M214=People!$B$5,People!$A$5,IF(M214=People!$B$4,People!$A$4,IF(M214=People!$B$3,People!$A$3,IF(M214=People!$B$2,People!$A$2,0))))</f>
        <v>Chuck Magee</v>
      </c>
      <c r="W214" s="3" t="str">
        <f>IFERROR(VLOOKUP(B214,Returns!$A$1:$B$801,2,0),"NO")</f>
        <v>Yes</v>
      </c>
    </row>
    <row r="215" spans="1:23">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1" t="str">
        <f>IF(M215=People!$B$5,People!$A$5,IF(M215=People!$B$4,People!$A$4,IF(M215=People!$B$3,People!$A$3,IF(M215=People!$B$2,People!$A$2,0))))</f>
        <v>Chuck Magee</v>
      </c>
      <c r="W215" s="3" t="str">
        <f>IFERROR(VLOOKUP(B215,Returns!$A$1:$B$801,2,0),"NO")</f>
        <v>Yes</v>
      </c>
    </row>
    <row r="216" spans="1:23">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1" t="str">
        <f>IF(M216=People!$B$5,People!$A$5,IF(M216=People!$B$4,People!$A$4,IF(M216=People!$B$3,People!$A$3,IF(M216=People!$B$2,People!$A$2,0))))</f>
        <v>Chuck Magee</v>
      </c>
      <c r="W216" s="3" t="str">
        <f>IFERROR(VLOOKUP(B216,Returns!$A$1:$B$801,2,0),"NO")</f>
        <v>Yes</v>
      </c>
    </row>
    <row r="217" spans="1:23">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1" t="str">
        <f>IF(M217=People!$B$5,People!$A$5,IF(M217=People!$B$4,People!$A$4,IF(M217=People!$B$3,People!$A$3,IF(M217=People!$B$2,People!$A$2,0))))</f>
        <v>Chuck Magee</v>
      </c>
      <c r="W217" s="3" t="str">
        <f>IFERROR(VLOOKUP(B217,Returns!$A$1:$B$801,2,0),"NO")</f>
        <v>Yes</v>
      </c>
    </row>
    <row r="218" spans="1:23">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1" t="str">
        <f>IF(M218=People!$B$5,People!$A$5,IF(M218=People!$B$4,People!$A$4,IF(M218=People!$B$3,People!$A$3,IF(M218=People!$B$2,People!$A$2,0))))</f>
        <v>Chuck Magee</v>
      </c>
      <c r="W218" s="3" t="str">
        <f>IFERROR(VLOOKUP(B218,Returns!$A$1:$B$801,2,0),"NO")</f>
        <v>Yes</v>
      </c>
    </row>
    <row r="219" spans="1:23">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1" t="str">
        <f>IF(M219=People!$B$5,People!$A$5,IF(M219=People!$B$4,People!$A$4,IF(M219=People!$B$3,People!$A$3,IF(M219=People!$B$2,People!$A$2,0))))</f>
        <v>Anna Andreadi</v>
      </c>
      <c r="W219" s="3" t="str">
        <f>IFERROR(VLOOKUP(B219,Returns!$A$1:$B$801,2,0),"NO")</f>
        <v>NO</v>
      </c>
    </row>
    <row r="220" spans="1:23">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1" t="str">
        <f>IF(M220=People!$B$5,People!$A$5,IF(M220=People!$B$4,People!$A$4,IF(M220=People!$B$3,People!$A$3,IF(M220=People!$B$2,People!$A$2,0))))</f>
        <v>Anna Andreadi</v>
      </c>
      <c r="W220" s="3" t="str">
        <f>IFERROR(VLOOKUP(B220,Returns!$A$1:$B$801,2,0),"NO")</f>
        <v>NO</v>
      </c>
    </row>
    <row r="221" spans="1:23">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1" t="str">
        <f>IF(M221=People!$B$5,People!$A$5,IF(M221=People!$B$4,People!$A$4,IF(M221=People!$B$3,People!$A$3,IF(M221=People!$B$2,People!$A$2,0))))</f>
        <v>Chuck Magee</v>
      </c>
      <c r="W221" s="3" t="str">
        <f>IFERROR(VLOOKUP(B221,Returns!$A$1:$B$801,2,0),"NO")</f>
        <v>Yes</v>
      </c>
    </row>
    <row r="222" spans="1:23">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1" t="str">
        <f>IF(M222=People!$B$5,People!$A$5,IF(M222=People!$B$4,People!$A$4,IF(M222=People!$B$3,People!$A$3,IF(M222=People!$B$2,People!$A$2,0))))</f>
        <v>Chuck Magee</v>
      </c>
      <c r="W222" s="3" t="str">
        <f>IFERROR(VLOOKUP(B222,Returns!$A$1:$B$801,2,0),"NO")</f>
        <v>Yes</v>
      </c>
    </row>
    <row r="223" spans="1:23">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1" t="str">
        <f>IF(M223=People!$B$5,People!$A$5,IF(M223=People!$B$4,People!$A$4,IF(M223=People!$B$3,People!$A$3,IF(M223=People!$B$2,People!$A$2,0))))</f>
        <v>Chuck Magee</v>
      </c>
      <c r="W223" s="3" t="str">
        <f>IFERROR(VLOOKUP(B223,Returns!$A$1:$B$801,2,0),"NO")</f>
        <v>Yes</v>
      </c>
    </row>
    <row r="224" spans="1:23">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1" t="str">
        <f>IF(M224=People!$B$5,People!$A$5,IF(M224=People!$B$4,People!$A$4,IF(M224=People!$B$3,People!$A$3,IF(M224=People!$B$2,People!$A$2,0))))</f>
        <v>Chuck Magee</v>
      </c>
      <c r="W224" s="3" t="str">
        <f>IFERROR(VLOOKUP(B224,Returns!$A$1:$B$801,2,0),"NO")</f>
        <v>Yes</v>
      </c>
    </row>
    <row r="225" spans="1:23">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1" t="str">
        <f>IF(M225=People!$B$5,People!$A$5,IF(M225=People!$B$4,People!$A$4,IF(M225=People!$B$3,People!$A$3,IF(M225=People!$B$2,People!$A$2,0))))</f>
        <v>Chuck Magee</v>
      </c>
      <c r="W225" s="3" t="str">
        <f>IFERROR(VLOOKUP(B225,Returns!$A$1:$B$801,2,0),"NO")</f>
        <v>Yes</v>
      </c>
    </row>
    <row r="226" spans="1:23">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1" t="str">
        <f>IF(M226=People!$B$5,People!$A$5,IF(M226=People!$B$4,People!$A$4,IF(M226=People!$B$3,People!$A$3,IF(M226=People!$B$2,People!$A$2,0))))</f>
        <v>Chuck Magee</v>
      </c>
      <c r="W226" s="3" t="str">
        <f>IFERROR(VLOOKUP(B226,Returns!$A$1:$B$801,2,0),"NO")</f>
        <v>Yes</v>
      </c>
    </row>
    <row r="227" spans="1:23">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1" t="str">
        <f>IF(M227=People!$B$5,People!$A$5,IF(M227=People!$B$4,People!$A$4,IF(M227=People!$B$3,People!$A$3,IF(M227=People!$B$2,People!$A$2,0))))</f>
        <v>Kelly Williams</v>
      </c>
      <c r="W227" s="3" t="str">
        <f>IFERROR(VLOOKUP(B227,Returns!$A$1:$B$801,2,0),"NO")</f>
        <v>NO</v>
      </c>
    </row>
    <row r="228" spans="1:23">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1" t="str">
        <f>IF(M228=People!$B$5,People!$A$5,IF(M228=People!$B$4,People!$A$4,IF(M228=People!$B$3,People!$A$3,IF(M228=People!$B$2,People!$A$2,0))))</f>
        <v>Kelly Williams</v>
      </c>
      <c r="W228" s="3" t="str">
        <f>IFERROR(VLOOKUP(B228,Returns!$A$1:$B$801,2,0),"NO")</f>
        <v>NO</v>
      </c>
    </row>
    <row r="229" spans="1:23">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1" t="str">
        <f>IF(M229=People!$B$5,People!$A$5,IF(M229=People!$B$4,People!$A$4,IF(M229=People!$B$3,People!$A$3,IF(M229=People!$B$2,People!$A$2,0))))</f>
        <v>Kelly Williams</v>
      </c>
      <c r="W229" s="3" t="str">
        <f>IFERROR(VLOOKUP(B229,Returns!$A$1:$B$801,2,0),"NO")</f>
        <v>NO</v>
      </c>
    </row>
    <row r="230" spans="1:23">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1" t="str">
        <f>IF(M230=People!$B$5,People!$A$5,IF(M230=People!$B$4,People!$A$4,IF(M230=People!$B$3,People!$A$3,IF(M230=People!$B$2,People!$A$2,0))))</f>
        <v>Cassandra Brandow</v>
      </c>
      <c r="W230" s="3" t="str">
        <f>IFERROR(VLOOKUP(B230,Returns!$A$1:$B$801,2,0),"NO")</f>
        <v>NO</v>
      </c>
    </row>
    <row r="231" spans="1:23">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1" t="str">
        <f>IF(M231=People!$B$5,People!$A$5,IF(M231=People!$B$4,People!$A$4,IF(M231=People!$B$3,People!$A$3,IF(M231=People!$B$2,People!$A$2,0))))</f>
        <v>Cassandra Brandow</v>
      </c>
      <c r="W231" s="3" t="str">
        <f>IFERROR(VLOOKUP(B231,Returns!$A$1:$B$801,2,0),"NO")</f>
        <v>NO</v>
      </c>
    </row>
    <row r="232" spans="1:23">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1" t="str">
        <f>IF(M232=People!$B$5,People!$A$5,IF(M232=People!$B$4,People!$A$4,IF(M232=People!$B$3,People!$A$3,IF(M232=People!$B$2,People!$A$2,0))))</f>
        <v>Cassandra Brandow</v>
      </c>
      <c r="W232" s="3" t="str">
        <f>IFERROR(VLOOKUP(B232,Returns!$A$1:$B$801,2,0),"NO")</f>
        <v>NO</v>
      </c>
    </row>
    <row r="233" spans="1:23">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1" t="str">
        <f>IF(M233=People!$B$5,People!$A$5,IF(M233=People!$B$4,People!$A$4,IF(M233=People!$B$3,People!$A$3,IF(M233=People!$B$2,People!$A$2,0))))</f>
        <v>Cassandra Brandow</v>
      </c>
      <c r="W233" s="3" t="str">
        <f>IFERROR(VLOOKUP(B233,Returns!$A$1:$B$801,2,0),"NO")</f>
        <v>NO</v>
      </c>
    </row>
    <row r="234" spans="1:23">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1" t="str">
        <f>IF(M234=People!$B$5,People!$A$5,IF(M234=People!$B$4,People!$A$4,IF(M234=People!$B$3,People!$A$3,IF(M234=People!$B$2,People!$A$2,0))))</f>
        <v>Cassandra Brandow</v>
      </c>
      <c r="W234" s="3" t="str">
        <f>IFERROR(VLOOKUP(B234,Returns!$A$1:$B$801,2,0),"NO")</f>
        <v>NO</v>
      </c>
    </row>
    <row r="235" spans="1:23">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1" t="str">
        <f>IF(M235=People!$B$5,People!$A$5,IF(M235=People!$B$4,People!$A$4,IF(M235=People!$B$3,People!$A$3,IF(M235=People!$B$2,People!$A$2,0))))</f>
        <v>Cassandra Brandow</v>
      </c>
      <c r="W235" s="3" t="str">
        <f>IFERROR(VLOOKUP(B235,Returns!$A$1:$B$801,2,0),"NO")</f>
        <v>NO</v>
      </c>
    </row>
    <row r="236" spans="1:23">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1" t="str">
        <f>IF(M236=People!$B$5,People!$A$5,IF(M236=People!$B$4,People!$A$4,IF(M236=People!$B$3,People!$A$3,IF(M236=People!$B$2,People!$A$2,0))))</f>
        <v>Cassandra Brandow</v>
      </c>
      <c r="W236" s="3" t="str">
        <f>IFERROR(VLOOKUP(B236,Returns!$A$1:$B$801,2,0),"NO")</f>
        <v>NO</v>
      </c>
    </row>
    <row r="237" spans="1:23">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1" t="str">
        <f>IF(M237=People!$B$5,People!$A$5,IF(M237=People!$B$4,People!$A$4,IF(M237=People!$B$3,People!$A$3,IF(M237=People!$B$2,People!$A$2,0))))</f>
        <v>Cassandra Brandow</v>
      </c>
      <c r="W237" s="3" t="str">
        <f>IFERROR(VLOOKUP(B237,Returns!$A$1:$B$801,2,0),"NO")</f>
        <v>NO</v>
      </c>
    </row>
    <row r="238" spans="1:23">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1" t="str">
        <f>IF(M238=People!$B$5,People!$A$5,IF(M238=People!$B$4,People!$A$4,IF(M238=People!$B$3,People!$A$3,IF(M238=People!$B$2,People!$A$2,0))))</f>
        <v>Anna Andreadi</v>
      </c>
      <c r="W238" s="3" t="str">
        <f>IFERROR(VLOOKUP(B238,Returns!$A$1:$B$801,2,0),"NO")</f>
        <v>NO</v>
      </c>
    </row>
    <row r="239" spans="1:23">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1" t="str">
        <f>IF(M239=People!$B$5,People!$A$5,IF(M239=People!$B$4,People!$A$4,IF(M239=People!$B$3,People!$A$3,IF(M239=People!$B$2,People!$A$2,0))))</f>
        <v>Kelly Williams</v>
      </c>
      <c r="W239" s="3" t="str">
        <f>IFERROR(VLOOKUP(B239,Returns!$A$1:$B$801,2,0),"NO")</f>
        <v>NO</v>
      </c>
    </row>
    <row r="240" spans="1:23">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1" t="str">
        <f>IF(M240=People!$B$5,People!$A$5,IF(M240=People!$B$4,People!$A$4,IF(M240=People!$B$3,People!$A$3,IF(M240=People!$B$2,People!$A$2,0))))</f>
        <v>Kelly Williams</v>
      </c>
      <c r="W240" s="3" t="str">
        <f>IFERROR(VLOOKUP(B240,Returns!$A$1:$B$801,2,0),"NO")</f>
        <v>NO</v>
      </c>
    </row>
    <row r="241" spans="1:23">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1" t="str">
        <f>IF(M241=People!$B$5,People!$A$5,IF(M241=People!$B$4,People!$A$4,IF(M241=People!$B$3,People!$A$3,IF(M241=People!$B$2,People!$A$2,0))))</f>
        <v>Kelly Williams</v>
      </c>
      <c r="W241" s="3" t="str">
        <f>IFERROR(VLOOKUP(B241,Returns!$A$1:$B$801,2,0),"NO")</f>
        <v>NO</v>
      </c>
    </row>
    <row r="242" spans="1:23">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1" t="str">
        <f>IF(M242=People!$B$5,People!$A$5,IF(M242=People!$B$4,People!$A$4,IF(M242=People!$B$3,People!$A$3,IF(M242=People!$B$2,People!$A$2,0))))</f>
        <v>Kelly Williams</v>
      </c>
      <c r="W242" s="3" t="str">
        <f>IFERROR(VLOOKUP(B242,Returns!$A$1:$B$801,2,0),"NO")</f>
        <v>NO</v>
      </c>
    </row>
    <row r="243" spans="1:23">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1" t="str">
        <f>IF(M243=People!$B$5,People!$A$5,IF(M243=People!$B$4,People!$A$4,IF(M243=People!$B$3,People!$A$3,IF(M243=People!$B$2,People!$A$2,0))))</f>
        <v>Kelly Williams</v>
      </c>
      <c r="W243" s="3" t="str">
        <f>IFERROR(VLOOKUP(B243,Returns!$A$1:$B$801,2,0),"NO")</f>
        <v>NO</v>
      </c>
    </row>
    <row r="244" spans="1:23">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1" t="str">
        <f>IF(M244=People!$B$5,People!$A$5,IF(M244=People!$B$4,People!$A$4,IF(M244=People!$B$3,People!$A$3,IF(M244=People!$B$2,People!$A$2,0))))</f>
        <v>Kelly Williams</v>
      </c>
      <c r="W244" s="3" t="str">
        <f>IFERROR(VLOOKUP(B244,Returns!$A$1:$B$801,2,0),"NO")</f>
        <v>NO</v>
      </c>
    </row>
    <row r="245" spans="1:23">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1" t="str">
        <f>IF(M245=People!$B$5,People!$A$5,IF(M245=People!$B$4,People!$A$4,IF(M245=People!$B$3,People!$A$3,IF(M245=People!$B$2,People!$A$2,0))))</f>
        <v>Kelly Williams</v>
      </c>
      <c r="W245" s="3" t="str">
        <f>IFERROR(VLOOKUP(B245,Returns!$A$1:$B$801,2,0),"NO")</f>
        <v>NO</v>
      </c>
    </row>
    <row r="246" spans="1:23">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1" t="str">
        <f>IF(M246=People!$B$5,People!$A$5,IF(M246=People!$B$4,People!$A$4,IF(M246=People!$B$3,People!$A$3,IF(M246=People!$B$2,People!$A$2,0))))</f>
        <v>Kelly Williams</v>
      </c>
      <c r="W246" s="3" t="str">
        <f>IFERROR(VLOOKUP(B246,Returns!$A$1:$B$801,2,0),"NO")</f>
        <v>NO</v>
      </c>
    </row>
    <row r="247" spans="1:23">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1" t="str">
        <f>IF(M247=People!$B$5,People!$A$5,IF(M247=People!$B$4,People!$A$4,IF(M247=People!$B$3,People!$A$3,IF(M247=People!$B$2,People!$A$2,0))))</f>
        <v>Kelly Williams</v>
      </c>
      <c r="W247" s="3" t="str">
        <f>IFERROR(VLOOKUP(B247,Returns!$A$1:$B$801,2,0),"NO")</f>
        <v>NO</v>
      </c>
    </row>
    <row r="248" spans="1:23">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1" t="str">
        <f>IF(M248=People!$B$5,People!$A$5,IF(M248=People!$B$4,People!$A$4,IF(M248=People!$B$3,People!$A$3,IF(M248=People!$B$2,People!$A$2,0))))</f>
        <v>Kelly Williams</v>
      </c>
      <c r="W248" s="3" t="str">
        <f>IFERROR(VLOOKUP(B248,Returns!$A$1:$B$801,2,0),"NO")</f>
        <v>NO</v>
      </c>
    </row>
    <row r="249" spans="1:23">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1" t="str">
        <f>IF(M249=People!$B$5,People!$A$5,IF(M249=People!$B$4,People!$A$4,IF(M249=People!$B$3,People!$A$3,IF(M249=People!$B$2,People!$A$2,0))))</f>
        <v>Kelly Williams</v>
      </c>
      <c r="W249" s="3" t="str">
        <f>IFERROR(VLOOKUP(B249,Returns!$A$1:$B$801,2,0),"NO")</f>
        <v>NO</v>
      </c>
    </row>
    <row r="250" spans="1:23">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1" t="str">
        <f>IF(M250=People!$B$5,People!$A$5,IF(M250=People!$B$4,People!$A$4,IF(M250=People!$B$3,People!$A$3,IF(M250=People!$B$2,People!$A$2,0))))</f>
        <v>Kelly Williams</v>
      </c>
      <c r="W250" s="3" t="str">
        <f>IFERROR(VLOOKUP(B250,Returns!$A$1:$B$801,2,0),"NO")</f>
        <v>NO</v>
      </c>
    </row>
    <row r="251" spans="1:23">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1" t="str">
        <f>IF(M251=People!$B$5,People!$A$5,IF(M251=People!$B$4,People!$A$4,IF(M251=People!$B$3,People!$A$3,IF(M251=People!$B$2,People!$A$2,0))))</f>
        <v>Anna Andreadi</v>
      </c>
      <c r="W251" s="3" t="str">
        <f>IFERROR(VLOOKUP(B251,Returns!$A$1:$B$801,2,0),"NO")</f>
        <v>NO</v>
      </c>
    </row>
    <row r="252" spans="1:23">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1" t="str">
        <f>IF(M252=People!$B$5,People!$A$5,IF(M252=People!$B$4,People!$A$4,IF(M252=People!$B$3,People!$A$3,IF(M252=People!$B$2,People!$A$2,0))))</f>
        <v>Anna Andreadi</v>
      </c>
      <c r="W252" s="3" t="str">
        <f>IFERROR(VLOOKUP(B252,Returns!$A$1:$B$801,2,0),"NO")</f>
        <v>NO</v>
      </c>
    </row>
    <row r="253" spans="1:23">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1" t="str">
        <f>IF(M253=People!$B$5,People!$A$5,IF(M253=People!$B$4,People!$A$4,IF(M253=People!$B$3,People!$A$3,IF(M253=People!$B$2,People!$A$2,0))))</f>
        <v>Anna Andreadi</v>
      </c>
      <c r="W253" s="3" t="str">
        <f>IFERROR(VLOOKUP(B253,Returns!$A$1:$B$801,2,0),"NO")</f>
        <v>NO</v>
      </c>
    </row>
    <row r="254" spans="1:23">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1" t="str">
        <f>IF(M254=People!$B$5,People!$A$5,IF(M254=People!$B$4,People!$A$4,IF(M254=People!$B$3,People!$A$3,IF(M254=People!$B$2,People!$A$2,0))))</f>
        <v>Chuck Magee</v>
      </c>
      <c r="W254" s="3" t="str">
        <f>IFERROR(VLOOKUP(B254,Returns!$A$1:$B$801,2,0),"NO")</f>
        <v>NO</v>
      </c>
    </row>
    <row r="255" spans="1:23">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1" t="str">
        <f>IF(M255=People!$B$5,People!$A$5,IF(M255=People!$B$4,People!$A$4,IF(M255=People!$B$3,People!$A$3,IF(M255=People!$B$2,People!$A$2,0))))</f>
        <v>Chuck Magee</v>
      </c>
      <c r="W255" s="3" t="str">
        <f>IFERROR(VLOOKUP(B255,Returns!$A$1:$B$801,2,0),"NO")</f>
        <v>NO</v>
      </c>
    </row>
    <row r="256" spans="1:23">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1" t="str">
        <f>IF(M256=People!$B$5,People!$A$5,IF(M256=People!$B$4,People!$A$4,IF(M256=People!$B$3,People!$A$3,IF(M256=People!$B$2,People!$A$2,0))))</f>
        <v>Kelly Williams</v>
      </c>
      <c r="W256" s="3" t="str">
        <f>IFERROR(VLOOKUP(B256,Returns!$A$1:$B$801,2,0),"NO")</f>
        <v>NO</v>
      </c>
    </row>
    <row r="257" spans="1:23">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1" t="str">
        <f>IF(M257=People!$B$5,People!$A$5,IF(M257=People!$B$4,People!$A$4,IF(M257=People!$B$3,People!$A$3,IF(M257=People!$B$2,People!$A$2,0))))</f>
        <v>Kelly Williams</v>
      </c>
      <c r="W257" s="3" t="str">
        <f>IFERROR(VLOOKUP(B257,Returns!$A$1:$B$801,2,0),"NO")</f>
        <v>NO</v>
      </c>
    </row>
    <row r="258" spans="1:23">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1" t="str">
        <f>IF(M258=People!$B$5,People!$A$5,IF(M258=People!$B$4,People!$A$4,IF(M258=People!$B$3,People!$A$3,IF(M258=People!$B$2,People!$A$2,0))))</f>
        <v>Kelly Williams</v>
      </c>
      <c r="W258" s="3" t="str">
        <f>IFERROR(VLOOKUP(B258,Returns!$A$1:$B$801,2,0),"NO")</f>
        <v>NO</v>
      </c>
    </row>
    <row r="259" spans="1:23">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1" t="str">
        <f>IF(M259=People!$B$5,People!$A$5,IF(M259=People!$B$4,People!$A$4,IF(M259=People!$B$3,People!$A$3,IF(M259=People!$B$2,People!$A$2,0))))</f>
        <v>Kelly Williams</v>
      </c>
      <c r="W259" s="3" t="str">
        <f>IFERROR(VLOOKUP(B259,Returns!$A$1:$B$801,2,0),"NO")</f>
        <v>NO</v>
      </c>
    </row>
    <row r="260" spans="1:23">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1" t="str">
        <f>IF(M260=People!$B$5,People!$A$5,IF(M260=People!$B$4,People!$A$4,IF(M260=People!$B$3,People!$A$3,IF(M260=People!$B$2,People!$A$2,0))))</f>
        <v>Chuck Magee</v>
      </c>
      <c r="W260" s="3" t="str">
        <f>IFERROR(VLOOKUP(B260,Returns!$A$1:$B$801,2,0),"NO")</f>
        <v>NO</v>
      </c>
    </row>
    <row r="261" spans="1:23">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1" t="str">
        <f>IF(M261=People!$B$5,People!$A$5,IF(M261=People!$B$4,People!$A$4,IF(M261=People!$B$3,People!$A$3,IF(M261=People!$B$2,People!$A$2,0))))</f>
        <v>Chuck Magee</v>
      </c>
      <c r="W261" s="3" t="str">
        <f>IFERROR(VLOOKUP(B261,Returns!$A$1:$B$801,2,0),"NO")</f>
        <v>NO</v>
      </c>
    </row>
    <row r="262" spans="1:23">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1" t="str">
        <f>IF(M262=People!$B$5,People!$A$5,IF(M262=People!$B$4,People!$A$4,IF(M262=People!$B$3,People!$A$3,IF(M262=People!$B$2,People!$A$2,0))))</f>
        <v>Chuck Magee</v>
      </c>
      <c r="W262" s="3" t="str">
        <f>IFERROR(VLOOKUP(B262,Returns!$A$1:$B$801,2,0),"NO")</f>
        <v>NO</v>
      </c>
    </row>
    <row r="263" spans="1:23">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1" t="str">
        <f>IF(M263=People!$B$5,People!$A$5,IF(M263=People!$B$4,People!$A$4,IF(M263=People!$B$3,People!$A$3,IF(M263=People!$B$2,People!$A$2,0))))</f>
        <v>Kelly Williams</v>
      </c>
      <c r="W263" s="3" t="str">
        <f>IFERROR(VLOOKUP(B263,Returns!$A$1:$B$801,2,0),"NO")</f>
        <v>NO</v>
      </c>
    </row>
    <row r="264" spans="1:23">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1" t="str">
        <f>IF(M264=People!$B$5,People!$A$5,IF(M264=People!$B$4,People!$A$4,IF(M264=People!$B$3,People!$A$3,IF(M264=People!$B$2,People!$A$2,0))))</f>
        <v>Kelly Williams</v>
      </c>
      <c r="W264" s="3" t="str">
        <f>IFERROR(VLOOKUP(B264,Returns!$A$1:$B$801,2,0),"NO")</f>
        <v>NO</v>
      </c>
    </row>
    <row r="265" spans="1:23">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1" t="str">
        <f>IF(M265=People!$B$5,People!$A$5,IF(M265=People!$B$4,People!$A$4,IF(M265=People!$B$3,People!$A$3,IF(M265=People!$B$2,People!$A$2,0))))</f>
        <v>Kelly Williams</v>
      </c>
      <c r="W265" s="3" t="str">
        <f>IFERROR(VLOOKUP(B265,Returns!$A$1:$B$801,2,0),"NO")</f>
        <v>NO</v>
      </c>
    </row>
    <row r="266" spans="1:23">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1" t="str">
        <f>IF(M266=People!$B$5,People!$A$5,IF(M266=People!$B$4,People!$A$4,IF(M266=People!$B$3,People!$A$3,IF(M266=People!$B$2,People!$A$2,0))))</f>
        <v>Kelly Williams</v>
      </c>
      <c r="W266" s="3" t="str">
        <f>IFERROR(VLOOKUP(B266,Returns!$A$1:$B$801,2,0),"NO")</f>
        <v>NO</v>
      </c>
    </row>
    <row r="267" spans="1:23">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1" t="str">
        <f>IF(M267=People!$B$5,People!$A$5,IF(M267=People!$B$4,People!$A$4,IF(M267=People!$B$3,People!$A$3,IF(M267=People!$B$2,People!$A$2,0))))</f>
        <v>Anna Andreadi</v>
      </c>
      <c r="W267" s="3" t="str">
        <f>IFERROR(VLOOKUP(B267,Returns!$A$1:$B$801,2,0),"NO")</f>
        <v>NO</v>
      </c>
    </row>
    <row r="268" spans="1:23">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1" t="str">
        <f>IF(M268=People!$B$5,People!$A$5,IF(M268=People!$B$4,People!$A$4,IF(M268=People!$B$3,People!$A$3,IF(M268=People!$B$2,People!$A$2,0))))</f>
        <v>Cassandra Brandow</v>
      </c>
      <c r="W268" s="3" t="str">
        <f>IFERROR(VLOOKUP(B268,Returns!$A$1:$B$801,2,0),"NO")</f>
        <v>NO</v>
      </c>
    </row>
    <row r="269" spans="1:23">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1" t="str">
        <f>IF(M269=People!$B$5,People!$A$5,IF(M269=People!$B$4,People!$A$4,IF(M269=People!$B$3,People!$A$3,IF(M269=People!$B$2,People!$A$2,0))))</f>
        <v>Chuck Magee</v>
      </c>
      <c r="W269" s="3" t="str">
        <f>IFERROR(VLOOKUP(B269,Returns!$A$1:$B$801,2,0),"NO")</f>
        <v>NO</v>
      </c>
    </row>
    <row r="270" spans="1:23">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1" t="str">
        <f>IF(M270=People!$B$5,People!$A$5,IF(M270=People!$B$4,People!$A$4,IF(M270=People!$B$3,People!$A$3,IF(M270=People!$B$2,People!$A$2,0))))</f>
        <v>Chuck Magee</v>
      </c>
      <c r="W270" s="3" t="str">
        <f>IFERROR(VLOOKUP(B270,Returns!$A$1:$B$801,2,0),"NO")</f>
        <v>NO</v>
      </c>
    </row>
    <row r="271" spans="1:23">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1" t="str">
        <f>IF(M271=People!$B$5,People!$A$5,IF(M271=People!$B$4,People!$A$4,IF(M271=People!$B$3,People!$A$3,IF(M271=People!$B$2,People!$A$2,0))))</f>
        <v>Chuck Magee</v>
      </c>
      <c r="W271" s="3" t="str">
        <f>IFERROR(VLOOKUP(B271,Returns!$A$1:$B$801,2,0),"NO")</f>
        <v>NO</v>
      </c>
    </row>
    <row r="272" spans="1:23">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1" t="str">
        <f>IF(M272=People!$B$5,People!$A$5,IF(M272=People!$B$4,People!$A$4,IF(M272=People!$B$3,People!$A$3,IF(M272=People!$B$2,People!$A$2,0))))</f>
        <v>Anna Andreadi</v>
      </c>
      <c r="W272" s="3" t="str">
        <f>IFERROR(VLOOKUP(B272,Returns!$A$1:$B$801,2,0),"NO")</f>
        <v>NO</v>
      </c>
    </row>
    <row r="273" spans="1:23">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1" t="str">
        <f>IF(M273=People!$B$5,People!$A$5,IF(M273=People!$B$4,People!$A$4,IF(M273=People!$B$3,People!$A$3,IF(M273=People!$B$2,People!$A$2,0))))</f>
        <v>Anna Andreadi</v>
      </c>
      <c r="W273" s="3" t="str">
        <f>IFERROR(VLOOKUP(B273,Returns!$A$1:$B$801,2,0),"NO")</f>
        <v>NO</v>
      </c>
    </row>
    <row r="274" spans="1:23">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1" t="str">
        <f>IF(M274=People!$B$5,People!$A$5,IF(M274=People!$B$4,People!$A$4,IF(M274=People!$B$3,People!$A$3,IF(M274=People!$B$2,People!$A$2,0))))</f>
        <v>Anna Andreadi</v>
      </c>
      <c r="W274" s="3" t="str">
        <f>IFERROR(VLOOKUP(B274,Returns!$A$1:$B$801,2,0),"NO")</f>
        <v>NO</v>
      </c>
    </row>
    <row r="275" spans="1:23">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1" t="str">
        <f>IF(M275=People!$B$5,People!$A$5,IF(M275=People!$B$4,People!$A$4,IF(M275=People!$B$3,People!$A$3,IF(M275=People!$B$2,People!$A$2,0))))</f>
        <v>Anna Andreadi</v>
      </c>
      <c r="W275" s="3" t="str">
        <f>IFERROR(VLOOKUP(B275,Returns!$A$1:$B$801,2,0),"NO")</f>
        <v>NO</v>
      </c>
    </row>
    <row r="276" spans="1:23">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1" t="str">
        <f>IF(M276=People!$B$5,People!$A$5,IF(M276=People!$B$4,People!$A$4,IF(M276=People!$B$3,People!$A$3,IF(M276=People!$B$2,People!$A$2,0))))</f>
        <v>Anna Andreadi</v>
      </c>
      <c r="W276" s="3" t="str">
        <f>IFERROR(VLOOKUP(B276,Returns!$A$1:$B$801,2,0),"NO")</f>
        <v>NO</v>
      </c>
    </row>
    <row r="277" spans="1:23">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1" t="str">
        <f>IF(M277=People!$B$5,People!$A$5,IF(M277=People!$B$4,People!$A$4,IF(M277=People!$B$3,People!$A$3,IF(M277=People!$B$2,People!$A$2,0))))</f>
        <v>Anna Andreadi</v>
      </c>
      <c r="W277" s="3" t="str">
        <f>IFERROR(VLOOKUP(B277,Returns!$A$1:$B$801,2,0),"NO")</f>
        <v>NO</v>
      </c>
    </row>
    <row r="278" spans="1:23">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1" t="str">
        <f>IF(M278=People!$B$5,People!$A$5,IF(M278=People!$B$4,People!$A$4,IF(M278=People!$B$3,People!$A$3,IF(M278=People!$B$2,People!$A$2,0))))</f>
        <v>Chuck Magee</v>
      </c>
      <c r="W278" s="3" t="str">
        <f>IFERROR(VLOOKUP(B278,Returns!$A$1:$B$801,2,0),"NO")</f>
        <v>NO</v>
      </c>
    </row>
    <row r="279" spans="1:23">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1" t="str">
        <f>IF(M279=People!$B$5,People!$A$5,IF(M279=People!$B$4,People!$A$4,IF(M279=People!$B$3,People!$A$3,IF(M279=People!$B$2,People!$A$2,0))))</f>
        <v>Chuck Magee</v>
      </c>
      <c r="W279" s="3" t="str">
        <f>IFERROR(VLOOKUP(B279,Returns!$A$1:$B$801,2,0),"NO")</f>
        <v>NO</v>
      </c>
    </row>
    <row r="280" spans="1:23">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1" t="str">
        <f>IF(M280=People!$B$5,People!$A$5,IF(M280=People!$B$4,People!$A$4,IF(M280=People!$B$3,People!$A$3,IF(M280=People!$B$2,People!$A$2,0))))</f>
        <v>Chuck Magee</v>
      </c>
      <c r="W280" s="3" t="str">
        <f>IFERROR(VLOOKUP(B280,Returns!$A$1:$B$801,2,0),"NO")</f>
        <v>NO</v>
      </c>
    </row>
    <row r="281" spans="1:23">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1" t="str">
        <f>IF(M281=People!$B$5,People!$A$5,IF(M281=People!$B$4,People!$A$4,IF(M281=People!$B$3,People!$A$3,IF(M281=People!$B$2,People!$A$2,0))))</f>
        <v>Chuck Magee</v>
      </c>
      <c r="W281" s="3" t="str">
        <f>IFERROR(VLOOKUP(B281,Returns!$A$1:$B$801,2,0),"NO")</f>
        <v>NO</v>
      </c>
    </row>
    <row r="282" spans="1:23">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1" t="str">
        <f>IF(M282=People!$B$5,People!$A$5,IF(M282=People!$B$4,People!$A$4,IF(M282=People!$B$3,People!$A$3,IF(M282=People!$B$2,People!$A$2,0))))</f>
        <v>Kelly Williams</v>
      </c>
      <c r="W282" s="3" t="str">
        <f>IFERROR(VLOOKUP(B282,Returns!$A$1:$B$801,2,0),"NO")</f>
        <v>NO</v>
      </c>
    </row>
    <row r="283" spans="1:23">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1" t="str">
        <f>IF(M283=People!$B$5,People!$A$5,IF(M283=People!$B$4,People!$A$4,IF(M283=People!$B$3,People!$A$3,IF(M283=People!$B$2,People!$A$2,0))))</f>
        <v>Kelly Williams</v>
      </c>
      <c r="W283" s="3" t="str">
        <f>IFERROR(VLOOKUP(B283,Returns!$A$1:$B$801,2,0),"NO")</f>
        <v>NO</v>
      </c>
    </row>
    <row r="284" spans="1:23">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1" t="str">
        <f>IF(M284=People!$B$5,People!$A$5,IF(M284=People!$B$4,People!$A$4,IF(M284=People!$B$3,People!$A$3,IF(M284=People!$B$2,People!$A$2,0))))</f>
        <v>Anna Andreadi</v>
      </c>
      <c r="W284" s="3" t="str">
        <f>IFERROR(VLOOKUP(B284,Returns!$A$1:$B$801,2,0),"NO")</f>
        <v>NO</v>
      </c>
    </row>
    <row r="285" spans="1:23">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1" t="str">
        <f>IF(M285=People!$B$5,People!$A$5,IF(M285=People!$B$4,People!$A$4,IF(M285=People!$B$3,People!$A$3,IF(M285=People!$B$2,People!$A$2,0))))</f>
        <v>Anna Andreadi</v>
      </c>
      <c r="W285" s="3" t="str">
        <f>IFERROR(VLOOKUP(B285,Returns!$A$1:$B$801,2,0),"NO")</f>
        <v>NO</v>
      </c>
    </row>
    <row r="286" spans="1:23">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1" t="str">
        <f>IF(M286=People!$B$5,People!$A$5,IF(M286=People!$B$4,People!$A$4,IF(M286=People!$B$3,People!$A$3,IF(M286=People!$B$2,People!$A$2,0))))</f>
        <v>Anna Andreadi</v>
      </c>
      <c r="W286" s="3" t="str">
        <f>IFERROR(VLOOKUP(B286,Returns!$A$1:$B$801,2,0),"NO")</f>
        <v>NO</v>
      </c>
    </row>
    <row r="287" spans="1:23">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1" t="str">
        <f>IF(M287=People!$B$5,People!$A$5,IF(M287=People!$B$4,People!$A$4,IF(M287=People!$B$3,People!$A$3,IF(M287=People!$B$2,People!$A$2,0))))</f>
        <v>Anna Andreadi</v>
      </c>
      <c r="W287" s="3" t="str">
        <f>IFERROR(VLOOKUP(B287,Returns!$A$1:$B$801,2,0),"NO")</f>
        <v>NO</v>
      </c>
    </row>
    <row r="288" spans="1:23">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1" t="str">
        <f>IF(M288=People!$B$5,People!$A$5,IF(M288=People!$B$4,People!$A$4,IF(M288=People!$B$3,People!$A$3,IF(M288=People!$B$2,People!$A$2,0))))</f>
        <v>Cassandra Brandow</v>
      </c>
      <c r="W288" s="3" t="str">
        <f>IFERROR(VLOOKUP(B288,Returns!$A$1:$B$801,2,0),"NO")</f>
        <v>NO</v>
      </c>
    </row>
    <row r="289" spans="1:23">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1" t="str">
        <f>IF(M289=People!$B$5,People!$A$5,IF(M289=People!$B$4,People!$A$4,IF(M289=People!$B$3,People!$A$3,IF(M289=People!$B$2,People!$A$2,0))))</f>
        <v>Cassandra Brandow</v>
      </c>
      <c r="W289" s="3" t="str">
        <f>IFERROR(VLOOKUP(B289,Returns!$A$1:$B$801,2,0),"NO")</f>
        <v>NO</v>
      </c>
    </row>
    <row r="290" spans="1:23">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1" t="str">
        <f>IF(M290=People!$B$5,People!$A$5,IF(M290=People!$B$4,People!$A$4,IF(M290=People!$B$3,People!$A$3,IF(M290=People!$B$2,People!$A$2,0))))</f>
        <v>Cassandra Brandow</v>
      </c>
      <c r="W290" s="3" t="str">
        <f>IFERROR(VLOOKUP(B290,Returns!$A$1:$B$801,2,0),"NO")</f>
        <v>NO</v>
      </c>
    </row>
    <row r="291" spans="1:23">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1" t="str">
        <f>IF(M291=People!$B$5,People!$A$5,IF(M291=People!$B$4,People!$A$4,IF(M291=People!$B$3,People!$A$3,IF(M291=People!$B$2,People!$A$2,0))))</f>
        <v>Chuck Magee</v>
      </c>
      <c r="W291" s="3" t="str">
        <f>IFERROR(VLOOKUP(B291,Returns!$A$1:$B$801,2,0),"NO")</f>
        <v>NO</v>
      </c>
    </row>
    <row r="292" spans="1:23">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1" t="str">
        <f>IF(M292=People!$B$5,People!$A$5,IF(M292=People!$B$4,People!$A$4,IF(M292=People!$B$3,People!$A$3,IF(M292=People!$B$2,People!$A$2,0))))</f>
        <v>Chuck Magee</v>
      </c>
      <c r="W292" s="3" t="str">
        <f>IFERROR(VLOOKUP(B292,Returns!$A$1:$B$801,2,0),"NO")</f>
        <v>NO</v>
      </c>
    </row>
    <row r="293" spans="1:23">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1" t="str">
        <f>IF(M293=People!$B$5,People!$A$5,IF(M293=People!$B$4,People!$A$4,IF(M293=People!$B$3,People!$A$3,IF(M293=People!$B$2,People!$A$2,0))))</f>
        <v>Chuck Magee</v>
      </c>
      <c r="W293" s="3" t="str">
        <f>IFERROR(VLOOKUP(B293,Returns!$A$1:$B$801,2,0),"NO")</f>
        <v>NO</v>
      </c>
    </row>
    <row r="294" spans="1:23">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1" t="str">
        <f>IF(M294=People!$B$5,People!$A$5,IF(M294=People!$B$4,People!$A$4,IF(M294=People!$B$3,People!$A$3,IF(M294=People!$B$2,People!$A$2,0))))</f>
        <v>Chuck Magee</v>
      </c>
      <c r="W294" s="3" t="str">
        <f>IFERROR(VLOOKUP(B294,Returns!$A$1:$B$801,2,0),"NO")</f>
        <v>NO</v>
      </c>
    </row>
    <row r="295" spans="1:23">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1" t="str">
        <f>IF(M295=People!$B$5,People!$A$5,IF(M295=People!$B$4,People!$A$4,IF(M295=People!$B$3,People!$A$3,IF(M295=People!$B$2,People!$A$2,0))))</f>
        <v>Anna Andreadi</v>
      </c>
      <c r="W295" s="3" t="str">
        <f>IFERROR(VLOOKUP(B295,Returns!$A$1:$B$801,2,0),"NO")</f>
        <v>NO</v>
      </c>
    </row>
    <row r="296" spans="1:23">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1" t="str">
        <f>IF(M296=People!$B$5,People!$A$5,IF(M296=People!$B$4,People!$A$4,IF(M296=People!$B$3,People!$A$3,IF(M296=People!$B$2,People!$A$2,0))))</f>
        <v>Anna Andreadi</v>
      </c>
      <c r="W296" s="3" t="str">
        <f>IFERROR(VLOOKUP(B296,Returns!$A$1:$B$801,2,0),"NO")</f>
        <v>NO</v>
      </c>
    </row>
    <row r="297" spans="1:23">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1" t="str">
        <f>IF(M297=People!$B$5,People!$A$5,IF(M297=People!$B$4,People!$A$4,IF(M297=People!$B$3,People!$A$3,IF(M297=People!$B$2,People!$A$2,0))))</f>
        <v>Anna Andreadi</v>
      </c>
      <c r="W297" s="3" t="str">
        <f>IFERROR(VLOOKUP(B297,Returns!$A$1:$B$801,2,0),"NO")</f>
        <v>NO</v>
      </c>
    </row>
    <row r="298" spans="1:23">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1" t="str">
        <f>IF(M298=People!$B$5,People!$A$5,IF(M298=People!$B$4,People!$A$4,IF(M298=People!$B$3,People!$A$3,IF(M298=People!$B$2,People!$A$2,0))))</f>
        <v>Anna Andreadi</v>
      </c>
      <c r="W298" s="3" t="str">
        <f>IFERROR(VLOOKUP(B298,Returns!$A$1:$B$801,2,0),"NO")</f>
        <v>NO</v>
      </c>
    </row>
    <row r="299" spans="1:23">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1" t="str">
        <f>IF(M299=People!$B$5,People!$A$5,IF(M299=People!$B$4,People!$A$4,IF(M299=People!$B$3,People!$A$3,IF(M299=People!$B$2,People!$A$2,0))))</f>
        <v>Anna Andreadi</v>
      </c>
      <c r="W299" s="3" t="str">
        <f>IFERROR(VLOOKUP(B299,Returns!$A$1:$B$801,2,0),"NO")</f>
        <v>NO</v>
      </c>
    </row>
    <row r="300" spans="1:23">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1" t="str">
        <f>IF(M300=People!$B$5,People!$A$5,IF(M300=People!$B$4,People!$A$4,IF(M300=People!$B$3,People!$A$3,IF(M300=People!$B$2,People!$A$2,0))))</f>
        <v>Chuck Magee</v>
      </c>
      <c r="W300" s="3" t="str">
        <f>IFERROR(VLOOKUP(B300,Returns!$A$1:$B$801,2,0),"NO")</f>
        <v>NO</v>
      </c>
    </row>
    <row r="301" spans="1:23">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1" t="str">
        <f>IF(M301=People!$B$5,People!$A$5,IF(M301=People!$B$4,People!$A$4,IF(M301=People!$B$3,People!$A$3,IF(M301=People!$B$2,People!$A$2,0))))</f>
        <v>Chuck Magee</v>
      </c>
      <c r="W301" s="3" t="str">
        <f>IFERROR(VLOOKUP(B301,Returns!$A$1:$B$801,2,0),"NO")</f>
        <v>NO</v>
      </c>
    </row>
    <row r="302" spans="1:23">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1" t="str">
        <f>IF(M302=People!$B$5,People!$A$5,IF(M302=People!$B$4,People!$A$4,IF(M302=People!$B$3,People!$A$3,IF(M302=People!$B$2,People!$A$2,0))))</f>
        <v>Chuck Magee</v>
      </c>
      <c r="W302" s="3" t="str">
        <f>IFERROR(VLOOKUP(B302,Returns!$A$1:$B$801,2,0),"NO")</f>
        <v>NO</v>
      </c>
    </row>
    <row r="303" spans="1:23">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1" t="str">
        <f>IF(M303=People!$B$5,People!$A$5,IF(M303=People!$B$4,People!$A$4,IF(M303=People!$B$3,People!$A$3,IF(M303=People!$B$2,People!$A$2,0))))</f>
        <v>Chuck Magee</v>
      </c>
      <c r="W303" s="3" t="str">
        <f>IFERROR(VLOOKUP(B303,Returns!$A$1:$B$801,2,0),"NO")</f>
        <v>NO</v>
      </c>
    </row>
    <row r="304" spans="1:23">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1" t="str">
        <f>IF(M304=People!$B$5,People!$A$5,IF(M304=People!$B$4,People!$A$4,IF(M304=People!$B$3,People!$A$3,IF(M304=People!$B$2,People!$A$2,0))))</f>
        <v>Chuck Magee</v>
      </c>
      <c r="W304" s="3" t="str">
        <f>IFERROR(VLOOKUP(B304,Returns!$A$1:$B$801,2,0),"NO")</f>
        <v>NO</v>
      </c>
    </row>
    <row r="305" spans="1:23">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1" t="str">
        <f>IF(M305=People!$B$5,People!$A$5,IF(M305=People!$B$4,People!$A$4,IF(M305=People!$B$3,People!$A$3,IF(M305=People!$B$2,People!$A$2,0))))</f>
        <v>Kelly Williams</v>
      </c>
      <c r="W305" s="3" t="str">
        <f>IFERROR(VLOOKUP(B305,Returns!$A$1:$B$801,2,0),"NO")</f>
        <v>NO</v>
      </c>
    </row>
    <row r="306" spans="1:23">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1" t="str">
        <f>IF(M306=People!$B$5,People!$A$5,IF(M306=People!$B$4,People!$A$4,IF(M306=People!$B$3,People!$A$3,IF(M306=People!$B$2,People!$A$2,0))))</f>
        <v>Chuck Magee</v>
      </c>
      <c r="W306" s="3" t="str">
        <f>IFERROR(VLOOKUP(B306,Returns!$A$1:$B$801,2,0),"NO")</f>
        <v>NO</v>
      </c>
    </row>
    <row r="307" spans="1:23">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1" t="str">
        <f>IF(M307=People!$B$5,People!$A$5,IF(M307=People!$B$4,People!$A$4,IF(M307=People!$B$3,People!$A$3,IF(M307=People!$B$2,People!$A$2,0))))</f>
        <v>Kelly Williams</v>
      </c>
      <c r="W307" s="3" t="str">
        <f>IFERROR(VLOOKUP(B307,Returns!$A$1:$B$801,2,0),"NO")</f>
        <v>NO</v>
      </c>
    </row>
    <row r="308" spans="1:23">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1" t="str">
        <f>IF(M308=People!$B$5,People!$A$5,IF(M308=People!$B$4,People!$A$4,IF(M308=People!$B$3,People!$A$3,IF(M308=People!$B$2,People!$A$2,0))))</f>
        <v>Chuck Magee</v>
      </c>
      <c r="W308" s="3" t="str">
        <f>IFERROR(VLOOKUP(B308,Returns!$A$1:$B$801,2,0),"NO")</f>
        <v>NO</v>
      </c>
    </row>
    <row r="309" spans="1:23">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1" t="str">
        <f>IF(M309=People!$B$5,People!$A$5,IF(M309=People!$B$4,People!$A$4,IF(M309=People!$B$3,People!$A$3,IF(M309=People!$B$2,People!$A$2,0))))</f>
        <v>Chuck Magee</v>
      </c>
      <c r="W309" s="3" t="str">
        <f>IFERROR(VLOOKUP(B309,Returns!$A$1:$B$801,2,0),"NO")</f>
        <v>NO</v>
      </c>
    </row>
    <row r="310" spans="1:23">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1" t="str">
        <f>IF(M310=People!$B$5,People!$A$5,IF(M310=People!$B$4,People!$A$4,IF(M310=People!$B$3,People!$A$3,IF(M310=People!$B$2,People!$A$2,0))))</f>
        <v>Cassandra Brandow</v>
      </c>
      <c r="W310" s="3" t="str">
        <f>IFERROR(VLOOKUP(B310,Returns!$A$1:$B$801,2,0),"NO")</f>
        <v>NO</v>
      </c>
    </row>
    <row r="311" spans="1:23">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1" t="str">
        <f>IF(M311=People!$B$5,People!$A$5,IF(M311=People!$B$4,People!$A$4,IF(M311=People!$B$3,People!$A$3,IF(M311=People!$B$2,People!$A$2,0))))</f>
        <v>Anna Andreadi</v>
      </c>
      <c r="W311" s="3" t="str">
        <f>IFERROR(VLOOKUP(B311,Returns!$A$1:$B$801,2,0),"NO")</f>
        <v>NO</v>
      </c>
    </row>
    <row r="312" spans="1:23">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1" t="str">
        <f>IF(M312=People!$B$5,People!$A$5,IF(M312=People!$B$4,People!$A$4,IF(M312=People!$B$3,People!$A$3,IF(M312=People!$B$2,People!$A$2,0))))</f>
        <v>Anna Andreadi</v>
      </c>
      <c r="W312" s="3" t="str">
        <f>IFERROR(VLOOKUP(B312,Returns!$A$1:$B$801,2,0),"NO")</f>
        <v>NO</v>
      </c>
    </row>
    <row r="313" spans="1:23">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1" t="str">
        <f>IF(M313=People!$B$5,People!$A$5,IF(M313=People!$B$4,People!$A$4,IF(M313=People!$B$3,People!$A$3,IF(M313=People!$B$2,People!$A$2,0))))</f>
        <v>Anna Andreadi</v>
      </c>
      <c r="W313" s="3" t="str">
        <f>IFERROR(VLOOKUP(B313,Returns!$A$1:$B$801,2,0),"NO")</f>
        <v>NO</v>
      </c>
    </row>
    <row r="314" spans="1:23">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1" t="str">
        <f>IF(M314=People!$B$5,People!$A$5,IF(M314=People!$B$4,People!$A$4,IF(M314=People!$B$3,People!$A$3,IF(M314=People!$B$2,People!$A$2,0))))</f>
        <v>Anna Andreadi</v>
      </c>
      <c r="W314" s="3" t="str">
        <f>IFERROR(VLOOKUP(B314,Returns!$A$1:$B$801,2,0),"NO")</f>
        <v>NO</v>
      </c>
    </row>
    <row r="315" spans="1:23">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1" t="str">
        <f>IF(M315=People!$B$5,People!$A$5,IF(M315=People!$B$4,People!$A$4,IF(M315=People!$B$3,People!$A$3,IF(M315=People!$B$2,People!$A$2,0))))</f>
        <v>Chuck Magee</v>
      </c>
      <c r="W315" s="3" t="str">
        <f>IFERROR(VLOOKUP(B315,Returns!$A$1:$B$801,2,0),"NO")</f>
        <v>NO</v>
      </c>
    </row>
    <row r="316" spans="1:23">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1" t="str">
        <f>IF(M316=People!$B$5,People!$A$5,IF(M316=People!$B$4,People!$A$4,IF(M316=People!$B$3,People!$A$3,IF(M316=People!$B$2,People!$A$2,0))))</f>
        <v>Cassandra Brandow</v>
      </c>
      <c r="W316" s="3" t="str">
        <f>IFERROR(VLOOKUP(B316,Returns!$A$1:$B$801,2,0),"NO")</f>
        <v>NO</v>
      </c>
    </row>
    <row r="317" spans="1:23">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1" t="str">
        <f>IF(M317=People!$B$5,People!$A$5,IF(M317=People!$B$4,People!$A$4,IF(M317=People!$B$3,People!$A$3,IF(M317=People!$B$2,People!$A$2,0))))</f>
        <v>Cassandra Brandow</v>
      </c>
      <c r="W317" s="3" t="str">
        <f>IFERROR(VLOOKUP(B317,Returns!$A$1:$B$801,2,0),"NO")</f>
        <v>NO</v>
      </c>
    </row>
    <row r="318" spans="1:23">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1" t="str">
        <f>IF(M318=People!$B$5,People!$A$5,IF(M318=People!$B$4,People!$A$4,IF(M318=People!$B$3,People!$A$3,IF(M318=People!$B$2,People!$A$2,0))))</f>
        <v>Chuck Magee</v>
      </c>
      <c r="W318" s="3" t="str">
        <f>IFERROR(VLOOKUP(B318,Returns!$A$1:$B$801,2,0),"NO")</f>
        <v>NO</v>
      </c>
    </row>
    <row r="319" spans="1:23">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1" t="str">
        <f>IF(M319=People!$B$5,People!$A$5,IF(M319=People!$B$4,People!$A$4,IF(M319=People!$B$3,People!$A$3,IF(M319=People!$B$2,People!$A$2,0))))</f>
        <v>Chuck Magee</v>
      </c>
      <c r="W319" s="3" t="str">
        <f>IFERROR(VLOOKUP(B319,Returns!$A$1:$B$801,2,0),"NO")</f>
        <v>NO</v>
      </c>
    </row>
    <row r="320" spans="1:23">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1" t="str">
        <f>IF(M320=People!$B$5,People!$A$5,IF(M320=People!$B$4,People!$A$4,IF(M320=People!$B$3,People!$A$3,IF(M320=People!$B$2,People!$A$2,0))))</f>
        <v>Chuck Magee</v>
      </c>
      <c r="W320" s="3" t="str">
        <f>IFERROR(VLOOKUP(B320,Returns!$A$1:$B$801,2,0),"NO")</f>
        <v>NO</v>
      </c>
    </row>
    <row r="321" spans="1:23">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1" t="str">
        <f>IF(M321=People!$B$5,People!$A$5,IF(M321=People!$B$4,People!$A$4,IF(M321=People!$B$3,People!$A$3,IF(M321=People!$B$2,People!$A$2,0))))</f>
        <v>Chuck Magee</v>
      </c>
      <c r="W321" s="3" t="str">
        <f>IFERROR(VLOOKUP(B321,Returns!$A$1:$B$801,2,0),"NO")</f>
        <v>NO</v>
      </c>
    </row>
    <row r="322" spans="1:23">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1" t="str">
        <f>IF(M322=People!$B$5,People!$A$5,IF(M322=People!$B$4,People!$A$4,IF(M322=People!$B$3,People!$A$3,IF(M322=People!$B$2,People!$A$2,0))))</f>
        <v>Chuck Magee</v>
      </c>
      <c r="W322" s="3" t="str">
        <f>IFERROR(VLOOKUP(B322,Returns!$A$1:$B$801,2,0),"NO")</f>
        <v>NO</v>
      </c>
    </row>
    <row r="323" spans="1:23">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1" t="str">
        <f>IF(M323=People!$B$5,People!$A$5,IF(M323=People!$B$4,People!$A$4,IF(M323=People!$B$3,People!$A$3,IF(M323=People!$B$2,People!$A$2,0))))</f>
        <v>Chuck Magee</v>
      </c>
      <c r="W323" s="3" t="str">
        <f>IFERROR(VLOOKUP(B323,Returns!$A$1:$B$801,2,0),"NO")</f>
        <v>NO</v>
      </c>
    </row>
    <row r="324" spans="1:23">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1" t="str">
        <f>IF(M324=People!$B$5,People!$A$5,IF(M324=People!$B$4,People!$A$4,IF(M324=People!$B$3,People!$A$3,IF(M324=People!$B$2,People!$A$2,0))))</f>
        <v>Anna Andreadi</v>
      </c>
      <c r="W324" s="3" t="str">
        <f>IFERROR(VLOOKUP(B324,Returns!$A$1:$B$801,2,0),"NO")</f>
        <v>NO</v>
      </c>
    </row>
    <row r="325" spans="1:23">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1" t="str">
        <f>IF(M325=People!$B$5,People!$A$5,IF(M325=People!$B$4,People!$A$4,IF(M325=People!$B$3,People!$A$3,IF(M325=People!$B$2,People!$A$2,0))))</f>
        <v>Anna Andreadi</v>
      </c>
      <c r="W325" s="3" t="str">
        <f>IFERROR(VLOOKUP(B325,Returns!$A$1:$B$801,2,0),"NO")</f>
        <v>Yes</v>
      </c>
    </row>
    <row r="326" spans="1:23">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1" t="str">
        <f>IF(M326=People!$B$5,People!$A$5,IF(M326=People!$B$4,People!$A$4,IF(M326=People!$B$3,People!$A$3,IF(M326=People!$B$2,People!$A$2,0))))</f>
        <v>Anna Andreadi</v>
      </c>
      <c r="W326" s="3" t="str">
        <f>IFERROR(VLOOKUP(B326,Returns!$A$1:$B$801,2,0),"NO")</f>
        <v>Yes</v>
      </c>
    </row>
    <row r="327" spans="1:23">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1" t="str">
        <f>IF(M327=People!$B$5,People!$A$5,IF(M327=People!$B$4,People!$A$4,IF(M327=People!$B$3,People!$A$3,IF(M327=People!$B$2,People!$A$2,0))))</f>
        <v>Cassandra Brandow</v>
      </c>
      <c r="W327" s="3" t="str">
        <f>IFERROR(VLOOKUP(B327,Returns!$A$1:$B$801,2,0),"NO")</f>
        <v>NO</v>
      </c>
    </row>
    <row r="328" spans="1:23">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1" t="str">
        <f>IF(M328=People!$B$5,People!$A$5,IF(M328=People!$B$4,People!$A$4,IF(M328=People!$B$3,People!$A$3,IF(M328=People!$B$2,People!$A$2,0))))</f>
        <v>Chuck Magee</v>
      </c>
      <c r="W328" s="3" t="str">
        <f>IFERROR(VLOOKUP(B328,Returns!$A$1:$B$801,2,0),"NO")</f>
        <v>NO</v>
      </c>
    </row>
    <row r="329" spans="1:23">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1" t="str">
        <f>IF(M329=People!$B$5,People!$A$5,IF(M329=People!$B$4,People!$A$4,IF(M329=People!$B$3,People!$A$3,IF(M329=People!$B$2,People!$A$2,0))))</f>
        <v>Chuck Magee</v>
      </c>
      <c r="W329" s="3" t="str">
        <f>IFERROR(VLOOKUP(B329,Returns!$A$1:$B$801,2,0),"NO")</f>
        <v>NO</v>
      </c>
    </row>
    <row r="330" spans="1:23">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1" t="str">
        <f>IF(M330=People!$B$5,People!$A$5,IF(M330=People!$B$4,People!$A$4,IF(M330=People!$B$3,People!$A$3,IF(M330=People!$B$2,People!$A$2,0))))</f>
        <v>Chuck Magee</v>
      </c>
      <c r="W330" s="3" t="str">
        <f>IFERROR(VLOOKUP(B330,Returns!$A$1:$B$801,2,0),"NO")</f>
        <v>NO</v>
      </c>
    </row>
    <row r="331" spans="1:23">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1" t="str">
        <f>IF(M331=People!$B$5,People!$A$5,IF(M331=People!$B$4,People!$A$4,IF(M331=People!$B$3,People!$A$3,IF(M331=People!$B$2,People!$A$2,0))))</f>
        <v>Chuck Magee</v>
      </c>
      <c r="W331" s="3" t="str">
        <f>IFERROR(VLOOKUP(B331,Returns!$A$1:$B$801,2,0),"NO")</f>
        <v>NO</v>
      </c>
    </row>
    <row r="332" spans="1:23">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1" t="str">
        <f>IF(M332=People!$B$5,People!$A$5,IF(M332=People!$B$4,People!$A$4,IF(M332=People!$B$3,People!$A$3,IF(M332=People!$B$2,People!$A$2,0))))</f>
        <v>Chuck Magee</v>
      </c>
      <c r="W332" s="3" t="str">
        <f>IFERROR(VLOOKUP(B332,Returns!$A$1:$B$801,2,0),"NO")</f>
        <v>NO</v>
      </c>
    </row>
    <row r="333" spans="1:23">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1" t="str">
        <f>IF(M333=People!$B$5,People!$A$5,IF(M333=People!$B$4,People!$A$4,IF(M333=People!$B$3,People!$A$3,IF(M333=People!$B$2,People!$A$2,0))))</f>
        <v>Chuck Magee</v>
      </c>
      <c r="W333" s="3" t="str">
        <f>IFERROR(VLOOKUP(B333,Returns!$A$1:$B$801,2,0),"NO")</f>
        <v>NO</v>
      </c>
    </row>
    <row r="334" spans="1:23">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1" t="str">
        <f>IF(M334=People!$B$5,People!$A$5,IF(M334=People!$B$4,People!$A$4,IF(M334=People!$B$3,People!$A$3,IF(M334=People!$B$2,People!$A$2,0))))</f>
        <v>Chuck Magee</v>
      </c>
      <c r="W334" s="3" t="str">
        <f>IFERROR(VLOOKUP(B334,Returns!$A$1:$B$801,2,0),"NO")</f>
        <v>NO</v>
      </c>
    </row>
    <row r="335" spans="1:23">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1" t="str">
        <f>IF(M335=People!$B$5,People!$A$5,IF(M335=People!$B$4,People!$A$4,IF(M335=People!$B$3,People!$A$3,IF(M335=People!$B$2,People!$A$2,0))))</f>
        <v>Chuck Magee</v>
      </c>
      <c r="W335" s="3" t="str">
        <f>IFERROR(VLOOKUP(B335,Returns!$A$1:$B$801,2,0),"NO")</f>
        <v>NO</v>
      </c>
    </row>
    <row r="336" spans="1:23">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1" t="str">
        <f>IF(M336=People!$B$5,People!$A$5,IF(M336=People!$B$4,People!$A$4,IF(M336=People!$B$3,People!$A$3,IF(M336=People!$B$2,People!$A$2,0))))</f>
        <v>Anna Andreadi</v>
      </c>
      <c r="W336" s="3" t="str">
        <f>IFERROR(VLOOKUP(B336,Returns!$A$1:$B$801,2,0),"NO")</f>
        <v>NO</v>
      </c>
    </row>
    <row r="337" spans="1:23">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1" t="str">
        <f>IF(M337=People!$B$5,People!$A$5,IF(M337=People!$B$4,People!$A$4,IF(M337=People!$B$3,People!$A$3,IF(M337=People!$B$2,People!$A$2,0))))</f>
        <v>Anna Andreadi</v>
      </c>
      <c r="W337" s="3" t="str">
        <f>IFERROR(VLOOKUP(B337,Returns!$A$1:$B$801,2,0),"NO")</f>
        <v>NO</v>
      </c>
    </row>
    <row r="338" spans="1:23">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1" t="str">
        <f>IF(M338=People!$B$5,People!$A$5,IF(M338=People!$B$4,People!$A$4,IF(M338=People!$B$3,People!$A$3,IF(M338=People!$B$2,People!$A$2,0))))</f>
        <v>Anna Andreadi</v>
      </c>
      <c r="W338" s="3" t="str">
        <f>IFERROR(VLOOKUP(B338,Returns!$A$1:$B$801,2,0),"NO")</f>
        <v>NO</v>
      </c>
    </row>
    <row r="339" spans="1:23">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1" t="str">
        <f>IF(M339=People!$B$5,People!$A$5,IF(M339=People!$B$4,People!$A$4,IF(M339=People!$B$3,People!$A$3,IF(M339=People!$B$2,People!$A$2,0))))</f>
        <v>Anna Andreadi</v>
      </c>
      <c r="W339" s="3" t="str">
        <f>IFERROR(VLOOKUP(B339,Returns!$A$1:$B$801,2,0),"NO")</f>
        <v>NO</v>
      </c>
    </row>
    <row r="340" spans="1:23">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1" t="str">
        <f>IF(M340=People!$B$5,People!$A$5,IF(M340=People!$B$4,People!$A$4,IF(M340=People!$B$3,People!$A$3,IF(M340=People!$B$2,People!$A$2,0))))</f>
        <v>Anna Andreadi</v>
      </c>
      <c r="W340" s="3" t="str">
        <f>IFERROR(VLOOKUP(B340,Returns!$A$1:$B$801,2,0),"NO")</f>
        <v>NO</v>
      </c>
    </row>
    <row r="341" spans="1:23">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1" t="str">
        <f>IF(M341=People!$B$5,People!$A$5,IF(M341=People!$B$4,People!$A$4,IF(M341=People!$B$3,People!$A$3,IF(M341=People!$B$2,People!$A$2,0))))</f>
        <v>Anna Andreadi</v>
      </c>
      <c r="W341" s="3" t="str">
        <f>IFERROR(VLOOKUP(B341,Returns!$A$1:$B$801,2,0),"NO")</f>
        <v>NO</v>
      </c>
    </row>
    <row r="342" spans="1:23">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1" t="str">
        <f>IF(M342=People!$B$5,People!$A$5,IF(M342=People!$B$4,People!$A$4,IF(M342=People!$B$3,People!$A$3,IF(M342=People!$B$2,People!$A$2,0))))</f>
        <v>Chuck Magee</v>
      </c>
      <c r="W342" s="3" t="str">
        <f>IFERROR(VLOOKUP(B342,Returns!$A$1:$B$801,2,0),"NO")</f>
        <v>NO</v>
      </c>
    </row>
    <row r="343" spans="1:23">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1" t="str">
        <f>IF(M343=People!$B$5,People!$A$5,IF(M343=People!$B$4,People!$A$4,IF(M343=People!$B$3,People!$A$3,IF(M343=People!$B$2,People!$A$2,0))))</f>
        <v>Chuck Magee</v>
      </c>
      <c r="W343" s="3" t="str">
        <f>IFERROR(VLOOKUP(B343,Returns!$A$1:$B$801,2,0),"NO")</f>
        <v>NO</v>
      </c>
    </row>
    <row r="344" spans="1:23">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1" t="str">
        <f>IF(M344=People!$B$5,People!$A$5,IF(M344=People!$B$4,People!$A$4,IF(M344=People!$B$3,People!$A$3,IF(M344=People!$B$2,People!$A$2,0))))</f>
        <v>Chuck Magee</v>
      </c>
      <c r="W344" s="3" t="str">
        <f>IFERROR(VLOOKUP(B344,Returns!$A$1:$B$801,2,0),"NO")</f>
        <v>NO</v>
      </c>
    </row>
    <row r="345" spans="1:23">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1" t="str">
        <f>IF(M345=People!$B$5,People!$A$5,IF(M345=People!$B$4,People!$A$4,IF(M345=People!$B$3,People!$A$3,IF(M345=People!$B$2,People!$A$2,0))))</f>
        <v>Chuck Magee</v>
      </c>
      <c r="W345" s="3" t="str">
        <f>IFERROR(VLOOKUP(B345,Returns!$A$1:$B$801,2,0),"NO")</f>
        <v>NO</v>
      </c>
    </row>
    <row r="346" spans="1:23">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1" t="str">
        <f>IF(M346=People!$B$5,People!$A$5,IF(M346=People!$B$4,People!$A$4,IF(M346=People!$B$3,People!$A$3,IF(M346=People!$B$2,People!$A$2,0))))</f>
        <v>Kelly Williams</v>
      </c>
      <c r="W346" s="3" t="str">
        <f>IFERROR(VLOOKUP(B346,Returns!$A$1:$B$801,2,0),"NO")</f>
        <v>NO</v>
      </c>
    </row>
    <row r="347" spans="1:23">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1" t="str">
        <f>IF(M347=People!$B$5,People!$A$5,IF(M347=People!$B$4,People!$A$4,IF(M347=People!$B$3,People!$A$3,IF(M347=People!$B$2,People!$A$2,0))))</f>
        <v>Anna Andreadi</v>
      </c>
      <c r="W347" s="3" t="str">
        <f>IFERROR(VLOOKUP(B347,Returns!$A$1:$B$801,2,0),"NO")</f>
        <v>NO</v>
      </c>
    </row>
    <row r="348" spans="1:23">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1" t="str">
        <f>IF(M348=People!$B$5,People!$A$5,IF(M348=People!$B$4,People!$A$4,IF(M348=People!$B$3,People!$A$3,IF(M348=People!$B$2,People!$A$2,0))))</f>
        <v>Chuck Magee</v>
      </c>
      <c r="W348" s="3" t="str">
        <f>IFERROR(VLOOKUP(B348,Returns!$A$1:$B$801,2,0),"NO")</f>
        <v>NO</v>
      </c>
    </row>
    <row r="349" spans="1:23">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1" t="str">
        <f>IF(M349=People!$B$5,People!$A$5,IF(M349=People!$B$4,People!$A$4,IF(M349=People!$B$3,People!$A$3,IF(M349=People!$B$2,People!$A$2,0))))</f>
        <v>Chuck Magee</v>
      </c>
      <c r="W349" s="3" t="str">
        <f>IFERROR(VLOOKUP(B349,Returns!$A$1:$B$801,2,0),"NO")</f>
        <v>NO</v>
      </c>
    </row>
    <row r="350" spans="1:23">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1" t="str">
        <f>IF(M350=People!$B$5,People!$A$5,IF(M350=People!$B$4,People!$A$4,IF(M350=People!$B$3,People!$A$3,IF(M350=People!$B$2,People!$A$2,0))))</f>
        <v>Chuck Magee</v>
      </c>
      <c r="W350" s="3" t="str">
        <f>IFERROR(VLOOKUP(B350,Returns!$A$1:$B$801,2,0),"NO")</f>
        <v>NO</v>
      </c>
    </row>
    <row r="351" spans="1:23">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1" t="str">
        <f>IF(M351=People!$B$5,People!$A$5,IF(M351=People!$B$4,People!$A$4,IF(M351=People!$B$3,People!$A$3,IF(M351=People!$B$2,People!$A$2,0))))</f>
        <v>Chuck Magee</v>
      </c>
      <c r="W351" s="3" t="str">
        <f>IFERROR(VLOOKUP(B351,Returns!$A$1:$B$801,2,0),"NO")</f>
        <v>NO</v>
      </c>
    </row>
    <row r="352" spans="1:23">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1" t="str">
        <f>IF(M352=People!$B$5,People!$A$5,IF(M352=People!$B$4,People!$A$4,IF(M352=People!$B$3,People!$A$3,IF(M352=People!$B$2,People!$A$2,0))))</f>
        <v>Chuck Magee</v>
      </c>
      <c r="W352" s="3" t="str">
        <f>IFERROR(VLOOKUP(B352,Returns!$A$1:$B$801,2,0),"NO")</f>
        <v>NO</v>
      </c>
    </row>
    <row r="353" spans="1:23">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1" t="str">
        <f>IF(M353=People!$B$5,People!$A$5,IF(M353=People!$B$4,People!$A$4,IF(M353=People!$B$3,People!$A$3,IF(M353=People!$B$2,People!$A$2,0))))</f>
        <v>Chuck Magee</v>
      </c>
      <c r="W353" s="3" t="str">
        <f>IFERROR(VLOOKUP(B353,Returns!$A$1:$B$801,2,0),"NO")</f>
        <v>NO</v>
      </c>
    </row>
    <row r="354" spans="1:23">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1" t="str">
        <f>IF(M354=People!$B$5,People!$A$5,IF(M354=People!$B$4,People!$A$4,IF(M354=People!$B$3,People!$A$3,IF(M354=People!$B$2,People!$A$2,0))))</f>
        <v>Chuck Magee</v>
      </c>
      <c r="W354" s="3" t="str">
        <f>IFERROR(VLOOKUP(B354,Returns!$A$1:$B$801,2,0),"NO")</f>
        <v>NO</v>
      </c>
    </row>
    <row r="355" spans="1:23">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1" t="str">
        <f>IF(M355=People!$B$5,People!$A$5,IF(M355=People!$B$4,People!$A$4,IF(M355=People!$B$3,People!$A$3,IF(M355=People!$B$2,People!$A$2,0))))</f>
        <v>Chuck Magee</v>
      </c>
      <c r="W355" s="3" t="str">
        <f>IFERROR(VLOOKUP(B355,Returns!$A$1:$B$801,2,0),"NO")</f>
        <v>NO</v>
      </c>
    </row>
    <row r="356" spans="1:23">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1" t="str">
        <f>IF(M356=People!$B$5,People!$A$5,IF(M356=People!$B$4,People!$A$4,IF(M356=People!$B$3,People!$A$3,IF(M356=People!$B$2,People!$A$2,0))))</f>
        <v>Chuck Magee</v>
      </c>
      <c r="W356" s="3" t="str">
        <f>IFERROR(VLOOKUP(B356,Returns!$A$1:$B$801,2,0),"NO")</f>
        <v>NO</v>
      </c>
    </row>
    <row r="357" spans="1:23">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1" t="str">
        <f>IF(M357=People!$B$5,People!$A$5,IF(M357=People!$B$4,People!$A$4,IF(M357=People!$B$3,People!$A$3,IF(M357=People!$B$2,People!$A$2,0))))</f>
        <v>Chuck Magee</v>
      </c>
      <c r="W357" s="3" t="str">
        <f>IFERROR(VLOOKUP(B357,Returns!$A$1:$B$801,2,0),"NO")</f>
        <v>NO</v>
      </c>
    </row>
    <row r="358" spans="1:23">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1" t="str">
        <f>IF(M358=People!$B$5,People!$A$5,IF(M358=People!$B$4,People!$A$4,IF(M358=People!$B$3,People!$A$3,IF(M358=People!$B$2,People!$A$2,0))))</f>
        <v>Chuck Magee</v>
      </c>
      <c r="W358" s="3" t="str">
        <f>IFERROR(VLOOKUP(B358,Returns!$A$1:$B$801,2,0),"NO")</f>
        <v>NO</v>
      </c>
    </row>
    <row r="359" spans="1:23">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1" t="str">
        <f>IF(M359=People!$B$5,People!$A$5,IF(M359=People!$B$4,People!$A$4,IF(M359=People!$B$3,People!$A$3,IF(M359=People!$B$2,People!$A$2,0))))</f>
        <v>Chuck Magee</v>
      </c>
      <c r="W359" s="3" t="str">
        <f>IFERROR(VLOOKUP(B359,Returns!$A$1:$B$801,2,0),"NO")</f>
        <v>NO</v>
      </c>
    </row>
    <row r="360" spans="1:23">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1" t="str">
        <f>IF(M360=People!$B$5,People!$A$5,IF(M360=People!$B$4,People!$A$4,IF(M360=People!$B$3,People!$A$3,IF(M360=People!$B$2,People!$A$2,0))))</f>
        <v>Cassandra Brandow</v>
      </c>
      <c r="W360" s="3" t="str">
        <f>IFERROR(VLOOKUP(B360,Returns!$A$1:$B$801,2,0),"NO")</f>
        <v>NO</v>
      </c>
    </row>
    <row r="361" spans="1:23">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1" t="str">
        <f>IF(M361=People!$B$5,People!$A$5,IF(M361=People!$B$4,People!$A$4,IF(M361=People!$B$3,People!$A$3,IF(M361=People!$B$2,People!$A$2,0))))</f>
        <v>Cassandra Brandow</v>
      </c>
      <c r="W361" s="3" t="str">
        <f>IFERROR(VLOOKUP(B361,Returns!$A$1:$B$801,2,0),"NO")</f>
        <v>NO</v>
      </c>
    </row>
    <row r="362" spans="1:23">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1" t="str">
        <f>IF(M362=People!$B$5,People!$A$5,IF(M362=People!$B$4,People!$A$4,IF(M362=People!$B$3,People!$A$3,IF(M362=People!$B$2,People!$A$2,0))))</f>
        <v>Cassandra Brandow</v>
      </c>
      <c r="W362" s="3" t="str">
        <f>IFERROR(VLOOKUP(B362,Returns!$A$1:$B$801,2,0),"NO")</f>
        <v>NO</v>
      </c>
    </row>
    <row r="363" spans="1:23">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1" t="str">
        <f>IF(M363=People!$B$5,People!$A$5,IF(M363=People!$B$4,People!$A$4,IF(M363=People!$B$3,People!$A$3,IF(M363=People!$B$2,People!$A$2,0))))</f>
        <v>Chuck Magee</v>
      </c>
      <c r="W363" s="3" t="str">
        <f>IFERROR(VLOOKUP(B363,Returns!$A$1:$B$801,2,0),"NO")</f>
        <v>NO</v>
      </c>
    </row>
    <row r="364" spans="1:23">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1" t="str">
        <f>IF(M364=People!$B$5,People!$A$5,IF(M364=People!$B$4,People!$A$4,IF(M364=People!$B$3,People!$A$3,IF(M364=People!$B$2,People!$A$2,0))))</f>
        <v>Chuck Magee</v>
      </c>
      <c r="W364" s="3" t="str">
        <f>IFERROR(VLOOKUP(B364,Returns!$A$1:$B$801,2,0),"NO")</f>
        <v>NO</v>
      </c>
    </row>
    <row r="365" spans="1:23">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1" t="str">
        <f>IF(M365=People!$B$5,People!$A$5,IF(M365=People!$B$4,People!$A$4,IF(M365=People!$B$3,People!$A$3,IF(M365=People!$B$2,People!$A$2,0))))</f>
        <v>Chuck Magee</v>
      </c>
      <c r="W365" s="3" t="str">
        <f>IFERROR(VLOOKUP(B365,Returns!$A$1:$B$801,2,0),"NO")</f>
        <v>NO</v>
      </c>
    </row>
    <row r="366" spans="1:23">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1" t="str">
        <f>IF(M366=People!$B$5,People!$A$5,IF(M366=People!$B$4,People!$A$4,IF(M366=People!$B$3,People!$A$3,IF(M366=People!$B$2,People!$A$2,0))))</f>
        <v>Chuck Magee</v>
      </c>
      <c r="W366" s="3" t="str">
        <f>IFERROR(VLOOKUP(B366,Returns!$A$1:$B$801,2,0),"NO")</f>
        <v>NO</v>
      </c>
    </row>
    <row r="367" spans="1:23">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1" t="str">
        <f>IF(M367=People!$B$5,People!$A$5,IF(M367=People!$B$4,People!$A$4,IF(M367=People!$B$3,People!$A$3,IF(M367=People!$B$2,People!$A$2,0))))</f>
        <v>Anna Andreadi</v>
      </c>
      <c r="W367" s="3" t="str">
        <f>IFERROR(VLOOKUP(B367,Returns!$A$1:$B$801,2,0),"NO")</f>
        <v>NO</v>
      </c>
    </row>
    <row r="368" spans="1:23">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1" t="str">
        <f>IF(M368=People!$B$5,People!$A$5,IF(M368=People!$B$4,People!$A$4,IF(M368=People!$B$3,People!$A$3,IF(M368=People!$B$2,People!$A$2,0))))</f>
        <v>Chuck Magee</v>
      </c>
      <c r="W368" s="3" t="str">
        <f>IFERROR(VLOOKUP(B368,Returns!$A$1:$B$801,2,0),"NO")</f>
        <v>NO</v>
      </c>
    </row>
    <row r="369" spans="1:23">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1" t="str">
        <f>IF(M369=People!$B$5,People!$A$5,IF(M369=People!$B$4,People!$A$4,IF(M369=People!$B$3,People!$A$3,IF(M369=People!$B$2,People!$A$2,0))))</f>
        <v>Chuck Magee</v>
      </c>
      <c r="W369" s="3" t="str">
        <f>IFERROR(VLOOKUP(B369,Returns!$A$1:$B$801,2,0),"NO")</f>
        <v>NO</v>
      </c>
    </row>
    <row r="370" spans="1:23">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1" t="str">
        <f>IF(M370=People!$B$5,People!$A$5,IF(M370=People!$B$4,People!$A$4,IF(M370=People!$B$3,People!$A$3,IF(M370=People!$B$2,People!$A$2,0))))</f>
        <v>Chuck Magee</v>
      </c>
      <c r="W370" s="3" t="str">
        <f>IFERROR(VLOOKUP(B370,Returns!$A$1:$B$801,2,0),"NO")</f>
        <v>NO</v>
      </c>
    </row>
    <row r="371" spans="1:23">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1" t="str">
        <f>IF(M371=People!$B$5,People!$A$5,IF(M371=People!$B$4,People!$A$4,IF(M371=People!$B$3,People!$A$3,IF(M371=People!$B$2,People!$A$2,0))))</f>
        <v>Chuck Magee</v>
      </c>
      <c r="W371" s="3" t="str">
        <f>IFERROR(VLOOKUP(B371,Returns!$A$1:$B$801,2,0),"NO")</f>
        <v>NO</v>
      </c>
    </row>
    <row r="372" spans="1:23">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1" t="str">
        <f>IF(M372=People!$B$5,People!$A$5,IF(M372=People!$B$4,People!$A$4,IF(M372=People!$B$3,People!$A$3,IF(M372=People!$B$2,People!$A$2,0))))</f>
        <v>Kelly Williams</v>
      </c>
      <c r="W372" s="3" t="str">
        <f>IFERROR(VLOOKUP(B372,Returns!$A$1:$B$801,2,0),"NO")</f>
        <v>NO</v>
      </c>
    </row>
    <row r="373" spans="1:23">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1" t="str">
        <f>IF(M373=People!$B$5,People!$A$5,IF(M373=People!$B$4,People!$A$4,IF(M373=People!$B$3,People!$A$3,IF(M373=People!$B$2,People!$A$2,0))))</f>
        <v>Kelly Williams</v>
      </c>
      <c r="W373" s="3" t="str">
        <f>IFERROR(VLOOKUP(B373,Returns!$A$1:$B$801,2,0),"NO")</f>
        <v>NO</v>
      </c>
    </row>
    <row r="374" spans="1:23">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1" t="str">
        <f>IF(M374=People!$B$5,People!$A$5,IF(M374=People!$B$4,People!$A$4,IF(M374=People!$B$3,People!$A$3,IF(M374=People!$B$2,People!$A$2,0))))</f>
        <v>Anna Andreadi</v>
      </c>
      <c r="W374" s="3" t="str">
        <f>IFERROR(VLOOKUP(B374,Returns!$A$1:$B$801,2,0),"NO")</f>
        <v>NO</v>
      </c>
    </row>
    <row r="375" spans="1:23">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1" t="str">
        <f>IF(M375=People!$B$5,People!$A$5,IF(M375=People!$B$4,People!$A$4,IF(M375=People!$B$3,People!$A$3,IF(M375=People!$B$2,People!$A$2,0))))</f>
        <v>Anna Andreadi</v>
      </c>
      <c r="W375" s="3" t="str">
        <f>IFERROR(VLOOKUP(B375,Returns!$A$1:$B$801,2,0),"NO")</f>
        <v>NO</v>
      </c>
    </row>
    <row r="376" spans="1:23">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1" t="str">
        <f>IF(M376=People!$B$5,People!$A$5,IF(M376=People!$B$4,People!$A$4,IF(M376=People!$B$3,People!$A$3,IF(M376=People!$B$2,People!$A$2,0))))</f>
        <v>Anna Andreadi</v>
      </c>
      <c r="W376" s="3" t="str">
        <f>IFERROR(VLOOKUP(B376,Returns!$A$1:$B$801,2,0),"NO")</f>
        <v>NO</v>
      </c>
    </row>
    <row r="377" spans="1:23">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1" t="str">
        <f>IF(M377=People!$B$5,People!$A$5,IF(M377=People!$B$4,People!$A$4,IF(M377=People!$B$3,People!$A$3,IF(M377=People!$B$2,People!$A$2,0))))</f>
        <v>Anna Andreadi</v>
      </c>
      <c r="W377" s="3" t="str">
        <f>IFERROR(VLOOKUP(B377,Returns!$A$1:$B$801,2,0),"NO")</f>
        <v>NO</v>
      </c>
    </row>
    <row r="378" spans="1:23">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1" t="str">
        <f>IF(M378=People!$B$5,People!$A$5,IF(M378=People!$B$4,People!$A$4,IF(M378=People!$B$3,People!$A$3,IF(M378=People!$B$2,People!$A$2,0))))</f>
        <v>Kelly Williams</v>
      </c>
      <c r="W378" s="3" t="str">
        <f>IFERROR(VLOOKUP(B378,Returns!$A$1:$B$801,2,0),"NO")</f>
        <v>NO</v>
      </c>
    </row>
    <row r="379" spans="1:23">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1" t="str">
        <f>IF(M379=People!$B$5,People!$A$5,IF(M379=People!$B$4,People!$A$4,IF(M379=People!$B$3,People!$A$3,IF(M379=People!$B$2,People!$A$2,0))))</f>
        <v>Chuck Magee</v>
      </c>
      <c r="W379" s="3" t="str">
        <f>IFERROR(VLOOKUP(B379,Returns!$A$1:$B$801,2,0),"NO")</f>
        <v>NO</v>
      </c>
    </row>
    <row r="380" spans="1:23">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1" t="str">
        <f>IF(M380=People!$B$5,People!$A$5,IF(M380=People!$B$4,People!$A$4,IF(M380=People!$B$3,People!$A$3,IF(M380=People!$B$2,People!$A$2,0))))</f>
        <v>Kelly Williams</v>
      </c>
      <c r="W380" s="3" t="str">
        <f>IFERROR(VLOOKUP(B380,Returns!$A$1:$B$801,2,0),"NO")</f>
        <v>NO</v>
      </c>
    </row>
    <row r="381" spans="1:23">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1" t="str">
        <f>IF(M381=People!$B$5,People!$A$5,IF(M381=People!$B$4,People!$A$4,IF(M381=People!$B$3,People!$A$3,IF(M381=People!$B$2,People!$A$2,0))))</f>
        <v>Kelly Williams</v>
      </c>
      <c r="W381" s="3" t="str">
        <f>IFERROR(VLOOKUP(B381,Returns!$A$1:$B$801,2,0),"NO")</f>
        <v>NO</v>
      </c>
    </row>
    <row r="382" spans="1:23">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1" t="str">
        <f>IF(M382=People!$B$5,People!$A$5,IF(M382=People!$B$4,People!$A$4,IF(M382=People!$B$3,People!$A$3,IF(M382=People!$B$2,People!$A$2,0))))</f>
        <v>Kelly Williams</v>
      </c>
      <c r="W382" s="3" t="str">
        <f>IFERROR(VLOOKUP(B382,Returns!$A$1:$B$801,2,0),"NO")</f>
        <v>NO</v>
      </c>
    </row>
    <row r="383" spans="1:23">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1" t="str">
        <f>IF(M383=People!$B$5,People!$A$5,IF(M383=People!$B$4,People!$A$4,IF(M383=People!$B$3,People!$A$3,IF(M383=People!$B$2,People!$A$2,0))))</f>
        <v>Anna Andreadi</v>
      </c>
      <c r="W383" s="3" t="str">
        <f>IFERROR(VLOOKUP(B383,Returns!$A$1:$B$801,2,0),"NO")</f>
        <v>Yes</v>
      </c>
    </row>
    <row r="384" spans="1:23">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1" t="str">
        <f>IF(M384=People!$B$5,People!$A$5,IF(M384=People!$B$4,People!$A$4,IF(M384=People!$B$3,People!$A$3,IF(M384=People!$B$2,People!$A$2,0))))</f>
        <v>Anna Andreadi</v>
      </c>
      <c r="W384" s="3" t="str">
        <f>IFERROR(VLOOKUP(B384,Returns!$A$1:$B$801,2,0),"NO")</f>
        <v>Yes</v>
      </c>
    </row>
    <row r="385" spans="1:23">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1" t="str">
        <f>IF(M385=People!$B$5,People!$A$5,IF(M385=People!$B$4,People!$A$4,IF(M385=People!$B$3,People!$A$3,IF(M385=People!$B$2,People!$A$2,0))))</f>
        <v>Kelly Williams</v>
      </c>
      <c r="W385" s="3" t="str">
        <f>IFERROR(VLOOKUP(B385,Returns!$A$1:$B$801,2,0),"NO")</f>
        <v>NO</v>
      </c>
    </row>
    <row r="386" spans="1:23">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1" t="str">
        <f>IF(M386=People!$B$5,People!$A$5,IF(M386=People!$B$4,People!$A$4,IF(M386=People!$B$3,People!$A$3,IF(M386=People!$B$2,People!$A$2,0))))</f>
        <v>Cassandra Brandow</v>
      </c>
      <c r="W386" s="3" t="str">
        <f>IFERROR(VLOOKUP(B386,Returns!$A$1:$B$801,2,0),"NO")</f>
        <v>NO</v>
      </c>
    </row>
    <row r="387" spans="1:23">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1" t="str">
        <f>IF(M387=People!$B$5,People!$A$5,IF(M387=People!$B$4,People!$A$4,IF(M387=People!$B$3,People!$A$3,IF(M387=People!$B$2,People!$A$2,0))))</f>
        <v>Cassandra Brandow</v>
      </c>
      <c r="W387" s="3" t="str">
        <f>IFERROR(VLOOKUP(B387,Returns!$A$1:$B$801,2,0),"NO")</f>
        <v>NO</v>
      </c>
    </row>
    <row r="388" spans="1:23">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1" t="str">
        <f>IF(M388=People!$B$5,People!$A$5,IF(M388=People!$B$4,People!$A$4,IF(M388=People!$B$3,People!$A$3,IF(M388=People!$B$2,People!$A$2,0))))</f>
        <v>Chuck Magee</v>
      </c>
      <c r="W388" s="3" t="str">
        <f>IFERROR(VLOOKUP(B388,Returns!$A$1:$B$801,2,0),"NO")</f>
        <v>NO</v>
      </c>
    </row>
    <row r="389" spans="1:23">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1" t="str">
        <f>IF(M389=People!$B$5,People!$A$5,IF(M389=People!$B$4,People!$A$4,IF(M389=People!$B$3,People!$A$3,IF(M389=People!$B$2,People!$A$2,0))))</f>
        <v>Chuck Magee</v>
      </c>
      <c r="W389" s="3" t="str">
        <f>IFERROR(VLOOKUP(B389,Returns!$A$1:$B$801,2,0),"NO")</f>
        <v>NO</v>
      </c>
    </row>
    <row r="390" spans="1:23">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1" t="str">
        <f>IF(M390=People!$B$5,People!$A$5,IF(M390=People!$B$4,People!$A$4,IF(M390=People!$B$3,People!$A$3,IF(M390=People!$B$2,People!$A$2,0))))</f>
        <v>Chuck Magee</v>
      </c>
      <c r="W390" s="3" t="str">
        <f>IFERROR(VLOOKUP(B390,Returns!$A$1:$B$801,2,0),"NO")</f>
        <v>NO</v>
      </c>
    </row>
    <row r="391" spans="1:23">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1" t="str">
        <f>IF(M391=People!$B$5,People!$A$5,IF(M391=People!$B$4,People!$A$4,IF(M391=People!$B$3,People!$A$3,IF(M391=People!$B$2,People!$A$2,0))))</f>
        <v>Chuck Magee</v>
      </c>
      <c r="W391" s="3" t="str">
        <f>IFERROR(VLOOKUP(B391,Returns!$A$1:$B$801,2,0),"NO")</f>
        <v>NO</v>
      </c>
    </row>
    <row r="392" spans="1:23">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1" t="str">
        <f>IF(M392=People!$B$5,People!$A$5,IF(M392=People!$B$4,People!$A$4,IF(M392=People!$B$3,People!$A$3,IF(M392=People!$B$2,People!$A$2,0))))</f>
        <v>Chuck Magee</v>
      </c>
      <c r="W392" s="3" t="str">
        <f>IFERROR(VLOOKUP(B392,Returns!$A$1:$B$801,2,0),"NO")</f>
        <v>NO</v>
      </c>
    </row>
    <row r="393" spans="1:23">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1" t="str">
        <f>IF(M393=People!$B$5,People!$A$5,IF(M393=People!$B$4,People!$A$4,IF(M393=People!$B$3,People!$A$3,IF(M393=People!$B$2,People!$A$2,0))))</f>
        <v>Anna Andreadi</v>
      </c>
      <c r="W393" s="3" t="str">
        <f>IFERROR(VLOOKUP(B393,Returns!$A$1:$B$801,2,0),"NO")</f>
        <v>NO</v>
      </c>
    </row>
    <row r="394" spans="1:23">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1" t="str">
        <f>IF(M394=People!$B$5,People!$A$5,IF(M394=People!$B$4,People!$A$4,IF(M394=People!$B$3,People!$A$3,IF(M394=People!$B$2,People!$A$2,0))))</f>
        <v>Anna Andreadi</v>
      </c>
      <c r="W394" s="3" t="str">
        <f>IFERROR(VLOOKUP(B394,Returns!$A$1:$B$801,2,0),"NO")</f>
        <v>NO</v>
      </c>
    </row>
    <row r="395" spans="1:23">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1" t="str">
        <f>IF(M395=People!$B$5,People!$A$5,IF(M395=People!$B$4,People!$A$4,IF(M395=People!$B$3,People!$A$3,IF(M395=People!$B$2,People!$A$2,0))))</f>
        <v>Kelly Williams</v>
      </c>
      <c r="W395" s="3" t="str">
        <f>IFERROR(VLOOKUP(B395,Returns!$A$1:$B$801,2,0),"NO")</f>
        <v>NO</v>
      </c>
    </row>
    <row r="396" spans="1:23">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1" t="str">
        <f>IF(M396=People!$B$5,People!$A$5,IF(M396=People!$B$4,People!$A$4,IF(M396=People!$B$3,People!$A$3,IF(M396=People!$B$2,People!$A$2,0))))</f>
        <v>Anna Andreadi</v>
      </c>
      <c r="W396" s="3" t="str">
        <f>IFERROR(VLOOKUP(B396,Returns!$A$1:$B$801,2,0),"NO")</f>
        <v>NO</v>
      </c>
    </row>
    <row r="397" spans="1:23">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1" t="str">
        <f>IF(M397=People!$B$5,People!$A$5,IF(M397=People!$B$4,People!$A$4,IF(M397=People!$B$3,People!$A$3,IF(M397=People!$B$2,People!$A$2,0))))</f>
        <v>Chuck Magee</v>
      </c>
      <c r="W397" s="3" t="str">
        <f>IFERROR(VLOOKUP(B397,Returns!$A$1:$B$801,2,0),"NO")</f>
        <v>NO</v>
      </c>
    </row>
    <row r="398" spans="1:23">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1" t="str">
        <f>IF(M398=People!$B$5,People!$A$5,IF(M398=People!$B$4,People!$A$4,IF(M398=People!$B$3,People!$A$3,IF(M398=People!$B$2,People!$A$2,0))))</f>
        <v>Chuck Magee</v>
      </c>
      <c r="W398" s="3" t="str">
        <f>IFERROR(VLOOKUP(B398,Returns!$A$1:$B$801,2,0),"NO")</f>
        <v>NO</v>
      </c>
    </row>
    <row r="399" spans="1:23">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1" t="str">
        <f>IF(M399=People!$B$5,People!$A$5,IF(M399=People!$B$4,People!$A$4,IF(M399=People!$B$3,People!$A$3,IF(M399=People!$B$2,People!$A$2,0))))</f>
        <v>Kelly Williams</v>
      </c>
      <c r="W399" s="3" t="str">
        <f>IFERROR(VLOOKUP(B399,Returns!$A$1:$B$801,2,0),"NO")</f>
        <v>NO</v>
      </c>
    </row>
    <row r="400" spans="1:23">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1" t="str">
        <f>IF(M400=People!$B$5,People!$A$5,IF(M400=People!$B$4,People!$A$4,IF(M400=People!$B$3,People!$A$3,IF(M400=People!$B$2,People!$A$2,0))))</f>
        <v>Kelly Williams</v>
      </c>
      <c r="W400" s="3" t="str">
        <f>IFERROR(VLOOKUP(B400,Returns!$A$1:$B$801,2,0),"NO")</f>
        <v>NO</v>
      </c>
    </row>
    <row r="401" spans="1:23">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1" t="str">
        <f>IF(M401=People!$B$5,People!$A$5,IF(M401=People!$B$4,People!$A$4,IF(M401=People!$B$3,People!$A$3,IF(M401=People!$B$2,People!$A$2,0))))</f>
        <v>Kelly Williams</v>
      </c>
      <c r="W401" s="3" t="str">
        <f>IFERROR(VLOOKUP(B401,Returns!$A$1:$B$801,2,0),"NO")</f>
        <v>NO</v>
      </c>
    </row>
    <row r="402" spans="1:23">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1" t="str">
        <f>IF(M402=People!$B$5,People!$A$5,IF(M402=People!$B$4,People!$A$4,IF(M402=People!$B$3,People!$A$3,IF(M402=People!$B$2,People!$A$2,0))))</f>
        <v>Kelly Williams</v>
      </c>
      <c r="W402" s="3" t="str">
        <f>IFERROR(VLOOKUP(B402,Returns!$A$1:$B$801,2,0),"NO")</f>
        <v>NO</v>
      </c>
    </row>
    <row r="403" spans="1:23">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1" t="str">
        <f>IF(M403=People!$B$5,People!$A$5,IF(M403=People!$B$4,People!$A$4,IF(M403=People!$B$3,People!$A$3,IF(M403=People!$B$2,People!$A$2,0))))</f>
        <v>Kelly Williams</v>
      </c>
      <c r="W403" s="3" t="str">
        <f>IFERROR(VLOOKUP(B403,Returns!$A$1:$B$801,2,0),"NO")</f>
        <v>NO</v>
      </c>
    </row>
    <row r="404" spans="1:23">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1" t="str">
        <f>IF(M404=People!$B$5,People!$A$5,IF(M404=People!$B$4,People!$A$4,IF(M404=People!$B$3,People!$A$3,IF(M404=People!$B$2,People!$A$2,0))))</f>
        <v>Cassandra Brandow</v>
      </c>
      <c r="W404" s="3" t="str">
        <f>IFERROR(VLOOKUP(B404,Returns!$A$1:$B$801,2,0),"NO")</f>
        <v>NO</v>
      </c>
    </row>
    <row r="405" spans="1:23">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1" t="str">
        <f>IF(M405=People!$B$5,People!$A$5,IF(M405=People!$B$4,People!$A$4,IF(M405=People!$B$3,People!$A$3,IF(M405=People!$B$2,People!$A$2,0))))</f>
        <v>Cassandra Brandow</v>
      </c>
      <c r="W405" s="3" t="str">
        <f>IFERROR(VLOOKUP(B405,Returns!$A$1:$B$801,2,0),"NO")</f>
        <v>NO</v>
      </c>
    </row>
    <row r="406" spans="1:23">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1" t="str">
        <f>IF(M406=People!$B$5,People!$A$5,IF(M406=People!$B$4,People!$A$4,IF(M406=People!$B$3,People!$A$3,IF(M406=People!$B$2,People!$A$2,0))))</f>
        <v>Chuck Magee</v>
      </c>
      <c r="W406" s="3" t="str">
        <f>IFERROR(VLOOKUP(B406,Returns!$A$1:$B$801,2,0),"NO")</f>
        <v>NO</v>
      </c>
    </row>
    <row r="407" spans="1:23">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1" t="str">
        <f>IF(M407=People!$B$5,People!$A$5,IF(M407=People!$B$4,People!$A$4,IF(M407=People!$B$3,People!$A$3,IF(M407=People!$B$2,People!$A$2,0))))</f>
        <v>Anna Andreadi</v>
      </c>
      <c r="W407" s="3" t="str">
        <f>IFERROR(VLOOKUP(B407,Returns!$A$1:$B$801,2,0),"NO")</f>
        <v>NO</v>
      </c>
    </row>
    <row r="408" spans="1:23">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1" t="str">
        <f>IF(M408=People!$B$5,People!$A$5,IF(M408=People!$B$4,People!$A$4,IF(M408=People!$B$3,People!$A$3,IF(M408=People!$B$2,People!$A$2,0))))</f>
        <v>Anna Andreadi</v>
      </c>
      <c r="W408" s="3" t="str">
        <f>IFERROR(VLOOKUP(B408,Returns!$A$1:$B$801,2,0),"NO")</f>
        <v>NO</v>
      </c>
    </row>
    <row r="409" spans="1:23">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1" t="str">
        <f>IF(M409=People!$B$5,People!$A$5,IF(M409=People!$B$4,People!$A$4,IF(M409=People!$B$3,People!$A$3,IF(M409=People!$B$2,People!$A$2,0))))</f>
        <v>Anna Andreadi</v>
      </c>
      <c r="W409" s="3" t="str">
        <f>IFERROR(VLOOKUP(B409,Returns!$A$1:$B$801,2,0),"NO")</f>
        <v>NO</v>
      </c>
    </row>
    <row r="410" spans="1:23">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1" t="str">
        <f>IF(M410=People!$B$5,People!$A$5,IF(M410=People!$B$4,People!$A$4,IF(M410=People!$B$3,People!$A$3,IF(M410=People!$B$2,People!$A$2,0))))</f>
        <v>Anna Andreadi</v>
      </c>
      <c r="W410" s="3" t="str">
        <f>IFERROR(VLOOKUP(B410,Returns!$A$1:$B$801,2,0),"NO")</f>
        <v>NO</v>
      </c>
    </row>
    <row r="411" spans="1:23">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1" t="str">
        <f>IF(M411=People!$B$5,People!$A$5,IF(M411=People!$B$4,People!$A$4,IF(M411=People!$B$3,People!$A$3,IF(M411=People!$B$2,People!$A$2,0))))</f>
        <v>Anna Andreadi</v>
      </c>
      <c r="W411" s="3" t="str">
        <f>IFERROR(VLOOKUP(B411,Returns!$A$1:$B$801,2,0),"NO")</f>
        <v>NO</v>
      </c>
    </row>
    <row r="412" spans="1:23">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1" t="str">
        <f>IF(M412=People!$B$5,People!$A$5,IF(M412=People!$B$4,People!$A$4,IF(M412=People!$B$3,People!$A$3,IF(M412=People!$B$2,People!$A$2,0))))</f>
        <v>Anna Andreadi</v>
      </c>
      <c r="W412" s="3" t="str">
        <f>IFERROR(VLOOKUP(B412,Returns!$A$1:$B$801,2,0),"NO")</f>
        <v>NO</v>
      </c>
    </row>
    <row r="413" spans="1:23">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1" t="str">
        <f>IF(M413=People!$B$5,People!$A$5,IF(M413=People!$B$4,People!$A$4,IF(M413=People!$B$3,People!$A$3,IF(M413=People!$B$2,People!$A$2,0))))</f>
        <v>Anna Andreadi</v>
      </c>
      <c r="W413" s="3" t="str">
        <f>IFERROR(VLOOKUP(B413,Returns!$A$1:$B$801,2,0),"NO")</f>
        <v>NO</v>
      </c>
    </row>
    <row r="414" spans="1:23">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1" t="str">
        <f>IF(M414=People!$B$5,People!$A$5,IF(M414=People!$B$4,People!$A$4,IF(M414=People!$B$3,People!$A$3,IF(M414=People!$B$2,People!$A$2,0))))</f>
        <v>Anna Andreadi</v>
      </c>
      <c r="W414" s="3" t="str">
        <f>IFERROR(VLOOKUP(B414,Returns!$A$1:$B$801,2,0),"NO")</f>
        <v>NO</v>
      </c>
    </row>
    <row r="415" spans="1:23">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1" t="str">
        <f>IF(M415=People!$B$5,People!$A$5,IF(M415=People!$B$4,People!$A$4,IF(M415=People!$B$3,People!$A$3,IF(M415=People!$B$2,People!$A$2,0))))</f>
        <v>Anna Andreadi</v>
      </c>
      <c r="W415" s="3" t="str">
        <f>IFERROR(VLOOKUP(B415,Returns!$A$1:$B$801,2,0),"NO")</f>
        <v>NO</v>
      </c>
    </row>
    <row r="416" spans="1:23">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1" t="str">
        <f>IF(M416=People!$B$5,People!$A$5,IF(M416=People!$B$4,People!$A$4,IF(M416=People!$B$3,People!$A$3,IF(M416=People!$B$2,People!$A$2,0))))</f>
        <v>Anna Andreadi</v>
      </c>
      <c r="W416" s="3" t="str">
        <f>IFERROR(VLOOKUP(B416,Returns!$A$1:$B$801,2,0),"NO")</f>
        <v>NO</v>
      </c>
    </row>
    <row r="417" spans="1:23">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1" t="str">
        <f>IF(M417=People!$B$5,People!$A$5,IF(M417=People!$B$4,People!$A$4,IF(M417=People!$B$3,People!$A$3,IF(M417=People!$B$2,People!$A$2,0))))</f>
        <v>Anna Andreadi</v>
      </c>
      <c r="W417" s="3" t="str">
        <f>IFERROR(VLOOKUP(B417,Returns!$A$1:$B$801,2,0),"NO")</f>
        <v>NO</v>
      </c>
    </row>
    <row r="418" spans="1:23">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1" t="str">
        <f>IF(M418=People!$B$5,People!$A$5,IF(M418=People!$B$4,People!$A$4,IF(M418=People!$B$3,People!$A$3,IF(M418=People!$B$2,People!$A$2,0))))</f>
        <v>Anna Andreadi</v>
      </c>
      <c r="W418" s="3" t="str">
        <f>IFERROR(VLOOKUP(B418,Returns!$A$1:$B$801,2,0),"NO")</f>
        <v>NO</v>
      </c>
    </row>
    <row r="419" spans="1:23">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1" t="str">
        <f>IF(M419=People!$B$5,People!$A$5,IF(M419=People!$B$4,People!$A$4,IF(M419=People!$B$3,People!$A$3,IF(M419=People!$B$2,People!$A$2,0))))</f>
        <v>Anna Andreadi</v>
      </c>
      <c r="W419" s="3" t="str">
        <f>IFERROR(VLOOKUP(B419,Returns!$A$1:$B$801,2,0),"NO")</f>
        <v>Yes</v>
      </c>
    </row>
    <row r="420" spans="1:23">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1" t="str">
        <f>IF(M420=People!$B$5,People!$A$5,IF(M420=People!$B$4,People!$A$4,IF(M420=People!$B$3,People!$A$3,IF(M420=People!$B$2,People!$A$2,0))))</f>
        <v>Cassandra Brandow</v>
      </c>
      <c r="W420" s="3" t="str">
        <f>IFERROR(VLOOKUP(B420,Returns!$A$1:$B$801,2,0),"NO")</f>
        <v>NO</v>
      </c>
    </row>
    <row r="421" spans="1:23">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1" t="str">
        <f>IF(M421=People!$B$5,People!$A$5,IF(M421=People!$B$4,People!$A$4,IF(M421=People!$B$3,People!$A$3,IF(M421=People!$B$2,People!$A$2,0))))</f>
        <v>Anna Andreadi</v>
      </c>
      <c r="W421" s="3" t="str">
        <f>IFERROR(VLOOKUP(B421,Returns!$A$1:$B$801,2,0),"NO")</f>
        <v>NO</v>
      </c>
    </row>
    <row r="422" spans="1:23">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1" t="str">
        <f>IF(M422=People!$B$5,People!$A$5,IF(M422=People!$B$4,People!$A$4,IF(M422=People!$B$3,People!$A$3,IF(M422=People!$B$2,People!$A$2,0))))</f>
        <v>Anna Andreadi</v>
      </c>
      <c r="W422" s="3" t="str">
        <f>IFERROR(VLOOKUP(B422,Returns!$A$1:$B$801,2,0),"NO")</f>
        <v>NO</v>
      </c>
    </row>
    <row r="423" spans="1:23">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1" t="str">
        <f>IF(M423=People!$B$5,People!$A$5,IF(M423=People!$B$4,People!$A$4,IF(M423=People!$B$3,People!$A$3,IF(M423=People!$B$2,People!$A$2,0))))</f>
        <v>Anna Andreadi</v>
      </c>
      <c r="W423" s="3" t="str">
        <f>IFERROR(VLOOKUP(B423,Returns!$A$1:$B$801,2,0),"NO")</f>
        <v>NO</v>
      </c>
    </row>
    <row r="424" spans="1:23">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1" t="str">
        <f>IF(M424=People!$B$5,People!$A$5,IF(M424=People!$B$4,People!$A$4,IF(M424=People!$B$3,People!$A$3,IF(M424=People!$B$2,People!$A$2,0))))</f>
        <v>Chuck Magee</v>
      </c>
      <c r="W424" s="3" t="str">
        <f>IFERROR(VLOOKUP(B424,Returns!$A$1:$B$801,2,0),"NO")</f>
        <v>NO</v>
      </c>
    </row>
    <row r="425" spans="1:23">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1" t="str">
        <f>IF(M425=People!$B$5,People!$A$5,IF(M425=People!$B$4,People!$A$4,IF(M425=People!$B$3,People!$A$3,IF(M425=People!$B$2,People!$A$2,0))))</f>
        <v>Chuck Magee</v>
      </c>
      <c r="W425" s="3" t="str">
        <f>IFERROR(VLOOKUP(B425,Returns!$A$1:$B$801,2,0),"NO")</f>
        <v>NO</v>
      </c>
    </row>
    <row r="426" spans="1:23">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1" t="str">
        <f>IF(M426=People!$B$5,People!$A$5,IF(M426=People!$B$4,People!$A$4,IF(M426=People!$B$3,People!$A$3,IF(M426=People!$B$2,People!$A$2,0))))</f>
        <v>Cassandra Brandow</v>
      </c>
      <c r="W426" s="3" t="str">
        <f>IFERROR(VLOOKUP(B426,Returns!$A$1:$B$801,2,0),"NO")</f>
        <v>NO</v>
      </c>
    </row>
    <row r="427" spans="1:23">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1" t="str">
        <f>IF(M427=People!$B$5,People!$A$5,IF(M427=People!$B$4,People!$A$4,IF(M427=People!$B$3,People!$A$3,IF(M427=People!$B$2,People!$A$2,0))))</f>
        <v>Kelly Williams</v>
      </c>
      <c r="W427" s="3" t="str">
        <f>IFERROR(VLOOKUP(B427,Returns!$A$1:$B$801,2,0),"NO")</f>
        <v>NO</v>
      </c>
    </row>
    <row r="428" spans="1:23">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1" t="str">
        <f>IF(M428=People!$B$5,People!$A$5,IF(M428=People!$B$4,People!$A$4,IF(M428=People!$B$3,People!$A$3,IF(M428=People!$B$2,People!$A$2,0))))</f>
        <v>Kelly Williams</v>
      </c>
      <c r="W428" s="3" t="str">
        <f>IFERROR(VLOOKUP(B428,Returns!$A$1:$B$801,2,0),"NO")</f>
        <v>NO</v>
      </c>
    </row>
    <row r="429" spans="1:23">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1" t="str">
        <f>IF(M429=People!$B$5,People!$A$5,IF(M429=People!$B$4,People!$A$4,IF(M429=People!$B$3,People!$A$3,IF(M429=People!$B$2,People!$A$2,0))))</f>
        <v>Chuck Magee</v>
      </c>
      <c r="W429" s="3" t="str">
        <f>IFERROR(VLOOKUP(B429,Returns!$A$1:$B$801,2,0),"NO")</f>
        <v>NO</v>
      </c>
    </row>
    <row r="430" spans="1:23">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1" t="str">
        <f>IF(M430=People!$B$5,People!$A$5,IF(M430=People!$B$4,People!$A$4,IF(M430=People!$B$3,People!$A$3,IF(M430=People!$B$2,People!$A$2,0))))</f>
        <v>Kelly Williams</v>
      </c>
      <c r="W430" s="3" t="str">
        <f>IFERROR(VLOOKUP(B430,Returns!$A$1:$B$801,2,0),"NO")</f>
        <v>NO</v>
      </c>
    </row>
    <row r="431" spans="1:23">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1" t="str">
        <f>IF(M431=People!$B$5,People!$A$5,IF(M431=People!$B$4,People!$A$4,IF(M431=People!$B$3,People!$A$3,IF(M431=People!$B$2,People!$A$2,0))))</f>
        <v>Cassandra Brandow</v>
      </c>
      <c r="W431" s="3" t="str">
        <f>IFERROR(VLOOKUP(B431,Returns!$A$1:$B$801,2,0),"NO")</f>
        <v>NO</v>
      </c>
    </row>
    <row r="432" spans="1:23">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1" t="str">
        <f>IF(M432=People!$B$5,People!$A$5,IF(M432=People!$B$4,People!$A$4,IF(M432=People!$B$3,People!$A$3,IF(M432=People!$B$2,People!$A$2,0))))</f>
        <v>Cassandra Brandow</v>
      </c>
      <c r="W432" s="3" t="str">
        <f>IFERROR(VLOOKUP(B432,Returns!$A$1:$B$801,2,0),"NO")</f>
        <v>NO</v>
      </c>
    </row>
    <row r="433" spans="1:23">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1" t="str">
        <f>IF(M433=People!$B$5,People!$A$5,IF(M433=People!$B$4,People!$A$4,IF(M433=People!$B$3,People!$A$3,IF(M433=People!$B$2,People!$A$2,0))))</f>
        <v>Cassandra Brandow</v>
      </c>
      <c r="W433" s="3" t="str">
        <f>IFERROR(VLOOKUP(B433,Returns!$A$1:$B$801,2,0),"NO")</f>
        <v>NO</v>
      </c>
    </row>
    <row r="434" spans="1:23">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1" t="str">
        <f>IF(M434=People!$B$5,People!$A$5,IF(M434=People!$B$4,People!$A$4,IF(M434=People!$B$3,People!$A$3,IF(M434=People!$B$2,People!$A$2,0))))</f>
        <v>Cassandra Brandow</v>
      </c>
      <c r="W434" s="3" t="str">
        <f>IFERROR(VLOOKUP(B434,Returns!$A$1:$B$801,2,0),"NO")</f>
        <v>NO</v>
      </c>
    </row>
    <row r="435" spans="1:23">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1" t="str">
        <f>IF(M435=People!$B$5,People!$A$5,IF(M435=People!$B$4,People!$A$4,IF(M435=People!$B$3,People!$A$3,IF(M435=People!$B$2,People!$A$2,0))))</f>
        <v>Chuck Magee</v>
      </c>
      <c r="W435" s="3" t="str">
        <f>IFERROR(VLOOKUP(B435,Returns!$A$1:$B$801,2,0),"NO")</f>
        <v>NO</v>
      </c>
    </row>
    <row r="436" spans="1:23">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1" t="str">
        <f>IF(M436=People!$B$5,People!$A$5,IF(M436=People!$B$4,People!$A$4,IF(M436=People!$B$3,People!$A$3,IF(M436=People!$B$2,People!$A$2,0))))</f>
        <v>Cassandra Brandow</v>
      </c>
      <c r="W436" s="3" t="str">
        <f>IFERROR(VLOOKUP(B436,Returns!$A$1:$B$801,2,0),"NO")</f>
        <v>Yes</v>
      </c>
    </row>
    <row r="437" spans="1:23">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1" t="str">
        <f>IF(M437=People!$B$5,People!$A$5,IF(M437=People!$B$4,People!$A$4,IF(M437=People!$B$3,People!$A$3,IF(M437=People!$B$2,People!$A$2,0))))</f>
        <v>Cassandra Brandow</v>
      </c>
      <c r="W437" s="3" t="str">
        <f>IFERROR(VLOOKUP(B437,Returns!$A$1:$B$801,2,0),"NO")</f>
        <v>Yes</v>
      </c>
    </row>
    <row r="438" spans="1:23">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1" t="str">
        <f>IF(M438=People!$B$5,People!$A$5,IF(M438=People!$B$4,People!$A$4,IF(M438=People!$B$3,People!$A$3,IF(M438=People!$B$2,People!$A$2,0))))</f>
        <v>Kelly Williams</v>
      </c>
      <c r="W438" s="3" t="str">
        <f>IFERROR(VLOOKUP(B438,Returns!$A$1:$B$801,2,0),"NO")</f>
        <v>Yes</v>
      </c>
    </row>
    <row r="439" spans="1:23">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1" t="str">
        <f>IF(M439=People!$B$5,People!$A$5,IF(M439=People!$B$4,People!$A$4,IF(M439=People!$B$3,People!$A$3,IF(M439=People!$B$2,People!$A$2,0))))</f>
        <v>Kelly Williams</v>
      </c>
      <c r="W439" s="3" t="str">
        <f>IFERROR(VLOOKUP(B439,Returns!$A$1:$B$801,2,0),"NO")</f>
        <v>Yes</v>
      </c>
    </row>
    <row r="440" spans="1:23">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1" t="str">
        <f>IF(M440=People!$B$5,People!$A$5,IF(M440=People!$B$4,People!$A$4,IF(M440=People!$B$3,People!$A$3,IF(M440=People!$B$2,People!$A$2,0))))</f>
        <v>Kelly Williams</v>
      </c>
      <c r="W440" s="3" t="str">
        <f>IFERROR(VLOOKUP(B440,Returns!$A$1:$B$801,2,0),"NO")</f>
        <v>NO</v>
      </c>
    </row>
    <row r="441" spans="1:23">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1" t="str">
        <f>IF(M441=People!$B$5,People!$A$5,IF(M441=People!$B$4,People!$A$4,IF(M441=People!$B$3,People!$A$3,IF(M441=People!$B$2,People!$A$2,0))))</f>
        <v>Chuck Magee</v>
      </c>
      <c r="W441" s="3" t="str">
        <f>IFERROR(VLOOKUP(B441,Returns!$A$1:$B$801,2,0),"NO")</f>
        <v>NO</v>
      </c>
    </row>
    <row r="442" spans="1:23">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1" t="str">
        <f>IF(M442=People!$B$5,People!$A$5,IF(M442=People!$B$4,People!$A$4,IF(M442=People!$B$3,People!$A$3,IF(M442=People!$B$2,People!$A$2,0))))</f>
        <v>Kelly Williams</v>
      </c>
      <c r="W442" s="3" t="str">
        <f>IFERROR(VLOOKUP(B442,Returns!$A$1:$B$801,2,0),"NO")</f>
        <v>NO</v>
      </c>
    </row>
    <row r="443" spans="1:23">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1" t="str">
        <f>IF(M443=People!$B$5,People!$A$5,IF(M443=People!$B$4,People!$A$4,IF(M443=People!$B$3,People!$A$3,IF(M443=People!$B$2,People!$A$2,0))))</f>
        <v>Kelly Williams</v>
      </c>
      <c r="W443" s="3" t="str">
        <f>IFERROR(VLOOKUP(B443,Returns!$A$1:$B$801,2,0),"NO")</f>
        <v>NO</v>
      </c>
    </row>
    <row r="444" spans="1:23">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1" t="str">
        <f>IF(M444=People!$B$5,People!$A$5,IF(M444=People!$B$4,People!$A$4,IF(M444=People!$B$3,People!$A$3,IF(M444=People!$B$2,People!$A$2,0))))</f>
        <v>Kelly Williams</v>
      </c>
      <c r="W444" s="3" t="str">
        <f>IFERROR(VLOOKUP(B444,Returns!$A$1:$B$801,2,0),"NO")</f>
        <v>NO</v>
      </c>
    </row>
    <row r="445" spans="1:23">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1" t="str">
        <f>IF(M445=People!$B$5,People!$A$5,IF(M445=People!$B$4,People!$A$4,IF(M445=People!$B$3,People!$A$3,IF(M445=People!$B$2,People!$A$2,0))))</f>
        <v>Kelly Williams</v>
      </c>
      <c r="W445" s="3" t="str">
        <f>IFERROR(VLOOKUP(B445,Returns!$A$1:$B$801,2,0),"NO")</f>
        <v>NO</v>
      </c>
    </row>
    <row r="446" spans="1:23">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1" t="str">
        <f>IF(M446=People!$B$5,People!$A$5,IF(M446=People!$B$4,People!$A$4,IF(M446=People!$B$3,People!$A$3,IF(M446=People!$B$2,People!$A$2,0))))</f>
        <v>Kelly Williams</v>
      </c>
      <c r="W446" s="3" t="str">
        <f>IFERROR(VLOOKUP(B446,Returns!$A$1:$B$801,2,0),"NO")</f>
        <v>NO</v>
      </c>
    </row>
    <row r="447" spans="1:23">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1" t="str">
        <f>IF(M447=People!$B$5,People!$A$5,IF(M447=People!$B$4,People!$A$4,IF(M447=People!$B$3,People!$A$3,IF(M447=People!$B$2,People!$A$2,0))))</f>
        <v>Kelly Williams</v>
      </c>
      <c r="W447" s="3" t="str">
        <f>IFERROR(VLOOKUP(B447,Returns!$A$1:$B$801,2,0),"NO")</f>
        <v>NO</v>
      </c>
    </row>
    <row r="448" spans="1:23">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1" t="str">
        <f>IF(M448=People!$B$5,People!$A$5,IF(M448=People!$B$4,People!$A$4,IF(M448=People!$B$3,People!$A$3,IF(M448=People!$B$2,People!$A$2,0))))</f>
        <v>Kelly Williams</v>
      </c>
      <c r="W448" s="3" t="str">
        <f>IFERROR(VLOOKUP(B448,Returns!$A$1:$B$801,2,0),"NO")</f>
        <v>Yes</v>
      </c>
    </row>
    <row r="449" spans="1:23">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1" t="str">
        <f>IF(M449=People!$B$5,People!$A$5,IF(M449=People!$B$4,People!$A$4,IF(M449=People!$B$3,People!$A$3,IF(M449=People!$B$2,People!$A$2,0))))</f>
        <v>Chuck Magee</v>
      </c>
      <c r="W449" s="3" t="str">
        <f>IFERROR(VLOOKUP(B449,Returns!$A$1:$B$801,2,0),"NO")</f>
        <v>NO</v>
      </c>
    </row>
    <row r="450" spans="1:23">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1" t="str">
        <f>IF(M450=People!$B$5,People!$A$5,IF(M450=People!$B$4,People!$A$4,IF(M450=People!$B$3,People!$A$3,IF(M450=People!$B$2,People!$A$2,0))))</f>
        <v>Chuck Magee</v>
      </c>
      <c r="W450" s="3" t="str">
        <f>IFERROR(VLOOKUP(B450,Returns!$A$1:$B$801,2,0),"NO")</f>
        <v>NO</v>
      </c>
    </row>
    <row r="451" spans="1:23">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1" t="str">
        <f>IF(M451=People!$B$5,People!$A$5,IF(M451=People!$B$4,People!$A$4,IF(M451=People!$B$3,People!$A$3,IF(M451=People!$B$2,People!$A$2,0))))</f>
        <v>Chuck Magee</v>
      </c>
      <c r="W451" s="3" t="str">
        <f>IFERROR(VLOOKUP(B451,Returns!$A$1:$B$801,2,0),"NO")</f>
        <v>NO</v>
      </c>
    </row>
    <row r="452" spans="1:23">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1" t="str">
        <f>IF(M452=People!$B$5,People!$A$5,IF(M452=People!$B$4,People!$A$4,IF(M452=People!$B$3,People!$A$3,IF(M452=People!$B$2,People!$A$2,0))))</f>
        <v>Chuck Magee</v>
      </c>
      <c r="W452" s="3" t="str">
        <f>IFERROR(VLOOKUP(B452,Returns!$A$1:$B$801,2,0),"NO")</f>
        <v>NO</v>
      </c>
    </row>
    <row r="453" spans="1:23">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1" t="str">
        <f>IF(M453=People!$B$5,People!$A$5,IF(M453=People!$B$4,People!$A$4,IF(M453=People!$B$3,People!$A$3,IF(M453=People!$B$2,People!$A$2,0))))</f>
        <v>Chuck Magee</v>
      </c>
      <c r="W453" s="3" t="str">
        <f>IFERROR(VLOOKUP(B453,Returns!$A$1:$B$801,2,0),"NO")</f>
        <v>NO</v>
      </c>
    </row>
    <row r="454" spans="1:23">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1" t="str">
        <f>IF(M454=People!$B$5,People!$A$5,IF(M454=People!$B$4,People!$A$4,IF(M454=People!$B$3,People!$A$3,IF(M454=People!$B$2,People!$A$2,0))))</f>
        <v>Chuck Magee</v>
      </c>
      <c r="W454" s="3" t="str">
        <f>IFERROR(VLOOKUP(B454,Returns!$A$1:$B$801,2,0),"NO")</f>
        <v>NO</v>
      </c>
    </row>
    <row r="455" spans="1:23">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1" t="str">
        <f>IF(M455=People!$B$5,People!$A$5,IF(M455=People!$B$4,People!$A$4,IF(M455=People!$B$3,People!$A$3,IF(M455=People!$B$2,People!$A$2,0))))</f>
        <v>Chuck Magee</v>
      </c>
      <c r="W455" s="3" t="str">
        <f>IFERROR(VLOOKUP(B455,Returns!$A$1:$B$801,2,0),"NO")</f>
        <v>NO</v>
      </c>
    </row>
    <row r="456" spans="1:23">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1" t="str">
        <f>IF(M456=People!$B$5,People!$A$5,IF(M456=People!$B$4,People!$A$4,IF(M456=People!$B$3,People!$A$3,IF(M456=People!$B$2,People!$A$2,0))))</f>
        <v>Chuck Magee</v>
      </c>
      <c r="W456" s="3" t="str">
        <f>IFERROR(VLOOKUP(B456,Returns!$A$1:$B$801,2,0),"NO")</f>
        <v>NO</v>
      </c>
    </row>
    <row r="457" spans="1:23">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1" t="str">
        <f>IF(M457=People!$B$5,People!$A$5,IF(M457=People!$B$4,People!$A$4,IF(M457=People!$B$3,People!$A$3,IF(M457=People!$B$2,People!$A$2,0))))</f>
        <v>Kelly Williams</v>
      </c>
      <c r="W457" s="3" t="str">
        <f>IFERROR(VLOOKUP(B457,Returns!$A$1:$B$801,2,0),"NO")</f>
        <v>NO</v>
      </c>
    </row>
    <row r="458" spans="1:23">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1" t="str">
        <f>IF(M458=People!$B$5,People!$A$5,IF(M458=People!$B$4,People!$A$4,IF(M458=People!$B$3,People!$A$3,IF(M458=People!$B$2,People!$A$2,0))))</f>
        <v>Anna Andreadi</v>
      </c>
      <c r="W458" s="3" t="str">
        <f>IFERROR(VLOOKUP(B458,Returns!$A$1:$B$801,2,0),"NO")</f>
        <v>NO</v>
      </c>
    </row>
    <row r="459" spans="1:23">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1" t="str">
        <f>IF(M459=People!$B$5,People!$A$5,IF(M459=People!$B$4,People!$A$4,IF(M459=People!$B$3,People!$A$3,IF(M459=People!$B$2,People!$A$2,0))))</f>
        <v>Kelly Williams</v>
      </c>
      <c r="W459" s="3" t="str">
        <f>IFERROR(VLOOKUP(B459,Returns!$A$1:$B$801,2,0),"NO")</f>
        <v>NO</v>
      </c>
    </row>
    <row r="460" spans="1:23">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1" t="str">
        <f>IF(M460=People!$B$5,People!$A$5,IF(M460=People!$B$4,People!$A$4,IF(M460=People!$B$3,People!$A$3,IF(M460=People!$B$2,People!$A$2,0))))</f>
        <v>Kelly Williams</v>
      </c>
      <c r="W460" s="3" t="str">
        <f>IFERROR(VLOOKUP(B460,Returns!$A$1:$B$801,2,0),"NO")</f>
        <v>NO</v>
      </c>
    </row>
    <row r="461" spans="1:23">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1" t="str">
        <f>IF(M461=People!$B$5,People!$A$5,IF(M461=People!$B$4,People!$A$4,IF(M461=People!$B$3,People!$A$3,IF(M461=People!$B$2,People!$A$2,0))))</f>
        <v>Anna Andreadi</v>
      </c>
      <c r="W461" s="3" t="str">
        <f>IFERROR(VLOOKUP(B461,Returns!$A$1:$B$801,2,0),"NO")</f>
        <v>NO</v>
      </c>
    </row>
    <row r="462" spans="1:23">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1" t="str">
        <f>IF(M462=People!$B$5,People!$A$5,IF(M462=People!$B$4,People!$A$4,IF(M462=People!$B$3,People!$A$3,IF(M462=People!$B$2,People!$A$2,0))))</f>
        <v>Anna Andreadi</v>
      </c>
      <c r="W462" s="3" t="str">
        <f>IFERROR(VLOOKUP(B462,Returns!$A$1:$B$801,2,0),"NO")</f>
        <v>NO</v>
      </c>
    </row>
    <row r="463" spans="1:23">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1" t="str">
        <f>IF(M463=People!$B$5,People!$A$5,IF(M463=People!$B$4,People!$A$4,IF(M463=People!$B$3,People!$A$3,IF(M463=People!$B$2,People!$A$2,0))))</f>
        <v>Anna Andreadi</v>
      </c>
      <c r="W463" s="3" t="str">
        <f>IFERROR(VLOOKUP(B463,Returns!$A$1:$B$801,2,0),"NO")</f>
        <v>NO</v>
      </c>
    </row>
    <row r="464" spans="1:23">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1" t="str">
        <f>IF(M464=People!$B$5,People!$A$5,IF(M464=People!$B$4,People!$A$4,IF(M464=People!$B$3,People!$A$3,IF(M464=People!$B$2,People!$A$2,0))))</f>
        <v>Anna Andreadi</v>
      </c>
      <c r="W464" s="3" t="str">
        <f>IFERROR(VLOOKUP(B464,Returns!$A$1:$B$801,2,0),"NO")</f>
        <v>Yes</v>
      </c>
    </row>
    <row r="465" spans="1:23">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1" t="str">
        <f>IF(M465=People!$B$5,People!$A$5,IF(M465=People!$B$4,People!$A$4,IF(M465=People!$B$3,People!$A$3,IF(M465=People!$B$2,People!$A$2,0))))</f>
        <v>Anna Andreadi</v>
      </c>
      <c r="W465" s="3" t="str">
        <f>IFERROR(VLOOKUP(B465,Returns!$A$1:$B$801,2,0),"NO")</f>
        <v>Yes</v>
      </c>
    </row>
    <row r="466" spans="1:23">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1" t="str">
        <f>IF(M466=People!$B$5,People!$A$5,IF(M466=People!$B$4,People!$A$4,IF(M466=People!$B$3,People!$A$3,IF(M466=People!$B$2,People!$A$2,0))))</f>
        <v>Anna Andreadi</v>
      </c>
      <c r="W466" s="3" t="str">
        <f>IFERROR(VLOOKUP(B466,Returns!$A$1:$B$801,2,0),"NO")</f>
        <v>Yes</v>
      </c>
    </row>
    <row r="467" spans="1:23">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1" t="str">
        <f>IF(M467=People!$B$5,People!$A$5,IF(M467=People!$B$4,People!$A$4,IF(M467=People!$B$3,People!$A$3,IF(M467=People!$B$2,People!$A$2,0))))</f>
        <v>Anna Andreadi</v>
      </c>
      <c r="W467" s="3" t="str">
        <f>IFERROR(VLOOKUP(B467,Returns!$A$1:$B$801,2,0),"NO")</f>
        <v>Yes</v>
      </c>
    </row>
    <row r="468" spans="1:23">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1" t="str">
        <f>IF(M468=People!$B$5,People!$A$5,IF(M468=People!$B$4,People!$A$4,IF(M468=People!$B$3,People!$A$3,IF(M468=People!$B$2,People!$A$2,0))))</f>
        <v>Anna Andreadi</v>
      </c>
      <c r="W468" s="3" t="str">
        <f>IFERROR(VLOOKUP(B468,Returns!$A$1:$B$801,2,0),"NO")</f>
        <v>Yes</v>
      </c>
    </row>
    <row r="469" spans="1:23">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1" t="str">
        <f>IF(M469=People!$B$5,People!$A$5,IF(M469=People!$B$4,People!$A$4,IF(M469=People!$B$3,People!$A$3,IF(M469=People!$B$2,People!$A$2,0))))</f>
        <v>Kelly Williams</v>
      </c>
      <c r="W469" s="3" t="str">
        <f>IFERROR(VLOOKUP(B469,Returns!$A$1:$B$801,2,0),"NO")</f>
        <v>NO</v>
      </c>
    </row>
    <row r="470" spans="1:23">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1" t="str">
        <f>IF(M470=People!$B$5,People!$A$5,IF(M470=People!$B$4,People!$A$4,IF(M470=People!$B$3,People!$A$3,IF(M470=People!$B$2,People!$A$2,0))))</f>
        <v>Kelly Williams</v>
      </c>
      <c r="W470" s="3" t="str">
        <f>IFERROR(VLOOKUP(B470,Returns!$A$1:$B$801,2,0),"NO")</f>
        <v>NO</v>
      </c>
    </row>
    <row r="471" spans="1:23">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1" t="str">
        <f>IF(M471=People!$B$5,People!$A$5,IF(M471=People!$B$4,People!$A$4,IF(M471=People!$B$3,People!$A$3,IF(M471=People!$B$2,People!$A$2,0))))</f>
        <v>Kelly Williams</v>
      </c>
      <c r="W471" s="3" t="str">
        <f>IFERROR(VLOOKUP(B471,Returns!$A$1:$B$801,2,0),"NO")</f>
        <v>NO</v>
      </c>
    </row>
    <row r="472" spans="1:23">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1" t="str">
        <f>IF(M472=People!$B$5,People!$A$5,IF(M472=People!$B$4,People!$A$4,IF(M472=People!$B$3,People!$A$3,IF(M472=People!$B$2,People!$A$2,0))))</f>
        <v>Chuck Magee</v>
      </c>
      <c r="W472" s="3" t="str">
        <f>IFERROR(VLOOKUP(B472,Returns!$A$1:$B$801,2,0),"NO")</f>
        <v>NO</v>
      </c>
    </row>
    <row r="473" spans="1:23">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1" t="str">
        <f>IF(M473=People!$B$5,People!$A$5,IF(M473=People!$B$4,People!$A$4,IF(M473=People!$B$3,People!$A$3,IF(M473=People!$B$2,People!$A$2,0))))</f>
        <v>Anna Andreadi</v>
      </c>
      <c r="W473" s="3" t="str">
        <f>IFERROR(VLOOKUP(B473,Returns!$A$1:$B$801,2,0),"NO")</f>
        <v>NO</v>
      </c>
    </row>
    <row r="474" spans="1:23">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1" t="str">
        <f>IF(M474=People!$B$5,People!$A$5,IF(M474=People!$B$4,People!$A$4,IF(M474=People!$B$3,People!$A$3,IF(M474=People!$B$2,People!$A$2,0))))</f>
        <v>Anna Andreadi</v>
      </c>
      <c r="W474" s="3" t="str">
        <f>IFERROR(VLOOKUP(B474,Returns!$A$1:$B$801,2,0),"NO")</f>
        <v>NO</v>
      </c>
    </row>
    <row r="475" spans="1:23">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1" t="str">
        <f>IF(M475=People!$B$5,People!$A$5,IF(M475=People!$B$4,People!$A$4,IF(M475=People!$B$3,People!$A$3,IF(M475=People!$B$2,People!$A$2,0))))</f>
        <v>Anna Andreadi</v>
      </c>
      <c r="W475" s="3" t="str">
        <f>IFERROR(VLOOKUP(B475,Returns!$A$1:$B$801,2,0),"NO")</f>
        <v>NO</v>
      </c>
    </row>
    <row r="476" spans="1:23">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1" t="str">
        <f>IF(M476=People!$B$5,People!$A$5,IF(M476=People!$B$4,People!$A$4,IF(M476=People!$B$3,People!$A$3,IF(M476=People!$B$2,People!$A$2,0))))</f>
        <v>Anna Andreadi</v>
      </c>
      <c r="W476" s="3" t="str">
        <f>IFERROR(VLOOKUP(B476,Returns!$A$1:$B$801,2,0),"NO")</f>
        <v>NO</v>
      </c>
    </row>
    <row r="477" spans="1:23">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1" t="str">
        <f>IF(M477=People!$B$5,People!$A$5,IF(M477=People!$B$4,People!$A$4,IF(M477=People!$B$3,People!$A$3,IF(M477=People!$B$2,People!$A$2,0))))</f>
        <v>Anna Andreadi</v>
      </c>
      <c r="W477" s="3" t="str">
        <f>IFERROR(VLOOKUP(B477,Returns!$A$1:$B$801,2,0),"NO")</f>
        <v>NO</v>
      </c>
    </row>
    <row r="478" spans="1:23">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1" t="str">
        <f>IF(M478=People!$B$5,People!$A$5,IF(M478=People!$B$4,People!$A$4,IF(M478=People!$B$3,People!$A$3,IF(M478=People!$B$2,People!$A$2,0))))</f>
        <v>Anna Andreadi</v>
      </c>
      <c r="W478" s="3" t="str">
        <f>IFERROR(VLOOKUP(B478,Returns!$A$1:$B$801,2,0),"NO")</f>
        <v>NO</v>
      </c>
    </row>
    <row r="479" spans="1:23">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1" t="str">
        <f>IF(M479=People!$B$5,People!$A$5,IF(M479=People!$B$4,People!$A$4,IF(M479=People!$B$3,People!$A$3,IF(M479=People!$B$2,People!$A$2,0))))</f>
        <v>Anna Andreadi</v>
      </c>
      <c r="W479" s="3" t="str">
        <f>IFERROR(VLOOKUP(B479,Returns!$A$1:$B$801,2,0),"NO")</f>
        <v>NO</v>
      </c>
    </row>
    <row r="480" spans="1:23">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1" t="str">
        <f>IF(M480=People!$B$5,People!$A$5,IF(M480=People!$B$4,People!$A$4,IF(M480=People!$B$3,People!$A$3,IF(M480=People!$B$2,People!$A$2,0))))</f>
        <v>Chuck Magee</v>
      </c>
      <c r="W480" s="3" t="str">
        <f>IFERROR(VLOOKUP(B480,Returns!$A$1:$B$801,2,0),"NO")</f>
        <v>NO</v>
      </c>
    </row>
    <row r="481" spans="1:23">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1" t="str">
        <f>IF(M481=People!$B$5,People!$A$5,IF(M481=People!$B$4,People!$A$4,IF(M481=People!$B$3,People!$A$3,IF(M481=People!$B$2,People!$A$2,0))))</f>
        <v>Chuck Magee</v>
      </c>
      <c r="W481" s="3" t="str">
        <f>IFERROR(VLOOKUP(B481,Returns!$A$1:$B$801,2,0),"NO")</f>
        <v>NO</v>
      </c>
    </row>
    <row r="482" spans="1:23">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1" t="str">
        <f>IF(M482=People!$B$5,People!$A$5,IF(M482=People!$B$4,People!$A$4,IF(M482=People!$B$3,People!$A$3,IF(M482=People!$B$2,People!$A$2,0))))</f>
        <v>Chuck Magee</v>
      </c>
      <c r="W482" s="3" t="str">
        <f>IFERROR(VLOOKUP(B482,Returns!$A$1:$B$801,2,0),"NO")</f>
        <v>NO</v>
      </c>
    </row>
    <row r="483" spans="1:23">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1" t="str">
        <f>IF(M483=People!$B$5,People!$A$5,IF(M483=People!$B$4,People!$A$4,IF(M483=People!$B$3,People!$A$3,IF(M483=People!$B$2,People!$A$2,0))))</f>
        <v>Anna Andreadi</v>
      </c>
      <c r="W483" s="3" t="str">
        <f>IFERROR(VLOOKUP(B483,Returns!$A$1:$B$801,2,0),"NO")</f>
        <v>NO</v>
      </c>
    </row>
    <row r="484" spans="1:23">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1" t="str">
        <f>IF(M484=People!$B$5,People!$A$5,IF(M484=People!$B$4,People!$A$4,IF(M484=People!$B$3,People!$A$3,IF(M484=People!$B$2,People!$A$2,0))))</f>
        <v>Chuck Magee</v>
      </c>
      <c r="W484" s="3" t="str">
        <f>IFERROR(VLOOKUP(B484,Returns!$A$1:$B$801,2,0),"NO")</f>
        <v>NO</v>
      </c>
    </row>
    <row r="485" spans="1:23">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1" t="str">
        <f>IF(M485=People!$B$5,People!$A$5,IF(M485=People!$B$4,People!$A$4,IF(M485=People!$B$3,People!$A$3,IF(M485=People!$B$2,People!$A$2,0))))</f>
        <v>Chuck Magee</v>
      </c>
      <c r="W485" s="3" t="str">
        <f>IFERROR(VLOOKUP(B485,Returns!$A$1:$B$801,2,0),"NO")</f>
        <v>NO</v>
      </c>
    </row>
    <row r="486" spans="1:23">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1" t="str">
        <f>IF(M486=People!$B$5,People!$A$5,IF(M486=People!$B$4,People!$A$4,IF(M486=People!$B$3,People!$A$3,IF(M486=People!$B$2,People!$A$2,0))))</f>
        <v>Anna Andreadi</v>
      </c>
      <c r="W486" s="3" t="str">
        <f>IFERROR(VLOOKUP(B486,Returns!$A$1:$B$801,2,0),"NO")</f>
        <v>Yes</v>
      </c>
    </row>
    <row r="487" spans="1:23">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1" t="str">
        <f>IF(M487=People!$B$5,People!$A$5,IF(M487=People!$B$4,People!$A$4,IF(M487=People!$B$3,People!$A$3,IF(M487=People!$B$2,People!$A$2,0))))</f>
        <v>Anna Andreadi</v>
      </c>
      <c r="W487" s="3" t="str">
        <f>IFERROR(VLOOKUP(B487,Returns!$A$1:$B$801,2,0),"NO")</f>
        <v>Yes</v>
      </c>
    </row>
    <row r="488" spans="1:23">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1" t="str">
        <f>IF(M488=People!$B$5,People!$A$5,IF(M488=People!$B$4,People!$A$4,IF(M488=People!$B$3,People!$A$3,IF(M488=People!$B$2,People!$A$2,0))))</f>
        <v>Anna Andreadi</v>
      </c>
      <c r="W488" s="3" t="str">
        <f>IFERROR(VLOOKUP(B488,Returns!$A$1:$B$801,2,0),"NO")</f>
        <v>Yes</v>
      </c>
    </row>
    <row r="489" spans="1:23">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1" t="str">
        <f>IF(M489=People!$B$5,People!$A$5,IF(M489=People!$B$4,People!$A$4,IF(M489=People!$B$3,People!$A$3,IF(M489=People!$B$2,People!$A$2,0))))</f>
        <v>Kelly Williams</v>
      </c>
      <c r="W489" s="3" t="str">
        <f>IFERROR(VLOOKUP(B489,Returns!$A$1:$B$801,2,0),"NO")</f>
        <v>NO</v>
      </c>
    </row>
    <row r="490" spans="1:23">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1" t="str">
        <f>IF(M490=People!$B$5,People!$A$5,IF(M490=People!$B$4,People!$A$4,IF(M490=People!$B$3,People!$A$3,IF(M490=People!$B$2,People!$A$2,0))))</f>
        <v>Kelly Williams</v>
      </c>
      <c r="W490" s="3" t="str">
        <f>IFERROR(VLOOKUP(B490,Returns!$A$1:$B$801,2,0),"NO")</f>
        <v>NO</v>
      </c>
    </row>
    <row r="491" spans="1:23">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1" t="str">
        <f>IF(M491=People!$B$5,People!$A$5,IF(M491=People!$B$4,People!$A$4,IF(M491=People!$B$3,People!$A$3,IF(M491=People!$B$2,People!$A$2,0))))</f>
        <v>Kelly Williams</v>
      </c>
      <c r="W491" s="3" t="str">
        <f>IFERROR(VLOOKUP(B491,Returns!$A$1:$B$801,2,0),"NO")</f>
        <v>NO</v>
      </c>
    </row>
    <row r="492" spans="1:23">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1" t="str">
        <f>IF(M492=People!$B$5,People!$A$5,IF(M492=People!$B$4,People!$A$4,IF(M492=People!$B$3,People!$A$3,IF(M492=People!$B$2,People!$A$2,0))))</f>
        <v>Kelly Williams</v>
      </c>
      <c r="W492" s="3" t="str">
        <f>IFERROR(VLOOKUP(B492,Returns!$A$1:$B$801,2,0),"NO")</f>
        <v>NO</v>
      </c>
    </row>
    <row r="493" spans="1:23">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1" t="str">
        <f>IF(M493=People!$B$5,People!$A$5,IF(M493=People!$B$4,People!$A$4,IF(M493=People!$B$3,People!$A$3,IF(M493=People!$B$2,People!$A$2,0))))</f>
        <v>Chuck Magee</v>
      </c>
      <c r="W493" s="3" t="str">
        <f>IFERROR(VLOOKUP(B493,Returns!$A$1:$B$801,2,0),"NO")</f>
        <v>NO</v>
      </c>
    </row>
    <row r="494" spans="1:23">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1" t="str">
        <f>IF(M494=People!$B$5,People!$A$5,IF(M494=People!$B$4,People!$A$4,IF(M494=People!$B$3,People!$A$3,IF(M494=People!$B$2,People!$A$2,0))))</f>
        <v>Chuck Magee</v>
      </c>
      <c r="W494" s="3" t="str">
        <f>IFERROR(VLOOKUP(B494,Returns!$A$1:$B$801,2,0),"NO")</f>
        <v>NO</v>
      </c>
    </row>
    <row r="495" spans="1:23">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1" t="str">
        <f>IF(M495=People!$B$5,People!$A$5,IF(M495=People!$B$4,People!$A$4,IF(M495=People!$B$3,People!$A$3,IF(M495=People!$B$2,People!$A$2,0))))</f>
        <v>Anna Andreadi</v>
      </c>
      <c r="W495" s="3" t="str">
        <f>IFERROR(VLOOKUP(B495,Returns!$A$1:$B$801,2,0),"NO")</f>
        <v>NO</v>
      </c>
    </row>
    <row r="496" spans="1:23">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1" t="str">
        <f>IF(M496=People!$B$5,People!$A$5,IF(M496=People!$B$4,People!$A$4,IF(M496=People!$B$3,People!$A$3,IF(M496=People!$B$2,People!$A$2,0))))</f>
        <v>Cassandra Brandow</v>
      </c>
      <c r="W496" s="3" t="str">
        <f>IFERROR(VLOOKUP(B496,Returns!$A$1:$B$801,2,0),"NO")</f>
        <v>NO</v>
      </c>
    </row>
    <row r="497" spans="1:23">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1" t="str">
        <f>IF(M497=People!$B$5,People!$A$5,IF(M497=People!$B$4,People!$A$4,IF(M497=People!$B$3,People!$A$3,IF(M497=People!$B$2,People!$A$2,0))))</f>
        <v>Cassandra Brandow</v>
      </c>
      <c r="W497" s="3" t="str">
        <f>IFERROR(VLOOKUP(B497,Returns!$A$1:$B$801,2,0),"NO")</f>
        <v>NO</v>
      </c>
    </row>
    <row r="498" spans="1:23">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1" t="str">
        <f>IF(M498=People!$B$5,People!$A$5,IF(M498=People!$B$4,People!$A$4,IF(M498=People!$B$3,People!$A$3,IF(M498=People!$B$2,People!$A$2,0))))</f>
        <v>Anna Andreadi</v>
      </c>
      <c r="W498" s="3" t="str">
        <f>IFERROR(VLOOKUP(B498,Returns!$A$1:$B$801,2,0),"NO")</f>
        <v>NO</v>
      </c>
    </row>
    <row r="499" spans="1:23">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1" t="str">
        <f>IF(M499=People!$B$5,People!$A$5,IF(M499=People!$B$4,People!$A$4,IF(M499=People!$B$3,People!$A$3,IF(M499=People!$B$2,People!$A$2,0))))</f>
        <v>Anna Andreadi</v>
      </c>
      <c r="W499" s="3" t="str">
        <f>IFERROR(VLOOKUP(B499,Returns!$A$1:$B$801,2,0),"NO")</f>
        <v>NO</v>
      </c>
    </row>
    <row r="500" spans="1:23">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1" t="str">
        <f>IF(M500=People!$B$5,People!$A$5,IF(M500=People!$B$4,People!$A$4,IF(M500=People!$B$3,People!$A$3,IF(M500=People!$B$2,People!$A$2,0))))</f>
        <v>Anna Andreadi</v>
      </c>
      <c r="W500" s="3" t="str">
        <f>IFERROR(VLOOKUP(B500,Returns!$A$1:$B$801,2,0),"NO")</f>
        <v>NO</v>
      </c>
    </row>
    <row r="501" spans="1:23">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1" t="str">
        <f>IF(M501=People!$B$5,People!$A$5,IF(M501=People!$B$4,People!$A$4,IF(M501=People!$B$3,People!$A$3,IF(M501=People!$B$2,People!$A$2,0))))</f>
        <v>Anna Andreadi</v>
      </c>
      <c r="W501" s="3" t="str">
        <f>IFERROR(VLOOKUP(B501,Returns!$A$1:$B$801,2,0),"NO")</f>
        <v>NO</v>
      </c>
    </row>
    <row r="502" spans="1:23">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1" t="str">
        <f>IF(M502=People!$B$5,People!$A$5,IF(M502=People!$B$4,People!$A$4,IF(M502=People!$B$3,People!$A$3,IF(M502=People!$B$2,People!$A$2,0))))</f>
        <v>Anna Andreadi</v>
      </c>
      <c r="W502" s="3" t="str">
        <f>IFERROR(VLOOKUP(B502,Returns!$A$1:$B$801,2,0),"NO")</f>
        <v>Yes</v>
      </c>
    </row>
    <row r="503" spans="1:23">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1" t="str">
        <f>IF(M503=People!$B$5,People!$A$5,IF(M503=People!$B$4,People!$A$4,IF(M503=People!$B$3,People!$A$3,IF(M503=People!$B$2,People!$A$2,0))))</f>
        <v>Anna Andreadi</v>
      </c>
      <c r="W503" s="3" t="str">
        <f>IFERROR(VLOOKUP(B503,Returns!$A$1:$B$801,2,0),"NO")</f>
        <v>Yes</v>
      </c>
    </row>
    <row r="504" spans="1:23">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1" t="str">
        <f>IF(M504=People!$B$5,People!$A$5,IF(M504=People!$B$4,People!$A$4,IF(M504=People!$B$3,People!$A$3,IF(M504=People!$B$2,People!$A$2,0))))</f>
        <v>Anna Andreadi</v>
      </c>
      <c r="W504" s="3" t="str">
        <f>IFERROR(VLOOKUP(B504,Returns!$A$1:$B$801,2,0),"NO")</f>
        <v>Yes</v>
      </c>
    </row>
    <row r="505" spans="1:23">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1" t="str">
        <f>IF(M505=People!$B$5,People!$A$5,IF(M505=People!$B$4,People!$A$4,IF(M505=People!$B$3,People!$A$3,IF(M505=People!$B$2,People!$A$2,0))))</f>
        <v>Anna Andreadi</v>
      </c>
      <c r="W505" s="3" t="str">
        <f>IFERROR(VLOOKUP(B505,Returns!$A$1:$B$801,2,0),"NO")</f>
        <v>Yes</v>
      </c>
    </row>
    <row r="506" spans="1:23">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1" t="str">
        <f>IF(M506=People!$B$5,People!$A$5,IF(M506=People!$B$4,People!$A$4,IF(M506=People!$B$3,People!$A$3,IF(M506=People!$B$2,People!$A$2,0))))</f>
        <v>Anna Andreadi</v>
      </c>
      <c r="W506" s="3" t="str">
        <f>IFERROR(VLOOKUP(B506,Returns!$A$1:$B$801,2,0),"NO")</f>
        <v>Yes</v>
      </c>
    </row>
    <row r="507" spans="1:23">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1" t="str">
        <f>IF(M507=People!$B$5,People!$A$5,IF(M507=People!$B$4,People!$A$4,IF(M507=People!$B$3,People!$A$3,IF(M507=People!$B$2,People!$A$2,0))))</f>
        <v>Chuck Magee</v>
      </c>
      <c r="W507" s="3" t="str">
        <f>IFERROR(VLOOKUP(B507,Returns!$A$1:$B$801,2,0),"NO")</f>
        <v>NO</v>
      </c>
    </row>
    <row r="508" spans="1:23">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1" t="str">
        <f>IF(M508=People!$B$5,People!$A$5,IF(M508=People!$B$4,People!$A$4,IF(M508=People!$B$3,People!$A$3,IF(M508=People!$B$2,People!$A$2,0))))</f>
        <v>Cassandra Brandow</v>
      </c>
      <c r="W508" s="3" t="str">
        <f>IFERROR(VLOOKUP(B508,Returns!$A$1:$B$801,2,0),"NO")</f>
        <v>NO</v>
      </c>
    </row>
    <row r="509" spans="1:23">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1" t="str">
        <f>IF(M509=People!$B$5,People!$A$5,IF(M509=People!$B$4,People!$A$4,IF(M509=People!$B$3,People!$A$3,IF(M509=People!$B$2,People!$A$2,0))))</f>
        <v>Cassandra Brandow</v>
      </c>
      <c r="W509" s="3" t="str">
        <f>IFERROR(VLOOKUP(B509,Returns!$A$1:$B$801,2,0),"NO")</f>
        <v>NO</v>
      </c>
    </row>
    <row r="510" spans="1:23">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1" t="str">
        <f>IF(M510=People!$B$5,People!$A$5,IF(M510=People!$B$4,People!$A$4,IF(M510=People!$B$3,People!$A$3,IF(M510=People!$B$2,People!$A$2,0))))</f>
        <v>Cassandra Brandow</v>
      </c>
      <c r="W510" s="3" t="str">
        <f>IFERROR(VLOOKUP(B510,Returns!$A$1:$B$801,2,0),"NO")</f>
        <v>NO</v>
      </c>
    </row>
    <row r="511" spans="1:23">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1" t="str">
        <f>IF(M511=People!$B$5,People!$A$5,IF(M511=People!$B$4,People!$A$4,IF(M511=People!$B$3,People!$A$3,IF(M511=People!$B$2,People!$A$2,0))))</f>
        <v>Cassandra Brandow</v>
      </c>
      <c r="W511" s="3" t="str">
        <f>IFERROR(VLOOKUP(B511,Returns!$A$1:$B$801,2,0),"NO")</f>
        <v>NO</v>
      </c>
    </row>
    <row r="512" spans="1:23">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1" t="str">
        <f>IF(M512=People!$B$5,People!$A$5,IF(M512=People!$B$4,People!$A$4,IF(M512=People!$B$3,People!$A$3,IF(M512=People!$B$2,People!$A$2,0))))</f>
        <v>Kelly Williams</v>
      </c>
      <c r="W512" s="3" t="str">
        <f>IFERROR(VLOOKUP(B512,Returns!$A$1:$B$801,2,0),"NO")</f>
        <v>NO</v>
      </c>
    </row>
    <row r="513" spans="1:23">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1" t="str">
        <f>IF(M513=People!$B$5,People!$A$5,IF(M513=People!$B$4,People!$A$4,IF(M513=People!$B$3,People!$A$3,IF(M513=People!$B$2,People!$A$2,0))))</f>
        <v>Kelly Williams</v>
      </c>
      <c r="W513" s="3" t="str">
        <f>IFERROR(VLOOKUP(B513,Returns!$A$1:$B$801,2,0),"NO")</f>
        <v>NO</v>
      </c>
    </row>
    <row r="514" spans="1:23">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1" t="str">
        <f>IF(M514=People!$B$5,People!$A$5,IF(M514=People!$B$4,People!$A$4,IF(M514=People!$B$3,People!$A$3,IF(M514=People!$B$2,People!$A$2,0))))</f>
        <v>Chuck Magee</v>
      </c>
      <c r="W514" s="3" t="str">
        <f>IFERROR(VLOOKUP(B514,Returns!$A$1:$B$801,2,0),"NO")</f>
        <v>NO</v>
      </c>
    </row>
    <row r="515" spans="1:23">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1" t="str">
        <f>IF(M515=People!$B$5,People!$A$5,IF(M515=People!$B$4,People!$A$4,IF(M515=People!$B$3,People!$A$3,IF(M515=People!$B$2,People!$A$2,0))))</f>
        <v>Anna Andreadi</v>
      </c>
      <c r="W515" s="3" t="str">
        <f>IFERROR(VLOOKUP(B515,Returns!$A$1:$B$801,2,0),"NO")</f>
        <v>NO</v>
      </c>
    </row>
    <row r="516" spans="1:23">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1" t="str">
        <f>IF(M516=People!$B$5,People!$A$5,IF(M516=People!$B$4,People!$A$4,IF(M516=People!$B$3,People!$A$3,IF(M516=People!$B$2,People!$A$2,0))))</f>
        <v>Anna Andreadi</v>
      </c>
      <c r="W516" s="3" t="str">
        <f>IFERROR(VLOOKUP(B516,Returns!$A$1:$B$801,2,0),"NO")</f>
        <v>NO</v>
      </c>
    </row>
    <row r="517" spans="1:23">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1" t="str">
        <f>IF(M517=People!$B$5,People!$A$5,IF(M517=People!$B$4,People!$A$4,IF(M517=People!$B$3,People!$A$3,IF(M517=People!$B$2,People!$A$2,0))))</f>
        <v>Anna Andreadi</v>
      </c>
      <c r="W517" s="3" t="str">
        <f>IFERROR(VLOOKUP(B517,Returns!$A$1:$B$801,2,0),"NO")</f>
        <v>NO</v>
      </c>
    </row>
    <row r="518" spans="1:23">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1" t="str">
        <f>IF(M518=People!$B$5,People!$A$5,IF(M518=People!$B$4,People!$A$4,IF(M518=People!$B$3,People!$A$3,IF(M518=People!$B$2,People!$A$2,0))))</f>
        <v>Anna Andreadi</v>
      </c>
      <c r="W518" s="3" t="str">
        <f>IFERROR(VLOOKUP(B518,Returns!$A$1:$B$801,2,0),"NO")</f>
        <v>NO</v>
      </c>
    </row>
    <row r="519" spans="1:23">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1" t="str">
        <f>IF(M519=People!$B$5,People!$A$5,IF(M519=People!$B$4,People!$A$4,IF(M519=People!$B$3,People!$A$3,IF(M519=People!$B$2,People!$A$2,0))))</f>
        <v>Anna Andreadi</v>
      </c>
      <c r="W519" s="3" t="str">
        <f>IFERROR(VLOOKUP(B519,Returns!$A$1:$B$801,2,0),"NO")</f>
        <v>NO</v>
      </c>
    </row>
    <row r="520" spans="1:23">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1" t="str">
        <f>IF(M520=People!$B$5,People!$A$5,IF(M520=People!$B$4,People!$A$4,IF(M520=People!$B$3,People!$A$3,IF(M520=People!$B$2,People!$A$2,0))))</f>
        <v>Anna Andreadi</v>
      </c>
      <c r="W520" s="3" t="str">
        <f>IFERROR(VLOOKUP(B520,Returns!$A$1:$B$801,2,0),"NO")</f>
        <v>NO</v>
      </c>
    </row>
    <row r="521" spans="1:23">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1" t="str">
        <f>IF(M521=People!$B$5,People!$A$5,IF(M521=People!$B$4,People!$A$4,IF(M521=People!$B$3,People!$A$3,IF(M521=People!$B$2,People!$A$2,0))))</f>
        <v>Kelly Williams</v>
      </c>
      <c r="W521" s="3" t="str">
        <f>IFERROR(VLOOKUP(B521,Returns!$A$1:$B$801,2,0),"NO")</f>
        <v>Yes</v>
      </c>
    </row>
    <row r="522" spans="1:23">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1" t="str">
        <f>IF(M522=People!$B$5,People!$A$5,IF(M522=People!$B$4,People!$A$4,IF(M522=People!$B$3,People!$A$3,IF(M522=People!$B$2,People!$A$2,0))))</f>
        <v>Kelly Williams</v>
      </c>
      <c r="W522" s="3" t="str">
        <f>IFERROR(VLOOKUP(B522,Returns!$A$1:$B$801,2,0),"NO")</f>
        <v>Yes</v>
      </c>
    </row>
    <row r="523" spans="1:23">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1" t="str">
        <f>IF(M523=People!$B$5,People!$A$5,IF(M523=People!$B$4,People!$A$4,IF(M523=People!$B$3,People!$A$3,IF(M523=People!$B$2,People!$A$2,0))))</f>
        <v>Kelly Williams</v>
      </c>
      <c r="W523" s="3" t="str">
        <f>IFERROR(VLOOKUP(B523,Returns!$A$1:$B$801,2,0),"NO")</f>
        <v>Yes</v>
      </c>
    </row>
    <row r="524" spans="1:23">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1" t="str">
        <f>IF(M524=People!$B$5,People!$A$5,IF(M524=People!$B$4,People!$A$4,IF(M524=People!$B$3,People!$A$3,IF(M524=People!$B$2,People!$A$2,0))))</f>
        <v>Kelly Williams</v>
      </c>
      <c r="W524" s="3" t="str">
        <f>IFERROR(VLOOKUP(B524,Returns!$A$1:$B$801,2,0),"NO")</f>
        <v>NO</v>
      </c>
    </row>
    <row r="525" spans="1:23">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1" t="str">
        <f>IF(M525=People!$B$5,People!$A$5,IF(M525=People!$B$4,People!$A$4,IF(M525=People!$B$3,People!$A$3,IF(M525=People!$B$2,People!$A$2,0))))</f>
        <v>Anna Andreadi</v>
      </c>
      <c r="W525" s="3" t="str">
        <f>IFERROR(VLOOKUP(B525,Returns!$A$1:$B$801,2,0),"NO")</f>
        <v>NO</v>
      </c>
    </row>
    <row r="526" spans="1:23">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1" t="str">
        <f>IF(M526=People!$B$5,People!$A$5,IF(M526=People!$B$4,People!$A$4,IF(M526=People!$B$3,People!$A$3,IF(M526=People!$B$2,People!$A$2,0))))</f>
        <v>Anna Andreadi</v>
      </c>
      <c r="W526" s="3" t="str">
        <f>IFERROR(VLOOKUP(B526,Returns!$A$1:$B$801,2,0),"NO")</f>
        <v>NO</v>
      </c>
    </row>
    <row r="527" spans="1:23">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1" t="str">
        <f>IF(M527=People!$B$5,People!$A$5,IF(M527=People!$B$4,People!$A$4,IF(M527=People!$B$3,People!$A$3,IF(M527=People!$B$2,People!$A$2,0))))</f>
        <v>Chuck Magee</v>
      </c>
      <c r="W527" s="3" t="str">
        <f>IFERROR(VLOOKUP(B527,Returns!$A$1:$B$801,2,0),"NO")</f>
        <v>NO</v>
      </c>
    </row>
    <row r="528" spans="1:23">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1" t="str">
        <f>IF(M528=People!$B$5,People!$A$5,IF(M528=People!$B$4,People!$A$4,IF(M528=People!$B$3,People!$A$3,IF(M528=People!$B$2,People!$A$2,0))))</f>
        <v>Cassandra Brandow</v>
      </c>
      <c r="W528" s="3" t="str">
        <f>IFERROR(VLOOKUP(B528,Returns!$A$1:$B$801,2,0),"NO")</f>
        <v>NO</v>
      </c>
    </row>
    <row r="529" spans="1:23">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1" t="str">
        <f>IF(M529=People!$B$5,People!$A$5,IF(M529=People!$B$4,People!$A$4,IF(M529=People!$B$3,People!$A$3,IF(M529=People!$B$2,People!$A$2,0))))</f>
        <v>Cassandra Brandow</v>
      </c>
      <c r="W529" s="3" t="str">
        <f>IFERROR(VLOOKUP(B529,Returns!$A$1:$B$801,2,0),"NO")</f>
        <v>NO</v>
      </c>
    </row>
    <row r="530" spans="1:23">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1" t="str">
        <f>IF(M530=People!$B$5,People!$A$5,IF(M530=People!$B$4,People!$A$4,IF(M530=People!$B$3,People!$A$3,IF(M530=People!$B$2,People!$A$2,0))))</f>
        <v>Chuck Magee</v>
      </c>
      <c r="W530" s="3" t="str">
        <f>IFERROR(VLOOKUP(B530,Returns!$A$1:$B$801,2,0),"NO")</f>
        <v>NO</v>
      </c>
    </row>
    <row r="531" spans="1:23">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1" t="str">
        <f>IF(M531=People!$B$5,People!$A$5,IF(M531=People!$B$4,People!$A$4,IF(M531=People!$B$3,People!$A$3,IF(M531=People!$B$2,People!$A$2,0))))</f>
        <v>Chuck Magee</v>
      </c>
      <c r="W531" s="3" t="str">
        <f>IFERROR(VLOOKUP(B531,Returns!$A$1:$B$801,2,0),"NO")</f>
        <v>NO</v>
      </c>
    </row>
    <row r="532" spans="1:23">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1" t="str">
        <f>IF(M532=People!$B$5,People!$A$5,IF(M532=People!$B$4,People!$A$4,IF(M532=People!$B$3,People!$A$3,IF(M532=People!$B$2,People!$A$2,0))))</f>
        <v>Chuck Magee</v>
      </c>
      <c r="W532" s="3" t="str">
        <f>IFERROR(VLOOKUP(B532,Returns!$A$1:$B$801,2,0),"NO")</f>
        <v>NO</v>
      </c>
    </row>
    <row r="533" spans="1:23">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1" t="str">
        <f>IF(M533=People!$B$5,People!$A$5,IF(M533=People!$B$4,People!$A$4,IF(M533=People!$B$3,People!$A$3,IF(M533=People!$B$2,People!$A$2,0))))</f>
        <v>Anna Andreadi</v>
      </c>
      <c r="W533" s="3" t="str">
        <f>IFERROR(VLOOKUP(B533,Returns!$A$1:$B$801,2,0),"NO")</f>
        <v>NO</v>
      </c>
    </row>
    <row r="534" spans="1:23">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1" t="str">
        <f>IF(M534=People!$B$5,People!$A$5,IF(M534=People!$B$4,People!$A$4,IF(M534=People!$B$3,People!$A$3,IF(M534=People!$B$2,People!$A$2,0))))</f>
        <v>Anna Andreadi</v>
      </c>
      <c r="W534" s="3" t="str">
        <f>IFERROR(VLOOKUP(B534,Returns!$A$1:$B$801,2,0),"NO")</f>
        <v>NO</v>
      </c>
    </row>
    <row r="535" spans="1:23">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1" t="str">
        <f>IF(M535=People!$B$5,People!$A$5,IF(M535=People!$B$4,People!$A$4,IF(M535=People!$B$3,People!$A$3,IF(M535=People!$B$2,People!$A$2,0))))</f>
        <v>Cassandra Brandow</v>
      </c>
      <c r="W535" s="3" t="str">
        <f>IFERROR(VLOOKUP(B535,Returns!$A$1:$B$801,2,0),"NO")</f>
        <v>NO</v>
      </c>
    </row>
    <row r="536" spans="1:23">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1" t="str">
        <f>IF(M536=People!$B$5,People!$A$5,IF(M536=People!$B$4,People!$A$4,IF(M536=People!$B$3,People!$A$3,IF(M536=People!$B$2,People!$A$2,0))))</f>
        <v>Cassandra Brandow</v>
      </c>
      <c r="W536" s="3" t="str">
        <f>IFERROR(VLOOKUP(B536,Returns!$A$1:$B$801,2,0),"NO")</f>
        <v>NO</v>
      </c>
    </row>
    <row r="537" spans="1:23">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1" t="str">
        <f>IF(M537=People!$B$5,People!$A$5,IF(M537=People!$B$4,People!$A$4,IF(M537=People!$B$3,People!$A$3,IF(M537=People!$B$2,People!$A$2,0))))</f>
        <v>Anna Andreadi</v>
      </c>
      <c r="W537" s="3" t="str">
        <f>IFERROR(VLOOKUP(B537,Returns!$A$1:$B$801,2,0),"NO")</f>
        <v>NO</v>
      </c>
    </row>
    <row r="538" spans="1:23">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1" t="str">
        <f>IF(M538=People!$B$5,People!$A$5,IF(M538=People!$B$4,People!$A$4,IF(M538=People!$B$3,People!$A$3,IF(M538=People!$B$2,People!$A$2,0))))</f>
        <v>Kelly Williams</v>
      </c>
      <c r="W538" s="3" t="str">
        <f>IFERROR(VLOOKUP(B538,Returns!$A$1:$B$801,2,0),"NO")</f>
        <v>NO</v>
      </c>
    </row>
    <row r="539" spans="1:23">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1" t="str">
        <f>IF(M539=People!$B$5,People!$A$5,IF(M539=People!$B$4,People!$A$4,IF(M539=People!$B$3,People!$A$3,IF(M539=People!$B$2,People!$A$2,0))))</f>
        <v>Chuck Magee</v>
      </c>
      <c r="W539" s="3" t="str">
        <f>IFERROR(VLOOKUP(B539,Returns!$A$1:$B$801,2,0),"NO")</f>
        <v>NO</v>
      </c>
    </row>
    <row r="540" spans="1:23">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1" t="str">
        <f>IF(M540=People!$B$5,People!$A$5,IF(M540=People!$B$4,People!$A$4,IF(M540=People!$B$3,People!$A$3,IF(M540=People!$B$2,People!$A$2,0))))</f>
        <v>Cassandra Brandow</v>
      </c>
      <c r="W540" s="3" t="str">
        <f>IFERROR(VLOOKUP(B540,Returns!$A$1:$B$801,2,0),"NO")</f>
        <v>NO</v>
      </c>
    </row>
    <row r="541" spans="1:23">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1" t="str">
        <f>IF(M541=People!$B$5,People!$A$5,IF(M541=People!$B$4,People!$A$4,IF(M541=People!$B$3,People!$A$3,IF(M541=People!$B$2,People!$A$2,0))))</f>
        <v>Cassandra Brandow</v>
      </c>
      <c r="W541" s="3" t="str">
        <f>IFERROR(VLOOKUP(B541,Returns!$A$1:$B$801,2,0),"NO")</f>
        <v>NO</v>
      </c>
    </row>
    <row r="542" spans="1:23">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1" t="str">
        <f>IF(M542=People!$B$5,People!$A$5,IF(M542=People!$B$4,People!$A$4,IF(M542=People!$B$3,People!$A$3,IF(M542=People!$B$2,People!$A$2,0))))</f>
        <v>Kelly Williams</v>
      </c>
      <c r="W542" s="3" t="str">
        <f>IFERROR(VLOOKUP(B542,Returns!$A$1:$B$801,2,0),"NO")</f>
        <v>NO</v>
      </c>
    </row>
    <row r="543" spans="1:23">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1" t="str">
        <f>IF(M543=People!$B$5,People!$A$5,IF(M543=People!$B$4,People!$A$4,IF(M543=People!$B$3,People!$A$3,IF(M543=People!$B$2,People!$A$2,0))))</f>
        <v>Anna Andreadi</v>
      </c>
      <c r="W543" s="3" t="str">
        <f>IFERROR(VLOOKUP(B543,Returns!$A$1:$B$801,2,0),"NO")</f>
        <v>Yes</v>
      </c>
    </row>
    <row r="544" spans="1:23">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1" t="str">
        <f>IF(M544=People!$B$5,People!$A$5,IF(M544=People!$B$4,People!$A$4,IF(M544=People!$B$3,People!$A$3,IF(M544=People!$B$2,People!$A$2,0))))</f>
        <v>Chuck Magee</v>
      </c>
      <c r="W544" s="3" t="str">
        <f>IFERROR(VLOOKUP(B544,Returns!$A$1:$B$801,2,0),"NO")</f>
        <v>NO</v>
      </c>
    </row>
    <row r="545" spans="1:23">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1" t="str">
        <f>IF(M545=People!$B$5,People!$A$5,IF(M545=People!$B$4,People!$A$4,IF(M545=People!$B$3,People!$A$3,IF(M545=People!$B$2,People!$A$2,0))))</f>
        <v>Kelly Williams</v>
      </c>
      <c r="W545" s="3" t="str">
        <f>IFERROR(VLOOKUP(B545,Returns!$A$1:$B$801,2,0),"NO")</f>
        <v>NO</v>
      </c>
    </row>
    <row r="546" spans="1:23">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1" t="str">
        <f>IF(M546=People!$B$5,People!$A$5,IF(M546=People!$B$4,People!$A$4,IF(M546=People!$B$3,People!$A$3,IF(M546=People!$B$2,People!$A$2,0))))</f>
        <v>Kelly Williams</v>
      </c>
      <c r="W546" s="3" t="str">
        <f>IFERROR(VLOOKUP(B546,Returns!$A$1:$B$801,2,0),"NO")</f>
        <v>NO</v>
      </c>
    </row>
    <row r="547" spans="1:23">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1" t="str">
        <f>IF(M547=People!$B$5,People!$A$5,IF(M547=People!$B$4,People!$A$4,IF(M547=People!$B$3,People!$A$3,IF(M547=People!$B$2,People!$A$2,0))))</f>
        <v>Kelly Williams</v>
      </c>
      <c r="W547" s="3" t="str">
        <f>IFERROR(VLOOKUP(B547,Returns!$A$1:$B$801,2,0),"NO")</f>
        <v>NO</v>
      </c>
    </row>
    <row r="548" spans="1:23">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1" t="str">
        <f>IF(M548=People!$B$5,People!$A$5,IF(M548=People!$B$4,People!$A$4,IF(M548=People!$B$3,People!$A$3,IF(M548=People!$B$2,People!$A$2,0))))</f>
        <v>Chuck Magee</v>
      </c>
      <c r="W548" s="3" t="str">
        <f>IFERROR(VLOOKUP(B548,Returns!$A$1:$B$801,2,0),"NO")</f>
        <v>NO</v>
      </c>
    </row>
    <row r="549" spans="1:23">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1" t="str">
        <f>IF(M549=People!$B$5,People!$A$5,IF(M549=People!$B$4,People!$A$4,IF(M549=People!$B$3,People!$A$3,IF(M549=People!$B$2,People!$A$2,0))))</f>
        <v>Chuck Magee</v>
      </c>
      <c r="W549" s="3" t="str">
        <f>IFERROR(VLOOKUP(B549,Returns!$A$1:$B$801,2,0),"NO")</f>
        <v>NO</v>
      </c>
    </row>
    <row r="550" spans="1:23">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1" t="str">
        <f>IF(M550=People!$B$5,People!$A$5,IF(M550=People!$B$4,People!$A$4,IF(M550=People!$B$3,People!$A$3,IF(M550=People!$B$2,People!$A$2,0))))</f>
        <v>Kelly Williams</v>
      </c>
      <c r="W550" s="3" t="str">
        <f>IFERROR(VLOOKUP(B550,Returns!$A$1:$B$801,2,0),"NO")</f>
        <v>NO</v>
      </c>
    </row>
    <row r="551" spans="1:23">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1" t="str">
        <f>IF(M551=People!$B$5,People!$A$5,IF(M551=People!$B$4,People!$A$4,IF(M551=People!$B$3,People!$A$3,IF(M551=People!$B$2,People!$A$2,0))))</f>
        <v>Kelly Williams</v>
      </c>
      <c r="W551" s="3" t="str">
        <f>IFERROR(VLOOKUP(B551,Returns!$A$1:$B$801,2,0),"NO")</f>
        <v>NO</v>
      </c>
    </row>
    <row r="552" spans="1:23">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1" t="str">
        <f>IF(M552=People!$B$5,People!$A$5,IF(M552=People!$B$4,People!$A$4,IF(M552=People!$B$3,People!$A$3,IF(M552=People!$B$2,People!$A$2,0))))</f>
        <v>Kelly Williams</v>
      </c>
      <c r="W552" s="3" t="str">
        <f>IFERROR(VLOOKUP(B552,Returns!$A$1:$B$801,2,0),"NO")</f>
        <v>NO</v>
      </c>
    </row>
    <row r="553" spans="1:23">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1" t="str">
        <f>IF(M553=People!$B$5,People!$A$5,IF(M553=People!$B$4,People!$A$4,IF(M553=People!$B$3,People!$A$3,IF(M553=People!$B$2,People!$A$2,0))))</f>
        <v>Anna Andreadi</v>
      </c>
      <c r="W553" s="3" t="str">
        <f>IFERROR(VLOOKUP(B553,Returns!$A$1:$B$801,2,0),"NO")</f>
        <v>NO</v>
      </c>
    </row>
    <row r="554" spans="1:23">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1" t="str">
        <f>IF(M554=People!$B$5,People!$A$5,IF(M554=People!$B$4,People!$A$4,IF(M554=People!$B$3,People!$A$3,IF(M554=People!$B$2,People!$A$2,0))))</f>
        <v>Cassandra Brandow</v>
      </c>
      <c r="W554" s="3" t="str">
        <f>IFERROR(VLOOKUP(B554,Returns!$A$1:$B$801,2,0),"NO")</f>
        <v>NO</v>
      </c>
    </row>
    <row r="555" spans="1:23">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1" t="str">
        <f>IF(M555=People!$B$5,People!$A$5,IF(M555=People!$B$4,People!$A$4,IF(M555=People!$B$3,People!$A$3,IF(M555=People!$B$2,People!$A$2,0))))</f>
        <v>Kelly Williams</v>
      </c>
      <c r="W555" s="3" t="str">
        <f>IFERROR(VLOOKUP(B555,Returns!$A$1:$B$801,2,0),"NO")</f>
        <v>NO</v>
      </c>
    </row>
    <row r="556" spans="1:23">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1" t="str">
        <f>IF(M556=People!$B$5,People!$A$5,IF(M556=People!$B$4,People!$A$4,IF(M556=People!$B$3,People!$A$3,IF(M556=People!$B$2,People!$A$2,0))))</f>
        <v>Anna Andreadi</v>
      </c>
      <c r="W556" s="3" t="str">
        <f>IFERROR(VLOOKUP(B556,Returns!$A$1:$B$801,2,0),"NO")</f>
        <v>NO</v>
      </c>
    </row>
    <row r="557" spans="1:23">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1" t="str">
        <f>IF(M557=People!$B$5,People!$A$5,IF(M557=People!$B$4,People!$A$4,IF(M557=People!$B$3,People!$A$3,IF(M557=People!$B$2,People!$A$2,0))))</f>
        <v>Cassandra Brandow</v>
      </c>
      <c r="W557" s="3" t="str">
        <f>IFERROR(VLOOKUP(B557,Returns!$A$1:$B$801,2,0),"NO")</f>
        <v>NO</v>
      </c>
    </row>
    <row r="558" spans="1:23">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1" t="str">
        <f>IF(M558=People!$B$5,People!$A$5,IF(M558=People!$B$4,People!$A$4,IF(M558=People!$B$3,People!$A$3,IF(M558=People!$B$2,People!$A$2,0))))</f>
        <v>Anna Andreadi</v>
      </c>
      <c r="W558" s="3" t="str">
        <f>IFERROR(VLOOKUP(B558,Returns!$A$1:$B$801,2,0),"NO")</f>
        <v>NO</v>
      </c>
    </row>
    <row r="559" spans="1:23">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1" t="str">
        <f>IF(M559=People!$B$5,People!$A$5,IF(M559=People!$B$4,People!$A$4,IF(M559=People!$B$3,People!$A$3,IF(M559=People!$B$2,People!$A$2,0))))</f>
        <v>Anna Andreadi</v>
      </c>
      <c r="W559" s="3" t="str">
        <f>IFERROR(VLOOKUP(B559,Returns!$A$1:$B$801,2,0),"NO")</f>
        <v>NO</v>
      </c>
    </row>
    <row r="560" spans="1:23">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1" t="str">
        <f>IF(M560=People!$B$5,People!$A$5,IF(M560=People!$B$4,People!$A$4,IF(M560=People!$B$3,People!$A$3,IF(M560=People!$B$2,People!$A$2,0))))</f>
        <v>Anna Andreadi</v>
      </c>
      <c r="W560" s="3" t="str">
        <f>IFERROR(VLOOKUP(B560,Returns!$A$1:$B$801,2,0),"NO")</f>
        <v>NO</v>
      </c>
    </row>
    <row r="561" spans="1:23">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1" t="str">
        <f>IF(M561=People!$B$5,People!$A$5,IF(M561=People!$B$4,People!$A$4,IF(M561=People!$B$3,People!$A$3,IF(M561=People!$B$2,People!$A$2,0))))</f>
        <v>Anna Andreadi</v>
      </c>
      <c r="W561" s="3" t="str">
        <f>IFERROR(VLOOKUP(B561,Returns!$A$1:$B$801,2,0),"NO")</f>
        <v>NO</v>
      </c>
    </row>
    <row r="562" spans="1:23">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1" t="str">
        <f>IF(M562=People!$B$5,People!$A$5,IF(M562=People!$B$4,People!$A$4,IF(M562=People!$B$3,People!$A$3,IF(M562=People!$B$2,People!$A$2,0))))</f>
        <v>Anna Andreadi</v>
      </c>
      <c r="W562" s="3" t="str">
        <f>IFERROR(VLOOKUP(B562,Returns!$A$1:$B$801,2,0),"NO")</f>
        <v>NO</v>
      </c>
    </row>
    <row r="563" spans="1:23">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1" t="str">
        <f>IF(M563=People!$B$5,People!$A$5,IF(M563=People!$B$4,People!$A$4,IF(M563=People!$B$3,People!$A$3,IF(M563=People!$B$2,People!$A$2,0))))</f>
        <v>Cassandra Brandow</v>
      </c>
      <c r="W563" s="3" t="str">
        <f>IFERROR(VLOOKUP(B563,Returns!$A$1:$B$801,2,0),"NO")</f>
        <v>NO</v>
      </c>
    </row>
    <row r="564" spans="1:23">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1" t="str">
        <f>IF(M564=People!$B$5,People!$A$5,IF(M564=People!$B$4,People!$A$4,IF(M564=People!$B$3,People!$A$3,IF(M564=People!$B$2,People!$A$2,0))))</f>
        <v>Cassandra Brandow</v>
      </c>
      <c r="W564" s="3" t="str">
        <f>IFERROR(VLOOKUP(B564,Returns!$A$1:$B$801,2,0),"NO")</f>
        <v>NO</v>
      </c>
    </row>
    <row r="565" spans="1:23">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1" t="str">
        <f>IF(M565=People!$B$5,People!$A$5,IF(M565=People!$B$4,People!$A$4,IF(M565=People!$B$3,People!$A$3,IF(M565=People!$B$2,People!$A$2,0))))</f>
        <v>Anna Andreadi</v>
      </c>
      <c r="W565" s="3" t="str">
        <f>IFERROR(VLOOKUP(B565,Returns!$A$1:$B$801,2,0),"NO")</f>
        <v>NO</v>
      </c>
    </row>
    <row r="566" spans="1:23">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1" t="str">
        <f>IF(M566=People!$B$5,People!$A$5,IF(M566=People!$B$4,People!$A$4,IF(M566=People!$B$3,People!$A$3,IF(M566=People!$B$2,People!$A$2,0))))</f>
        <v>Anna Andreadi</v>
      </c>
      <c r="W566" s="3" t="str">
        <f>IFERROR(VLOOKUP(B566,Returns!$A$1:$B$801,2,0),"NO")</f>
        <v>NO</v>
      </c>
    </row>
    <row r="567" spans="1:23">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1" t="str">
        <f>IF(M567=People!$B$5,People!$A$5,IF(M567=People!$B$4,People!$A$4,IF(M567=People!$B$3,People!$A$3,IF(M567=People!$B$2,People!$A$2,0))))</f>
        <v>Anna Andreadi</v>
      </c>
      <c r="W567" s="3" t="str">
        <f>IFERROR(VLOOKUP(B567,Returns!$A$1:$B$801,2,0),"NO")</f>
        <v>Yes</v>
      </c>
    </row>
    <row r="568" spans="1:23">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1" t="str">
        <f>IF(M568=People!$B$5,People!$A$5,IF(M568=People!$B$4,People!$A$4,IF(M568=People!$B$3,People!$A$3,IF(M568=People!$B$2,People!$A$2,0))))</f>
        <v>Anna Andreadi</v>
      </c>
      <c r="W568" s="3" t="str">
        <f>IFERROR(VLOOKUP(B568,Returns!$A$1:$B$801,2,0),"NO")</f>
        <v>NO</v>
      </c>
    </row>
    <row r="569" spans="1:23">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1" t="str">
        <f>IF(M569=People!$B$5,People!$A$5,IF(M569=People!$B$4,People!$A$4,IF(M569=People!$B$3,People!$A$3,IF(M569=People!$B$2,People!$A$2,0))))</f>
        <v>Anna Andreadi</v>
      </c>
      <c r="W569" s="3" t="str">
        <f>IFERROR(VLOOKUP(B569,Returns!$A$1:$B$801,2,0),"NO")</f>
        <v>NO</v>
      </c>
    </row>
    <row r="570" spans="1:23">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1" t="str">
        <f>IF(M570=People!$B$5,People!$A$5,IF(M570=People!$B$4,People!$A$4,IF(M570=People!$B$3,People!$A$3,IF(M570=People!$B$2,People!$A$2,0))))</f>
        <v>Anna Andreadi</v>
      </c>
      <c r="W570" s="3" t="str">
        <f>IFERROR(VLOOKUP(B570,Returns!$A$1:$B$801,2,0),"NO")</f>
        <v>NO</v>
      </c>
    </row>
    <row r="571" spans="1:23">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1" t="str">
        <f>IF(M571=People!$B$5,People!$A$5,IF(M571=People!$B$4,People!$A$4,IF(M571=People!$B$3,People!$A$3,IF(M571=People!$B$2,People!$A$2,0))))</f>
        <v>Anna Andreadi</v>
      </c>
      <c r="W571" s="3" t="str">
        <f>IFERROR(VLOOKUP(B571,Returns!$A$1:$B$801,2,0),"NO")</f>
        <v>NO</v>
      </c>
    </row>
    <row r="572" spans="1:23">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1" t="str">
        <f>IF(M572=People!$B$5,People!$A$5,IF(M572=People!$B$4,People!$A$4,IF(M572=People!$B$3,People!$A$3,IF(M572=People!$B$2,People!$A$2,0))))</f>
        <v>Chuck Magee</v>
      </c>
      <c r="W572" s="3" t="str">
        <f>IFERROR(VLOOKUP(B572,Returns!$A$1:$B$801,2,0),"NO")</f>
        <v>NO</v>
      </c>
    </row>
    <row r="573" spans="1:23">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1" t="str">
        <f>IF(M573=People!$B$5,People!$A$5,IF(M573=People!$B$4,People!$A$4,IF(M573=People!$B$3,People!$A$3,IF(M573=People!$B$2,People!$A$2,0))))</f>
        <v>Chuck Magee</v>
      </c>
      <c r="W573" s="3" t="str">
        <f>IFERROR(VLOOKUP(B573,Returns!$A$1:$B$801,2,0),"NO")</f>
        <v>NO</v>
      </c>
    </row>
    <row r="574" spans="1:23">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1" t="str">
        <f>IF(M574=People!$B$5,People!$A$5,IF(M574=People!$B$4,People!$A$4,IF(M574=People!$B$3,People!$A$3,IF(M574=People!$B$2,People!$A$2,0))))</f>
        <v>Chuck Magee</v>
      </c>
      <c r="W574" s="3" t="str">
        <f>IFERROR(VLOOKUP(B574,Returns!$A$1:$B$801,2,0),"NO")</f>
        <v>NO</v>
      </c>
    </row>
    <row r="575" spans="1:23">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1" t="str">
        <f>IF(M575=People!$B$5,People!$A$5,IF(M575=People!$B$4,People!$A$4,IF(M575=People!$B$3,People!$A$3,IF(M575=People!$B$2,People!$A$2,0))))</f>
        <v>Chuck Magee</v>
      </c>
      <c r="W575" s="3" t="str">
        <f>IFERROR(VLOOKUP(B575,Returns!$A$1:$B$801,2,0),"NO")</f>
        <v>NO</v>
      </c>
    </row>
    <row r="576" spans="1:23">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1" t="str">
        <f>IF(M576=People!$B$5,People!$A$5,IF(M576=People!$B$4,People!$A$4,IF(M576=People!$B$3,People!$A$3,IF(M576=People!$B$2,People!$A$2,0))))</f>
        <v>Anna Andreadi</v>
      </c>
      <c r="W576" s="3" t="str">
        <f>IFERROR(VLOOKUP(B576,Returns!$A$1:$B$801,2,0),"NO")</f>
        <v>NO</v>
      </c>
    </row>
    <row r="577" spans="1:23">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1" t="str">
        <f>IF(M577=People!$B$5,People!$A$5,IF(M577=People!$B$4,People!$A$4,IF(M577=People!$B$3,People!$A$3,IF(M577=People!$B$2,People!$A$2,0))))</f>
        <v>Anna Andreadi</v>
      </c>
      <c r="W577" s="3" t="str">
        <f>IFERROR(VLOOKUP(B577,Returns!$A$1:$B$801,2,0),"NO")</f>
        <v>NO</v>
      </c>
    </row>
    <row r="578" spans="1:23">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1" t="str">
        <f>IF(M578=People!$B$5,People!$A$5,IF(M578=People!$B$4,People!$A$4,IF(M578=People!$B$3,People!$A$3,IF(M578=People!$B$2,People!$A$2,0))))</f>
        <v>Anna Andreadi</v>
      </c>
      <c r="W578" s="3" t="str">
        <f>IFERROR(VLOOKUP(B578,Returns!$A$1:$B$801,2,0),"NO")</f>
        <v>NO</v>
      </c>
    </row>
    <row r="579" spans="1:23">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1" t="str">
        <f>IF(M579=People!$B$5,People!$A$5,IF(M579=People!$B$4,People!$A$4,IF(M579=People!$B$3,People!$A$3,IF(M579=People!$B$2,People!$A$2,0))))</f>
        <v>Anna Andreadi</v>
      </c>
      <c r="W579" s="3" t="str">
        <f>IFERROR(VLOOKUP(B579,Returns!$A$1:$B$801,2,0),"NO")</f>
        <v>NO</v>
      </c>
    </row>
    <row r="580" spans="1:23">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1" t="str">
        <f>IF(M580=People!$B$5,People!$A$5,IF(M580=People!$B$4,People!$A$4,IF(M580=People!$B$3,People!$A$3,IF(M580=People!$B$2,People!$A$2,0))))</f>
        <v>Kelly Williams</v>
      </c>
      <c r="W580" s="3" t="str">
        <f>IFERROR(VLOOKUP(B580,Returns!$A$1:$B$801,2,0),"NO")</f>
        <v>NO</v>
      </c>
    </row>
    <row r="581" spans="1:23">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1" t="str">
        <f>IF(M581=People!$B$5,People!$A$5,IF(M581=People!$B$4,People!$A$4,IF(M581=People!$B$3,People!$A$3,IF(M581=People!$B$2,People!$A$2,0))))</f>
        <v>Kelly Williams</v>
      </c>
      <c r="W581" s="3" t="str">
        <f>IFERROR(VLOOKUP(B581,Returns!$A$1:$B$801,2,0),"NO")</f>
        <v>NO</v>
      </c>
    </row>
    <row r="582" spans="1:23">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1" t="str">
        <f>IF(M582=People!$B$5,People!$A$5,IF(M582=People!$B$4,People!$A$4,IF(M582=People!$B$3,People!$A$3,IF(M582=People!$B$2,People!$A$2,0))))</f>
        <v>Anna Andreadi</v>
      </c>
      <c r="W582" s="3" t="str">
        <f>IFERROR(VLOOKUP(B582,Returns!$A$1:$B$801,2,0),"NO")</f>
        <v>NO</v>
      </c>
    </row>
    <row r="583" spans="1:23">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1" t="str">
        <f>IF(M583=People!$B$5,People!$A$5,IF(M583=People!$B$4,People!$A$4,IF(M583=People!$B$3,People!$A$3,IF(M583=People!$B$2,People!$A$2,0))))</f>
        <v>Anna Andreadi</v>
      </c>
      <c r="W583" s="3" t="str">
        <f>IFERROR(VLOOKUP(B583,Returns!$A$1:$B$801,2,0),"NO")</f>
        <v>NO</v>
      </c>
    </row>
    <row r="584" spans="1:23">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1" t="str">
        <f>IF(M584=People!$B$5,People!$A$5,IF(M584=People!$B$4,People!$A$4,IF(M584=People!$B$3,People!$A$3,IF(M584=People!$B$2,People!$A$2,0))))</f>
        <v>Anna Andreadi</v>
      </c>
      <c r="W584" s="3" t="str">
        <f>IFERROR(VLOOKUP(B584,Returns!$A$1:$B$801,2,0),"NO")</f>
        <v>NO</v>
      </c>
    </row>
    <row r="585" spans="1:23">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1" t="str">
        <f>IF(M585=People!$B$5,People!$A$5,IF(M585=People!$B$4,People!$A$4,IF(M585=People!$B$3,People!$A$3,IF(M585=People!$B$2,People!$A$2,0))))</f>
        <v>Anna Andreadi</v>
      </c>
      <c r="W585" s="3" t="str">
        <f>IFERROR(VLOOKUP(B585,Returns!$A$1:$B$801,2,0),"NO")</f>
        <v>NO</v>
      </c>
    </row>
    <row r="586" spans="1:23">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1" t="str">
        <f>IF(M586=People!$B$5,People!$A$5,IF(M586=People!$B$4,People!$A$4,IF(M586=People!$B$3,People!$A$3,IF(M586=People!$B$2,People!$A$2,0))))</f>
        <v>Anna Andreadi</v>
      </c>
      <c r="W586" s="3" t="str">
        <f>IFERROR(VLOOKUP(B586,Returns!$A$1:$B$801,2,0),"NO")</f>
        <v>NO</v>
      </c>
    </row>
    <row r="587" spans="1:23">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1" t="str">
        <f>IF(M587=People!$B$5,People!$A$5,IF(M587=People!$B$4,People!$A$4,IF(M587=People!$B$3,People!$A$3,IF(M587=People!$B$2,People!$A$2,0))))</f>
        <v>Anna Andreadi</v>
      </c>
      <c r="W587" s="3" t="str">
        <f>IFERROR(VLOOKUP(B587,Returns!$A$1:$B$801,2,0),"NO")</f>
        <v>NO</v>
      </c>
    </row>
    <row r="588" spans="1:23">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1" t="str">
        <f>IF(M588=People!$B$5,People!$A$5,IF(M588=People!$B$4,People!$A$4,IF(M588=People!$B$3,People!$A$3,IF(M588=People!$B$2,People!$A$2,0))))</f>
        <v>Cassandra Brandow</v>
      </c>
      <c r="W588" s="3" t="str">
        <f>IFERROR(VLOOKUP(B588,Returns!$A$1:$B$801,2,0),"NO")</f>
        <v>NO</v>
      </c>
    </row>
    <row r="589" spans="1:23">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1" t="str">
        <f>IF(M589=People!$B$5,People!$A$5,IF(M589=People!$B$4,People!$A$4,IF(M589=People!$B$3,People!$A$3,IF(M589=People!$B$2,People!$A$2,0))))</f>
        <v>Cassandra Brandow</v>
      </c>
      <c r="W589" s="3" t="str">
        <f>IFERROR(VLOOKUP(B589,Returns!$A$1:$B$801,2,0),"NO")</f>
        <v>NO</v>
      </c>
    </row>
    <row r="590" spans="1:23">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1" t="str">
        <f>IF(M590=People!$B$5,People!$A$5,IF(M590=People!$B$4,People!$A$4,IF(M590=People!$B$3,People!$A$3,IF(M590=People!$B$2,People!$A$2,0))))</f>
        <v>Anna Andreadi</v>
      </c>
      <c r="W590" s="3" t="str">
        <f>IFERROR(VLOOKUP(B590,Returns!$A$1:$B$801,2,0),"NO")</f>
        <v>Yes</v>
      </c>
    </row>
    <row r="591" spans="1:23">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1" t="str">
        <f>IF(M591=People!$B$5,People!$A$5,IF(M591=People!$B$4,People!$A$4,IF(M591=People!$B$3,People!$A$3,IF(M591=People!$B$2,People!$A$2,0))))</f>
        <v>Anna Andreadi</v>
      </c>
      <c r="W591" s="3" t="str">
        <f>IFERROR(VLOOKUP(B591,Returns!$A$1:$B$801,2,0),"NO")</f>
        <v>Yes</v>
      </c>
    </row>
    <row r="592" spans="1:23">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1" t="str">
        <f>IF(M592=People!$B$5,People!$A$5,IF(M592=People!$B$4,People!$A$4,IF(M592=People!$B$3,People!$A$3,IF(M592=People!$B$2,People!$A$2,0))))</f>
        <v>Anna Andreadi</v>
      </c>
      <c r="W592" s="3" t="str">
        <f>IFERROR(VLOOKUP(B592,Returns!$A$1:$B$801,2,0),"NO")</f>
        <v>Yes</v>
      </c>
    </row>
    <row r="593" spans="1:23">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1" t="str">
        <f>IF(M593=People!$B$5,People!$A$5,IF(M593=People!$B$4,People!$A$4,IF(M593=People!$B$3,People!$A$3,IF(M593=People!$B$2,People!$A$2,0))))</f>
        <v>Anna Andreadi</v>
      </c>
      <c r="W593" s="3" t="str">
        <f>IFERROR(VLOOKUP(B593,Returns!$A$1:$B$801,2,0),"NO")</f>
        <v>Yes</v>
      </c>
    </row>
    <row r="594" spans="1:23">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1" t="str">
        <f>IF(M594=People!$B$5,People!$A$5,IF(M594=People!$B$4,People!$A$4,IF(M594=People!$B$3,People!$A$3,IF(M594=People!$B$2,People!$A$2,0))))</f>
        <v>Kelly Williams</v>
      </c>
      <c r="W594" s="3" t="str">
        <f>IFERROR(VLOOKUP(B594,Returns!$A$1:$B$801,2,0),"NO")</f>
        <v>NO</v>
      </c>
    </row>
    <row r="595" spans="1:23">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1" t="str">
        <f>IF(M595=People!$B$5,People!$A$5,IF(M595=People!$B$4,People!$A$4,IF(M595=People!$B$3,People!$A$3,IF(M595=People!$B$2,People!$A$2,0))))</f>
        <v>Kelly Williams</v>
      </c>
      <c r="W595" s="3" t="str">
        <f>IFERROR(VLOOKUP(B595,Returns!$A$1:$B$801,2,0),"NO")</f>
        <v>NO</v>
      </c>
    </row>
    <row r="596" spans="1:23">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1" t="str">
        <f>IF(M596=People!$B$5,People!$A$5,IF(M596=People!$B$4,People!$A$4,IF(M596=People!$B$3,People!$A$3,IF(M596=People!$B$2,People!$A$2,0))))</f>
        <v>Anna Andreadi</v>
      </c>
      <c r="W596" s="3" t="str">
        <f>IFERROR(VLOOKUP(B596,Returns!$A$1:$B$801,2,0),"NO")</f>
        <v>NO</v>
      </c>
    </row>
    <row r="597" spans="1:23">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1" t="str">
        <f>IF(M597=People!$B$5,People!$A$5,IF(M597=People!$B$4,People!$A$4,IF(M597=People!$B$3,People!$A$3,IF(M597=People!$B$2,People!$A$2,0))))</f>
        <v>Anna Andreadi</v>
      </c>
      <c r="W597" s="3" t="str">
        <f>IFERROR(VLOOKUP(B597,Returns!$A$1:$B$801,2,0),"NO")</f>
        <v>NO</v>
      </c>
    </row>
    <row r="598" spans="1:23">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1" t="str">
        <f>IF(M598=People!$B$5,People!$A$5,IF(M598=People!$B$4,People!$A$4,IF(M598=People!$B$3,People!$A$3,IF(M598=People!$B$2,People!$A$2,0))))</f>
        <v>Anna Andreadi</v>
      </c>
      <c r="W598" s="3" t="str">
        <f>IFERROR(VLOOKUP(B598,Returns!$A$1:$B$801,2,0),"NO")</f>
        <v>NO</v>
      </c>
    </row>
    <row r="599" spans="1:23">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1" t="str">
        <f>IF(M599=People!$B$5,People!$A$5,IF(M599=People!$B$4,People!$A$4,IF(M599=People!$B$3,People!$A$3,IF(M599=People!$B$2,People!$A$2,0))))</f>
        <v>Anna Andreadi</v>
      </c>
      <c r="W599" s="3" t="str">
        <f>IFERROR(VLOOKUP(B599,Returns!$A$1:$B$801,2,0),"NO")</f>
        <v>NO</v>
      </c>
    </row>
    <row r="600" spans="1:23">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1" t="str">
        <f>IF(M600=People!$B$5,People!$A$5,IF(M600=People!$B$4,People!$A$4,IF(M600=People!$B$3,People!$A$3,IF(M600=People!$B$2,People!$A$2,0))))</f>
        <v>Chuck Magee</v>
      </c>
      <c r="W600" s="3" t="str">
        <f>IFERROR(VLOOKUP(B600,Returns!$A$1:$B$801,2,0),"NO")</f>
        <v>NO</v>
      </c>
    </row>
    <row r="601" spans="1:23">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1" t="str">
        <f>IF(M601=People!$B$5,People!$A$5,IF(M601=People!$B$4,People!$A$4,IF(M601=People!$B$3,People!$A$3,IF(M601=People!$B$2,People!$A$2,0))))</f>
        <v>Chuck Magee</v>
      </c>
      <c r="W601" s="3" t="str">
        <f>IFERROR(VLOOKUP(B601,Returns!$A$1:$B$801,2,0),"NO")</f>
        <v>NO</v>
      </c>
    </row>
    <row r="602" spans="1:23">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1" t="str">
        <f>IF(M602=People!$B$5,People!$A$5,IF(M602=People!$B$4,People!$A$4,IF(M602=People!$B$3,People!$A$3,IF(M602=People!$B$2,People!$A$2,0))))</f>
        <v>Chuck Magee</v>
      </c>
      <c r="W602" s="3" t="str">
        <f>IFERROR(VLOOKUP(B602,Returns!$A$1:$B$801,2,0),"NO")</f>
        <v>NO</v>
      </c>
    </row>
    <row r="603" spans="1:23">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1" t="str">
        <f>IF(M603=People!$B$5,People!$A$5,IF(M603=People!$B$4,People!$A$4,IF(M603=People!$B$3,People!$A$3,IF(M603=People!$B$2,People!$A$2,0))))</f>
        <v>Chuck Magee</v>
      </c>
      <c r="W603" s="3" t="str">
        <f>IFERROR(VLOOKUP(B603,Returns!$A$1:$B$801,2,0),"NO")</f>
        <v>NO</v>
      </c>
    </row>
    <row r="604" spans="1:23">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1" t="str">
        <f>IF(M604=People!$B$5,People!$A$5,IF(M604=People!$B$4,People!$A$4,IF(M604=People!$B$3,People!$A$3,IF(M604=People!$B$2,People!$A$2,0))))</f>
        <v>Cassandra Brandow</v>
      </c>
      <c r="W604" s="3" t="str">
        <f>IFERROR(VLOOKUP(B604,Returns!$A$1:$B$801,2,0),"NO")</f>
        <v>NO</v>
      </c>
    </row>
    <row r="605" spans="1:23">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1" t="str">
        <f>IF(M605=People!$B$5,People!$A$5,IF(M605=People!$B$4,People!$A$4,IF(M605=People!$B$3,People!$A$3,IF(M605=People!$B$2,People!$A$2,0))))</f>
        <v>Cassandra Brandow</v>
      </c>
      <c r="W605" s="3" t="str">
        <f>IFERROR(VLOOKUP(B605,Returns!$A$1:$B$801,2,0),"NO")</f>
        <v>NO</v>
      </c>
    </row>
    <row r="606" spans="1:23">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1" t="str">
        <f>IF(M606=People!$B$5,People!$A$5,IF(M606=People!$B$4,People!$A$4,IF(M606=People!$B$3,People!$A$3,IF(M606=People!$B$2,People!$A$2,0))))</f>
        <v>Cassandra Brandow</v>
      </c>
      <c r="W606" s="3" t="str">
        <f>IFERROR(VLOOKUP(B606,Returns!$A$1:$B$801,2,0),"NO")</f>
        <v>NO</v>
      </c>
    </row>
    <row r="607" spans="1:23">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1" t="str">
        <f>IF(M607=People!$B$5,People!$A$5,IF(M607=People!$B$4,People!$A$4,IF(M607=People!$B$3,People!$A$3,IF(M607=People!$B$2,People!$A$2,0))))</f>
        <v>Cassandra Brandow</v>
      </c>
      <c r="W607" s="3" t="str">
        <f>IFERROR(VLOOKUP(B607,Returns!$A$1:$B$801,2,0),"NO")</f>
        <v>NO</v>
      </c>
    </row>
    <row r="608" spans="1:23">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1" t="str">
        <f>IF(M608=People!$B$5,People!$A$5,IF(M608=People!$B$4,People!$A$4,IF(M608=People!$B$3,People!$A$3,IF(M608=People!$B$2,People!$A$2,0))))</f>
        <v>Cassandra Brandow</v>
      </c>
      <c r="W608" s="3" t="str">
        <f>IFERROR(VLOOKUP(B608,Returns!$A$1:$B$801,2,0),"NO")</f>
        <v>NO</v>
      </c>
    </row>
    <row r="609" spans="1:23">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1" t="str">
        <f>IF(M609=People!$B$5,People!$A$5,IF(M609=People!$B$4,People!$A$4,IF(M609=People!$B$3,People!$A$3,IF(M609=People!$B$2,People!$A$2,0))))</f>
        <v>Chuck Magee</v>
      </c>
      <c r="W609" s="3" t="str">
        <f>IFERROR(VLOOKUP(B609,Returns!$A$1:$B$801,2,0),"NO")</f>
        <v>NO</v>
      </c>
    </row>
    <row r="610" spans="1:23">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1" t="str">
        <f>IF(M610=People!$B$5,People!$A$5,IF(M610=People!$B$4,People!$A$4,IF(M610=People!$B$3,People!$A$3,IF(M610=People!$B$2,People!$A$2,0))))</f>
        <v>Chuck Magee</v>
      </c>
      <c r="W610" s="3" t="str">
        <f>IFERROR(VLOOKUP(B610,Returns!$A$1:$B$801,2,0),"NO")</f>
        <v>NO</v>
      </c>
    </row>
    <row r="611" spans="1:23">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1" t="str">
        <f>IF(M611=People!$B$5,People!$A$5,IF(M611=People!$B$4,People!$A$4,IF(M611=People!$B$3,People!$A$3,IF(M611=People!$B$2,People!$A$2,0))))</f>
        <v>Chuck Magee</v>
      </c>
      <c r="W611" s="3" t="str">
        <f>IFERROR(VLOOKUP(B611,Returns!$A$1:$B$801,2,0),"NO")</f>
        <v>NO</v>
      </c>
    </row>
    <row r="612" spans="1:23">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1" t="str">
        <f>IF(M612=People!$B$5,People!$A$5,IF(M612=People!$B$4,People!$A$4,IF(M612=People!$B$3,People!$A$3,IF(M612=People!$B$2,People!$A$2,0))))</f>
        <v>Kelly Williams</v>
      </c>
      <c r="W612" s="3" t="str">
        <f>IFERROR(VLOOKUP(B612,Returns!$A$1:$B$801,2,0),"NO")</f>
        <v>NO</v>
      </c>
    </row>
    <row r="613" spans="1:23">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1" t="str">
        <f>IF(M613=People!$B$5,People!$A$5,IF(M613=People!$B$4,People!$A$4,IF(M613=People!$B$3,People!$A$3,IF(M613=People!$B$2,People!$A$2,0))))</f>
        <v>Kelly Williams</v>
      </c>
      <c r="W613" s="3" t="str">
        <f>IFERROR(VLOOKUP(B613,Returns!$A$1:$B$801,2,0),"NO")</f>
        <v>NO</v>
      </c>
    </row>
    <row r="614" spans="1:23">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1" t="str">
        <f>IF(M614=People!$B$5,People!$A$5,IF(M614=People!$B$4,People!$A$4,IF(M614=People!$B$3,People!$A$3,IF(M614=People!$B$2,People!$A$2,0))))</f>
        <v>Chuck Magee</v>
      </c>
      <c r="W614" s="3" t="str">
        <f>IFERROR(VLOOKUP(B614,Returns!$A$1:$B$801,2,0),"NO")</f>
        <v>NO</v>
      </c>
    </row>
    <row r="615" spans="1:23">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1" t="str">
        <f>IF(M615=People!$B$5,People!$A$5,IF(M615=People!$B$4,People!$A$4,IF(M615=People!$B$3,People!$A$3,IF(M615=People!$B$2,People!$A$2,0))))</f>
        <v>Chuck Magee</v>
      </c>
      <c r="W615" s="3" t="str">
        <f>IFERROR(VLOOKUP(B615,Returns!$A$1:$B$801,2,0),"NO")</f>
        <v>NO</v>
      </c>
    </row>
    <row r="616" spans="1:23">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1" t="str">
        <f>IF(M616=People!$B$5,People!$A$5,IF(M616=People!$B$4,People!$A$4,IF(M616=People!$B$3,People!$A$3,IF(M616=People!$B$2,People!$A$2,0))))</f>
        <v>Chuck Magee</v>
      </c>
      <c r="W616" s="3" t="str">
        <f>IFERROR(VLOOKUP(B616,Returns!$A$1:$B$801,2,0),"NO")</f>
        <v>NO</v>
      </c>
    </row>
    <row r="617" spans="1:23">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1" t="str">
        <f>IF(M617=People!$B$5,People!$A$5,IF(M617=People!$B$4,People!$A$4,IF(M617=People!$B$3,People!$A$3,IF(M617=People!$B$2,People!$A$2,0))))</f>
        <v>Chuck Magee</v>
      </c>
      <c r="W617" s="3" t="str">
        <f>IFERROR(VLOOKUP(B617,Returns!$A$1:$B$801,2,0),"NO")</f>
        <v>NO</v>
      </c>
    </row>
    <row r="618" spans="1:23">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1" t="str">
        <f>IF(M618=People!$B$5,People!$A$5,IF(M618=People!$B$4,People!$A$4,IF(M618=People!$B$3,People!$A$3,IF(M618=People!$B$2,People!$A$2,0))))</f>
        <v>Chuck Magee</v>
      </c>
      <c r="W618" s="3" t="str">
        <f>IFERROR(VLOOKUP(B618,Returns!$A$1:$B$801,2,0),"NO")</f>
        <v>NO</v>
      </c>
    </row>
    <row r="619" spans="1:23">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1" t="str">
        <f>IF(M619=People!$B$5,People!$A$5,IF(M619=People!$B$4,People!$A$4,IF(M619=People!$B$3,People!$A$3,IF(M619=People!$B$2,People!$A$2,0))))</f>
        <v>Chuck Magee</v>
      </c>
      <c r="W619" s="3" t="str">
        <f>IFERROR(VLOOKUP(B619,Returns!$A$1:$B$801,2,0),"NO")</f>
        <v>NO</v>
      </c>
    </row>
    <row r="620" spans="1:23">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1" t="str">
        <f>IF(M620=People!$B$5,People!$A$5,IF(M620=People!$B$4,People!$A$4,IF(M620=People!$B$3,People!$A$3,IF(M620=People!$B$2,People!$A$2,0))))</f>
        <v>Chuck Magee</v>
      </c>
      <c r="W620" s="3" t="str">
        <f>IFERROR(VLOOKUP(B620,Returns!$A$1:$B$801,2,0),"NO")</f>
        <v>NO</v>
      </c>
    </row>
    <row r="621" spans="1:23">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1" t="str">
        <f>IF(M621=People!$B$5,People!$A$5,IF(M621=People!$B$4,People!$A$4,IF(M621=People!$B$3,People!$A$3,IF(M621=People!$B$2,People!$A$2,0))))</f>
        <v>Chuck Magee</v>
      </c>
      <c r="W621" s="3" t="str">
        <f>IFERROR(VLOOKUP(B621,Returns!$A$1:$B$801,2,0),"NO")</f>
        <v>NO</v>
      </c>
    </row>
    <row r="622" spans="1:23">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1" t="str">
        <f>IF(M622=People!$B$5,People!$A$5,IF(M622=People!$B$4,People!$A$4,IF(M622=People!$B$3,People!$A$3,IF(M622=People!$B$2,People!$A$2,0))))</f>
        <v>Chuck Magee</v>
      </c>
      <c r="W622" s="3" t="str">
        <f>IFERROR(VLOOKUP(B622,Returns!$A$1:$B$801,2,0),"NO")</f>
        <v>NO</v>
      </c>
    </row>
    <row r="623" spans="1:23">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1" t="str">
        <f>IF(M623=People!$B$5,People!$A$5,IF(M623=People!$B$4,People!$A$4,IF(M623=People!$B$3,People!$A$3,IF(M623=People!$B$2,People!$A$2,0))))</f>
        <v>Kelly Williams</v>
      </c>
      <c r="W623" s="3" t="str">
        <f>IFERROR(VLOOKUP(B623,Returns!$A$1:$B$801,2,0),"NO")</f>
        <v>NO</v>
      </c>
    </row>
    <row r="624" spans="1:23">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1" t="str">
        <f>IF(M624=People!$B$5,People!$A$5,IF(M624=People!$B$4,People!$A$4,IF(M624=People!$B$3,People!$A$3,IF(M624=People!$B$2,People!$A$2,0))))</f>
        <v>Kelly Williams</v>
      </c>
      <c r="W624" s="3" t="str">
        <f>IFERROR(VLOOKUP(B624,Returns!$A$1:$B$801,2,0),"NO")</f>
        <v>NO</v>
      </c>
    </row>
    <row r="625" spans="1:23">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1" t="str">
        <f>IF(M625=People!$B$5,People!$A$5,IF(M625=People!$B$4,People!$A$4,IF(M625=People!$B$3,People!$A$3,IF(M625=People!$B$2,People!$A$2,0))))</f>
        <v>Kelly Williams</v>
      </c>
      <c r="W625" s="3" t="str">
        <f>IFERROR(VLOOKUP(B625,Returns!$A$1:$B$801,2,0),"NO")</f>
        <v>NO</v>
      </c>
    </row>
    <row r="626" spans="1:23">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1" t="str">
        <f>IF(M626=People!$B$5,People!$A$5,IF(M626=People!$B$4,People!$A$4,IF(M626=People!$B$3,People!$A$3,IF(M626=People!$B$2,People!$A$2,0))))</f>
        <v>Kelly Williams</v>
      </c>
      <c r="W626" s="3" t="str">
        <f>IFERROR(VLOOKUP(B626,Returns!$A$1:$B$801,2,0),"NO")</f>
        <v>NO</v>
      </c>
    </row>
    <row r="627" spans="1:23">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1" t="str">
        <f>IF(M627=People!$B$5,People!$A$5,IF(M627=People!$B$4,People!$A$4,IF(M627=People!$B$3,People!$A$3,IF(M627=People!$B$2,People!$A$2,0))))</f>
        <v>Kelly Williams</v>
      </c>
      <c r="W627" s="3" t="str">
        <f>IFERROR(VLOOKUP(B627,Returns!$A$1:$B$801,2,0),"NO")</f>
        <v>NO</v>
      </c>
    </row>
    <row r="628" spans="1:23">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1" t="str">
        <f>IF(M628=People!$B$5,People!$A$5,IF(M628=People!$B$4,People!$A$4,IF(M628=People!$B$3,People!$A$3,IF(M628=People!$B$2,People!$A$2,0))))</f>
        <v>Chuck Magee</v>
      </c>
      <c r="W628" s="3" t="str">
        <f>IFERROR(VLOOKUP(B628,Returns!$A$1:$B$801,2,0),"NO")</f>
        <v>NO</v>
      </c>
    </row>
    <row r="629" spans="1:23">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1" t="str">
        <f>IF(M629=People!$B$5,People!$A$5,IF(M629=People!$B$4,People!$A$4,IF(M629=People!$B$3,People!$A$3,IF(M629=People!$B$2,People!$A$2,0))))</f>
        <v>Anna Andreadi</v>
      </c>
      <c r="W629" s="3" t="str">
        <f>IFERROR(VLOOKUP(B629,Returns!$A$1:$B$801,2,0),"NO")</f>
        <v>NO</v>
      </c>
    </row>
    <row r="630" spans="1:23">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1" t="str">
        <f>IF(M630=People!$B$5,People!$A$5,IF(M630=People!$B$4,People!$A$4,IF(M630=People!$B$3,People!$A$3,IF(M630=People!$B$2,People!$A$2,0))))</f>
        <v>Anna Andreadi</v>
      </c>
      <c r="W630" s="3" t="str">
        <f>IFERROR(VLOOKUP(B630,Returns!$A$1:$B$801,2,0),"NO")</f>
        <v>NO</v>
      </c>
    </row>
    <row r="631" spans="1:23">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1" t="str">
        <f>IF(M631=People!$B$5,People!$A$5,IF(M631=People!$B$4,People!$A$4,IF(M631=People!$B$3,People!$A$3,IF(M631=People!$B$2,People!$A$2,0))))</f>
        <v>Anna Andreadi</v>
      </c>
      <c r="W631" s="3" t="str">
        <f>IFERROR(VLOOKUP(B631,Returns!$A$1:$B$801,2,0),"NO")</f>
        <v>NO</v>
      </c>
    </row>
    <row r="632" spans="1:23">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1" t="str">
        <f>IF(M632=People!$B$5,People!$A$5,IF(M632=People!$B$4,People!$A$4,IF(M632=People!$B$3,People!$A$3,IF(M632=People!$B$2,People!$A$2,0))))</f>
        <v>Anna Andreadi</v>
      </c>
      <c r="W632" s="3" t="str">
        <f>IFERROR(VLOOKUP(B632,Returns!$A$1:$B$801,2,0),"NO")</f>
        <v>Yes</v>
      </c>
    </row>
    <row r="633" spans="1:23">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1" t="str">
        <f>IF(M633=People!$B$5,People!$A$5,IF(M633=People!$B$4,People!$A$4,IF(M633=People!$B$3,People!$A$3,IF(M633=People!$B$2,People!$A$2,0))))</f>
        <v>Anna Andreadi</v>
      </c>
      <c r="W633" s="3" t="str">
        <f>IFERROR(VLOOKUP(B633,Returns!$A$1:$B$801,2,0),"NO")</f>
        <v>Yes</v>
      </c>
    </row>
    <row r="634" spans="1:23">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1" t="str">
        <f>IF(M634=People!$B$5,People!$A$5,IF(M634=People!$B$4,People!$A$4,IF(M634=People!$B$3,People!$A$3,IF(M634=People!$B$2,People!$A$2,0))))</f>
        <v>Anna Andreadi</v>
      </c>
      <c r="W634" s="3" t="str">
        <f>IFERROR(VLOOKUP(B634,Returns!$A$1:$B$801,2,0),"NO")</f>
        <v>Yes</v>
      </c>
    </row>
    <row r="635" spans="1:23">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1" t="str">
        <f>IF(M635=People!$B$5,People!$A$5,IF(M635=People!$B$4,People!$A$4,IF(M635=People!$B$3,People!$A$3,IF(M635=People!$B$2,People!$A$2,0))))</f>
        <v>Cassandra Brandow</v>
      </c>
      <c r="W635" s="3" t="str">
        <f>IFERROR(VLOOKUP(B635,Returns!$A$1:$B$801,2,0),"NO")</f>
        <v>NO</v>
      </c>
    </row>
    <row r="636" spans="1:23">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1" t="str">
        <f>IF(M636=People!$B$5,People!$A$5,IF(M636=People!$B$4,People!$A$4,IF(M636=People!$B$3,People!$A$3,IF(M636=People!$B$2,People!$A$2,0))))</f>
        <v>Cassandra Brandow</v>
      </c>
      <c r="W636" s="3" t="str">
        <f>IFERROR(VLOOKUP(B636,Returns!$A$1:$B$801,2,0),"NO")</f>
        <v>NO</v>
      </c>
    </row>
    <row r="637" spans="1:23">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1" t="str">
        <f>IF(M637=People!$B$5,People!$A$5,IF(M637=People!$B$4,People!$A$4,IF(M637=People!$B$3,People!$A$3,IF(M637=People!$B$2,People!$A$2,0))))</f>
        <v>Cassandra Brandow</v>
      </c>
      <c r="W637" s="3" t="str">
        <f>IFERROR(VLOOKUP(B637,Returns!$A$1:$B$801,2,0),"NO")</f>
        <v>NO</v>
      </c>
    </row>
    <row r="638" spans="1:23">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1" t="str">
        <f>IF(M638=People!$B$5,People!$A$5,IF(M638=People!$B$4,People!$A$4,IF(M638=People!$B$3,People!$A$3,IF(M638=People!$B$2,People!$A$2,0))))</f>
        <v>Anna Andreadi</v>
      </c>
      <c r="W638" s="3" t="str">
        <f>IFERROR(VLOOKUP(B638,Returns!$A$1:$B$801,2,0),"NO")</f>
        <v>NO</v>
      </c>
    </row>
    <row r="639" spans="1:23">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1" t="str">
        <f>IF(M639=People!$B$5,People!$A$5,IF(M639=People!$B$4,People!$A$4,IF(M639=People!$B$3,People!$A$3,IF(M639=People!$B$2,People!$A$2,0))))</f>
        <v>Anna Andreadi</v>
      </c>
      <c r="W639" s="3" t="str">
        <f>IFERROR(VLOOKUP(B639,Returns!$A$1:$B$801,2,0),"NO")</f>
        <v>NO</v>
      </c>
    </row>
    <row r="640" spans="1:23">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1" t="str">
        <f>IF(M640=People!$B$5,People!$A$5,IF(M640=People!$B$4,People!$A$4,IF(M640=People!$B$3,People!$A$3,IF(M640=People!$B$2,People!$A$2,0))))</f>
        <v>Anna Andreadi</v>
      </c>
      <c r="W640" s="3" t="str">
        <f>IFERROR(VLOOKUP(B640,Returns!$A$1:$B$801,2,0),"NO")</f>
        <v>Yes</v>
      </c>
    </row>
    <row r="641" spans="1:23">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1" t="str">
        <f>IF(M641=People!$B$5,People!$A$5,IF(M641=People!$B$4,People!$A$4,IF(M641=People!$B$3,People!$A$3,IF(M641=People!$B$2,People!$A$2,0))))</f>
        <v>Anna Andreadi</v>
      </c>
      <c r="W641" s="3" t="str">
        <f>IFERROR(VLOOKUP(B641,Returns!$A$1:$B$801,2,0),"NO")</f>
        <v>Yes</v>
      </c>
    </row>
    <row r="642" spans="1:23">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1" t="str">
        <f>IF(M642=People!$B$5,People!$A$5,IF(M642=People!$B$4,People!$A$4,IF(M642=People!$B$3,People!$A$3,IF(M642=People!$B$2,People!$A$2,0))))</f>
        <v>Kelly Williams</v>
      </c>
      <c r="W642" s="3" t="str">
        <f>IFERROR(VLOOKUP(B642,Returns!$A$1:$B$801,2,0),"NO")</f>
        <v>NO</v>
      </c>
    </row>
    <row r="643" spans="1:23">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1" t="str">
        <f>IF(M643=People!$B$5,People!$A$5,IF(M643=People!$B$4,People!$A$4,IF(M643=People!$B$3,People!$A$3,IF(M643=People!$B$2,People!$A$2,0))))</f>
        <v>Anna Andreadi</v>
      </c>
      <c r="W643" s="3" t="str">
        <f>IFERROR(VLOOKUP(B643,Returns!$A$1:$B$801,2,0),"NO")</f>
        <v>NO</v>
      </c>
    </row>
    <row r="644" spans="1:23">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1" t="str">
        <f>IF(M644=People!$B$5,People!$A$5,IF(M644=People!$B$4,People!$A$4,IF(M644=People!$B$3,People!$A$3,IF(M644=People!$B$2,People!$A$2,0))))</f>
        <v>Anna Andreadi</v>
      </c>
      <c r="W644" s="3" t="str">
        <f>IFERROR(VLOOKUP(B644,Returns!$A$1:$B$801,2,0),"NO")</f>
        <v>NO</v>
      </c>
    </row>
    <row r="645" spans="1:23">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1" t="str">
        <f>IF(M645=People!$B$5,People!$A$5,IF(M645=People!$B$4,People!$A$4,IF(M645=People!$B$3,People!$A$3,IF(M645=People!$B$2,People!$A$2,0))))</f>
        <v>Kelly Williams</v>
      </c>
      <c r="W645" s="3" t="str">
        <f>IFERROR(VLOOKUP(B645,Returns!$A$1:$B$801,2,0),"NO")</f>
        <v>NO</v>
      </c>
    </row>
    <row r="646" spans="1:23">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1" t="str">
        <f>IF(M646=People!$B$5,People!$A$5,IF(M646=People!$B$4,People!$A$4,IF(M646=People!$B$3,People!$A$3,IF(M646=People!$B$2,People!$A$2,0))))</f>
        <v>Chuck Magee</v>
      </c>
      <c r="W646" s="3" t="str">
        <f>IFERROR(VLOOKUP(B646,Returns!$A$1:$B$801,2,0),"NO")</f>
        <v>NO</v>
      </c>
    </row>
    <row r="647" spans="1:23">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1" t="str">
        <f>IF(M647=People!$B$5,People!$A$5,IF(M647=People!$B$4,People!$A$4,IF(M647=People!$B$3,People!$A$3,IF(M647=People!$B$2,People!$A$2,0))))</f>
        <v>Kelly Williams</v>
      </c>
      <c r="W647" s="3" t="str">
        <f>IFERROR(VLOOKUP(B647,Returns!$A$1:$B$801,2,0),"NO")</f>
        <v>NO</v>
      </c>
    </row>
    <row r="648" spans="1:23">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1" t="str">
        <f>IF(M648=People!$B$5,People!$A$5,IF(M648=People!$B$4,People!$A$4,IF(M648=People!$B$3,People!$A$3,IF(M648=People!$B$2,People!$A$2,0))))</f>
        <v>Anna Andreadi</v>
      </c>
      <c r="W648" s="3" t="str">
        <f>IFERROR(VLOOKUP(B648,Returns!$A$1:$B$801,2,0),"NO")</f>
        <v>NO</v>
      </c>
    </row>
    <row r="649" spans="1:23">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1" t="str">
        <f>IF(M649=People!$B$5,People!$A$5,IF(M649=People!$B$4,People!$A$4,IF(M649=People!$B$3,People!$A$3,IF(M649=People!$B$2,People!$A$2,0))))</f>
        <v>Anna Andreadi</v>
      </c>
      <c r="W649" s="3" t="str">
        <f>IFERROR(VLOOKUP(B649,Returns!$A$1:$B$801,2,0),"NO")</f>
        <v>NO</v>
      </c>
    </row>
    <row r="650" spans="1:23">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1" t="str">
        <f>IF(M650=People!$B$5,People!$A$5,IF(M650=People!$B$4,People!$A$4,IF(M650=People!$B$3,People!$A$3,IF(M650=People!$B$2,People!$A$2,0))))</f>
        <v>Anna Andreadi</v>
      </c>
      <c r="W650" s="3" t="str">
        <f>IFERROR(VLOOKUP(B650,Returns!$A$1:$B$801,2,0),"NO")</f>
        <v>NO</v>
      </c>
    </row>
    <row r="651" spans="1:23">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1" t="str">
        <f>IF(M651=People!$B$5,People!$A$5,IF(M651=People!$B$4,People!$A$4,IF(M651=People!$B$3,People!$A$3,IF(M651=People!$B$2,People!$A$2,0))))</f>
        <v>Anna Andreadi</v>
      </c>
      <c r="W651" s="3" t="str">
        <f>IFERROR(VLOOKUP(B651,Returns!$A$1:$B$801,2,0),"NO")</f>
        <v>NO</v>
      </c>
    </row>
    <row r="652" spans="1:23">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1" t="str">
        <f>IF(M652=People!$B$5,People!$A$5,IF(M652=People!$B$4,People!$A$4,IF(M652=People!$B$3,People!$A$3,IF(M652=People!$B$2,People!$A$2,0))))</f>
        <v>Anna Andreadi</v>
      </c>
      <c r="W652" s="3" t="str">
        <f>IFERROR(VLOOKUP(B652,Returns!$A$1:$B$801,2,0),"NO")</f>
        <v>NO</v>
      </c>
    </row>
    <row r="653" spans="1:23">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1" t="str">
        <f>IF(M653=People!$B$5,People!$A$5,IF(M653=People!$B$4,People!$A$4,IF(M653=People!$B$3,People!$A$3,IF(M653=People!$B$2,People!$A$2,0))))</f>
        <v>Chuck Magee</v>
      </c>
      <c r="W653" s="3" t="str">
        <f>IFERROR(VLOOKUP(B653,Returns!$A$1:$B$801,2,0),"NO")</f>
        <v>NO</v>
      </c>
    </row>
    <row r="654" spans="1:23">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1" t="str">
        <f>IF(M654=People!$B$5,People!$A$5,IF(M654=People!$B$4,People!$A$4,IF(M654=People!$B$3,People!$A$3,IF(M654=People!$B$2,People!$A$2,0))))</f>
        <v>Chuck Magee</v>
      </c>
      <c r="W654" s="3" t="str">
        <f>IFERROR(VLOOKUP(B654,Returns!$A$1:$B$801,2,0),"NO")</f>
        <v>NO</v>
      </c>
    </row>
    <row r="655" spans="1:23">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1" t="str">
        <f>IF(M655=People!$B$5,People!$A$5,IF(M655=People!$B$4,People!$A$4,IF(M655=People!$B$3,People!$A$3,IF(M655=People!$B$2,People!$A$2,0))))</f>
        <v>Chuck Magee</v>
      </c>
      <c r="W655" s="3" t="str">
        <f>IFERROR(VLOOKUP(B655,Returns!$A$1:$B$801,2,0),"NO")</f>
        <v>NO</v>
      </c>
    </row>
    <row r="656" spans="1:23">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1" t="str">
        <f>IF(M656=People!$B$5,People!$A$5,IF(M656=People!$B$4,People!$A$4,IF(M656=People!$B$3,People!$A$3,IF(M656=People!$B$2,People!$A$2,0))))</f>
        <v>Chuck Magee</v>
      </c>
      <c r="W656" s="3" t="str">
        <f>IFERROR(VLOOKUP(B656,Returns!$A$1:$B$801,2,0),"NO")</f>
        <v>NO</v>
      </c>
    </row>
    <row r="657" spans="1:23">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1" t="str">
        <f>IF(M657=People!$B$5,People!$A$5,IF(M657=People!$B$4,People!$A$4,IF(M657=People!$B$3,People!$A$3,IF(M657=People!$B$2,People!$A$2,0))))</f>
        <v>Chuck Magee</v>
      </c>
      <c r="W657" s="3" t="str">
        <f>IFERROR(VLOOKUP(B657,Returns!$A$1:$B$801,2,0),"NO")</f>
        <v>NO</v>
      </c>
    </row>
    <row r="658" spans="1:23">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1" t="str">
        <f>IF(M658=People!$B$5,People!$A$5,IF(M658=People!$B$4,People!$A$4,IF(M658=People!$B$3,People!$A$3,IF(M658=People!$B$2,People!$A$2,0))))</f>
        <v>Chuck Magee</v>
      </c>
      <c r="W658" s="3" t="str">
        <f>IFERROR(VLOOKUP(B658,Returns!$A$1:$B$801,2,0),"NO")</f>
        <v>NO</v>
      </c>
    </row>
    <row r="659" spans="1:23">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1" t="str">
        <f>IF(M659=People!$B$5,People!$A$5,IF(M659=People!$B$4,People!$A$4,IF(M659=People!$B$3,People!$A$3,IF(M659=People!$B$2,People!$A$2,0))))</f>
        <v>Kelly Williams</v>
      </c>
      <c r="W659" s="3" t="str">
        <f>IFERROR(VLOOKUP(B659,Returns!$A$1:$B$801,2,0),"NO")</f>
        <v>NO</v>
      </c>
    </row>
    <row r="660" spans="1:23">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1" t="str">
        <f>IF(M660=People!$B$5,People!$A$5,IF(M660=People!$B$4,People!$A$4,IF(M660=People!$B$3,People!$A$3,IF(M660=People!$B$2,People!$A$2,0))))</f>
        <v>Kelly Williams</v>
      </c>
      <c r="W660" s="3" t="str">
        <f>IFERROR(VLOOKUP(B660,Returns!$A$1:$B$801,2,0),"NO")</f>
        <v>NO</v>
      </c>
    </row>
    <row r="661" spans="1:23">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1" t="str">
        <f>IF(M661=People!$B$5,People!$A$5,IF(M661=People!$B$4,People!$A$4,IF(M661=People!$B$3,People!$A$3,IF(M661=People!$B$2,People!$A$2,0))))</f>
        <v>Kelly Williams</v>
      </c>
      <c r="W661" s="3" t="str">
        <f>IFERROR(VLOOKUP(B661,Returns!$A$1:$B$801,2,0),"NO")</f>
        <v>NO</v>
      </c>
    </row>
    <row r="662" spans="1:23">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1" t="str">
        <f>IF(M662=People!$B$5,People!$A$5,IF(M662=People!$B$4,People!$A$4,IF(M662=People!$B$3,People!$A$3,IF(M662=People!$B$2,People!$A$2,0))))</f>
        <v>Kelly Williams</v>
      </c>
      <c r="W662" s="3" t="str">
        <f>IFERROR(VLOOKUP(B662,Returns!$A$1:$B$801,2,0),"NO")</f>
        <v>NO</v>
      </c>
    </row>
    <row r="663" spans="1:23">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1" t="str">
        <f>IF(M663=People!$B$5,People!$A$5,IF(M663=People!$B$4,People!$A$4,IF(M663=People!$B$3,People!$A$3,IF(M663=People!$B$2,People!$A$2,0))))</f>
        <v>Kelly Williams</v>
      </c>
      <c r="W663" s="3" t="str">
        <f>IFERROR(VLOOKUP(B663,Returns!$A$1:$B$801,2,0),"NO")</f>
        <v>NO</v>
      </c>
    </row>
    <row r="664" spans="1:23">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1" t="str">
        <f>IF(M664=People!$B$5,People!$A$5,IF(M664=People!$B$4,People!$A$4,IF(M664=People!$B$3,People!$A$3,IF(M664=People!$B$2,People!$A$2,0))))</f>
        <v>Kelly Williams</v>
      </c>
      <c r="W664" s="3" t="str">
        <f>IFERROR(VLOOKUP(B664,Returns!$A$1:$B$801,2,0),"NO")</f>
        <v>NO</v>
      </c>
    </row>
    <row r="665" spans="1:23">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1" t="str">
        <f>IF(M665=People!$B$5,People!$A$5,IF(M665=People!$B$4,People!$A$4,IF(M665=People!$B$3,People!$A$3,IF(M665=People!$B$2,People!$A$2,0))))</f>
        <v>Chuck Magee</v>
      </c>
      <c r="W665" s="3" t="str">
        <f>IFERROR(VLOOKUP(B665,Returns!$A$1:$B$801,2,0),"NO")</f>
        <v>NO</v>
      </c>
    </row>
    <row r="666" spans="1:23">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1" t="str">
        <f>IF(M666=People!$B$5,People!$A$5,IF(M666=People!$B$4,People!$A$4,IF(M666=People!$B$3,People!$A$3,IF(M666=People!$B$2,People!$A$2,0))))</f>
        <v>Cassandra Brandow</v>
      </c>
      <c r="W666" s="3" t="str">
        <f>IFERROR(VLOOKUP(B666,Returns!$A$1:$B$801,2,0),"NO")</f>
        <v>NO</v>
      </c>
    </row>
    <row r="667" spans="1:23">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1" t="str">
        <f>IF(M667=People!$B$5,People!$A$5,IF(M667=People!$B$4,People!$A$4,IF(M667=People!$B$3,People!$A$3,IF(M667=People!$B$2,People!$A$2,0))))</f>
        <v>Kelly Williams</v>
      </c>
      <c r="W667" s="3" t="str">
        <f>IFERROR(VLOOKUP(B667,Returns!$A$1:$B$801,2,0),"NO")</f>
        <v>NO</v>
      </c>
    </row>
    <row r="668" spans="1:23">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1" t="str">
        <f>IF(M668=People!$B$5,People!$A$5,IF(M668=People!$B$4,People!$A$4,IF(M668=People!$B$3,People!$A$3,IF(M668=People!$B$2,People!$A$2,0))))</f>
        <v>Kelly Williams</v>
      </c>
      <c r="W668" s="3" t="str">
        <f>IFERROR(VLOOKUP(B668,Returns!$A$1:$B$801,2,0),"NO")</f>
        <v>NO</v>
      </c>
    </row>
    <row r="669" spans="1:23">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1" t="str">
        <f>IF(M669=People!$B$5,People!$A$5,IF(M669=People!$B$4,People!$A$4,IF(M669=People!$B$3,People!$A$3,IF(M669=People!$B$2,People!$A$2,0))))</f>
        <v>Kelly Williams</v>
      </c>
      <c r="W669" s="3" t="str">
        <f>IFERROR(VLOOKUP(B669,Returns!$A$1:$B$801,2,0),"NO")</f>
        <v>NO</v>
      </c>
    </row>
    <row r="670" spans="1:23">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1" t="str">
        <f>IF(M670=People!$B$5,People!$A$5,IF(M670=People!$B$4,People!$A$4,IF(M670=People!$B$3,People!$A$3,IF(M670=People!$B$2,People!$A$2,0))))</f>
        <v>Chuck Magee</v>
      </c>
      <c r="W670" s="3" t="str">
        <f>IFERROR(VLOOKUP(B670,Returns!$A$1:$B$801,2,0),"NO")</f>
        <v>NO</v>
      </c>
    </row>
    <row r="671" spans="1:23">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1" t="str">
        <f>IF(M671=People!$B$5,People!$A$5,IF(M671=People!$B$4,People!$A$4,IF(M671=People!$B$3,People!$A$3,IF(M671=People!$B$2,People!$A$2,0))))</f>
        <v>Kelly Williams</v>
      </c>
      <c r="W671" s="3" t="str">
        <f>IFERROR(VLOOKUP(B671,Returns!$A$1:$B$801,2,0),"NO")</f>
        <v>NO</v>
      </c>
    </row>
    <row r="672" spans="1:23">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1" t="str">
        <f>IF(M672=People!$B$5,People!$A$5,IF(M672=People!$B$4,People!$A$4,IF(M672=People!$B$3,People!$A$3,IF(M672=People!$B$2,People!$A$2,0))))</f>
        <v>Kelly Williams</v>
      </c>
      <c r="W672" s="3" t="str">
        <f>IFERROR(VLOOKUP(B672,Returns!$A$1:$B$801,2,0),"NO")</f>
        <v>NO</v>
      </c>
    </row>
    <row r="673" spans="1:23">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1" t="str">
        <f>IF(M673=People!$B$5,People!$A$5,IF(M673=People!$B$4,People!$A$4,IF(M673=People!$B$3,People!$A$3,IF(M673=People!$B$2,People!$A$2,0))))</f>
        <v>Kelly Williams</v>
      </c>
      <c r="W673" s="3" t="str">
        <f>IFERROR(VLOOKUP(B673,Returns!$A$1:$B$801,2,0),"NO")</f>
        <v>NO</v>
      </c>
    </row>
    <row r="674" spans="1:23">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1" t="str">
        <f>IF(M674=People!$B$5,People!$A$5,IF(M674=People!$B$4,People!$A$4,IF(M674=People!$B$3,People!$A$3,IF(M674=People!$B$2,People!$A$2,0))))</f>
        <v>Kelly Williams</v>
      </c>
      <c r="W674" s="3" t="str">
        <f>IFERROR(VLOOKUP(B674,Returns!$A$1:$B$801,2,0),"NO")</f>
        <v>NO</v>
      </c>
    </row>
    <row r="675" spans="1:23">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1" t="str">
        <f>IF(M675=People!$B$5,People!$A$5,IF(M675=People!$B$4,People!$A$4,IF(M675=People!$B$3,People!$A$3,IF(M675=People!$B$2,People!$A$2,0))))</f>
        <v>Kelly Williams</v>
      </c>
      <c r="W675" s="3" t="str">
        <f>IFERROR(VLOOKUP(B675,Returns!$A$1:$B$801,2,0),"NO")</f>
        <v>NO</v>
      </c>
    </row>
    <row r="676" spans="1:23">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1" t="str">
        <f>IF(M676=People!$B$5,People!$A$5,IF(M676=People!$B$4,People!$A$4,IF(M676=People!$B$3,People!$A$3,IF(M676=People!$B$2,People!$A$2,0))))</f>
        <v>Kelly Williams</v>
      </c>
      <c r="W676" s="3" t="str">
        <f>IFERROR(VLOOKUP(B676,Returns!$A$1:$B$801,2,0),"NO")</f>
        <v>NO</v>
      </c>
    </row>
    <row r="677" spans="1:23">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1" t="str">
        <f>IF(M677=People!$B$5,People!$A$5,IF(M677=People!$B$4,People!$A$4,IF(M677=People!$B$3,People!$A$3,IF(M677=People!$B$2,People!$A$2,0))))</f>
        <v>Kelly Williams</v>
      </c>
      <c r="W677" s="3" t="str">
        <f>IFERROR(VLOOKUP(B677,Returns!$A$1:$B$801,2,0),"NO")</f>
        <v>NO</v>
      </c>
    </row>
    <row r="678" spans="1:23">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1" t="str">
        <f>IF(M678=People!$B$5,People!$A$5,IF(M678=People!$B$4,People!$A$4,IF(M678=People!$B$3,People!$A$3,IF(M678=People!$B$2,People!$A$2,0))))</f>
        <v>Kelly Williams</v>
      </c>
      <c r="W678" s="3" t="str">
        <f>IFERROR(VLOOKUP(B678,Returns!$A$1:$B$801,2,0),"NO")</f>
        <v>NO</v>
      </c>
    </row>
    <row r="679" spans="1:23">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1" t="str">
        <f>IF(M679=People!$B$5,People!$A$5,IF(M679=People!$B$4,People!$A$4,IF(M679=People!$B$3,People!$A$3,IF(M679=People!$B$2,People!$A$2,0))))</f>
        <v>Kelly Williams</v>
      </c>
      <c r="W679" s="3" t="str">
        <f>IFERROR(VLOOKUP(B679,Returns!$A$1:$B$801,2,0),"NO")</f>
        <v>NO</v>
      </c>
    </row>
    <row r="680" spans="1:23">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1" t="str">
        <f>IF(M680=People!$B$5,People!$A$5,IF(M680=People!$B$4,People!$A$4,IF(M680=People!$B$3,People!$A$3,IF(M680=People!$B$2,People!$A$2,0))))</f>
        <v>Kelly Williams</v>
      </c>
      <c r="W680" s="3" t="str">
        <f>IFERROR(VLOOKUP(B680,Returns!$A$1:$B$801,2,0),"NO")</f>
        <v>NO</v>
      </c>
    </row>
    <row r="681" spans="1:23">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1" t="str">
        <f>IF(M681=People!$B$5,People!$A$5,IF(M681=People!$B$4,People!$A$4,IF(M681=People!$B$3,People!$A$3,IF(M681=People!$B$2,People!$A$2,0))))</f>
        <v>Kelly Williams</v>
      </c>
      <c r="W681" s="3" t="str">
        <f>IFERROR(VLOOKUP(B681,Returns!$A$1:$B$801,2,0),"NO")</f>
        <v>NO</v>
      </c>
    </row>
    <row r="682" spans="1:23">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1" t="str">
        <f>IF(M682=People!$B$5,People!$A$5,IF(M682=People!$B$4,People!$A$4,IF(M682=People!$B$3,People!$A$3,IF(M682=People!$B$2,People!$A$2,0))))</f>
        <v>Chuck Magee</v>
      </c>
      <c r="W682" s="3" t="str">
        <f>IFERROR(VLOOKUP(B682,Returns!$A$1:$B$801,2,0),"NO")</f>
        <v>NO</v>
      </c>
    </row>
    <row r="683" spans="1:23">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1" t="str">
        <f>IF(M683=People!$B$5,People!$A$5,IF(M683=People!$B$4,People!$A$4,IF(M683=People!$B$3,People!$A$3,IF(M683=People!$B$2,People!$A$2,0))))</f>
        <v>Chuck Magee</v>
      </c>
      <c r="W683" s="3" t="str">
        <f>IFERROR(VLOOKUP(B683,Returns!$A$1:$B$801,2,0),"NO")</f>
        <v>NO</v>
      </c>
    </row>
    <row r="684" spans="1:23">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1" t="str">
        <f>IF(M684=People!$B$5,People!$A$5,IF(M684=People!$B$4,People!$A$4,IF(M684=People!$B$3,People!$A$3,IF(M684=People!$B$2,People!$A$2,0))))</f>
        <v>Chuck Magee</v>
      </c>
      <c r="W684" s="3" t="str">
        <f>IFERROR(VLOOKUP(B684,Returns!$A$1:$B$801,2,0),"NO")</f>
        <v>NO</v>
      </c>
    </row>
    <row r="685" spans="1:23">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1" t="str">
        <f>IF(M685=People!$B$5,People!$A$5,IF(M685=People!$B$4,People!$A$4,IF(M685=People!$B$3,People!$A$3,IF(M685=People!$B$2,People!$A$2,0))))</f>
        <v>Cassandra Brandow</v>
      </c>
      <c r="W685" s="3" t="str">
        <f>IFERROR(VLOOKUP(B685,Returns!$A$1:$B$801,2,0),"NO")</f>
        <v>NO</v>
      </c>
    </row>
    <row r="686" spans="1:23">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1" t="str">
        <f>IF(M686=People!$B$5,People!$A$5,IF(M686=People!$B$4,People!$A$4,IF(M686=People!$B$3,People!$A$3,IF(M686=People!$B$2,People!$A$2,0))))</f>
        <v>Cassandra Brandow</v>
      </c>
      <c r="W686" s="3" t="str">
        <f>IFERROR(VLOOKUP(B686,Returns!$A$1:$B$801,2,0),"NO")</f>
        <v>NO</v>
      </c>
    </row>
    <row r="687" spans="1:23">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1" t="str">
        <f>IF(M687=People!$B$5,People!$A$5,IF(M687=People!$B$4,People!$A$4,IF(M687=People!$B$3,People!$A$3,IF(M687=People!$B$2,People!$A$2,0))))</f>
        <v>Cassandra Brandow</v>
      </c>
      <c r="W687" s="3" t="str">
        <f>IFERROR(VLOOKUP(B687,Returns!$A$1:$B$801,2,0),"NO")</f>
        <v>NO</v>
      </c>
    </row>
    <row r="688" spans="1:23">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1" t="str">
        <f>IF(M688=People!$B$5,People!$A$5,IF(M688=People!$B$4,People!$A$4,IF(M688=People!$B$3,People!$A$3,IF(M688=People!$B$2,People!$A$2,0))))</f>
        <v>Cassandra Brandow</v>
      </c>
      <c r="W688" s="3" t="str">
        <f>IFERROR(VLOOKUP(B688,Returns!$A$1:$B$801,2,0),"NO")</f>
        <v>NO</v>
      </c>
    </row>
    <row r="689" spans="1:23">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1" t="str">
        <f>IF(M689=People!$B$5,People!$A$5,IF(M689=People!$B$4,People!$A$4,IF(M689=People!$B$3,People!$A$3,IF(M689=People!$B$2,People!$A$2,0))))</f>
        <v>Cassandra Brandow</v>
      </c>
      <c r="W689" s="3" t="str">
        <f>IFERROR(VLOOKUP(B689,Returns!$A$1:$B$801,2,0),"NO")</f>
        <v>NO</v>
      </c>
    </row>
    <row r="690" spans="1:23">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1" t="str">
        <f>IF(M690=People!$B$5,People!$A$5,IF(M690=People!$B$4,People!$A$4,IF(M690=People!$B$3,People!$A$3,IF(M690=People!$B$2,People!$A$2,0))))</f>
        <v>Chuck Magee</v>
      </c>
      <c r="W690" s="3" t="str">
        <f>IFERROR(VLOOKUP(B690,Returns!$A$1:$B$801,2,0),"NO")</f>
        <v>NO</v>
      </c>
    </row>
    <row r="691" spans="1:23">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1" t="str">
        <f>IF(M691=People!$B$5,People!$A$5,IF(M691=People!$B$4,People!$A$4,IF(M691=People!$B$3,People!$A$3,IF(M691=People!$B$2,People!$A$2,0))))</f>
        <v>Cassandra Brandow</v>
      </c>
      <c r="W691" s="3" t="str">
        <f>IFERROR(VLOOKUP(B691,Returns!$A$1:$B$801,2,0),"NO")</f>
        <v>NO</v>
      </c>
    </row>
    <row r="692" spans="1:23">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1" t="str">
        <f>IF(M692=People!$B$5,People!$A$5,IF(M692=People!$B$4,People!$A$4,IF(M692=People!$B$3,People!$A$3,IF(M692=People!$B$2,People!$A$2,0))))</f>
        <v>Cassandra Brandow</v>
      </c>
      <c r="W692" s="3" t="str">
        <f>IFERROR(VLOOKUP(B692,Returns!$A$1:$B$801,2,0),"NO")</f>
        <v>NO</v>
      </c>
    </row>
    <row r="693" spans="1:23">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1" t="str">
        <f>IF(M693=People!$B$5,People!$A$5,IF(M693=People!$B$4,People!$A$4,IF(M693=People!$B$3,People!$A$3,IF(M693=People!$B$2,People!$A$2,0))))</f>
        <v>Cassandra Brandow</v>
      </c>
      <c r="W693" s="3" t="str">
        <f>IFERROR(VLOOKUP(B693,Returns!$A$1:$B$801,2,0),"NO")</f>
        <v>NO</v>
      </c>
    </row>
    <row r="694" spans="1:23">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1" t="str">
        <f>IF(M694=People!$B$5,People!$A$5,IF(M694=People!$B$4,People!$A$4,IF(M694=People!$B$3,People!$A$3,IF(M694=People!$B$2,People!$A$2,0))))</f>
        <v>Anna Andreadi</v>
      </c>
      <c r="W694" s="3" t="str">
        <f>IFERROR(VLOOKUP(B694,Returns!$A$1:$B$801,2,0),"NO")</f>
        <v>NO</v>
      </c>
    </row>
    <row r="695" spans="1:23">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1" t="str">
        <f>IF(M695=People!$B$5,People!$A$5,IF(M695=People!$B$4,People!$A$4,IF(M695=People!$B$3,People!$A$3,IF(M695=People!$B$2,People!$A$2,0))))</f>
        <v>Anna Andreadi</v>
      </c>
      <c r="W695" s="3" t="str">
        <f>IFERROR(VLOOKUP(B695,Returns!$A$1:$B$801,2,0),"NO")</f>
        <v>NO</v>
      </c>
    </row>
    <row r="696" spans="1:23">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1" t="str">
        <f>IF(M696=People!$B$5,People!$A$5,IF(M696=People!$B$4,People!$A$4,IF(M696=People!$B$3,People!$A$3,IF(M696=People!$B$2,People!$A$2,0))))</f>
        <v>Chuck Magee</v>
      </c>
      <c r="W696" s="3" t="str">
        <f>IFERROR(VLOOKUP(B696,Returns!$A$1:$B$801,2,0),"NO")</f>
        <v>NO</v>
      </c>
    </row>
    <row r="697" spans="1:23">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1" t="str">
        <f>IF(M697=People!$B$5,People!$A$5,IF(M697=People!$B$4,People!$A$4,IF(M697=People!$B$3,People!$A$3,IF(M697=People!$B$2,People!$A$2,0))))</f>
        <v>Chuck Magee</v>
      </c>
      <c r="W697" s="3" t="str">
        <f>IFERROR(VLOOKUP(B697,Returns!$A$1:$B$801,2,0),"NO")</f>
        <v>NO</v>
      </c>
    </row>
    <row r="698" spans="1:23">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1" t="str">
        <f>IF(M698=People!$B$5,People!$A$5,IF(M698=People!$B$4,People!$A$4,IF(M698=People!$B$3,People!$A$3,IF(M698=People!$B$2,People!$A$2,0))))</f>
        <v>Chuck Magee</v>
      </c>
      <c r="W698" s="3" t="str">
        <f>IFERROR(VLOOKUP(B698,Returns!$A$1:$B$801,2,0),"NO")</f>
        <v>NO</v>
      </c>
    </row>
    <row r="699" spans="1:23">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1" t="str">
        <f>IF(M699=People!$B$5,People!$A$5,IF(M699=People!$B$4,People!$A$4,IF(M699=People!$B$3,People!$A$3,IF(M699=People!$B$2,People!$A$2,0))))</f>
        <v>Chuck Magee</v>
      </c>
      <c r="W699" s="3" t="str">
        <f>IFERROR(VLOOKUP(B699,Returns!$A$1:$B$801,2,0),"NO")</f>
        <v>NO</v>
      </c>
    </row>
    <row r="700" spans="1:23">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1" t="str">
        <f>IF(M700=People!$B$5,People!$A$5,IF(M700=People!$B$4,People!$A$4,IF(M700=People!$B$3,People!$A$3,IF(M700=People!$B$2,People!$A$2,0))))</f>
        <v>Chuck Magee</v>
      </c>
      <c r="W700" s="3" t="str">
        <f>IFERROR(VLOOKUP(B700,Returns!$A$1:$B$801,2,0),"NO")</f>
        <v>NO</v>
      </c>
    </row>
    <row r="701" spans="1:23">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1" t="str">
        <f>IF(M701=People!$B$5,People!$A$5,IF(M701=People!$B$4,People!$A$4,IF(M701=People!$B$3,People!$A$3,IF(M701=People!$B$2,People!$A$2,0))))</f>
        <v>Chuck Magee</v>
      </c>
      <c r="W701" s="3" t="str">
        <f>IFERROR(VLOOKUP(B701,Returns!$A$1:$B$801,2,0),"NO")</f>
        <v>NO</v>
      </c>
    </row>
    <row r="702" spans="1:23">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1" t="str">
        <f>IF(M702=People!$B$5,People!$A$5,IF(M702=People!$B$4,People!$A$4,IF(M702=People!$B$3,People!$A$3,IF(M702=People!$B$2,People!$A$2,0))))</f>
        <v>Chuck Magee</v>
      </c>
      <c r="W702" s="3" t="str">
        <f>IFERROR(VLOOKUP(B702,Returns!$A$1:$B$801,2,0),"NO")</f>
        <v>NO</v>
      </c>
    </row>
    <row r="703" spans="1:23">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1" t="str">
        <f>IF(M703=People!$B$5,People!$A$5,IF(M703=People!$B$4,People!$A$4,IF(M703=People!$B$3,People!$A$3,IF(M703=People!$B$2,People!$A$2,0))))</f>
        <v>Chuck Magee</v>
      </c>
      <c r="W703" s="3" t="str">
        <f>IFERROR(VLOOKUP(B703,Returns!$A$1:$B$801,2,0),"NO")</f>
        <v>NO</v>
      </c>
    </row>
    <row r="704" spans="1:23">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1" t="str">
        <f>IF(M704=People!$B$5,People!$A$5,IF(M704=People!$B$4,People!$A$4,IF(M704=People!$B$3,People!$A$3,IF(M704=People!$B$2,People!$A$2,0))))</f>
        <v>Anna Andreadi</v>
      </c>
      <c r="W704" s="3" t="str">
        <f>IFERROR(VLOOKUP(B704,Returns!$A$1:$B$801,2,0),"NO")</f>
        <v>NO</v>
      </c>
    </row>
    <row r="705" spans="1:23">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1" t="str">
        <f>IF(M705=People!$B$5,People!$A$5,IF(M705=People!$B$4,People!$A$4,IF(M705=People!$B$3,People!$A$3,IF(M705=People!$B$2,People!$A$2,0))))</f>
        <v>Anna Andreadi</v>
      </c>
      <c r="W705" s="3" t="str">
        <f>IFERROR(VLOOKUP(B705,Returns!$A$1:$B$801,2,0),"NO")</f>
        <v>NO</v>
      </c>
    </row>
    <row r="706" spans="1:23">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1" t="str">
        <f>IF(M706=People!$B$5,People!$A$5,IF(M706=People!$B$4,People!$A$4,IF(M706=People!$B$3,People!$A$3,IF(M706=People!$B$2,People!$A$2,0))))</f>
        <v>Cassandra Brandow</v>
      </c>
      <c r="W706" s="3" t="str">
        <f>IFERROR(VLOOKUP(B706,Returns!$A$1:$B$801,2,0),"NO")</f>
        <v>NO</v>
      </c>
    </row>
    <row r="707" spans="1:23">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1" t="str">
        <f>IF(M707=People!$B$5,People!$A$5,IF(M707=People!$B$4,People!$A$4,IF(M707=People!$B$3,People!$A$3,IF(M707=People!$B$2,People!$A$2,0))))</f>
        <v>Cassandra Brandow</v>
      </c>
      <c r="W707" s="3" t="str">
        <f>IFERROR(VLOOKUP(B707,Returns!$A$1:$B$801,2,0),"NO")</f>
        <v>NO</v>
      </c>
    </row>
    <row r="708" spans="1:23">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1" t="str">
        <f>IF(M708=People!$B$5,People!$A$5,IF(M708=People!$B$4,People!$A$4,IF(M708=People!$B$3,People!$A$3,IF(M708=People!$B$2,People!$A$2,0))))</f>
        <v>Cassandra Brandow</v>
      </c>
      <c r="W708" s="3" t="str">
        <f>IFERROR(VLOOKUP(B708,Returns!$A$1:$B$801,2,0),"NO")</f>
        <v>NO</v>
      </c>
    </row>
    <row r="709" spans="1:23">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1" t="str">
        <f>IF(M709=People!$B$5,People!$A$5,IF(M709=People!$B$4,People!$A$4,IF(M709=People!$B$3,People!$A$3,IF(M709=People!$B$2,People!$A$2,0))))</f>
        <v>Chuck Magee</v>
      </c>
      <c r="W709" s="3" t="str">
        <f>IFERROR(VLOOKUP(B709,Returns!$A$1:$B$801,2,0),"NO")</f>
        <v>NO</v>
      </c>
    </row>
    <row r="710" spans="1:23">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1" t="str">
        <f>IF(M710=People!$B$5,People!$A$5,IF(M710=People!$B$4,People!$A$4,IF(M710=People!$B$3,People!$A$3,IF(M710=People!$B$2,People!$A$2,0))))</f>
        <v>Chuck Magee</v>
      </c>
      <c r="W710" s="3" t="str">
        <f>IFERROR(VLOOKUP(B710,Returns!$A$1:$B$801,2,0),"NO")</f>
        <v>NO</v>
      </c>
    </row>
    <row r="711" spans="1:23">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1" t="str">
        <f>IF(M711=People!$B$5,People!$A$5,IF(M711=People!$B$4,People!$A$4,IF(M711=People!$B$3,People!$A$3,IF(M711=People!$B$2,People!$A$2,0))))</f>
        <v>Chuck Magee</v>
      </c>
      <c r="W711" s="3" t="str">
        <f>IFERROR(VLOOKUP(B711,Returns!$A$1:$B$801,2,0),"NO")</f>
        <v>NO</v>
      </c>
    </row>
    <row r="712" spans="1:23">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1" t="str">
        <f>IF(M712=People!$B$5,People!$A$5,IF(M712=People!$B$4,People!$A$4,IF(M712=People!$B$3,People!$A$3,IF(M712=People!$B$2,People!$A$2,0))))</f>
        <v>Chuck Magee</v>
      </c>
      <c r="W712" s="3" t="str">
        <f>IFERROR(VLOOKUP(B712,Returns!$A$1:$B$801,2,0),"NO")</f>
        <v>NO</v>
      </c>
    </row>
    <row r="713" spans="1:23">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1" t="str">
        <f>IF(M713=People!$B$5,People!$A$5,IF(M713=People!$B$4,People!$A$4,IF(M713=People!$B$3,People!$A$3,IF(M713=People!$B$2,People!$A$2,0))))</f>
        <v>Cassandra Brandow</v>
      </c>
      <c r="W713" s="3" t="str">
        <f>IFERROR(VLOOKUP(B713,Returns!$A$1:$B$801,2,0),"NO")</f>
        <v>NO</v>
      </c>
    </row>
    <row r="714" spans="1:23">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1" t="str">
        <f>IF(M714=People!$B$5,People!$A$5,IF(M714=People!$B$4,People!$A$4,IF(M714=People!$B$3,People!$A$3,IF(M714=People!$B$2,People!$A$2,0))))</f>
        <v>Chuck Magee</v>
      </c>
      <c r="W714" s="3" t="str">
        <f>IFERROR(VLOOKUP(B714,Returns!$A$1:$B$801,2,0),"NO")</f>
        <v>NO</v>
      </c>
    </row>
    <row r="715" spans="1:23">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1" t="str">
        <f>IF(M715=People!$B$5,People!$A$5,IF(M715=People!$B$4,People!$A$4,IF(M715=People!$B$3,People!$A$3,IF(M715=People!$B$2,People!$A$2,0))))</f>
        <v>Chuck Magee</v>
      </c>
      <c r="W715" s="3" t="str">
        <f>IFERROR(VLOOKUP(B715,Returns!$A$1:$B$801,2,0),"NO")</f>
        <v>NO</v>
      </c>
    </row>
    <row r="716" spans="1:23">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1" t="str">
        <f>IF(M716=People!$B$5,People!$A$5,IF(M716=People!$B$4,People!$A$4,IF(M716=People!$B$3,People!$A$3,IF(M716=People!$B$2,People!$A$2,0))))</f>
        <v>Chuck Magee</v>
      </c>
      <c r="W716" s="3" t="str">
        <f>IFERROR(VLOOKUP(B716,Returns!$A$1:$B$801,2,0),"NO")</f>
        <v>NO</v>
      </c>
    </row>
    <row r="717" spans="1:23">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1" t="str">
        <f>IF(M717=People!$B$5,People!$A$5,IF(M717=People!$B$4,People!$A$4,IF(M717=People!$B$3,People!$A$3,IF(M717=People!$B$2,People!$A$2,0))))</f>
        <v>Anna Andreadi</v>
      </c>
      <c r="W717" s="3" t="str">
        <f>IFERROR(VLOOKUP(B717,Returns!$A$1:$B$801,2,0),"NO")</f>
        <v>Yes</v>
      </c>
    </row>
    <row r="718" spans="1:23">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1" t="str">
        <f>IF(M718=People!$B$5,People!$A$5,IF(M718=People!$B$4,People!$A$4,IF(M718=People!$B$3,People!$A$3,IF(M718=People!$B$2,People!$A$2,0))))</f>
        <v>Chuck Magee</v>
      </c>
      <c r="W718" s="3" t="str">
        <f>IFERROR(VLOOKUP(B718,Returns!$A$1:$B$801,2,0),"NO")</f>
        <v>NO</v>
      </c>
    </row>
    <row r="719" spans="1:23">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1" t="str">
        <f>IF(M719=People!$B$5,People!$A$5,IF(M719=People!$B$4,People!$A$4,IF(M719=People!$B$3,People!$A$3,IF(M719=People!$B$2,People!$A$2,0))))</f>
        <v>Chuck Magee</v>
      </c>
      <c r="W719" s="3" t="str">
        <f>IFERROR(VLOOKUP(B719,Returns!$A$1:$B$801,2,0),"NO")</f>
        <v>NO</v>
      </c>
    </row>
    <row r="720" spans="1:23">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1" t="str">
        <f>IF(M720=People!$B$5,People!$A$5,IF(M720=People!$B$4,People!$A$4,IF(M720=People!$B$3,People!$A$3,IF(M720=People!$B$2,People!$A$2,0))))</f>
        <v>Anna Andreadi</v>
      </c>
      <c r="W720" s="3" t="str">
        <f>IFERROR(VLOOKUP(B720,Returns!$A$1:$B$801,2,0),"NO")</f>
        <v>NO</v>
      </c>
    </row>
    <row r="721" spans="1:23">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1" t="str">
        <f>IF(M721=People!$B$5,People!$A$5,IF(M721=People!$B$4,People!$A$4,IF(M721=People!$B$3,People!$A$3,IF(M721=People!$B$2,People!$A$2,0))))</f>
        <v>Anna Andreadi</v>
      </c>
      <c r="W721" s="3" t="str">
        <f>IFERROR(VLOOKUP(B721,Returns!$A$1:$B$801,2,0),"NO")</f>
        <v>NO</v>
      </c>
    </row>
    <row r="722" spans="1:23">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1" t="str">
        <f>IF(M722=People!$B$5,People!$A$5,IF(M722=People!$B$4,People!$A$4,IF(M722=People!$B$3,People!$A$3,IF(M722=People!$B$2,People!$A$2,0))))</f>
        <v>Anna Andreadi</v>
      </c>
      <c r="W722" s="3" t="str">
        <f>IFERROR(VLOOKUP(B722,Returns!$A$1:$B$801,2,0),"NO")</f>
        <v>NO</v>
      </c>
    </row>
    <row r="723" spans="1:23">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1" t="str">
        <f>IF(M723=People!$B$5,People!$A$5,IF(M723=People!$B$4,People!$A$4,IF(M723=People!$B$3,People!$A$3,IF(M723=People!$B$2,People!$A$2,0))))</f>
        <v>Kelly Williams</v>
      </c>
      <c r="W723" s="3" t="str">
        <f>IFERROR(VLOOKUP(B723,Returns!$A$1:$B$801,2,0),"NO")</f>
        <v>NO</v>
      </c>
    </row>
    <row r="724" spans="1:23">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1" t="str">
        <f>IF(M724=People!$B$5,People!$A$5,IF(M724=People!$B$4,People!$A$4,IF(M724=People!$B$3,People!$A$3,IF(M724=People!$B$2,People!$A$2,0))))</f>
        <v>Kelly Williams</v>
      </c>
      <c r="W724" s="3" t="str">
        <f>IFERROR(VLOOKUP(B724,Returns!$A$1:$B$801,2,0),"NO")</f>
        <v>NO</v>
      </c>
    </row>
    <row r="725" spans="1:23">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1" t="str">
        <f>IF(M725=People!$B$5,People!$A$5,IF(M725=People!$B$4,People!$A$4,IF(M725=People!$B$3,People!$A$3,IF(M725=People!$B$2,People!$A$2,0))))</f>
        <v>Chuck Magee</v>
      </c>
      <c r="W725" s="3" t="str">
        <f>IFERROR(VLOOKUP(B725,Returns!$A$1:$B$801,2,0),"NO")</f>
        <v>NO</v>
      </c>
    </row>
    <row r="726" spans="1:23">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1" t="str">
        <f>IF(M726=People!$B$5,People!$A$5,IF(M726=People!$B$4,People!$A$4,IF(M726=People!$B$3,People!$A$3,IF(M726=People!$B$2,People!$A$2,0))))</f>
        <v>Cassandra Brandow</v>
      </c>
      <c r="W726" s="3" t="str">
        <f>IFERROR(VLOOKUP(B726,Returns!$A$1:$B$801,2,0),"NO")</f>
        <v>NO</v>
      </c>
    </row>
    <row r="727" spans="1:23">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1" t="str">
        <f>IF(M727=People!$B$5,People!$A$5,IF(M727=People!$B$4,People!$A$4,IF(M727=People!$B$3,People!$A$3,IF(M727=People!$B$2,People!$A$2,0))))</f>
        <v>Kelly Williams</v>
      </c>
      <c r="W727" s="3" t="str">
        <f>IFERROR(VLOOKUP(B727,Returns!$A$1:$B$801,2,0),"NO")</f>
        <v>NO</v>
      </c>
    </row>
    <row r="728" spans="1:23">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1" t="str">
        <f>IF(M728=People!$B$5,People!$A$5,IF(M728=People!$B$4,People!$A$4,IF(M728=People!$B$3,People!$A$3,IF(M728=People!$B$2,People!$A$2,0))))</f>
        <v>Kelly Williams</v>
      </c>
      <c r="W728" s="3" t="str">
        <f>IFERROR(VLOOKUP(B728,Returns!$A$1:$B$801,2,0),"NO")</f>
        <v>NO</v>
      </c>
    </row>
    <row r="729" spans="1:23">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1" t="str">
        <f>IF(M729=People!$B$5,People!$A$5,IF(M729=People!$B$4,People!$A$4,IF(M729=People!$B$3,People!$A$3,IF(M729=People!$B$2,People!$A$2,0))))</f>
        <v>Chuck Magee</v>
      </c>
      <c r="W729" s="3" t="str">
        <f>IFERROR(VLOOKUP(B729,Returns!$A$1:$B$801,2,0),"NO")</f>
        <v>NO</v>
      </c>
    </row>
    <row r="730" spans="1:23">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1" t="str">
        <f>IF(M730=People!$B$5,People!$A$5,IF(M730=People!$B$4,People!$A$4,IF(M730=People!$B$3,People!$A$3,IF(M730=People!$B$2,People!$A$2,0))))</f>
        <v>Chuck Magee</v>
      </c>
      <c r="W730" s="3" t="str">
        <f>IFERROR(VLOOKUP(B730,Returns!$A$1:$B$801,2,0),"NO")</f>
        <v>NO</v>
      </c>
    </row>
    <row r="731" spans="1:23">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1" t="str">
        <f>IF(M731=People!$B$5,People!$A$5,IF(M731=People!$B$4,People!$A$4,IF(M731=People!$B$3,People!$A$3,IF(M731=People!$B$2,People!$A$2,0))))</f>
        <v>Chuck Magee</v>
      </c>
      <c r="W731" s="3" t="str">
        <f>IFERROR(VLOOKUP(B731,Returns!$A$1:$B$801,2,0),"NO")</f>
        <v>NO</v>
      </c>
    </row>
    <row r="732" spans="1:23">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1" t="str">
        <f>IF(M732=People!$B$5,People!$A$5,IF(M732=People!$B$4,People!$A$4,IF(M732=People!$B$3,People!$A$3,IF(M732=People!$B$2,People!$A$2,0))))</f>
        <v>Chuck Magee</v>
      </c>
      <c r="W732" s="3" t="str">
        <f>IFERROR(VLOOKUP(B732,Returns!$A$1:$B$801,2,0),"NO")</f>
        <v>NO</v>
      </c>
    </row>
    <row r="733" spans="1:23">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1" t="str">
        <f>IF(M733=People!$B$5,People!$A$5,IF(M733=People!$B$4,People!$A$4,IF(M733=People!$B$3,People!$A$3,IF(M733=People!$B$2,People!$A$2,0))))</f>
        <v>Chuck Magee</v>
      </c>
      <c r="W733" s="3" t="str">
        <f>IFERROR(VLOOKUP(B733,Returns!$A$1:$B$801,2,0),"NO")</f>
        <v>NO</v>
      </c>
    </row>
    <row r="734" spans="1:23">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1" t="str">
        <f>IF(M734=People!$B$5,People!$A$5,IF(M734=People!$B$4,People!$A$4,IF(M734=People!$B$3,People!$A$3,IF(M734=People!$B$2,People!$A$2,0))))</f>
        <v>Anna Andreadi</v>
      </c>
      <c r="W734" s="3" t="str">
        <f>IFERROR(VLOOKUP(B734,Returns!$A$1:$B$801,2,0),"NO")</f>
        <v>NO</v>
      </c>
    </row>
    <row r="735" spans="1:23">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1" t="str">
        <f>IF(M735=People!$B$5,People!$A$5,IF(M735=People!$B$4,People!$A$4,IF(M735=People!$B$3,People!$A$3,IF(M735=People!$B$2,People!$A$2,0))))</f>
        <v>Anna Andreadi</v>
      </c>
      <c r="W735" s="3" t="str">
        <f>IFERROR(VLOOKUP(B735,Returns!$A$1:$B$801,2,0),"NO")</f>
        <v>NO</v>
      </c>
    </row>
    <row r="736" spans="1:23">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1" t="str">
        <f>IF(M736=People!$B$5,People!$A$5,IF(M736=People!$B$4,People!$A$4,IF(M736=People!$B$3,People!$A$3,IF(M736=People!$B$2,People!$A$2,0))))</f>
        <v>Anna Andreadi</v>
      </c>
      <c r="W736" s="3" t="str">
        <f>IFERROR(VLOOKUP(B736,Returns!$A$1:$B$801,2,0),"NO")</f>
        <v>NO</v>
      </c>
    </row>
    <row r="737" spans="1:23">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1" t="str">
        <f>IF(M737=People!$B$5,People!$A$5,IF(M737=People!$B$4,People!$A$4,IF(M737=People!$B$3,People!$A$3,IF(M737=People!$B$2,People!$A$2,0))))</f>
        <v>Anna Andreadi</v>
      </c>
      <c r="W737" s="3" t="str">
        <f>IFERROR(VLOOKUP(B737,Returns!$A$1:$B$801,2,0),"NO")</f>
        <v>NO</v>
      </c>
    </row>
    <row r="738" spans="1:23">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1" t="str">
        <f>IF(M738=People!$B$5,People!$A$5,IF(M738=People!$B$4,People!$A$4,IF(M738=People!$B$3,People!$A$3,IF(M738=People!$B$2,People!$A$2,0))))</f>
        <v>Anna Andreadi</v>
      </c>
      <c r="W738" s="3" t="str">
        <f>IFERROR(VLOOKUP(B738,Returns!$A$1:$B$801,2,0),"NO")</f>
        <v>NO</v>
      </c>
    </row>
    <row r="739" spans="1:23">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1" t="str">
        <f>IF(M739=People!$B$5,People!$A$5,IF(M739=People!$B$4,People!$A$4,IF(M739=People!$B$3,People!$A$3,IF(M739=People!$B$2,People!$A$2,0))))</f>
        <v>Anna Andreadi</v>
      </c>
      <c r="W739" s="3" t="str">
        <f>IFERROR(VLOOKUP(B739,Returns!$A$1:$B$801,2,0),"NO")</f>
        <v>NO</v>
      </c>
    </row>
    <row r="740" spans="1:23">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1" t="str">
        <f>IF(M740=People!$B$5,People!$A$5,IF(M740=People!$B$4,People!$A$4,IF(M740=People!$B$3,People!$A$3,IF(M740=People!$B$2,People!$A$2,0))))</f>
        <v>Anna Andreadi</v>
      </c>
      <c r="W740" s="3" t="str">
        <f>IFERROR(VLOOKUP(B740,Returns!$A$1:$B$801,2,0),"NO")</f>
        <v>NO</v>
      </c>
    </row>
    <row r="741" spans="1:23">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1" t="str">
        <f>IF(M741=People!$B$5,People!$A$5,IF(M741=People!$B$4,People!$A$4,IF(M741=People!$B$3,People!$A$3,IF(M741=People!$B$2,People!$A$2,0))))</f>
        <v>Kelly Williams</v>
      </c>
      <c r="W741" s="3" t="str">
        <f>IFERROR(VLOOKUP(B741,Returns!$A$1:$B$801,2,0),"NO")</f>
        <v>NO</v>
      </c>
    </row>
    <row r="742" spans="1:23">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1" t="str">
        <f>IF(M742=People!$B$5,People!$A$5,IF(M742=People!$B$4,People!$A$4,IF(M742=People!$B$3,People!$A$3,IF(M742=People!$B$2,People!$A$2,0))))</f>
        <v>Kelly Williams</v>
      </c>
      <c r="W742" s="3" t="str">
        <f>IFERROR(VLOOKUP(B742,Returns!$A$1:$B$801,2,0),"NO")</f>
        <v>NO</v>
      </c>
    </row>
    <row r="743" spans="1:23">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1" t="str">
        <f>IF(M743=People!$B$5,People!$A$5,IF(M743=People!$B$4,People!$A$4,IF(M743=People!$B$3,People!$A$3,IF(M743=People!$B$2,People!$A$2,0))))</f>
        <v>Kelly Williams</v>
      </c>
      <c r="W743" s="3" t="str">
        <f>IFERROR(VLOOKUP(B743,Returns!$A$1:$B$801,2,0),"NO")</f>
        <v>NO</v>
      </c>
    </row>
    <row r="744" spans="1:23">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1" t="str">
        <f>IF(M744=People!$B$5,People!$A$5,IF(M744=People!$B$4,People!$A$4,IF(M744=People!$B$3,People!$A$3,IF(M744=People!$B$2,People!$A$2,0))))</f>
        <v>Kelly Williams</v>
      </c>
      <c r="W744" s="3" t="str">
        <f>IFERROR(VLOOKUP(B744,Returns!$A$1:$B$801,2,0),"NO")</f>
        <v>NO</v>
      </c>
    </row>
    <row r="745" spans="1:23">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1" t="str">
        <f>IF(M745=People!$B$5,People!$A$5,IF(M745=People!$B$4,People!$A$4,IF(M745=People!$B$3,People!$A$3,IF(M745=People!$B$2,People!$A$2,0))))</f>
        <v>Kelly Williams</v>
      </c>
      <c r="W745" s="3" t="str">
        <f>IFERROR(VLOOKUP(B745,Returns!$A$1:$B$801,2,0),"NO")</f>
        <v>NO</v>
      </c>
    </row>
    <row r="746" spans="1:23">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1" t="str">
        <f>IF(M746=People!$B$5,People!$A$5,IF(M746=People!$B$4,People!$A$4,IF(M746=People!$B$3,People!$A$3,IF(M746=People!$B$2,People!$A$2,0))))</f>
        <v>Kelly Williams</v>
      </c>
      <c r="W746" s="3" t="str">
        <f>IFERROR(VLOOKUP(B746,Returns!$A$1:$B$801,2,0),"NO")</f>
        <v>NO</v>
      </c>
    </row>
    <row r="747" spans="1:23">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1" t="str">
        <f>IF(M747=People!$B$5,People!$A$5,IF(M747=People!$B$4,People!$A$4,IF(M747=People!$B$3,People!$A$3,IF(M747=People!$B$2,People!$A$2,0))))</f>
        <v>Kelly Williams</v>
      </c>
      <c r="W747" s="3" t="str">
        <f>IFERROR(VLOOKUP(B747,Returns!$A$1:$B$801,2,0),"NO")</f>
        <v>NO</v>
      </c>
    </row>
    <row r="748" spans="1:23">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1" t="str">
        <f>IF(M748=People!$B$5,People!$A$5,IF(M748=People!$B$4,People!$A$4,IF(M748=People!$B$3,People!$A$3,IF(M748=People!$B$2,People!$A$2,0))))</f>
        <v>Anna Andreadi</v>
      </c>
      <c r="W748" s="3" t="str">
        <f>IFERROR(VLOOKUP(B748,Returns!$A$1:$B$801,2,0),"NO")</f>
        <v>NO</v>
      </c>
    </row>
    <row r="749" spans="1:23">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1" t="str">
        <f>IF(M749=People!$B$5,People!$A$5,IF(M749=People!$B$4,People!$A$4,IF(M749=People!$B$3,People!$A$3,IF(M749=People!$B$2,People!$A$2,0))))</f>
        <v>Anna Andreadi</v>
      </c>
      <c r="W749" s="3" t="str">
        <f>IFERROR(VLOOKUP(B749,Returns!$A$1:$B$801,2,0),"NO")</f>
        <v>NO</v>
      </c>
    </row>
    <row r="750" spans="1:23">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1" t="str">
        <f>IF(M750=People!$B$5,People!$A$5,IF(M750=People!$B$4,People!$A$4,IF(M750=People!$B$3,People!$A$3,IF(M750=People!$B$2,People!$A$2,0))))</f>
        <v>Kelly Williams</v>
      </c>
      <c r="W750" s="3" t="str">
        <f>IFERROR(VLOOKUP(B750,Returns!$A$1:$B$801,2,0),"NO")</f>
        <v>NO</v>
      </c>
    </row>
    <row r="751" spans="1:23">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1" t="str">
        <f>IF(M751=People!$B$5,People!$A$5,IF(M751=People!$B$4,People!$A$4,IF(M751=People!$B$3,People!$A$3,IF(M751=People!$B$2,People!$A$2,0))))</f>
        <v>Kelly Williams</v>
      </c>
      <c r="W751" s="3" t="str">
        <f>IFERROR(VLOOKUP(B751,Returns!$A$1:$B$801,2,0),"NO")</f>
        <v>NO</v>
      </c>
    </row>
    <row r="752" spans="1:23">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1" t="str">
        <f>IF(M752=People!$B$5,People!$A$5,IF(M752=People!$B$4,People!$A$4,IF(M752=People!$B$3,People!$A$3,IF(M752=People!$B$2,People!$A$2,0))))</f>
        <v>Kelly Williams</v>
      </c>
      <c r="W752" s="3" t="str">
        <f>IFERROR(VLOOKUP(B752,Returns!$A$1:$B$801,2,0),"NO")</f>
        <v>NO</v>
      </c>
    </row>
    <row r="753" spans="1:23">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1" t="str">
        <f>IF(M753=People!$B$5,People!$A$5,IF(M753=People!$B$4,People!$A$4,IF(M753=People!$B$3,People!$A$3,IF(M753=People!$B$2,People!$A$2,0))))</f>
        <v>Kelly Williams</v>
      </c>
      <c r="W753" s="3" t="str">
        <f>IFERROR(VLOOKUP(B753,Returns!$A$1:$B$801,2,0),"NO")</f>
        <v>NO</v>
      </c>
    </row>
    <row r="754" spans="1:23">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1" t="str">
        <f>IF(M754=People!$B$5,People!$A$5,IF(M754=People!$B$4,People!$A$4,IF(M754=People!$B$3,People!$A$3,IF(M754=People!$B$2,People!$A$2,0))))</f>
        <v>Kelly Williams</v>
      </c>
      <c r="W754" s="3" t="str">
        <f>IFERROR(VLOOKUP(B754,Returns!$A$1:$B$801,2,0),"NO")</f>
        <v>NO</v>
      </c>
    </row>
    <row r="755" spans="1:23">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1" t="str">
        <f>IF(M755=People!$B$5,People!$A$5,IF(M755=People!$B$4,People!$A$4,IF(M755=People!$B$3,People!$A$3,IF(M755=People!$B$2,People!$A$2,0))))</f>
        <v>Anna Andreadi</v>
      </c>
      <c r="W755" s="3" t="str">
        <f>IFERROR(VLOOKUP(B755,Returns!$A$1:$B$801,2,0),"NO")</f>
        <v>NO</v>
      </c>
    </row>
    <row r="756" spans="1:23">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1" t="str">
        <f>IF(M756=People!$B$5,People!$A$5,IF(M756=People!$B$4,People!$A$4,IF(M756=People!$B$3,People!$A$3,IF(M756=People!$B$2,People!$A$2,0))))</f>
        <v>Anna Andreadi</v>
      </c>
      <c r="W756" s="3" t="str">
        <f>IFERROR(VLOOKUP(B756,Returns!$A$1:$B$801,2,0),"NO")</f>
        <v>NO</v>
      </c>
    </row>
    <row r="757" spans="1:23">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1" t="str">
        <f>IF(M757=People!$B$5,People!$A$5,IF(M757=People!$B$4,People!$A$4,IF(M757=People!$B$3,People!$A$3,IF(M757=People!$B$2,People!$A$2,0))))</f>
        <v>Cassandra Brandow</v>
      </c>
      <c r="W757" s="3" t="str">
        <f>IFERROR(VLOOKUP(B757,Returns!$A$1:$B$801,2,0),"NO")</f>
        <v>NO</v>
      </c>
    </row>
    <row r="758" spans="1:23">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1" t="str">
        <f>IF(M758=People!$B$5,People!$A$5,IF(M758=People!$B$4,People!$A$4,IF(M758=People!$B$3,People!$A$3,IF(M758=People!$B$2,People!$A$2,0))))</f>
        <v>Kelly Williams</v>
      </c>
      <c r="W758" s="3" t="str">
        <f>IFERROR(VLOOKUP(B758,Returns!$A$1:$B$801,2,0),"NO")</f>
        <v>NO</v>
      </c>
    </row>
    <row r="759" spans="1:23">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1" t="str">
        <f>IF(M759=People!$B$5,People!$A$5,IF(M759=People!$B$4,People!$A$4,IF(M759=People!$B$3,People!$A$3,IF(M759=People!$B$2,People!$A$2,0))))</f>
        <v>Kelly Williams</v>
      </c>
      <c r="W759" s="3" t="str">
        <f>IFERROR(VLOOKUP(B759,Returns!$A$1:$B$801,2,0),"NO")</f>
        <v>NO</v>
      </c>
    </row>
    <row r="760" spans="1:23">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1" t="str">
        <f>IF(M760=People!$B$5,People!$A$5,IF(M760=People!$B$4,People!$A$4,IF(M760=People!$B$3,People!$A$3,IF(M760=People!$B$2,People!$A$2,0))))</f>
        <v>Chuck Magee</v>
      </c>
      <c r="W760" s="3" t="str">
        <f>IFERROR(VLOOKUP(B760,Returns!$A$1:$B$801,2,0),"NO")</f>
        <v>NO</v>
      </c>
    </row>
    <row r="761" spans="1:23">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1" t="str">
        <f>IF(M761=People!$B$5,People!$A$5,IF(M761=People!$B$4,People!$A$4,IF(M761=People!$B$3,People!$A$3,IF(M761=People!$B$2,People!$A$2,0))))</f>
        <v>Kelly Williams</v>
      </c>
      <c r="W761" s="3" t="str">
        <f>IFERROR(VLOOKUP(B761,Returns!$A$1:$B$801,2,0),"NO")</f>
        <v>NO</v>
      </c>
    </row>
    <row r="762" spans="1:23">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1" t="str">
        <f>IF(M762=People!$B$5,People!$A$5,IF(M762=People!$B$4,People!$A$4,IF(M762=People!$B$3,People!$A$3,IF(M762=People!$B$2,People!$A$2,0))))</f>
        <v>Anna Andreadi</v>
      </c>
      <c r="W762" s="3" t="str">
        <f>IFERROR(VLOOKUP(B762,Returns!$A$1:$B$801,2,0),"NO")</f>
        <v>NO</v>
      </c>
    </row>
    <row r="763" spans="1:23">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1" t="str">
        <f>IF(M763=People!$B$5,People!$A$5,IF(M763=People!$B$4,People!$A$4,IF(M763=People!$B$3,People!$A$3,IF(M763=People!$B$2,People!$A$2,0))))</f>
        <v>Cassandra Brandow</v>
      </c>
      <c r="W763" s="3" t="str">
        <f>IFERROR(VLOOKUP(B763,Returns!$A$1:$B$801,2,0),"NO")</f>
        <v>NO</v>
      </c>
    </row>
    <row r="764" spans="1:23">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1" t="str">
        <f>IF(M764=People!$B$5,People!$A$5,IF(M764=People!$B$4,People!$A$4,IF(M764=People!$B$3,People!$A$3,IF(M764=People!$B$2,People!$A$2,0))))</f>
        <v>Chuck Magee</v>
      </c>
      <c r="W764" s="3" t="str">
        <f>IFERROR(VLOOKUP(B764,Returns!$A$1:$B$801,2,0),"NO")</f>
        <v>NO</v>
      </c>
    </row>
    <row r="765" spans="1:23">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1" t="str">
        <f>IF(M765=People!$B$5,People!$A$5,IF(M765=People!$B$4,People!$A$4,IF(M765=People!$B$3,People!$A$3,IF(M765=People!$B$2,People!$A$2,0))))</f>
        <v>Cassandra Brandow</v>
      </c>
      <c r="W765" s="3" t="str">
        <f>IFERROR(VLOOKUP(B765,Returns!$A$1:$B$801,2,0),"NO")</f>
        <v>NO</v>
      </c>
    </row>
    <row r="766" spans="1:23">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1" t="str">
        <f>IF(M766=People!$B$5,People!$A$5,IF(M766=People!$B$4,People!$A$4,IF(M766=People!$B$3,People!$A$3,IF(M766=People!$B$2,People!$A$2,0))))</f>
        <v>Cassandra Brandow</v>
      </c>
      <c r="W766" s="3" t="str">
        <f>IFERROR(VLOOKUP(B766,Returns!$A$1:$B$801,2,0),"NO")</f>
        <v>NO</v>
      </c>
    </row>
    <row r="767" spans="1:23">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1" t="str">
        <f>IF(M767=People!$B$5,People!$A$5,IF(M767=People!$B$4,People!$A$4,IF(M767=People!$B$3,People!$A$3,IF(M767=People!$B$2,People!$A$2,0))))</f>
        <v>Cassandra Brandow</v>
      </c>
      <c r="W767" s="3" t="str">
        <f>IFERROR(VLOOKUP(B767,Returns!$A$1:$B$801,2,0),"NO")</f>
        <v>NO</v>
      </c>
    </row>
    <row r="768" spans="1:23">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1" t="str">
        <f>IF(M768=People!$B$5,People!$A$5,IF(M768=People!$B$4,People!$A$4,IF(M768=People!$B$3,People!$A$3,IF(M768=People!$B$2,People!$A$2,0))))</f>
        <v>Cassandra Brandow</v>
      </c>
      <c r="W768" s="3" t="str">
        <f>IFERROR(VLOOKUP(B768,Returns!$A$1:$B$801,2,0),"NO")</f>
        <v>NO</v>
      </c>
    </row>
    <row r="769" spans="1:23">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1" t="str">
        <f>IF(M769=People!$B$5,People!$A$5,IF(M769=People!$B$4,People!$A$4,IF(M769=People!$B$3,People!$A$3,IF(M769=People!$B$2,People!$A$2,0))))</f>
        <v>Cassandra Brandow</v>
      </c>
      <c r="W769" s="3" t="str">
        <f>IFERROR(VLOOKUP(B769,Returns!$A$1:$B$801,2,0),"NO")</f>
        <v>NO</v>
      </c>
    </row>
    <row r="770" spans="1:23">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1" t="str">
        <f>IF(M770=People!$B$5,People!$A$5,IF(M770=People!$B$4,People!$A$4,IF(M770=People!$B$3,People!$A$3,IF(M770=People!$B$2,People!$A$2,0))))</f>
        <v>Cassandra Brandow</v>
      </c>
      <c r="W770" s="3" t="str">
        <f>IFERROR(VLOOKUP(B770,Returns!$A$1:$B$801,2,0),"NO")</f>
        <v>NO</v>
      </c>
    </row>
    <row r="771" spans="1:23">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1" t="str">
        <f>IF(M771=People!$B$5,People!$A$5,IF(M771=People!$B$4,People!$A$4,IF(M771=People!$B$3,People!$A$3,IF(M771=People!$B$2,People!$A$2,0))))</f>
        <v>Cassandra Brandow</v>
      </c>
      <c r="W771" s="3" t="str">
        <f>IFERROR(VLOOKUP(B771,Returns!$A$1:$B$801,2,0),"NO")</f>
        <v>NO</v>
      </c>
    </row>
    <row r="772" spans="1:23">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1" t="str">
        <f>IF(M772=People!$B$5,People!$A$5,IF(M772=People!$B$4,People!$A$4,IF(M772=People!$B$3,People!$A$3,IF(M772=People!$B$2,People!$A$2,0))))</f>
        <v>Kelly Williams</v>
      </c>
      <c r="W772" s="3" t="str">
        <f>IFERROR(VLOOKUP(B772,Returns!$A$1:$B$801,2,0),"NO")</f>
        <v>NO</v>
      </c>
    </row>
    <row r="773" spans="1:23">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1" t="str">
        <f>IF(M773=People!$B$5,People!$A$5,IF(M773=People!$B$4,People!$A$4,IF(M773=People!$B$3,People!$A$3,IF(M773=People!$B$2,People!$A$2,0))))</f>
        <v>Kelly Williams</v>
      </c>
      <c r="W773" s="3" t="str">
        <f>IFERROR(VLOOKUP(B773,Returns!$A$1:$B$801,2,0),"NO")</f>
        <v>NO</v>
      </c>
    </row>
    <row r="774" spans="1:23">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1" t="str">
        <f>IF(M774=People!$B$5,People!$A$5,IF(M774=People!$B$4,People!$A$4,IF(M774=People!$B$3,People!$A$3,IF(M774=People!$B$2,People!$A$2,0))))</f>
        <v>Kelly Williams</v>
      </c>
      <c r="W774" s="3" t="str">
        <f>IFERROR(VLOOKUP(B774,Returns!$A$1:$B$801,2,0),"NO")</f>
        <v>NO</v>
      </c>
    </row>
    <row r="775" spans="1:23">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1" t="str">
        <f>IF(M775=People!$B$5,People!$A$5,IF(M775=People!$B$4,People!$A$4,IF(M775=People!$B$3,People!$A$3,IF(M775=People!$B$2,People!$A$2,0))))</f>
        <v>Kelly Williams</v>
      </c>
      <c r="W775" s="3" t="str">
        <f>IFERROR(VLOOKUP(B775,Returns!$A$1:$B$801,2,0),"NO")</f>
        <v>NO</v>
      </c>
    </row>
    <row r="776" spans="1:23">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1" t="str">
        <f>IF(M776=People!$B$5,People!$A$5,IF(M776=People!$B$4,People!$A$4,IF(M776=People!$B$3,People!$A$3,IF(M776=People!$B$2,People!$A$2,0))))</f>
        <v>Kelly Williams</v>
      </c>
      <c r="W776" s="3" t="str">
        <f>IFERROR(VLOOKUP(B776,Returns!$A$1:$B$801,2,0),"NO")</f>
        <v>NO</v>
      </c>
    </row>
    <row r="777" spans="1:23">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1" t="str">
        <f>IF(M777=People!$B$5,People!$A$5,IF(M777=People!$B$4,People!$A$4,IF(M777=People!$B$3,People!$A$3,IF(M777=People!$B$2,People!$A$2,0))))</f>
        <v>Kelly Williams</v>
      </c>
      <c r="W777" s="3" t="str">
        <f>IFERROR(VLOOKUP(B777,Returns!$A$1:$B$801,2,0),"NO")</f>
        <v>NO</v>
      </c>
    </row>
    <row r="778" spans="1:23">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1" t="str">
        <f>IF(M778=People!$B$5,People!$A$5,IF(M778=People!$B$4,People!$A$4,IF(M778=People!$B$3,People!$A$3,IF(M778=People!$B$2,People!$A$2,0))))</f>
        <v>Chuck Magee</v>
      </c>
      <c r="W778" s="3" t="str">
        <f>IFERROR(VLOOKUP(B778,Returns!$A$1:$B$801,2,0),"NO")</f>
        <v>NO</v>
      </c>
    </row>
    <row r="779" spans="1:23">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1" t="str">
        <f>IF(M779=People!$B$5,People!$A$5,IF(M779=People!$B$4,People!$A$4,IF(M779=People!$B$3,People!$A$3,IF(M779=People!$B$2,People!$A$2,0))))</f>
        <v>Anna Andreadi</v>
      </c>
      <c r="W779" s="3" t="str">
        <f>IFERROR(VLOOKUP(B779,Returns!$A$1:$B$801,2,0),"NO")</f>
        <v>Yes</v>
      </c>
    </row>
    <row r="780" spans="1:23">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1" t="str">
        <f>IF(M780=People!$B$5,People!$A$5,IF(M780=People!$B$4,People!$A$4,IF(M780=People!$B$3,People!$A$3,IF(M780=People!$B$2,People!$A$2,0))))</f>
        <v>Anna Andreadi</v>
      </c>
      <c r="W780" s="3" t="str">
        <f>IFERROR(VLOOKUP(B780,Returns!$A$1:$B$801,2,0),"NO")</f>
        <v>Yes</v>
      </c>
    </row>
    <row r="781" spans="1:23">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1" t="str">
        <f>IF(M781=People!$B$5,People!$A$5,IF(M781=People!$B$4,People!$A$4,IF(M781=People!$B$3,People!$A$3,IF(M781=People!$B$2,People!$A$2,0))))</f>
        <v>Anna Andreadi</v>
      </c>
      <c r="W781" s="3" t="str">
        <f>IFERROR(VLOOKUP(B781,Returns!$A$1:$B$801,2,0),"NO")</f>
        <v>Yes</v>
      </c>
    </row>
    <row r="782" spans="1:23">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1" t="str">
        <f>IF(M782=People!$B$5,People!$A$5,IF(M782=People!$B$4,People!$A$4,IF(M782=People!$B$3,People!$A$3,IF(M782=People!$B$2,People!$A$2,0))))</f>
        <v>Anna Andreadi</v>
      </c>
      <c r="W782" s="3" t="str">
        <f>IFERROR(VLOOKUP(B782,Returns!$A$1:$B$801,2,0),"NO")</f>
        <v>Yes</v>
      </c>
    </row>
    <row r="783" spans="1:23">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1" t="str">
        <f>IF(M783=People!$B$5,People!$A$5,IF(M783=People!$B$4,People!$A$4,IF(M783=People!$B$3,People!$A$3,IF(M783=People!$B$2,People!$A$2,0))))</f>
        <v>Chuck Magee</v>
      </c>
      <c r="W783" s="3" t="str">
        <f>IFERROR(VLOOKUP(B783,Returns!$A$1:$B$801,2,0),"NO")</f>
        <v>NO</v>
      </c>
    </row>
    <row r="784" spans="1:23">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1" t="str">
        <f>IF(M784=People!$B$5,People!$A$5,IF(M784=People!$B$4,People!$A$4,IF(M784=People!$B$3,People!$A$3,IF(M784=People!$B$2,People!$A$2,0))))</f>
        <v>Chuck Magee</v>
      </c>
      <c r="W784" s="3" t="str">
        <f>IFERROR(VLOOKUP(B784,Returns!$A$1:$B$801,2,0),"NO")</f>
        <v>NO</v>
      </c>
    </row>
    <row r="785" spans="1:23">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1" t="str">
        <f>IF(M785=People!$B$5,People!$A$5,IF(M785=People!$B$4,People!$A$4,IF(M785=People!$B$3,People!$A$3,IF(M785=People!$B$2,People!$A$2,0))))</f>
        <v>Chuck Magee</v>
      </c>
      <c r="W785" s="3" t="str">
        <f>IFERROR(VLOOKUP(B785,Returns!$A$1:$B$801,2,0),"NO")</f>
        <v>NO</v>
      </c>
    </row>
    <row r="786" spans="1:23">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1" t="str">
        <f>IF(M786=People!$B$5,People!$A$5,IF(M786=People!$B$4,People!$A$4,IF(M786=People!$B$3,People!$A$3,IF(M786=People!$B$2,People!$A$2,0))))</f>
        <v>Chuck Magee</v>
      </c>
      <c r="W786" s="3" t="str">
        <f>IFERROR(VLOOKUP(B786,Returns!$A$1:$B$801,2,0),"NO")</f>
        <v>NO</v>
      </c>
    </row>
    <row r="787" spans="1:23">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1" t="str">
        <f>IF(M787=People!$B$5,People!$A$5,IF(M787=People!$B$4,People!$A$4,IF(M787=People!$B$3,People!$A$3,IF(M787=People!$B$2,People!$A$2,0))))</f>
        <v>Cassandra Brandow</v>
      </c>
      <c r="W787" s="3" t="str">
        <f>IFERROR(VLOOKUP(B787,Returns!$A$1:$B$801,2,0),"NO")</f>
        <v>NO</v>
      </c>
    </row>
    <row r="788" spans="1:23">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1" t="str">
        <f>IF(M788=People!$B$5,People!$A$5,IF(M788=People!$B$4,People!$A$4,IF(M788=People!$B$3,People!$A$3,IF(M788=People!$B$2,People!$A$2,0))))</f>
        <v>Anna Andreadi</v>
      </c>
      <c r="W788" s="3" t="str">
        <f>IFERROR(VLOOKUP(B788,Returns!$A$1:$B$801,2,0),"NO")</f>
        <v>NO</v>
      </c>
    </row>
    <row r="789" spans="1:23">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1" t="str">
        <f>IF(M789=People!$B$5,People!$A$5,IF(M789=People!$B$4,People!$A$4,IF(M789=People!$B$3,People!$A$3,IF(M789=People!$B$2,People!$A$2,0))))</f>
        <v>Anna Andreadi</v>
      </c>
      <c r="W789" s="3" t="str">
        <f>IFERROR(VLOOKUP(B789,Returns!$A$1:$B$801,2,0),"NO")</f>
        <v>NO</v>
      </c>
    </row>
    <row r="790" spans="1:23">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1" t="str">
        <f>IF(M790=People!$B$5,People!$A$5,IF(M790=People!$B$4,People!$A$4,IF(M790=People!$B$3,People!$A$3,IF(M790=People!$B$2,People!$A$2,0))))</f>
        <v>Cassandra Brandow</v>
      </c>
      <c r="W790" s="3" t="str">
        <f>IFERROR(VLOOKUP(B790,Returns!$A$1:$B$801,2,0),"NO")</f>
        <v>NO</v>
      </c>
    </row>
    <row r="791" spans="1:23">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1" t="str">
        <f>IF(M791=People!$B$5,People!$A$5,IF(M791=People!$B$4,People!$A$4,IF(M791=People!$B$3,People!$A$3,IF(M791=People!$B$2,People!$A$2,0))))</f>
        <v>Cassandra Brandow</v>
      </c>
      <c r="W791" s="3" t="str">
        <f>IFERROR(VLOOKUP(B791,Returns!$A$1:$B$801,2,0),"NO")</f>
        <v>NO</v>
      </c>
    </row>
    <row r="792" spans="1:23">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1" t="str">
        <f>IF(M792=People!$B$5,People!$A$5,IF(M792=People!$B$4,People!$A$4,IF(M792=People!$B$3,People!$A$3,IF(M792=People!$B$2,People!$A$2,0))))</f>
        <v>Cassandra Brandow</v>
      </c>
      <c r="W792" s="3" t="str">
        <f>IFERROR(VLOOKUP(B792,Returns!$A$1:$B$801,2,0),"NO")</f>
        <v>NO</v>
      </c>
    </row>
    <row r="793" spans="1:23">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1" t="str">
        <f>IF(M793=People!$B$5,People!$A$5,IF(M793=People!$B$4,People!$A$4,IF(M793=People!$B$3,People!$A$3,IF(M793=People!$B$2,People!$A$2,0))))</f>
        <v>Cassandra Brandow</v>
      </c>
      <c r="W793" s="3" t="str">
        <f>IFERROR(VLOOKUP(B793,Returns!$A$1:$B$801,2,0),"NO")</f>
        <v>NO</v>
      </c>
    </row>
    <row r="794" spans="1:23">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1" t="str">
        <f>IF(M794=People!$B$5,People!$A$5,IF(M794=People!$B$4,People!$A$4,IF(M794=People!$B$3,People!$A$3,IF(M794=People!$B$2,People!$A$2,0))))</f>
        <v>Cassandra Brandow</v>
      </c>
      <c r="W794" s="3" t="str">
        <f>IFERROR(VLOOKUP(B794,Returns!$A$1:$B$801,2,0),"NO")</f>
        <v>NO</v>
      </c>
    </row>
    <row r="795" spans="1:23">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1" t="str">
        <f>IF(M795=People!$B$5,People!$A$5,IF(M795=People!$B$4,People!$A$4,IF(M795=People!$B$3,People!$A$3,IF(M795=People!$B$2,People!$A$2,0))))</f>
        <v>Anna Andreadi</v>
      </c>
      <c r="W795" s="3" t="str">
        <f>IFERROR(VLOOKUP(B795,Returns!$A$1:$B$801,2,0),"NO")</f>
        <v>NO</v>
      </c>
    </row>
    <row r="796" spans="1:23">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1" t="str">
        <f>IF(M796=People!$B$5,People!$A$5,IF(M796=People!$B$4,People!$A$4,IF(M796=People!$B$3,People!$A$3,IF(M796=People!$B$2,People!$A$2,0))))</f>
        <v>Anna Andreadi</v>
      </c>
      <c r="W796" s="3" t="str">
        <f>IFERROR(VLOOKUP(B796,Returns!$A$1:$B$801,2,0),"NO")</f>
        <v>NO</v>
      </c>
    </row>
    <row r="797" spans="1:23">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1" t="str">
        <f>IF(M797=People!$B$5,People!$A$5,IF(M797=People!$B$4,People!$A$4,IF(M797=People!$B$3,People!$A$3,IF(M797=People!$B$2,People!$A$2,0))))</f>
        <v>Kelly Williams</v>
      </c>
      <c r="W797" s="3" t="str">
        <f>IFERROR(VLOOKUP(B797,Returns!$A$1:$B$801,2,0),"NO")</f>
        <v>NO</v>
      </c>
    </row>
    <row r="798" spans="1:23">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1" t="str">
        <f>IF(M798=People!$B$5,People!$A$5,IF(M798=People!$B$4,People!$A$4,IF(M798=People!$B$3,People!$A$3,IF(M798=People!$B$2,People!$A$2,0))))</f>
        <v>Chuck Magee</v>
      </c>
      <c r="W798" s="3" t="str">
        <f>IFERROR(VLOOKUP(B798,Returns!$A$1:$B$801,2,0),"NO")</f>
        <v>NO</v>
      </c>
    </row>
    <row r="799" spans="1:23">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1" t="str">
        <f>IF(M799=People!$B$5,People!$A$5,IF(M799=People!$B$4,People!$A$4,IF(M799=People!$B$3,People!$A$3,IF(M799=People!$B$2,People!$A$2,0))))</f>
        <v>Chuck Magee</v>
      </c>
      <c r="W799" s="3" t="str">
        <f>IFERROR(VLOOKUP(B799,Returns!$A$1:$B$801,2,0),"NO")</f>
        <v>NO</v>
      </c>
    </row>
    <row r="800" spans="1:23">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1" t="str">
        <f>IF(M800=People!$B$5,People!$A$5,IF(M800=People!$B$4,People!$A$4,IF(M800=People!$B$3,People!$A$3,IF(M800=People!$B$2,People!$A$2,0))))</f>
        <v>Chuck Magee</v>
      </c>
      <c r="W800" s="3" t="str">
        <f>IFERROR(VLOOKUP(B800,Returns!$A$1:$B$801,2,0),"NO")</f>
        <v>NO</v>
      </c>
    </row>
    <row r="801" spans="1:23">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1" t="str">
        <f>IF(M801=People!$B$5,People!$A$5,IF(M801=People!$B$4,People!$A$4,IF(M801=People!$B$3,People!$A$3,IF(M801=People!$B$2,People!$A$2,0))))</f>
        <v>Anna Andreadi</v>
      </c>
      <c r="W801" s="3" t="str">
        <f>IFERROR(VLOOKUP(B801,Returns!$A$1:$B$801,2,0),"NO")</f>
        <v>Yes</v>
      </c>
    </row>
    <row r="802" spans="1:23">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1" t="str">
        <f>IF(M802=People!$B$5,People!$A$5,IF(M802=People!$B$4,People!$A$4,IF(M802=People!$B$3,People!$A$3,IF(M802=People!$B$2,People!$A$2,0))))</f>
        <v>Anna Andreadi</v>
      </c>
      <c r="W802" s="3" t="str">
        <f>IFERROR(VLOOKUP(B802,Returns!$A$1:$B$801,2,0),"NO")</f>
        <v>NO</v>
      </c>
    </row>
    <row r="803" spans="1:23">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1" t="str">
        <f>IF(M803=People!$B$5,People!$A$5,IF(M803=People!$B$4,People!$A$4,IF(M803=People!$B$3,People!$A$3,IF(M803=People!$B$2,People!$A$2,0))))</f>
        <v>Anna Andreadi</v>
      </c>
      <c r="W803" s="3" t="str">
        <f>IFERROR(VLOOKUP(B803,Returns!$A$1:$B$801,2,0),"NO")</f>
        <v>NO</v>
      </c>
    </row>
    <row r="804" spans="1:23">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1" t="str">
        <f>IF(M804=People!$B$5,People!$A$5,IF(M804=People!$B$4,People!$A$4,IF(M804=People!$B$3,People!$A$3,IF(M804=People!$B$2,People!$A$2,0))))</f>
        <v>Chuck Magee</v>
      </c>
      <c r="W804" s="3" t="str">
        <f>IFERROR(VLOOKUP(B804,Returns!$A$1:$B$801,2,0),"NO")</f>
        <v>NO</v>
      </c>
    </row>
    <row r="805" spans="1:23">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1" t="str">
        <f>IF(M805=People!$B$5,People!$A$5,IF(M805=People!$B$4,People!$A$4,IF(M805=People!$B$3,People!$A$3,IF(M805=People!$B$2,People!$A$2,0))))</f>
        <v>Cassandra Brandow</v>
      </c>
      <c r="W805" s="3" t="str">
        <f>IFERROR(VLOOKUP(B805,Returns!$A$1:$B$801,2,0),"NO")</f>
        <v>NO</v>
      </c>
    </row>
    <row r="806" spans="1:23">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1" t="str">
        <f>IF(M806=People!$B$5,People!$A$5,IF(M806=People!$B$4,People!$A$4,IF(M806=People!$B$3,People!$A$3,IF(M806=People!$B$2,People!$A$2,0))))</f>
        <v>Anna Andreadi</v>
      </c>
      <c r="W806" s="3" t="str">
        <f>IFERROR(VLOOKUP(B806,Returns!$A$1:$B$801,2,0),"NO")</f>
        <v>NO</v>
      </c>
    </row>
    <row r="807" spans="1:23">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1" t="str">
        <f>IF(M807=People!$B$5,People!$A$5,IF(M807=People!$B$4,People!$A$4,IF(M807=People!$B$3,People!$A$3,IF(M807=People!$B$2,People!$A$2,0))))</f>
        <v>Anna Andreadi</v>
      </c>
      <c r="W807" s="3" t="str">
        <f>IFERROR(VLOOKUP(B807,Returns!$A$1:$B$801,2,0),"NO")</f>
        <v>NO</v>
      </c>
    </row>
    <row r="808" spans="1:23">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1" t="str">
        <f>IF(M808=People!$B$5,People!$A$5,IF(M808=People!$B$4,People!$A$4,IF(M808=People!$B$3,People!$A$3,IF(M808=People!$B$2,People!$A$2,0))))</f>
        <v>Anna Andreadi</v>
      </c>
      <c r="W808" s="3" t="str">
        <f>IFERROR(VLOOKUP(B808,Returns!$A$1:$B$801,2,0),"NO")</f>
        <v>NO</v>
      </c>
    </row>
    <row r="809" spans="1:23">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1" t="str">
        <f>IF(M809=People!$B$5,People!$A$5,IF(M809=People!$B$4,People!$A$4,IF(M809=People!$B$3,People!$A$3,IF(M809=People!$B$2,People!$A$2,0))))</f>
        <v>Kelly Williams</v>
      </c>
      <c r="W809" s="3" t="str">
        <f>IFERROR(VLOOKUP(B809,Returns!$A$1:$B$801,2,0),"NO")</f>
        <v>NO</v>
      </c>
    </row>
    <row r="810" spans="1:23">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1" t="str">
        <f>IF(M810=People!$B$5,People!$A$5,IF(M810=People!$B$4,People!$A$4,IF(M810=People!$B$3,People!$A$3,IF(M810=People!$B$2,People!$A$2,0))))</f>
        <v>Kelly Williams</v>
      </c>
      <c r="W810" s="3" t="str">
        <f>IFERROR(VLOOKUP(B810,Returns!$A$1:$B$801,2,0),"NO")</f>
        <v>NO</v>
      </c>
    </row>
    <row r="811" spans="1:23">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1" t="str">
        <f>IF(M811=People!$B$5,People!$A$5,IF(M811=People!$B$4,People!$A$4,IF(M811=People!$B$3,People!$A$3,IF(M811=People!$B$2,People!$A$2,0))))</f>
        <v>Anna Andreadi</v>
      </c>
      <c r="W811" s="3" t="str">
        <f>IFERROR(VLOOKUP(B811,Returns!$A$1:$B$801,2,0),"NO")</f>
        <v>NO</v>
      </c>
    </row>
    <row r="812" spans="1:23">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1" t="str">
        <f>IF(M812=People!$B$5,People!$A$5,IF(M812=People!$B$4,People!$A$4,IF(M812=People!$B$3,People!$A$3,IF(M812=People!$B$2,People!$A$2,0))))</f>
        <v>Anna Andreadi</v>
      </c>
      <c r="W812" s="3" t="str">
        <f>IFERROR(VLOOKUP(B812,Returns!$A$1:$B$801,2,0),"NO")</f>
        <v>NO</v>
      </c>
    </row>
    <row r="813" spans="1:23">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1" t="str">
        <f>IF(M813=People!$B$5,People!$A$5,IF(M813=People!$B$4,People!$A$4,IF(M813=People!$B$3,People!$A$3,IF(M813=People!$B$2,People!$A$2,0))))</f>
        <v>Anna Andreadi</v>
      </c>
      <c r="W813" s="3" t="str">
        <f>IFERROR(VLOOKUP(B813,Returns!$A$1:$B$801,2,0),"NO")</f>
        <v>NO</v>
      </c>
    </row>
    <row r="814" spans="1:23">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1" t="str">
        <f>IF(M814=People!$B$5,People!$A$5,IF(M814=People!$B$4,People!$A$4,IF(M814=People!$B$3,People!$A$3,IF(M814=People!$B$2,People!$A$2,0))))</f>
        <v>Anna Andreadi</v>
      </c>
      <c r="W814" s="3" t="str">
        <f>IFERROR(VLOOKUP(B814,Returns!$A$1:$B$801,2,0),"NO")</f>
        <v>NO</v>
      </c>
    </row>
    <row r="815" spans="1:23">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1" t="str">
        <f>IF(M815=People!$B$5,People!$A$5,IF(M815=People!$B$4,People!$A$4,IF(M815=People!$B$3,People!$A$3,IF(M815=People!$B$2,People!$A$2,0))))</f>
        <v>Anna Andreadi</v>
      </c>
      <c r="W815" s="3" t="str">
        <f>IFERROR(VLOOKUP(B815,Returns!$A$1:$B$801,2,0),"NO")</f>
        <v>NO</v>
      </c>
    </row>
    <row r="816" spans="1:23">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1" t="str">
        <f>IF(M816=People!$B$5,People!$A$5,IF(M816=People!$B$4,People!$A$4,IF(M816=People!$B$3,People!$A$3,IF(M816=People!$B$2,People!$A$2,0))))</f>
        <v>Anna Andreadi</v>
      </c>
      <c r="W816" s="3" t="str">
        <f>IFERROR(VLOOKUP(B816,Returns!$A$1:$B$801,2,0),"NO")</f>
        <v>NO</v>
      </c>
    </row>
    <row r="817" spans="1:23">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1" t="str">
        <f>IF(M817=People!$B$5,People!$A$5,IF(M817=People!$B$4,People!$A$4,IF(M817=People!$B$3,People!$A$3,IF(M817=People!$B$2,People!$A$2,0))))</f>
        <v>Kelly Williams</v>
      </c>
      <c r="W817" s="3" t="str">
        <f>IFERROR(VLOOKUP(B817,Returns!$A$1:$B$801,2,0),"NO")</f>
        <v>NO</v>
      </c>
    </row>
    <row r="818" spans="1:23">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1" t="str">
        <f>IF(M818=People!$B$5,People!$A$5,IF(M818=People!$B$4,People!$A$4,IF(M818=People!$B$3,People!$A$3,IF(M818=People!$B$2,People!$A$2,0))))</f>
        <v>Chuck Magee</v>
      </c>
      <c r="W818" s="3" t="str">
        <f>IFERROR(VLOOKUP(B818,Returns!$A$1:$B$801,2,0),"NO")</f>
        <v>NO</v>
      </c>
    </row>
    <row r="819" spans="1:23">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1" t="str">
        <f>IF(M819=People!$B$5,People!$A$5,IF(M819=People!$B$4,People!$A$4,IF(M819=People!$B$3,People!$A$3,IF(M819=People!$B$2,People!$A$2,0))))</f>
        <v>Chuck Magee</v>
      </c>
      <c r="W819" s="3" t="str">
        <f>IFERROR(VLOOKUP(B819,Returns!$A$1:$B$801,2,0),"NO")</f>
        <v>NO</v>
      </c>
    </row>
    <row r="820" spans="1:23">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1" t="str">
        <f>IF(M820=People!$B$5,People!$A$5,IF(M820=People!$B$4,People!$A$4,IF(M820=People!$B$3,People!$A$3,IF(M820=People!$B$2,People!$A$2,0))))</f>
        <v>Chuck Magee</v>
      </c>
      <c r="W820" s="3" t="str">
        <f>IFERROR(VLOOKUP(B820,Returns!$A$1:$B$801,2,0),"NO")</f>
        <v>NO</v>
      </c>
    </row>
    <row r="821" spans="1:23">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1" t="str">
        <f>IF(M821=People!$B$5,People!$A$5,IF(M821=People!$B$4,People!$A$4,IF(M821=People!$B$3,People!$A$3,IF(M821=People!$B$2,People!$A$2,0))))</f>
        <v>Chuck Magee</v>
      </c>
      <c r="W821" s="3" t="str">
        <f>IFERROR(VLOOKUP(B821,Returns!$A$1:$B$801,2,0),"NO")</f>
        <v>NO</v>
      </c>
    </row>
    <row r="822" spans="1:23">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1" t="str">
        <f>IF(M822=People!$B$5,People!$A$5,IF(M822=People!$B$4,People!$A$4,IF(M822=People!$B$3,People!$A$3,IF(M822=People!$B$2,People!$A$2,0))))</f>
        <v>Chuck Magee</v>
      </c>
      <c r="W822" s="3" t="str">
        <f>IFERROR(VLOOKUP(B822,Returns!$A$1:$B$801,2,0),"NO")</f>
        <v>NO</v>
      </c>
    </row>
    <row r="823" spans="1:23">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1" t="str">
        <f>IF(M823=People!$B$5,People!$A$5,IF(M823=People!$B$4,People!$A$4,IF(M823=People!$B$3,People!$A$3,IF(M823=People!$B$2,People!$A$2,0))))</f>
        <v>Chuck Magee</v>
      </c>
      <c r="W823" s="3" t="str">
        <f>IFERROR(VLOOKUP(B823,Returns!$A$1:$B$801,2,0),"NO")</f>
        <v>NO</v>
      </c>
    </row>
    <row r="824" spans="1:23">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1" t="str">
        <f>IF(M824=People!$B$5,People!$A$5,IF(M824=People!$B$4,People!$A$4,IF(M824=People!$B$3,People!$A$3,IF(M824=People!$B$2,People!$A$2,0))))</f>
        <v>Chuck Magee</v>
      </c>
      <c r="W824" s="3" t="str">
        <f>IFERROR(VLOOKUP(B824,Returns!$A$1:$B$801,2,0),"NO")</f>
        <v>NO</v>
      </c>
    </row>
    <row r="825" spans="1:23">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1" t="str">
        <f>IF(M825=People!$B$5,People!$A$5,IF(M825=People!$B$4,People!$A$4,IF(M825=People!$B$3,People!$A$3,IF(M825=People!$B$2,People!$A$2,0))))</f>
        <v>Chuck Magee</v>
      </c>
      <c r="W825" s="3" t="str">
        <f>IFERROR(VLOOKUP(B825,Returns!$A$1:$B$801,2,0),"NO")</f>
        <v>NO</v>
      </c>
    </row>
    <row r="826" spans="1:23">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1" t="str">
        <f>IF(M826=People!$B$5,People!$A$5,IF(M826=People!$B$4,People!$A$4,IF(M826=People!$B$3,People!$A$3,IF(M826=People!$B$2,People!$A$2,0))))</f>
        <v>Anna Andreadi</v>
      </c>
      <c r="W826" s="3" t="str">
        <f>IFERROR(VLOOKUP(B826,Returns!$A$1:$B$801,2,0),"NO")</f>
        <v>NO</v>
      </c>
    </row>
    <row r="827" spans="1:23">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1" t="str">
        <f>IF(M827=People!$B$5,People!$A$5,IF(M827=People!$B$4,People!$A$4,IF(M827=People!$B$3,People!$A$3,IF(M827=People!$B$2,People!$A$2,0))))</f>
        <v>Anna Andreadi</v>
      </c>
      <c r="W827" s="3" t="str">
        <f>IFERROR(VLOOKUP(B827,Returns!$A$1:$B$801,2,0),"NO")</f>
        <v>NO</v>
      </c>
    </row>
    <row r="828" spans="1:23">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1" t="str">
        <f>IF(M828=People!$B$5,People!$A$5,IF(M828=People!$B$4,People!$A$4,IF(M828=People!$B$3,People!$A$3,IF(M828=People!$B$2,People!$A$2,0))))</f>
        <v>Kelly Williams</v>
      </c>
      <c r="W828" s="3" t="str">
        <f>IFERROR(VLOOKUP(B828,Returns!$A$1:$B$801,2,0),"NO")</f>
        <v>NO</v>
      </c>
    </row>
    <row r="829" spans="1:23">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1" t="str">
        <f>IF(M829=People!$B$5,People!$A$5,IF(M829=People!$B$4,People!$A$4,IF(M829=People!$B$3,People!$A$3,IF(M829=People!$B$2,People!$A$2,0))))</f>
        <v>Kelly Williams</v>
      </c>
      <c r="W829" s="3" t="str">
        <f>IFERROR(VLOOKUP(B829,Returns!$A$1:$B$801,2,0),"NO")</f>
        <v>NO</v>
      </c>
    </row>
    <row r="830" spans="1:23">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1" t="str">
        <f>IF(M830=People!$B$5,People!$A$5,IF(M830=People!$B$4,People!$A$4,IF(M830=People!$B$3,People!$A$3,IF(M830=People!$B$2,People!$A$2,0))))</f>
        <v>Kelly Williams</v>
      </c>
      <c r="W830" s="3" t="str">
        <f>IFERROR(VLOOKUP(B830,Returns!$A$1:$B$801,2,0),"NO")</f>
        <v>NO</v>
      </c>
    </row>
    <row r="831" spans="1:23">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1" t="str">
        <f>IF(M831=People!$B$5,People!$A$5,IF(M831=People!$B$4,People!$A$4,IF(M831=People!$B$3,People!$A$3,IF(M831=People!$B$2,People!$A$2,0))))</f>
        <v>Cassandra Brandow</v>
      </c>
      <c r="W831" s="3" t="str">
        <f>IFERROR(VLOOKUP(B831,Returns!$A$1:$B$801,2,0),"NO")</f>
        <v>NO</v>
      </c>
    </row>
    <row r="832" spans="1:23">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1" t="str">
        <f>IF(M832=People!$B$5,People!$A$5,IF(M832=People!$B$4,People!$A$4,IF(M832=People!$B$3,People!$A$3,IF(M832=People!$B$2,People!$A$2,0))))</f>
        <v>Cassandra Brandow</v>
      </c>
      <c r="W832" s="3" t="str">
        <f>IFERROR(VLOOKUP(B832,Returns!$A$1:$B$801,2,0),"NO")</f>
        <v>NO</v>
      </c>
    </row>
    <row r="833" spans="1:23">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1" t="str">
        <f>IF(M833=People!$B$5,People!$A$5,IF(M833=People!$B$4,People!$A$4,IF(M833=People!$B$3,People!$A$3,IF(M833=People!$B$2,People!$A$2,0))))</f>
        <v>Cassandra Brandow</v>
      </c>
      <c r="W833" s="3" t="str">
        <f>IFERROR(VLOOKUP(B833,Returns!$A$1:$B$801,2,0),"NO")</f>
        <v>NO</v>
      </c>
    </row>
    <row r="834" spans="1:23">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1" t="str">
        <f>IF(M834=People!$B$5,People!$A$5,IF(M834=People!$B$4,People!$A$4,IF(M834=People!$B$3,People!$A$3,IF(M834=People!$B$2,People!$A$2,0))))</f>
        <v>Cassandra Brandow</v>
      </c>
      <c r="W834" s="3" t="str">
        <f>IFERROR(VLOOKUP(B834,Returns!$A$1:$B$801,2,0),"NO")</f>
        <v>NO</v>
      </c>
    </row>
    <row r="835" spans="1:23">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1" t="str">
        <f>IF(M835=People!$B$5,People!$A$5,IF(M835=People!$B$4,People!$A$4,IF(M835=People!$B$3,People!$A$3,IF(M835=People!$B$2,People!$A$2,0))))</f>
        <v>Cassandra Brandow</v>
      </c>
      <c r="W835" s="3" t="str">
        <f>IFERROR(VLOOKUP(B835,Returns!$A$1:$B$801,2,0),"NO")</f>
        <v>NO</v>
      </c>
    </row>
    <row r="836" spans="1:23">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1" t="str">
        <f>IF(M836=People!$B$5,People!$A$5,IF(M836=People!$B$4,People!$A$4,IF(M836=People!$B$3,People!$A$3,IF(M836=People!$B$2,People!$A$2,0))))</f>
        <v>Cassandra Brandow</v>
      </c>
      <c r="W836" s="3" t="str">
        <f>IFERROR(VLOOKUP(B836,Returns!$A$1:$B$801,2,0),"NO")</f>
        <v>NO</v>
      </c>
    </row>
    <row r="837" spans="1:23">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1" t="str">
        <f>IF(M837=People!$B$5,People!$A$5,IF(M837=People!$B$4,People!$A$4,IF(M837=People!$B$3,People!$A$3,IF(M837=People!$B$2,People!$A$2,0))))</f>
        <v>Cassandra Brandow</v>
      </c>
      <c r="W837" s="3" t="str">
        <f>IFERROR(VLOOKUP(B837,Returns!$A$1:$B$801,2,0),"NO")</f>
        <v>NO</v>
      </c>
    </row>
    <row r="838" spans="1:23">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1" t="str">
        <f>IF(M838=People!$B$5,People!$A$5,IF(M838=People!$B$4,People!$A$4,IF(M838=People!$B$3,People!$A$3,IF(M838=People!$B$2,People!$A$2,0))))</f>
        <v>Kelly Williams</v>
      </c>
      <c r="W838" s="3" t="str">
        <f>IFERROR(VLOOKUP(B838,Returns!$A$1:$B$801,2,0),"NO")</f>
        <v>NO</v>
      </c>
    </row>
    <row r="839" spans="1:23">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1" t="str">
        <f>IF(M839=People!$B$5,People!$A$5,IF(M839=People!$B$4,People!$A$4,IF(M839=People!$B$3,People!$A$3,IF(M839=People!$B$2,People!$A$2,0))))</f>
        <v>Cassandra Brandow</v>
      </c>
      <c r="W839" s="3" t="str">
        <f>IFERROR(VLOOKUP(B839,Returns!$A$1:$B$801,2,0),"NO")</f>
        <v>NO</v>
      </c>
    </row>
    <row r="840" spans="1:23">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1" t="str">
        <f>IF(M840=People!$B$5,People!$A$5,IF(M840=People!$B$4,People!$A$4,IF(M840=People!$B$3,People!$A$3,IF(M840=People!$B$2,People!$A$2,0))))</f>
        <v>Kelly Williams</v>
      </c>
      <c r="W840" s="3" t="str">
        <f>IFERROR(VLOOKUP(B840,Returns!$A$1:$B$801,2,0),"NO")</f>
        <v>NO</v>
      </c>
    </row>
    <row r="841" spans="1:23">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1" t="str">
        <f>IF(M841=People!$B$5,People!$A$5,IF(M841=People!$B$4,People!$A$4,IF(M841=People!$B$3,People!$A$3,IF(M841=People!$B$2,People!$A$2,0))))</f>
        <v>Chuck Magee</v>
      </c>
      <c r="W841" s="3" t="str">
        <f>IFERROR(VLOOKUP(B841,Returns!$A$1:$B$801,2,0),"NO")</f>
        <v>NO</v>
      </c>
    </row>
    <row r="842" spans="1:23">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1" t="str">
        <f>IF(M842=People!$B$5,People!$A$5,IF(M842=People!$B$4,People!$A$4,IF(M842=People!$B$3,People!$A$3,IF(M842=People!$B$2,People!$A$2,0))))</f>
        <v>Chuck Magee</v>
      </c>
      <c r="W842" s="3" t="str">
        <f>IFERROR(VLOOKUP(B842,Returns!$A$1:$B$801,2,0),"NO")</f>
        <v>NO</v>
      </c>
    </row>
    <row r="843" spans="1:23">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1" t="str">
        <f>IF(M843=People!$B$5,People!$A$5,IF(M843=People!$B$4,People!$A$4,IF(M843=People!$B$3,People!$A$3,IF(M843=People!$B$2,People!$A$2,0))))</f>
        <v>Chuck Magee</v>
      </c>
      <c r="W843" s="3" t="str">
        <f>IFERROR(VLOOKUP(B843,Returns!$A$1:$B$801,2,0),"NO")</f>
        <v>NO</v>
      </c>
    </row>
    <row r="844" spans="1:23">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1" t="str">
        <f>IF(M844=People!$B$5,People!$A$5,IF(M844=People!$B$4,People!$A$4,IF(M844=People!$B$3,People!$A$3,IF(M844=People!$B$2,People!$A$2,0))))</f>
        <v>Anna Andreadi</v>
      </c>
      <c r="W844" s="3" t="str">
        <f>IFERROR(VLOOKUP(B844,Returns!$A$1:$B$801,2,0),"NO")</f>
        <v>NO</v>
      </c>
    </row>
    <row r="845" spans="1:23">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1" t="str">
        <f>IF(M845=People!$B$5,People!$A$5,IF(M845=People!$B$4,People!$A$4,IF(M845=People!$B$3,People!$A$3,IF(M845=People!$B$2,People!$A$2,0))))</f>
        <v>Anna Andreadi</v>
      </c>
      <c r="W845" s="3" t="str">
        <f>IFERROR(VLOOKUP(B845,Returns!$A$1:$B$801,2,0),"NO")</f>
        <v>NO</v>
      </c>
    </row>
    <row r="846" spans="1:23">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1" t="str">
        <f>IF(M846=People!$B$5,People!$A$5,IF(M846=People!$B$4,People!$A$4,IF(M846=People!$B$3,People!$A$3,IF(M846=People!$B$2,People!$A$2,0))))</f>
        <v>Anna Andreadi</v>
      </c>
      <c r="W846" s="3" t="str">
        <f>IFERROR(VLOOKUP(B846,Returns!$A$1:$B$801,2,0),"NO")</f>
        <v>NO</v>
      </c>
    </row>
    <row r="847" spans="1:23">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1" t="str">
        <f>IF(M847=People!$B$5,People!$A$5,IF(M847=People!$B$4,People!$A$4,IF(M847=People!$B$3,People!$A$3,IF(M847=People!$B$2,People!$A$2,0))))</f>
        <v>Anna Andreadi</v>
      </c>
      <c r="W847" s="3" t="str">
        <f>IFERROR(VLOOKUP(B847,Returns!$A$1:$B$801,2,0),"NO")</f>
        <v>NO</v>
      </c>
    </row>
    <row r="848" spans="1:23">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1" t="str">
        <f>IF(M848=People!$B$5,People!$A$5,IF(M848=People!$B$4,People!$A$4,IF(M848=People!$B$3,People!$A$3,IF(M848=People!$B$2,People!$A$2,0))))</f>
        <v>Cassandra Brandow</v>
      </c>
      <c r="W848" s="3" t="str">
        <f>IFERROR(VLOOKUP(B848,Returns!$A$1:$B$801,2,0),"NO")</f>
        <v>NO</v>
      </c>
    </row>
    <row r="849" spans="1:23">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1" t="str">
        <f>IF(M849=People!$B$5,People!$A$5,IF(M849=People!$B$4,People!$A$4,IF(M849=People!$B$3,People!$A$3,IF(M849=People!$B$2,People!$A$2,0))))</f>
        <v>Cassandra Brandow</v>
      </c>
      <c r="W849" s="3" t="str">
        <f>IFERROR(VLOOKUP(B849,Returns!$A$1:$B$801,2,0),"NO")</f>
        <v>NO</v>
      </c>
    </row>
    <row r="850" spans="1:23">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1" t="str">
        <f>IF(M850=People!$B$5,People!$A$5,IF(M850=People!$B$4,People!$A$4,IF(M850=People!$B$3,People!$A$3,IF(M850=People!$B$2,People!$A$2,0))))</f>
        <v>Chuck Magee</v>
      </c>
      <c r="W850" s="3" t="str">
        <f>IFERROR(VLOOKUP(B850,Returns!$A$1:$B$801,2,0),"NO")</f>
        <v>NO</v>
      </c>
    </row>
    <row r="851" spans="1:23">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1" t="str">
        <f>IF(M851=People!$B$5,People!$A$5,IF(M851=People!$B$4,People!$A$4,IF(M851=People!$B$3,People!$A$3,IF(M851=People!$B$2,People!$A$2,0))))</f>
        <v>Chuck Magee</v>
      </c>
      <c r="W851" s="3" t="str">
        <f>IFERROR(VLOOKUP(B851,Returns!$A$1:$B$801,2,0),"NO")</f>
        <v>NO</v>
      </c>
    </row>
    <row r="852" spans="1:23">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1" t="str">
        <f>IF(M852=People!$B$5,People!$A$5,IF(M852=People!$B$4,People!$A$4,IF(M852=People!$B$3,People!$A$3,IF(M852=People!$B$2,People!$A$2,0))))</f>
        <v>Anna Andreadi</v>
      </c>
      <c r="W852" s="3" t="str">
        <f>IFERROR(VLOOKUP(B852,Returns!$A$1:$B$801,2,0),"NO")</f>
        <v>NO</v>
      </c>
    </row>
    <row r="853" spans="1:23">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1" t="str">
        <f>IF(M853=People!$B$5,People!$A$5,IF(M853=People!$B$4,People!$A$4,IF(M853=People!$B$3,People!$A$3,IF(M853=People!$B$2,People!$A$2,0))))</f>
        <v>Anna Andreadi</v>
      </c>
      <c r="W853" s="3" t="str">
        <f>IFERROR(VLOOKUP(B853,Returns!$A$1:$B$801,2,0),"NO")</f>
        <v>NO</v>
      </c>
    </row>
    <row r="854" spans="1:23">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1" t="str">
        <f>IF(M854=People!$B$5,People!$A$5,IF(M854=People!$B$4,People!$A$4,IF(M854=People!$B$3,People!$A$3,IF(M854=People!$B$2,People!$A$2,0))))</f>
        <v>Cassandra Brandow</v>
      </c>
      <c r="W854" s="3" t="str">
        <f>IFERROR(VLOOKUP(B854,Returns!$A$1:$B$801,2,0),"NO")</f>
        <v>NO</v>
      </c>
    </row>
    <row r="855" spans="1:23">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1" t="str">
        <f>IF(M855=People!$B$5,People!$A$5,IF(M855=People!$B$4,People!$A$4,IF(M855=People!$B$3,People!$A$3,IF(M855=People!$B$2,People!$A$2,0))))</f>
        <v>Chuck Magee</v>
      </c>
      <c r="W855" s="3" t="str">
        <f>IFERROR(VLOOKUP(B855,Returns!$A$1:$B$801,2,0),"NO")</f>
        <v>NO</v>
      </c>
    </row>
    <row r="856" spans="1:23">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1" t="str">
        <f>IF(M856=People!$B$5,People!$A$5,IF(M856=People!$B$4,People!$A$4,IF(M856=People!$B$3,People!$A$3,IF(M856=People!$B$2,People!$A$2,0))))</f>
        <v>Chuck Magee</v>
      </c>
      <c r="W856" s="3" t="str">
        <f>IFERROR(VLOOKUP(B856,Returns!$A$1:$B$801,2,0),"NO")</f>
        <v>NO</v>
      </c>
    </row>
    <row r="857" spans="1:23">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1" t="str">
        <f>IF(M857=People!$B$5,People!$A$5,IF(M857=People!$B$4,People!$A$4,IF(M857=People!$B$3,People!$A$3,IF(M857=People!$B$2,People!$A$2,0))))</f>
        <v>Chuck Magee</v>
      </c>
      <c r="W857" s="3" t="str">
        <f>IFERROR(VLOOKUP(B857,Returns!$A$1:$B$801,2,0),"NO")</f>
        <v>NO</v>
      </c>
    </row>
    <row r="858" spans="1:23">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1" t="str">
        <f>IF(M858=People!$B$5,People!$A$5,IF(M858=People!$B$4,People!$A$4,IF(M858=People!$B$3,People!$A$3,IF(M858=People!$B$2,People!$A$2,0))))</f>
        <v>Chuck Magee</v>
      </c>
      <c r="W858" s="3" t="str">
        <f>IFERROR(VLOOKUP(B858,Returns!$A$1:$B$801,2,0),"NO")</f>
        <v>NO</v>
      </c>
    </row>
    <row r="859" spans="1:23">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1" t="str">
        <f>IF(M859=People!$B$5,People!$A$5,IF(M859=People!$B$4,People!$A$4,IF(M859=People!$B$3,People!$A$3,IF(M859=People!$B$2,People!$A$2,0))))</f>
        <v>Chuck Magee</v>
      </c>
      <c r="W859" s="3" t="str">
        <f>IFERROR(VLOOKUP(B859,Returns!$A$1:$B$801,2,0),"NO")</f>
        <v>NO</v>
      </c>
    </row>
    <row r="860" spans="1:23">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1" t="str">
        <f>IF(M860=People!$B$5,People!$A$5,IF(M860=People!$B$4,People!$A$4,IF(M860=People!$B$3,People!$A$3,IF(M860=People!$B$2,People!$A$2,0))))</f>
        <v>Chuck Magee</v>
      </c>
      <c r="W860" s="3" t="str">
        <f>IFERROR(VLOOKUP(B860,Returns!$A$1:$B$801,2,0),"NO")</f>
        <v>NO</v>
      </c>
    </row>
    <row r="861" spans="1:23">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1" t="str">
        <f>IF(M861=People!$B$5,People!$A$5,IF(M861=People!$B$4,People!$A$4,IF(M861=People!$B$3,People!$A$3,IF(M861=People!$B$2,People!$A$2,0))))</f>
        <v>Chuck Magee</v>
      </c>
      <c r="W861" s="3" t="str">
        <f>IFERROR(VLOOKUP(B861,Returns!$A$1:$B$801,2,0),"NO")</f>
        <v>NO</v>
      </c>
    </row>
    <row r="862" spans="1:23">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1" t="str">
        <f>IF(M862=People!$B$5,People!$A$5,IF(M862=People!$B$4,People!$A$4,IF(M862=People!$B$3,People!$A$3,IF(M862=People!$B$2,People!$A$2,0))))</f>
        <v>Anna Andreadi</v>
      </c>
      <c r="W862" s="3" t="str">
        <f>IFERROR(VLOOKUP(B862,Returns!$A$1:$B$801,2,0),"NO")</f>
        <v>NO</v>
      </c>
    </row>
    <row r="863" spans="1:23">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1" t="str">
        <f>IF(M863=People!$B$5,People!$A$5,IF(M863=People!$B$4,People!$A$4,IF(M863=People!$B$3,People!$A$3,IF(M863=People!$B$2,People!$A$2,0))))</f>
        <v>Anna Andreadi</v>
      </c>
      <c r="W863" s="3" t="str">
        <f>IFERROR(VLOOKUP(B863,Returns!$A$1:$B$801,2,0),"NO")</f>
        <v>NO</v>
      </c>
    </row>
    <row r="864" spans="1:23">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1" t="str">
        <f>IF(M864=People!$B$5,People!$A$5,IF(M864=People!$B$4,People!$A$4,IF(M864=People!$B$3,People!$A$3,IF(M864=People!$B$2,People!$A$2,0))))</f>
        <v>Cassandra Brandow</v>
      </c>
      <c r="W864" s="3" t="str">
        <f>IFERROR(VLOOKUP(B864,Returns!$A$1:$B$801,2,0),"NO")</f>
        <v>NO</v>
      </c>
    </row>
    <row r="865" spans="1:23">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1" t="str">
        <f>IF(M865=People!$B$5,People!$A$5,IF(M865=People!$B$4,People!$A$4,IF(M865=People!$B$3,People!$A$3,IF(M865=People!$B$2,People!$A$2,0))))</f>
        <v>Cassandra Brandow</v>
      </c>
      <c r="W865" s="3" t="str">
        <f>IFERROR(VLOOKUP(B865,Returns!$A$1:$B$801,2,0),"NO")</f>
        <v>NO</v>
      </c>
    </row>
    <row r="866" spans="1:23">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1" t="str">
        <f>IF(M866=People!$B$5,People!$A$5,IF(M866=People!$B$4,People!$A$4,IF(M866=People!$B$3,People!$A$3,IF(M866=People!$B$2,People!$A$2,0))))</f>
        <v>Cassandra Brandow</v>
      </c>
      <c r="W866" s="3" t="str">
        <f>IFERROR(VLOOKUP(B866,Returns!$A$1:$B$801,2,0),"NO")</f>
        <v>NO</v>
      </c>
    </row>
    <row r="867" spans="1:23">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1" t="str">
        <f>IF(M867=People!$B$5,People!$A$5,IF(M867=People!$B$4,People!$A$4,IF(M867=People!$B$3,People!$A$3,IF(M867=People!$B$2,People!$A$2,0))))</f>
        <v>Cassandra Brandow</v>
      </c>
      <c r="W867" s="3" t="str">
        <f>IFERROR(VLOOKUP(B867,Returns!$A$1:$B$801,2,0),"NO")</f>
        <v>NO</v>
      </c>
    </row>
    <row r="868" spans="1:23">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1" t="str">
        <f>IF(M868=People!$B$5,People!$A$5,IF(M868=People!$B$4,People!$A$4,IF(M868=People!$B$3,People!$A$3,IF(M868=People!$B$2,People!$A$2,0))))</f>
        <v>Cassandra Brandow</v>
      </c>
      <c r="W868" s="3" t="str">
        <f>IFERROR(VLOOKUP(B868,Returns!$A$1:$B$801,2,0),"NO")</f>
        <v>NO</v>
      </c>
    </row>
    <row r="869" spans="1:23">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1" t="str">
        <f>IF(M869=People!$B$5,People!$A$5,IF(M869=People!$B$4,People!$A$4,IF(M869=People!$B$3,People!$A$3,IF(M869=People!$B$2,People!$A$2,0))))</f>
        <v>Chuck Magee</v>
      </c>
      <c r="W869" s="3" t="str">
        <f>IFERROR(VLOOKUP(B869,Returns!$A$1:$B$801,2,0),"NO")</f>
        <v>NO</v>
      </c>
    </row>
    <row r="870" spans="1:23">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1" t="str">
        <f>IF(M870=People!$B$5,People!$A$5,IF(M870=People!$B$4,People!$A$4,IF(M870=People!$B$3,People!$A$3,IF(M870=People!$B$2,People!$A$2,0))))</f>
        <v>Chuck Magee</v>
      </c>
      <c r="W870" s="3" t="str">
        <f>IFERROR(VLOOKUP(B870,Returns!$A$1:$B$801,2,0),"NO")</f>
        <v>NO</v>
      </c>
    </row>
    <row r="871" spans="1:23">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1" t="str">
        <f>IF(M871=People!$B$5,People!$A$5,IF(M871=People!$B$4,People!$A$4,IF(M871=People!$B$3,People!$A$3,IF(M871=People!$B$2,People!$A$2,0))))</f>
        <v>Chuck Magee</v>
      </c>
      <c r="W871" s="3" t="str">
        <f>IFERROR(VLOOKUP(B871,Returns!$A$1:$B$801,2,0),"NO")</f>
        <v>NO</v>
      </c>
    </row>
    <row r="872" spans="1:23">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1" t="str">
        <f>IF(M872=People!$B$5,People!$A$5,IF(M872=People!$B$4,People!$A$4,IF(M872=People!$B$3,People!$A$3,IF(M872=People!$B$2,People!$A$2,0))))</f>
        <v>Chuck Magee</v>
      </c>
      <c r="W872" s="3" t="str">
        <f>IFERROR(VLOOKUP(B872,Returns!$A$1:$B$801,2,0),"NO")</f>
        <v>NO</v>
      </c>
    </row>
    <row r="873" spans="1:23">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1" t="str">
        <f>IF(M873=People!$B$5,People!$A$5,IF(M873=People!$B$4,People!$A$4,IF(M873=People!$B$3,People!$A$3,IF(M873=People!$B$2,People!$A$2,0))))</f>
        <v>Chuck Magee</v>
      </c>
      <c r="W873" s="3" t="str">
        <f>IFERROR(VLOOKUP(B873,Returns!$A$1:$B$801,2,0),"NO")</f>
        <v>NO</v>
      </c>
    </row>
    <row r="874" spans="1:23">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1" t="str">
        <f>IF(M874=People!$B$5,People!$A$5,IF(M874=People!$B$4,People!$A$4,IF(M874=People!$B$3,People!$A$3,IF(M874=People!$B$2,People!$A$2,0))))</f>
        <v>Chuck Magee</v>
      </c>
      <c r="W874" s="3" t="str">
        <f>IFERROR(VLOOKUP(B874,Returns!$A$1:$B$801,2,0),"NO")</f>
        <v>NO</v>
      </c>
    </row>
    <row r="875" spans="1:23">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1" t="str">
        <f>IF(M875=People!$B$5,People!$A$5,IF(M875=People!$B$4,People!$A$4,IF(M875=People!$B$3,People!$A$3,IF(M875=People!$B$2,People!$A$2,0))))</f>
        <v>Chuck Magee</v>
      </c>
      <c r="W875" s="3" t="str">
        <f>IFERROR(VLOOKUP(B875,Returns!$A$1:$B$801,2,0),"NO")</f>
        <v>NO</v>
      </c>
    </row>
    <row r="876" spans="1:23">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1" t="str">
        <f>IF(M876=People!$B$5,People!$A$5,IF(M876=People!$B$4,People!$A$4,IF(M876=People!$B$3,People!$A$3,IF(M876=People!$B$2,People!$A$2,0))))</f>
        <v>Cassandra Brandow</v>
      </c>
      <c r="W876" s="3" t="str">
        <f>IFERROR(VLOOKUP(B876,Returns!$A$1:$B$801,2,0),"NO")</f>
        <v>NO</v>
      </c>
    </row>
    <row r="877" spans="1:23">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1" t="str">
        <f>IF(M877=People!$B$5,People!$A$5,IF(M877=People!$B$4,People!$A$4,IF(M877=People!$B$3,People!$A$3,IF(M877=People!$B$2,People!$A$2,0))))</f>
        <v>Chuck Magee</v>
      </c>
      <c r="W877" s="3" t="str">
        <f>IFERROR(VLOOKUP(B877,Returns!$A$1:$B$801,2,0),"NO")</f>
        <v>Yes</v>
      </c>
    </row>
    <row r="878" spans="1:23">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1" t="str">
        <f>IF(M878=People!$B$5,People!$A$5,IF(M878=People!$B$4,People!$A$4,IF(M878=People!$B$3,People!$A$3,IF(M878=People!$B$2,People!$A$2,0))))</f>
        <v>Chuck Magee</v>
      </c>
      <c r="W878" s="3" t="str">
        <f>IFERROR(VLOOKUP(B878,Returns!$A$1:$B$801,2,0),"NO")</f>
        <v>Yes</v>
      </c>
    </row>
    <row r="879" spans="1:23">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1" t="str">
        <f>IF(M879=People!$B$5,People!$A$5,IF(M879=People!$B$4,People!$A$4,IF(M879=People!$B$3,People!$A$3,IF(M879=People!$B$2,People!$A$2,0))))</f>
        <v>Chuck Magee</v>
      </c>
      <c r="W879" s="3" t="str">
        <f>IFERROR(VLOOKUP(B879,Returns!$A$1:$B$801,2,0),"NO")</f>
        <v>Yes</v>
      </c>
    </row>
    <row r="880" spans="1:23">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1" t="str">
        <f>IF(M880=People!$B$5,People!$A$5,IF(M880=People!$B$4,People!$A$4,IF(M880=People!$B$3,People!$A$3,IF(M880=People!$B$2,People!$A$2,0))))</f>
        <v>Chuck Magee</v>
      </c>
      <c r="W880" s="3" t="str">
        <f>IFERROR(VLOOKUP(B880,Returns!$A$1:$B$801,2,0),"NO")</f>
        <v>NO</v>
      </c>
    </row>
    <row r="881" spans="1:23">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1" t="str">
        <f>IF(M881=People!$B$5,People!$A$5,IF(M881=People!$B$4,People!$A$4,IF(M881=People!$B$3,People!$A$3,IF(M881=People!$B$2,People!$A$2,0))))</f>
        <v>Chuck Magee</v>
      </c>
      <c r="W881" s="3" t="str">
        <f>IFERROR(VLOOKUP(B881,Returns!$A$1:$B$801,2,0),"NO")</f>
        <v>NO</v>
      </c>
    </row>
    <row r="882" spans="1:23">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1" t="str">
        <f>IF(M882=People!$B$5,People!$A$5,IF(M882=People!$B$4,People!$A$4,IF(M882=People!$B$3,People!$A$3,IF(M882=People!$B$2,People!$A$2,0))))</f>
        <v>Chuck Magee</v>
      </c>
      <c r="W882" s="3" t="str">
        <f>IFERROR(VLOOKUP(B882,Returns!$A$1:$B$801,2,0),"NO")</f>
        <v>NO</v>
      </c>
    </row>
    <row r="883" spans="1:23">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1" t="str">
        <f>IF(M883=People!$B$5,People!$A$5,IF(M883=People!$B$4,People!$A$4,IF(M883=People!$B$3,People!$A$3,IF(M883=People!$B$2,People!$A$2,0))))</f>
        <v>Cassandra Brandow</v>
      </c>
      <c r="W883" s="3" t="str">
        <f>IFERROR(VLOOKUP(B883,Returns!$A$1:$B$801,2,0),"NO")</f>
        <v>NO</v>
      </c>
    </row>
    <row r="884" spans="1:23">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1" t="str">
        <f>IF(M884=People!$B$5,People!$A$5,IF(M884=People!$B$4,People!$A$4,IF(M884=People!$B$3,People!$A$3,IF(M884=People!$B$2,People!$A$2,0))))</f>
        <v>Anna Andreadi</v>
      </c>
      <c r="W884" s="3" t="str">
        <f>IFERROR(VLOOKUP(B884,Returns!$A$1:$B$801,2,0),"NO")</f>
        <v>NO</v>
      </c>
    </row>
    <row r="885" spans="1:23">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1" t="str">
        <f>IF(M885=People!$B$5,People!$A$5,IF(M885=People!$B$4,People!$A$4,IF(M885=People!$B$3,People!$A$3,IF(M885=People!$B$2,People!$A$2,0))))</f>
        <v>Kelly Williams</v>
      </c>
      <c r="W885" s="3" t="str">
        <f>IFERROR(VLOOKUP(B885,Returns!$A$1:$B$801,2,0),"NO")</f>
        <v>NO</v>
      </c>
    </row>
    <row r="886" spans="1:23">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1" t="str">
        <f>IF(M886=People!$B$5,People!$A$5,IF(M886=People!$B$4,People!$A$4,IF(M886=People!$B$3,People!$A$3,IF(M886=People!$B$2,People!$A$2,0))))</f>
        <v>Chuck Magee</v>
      </c>
      <c r="W886" s="3" t="str">
        <f>IFERROR(VLOOKUP(B886,Returns!$A$1:$B$801,2,0),"NO")</f>
        <v>NO</v>
      </c>
    </row>
    <row r="887" spans="1:23">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1" t="str">
        <f>IF(M887=People!$B$5,People!$A$5,IF(M887=People!$B$4,People!$A$4,IF(M887=People!$B$3,People!$A$3,IF(M887=People!$B$2,People!$A$2,0))))</f>
        <v>Anna Andreadi</v>
      </c>
      <c r="W887" s="3" t="str">
        <f>IFERROR(VLOOKUP(B887,Returns!$A$1:$B$801,2,0),"NO")</f>
        <v>Yes</v>
      </c>
    </row>
    <row r="888" spans="1:23">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1" t="str">
        <f>IF(M888=People!$B$5,People!$A$5,IF(M888=People!$B$4,People!$A$4,IF(M888=People!$B$3,People!$A$3,IF(M888=People!$B$2,People!$A$2,0))))</f>
        <v>Anna Andreadi</v>
      </c>
      <c r="W888" s="3" t="str">
        <f>IFERROR(VLOOKUP(B888,Returns!$A$1:$B$801,2,0),"NO")</f>
        <v>NO</v>
      </c>
    </row>
    <row r="889" spans="1:23">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1" t="str">
        <f>IF(M889=People!$B$5,People!$A$5,IF(M889=People!$B$4,People!$A$4,IF(M889=People!$B$3,People!$A$3,IF(M889=People!$B$2,People!$A$2,0))))</f>
        <v>Chuck Magee</v>
      </c>
      <c r="W889" s="3" t="str">
        <f>IFERROR(VLOOKUP(B889,Returns!$A$1:$B$801,2,0),"NO")</f>
        <v>NO</v>
      </c>
    </row>
    <row r="890" spans="1:23">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1" t="str">
        <f>IF(M890=People!$B$5,People!$A$5,IF(M890=People!$B$4,People!$A$4,IF(M890=People!$B$3,People!$A$3,IF(M890=People!$B$2,People!$A$2,0))))</f>
        <v>Anna Andreadi</v>
      </c>
      <c r="W890" s="3" t="str">
        <f>IFERROR(VLOOKUP(B890,Returns!$A$1:$B$801,2,0),"NO")</f>
        <v>NO</v>
      </c>
    </row>
    <row r="891" spans="1:23">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1" t="str">
        <f>IF(M891=People!$B$5,People!$A$5,IF(M891=People!$B$4,People!$A$4,IF(M891=People!$B$3,People!$A$3,IF(M891=People!$B$2,People!$A$2,0))))</f>
        <v>Chuck Magee</v>
      </c>
      <c r="W891" s="3" t="str">
        <f>IFERROR(VLOOKUP(B891,Returns!$A$1:$B$801,2,0),"NO")</f>
        <v>NO</v>
      </c>
    </row>
    <row r="892" spans="1:23">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1" t="str">
        <f>IF(M892=People!$B$5,People!$A$5,IF(M892=People!$B$4,People!$A$4,IF(M892=People!$B$3,People!$A$3,IF(M892=People!$B$2,People!$A$2,0))))</f>
        <v>Chuck Magee</v>
      </c>
      <c r="W892" s="3" t="str">
        <f>IFERROR(VLOOKUP(B892,Returns!$A$1:$B$801,2,0),"NO")</f>
        <v>NO</v>
      </c>
    </row>
    <row r="893" spans="1:23">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1" t="str">
        <f>IF(M893=People!$B$5,People!$A$5,IF(M893=People!$B$4,People!$A$4,IF(M893=People!$B$3,People!$A$3,IF(M893=People!$B$2,People!$A$2,0))))</f>
        <v>Kelly Williams</v>
      </c>
      <c r="W893" s="3" t="str">
        <f>IFERROR(VLOOKUP(B893,Returns!$A$1:$B$801,2,0),"NO")</f>
        <v>NO</v>
      </c>
    </row>
    <row r="894" spans="1:23">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1" t="str">
        <f>IF(M894=People!$B$5,People!$A$5,IF(M894=People!$B$4,People!$A$4,IF(M894=People!$B$3,People!$A$3,IF(M894=People!$B$2,People!$A$2,0))))</f>
        <v>Kelly Williams</v>
      </c>
      <c r="W894" s="3" t="str">
        <f>IFERROR(VLOOKUP(B894,Returns!$A$1:$B$801,2,0),"NO")</f>
        <v>NO</v>
      </c>
    </row>
    <row r="895" spans="1:23">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1" t="str">
        <f>IF(M895=People!$B$5,People!$A$5,IF(M895=People!$B$4,People!$A$4,IF(M895=People!$B$3,People!$A$3,IF(M895=People!$B$2,People!$A$2,0))))</f>
        <v>Kelly Williams</v>
      </c>
      <c r="W895" s="3" t="str">
        <f>IFERROR(VLOOKUP(B895,Returns!$A$1:$B$801,2,0),"NO")</f>
        <v>NO</v>
      </c>
    </row>
    <row r="896" spans="1:23">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1" t="str">
        <f>IF(M896=People!$B$5,People!$A$5,IF(M896=People!$B$4,People!$A$4,IF(M896=People!$B$3,People!$A$3,IF(M896=People!$B$2,People!$A$2,0))))</f>
        <v>Anna Andreadi</v>
      </c>
      <c r="W896" s="3" t="str">
        <f>IFERROR(VLOOKUP(B896,Returns!$A$1:$B$801,2,0),"NO")</f>
        <v>NO</v>
      </c>
    </row>
    <row r="897" spans="1:23">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1" t="str">
        <f>IF(M897=People!$B$5,People!$A$5,IF(M897=People!$B$4,People!$A$4,IF(M897=People!$B$3,People!$A$3,IF(M897=People!$B$2,People!$A$2,0))))</f>
        <v>Anna Andreadi</v>
      </c>
      <c r="W897" s="3" t="str">
        <f>IFERROR(VLOOKUP(B897,Returns!$A$1:$B$801,2,0),"NO")</f>
        <v>NO</v>
      </c>
    </row>
    <row r="898" spans="1:23">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1" t="str">
        <f>IF(M898=People!$B$5,People!$A$5,IF(M898=People!$B$4,People!$A$4,IF(M898=People!$B$3,People!$A$3,IF(M898=People!$B$2,People!$A$2,0))))</f>
        <v>Kelly Williams</v>
      </c>
      <c r="W898" s="3" t="str">
        <f>IFERROR(VLOOKUP(B898,Returns!$A$1:$B$801,2,0),"NO")</f>
        <v>NO</v>
      </c>
    </row>
    <row r="899" spans="1:23">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1" t="str">
        <f>IF(M899=People!$B$5,People!$A$5,IF(M899=People!$B$4,People!$A$4,IF(M899=People!$B$3,People!$A$3,IF(M899=People!$B$2,People!$A$2,0))))</f>
        <v>Kelly Williams</v>
      </c>
      <c r="W899" s="3" t="str">
        <f>IFERROR(VLOOKUP(B899,Returns!$A$1:$B$801,2,0),"NO")</f>
        <v>NO</v>
      </c>
    </row>
    <row r="900" spans="1:23">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1" t="str">
        <f>IF(M900=People!$B$5,People!$A$5,IF(M900=People!$B$4,People!$A$4,IF(M900=People!$B$3,People!$A$3,IF(M900=People!$B$2,People!$A$2,0))))</f>
        <v>Chuck Magee</v>
      </c>
      <c r="W900" s="3" t="str">
        <f>IFERROR(VLOOKUP(B900,Returns!$A$1:$B$801,2,0),"NO")</f>
        <v>NO</v>
      </c>
    </row>
    <row r="901" spans="1:23">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1" t="str">
        <f>IF(M901=People!$B$5,People!$A$5,IF(M901=People!$B$4,People!$A$4,IF(M901=People!$B$3,People!$A$3,IF(M901=People!$B$2,People!$A$2,0))))</f>
        <v>Chuck Magee</v>
      </c>
      <c r="W901" s="3" t="str">
        <f>IFERROR(VLOOKUP(B901,Returns!$A$1:$B$801,2,0),"NO")</f>
        <v>NO</v>
      </c>
    </row>
    <row r="902" spans="1:23">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1" t="str">
        <f>IF(M902=People!$B$5,People!$A$5,IF(M902=People!$B$4,People!$A$4,IF(M902=People!$B$3,People!$A$3,IF(M902=People!$B$2,People!$A$2,0))))</f>
        <v>Kelly Williams</v>
      </c>
      <c r="W902" s="3" t="str">
        <f>IFERROR(VLOOKUP(B902,Returns!$A$1:$B$801,2,0),"NO")</f>
        <v>NO</v>
      </c>
    </row>
    <row r="903" spans="1:23">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1" t="str">
        <f>IF(M903=People!$B$5,People!$A$5,IF(M903=People!$B$4,People!$A$4,IF(M903=People!$B$3,People!$A$3,IF(M903=People!$B$2,People!$A$2,0))))</f>
        <v>Kelly Williams</v>
      </c>
      <c r="W903" s="3" t="str">
        <f>IFERROR(VLOOKUP(B903,Returns!$A$1:$B$801,2,0),"NO")</f>
        <v>NO</v>
      </c>
    </row>
    <row r="904" spans="1:23">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1" t="str">
        <f>IF(M904=People!$B$5,People!$A$5,IF(M904=People!$B$4,People!$A$4,IF(M904=People!$B$3,People!$A$3,IF(M904=People!$B$2,People!$A$2,0))))</f>
        <v>Kelly Williams</v>
      </c>
      <c r="W904" s="3" t="str">
        <f>IFERROR(VLOOKUP(B904,Returns!$A$1:$B$801,2,0),"NO")</f>
        <v>NO</v>
      </c>
    </row>
    <row r="905" spans="1:23">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1" t="str">
        <f>IF(M905=People!$B$5,People!$A$5,IF(M905=People!$B$4,People!$A$4,IF(M905=People!$B$3,People!$A$3,IF(M905=People!$B$2,People!$A$2,0))))</f>
        <v>Anna Andreadi</v>
      </c>
      <c r="W905" s="3" t="str">
        <f>IFERROR(VLOOKUP(B905,Returns!$A$1:$B$801,2,0),"NO")</f>
        <v>Yes</v>
      </c>
    </row>
    <row r="906" spans="1:23">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1" t="str">
        <f>IF(M906=People!$B$5,People!$A$5,IF(M906=People!$B$4,People!$A$4,IF(M906=People!$B$3,People!$A$3,IF(M906=People!$B$2,People!$A$2,0))))</f>
        <v>Anna Andreadi</v>
      </c>
      <c r="W906" s="3" t="str">
        <f>IFERROR(VLOOKUP(B906,Returns!$A$1:$B$801,2,0),"NO")</f>
        <v>Yes</v>
      </c>
    </row>
    <row r="907" spans="1:23">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1" t="str">
        <f>IF(M907=People!$B$5,People!$A$5,IF(M907=People!$B$4,People!$A$4,IF(M907=People!$B$3,People!$A$3,IF(M907=People!$B$2,People!$A$2,0))))</f>
        <v>Anna Andreadi</v>
      </c>
      <c r="W907" s="3" t="str">
        <f>IFERROR(VLOOKUP(B907,Returns!$A$1:$B$801,2,0),"NO")</f>
        <v>Yes</v>
      </c>
    </row>
    <row r="908" spans="1:23">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1" t="str">
        <f>IF(M908=People!$B$5,People!$A$5,IF(M908=People!$B$4,People!$A$4,IF(M908=People!$B$3,People!$A$3,IF(M908=People!$B$2,People!$A$2,0))))</f>
        <v>Chuck Magee</v>
      </c>
      <c r="W908" s="3" t="str">
        <f>IFERROR(VLOOKUP(B908,Returns!$A$1:$B$801,2,0),"NO")</f>
        <v>NO</v>
      </c>
    </row>
    <row r="909" spans="1:23">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1" t="str">
        <f>IF(M909=People!$B$5,People!$A$5,IF(M909=People!$B$4,People!$A$4,IF(M909=People!$B$3,People!$A$3,IF(M909=People!$B$2,People!$A$2,0))))</f>
        <v>Chuck Magee</v>
      </c>
      <c r="W909" s="3" t="str">
        <f>IFERROR(VLOOKUP(B909,Returns!$A$1:$B$801,2,0),"NO")</f>
        <v>NO</v>
      </c>
    </row>
    <row r="910" spans="1:23">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1" t="str">
        <f>IF(M910=People!$B$5,People!$A$5,IF(M910=People!$B$4,People!$A$4,IF(M910=People!$B$3,People!$A$3,IF(M910=People!$B$2,People!$A$2,0))))</f>
        <v>Chuck Magee</v>
      </c>
      <c r="W910" s="3" t="str">
        <f>IFERROR(VLOOKUP(B910,Returns!$A$1:$B$801,2,0),"NO")</f>
        <v>NO</v>
      </c>
    </row>
    <row r="911" spans="1:23">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1" t="str">
        <f>IF(M911=People!$B$5,People!$A$5,IF(M911=People!$B$4,People!$A$4,IF(M911=People!$B$3,People!$A$3,IF(M911=People!$B$2,People!$A$2,0))))</f>
        <v>Kelly Williams</v>
      </c>
      <c r="W911" s="3" t="str">
        <f>IFERROR(VLOOKUP(B911,Returns!$A$1:$B$801,2,0),"NO")</f>
        <v>NO</v>
      </c>
    </row>
    <row r="912" spans="1:23">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1" t="str">
        <f>IF(M912=People!$B$5,People!$A$5,IF(M912=People!$B$4,People!$A$4,IF(M912=People!$B$3,People!$A$3,IF(M912=People!$B$2,People!$A$2,0))))</f>
        <v>Kelly Williams</v>
      </c>
      <c r="W912" s="3" t="str">
        <f>IFERROR(VLOOKUP(B912,Returns!$A$1:$B$801,2,0),"NO")</f>
        <v>NO</v>
      </c>
    </row>
    <row r="913" spans="1:23">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1" t="str">
        <f>IF(M913=People!$B$5,People!$A$5,IF(M913=People!$B$4,People!$A$4,IF(M913=People!$B$3,People!$A$3,IF(M913=People!$B$2,People!$A$2,0))))</f>
        <v>Kelly Williams</v>
      </c>
      <c r="W913" s="3" t="str">
        <f>IFERROR(VLOOKUP(B913,Returns!$A$1:$B$801,2,0),"NO")</f>
        <v>NO</v>
      </c>
    </row>
    <row r="914" spans="1:23">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1" t="str">
        <f>IF(M914=People!$B$5,People!$A$5,IF(M914=People!$B$4,People!$A$4,IF(M914=People!$B$3,People!$A$3,IF(M914=People!$B$2,People!$A$2,0))))</f>
        <v>Chuck Magee</v>
      </c>
      <c r="W914" s="3" t="str">
        <f>IFERROR(VLOOKUP(B914,Returns!$A$1:$B$801,2,0),"NO")</f>
        <v>NO</v>
      </c>
    </row>
    <row r="915" spans="1:23">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1" t="str">
        <f>IF(M915=People!$B$5,People!$A$5,IF(M915=People!$B$4,People!$A$4,IF(M915=People!$B$3,People!$A$3,IF(M915=People!$B$2,People!$A$2,0))))</f>
        <v>Kelly Williams</v>
      </c>
      <c r="W915" s="3" t="str">
        <f>IFERROR(VLOOKUP(B915,Returns!$A$1:$B$801,2,0),"NO")</f>
        <v>Yes</v>
      </c>
    </row>
    <row r="916" spans="1:23">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1" t="str">
        <f>IF(M916=People!$B$5,People!$A$5,IF(M916=People!$B$4,People!$A$4,IF(M916=People!$B$3,People!$A$3,IF(M916=People!$B$2,People!$A$2,0))))</f>
        <v>Kelly Williams</v>
      </c>
      <c r="W916" s="3" t="str">
        <f>IFERROR(VLOOKUP(B916,Returns!$A$1:$B$801,2,0),"NO")</f>
        <v>Yes</v>
      </c>
    </row>
    <row r="917" spans="1:23">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1" t="str">
        <f>IF(M917=People!$B$5,People!$A$5,IF(M917=People!$B$4,People!$A$4,IF(M917=People!$B$3,People!$A$3,IF(M917=People!$B$2,People!$A$2,0))))</f>
        <v>Kelly Williams</v>
      </c>
      <c r="W917" s="3" t="str">
        <f>IFERROR(VLOOKUP(B917,Returns!$A$1:$B$801,2,0),"NO")</f>
        <v>NO</v>
      </c>
    </row>
    <row r="918" spans="1:23">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1" t="str">
        <f>IF(M918=People!$B$5,People!$A$5,IF(M918=People!$B$4,People!$A$4,IF(M918=People!$B$3,People!$A$3,IF(M918=People!$B$2,People!$A$2,0))))</f>
        <v>Kelly Williams</v>
      </c>
      <c r="W918" s="3" t="str">
        <f>IFERROR(VLOOKUP(B918,Returns!$A$1:$B$801,2,0),"NO")</f>
        <v>NO</v>
      </c>
    </row>
    <row r="919" spans="1:23">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1" t="str">
        <f>IF(M919=People!$B$5,People!$A$5,IF(M919=People!$B$4,People!$A$4,IF(M919=People!$B$3,People!$A$3,IF(M919=People!$B$2,People!$A$2,0))))</f>
        <v>Kelly Williams</v>
      </c>
      <c r="W919" s="3" t="str">
        <f>IFERROR(VLOOKUP(B919,Returns!$A$1:$B$801,2,0),"NO")</f>
        <v>NO</v>
      </c>
    </row>
    <row r="920" spans="1:23">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1" t="str">
        <f>IF(M920=People!$B$5,People!$A$5,IF(M920=People!$B$4,People!$A$4,IF(M920=People!$B$3,People!$A$3,IF(M920=People!$B$2,People!$A$2,0))))</f>
        <v>Kelly Williams</v>
      </c>
      <c r="W920" s="3" t="str">
        <f>IFERROR(VLOOKUP(B920,Returns!$A$1:$B$801,2,0),"NO")</f>
        <v>NO</v>
      </c>
    </row>
    <row r="921" spans="1:23">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1" t="str">
        <f>IF(M921=People!$B$5,People!$A$5,IF(M921=People!$B$4,People!$A$4,IF(M921=People!$B$3,People!$A$3,IF(M921=People!$B$2,People!$A$2,0))))</f>
        <v>Kelly Williams</v>
      </c>
      <c r="W921" s="3" t="str">
        <f>IFERROR(VLOOKUP(B921,Returns!$A$1:$B$801,2,0),"NO")</f>
        <v>NO</v>
      </c>
    </row>
    <row r="922" spans="1:23">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1" t="str">
        <f>IF(M922=People!$B$5,People!$A$5,IF(M922=People!$B$4,People!$A$4,IF(M922=People!$B$3,People!$A$3,IF(M922=People!$B$2,People!$A$2,0))))</f>
        <v>Cassandra Brandow</v>
      </c>
      <c r="W922" s="3" t="str">
        <f>IFERROR(VLOOKUP(B922,Returns!$A$1:$B$801,2,0),"NO")</f>
        <v>NO</v>
      </c>
    </row>
    <row r="923" spans="1:23">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1" t="str">
        <f>IF(M923=People!$B$5,People!$A$5,IF(M923=People!$B$4,People!$A$4,IF(M923=People!$B$3,People!$A$3,IF(M923=People!$B$2,People!$A$2,0))))</f>
        <v>Chuck Magee</v>
      </c>
      <c r="W923" s="3" t="str">
        <f>IFERROR(VLOOKUP(B923,Returns!$A$1:$B$801,2,0),"NO")</f>
        <v>NO</v>
      </c>
    </row>
    <row r="924" spans="1:23">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1" t="str">
        <f>IF(M924=People!$B$5,People!$A$5,IF(M924=People!$B$4,People!$A$4,IF(M924=People!$B$3,People!$A$3,IF(M924=People!$B$2,People!$A$2,0))))</f>
        <v>Chuck Magee</v>
      </c>
      <c r="W924" s="3" t="str">
        <f>IFERROR(VLOOKUP(B924,Returns!$A$1:$B$801,2,0),"NO")</f>
        <v>NO</v>
      </c>
    </row>
    <row r="925" spans="1:23">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1" t="str">
        <f>IF(M925=People!$B$5,People!$A$5,IF(M925=People!$B$4,People!$A$4,IF(M925=People!$B$3,People!$A$3,IF(M925=People!$B$2,People!$A$2,0))))</f>
        <v>Chuck Magee</v>
      </c>
      <c r="W925" s="3" t="str">
        <f>IFERROR(VLOOKUP(B925,Returns!$A$1:$B$801,2,0),"NO")</f>
        <v>NO</v>
      </c>
    </row>
    <row r="926" spans="1:23">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1" t="str">
        <f>IF(M926=People!$B$5,People!$A$5,IF(M926=People!$B$4,People!$A$4,IF(M926=People!$B$3,People!$A$3,IF(M926=People!$B$2,People!$A$2,0))))</f>
        <v>Chuck Magee</v>
      </c>
      <c r="W926" s="3" t="str">
        <f>IFERROR(VLOOKUP(B926,Returns!$A$1:$B$801,2,0),"NO")</f>
        <v>NO</v>
      </c>
    </row>
    <row r="927" spans="1:23">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1" t="str">
        <f>IF(M927=People!$B$5,People!$A$5,IF(M927=People!$B$4,People!$A$4,IF(M927=People!$B$3,People!$A$3,IF(M927=People!$B$2,People!$A$2,0))))</f>
        <v>Chuck Magee</v>
      </c>
      <c r="W927" s="3" t="str">
        <f>IFERROR(VLOOKUP(B927,Returns!$A$1:$B$801,2,0),"NO")</f>
        <v>NO</v>
      </c>
    </row>
    <row r="928" spans="1:23">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1" t="str">
        <f>IF(M928=People!$B$5,People!$A$5,IF(M928=People!$B$4,People!$A$4,IF(M928=People!$B$3,People!$A$3,IF(M928=People!$B$2,People!$A$2,0))))</f>
        <v>Chuck Magee</v>
      </c>
      <c r="W928" s="3" t="str">
        <f>IFERROR(VLOOKUP(B928,Returns!$A$1:$B$801,2,0),"NO")</f>
        <v>NO</v>
      </c>
    </row>
    <row r="929" spans="1:23">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1" t="str">
        <f>IF(M929=People!$B$5,People!$A$5,IF(M929=People!$B$4,People!$A$4,IF(M929=People!$B$3,People!$A$3,IF(M929=People!$B$2,People!$A$2,0))))</f>
        <v>Cassandra Brandow</v>
      </c>
      <c r="W929" s="3" t="str">
        <f>IFERROR(VLOOKUP(B929,Returns!$A$1:$B$801,2,0),"NO")</f>
        <v>NO</v>
      </c>
    </row>
    <row r="930" spans="1:23">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1" t="str">
        <f>IF(M930=People!$B$5,People!$A$5,IF(M930=People!$B$4,People!$A$4,IF(M930=People!$B$3,People!$A$3,IF(M930=People!$B$2,People!$A$2,0))))</f>
        <v>Cassandra Brandow</v>
      </c>
      <c r="W930" s="3" t="str">
        <f>IFERROR(VLOOKUP(B930,Returns!$A$1:$B$801,2,0),"NO")</f>
        <v>NO</v>
      </c>
    </row>
    <row r="931" spans="1:23">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1" t="str">
        <f>IF(M931=People!$B$5,People!$A$5,IF(M931=People!$B$4,People!$A$4,IF(M931=People!$B$3,People!$A$3,IF(M931=People!$B$2,People!$A$2,0))))</f>
        <v>Chuck Magee</v>
      </c>
      <c r="W931" s="3" t="str">
        <f>IFERROR(VLOOKUP(B931,Returns!$A$1:$B$801,2,0),"NO")</f>
        <v>NO</v>
      </c>
    </row>
    <row r="932" spans="1:23">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1" t="str">
        <f>IF(M932=People!$B$5,People!$A$5,IF(M932=People!$B$4,People!$A$4,IF(M932=People!$B$3,People!$A$3,IF(M932=People!$B$2,People!$A$2,0))))</f>
        <v>Chuck Magee</v>
      </c>
      <c r="W932" s="3" t="str">
        <f>IFERROR(VLOOKUP(B932,Returns!$A$1:$B$801,2,0),"NO")</f>
        <v>NO</v>
      </c>
    </row>
    <row r="933" spans="1:23">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1" t="str">
        <f>IF(M933=People!$B$5,People!$A$5,IF(M933=People!$B$4,People!$A$4,IF(M933=People!$B$3,People!$A$3,IF(M933=People!$B$2,People!$A$2,0))))</f>
        <v>Chuck Magee</v>
      </c>
      <c r="W933" s="3" t="str">
        <f>IFERROR(VLOOKUP(B933,Returns!$A$1:$B$801,2,0),"NO")</f>
        <v>NO</v>
      </c>
    </row>
    <row r="934" spans="1:23">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1" t="str">
        <f>IF(M934=People!$B$5,People!$A$5,IF(M934=People!$B$4,People!$A$4,IF(M934=People!$B$3,People!$A$3,IF(M934=People!$B$2,People!$A$2,0))))</f>
        <v>Chuck Magee</v>
      </c>
      <c r="W934" s="3" t="str">
        <f>IFERROR(VLOOKUP(B934,Returns!$A$1:$B$801,2,0),"NO")</f>
        <v>NO</v>
      </c>
    </row>
    <row r="935" spans="1:23">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1" t="str">
        <f>IF(M935=People!$B$5,People!$A$5,IF(M935=People!$B$4,People!$A$4,IF(M935=People!$B$3,People!$A$3,IF(M935=People!$B$2,People!$A$2,0))))</f>
        <v>Chuck Magee</v>
      </c>
      <c r="W935" s="3" t="str">
        <f>IFERROR(VLOOKUP(B935,Returns!$A$1:$B$801,2,0),"NO")</f>
        <v>NO</v>
      </c>
    </row>
    <row r="936" spans="1:23">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1" t="str">
        <f>IF(M936=People!$B$5,People!$A$5,IF(M936=People!$B$4,People!$A$4,IF(M936=People!$B$3,People!$A$3,IF(M936=People!$B$2,People!$A$2,0))))</f>
        <v>Chuck Magee</v>
      </c>
      <c r="W936" s="3" t="str">
        <f>IFERROR(VLOOKUP(B936,Returns!$A$1:$B$801,2,0),"NO")</f>
        <v>NO</v>
      </c>
    </row>
    <row r="937" spans="1:23">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1" t="str">
        <f>IF(M937=People!$B$5,People!$A$5,IF(M937=People!$B$4,People!$A$4,IF(M937=People!$B$3,People!$A$3,IF(M937=People!$B$2,People!$A$2,0))))</f>
        <v>Chuck Magee</v>
      </c>
      <c r="W937" s="3" t="str">
        <f>IFERROR(VLOOKUP(B937,Returns!$A$1:$B$801,2,0),"NO")</f>
        <v>NO</v>
      </c>
    </row>
    <row r="938" spans="1:23">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1" t="str">
        <f>IF(M938=People!$B$5,People!$A$5,IF(M938=People!$B$4,People!$A$4,IF(M938=People!$B$3,People!$A$3,IF(M938=People!$B$2,People!$A$2,0))))</f>
        <v>Chuck Magee</v>
      </c>
      <c r="W938" s="3" t="str">
        <f>IFERROR(VLOOKUP(B938,Returns!$A$1:$B$801,2,0),"NO")</f>
        <v>NO</v>
      </c>
    </row>
    <row r="939" spans="1:23">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1" t="str">
        <f>IF(M939=People!$B$5,People!$A$5,IF(M939=People!$B$4,People!$A$4,IF(M939=People!$B$3,People!$A$3,IF(M939=People!$B$2,People!$A$2,0))))</f>
        <v>Anna Andreadi</v>
      </c>
      <c r="W939" s="3" t="str">
        <f>IFERROR(VLOOKUP(B939,Returns!$A$1:$B$801,2,0),"NO")</f>
        <v>NO</v>
      </c>
    </row>
    <row r="940" spans="1:23">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1" t="str">
        <f>IF(M940=People!$B$5,People!$A$5,IF(M940=People!$B$4,People!$A$4,IF(M940=People!$B$3,People!$A$3,IF(M940=People!$B$2,People!$A$2,0))))</f>
        <v>Anna Andreadi</v>
      </c>
      <c r="W940" s="3" t="str">
        <f>IFERROR(VLOOKUP(B940,Returns!$A$1:$B$801,2,0),"NO")</f>
        <v>NO</v>
      </c>
    </row>
    <row r="941" spans="1:23">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1" t="str">
        <f>IF(M941=People!$B$5,People!$A$5,IF(M941=People!$B$4,People!$A$4,IF(M941=People!$B$3,People!$A$3,IF(M941=People!$B$2,People!$A$2,0))))</f>
        <v>Anna Andreadi</v>
      </c>
      <c r="W941" s="3" t="str">
        <f>IFERROR(VLOOKUP(B941,Returns!$A$1:$B$801,2,0),"NO")</f>
        <v>NO</v>
      </c>
    </row>
    <row r="942" spans="1:23">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1" t="str">
        <f>IF(M942=People!$B$5,People!$A$5,IF(M942=People!$B$4,People!$A$4,IF(M942=People!$B$3,People!$A$3,IF(M942=People!$B$2,People!$A$2,0))))</f>
        <v>Anna Andreadi</v>
      </c>
      <c r="W942" s="3" t="str">
        <f>IFERROR(VLOOKUP(B942,Returns!$A$1:$B$801,2,0),"NO")</f>
        <v>NO</v>
      </c>
    </row>
    <row r="943" spans="1:23">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1" t="str">
        <f>IF(M943=People!$B$5,People!$A$5,IF(M943=People!$B$4,People!$A$4,IF(M943=People!$B$3,People!$A$3,IF(M943=People!$B$2,People!$A$2,0))))</f>
        <v>Anna Andreadi</v>
      </c>
      <c r="W943" s="3" t="str">
        <f>IFERROR(VLOOKUP(B943,Returns!$A$1:$B$801,2,0),"NO")</f>
        <v>NO</v>
      </c>
    </row>
    <row r="944" spans="1:23">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1" t="str">
        <f>IF(M944=People!$B$5,People!$A$5,IF(M944=People!$B$4,People!$A$4,IF(M944=People!$B$3,People!$A$3,IF(M944=People!$B$2,People!$A$2,0))))</f>
        <v>Anna Andreadi</v>
      </c>
      <c r="W944" s="3" t="str">
        <f>IFERROR(VLOOKUP(B944,Returns!$A$1:$B$801,2,0),"NO")</f>
        <v>NO</v>
      </c>
    </row>
    <row r="945" spans="1:23">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1" t="str">
        <f>IF(M945=People!$B$5,People!$A$5,IF(M945=People!$B$4,People!$A$4,IF(M945=People!$B$3,People!$A$3,IF(M945=People!$B$2,People!$A$2,0))))</f>
        <v>Anna Andreadi</v>
      </c>
      <c r="W945" s="3" t="str">
        <f>IFERROR(VLOOKUP(B945,Returns!$A$1:$B$801,2,0),"NO")</f>
        <v>NO</v>
      </c>
    </row>
    <row r="946" spans="1:23">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1" t="str">
        <f>IF(M946=People!$B$5,People!$A$5,IF(M946=People!$B$4,People!$A$4,IF(M946=People!$B$3,People!$A$3,IF(M946=People!$B$2,People!$A$2,0))))</f>
        <v>Anna Andreadi</v>
      </c>
      <c r="W946" s="3" t="str">
        <f>IFERROR(VLOOKUP(B946,Returns!$A$1:$B$801,2,0),"NO")</f>
        <v>NO</v>
      </c>
    </row>
    <row r="947" spans="1:23">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1" t="str">
        <f>IF(M947=People!$B$5,People!$A$5,IF(M947=People!$B$4,People!$A$4,IF(M947=People!$B$3,People!$A$3,IF(M947=People!$B$2,People!$A$2,0))))</f>
        <v>Anna Andreadi</v>
      </c>
      <c r="W947" s="3" t="str">
        <f>IFERROR(VLOOKUP(B947,Returns!$A$1:$B$801,2,0),"NO")</f>
        <v>NO</v>
      </c>
    </row>
    <row r="948" spans="1:23">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1" t="str">
        <f>IF(M948=People!$B$5,People!$A$5,IF(M948=People!$B$4,People!$A$4,IF(M948=People!$B$3,People!$A$3,IF(M948=People!$B$2,People!$A$2,0))))</f>
        <v>Anna Andreadi</v>
      </c>
      <c r="W948" s="3" t="str">
        <f>IFERROR(VLOOKUP(B948,Returns!$A$1:$B$801,2,0),"NO")</f>
        <v>NO</v>
      </c>
    </row>
    <row r="949" spans="1:23">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1" t="str">
        <f>IF(M949=People!$B$5,People!$A$5,IF(M949=People!$B$4,People!$A$4,IF(M949=People!$B$3,People!$A$3,IF(M949=People!$B$2,People!$A$2,0))))</f>
        <v>Chuck Magee</v>
      </c>
      <c r="W949" s="3" t="str">
        <f>IFERROR(VLOOKUP(B949,Returns!$A$1:$B$801,2,0),"NO")</f>
        <v>NO</v>
      </c>
    </row>
    <row r="950" spans="1:23">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1" t="str">
        <f>IF(M950=People!$B$5,People!$A$5,IF(M950=People!$B$4,People!$A$4,IF(M950=People!$B$3,People!$A$3,IF(M950=People!$B$2,People!$A$2,0))))</f>
        <v>Chuck Magee</v>
      </c>
      <c r="W950" s="3" t="str">
        <f>IFERROR(VLOOKUP(B950,Returns!$A$1:$B$801,2,0),"NO")</f>
        <v>NO</v>
      </c>
    </row>
    <row r="951" spans="1:23">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1" t="str">
        <f>IF(M951=People!$B$5,People!$A$5,IF(M951=People!$B$4,People!$A$4,IF(M951=People!$B$3,People!$A$3,IF(M951=People!$B$2,People!$A$2,0))))</f>
        <v>Chuck Magee</v>
      </c>
      <c r="W951" s="3" t="str">
        <f>IFERROR(VLOOKUP(B951,Returns!$A$1:$B$801,2,0),"NO")</f>
        <v>NO</v>
      </c>
    </row>
    <row r="952" spans="1:23">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1" t="str">
        <f>IF(M952=People!$B$5,People!$A$5,IF(M952=People!$B$4,People!$A$4,IF(M952=People!$B$3,People!$A$3,IF(M952=People!$B$2,People!$A$2,0))))</f>
        <v>Chuck Magee</v>
      </c>
      <c r="W952" s="3" t="str">
        <f>IFERROR(VLOOKUP(B952,Returns!$A$1:$B$801,2,0),"NO")</f>
        <v>NO</v>
      </c>
    </row>
    <row r="953" spans="1:23">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1" t="str">
        <f>IF(M953=People!$B$5,People!$A$5,IF(M953=People!$B$4,People!$A$4,IF(M953=People!$B$3,People!$A$3,IF(M953=People!$B$2,People!$A$2,0))))</f>
        <v>Chuck Magee</v>
      </c>
      <c r="W953" s="3" t="str">
        <f>IFERROR(VLOOKUP(B953,Returns!$A$1:$B$801,2,0),"NO")</f>
        <v>NO</v>
      </c>
    </row>
    <row r="954" spans="1:23">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1" t="str">
        <f>IF(M954=People!$B$5,People!$A$5,IF(M954=People!$B$4,People!$A$4,IF(M954=People!$B$3,People!$A$3,IF(M954=People!$B$2,People!$A$2,0))))</f>
        <v>Chuck Magee</v>
      </c>
      <c r="W954" s="3" t="str">
        <f>IFERROR(VLOOKUP(B954,Returns!$A$1:$B$801,2,0),"NO")</f>
        <v>NO</v>
      </c>
    </row>
    <row r="955" spans="1:23">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1" t="str">
        <f>IF(M955=People!$B$5,People!$A$5,IF(M955=People!$B$4,People!$A$4,IF(M955=People!$B$3,People!$A$3,IF(M955=People!$B$2,People!$A$2,0))))</f>
        <v>Kelly Williams</v>
      </c>
      <c r="W955" s="3" t="str">
        <f>IFERROR(VLOOKUP(B955,Returns!$A$1:$B$801,2,0),"NO")</f>
        <v>Yes</v>
      </c>
    </row>
    <row r="956" spans="1:23">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1" t="str">
        <f>IF(M956=People!$B$5,People!$A$5,IF(M956=People!$B$4,People!$A$4,IF(M956=People!$B$3,People!$A$3,IF(M956=People!$B$2,People!$A$2,0))))</f>
        <v>Kelly Williams</v>
      </c>
      <c r="W956" s="3" t="str">
        <f>IFERROR(VLOOKUP(B956,Returns!$A$1:$B$801,2,0),"NO")</f>
        <v>Yes</v>
      </c>
    </row>
    <row r="957" spans="1:23">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1" t="str">
        <f>IF(M957=People!$B$5,People!$A$5,IF(M957=People!$B$4,People!$A$4,IF(M957=People!$B$3,People!$A$3,IF(M957=People!$B$2,People!$A$2,0))))</f>
        <v>Cassandra Brandow</v>
      </c>
      <c r="W957" s="3" t="str">
        <f>IFERROR(VLOOKUP(B957,Returns!$A$1:$B$801,2,0),"NO")</f>
        <v>NO</v>
      </c>
    </row>
    <row r="958" spans="1:23">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1" t="str">
        <f>IF(M958=People!$B$5,People!$A$5,IF(M958=People!$B$4,People!$A$4,IF(M958=People!$B$3,People!$A$3,IF(M958=People!$B$2,People!$A$2,0))))</f>
        <v>Anna Andreadi</v>
      </c>
      <c r="W958" s="3" t="str">
        <f>IFERROR(VLOOKUP(B958,Returns!$A$1:$B$801,2,0),"NO")</f>
        <v>NO</v>
      </c>
    </row>
    <row r="959" spans="1:23">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1" t="str">
        <f>IF(M959=People!$B$5,People!$A$5,IF(M959=People!$B$4,People!$A$4,IF(M959=People!$B$3,People!$A$3,IF(M959=People!$B$2,People!$A$2,0))))</f>
        <v>Anna Andreadi</v>
      </c>
      <c r="W959" s="3" t="str">
        <f>IFERROR(VLOOKUP(B959,Returns!$A$1:$B$801,2,0),"NO")</f>
        <v>NO</v>
      </c>
    </row>
    <row r="960" spans="1:23">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1" t="str">
        <f>IF(M960=People!$B$5,People!$A$5,IF(M960=People!$B$4,People!$A$4,IF(M960=People!$B$3,People!$A$3,IF(M960=People!$B$2,People!$A$2,0))))</f>
        <v>Anna Andreadi</v>
      </c>
      <c r="W960" s="3" t="str">
        <f>IFERROR(VLOOKUP(B960,Returns!$A$1:$B$801,2,0),"NO")</f>
        <v>NO</v>
      </c>
    </row>
    <row r="961" spans="1:23">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1" t="str">
        <f>IF(M961=People!$B$5,People!$A$5,IF(M961=People!$B$4,People!$A$4,IF(M961=People!$B$3,People!$A$3,IF(M961=People!$B$2,People!$A$2,0))))</f>
        <v>Anna Andreadi</v>
      </c>
      <c r="W961" s="3" t="str">
        <f>IFERROR(VLOOKUP(B961,Returns!$A$1:$B$801,2,0),"NO")</f>
        <v>NO</v>
      </c>
    </row>
    <row r="962" spans="1:23">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1" t="str">
        <f>IF(M962=People!$B$5,People!$A$5,IF(M962=People!$B$4,People!$A$4,IF(M962=People!$B$3,People!$A$3,IF(M962=People!$B$2,People!$A$2,0))))</f>
        <v>Anna Andreadi</v>
      </c>
      <c r="W962" s="3" t="str">
        <f>IFERROR(VLOOKUP(B962,Returns!$A$1:$B$801,2,0),"NO")</f>
        <v>NO</v>
      </c>
    </row>
    <row r="963" spans="1:23">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1" t="str">
        <f>IF(M963=People!$B$5,People!$A$5,IF(M963=People!$B$4,People!$A$4,IF(M963=People!$B$3,People!$A$3,IF(M963=People!$B$2,People!$A$2,0))))</f>
        <v>Cassandra Brandow</v>
      </c>
      <c r="W963" s="3" t="str">
        <f>IFERROR(VLOOKUP(B963,Returns!$A$1:$B$801,2,0),"NO")</f>
        <v>NO</v>
      </c>
    </row>
    <row r="964" spans="1:23">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1" t="str">
        <f>IF(M964=People!$B$5,People!$A$5,IF(M964=People!$B$4,People!$A$4,IF(M964=People!$B$3,People!$A$3,IF(M964=People!$B$2,People!$A$2,0))))</f>
        <v>Anna Andreadi</v>
      </c>
      <c r="W964" s="3" t="str">
        <f>IFERROR(VLOOKUP(B964,Returns!$A$1:$B$801,2,0),"NO")</f>
        <v>NO</v>
      </c>
    </row>
    <row r="965" spans="1:23">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1" t="str">
        <f>IF(M965=People!$B$5,People!$A$5,IF(M965=People!$B$4,People!$A$4,IF(M965=People!$B$3,People!$A$3,IF(M965=People!$B$2,People!$A$2,0))))</f>
        <v>Cassandra Brandow</v>
      </c>
      <c r="W965" s="3" t="str">
        <f>IFERROR(VLOOKUP(B965,Returns!$A$1:$B$801,2,0),"NO")</f>
        <v>NO</v>
      </c>
    </row>
    <row r="966" spans="1:23">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1" t="str">
        <f>IF(M966=People!$B$5,People!$A$5,IF(M966=People!$B$4,People!$A$4,IF(M966=People!$B$3,People!$A$3,IF(M966=People!$B$2,People!$A$2,0))))</f>
        <v>Chuck Magee</v>
      </c>
      <c r="W966" s="3" t="str">
        <f>IFERROR(VLOOKUP(B966,Returns!$A$1:$B$801,2,0),"NO")</f>
        <v>NO</v>
      </c>
    </row>
    <row r="967" spans="1:23">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1" t="str">
        <f>IF(M967=People!$B$5,People!$A$5,IF(M967=People!$B$4,People!$A$4,IF(M967=People!$B$3,People!$A$3,IF(M967=People!$B$2,People!$A$2,0))))</f>
        <v>Chuck Magee</v>
      </c>
      <c r="W967" s="3" t="str">
        <f>IFERROR(VLOOKUP(B967,Returns!$A$1:$B$801,2,0),"NO")</f>
        <v>NO</v>
      </c>
    </row>
    <row r="968" spans="1:23">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1" t="str">
        <f>IF(M968=People!$B$5,People!$A$5,IF(M968=People!$B$4,People!$A$4,IF(M968=People!$B$3,People!$A$3,IF(M968=People!$B$2,People!$A$2,0))))</f>
        <v>Chuck Magee</v>
      </c>
      <c r="W968" s="3" t="str">
        <f>IFERROR(VLOOKUP(B968,Returns!$A$1:$B$801,2,0),"NO")</f>
        <v>NO</v>
      </c>
    </row>
    <row r="969" spans="1:23">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1" t="str">
        <f>IF(M969=People!$B$5,People!$A$5,IF(M969=People!$B$4,People!$A$4,IF(M969=People!$B$3,People!$A$3,IF(M969=People!$B$2,People!$A$2,0))))</f>
        <v>Chuck Magee</v>
      </c>
      <c r="W969" s="3" t="str">
        <f>IFERROR(VLOOKUP(B969,Returns!$A$1:$B$801,2,0),"NO")</f>
        <v>NO</v>
      </c>
    </row>
    <row r="970" spans="1:23">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1" t="str">
        <f>IF(M970=People!$B$5,People!$A$5,IF(M970=People!$B$4,People!$A$4,IF(M970=People!$B$3,People!$A$3,IF(M970=People!$B$2,People!$A$2,0))))</f>
        <v>Chuck Magee</v>
      </c>
      <c r="W970" s="3" t="str">
        <f>IFERROR(VLOOKUP(B970,Returns!$A$1:$B$801,2,0),"NO")</f>
        <v>NO</v>
      </c>
    </row>
    <row r="971" spans="1:23">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1" t="str">
        <f>IF(M971=People!$B$5,People!$A$5,IF(M971=People!$B$4,People!$A$4,IF(M971=People!$B$3,People!$A$3,IF(M971=People!$B$2,People!$A$2,0))))</f>
        <v>Chuck Magee</v>
      </c>
      <c r="W971" s="3" t="str">
        <f>IFERROR(VLOOKUP(B971,Returns!$A$1:$B$801,2,0),"NO")</f>
        <v>NO</v>
      </c>
    </row>
    <row r="972" spans="1:23">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1" t="str">
        <f>IF(M972=People!$B$5,People!$A$5,IF(M972=People!$B$4,People!$A$4,IF(M972=People!$B$3,People!$A$3,IF(M972=People!$B$2,People!$A$2,0))))</f>
        <v>Chuck Magee</v>
      </c>
      <c r="W972" s="3" t="str">
        <f>IFERROR(VLOOKUP(B972,Returns!$A$1:$B$801,2,0),"NO")</f>
        <v>NO</v>
      </c>
    </row>
    <row r="973" spans="1:23">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1" t="str">
        <f>IF(M973=People!$B$5,People!$A$5,IF(M973=People!$B$4,People!$A$4,IF(M973=People!$B$3,People!$A$3,IF(M973=People!$B$2,People!$A$2,0))))</f>
        <v>Chuck Magee</v>
      </c>
      <c r="W973" s="3" t="str">
        <f>IFERROR(VLOOKUP(B973,Returns!$A$1:$B$801,2,0),"NO")</f>
        <v>NO</v>
      </c>
    </row>
    <row r="974" spans="1:23">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1" t="str">
        <f>IF(M974=People!$B$5,People!$A$5,IF(M974=People!$B$4,People!$A$4,IF(M974=People!$B$3,People!$A$3,IF(M974=People!$B$2,People!$A$2,0))))</f>
        <v>Chuck Magee</v>
      </c>
      <c r="W974" s="3" t="str">
        <f>IFERROR(VLOOKUP(B974,Returns!$A$1:$B$801,2,0),"NO")</f>
        <v>NO</v>
      </c>
    </row>
    <row r="975" spans="1:23">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1" t="str">
        <f>IF(M975=People!$B$5,People!$A$5,IF(M975=People!$B$4,People!$A$4,IF(M975=People!$B$3,People!$A$3,IF(M975=People!$B$2,People!$A$2,0))))</f>
        <v>Chuck Magee</v>
      </c>
      <c r="W975" s="3" t="str">
        <f>IFERROR(VLOOKUP(B975,Returns!$A$1:$B$801,2,0),"NO")</f>
        <v>NO</v>
      </c>
    </row>
    <row r="976" spans="1:23">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1" t="str">
        <f>IF(M976=People!$B$5,People!$A$5,IF(M976=People!$B$4,People!$A$4,IF(M976=People!$B$3,People!$A$3,IF(M976=People!$B$2,People!$A$2,0))))</f>
        <v>Chuck Magee</v>
      </c>
      <c r="W976" s="3" t="str">
        <f>IFERROR(VLOOKUP(B976,Returns!$A$1:$B$801,2,0),"NO")</f>
        <v>Yes</v>
      </c>
    </row>
    <row r="977" spans="1:23">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1" t="str">
        <f>IF(M977=People!$B$5,People!$A$5,IF(M977=People!$B$4,People!$A$4,IF(M977=People!$B$3,People!$A$3,IF(M977=People!$B$2,People!$A$2,0))))</f>
        <v>Chuck Magee</v>
      </c>
      <c r="W977" s="3" t="str">
        <f>IFERROR(VLOOKUP(B977,Returns!$A$1:$B$801,2,0),"NO")</f>
        <v>Yes</v>
      </c>
    </row>
    <row r="978" spans="1:23">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1" t="str">
        <f>IF(M978=People!$B$5,People!$A$5,IF(M978=People!$B$4,People!$A$4,IF(M978=People!$B$3,People!$A$3,IF(M978=People!$B$2,People!$A$2,0))))</f>
        <v>Anna Andreadi</v>
      </c>
      <c r="W978" s="3" t="str">
        <f>IFERROR(VLOOKUP(B978,Returns!$A$1:$B$801,2,0),"NO")</f>
        <v>NO</v>
      </c>
    </row>
    <row r="979" spans="1:23">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1" t="str">
        <f>IF(M979=People!$B$5,People!$A$5,IF(M979=People!$B$4,People!$A$4,IF(M979=People!$B$3,People!$A$3,IF(M979=People!$B$2,People!$A$2,0))))</f>
        <v>Kelly Williams</v>
      </c>
      <c r="W979" s="3" t="str">
        <f>IFERROR(VLOOKUP(B979,Returns!$A$1:$B$801,2,0),"NO")</f>
        <v>NO</v>
      </c>
    </row>
    <row r="980" spans="1:23">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1" t="str">
        <f>IF(M980=People!$B$5,People!$A$5,IF(M980=People!$B$4,People!$A$4,IF(M980=People!$B$3,People!$A$3,IF(M980=People!$B$2,People!$A$2,0))))</f>
        <v>Cassandra Brandow</v>
      </c>
      <c r="W980" s="3" t="str">
        <f>IFERROR(VLOOKUP(B980,Returns!$A$1:$B$801,2,0),"NO")</f>
        <v>NO</v>
      </c>
    </row>
    <row r="981" spans="1:23">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1" t="str">
        <f>IF(M981=People!$B$5,People!$A$5,IF(M981=People!$B$4,People!$A$4,IF(M981=People!$B$3,People!$A$3,IF(M981=People!$B$2,People!$A$2,0))))</f>
        <v>Kelly Williams</v>
      </c>
      <c r="W981" s="3" t="str">
        <f>IFERROR(VLOOKUP(B981,Returns!$A$1:$B$801,2,0),"NO")</f>
        <v>NO</v>
      </c>
    </row>
    <row r="982" spans="1:23">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1" t="str">
        <f>IF(M982=People!$B$5,People!$A$5,IF(M982=People!$B$4,People!$A$4,IF(M982=People!$B$3,People!$A$3,IF(M982=People!$B$2,People!$A$2,0))))</f>
        <v>Chuck Magee</v>
      </c>
      <c r="W982" s="3" t="str">
        <f>IFERROR(VLOOKUP(B982,Returns!$A$1:$B$801,2,0),"NO")</f>
        <v>NO</v>
      </c>
    </row>
    <row r="983" spans="1:23">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1" t="str">
        <f>IF(M983=People!$B$5,People!$A$5,IF(M983=People!$B$4,People!$A$4,IF(M983=People!$B$3,People!$A$3,IF(M983=People!$B$2,People!$A$2,0))))</f>
        <v>Anna Andreadi</v>
      </c>
      <c r="W983" s="3" t="str">
        <f>IFERROR(VLOOKUP(B983,Returns!$A$1:$B$801,2,0),"NO")</f>
        <v>NO</v>
      </c>
    </row>
    <row r="984" spans="1:23">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1" t="str">
        <f>IF(M984=People!$B$5,People!$A$5,IF(M984=People!$B$4,People!$A$4,IF(M984=People!$B$3,People!$A$3,IF(M984=People!$B$2,People!$A$2,0))))</f>
        <v>Anna Andreadi</v>
      </c>
      <c r="W984" s="3" t="str">
        <f>IFERROR(VLOOKUP(B984,Returns!$A$1:$B$801,2,0),"NO")</f>
        <v>NO</v>
      </c>
    </row>
    <row r="985" spans="1:23">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1" t="str">
        <f>IF(M985=People!$B$5,People!$A$5,IF(M985=People!$B$4,People!$A$4,IF(M985=People!$B$3,People!$A$3,IF(M985=People!$B$2,People!$A$2,0))))</f>
        <v>Anna Andreadi</v>
      </c>
      <c r="W985" s="3" t="str">
        <f>IFERROR(VLOOKUP(B985,Returns!$A$1:$B$801,2,0),"NO")</f>
        <v>NO</v>
      </c>
    </row>
    <row r="986" spans="1:23">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1" t="str">
        <f>IF(M986=People!$B$5,People!$A$5,IF(M986=People!$B$4,People!$A$4,IF(M986=People!$B$3,People!$A$3,IF(M986=People!$B$2,People!$A$2,0))))</f>
        <v>Kelly Williams</v>
      </c>
      <c r="W986" s="3" t="str">
        <f>IFERROR(VLOOKUP(B986,Returns!$A$1:$B$801,2,0),"NO")</f>
        <v>NO</v>
      </c>
    </row>
    <row r="987" spans="1:23">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1" t="str">
        <f>IF(M987=People!$B$5,People!$A$5,IF(M987=People!$B$4,People!$A$4,IF(M987=People!$B$3,People!$A$3,IF(M987=People!$B$2,People!$A$2,0))))</f>
        <v>Kelly Williams</v>
      </c>
      <c r="W987" s="3" t="str">
        <f>IFERROR(VLOOKUP(B987,Returns!$A$1:$B$801,2,0),"NO")</f>
        <v>NO</v>
      </c>
    </row>
    <row r="988" spans="1:23">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1" t="str">
        <f>IF(M988=People!$B$5,People!$A$5,IF(M988=People!$B$4,People!$A$4,IF(M988=People!$B$3,People!$A$3,IF(M988=People!$B$2,People!$A$2,0))))</f>
        <v>Kelly Williams</v>
      </c>
      <c r="W988" s="3" t="str">
        <f>IFERROR(VLOOKUP(B988,Returns!$A$1:$B$801,2,0),"NO")</f>
        <v>NO</v>
      </c>
    </row>
    <row r="989" spans="1:23">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1" t="str">
        <f>IF(M989=People!$B$5,People!$A$5,IF(M989=People!$B$4,People!$A$4,IF(M989=People!$B$3,People!$A$3,IF(M989=People!$B$2,People!$A$2,0))))</f>
        <v>Kelly Williams</v>
      </c>
      <c r="W989" s="3" t="str">
        <f>IFERROR(VLOOKUP(B989,Returns!$A$1:$B$801,2,0),"NO")</f>
        <v>NO</v>
      </c>
    </row>
    <row r="990" spans="1:23">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1" t="str">
        <f>IF(M990=People!$B$5,People!$A$5,IF(M990=People!$B$4,People!$A$4,IF(M990=People!$B$3,People!$A$3,IF(M990=People!$B$2,People!$A$2,0))))</f>
        <v>Chuck Magee</v>
      </c>
      <c r="W990" s="3" t="str">
        <f>IFERROR(VLOOKUP(B990,Returns!$A$1:$B$801,2,0),"NO")</f>
        <v>NO</v>
      </c>
    </row>
    <row r="991" spans="1:23">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1" t="str">
        <f>IF(M991=People!$B$5,People!$A$5,IF(M991=People!$B$4,People!$A$4,IF(M991=People!$B$3,People!$A$3,IF(M991=People!$B$2,People!$A$2,0))))</f>
        <v>Chuck Magee</v>
      </c>
      <c r="W991" s="3" t="str">
        <f>IFERROR(VLOOKUP(B991,Returns!$A$1:$B$801,2,0),"NO")</f>
        <v>NO</v>
      </c>
    </row>
    <row r="992" spans="1:23">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1" t="str">
        <f>IF(M992=People!$B$5,People!$A$5,IF(M992=People!$B$4,People!$A$4,IF(M992=People!$B$3,People!$A$3,IF(M992=People!$B$2,People!$A$2,0))))</f>
        <v>Cassandra Brandow</v>
      </c>
      <c r="W992" s="3" t="str">
        <f>IFERROR(VLOOKUP(B992,Returns!$A$1:$B$801,2,0),"NO")</f>
        <v>NO</v>
      </c>
    </row>
    <row r="993" spans="1:23">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1" t="str">
        <f>IF(M993=People!$B$5,People!$A$5,IF(M993=People!$B$4,People!$A$4,IF(M993=People!$B$3,People!$A$3,IF(M993=People!$B$2,People!$A$2,0))))</f>
        <v>Chuck Magee</v>
      </c>
      <c r="W993" s="3" t="str">
        <f>IFERROR(VLOOKUP(B993,Returns!$A$1:$B$801,2,0),"NO")</f>
        <v>NO</v>
      </c>
    </row>
    <row r="994" spans="1:23">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1" t="str">
        <f>IF(M994=People!$B$5,People!$A$5,IF(M994=People!$B$4,People!$A$4,IF(M994=People!$B$3,People!$A$3,IF(M994=People!$B$2,People!$A$2,0))))</f>
        <v>Anna Andreadi</v>
      </c>
      <c r="W994" s="3" t="str">
        <f>IFERROR(VLOOKUP(B994,Returns!$A$1:$B$801,2,0),"NO")</f>
        <v>Yes</v>
      </c>
    </row>
    <row r="995" spans="1:23">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1" t="str">
        <f>IF(M995=People!$B$5,People!$A$5,IF(M995=People!$B$4,People!$A$4,IF(M995=People!$B$3,People!$A$3,IF(M995=People!$B$2,People!$A$2,0))))</f>
        <v>Anna Andreadi</v>
      </c>
      <c r="W995" s="3" t="str">
        <f>IFERROR(VLOOKUP(B995,Returns!$A$1:$B$801,2,0),"NO")</f>
        <v>Yes</v>
      </c>
    </row>
    <row r="996" spans="1:23">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1" t="str">
        <f>IF(M996=People!$B$5,People!$A$5,IF(M996=People!$B$4,People!$A$4,IF(M996=People!$B$3,People!$A$3,IF(M996=People!$B$2,People!$A$2,0))))</f>
        <v>Cassandra Brandow</v>
      </c>
      <c r="W996" s="3" t="str">
        <f>IFERROR(VLOOKUP(B996,Returns!$A$1:$B$801,2,0),"NO")</f>
        <v>NO</v>
      </c>
    </row>
    <row r="997" spans="1:23">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1" t="str">
        <f>IF(M997=People!$B$5,People!$A$5,IF(M997=People!$B$4,People!$A$4,IF(M997=People!$B$3,People!$A$3,IF(M997=People!$B$2,People!$A$2,0))))</f>
        <v>Cassandra Brandow</v>
      </c>
      <c r="W997" s="3" t="str">
        <f>IFERROR(VLOOKUP(B997,Returns!$A$1:$B$801,2,0),"NO")</f>
        <v>NO</v>
      </c>
    </row>
    <row r="998" spans="1:23">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1" t="str">
        <f>IF(M998=People!$B$5,People!$A$5,IF(M998=People!$B$4,People!$A$4,IF(M998=People!$B$3,People!$A$3,IF(M998=People!$B$2,People!$A$2,0))))</f>
        <v>Cassandra Brandow</v>
      </c>
      <c r="W998" s="3" t="str">
        <f>IFERROR(VLOOKUP(B998,Returns!$A$1:$B$801,2,0),"NO")</f>
        <v>NO</v>
      </c>
    </row>
    <row r="999" spans="1:23">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1" t="str">
        <f>IF(M999=People!$B$5,People!$A$5,IF(M999=People!$B$4,People!$A$4,IF(M999=People!$B$3,People!$A$3,IF(M999=People!$B$2,People!$A$2,0))))</f>
        <v>Cassandra Brandow</v>
      </c>
      <c r="W999" s="3" t="str">
        <f>IFERROR(VLOOKUP(B999,Returns!$A$1:$B$801,2,0),"NO")</f>
        <v>NO</v>
      </c>
    </row>
    <row r="1000" spans="1:23">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1" t="str">
        <f>IF(M1000=People!$B$5,People!$A$5,IF(M1000=People!$B$4,People!$A$4,IF(M1000=People!$B$3,People!$A$3,IF(M1000=People!$B$2,People!$A$2,0))))</f>
        <v>Cassandra Brandow</v>
      </c>
      <c r="W1000" s="3" t="str">
        <f>IFERROR(VLOOKUP(B1000,Returns!$A$1:$B$801,2,0),"NO")</f>
        <v>NO</v>
      </c>
    </row>
    <row r="1001" spans="1:23">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1" t="str">
        <f>IF(M1001=People!$B$5,People!$A$5,IF(M1001=People!$B$4,People!$A$4,IF(M1001=People!$B$3,People!$A$3,IF(M1001=People!$B$2,People!$A$2,0))))</f>
        <v>Cassandra Brandow</v>
      </c>
      <c r="W1001" s="3" t="str">
        <f>IFERROR(VLOOKUP(B1001,Returns!$A$1:$B$801,2,0),"NO")</f>
        <v>NO</v>
      </c>
    </row>
    <row r="1002" spans="1:23">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1" t="str">
        <f>IF(M1002=People!$B$5,People!$A$5,IF(M1002=People!$B$4,People!$A$4,IF(M1002=People!$B$3,People!$A$3,IF(M1002=People!$B$2,People!$A$2,0))))</f>
        <v>Anna Andreadi</v>
      </c>
      <c r="W1002" s="3" t="str">
        <f>IFERROR(VLOOKUP(B1002,Returns!$A$1:$B$801,2,0),"NO")</f>
        <v>NO</v>
      </c>
    </row>
    <row r="1003" spans="1:23">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1" t="str">
        <f>IF(M1003=People!$B$5,People!$A$5,IF(M1003=People!$B$4,People!$A$4,IF(M1003=People!$B$3,People!$A$3,IF(M1003=People!$B$2,People!$A$2,0))))</f>
        <v>Chuck Magee</v>
      </c>
      <c r="W1003" s="3" t="str">
        <f>IFERROR(VLOOKUP(B1003,Returns!$A$1:$B$801,2,0),"NO")</f>
        <v>NO</v>
      </c>
    </row>
    <row r="1004" spans="1:23">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1" t="str">
        <f>IF(M1004=People!$B$5,People!$A$5,IF(M1004=People!$B$4,People!$A$4,IF(M1004=People!$B$3,People!$A$3,IF(M1004=People!$B$2,People!$A$2,0))))</f>
        <v>Chuck Magee</v>
      </c>
      <c r="W1004" s="3" t="str">
        <f>IFERROR(VLOOKUP(B1004,Returns!$A$1:$B$801,2,0),"NO")</f>
        <v>NO</v>
      </c>
    </row>
    <row r="1005" spans="1:23">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1" t="str">
        <f>IF(M1005=People!$B$5,People!$A$5,IF(M1005=People!$B$4,People!$A$4,IF(M1005=People!$B$3,People!$A$3,IF(M1005=People!$B$2,People!$A$2,0))))</f>
        <v>Chuck Magee</v>
      </c>
      <c r="W1005" s="3" t="str">
        <f>IFERROR(VLOOKUP(B1005,Returns!$A$1:$B$801,2,0),"NO")</f>
        <v>NO</v>
      </c>
    </row>
    <row r="1006" spans="1:23">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1" t="str">
        <f>IF(M1006=People!$B$5,People!$A$5,IF(M1006=People!$B$4,People!$A$4,IF(M1006=People!$B$3,People!$A$3,IF(M1006=People!$B$2,People!$A$2,0))))</f>
        <v>Anna Andreadi</v>
      </c>
      <c r="W1006" s="3" t="str">
        <f>IFERROR(VLOOKUP(B1006,Returns!$A$1:$B$801,2,0),"NO")</f>
        <v>NO</v>
      </c>
    </row>
    <row r="1007" spans="1:23">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1" t="str">
        <f>IF(M1007=People!$B$5,People!$A$5,IF(M1007=People!$B$4,People!$A$4,IF(M1007=People!$B$3,People!$A$3,IF(M1007=People!$B$2,People!$A$2,0))))</f>
        <v>Cassandra Brandow</v>
      </c>
      <c r="W1007" s="3" t="str">
        <f>IFERROR(VLOOKUP(B1007,Returns!$A$1:$B$801,2,0),"NO")</f>
        <v>NO</v>
      </c>
    </row>
    <row r="1008" spans="1:23">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1" t="str">
        <f>IF(M1008=People!$B$5,People!$A$5,IF(M1008=People!$B$4,People!$A$4,IF(M1008=People!$B$3,People!$A$3,IF(M1008=People!$B$2,People!$A$2,0))))</f>
        <v>Anna Andreadi</v>
      </c>
      <c r="W1008" s="3" t="str">
        <f>IFERROR(VLOOKUP(B1008,Returns!$A$1:$B$801,2,0),"NO")</f>
        <v>NO</v>
      </c>
    </row>
    <row r="1009" spans="1:23">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1" t="str">
        <f>IF(M1009=People!$B$5,People!$A$5,IF(M1009=People!$B$4,People!$A$4,IF(M1009=People!$B$3,People!$A$3,IF(M1009=People!$B$2,People!$A$2,0))))</f>
        <v>Anna Andreadi</v>
      </c>
      <c r="W1009" s="3" t="str">
        <f>IFERROR(VLOOKUP(B1009,Returns!$A$1:$B$801,2,0),"NO")</f>
        <v>NO</v>
      </c>
    </row>
    <row r="1010" spans="1:23">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1" t="str">
        <f>IF(M1010=People!$B$5,People!$A$5,IF(M1010=People!$B$4,People!$A$4,IF(M1010=People!$B$3,People!$A$3,IF(M1010=People!$B$2,People!$A$2,0))))</f>
        <v>Kelly Williams</v>
      </c>
      <c r="W1010" s="3" t="str">
        <f>IFERROR(VLOOKUP(B1010,Returns!$A$1:$B$801,2,0),"NO")</f>
        <v>NO</v>
      </c>
    </row>
    <row r="1011" spans="1:23">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1" t="str">
        <f>IF(M1011=People!$B$5,People!$A$5,IF(M1011=People!$B$4,People!$A$4,IF(M1011=People!$B$3,People!$A$3,IF(M1011=People!$B$2,People!$A$2,0))))</f>
        <v>Kelly Williams</v>
      </c>
      <c r="W1011" s="3" t="str">
        <f>IFERROR(VLOOKUP(B1011,Returns!$A$1:$B$801,2,0),"NO")</f>
        <v>NO</v>
      </c>
    </row>
    <row r="1012" spans="1:23">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1" t="str">
        <f>IF(M1012=People!$B$5,People!$A$5,IF(M1012=People!$B$4,People!$A$4,IF(M1012=People!$B$3,People!$A$3,IF(M1012=People!$B$2,People!$A$2,0))))</f>
        <v>Anna Andreadi</v>
      </c>
      <c r="W1012" s="3" t="str">
        <f>IFERROR(VLOOKUP(B1012,Returns!$A$1:$B$801,2,0),"NO")</f>
        <v>NO</v>
      </c>
    </row>
    <row r="1013" spans="1:23">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1" t="str">
        <f>IF(M1013=People!$B$5,People!$A$5,IF(M1013=People!$B$4,People!$A$4,IF(M1013=People!$B$3,People!$A$3,IF(M1013=People!$B$2,People!$A$2,0))))</f>
        <v>Anna Andreadi</v>
      </c>
      <c r="W1013" s="3" t="str">
        <f>IFERROR(VLOOKUP(B1013,Returns!$A$1:$B$801,2,0),"NO")</f>
        <v>NO</v>
      </c>
    </row>
    <row r="1014" spans="1:23">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1" t="str">
        <f>IF(M1014=People!$B$5,People!$A$5,IF(M1014=People!$B$4,People!$A$4,IF(M1014=People!$B$3,People!$A$3,IF(M1014=People!$B$2,People!$A$2,0))))</f>
        <v>Anna Andreadi</v>
      </c>
      <c r="W1014" s="3" t="str">
        <f>IFERROR(VLOOKUP(B1014,Returns!$A$1:$B$801,2,0),"NO")</f>
        <v>NO</v>
      </c>
    </row>
    <row r="1015" spans="1:23">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1" t="str">
        <f>IF(M1015=People!$B$5,People!$A$5,IF(M1015=People!$B$4,People!$A$4,IF(M1015=People!$B$3,People!$A$3,IF(M1015=People!$B$2,People!$A$2,0))))</f>
        <v>Anna Andreadi</v>
      </c>
      <c r="W1015" s="3" t="str">
        <f>IFERROR(VLOOKUP(B1015,Returns!$A$1:$B$801,2,0),"NO")</f>
        <v>Yes</v>
      </c>
    </row>
    <row r="1016" spans="1:23">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1" t="str">
        <f>IF(M1016=People!$B$5,People!$A$5,IF(M1016=People!$B$4,People!$A$4,IF(M1016=People!$B$3,People!$A$3,IF(M1016=People!$B$2,People!$A$2,0))))</f>
        <v>Anna Andreadi</v>
      </c>
      <c r="W1016" s="3" t="str">
        <f>IFERROR(VLOOKUP(B1016,Returns!$A$1:$B$801,2,0),"NO")</f>
        <v>Yes</v>
      </c>
    </row>
    <row r="1017" spans="1:23">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1" t="str">
        <f>IF(M1017=People!$B$5,People!$A$5,IF(M1017=People!$B$4,People!$A$4,IF(M1017=People!$B$3,People!$A$3,IF(M1017=People!$B$2,People!$A$2,0))))</f>
        <v>Anna Andreadi</v>
      </c>
      <c r="W1017" s="3" t="str">
        <f>IFERROR(VLOOKUP(B1017,Returns!$A$1:$B$801,2,0),"NO")</f>
        <v>NO</v>
      </c>
    </row>
    <row r="1018" spans="1:23">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1" t="str">
        <f>IF(M1018=People!$B$5,People!$A$5,IF(M1018=People!$B$4,People!$A$4,IF(M1018=People!$B$3,People!$A$3,IF(M1018=People!$B$2,People!$A$2,0))))</f>
        <v>Chuck Magee</v>
      </c>
      <c r="W1018" s="3" t="str">
        <f>IFERROR(VLOOKUP(B1018,Returns!$A$1:$B$801,2,0),"NO")</f>
        <v>NO</v>
      </c>
    </row>
    <row r="1019" spans="1:23">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1" t="str">
        <f>IF(M1019=People!$B$5,People!$A$5,IF(M1019=People!$B$4,People!$A$4,IF(M1019=People!$B$3,People!$A$3,IF(M1019=People!$B$2,People!$A$2,0))))</f>
        <v>Chuck Magee</v>
      </c>
      <c r="W1019" s="3" t="str">
        <f>IFERROR(VLOOKUP(B1019,Returns!$A$1:$B$801,2,0),"NO")</f>
        <v>NO</v>
      </c>
    </row>
    <row r="1020" spans="1:23">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1" t="str">
        <f>IF(M1020=People!$B$5,People!$A$5,IF(M1020=People!$B$4,People!$A$4,IF(M1020=People!$B$3,People!$A$3,IF(M1020=People!$B$2,People!$A$2,0))))</f>
        <v>Chuck Magee</v>
      </c>
      <c r="W1020" s="3" t="str">
        <f>IFERROR(VLOOKUP(B1020,Returns!$A$1:$B$801,2,0),"NO")</f>
        <v>NO</v>
      </c>
    </row>
    <row r="1021" spans="1:23">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1" t="str">
        <f>IF(M1021=People!$B$5,People!$A$5,IF(M1021=People!$B$4,People!$A$4,IF(M1021=People!$B$3,People!$A$3,IF(M1021=People!$B$2,People!$A$2,0))))</f>
        <v>Chuck Magee</v>
      </c>
      <c r="W1021" s="3" t="str">
        <f>IFERROR(VLOOKUP(B1021,Returns!$A$1:$B$801,2,0),"NO")</f>
        <v>NO</v>
      </c>
    </row>
    <row r="1022" spans="1:23">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1" t="str">
        <f>IF(M1022=People!$B$5,People!$A$5,IF(M1022=People!$B$4,People!$A$4,IF(M1022=People!$B$3,People!$A$3,IF(M1022=People!$B$2,People!$A$2,0))))</f>
        <v>Chuck Magee</v>
      </c>
      <c r="W1022" s="3" t="str">
        <f>IFERROR(VLOOKUP(B1022,Returns!$A$1:$B$801,2,0),"NO")</f>
        <v>NO</v>
      </c>
    </row>
    <row r="1023" spans="1:23">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1" t="str">
        <f>IF(M1023=People!$B$5,People!$A$5,IF(M1023=People!$B$4,People!$A$4,IF(M1023=People!$B$3,People!$A$3,IF(M1023=People!$B$2,People!$A$2,0))))</f>
        <v>Chuck Magee</v>
      </c>
      <c r="W1023" s="3" t="str">
        <f>IFERROR(VLOOKUP(B1023,Returns!$A$1:$B$801,2,0),"NO")</f>
        <v>NO</v>
      </c>
    </row>
    <row r="1024" spans="1:23">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1" t="str">
        <f>IF(M1024=People!$B$5,People!$A$5,IF(M1024=People!$B$4,People!$A$4,IF(M1024=People!$B$3,People!$A$3,IF(M1024=People!$B$2,People!$A$2,0))))</f>
        <v>Chuck Magee</v>
      </c>
      <c r="W1024" s="3" t="str">
        <f>IFERROR(VLOOKUP(B1024,Returns!$A$1:$B$801,2,0),"NO")</f>
        <v>NO</v>
      </c>
    </row>
    <row r="1025" spans="1:23">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1" t="str">
        <f>IF(M1025=People!$B$5,People!$A$5,IF(M1025=People!$B$4,People!$A$4,IF(M1025=People!$B$3,People!$A$3,IF(M1025=People!$B$2,People!$A$2,0))))</f>
        <v>Chuck Magee</v>
      </c>
      <c r="W1025" s="3" t="str">
        <f>IFERROR(VLOOKUP(B1025,Returns!$A$1:$B$801,2,0),"NO")</f>
        <v>NO</v>
      </c>
    </row>
    <row r="1026" spans="1:23">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1" t="str">
        <f>IF(M1026=People!$B$5,People!$A$5,IF(M1026=People!$B$4,People!$A$4,IF(M1026=People!$B$3,People!$A$3,IF(M1026=People!$B$2,People!$A$2,0))))</f>
        <v>Anna Andreadi</v>
      </c>
      <c r="W1026" s="3" t="str">
        <f>IFERROR(VLOOKUP(B1026,Returns!$A$1:$B$801,2,0),"NO")</f>
        <v>NO</v>
      </c>
    </row>
    <row r="1027" spans="1:23">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1" t="str">
        <f>IF(M1027=People!$B$5,People!$A$5,IF(M1027=People!$B$4,People!$A$4,IF(M1027=People!$B$3,People!$A$3,IF(M1027=People!$B$2,People!$A$2,0))))</f>
        <v>Chuck Magee</v>
      </c>
      <c r="W1027" s="3" t="str">
        <f>IFERROR(VLOOKUP(B1027,Returns!$A$1:$B$801,2,0),"NO")</f>
        <v>Yes</v>
      </c>
    </row>
    <row r="1028" spans="1:23">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1" t="str">
        <f>IF(M1028=People!$B$5,People!$A$5,IF(M1028=People!$B$4,People!$A$4,IF(M1028=People!$B$3,People!$A$3,IF(M1028=People!$B$2,People!$A$2,0))))</f>
        <v>Chuck Magee</v>
      </c>
      <c r="W1028" s="3" t="str">
        <f>IFERROR(VLOOKUP(B1028,Returns!$A$1:$B$801,2,0),"NO")</f>
        <v>Yes</v>
      </c>
    </row>
    <row r="1029" spans="1:23">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1" t="str">
        <f>IF(M1029=People!$B$5,People!$A$5,IF(M1029=People!$B$4,People!$A$4,IF(M1029=People!$B$3,People!$A$3,IF(M1029=People!$B$2,People!$A$2,0))))</f>
        <v>Chuck Magee</v>
      </c>
      <c r="W1029" s="3" t="str">
        <f>IFERROR(VLOOKUP(B1029,Returns!$A$1:$B$801,2,0),"NO")</f>
        <v>Yes</v>
      </c>
    </row>
    <row r="1030" spans="1:23">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1" t="str">
        <f>IF(M1030=People!$B$5,People!$A$5,IF(M1030=People!$B$4,People!$A$4,IF(M1030=People!$B$3,People!$A$3,IF(M1030=People!$B$2,People!$A$2,0))))</f>
        <v>Chuck Magee</v>
      </c>
      <c r="W1030" s="3" t="str">
        <f>IFERROR(VLOOKUP(B1030,Returns!$A$1:$B$801,2,0),"NO")</f>
        <v>NO</v>
      </c>
    </row>
    <row r="1031" spans="1:23">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1" t="str">
        <f>IF(M1031=People!$B$5,People!$A$5,IF(M1031=People!$B$4,People!$A$4,IF(M1031=People!$B$3,People!$A$3,IF(M1031=People!$B$2,People!$A$2,0))))</f>
        <v>Chuck Magee</v>
      </c>
      <c r="W1031" s="3" t="str">
        <f>IFERROR(VLOOKUP(B1031,Returns!$A$1:$B$801,2,0),"NO")</f>
        <v>NO</v>
      </c>
    </row>
    <row r="1032" spans="1:23">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1" t="str">
        <f>IF(M1032=People!$B$5,People!$A$5,IF(M1032=People!$B$4,People!$A$4,IF(M1032=People!$B$3,People!$A$3,IF(M1032=People!$B$2,People!$A$2,0))))</f>
        <v>Chuck Magee</v>
      </c>
      <c r="W1032" s="3" t="str">
        <f>IFERROR(VLOOKUP(B1032,Returns!$A$1:$B$801,2,0),"NO")</f>
        <v>NO</v>
      </c>
    </row>
    <row r="1033" spans="1:23">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1" t="str">
        <f>IF(M1033=People!$B$5,People!$A$5,IF(M1033=People!$B$4,People!$A$4,IF(M1033=People!$B$3,People!$A$3,IF(M1033=People!$B$2,People!$A$2,0))))</f>
        <v>Chuck Magee</v>
      </c>
      <c r="W1033" s="3" t="str">
        <f>IFERROR(VLOOKUP(B1033,Returns!$A$1:$B$801,2,0),"NO")</f>
        <v>NO</v>
      </c>
    </row>
    <row r="1034" spans="1:23">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1" t="str">
        <f>IF(M1034=People!$B$5,People!$A$5,IF(M1034=People!$B$4,People!$A$4,IF(M1034=People!$B$3,People!$A$3,IF(M1034=People!$B$2,People!$A$2,0))))</f>
        <v>Chuck Magee</v>
      </c>
      <c r="W1034" s="3" t="str">
        <f>IFERROR(VLOOKUP(B1034,Returns!$A$1:$B$801,2,0),"NO")</f>
        <v>NO</v>
      </c>
    </row>
    <row r="1035" spans="1:23">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1" t="str">
        <f>IF(M1035=People!$B$5,People!$A$5,IF(M1035=People!$B$4,People!$A$4,IF(M1035=People!$B$3,People!$A$3,IF(M1035=People!$B$2,People!$A$2,0))))</f>
        <v>Chuck Magee</v>
      </c>
      <c r="W1035" s="3" t="str">
        <f>IFERROR(VLOOKUP(B1035,Returns!$A$1:$B$801,2,0),"NO")</f>
        <v>NO</v>
      </c>
    </row>
    <row r="1036" spans="1:23">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1" t="str">
        <f>IF(M1036=People!$B$5,People!$A$5,IF(M1036=People!$B$4,People!$A$4,IF(M1036=People!$B$3,People!$A$3,IF(M1036=People!$B$2,People!$A$2,0))))</f>
        <v>Chuck Magee</v>
      </c>
      <c r="W1036" s="3" t="str">
        <f>IFERROR(VLOOKUP(B1036,Returns!$A$1:$B$801,2,0),"NO")</f>
        <v>NO</v>
      </c>
    </row>
    <row r="1037" spans="1:23">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1" t="str">
        <f>IF(M1037=People!$B$5,People!$A$5,IF(M1037=People!$B$4,People!$A$4,IF(M1037=People!$B$3,People!$A$3,IF(M1037=People!$B$2,People!$A$2,0))))</f>
        <v>Chuck Magee</v>
      </c>
      <c r="W1037" s="3" t="str">
        <f>IFERROR(VLOOKUP(B1037,Returns!$A$1:$B$801,2,0),"NO")</f>
        <v>NO</v>
      </c>
    </row>
    <row r="1038" spans="1:23">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1" t="str">
        <f>IF(M1038=People!$B$5,People!$A$5,IF(M1038=People!$B$4,People!$A$4,IF(M1038=People!$B$3,People!$A$3,IF(M1038=People!$B$2,People!$A$2,0))))</f>
        <v>Kelly Williams</v>
      </c>
      <c r="W1038" s="3" t="str">
        <f>IFERROR(VLOOKUP(B1038,Returns!$A$1:$B$801,2,0),"NO")</f>
        <v>NO</v>
      </c>
    </row>
    <row r="1039" spans="1:23">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1" t="str">
        <f>IF(M1039=People!$B$5,People!$A$5,IF(M1039=People!$B$4,People!$A$4,IF(M1039=People!$B$3,People!$A$3,IF(M1039=People!$B$2,People!$A$2,0))))</f>
        <v>Anna Andreadi</v>
      </c>
      <c r="W1039" s="3" t="str">
        <f>IFERROR(VLOOKUP(B1039,Returns!$A$1:$B$801,2,0),"NO")</f>
        <v>NO</v>
      </c>
    </row>
    <row r="1040" spans="1:23">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1" t="str">
        <f>IF(M1040=People!$B$5,People!$A$5,IF(M1040=People!$B$4,People!$A$4,IF(M1040=People!$B$3,People!$A$3,IF(M1040=People!$B$2,People!$A$2,0))))</f>
        <v>Cassandra Brandow</v>
      </c>
      <c r="W1040" s="3" t="str">
        <f>IFERROR(VLOOKUP(B1040,Returns!$A$1:$B$801,2,0),"NO")</f>
        <v>NO</v>
      </c>
    </row>
    <row r="1041" spans="1:23">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1" t="str">
        <f>IF(M1041=People!$B$5,People!$A$5,IF(M1041=People!$B$4,People!$A$4,IF(M1041=People!$B$3,People!$A$3,IF(M1041=People!$B$2,People!$A$2,0))))</f>
        <v>Cassandra Brandow</v>
      </c>
      <c r="W1041" s="3" t="str">
        <f>IFERROR(VLOOKUP(B1041,Returns!$A$1:$B$801,2,0),"NO")</f>
        <v>NO</v>
      </c>
    </row>
    <row r="1042" spans="1:23">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1" t="str">
        <f>IF(M1042=People!$B$5,People!$A$5,IF(M1042=People!$B$4,People!$A$4,IF(M1042=People!$B$3,People!$A$3,IF(M1042=People!$B$2,People!$A$2,0))))</f>
        <v>Kelly Williams</v>
      </c>
      <c r="W1042" s="3" t="str">
        <f>IFERROR(VLOOKUP(B1042,Returns!$A$1:$B$801,2,0),"NO")</f>
        <v>NO</v>
      </c>
    </row>
    <row r="1043" spans="1:23">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1" t="str">
        <f>IF(M1043=People!$B$5,People!$A$5,IF(M1043=People!$B$4,People!$A$4,IF(M1043=People!$B$3,People!$A$3,IF(M1043=People!$B$2,People!$A$2,0))))</f>
        <v>Chuck Magee</v>
      </c>
      <c r="W1043" s="3" t="str">
        <f>IFERROR(VLOOKUP(B1043,Returns!$A$1:$B$801,2,0),"NO")</f>
        <v>NO</v>
      </c>
    </row>
    <row r="1044" spans="1:23">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1" t="str">
        <f>IF(M1044=People!$B$5,People!$A$5,IF(M1044=People!$B$4,People!$A$4,IF(M1044=People!$B$3,People!$A$3,IF(M1044=People!$B$2,People!$A$2,0))))</f>
        <v>Chuck Magee</v>
      </c>
      <c r="W1044" s="3" t="str">
        <f>IFERROR(VLOOKUP(B1044,Returns!$A$1:$B$801,2,0),"NO")</f>
        <v>NO</v>
      </c>
    </row>
    <row r="1045" spans="1:23">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1" t="str">
        <f>IF(M1045=People!$B$5,People!$A$5,IF(M1045=People!$B$4,People!$A$4,IF(M1045=People!$B$3,People!$A$3,IF(M1045=People!$B$2,People!$A$2,0))))</f>
        <v>Kelly Williams</v>
      </c>
      <c r="W1045" s="3" t="str">
        <f>IFERROR(VLOOKUP(B1045,Returns!$A$1:$B$801,2,0),"NO")</f>
        <v>NO</v>
      </c>
    </row>
    <row r="1046" spans="1:23">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1" t="str">
        <f>IF(M1046=People!$B$5,People!$A$5,IF(M1046=People!$B$4,People!$A$4,IF(M1046=People!$B$3,People!$A$3,IF(M1046=People!$B$2,People!$A$2,0))))</f>
        <v>Kelly Williams</v>
      </c>
      <c r="W1046" s="3" t="str">
        <f>IFERROR(VLOOKUP(B1046,Returns!$A$1:$B$801,2,0),"NO")</f>
        <v>NO</v>
      </c>
    </row>
    <row r="1047" spans="1:23">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1" t="str">
        <f>IF(M1047=People!$B$5,People!$A$5,IF(M1047=People!$B$4,People!$A$4,IF(M1047=People!$B$3,People!$A$3,IF(M1047=People!$B$2,People!$A$2,0))))</f>
        <v>Kelly Williams</v>
      </c>
      <c r="W1047" s="3" t="str">
        <f>IFERROR(VLOOKUP(B1047,Returns!$A$1:$B$801,2,0),"NO")</f>
        <v>NO</v>
      </c>
    </row>
    <row r="1048" spans="1:23">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1" t="str">
        <f>IF(M1048=People!$B$5,People!$A$5,IF(M1048=People!$B$4,People!$A$4,IF(M1048=People!$B$3,People!$A$3,IF(M1048=People!$B$2,People!$A$2,0))))</f>
        <v>Cassandra Brandow</v>
      </c>
      <c r="W1048" s="3" t="str">
        <f>IFERROR(VLOOKUP(B1048,Returns!$A$1:$B$801,2,0),"NO")</f>
        <v>NO</v>
      </c>
    </row>
    <row r="1049" spans="1:23">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1" t="str">
        <f>IF(M1049=People!$B$5,People!$A$5,IF(M1049=People!$B$4,People!$A$4,IF(M1049=People!$B$3,People!$A$3,IF(M1049=People!$B$2,People!$A$2,0))))</f>
        <v>Cassandra Brandow</v>
      </c>
      <c r="W1049" s="3" t="str">
        <f>IFERROR(VLOOKUP(B1049,Returns!$A$1:$B$801,2,0),"NO")</f>
        <v>NO</v>
      </c>
    </row>
    <row r="1050" spans="1:23">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1" t="str">
        <f>IF(M1050=People!$B$5,People!$A$5,IF(M1050=People!$B$4,People!$A$4,IF(M1050=People!$B$3,People!$A$3,IF(M1050=People!$B$2,People!$A$2,0))))</f>
        <v>Anna Andreadi</v>
      </c>
      <c r="W1050" s="3" t="str">
        <f>IFERROR(VLOOKUP(B1050,Returns!$A$1:$B$801,2,0),"NO")</f>
        <v>NO</v>
      </c>
    </row>
    <row r="1051" spans="1:23">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1" t="str">
        <f>IF(M1051=People!$B$5,People!$A$5,IF(M1051=People!$B$4,People!$A$4,IF(M1051=People!$B$3,People!$A$3,IF(M1051=People!$B$2,People!$A$2,0))))</f>
        <v>Anna Andreadi</v>
      </c>
      <c r="W1051" s="3" t="str">
        <f>IFERROR(VLOOKUP(B1051,Returns!$A$1:$B$801,2,0),"NO")</f>
        <v>NO</v>
      </c>
    </row>
    <row r="1052" spans="1:23">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1" t="str">
        <f>IF(M1052=People!$B$5,People!$A$5,IF(M1052=People!$B$4,People!$A$4,IF(M1052=People!$B$3,People!$A$3,IF(M1052=People!$B$2,People!$A$2,0))))</f>
        <v>Chuck Magee</v>
      </c>
      <c r="W1052" s="3" t="str">
        <f>IFERROR(VLOOKUP(B1052,Returns!$A$1:$B$801,2,0),"NO")</f>
        <v>NO</v>
      </c>
    </row>
    <row r="1053" spans="1:23">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1" t="str">
        <f>IF(M1053=People!$B$5,People!$A$5,IF(M1053=People!$B$4,People!$A$4,IF(M1053=People!$B$3,People!$A$3,IF(M1053=People!$B$2,People!$A$2,0))))</f>
        <v>Chuck Magee</v>
      </c>
      <c r="W1053" s="3" t="str">
        <f>IFERROR(VLOOKUP(B1053,Returns!$A$1:$B$801,2,0),"NO")</f>
        <v>NO</v>
      </c>
    </row>
    <row r="1054" spans="1:23">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1" t="str">
        <f>IF(M1054=People!$B$5,People!$A$5,IF(M1054=People!$B$4,People!$A$4,IF(M1054=People!$B$3,People!$A$3,IF(M1054=People!$B$2,People!$A$2,0))))</f>
        <v>Chuck Magee</v>
      </c>
      <c r="W1054" s="3" t="str">
        <f>IFERROR(VLOOKUP(B1054,Returns!$A$1:$B$801,2,0),"NO")</f>
        <v>NO</v>
      </c>
    </row>
    <row r="1055" spans="1:23">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1" t="str">
        <f>IF(M1055=People!$B$5,People!$A$5,IF(M1055=People!$B$4,People!$A$4,IF(M1055=People!$B$3,People!$A$3,IF(M1055=People!$B$2,People!$A$2,0))))</f>
        <v>Chuck Magee</v>
      </c>
      <c r="W1055" s="3" t="str">
        <f>IFERROR(VLOOKUP(B1055,Returns!$A$1:$B$801,2,0),"NO")</f>
        <v>NO</v>
      </c>
    </row>
    <row r="1056" spans="1:23">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1" t="str">
        <f>IF(M1056=People!$B$5,People!$A$5,IF(M1056=People!$B$4,People!$A$4,IF(M1056=People!$B$3,People!$A$3,IF(M1056=People!$B$2,People!$A$2,0))))</f>
        <v>Chuck Magee</v>
      </c>
      <c r="W1056" s="3" t="str">
        <f>IFERROR(VLOOKUP(B1056,Returns!$A$1:$B$801,2,0),"NO")</f>
        <v>NO</v>
      </c>
    </row>
    <row r="1057" spans="1:23">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1" t="str">
        <f>IF(M1057=People!$B$5,People!$A$5,IF(M1057=People!$B$4,People!$A$4,IF(M1057=People!$B$3,People!$A$3,IF(M1057=People!$B$2,People!$A$2,0))))</f>
        <v>Chuck Magee</v>
      </c>
      <c r="W1057" s="3" t="str">
        <f>IFERROR(VLOOKUP(B1057,Returns!$A$1:$B$801,2,0),"NO")</f>
        <v>NO</v>
      </c>
    </row>
    <row r="1058" spans="1:23">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1" t="str">
        <f>IF(M1058=People!$B$5,People!$A$5,IF(M1058=People!$B$4,People!$A$4,IF(M1058=People!$B$3,People!$A$3,IF(M1058=People!$B$2,People!$A$2,0))))</f>
        <v>Chuck Magee</v>
      </c>
      <c r="W1058" s="3" t="str">
        <f>IFERROR(VLOOKUP(B1058,Returns!$A$1:$B$801,2,0),"NO")</f>
        <v>NO</v>
      </c>
    </row>
    <row r="1059" spans="1:23">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1" t="str">
        <f>IF(M1059=People!$B$5,People!$A$5,IF(M1059=People!$B$4,People!$A$4,IF(M1059=People!$B$3,People!$A$3,IF(M1059=People!$B$2,People!$A$2,0))))</f>
        <v>Anna Andreadi</v>
      </c>
      <c r="W1059" s="3" t="str">
        <f>IFERROR(VLOOKUP(B1059,Returns!$A$1:$B$801,2,0),"NO")</f>
        <v>NO</v>
      </c>
    </row>
    <row r="1060" spans="1:23">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1" t="str">
        <f>IF(M1060=People!$B$5,People!$A$5,IF(M1060=People!$B$4,People!$A$4,IF(M1060=People!$B$3,People!$A$3,IF(M1060=People!$B$2,People!$A$2,0))))</f>
        <v>Anna Andreadi</v>
      </c>
      <c r="W1060" s="3" t="str">
        <f>IFERROR(VLOOKUP(B1060,Returns!$A$1:$B$801,2,0),"NO")</f>
        <v>NO</v>
      </c>
    </row>
    <row r="1061" spans="1:23">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1" t="str">
        <f>IF(M1061=People!$B$5,People!$A$5,IF(M1061=People!$B$4,People!$A$4,IF(M1061=People!$B$3,People!$A$3,IF(M1061=People!$B$2,People!$A$2,0))))</f>
        <v>Chuck Magee</v>
      </c>
      <c r="W1061" s="3" t="str">
        <f>IFERROR(VLOOKUP(B1061,Returns!$A$1:$B$801,2,0),"NO")</f>
        <v>NO</v>
      </c>
    </row>
    <row r="1062" spans="1:23">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1" t="str">
        <f>IF(M1062=People!$B$5,People!$A$5,IF(M1062=People!$B$4,People!$A$4,IF(M1062=People!$B$3,People!$A$3,IF(M1062=People!$B$2,People!$A$2,0))))</f>
        <v>Kelly Williams</v>
      </c>
      <c r="W1062" s="3" t="str">
        <f>IFERROR(VLOOKUP(B1062,Returns!$A$1:$B$801,2,0),"NO")</f>
        <v>NO</v>
      </c>
    </row>
    <row r="1063" spans="1:23">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1" t="str">
        <f>IF(M1063=People!$B$5,People!$A$5,IF(M1063=People!$B$4,People!$A$4,IF(M1063=People!$B$3,People!$A$3,IF(M1063=People!$B$2,People!$A$2,0))))</f>
        <v>Chuck Magee</v>
      </c>
      <c r="W1063" s="3" t="str">
        <f>IFERROR(VLOOKUP(B1063,Returns!$A$1:$B$801,2,0),"NO")</f>
        <v>NO</v>
      </c>
    </row>
    <row r="1064" spans="1:23">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1" t="str">
        <f>IF(M1064=People!$B$5,People!$A$5,IF(M1064=People!$B$4,People!$A$4,IF(M1064=People!$B$3,People!$A$3,IF(M1064=People!$B$2,People!$A$2,0))))</f>
        <v>Chuck Magee</v>
      </c>
      <c r="W1064" s="3" t="str">
        <f>IFERROR(VLOOKUP(B1064,Returns!$A$1:$B$801,2,0),"NO")</f>
        <v>NO</v>
      </c>
    </row>
    <row r="1065" spans="1:23">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1" t="str">
        <f>IF(M1065=People!$B$5,People!$A$5,IF(M1065=People!$B$4,People!$A$4,IF(M1065=People!$B$3,People!$A$3,IF(M1065=People!$B$2,People!$A$2,0))))</f>
        <v>Chuck Magee</v>
      </c>
      <c r="W1065" s="3" t="str">
        <f>IFERROR(VLOOKUP(B1065,Returns!$A$1:$B$801,2,0),"NO")</f>
        <v>NO</v>
      </c>
    </row>
    <row r="1066" spans="1:23">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1" t="str">
        <f>IF(M1066=People!$B$5,People!$A$5,IF(M1066=People!$B$4,People!$A$4,IF(M1066=People!$B$3,People!$A$3,IF(M1066=People!$B$2,People!$A$2,0))))</f>
        <v>Chuck Magee</v>
      </c>
      <c r="W1066" s="3" t="str">
        <f>IFERROR(VLOOKUP(B1066,Returns!$A$1:$B$801,2,0),"NO")</f>
        <v>NO</v>
      </c>
    </row>
    <row r="1067" spans="1:23">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1" t="str">
        <f>IF(M1067=People!$B$5,People!$A$5,IF(M1067=People!$B$4,People!$A$4,IF(M1067=People!$B$3,People!$A$3,IF(M1067=People!$B$2,People!$A$2,0))))</f>
        <v>Chuck Magee</v>
      </c>
      <c r="W1067" s="3" t="str">
        <f>IFERROR(VLOOKUP(B1067,Returns!$A$1:$B$801,2,0),"NO")</f>
        <v>NO</v>
      </c>
    </row>
    <row r="1068" spans="1:23">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1" t="str">
        <f>IF(M1068=People!$B$5,People!$A$5,IF(M1068=People!$B$4,People!$A$4,IF(M1068=People!$B$3,People!$A$3,IF(M1068=People!$B$2,People!$A$2,0))))</f>
        <v>Chuck Magee</v>
      </c>
      <c r="W1068" s="3" t="str">
        <f>IFERROR(VLOOKUP(B1068,Returns!$A$1:$B$801,2,0),"NO")</f>
        <v>NO</v>
      </c>
    </row>
    <row r="1069" spans="1:23">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1" t="str">
        <f>IF(M1069=People!$B$5,People!$A$5,IF(M1069=People!$B$4,People!$A$4,IF(M1069=People!$B$3,People!$A$3,IF(M1069=People!$B$2,People!$A$2,0))))</f>
        <v>Anna Andreadi</v>
      </c>
      <c r="W1069" s="3" t="str">
        <f>IFERROR(VLOOKUP(B1069,Returns!$A$1:$B$801,2,0),"NO")</f>
        <v>NO</v>
      </c>
    </row>
    <row r="1070" spans="1:23">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1" t="str">
        <f>IF(M1070=People!$B$5,People!$A$5,IF(M1070=People!$B$4,People!$A$4,IF(M1070=People!$B$3,People!$A$3,IF(M1070=People!$B$2,People!$A$2,0))))</f>
        <v>Kelly Williams</v>
      </c>
      <c r="W1070" s="3" t="str">
        <f>IFERROR(VLOOKUP(B1070,Returns!$A$1:$B$801,2,0),"NO")</f>
        <v>NO</v>
      </c>
    </row>
    <row r="1071" spans="1:23">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1" t="str">
        <f>IF(M1071=People!$B$5,People!$A$5,IF(M1071=People!$B$4,People!$A$4,IF(M1071=People!$B$3,People!$A$3,IF(M1071=People!$B$2,People!$A$2,0))))</f>
        <v>Chuck Magee</v>
      </c>
      <c r="W1071" s="3" t="str">
        <f>IFERROR(VLOOKUP(B1071,Returns!$A$1:$B$801,2,0),"NO")</f>
        <v>NO</v>
      </c>
    </row>
    <row r="1072" spans="1:23">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1" t="str">
        <f>IF(M1072=People!$B$5,People!$A$5,IF(M1072=People!$B$4,People!$A$4,IF(M1072=People!$B$3,People!$A$3,IF(M1072=People!$B$2,People!$A$2,0))))</f>
        <v>Anna Andreadi</v>
      </c>
      <c r="W1072" s="3" t="str">
        <f>IFERROR(VLOOKUP(B1072,Returns!$A$1:$B$801,2,0),"NO")</f>
        <v>NO</v>
      </c>
    </row>
    <row r="1073" spans="1:23">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1" t="str">
        <f>IF(M1073=People!$B$5,People!$A$5,IF(M1073=People!$B$4,People!$A$4,IF(M1073=People!$B$3,People!$A$3,IF(M1073=People!$B$2,People!$A$2,0))))</f>
        <v>Anna Andreadi</v>
      </c>
      <c r="W1073" s="3" t="str">
        <f>IFERROR(VLOOKUP(B1073,Returns!$A$1:$B$801,2,0),"NO")</f>
        <v>Yes</v>
      </c>
    </row>
    <row r="1074" spans="1:23">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1" t="str">
        <f>IF(M1074=People!$B$5,People!$A$5,IF(M1074=People!$B$4,People!$A$4,IF(M1074=People!$B$3,People!$A$3,IF(M1074=People!$B$2,People!$A$2,0))))</f>
        <v>Chuck Magee</v>
      </c>
      <c r="W1074" s="3" t="str">
        <f>IFERROR(VLOOKUP(B1074,Returns!$A$1:$B$801,2,0),"NO")</f>
        <v>NO</v>
      </c>
    </row>
    <row r="1075" spans="1:23">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1" t="str">
        <f>IF(M1075=People!$B$5,People!$A$5,IF(M1075=People!$B$4,People!$A$4,IF(M1075=People!$B$3,People!$A$3,IF(M1075=People!$B$2,People!$A$2,0))))</f>
        <v>Anna Andreadi</v>
      </c>
      <c r="W1075" s="3" t="str">
        <f>IFERROR(VLOOKUP(B1075,Returns!$A$1:$B$801,2,0),"NO")</f>
        <v>NO</v>
      </c>
    </row>
    <row r="1076" spans="1:23">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1" t="str">
        <f>IF(M1076=People!$B$5,People!$A$5,IF(M1076=People!$B$4,People!$A$4,IF(M1076=People!$B$3,People!$A$3,IF(M1076=People!$B$2,People!$A$2,0))))</f>
        <v>Anna Andreadi</v>
      </c>
      <c r="W1076" s="3" t="str">
        <f>IFERROR(VLOOKUP(B1076,Returns!$A$1:$B$801,2,0),"NO")</f>
        <v>NO</v>
      </c>
    </row>
    <row r="1077" spans="1:23">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1" t="str">
        <f>IF(M1077=People!$B$5,People!$A$5,IF(M1077=People!$B$4,People!$A$4,IF(M1077=People!$B$3,People!$A$3,IF(M1077=People!$B$2,People!$A$2,0))))</f>
        <v>Anna Andreadi</v>
      </c>
      <c r="W1077" s="3" t="str">
        <f>IFERROR(VLOOKUP(B1077,Returns!$A$1:$B$801,2,0),"NO")</f>
        <v>NO</v>
      </c>
    </row>
    <row r="1078" spans="1:23">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1" t="str">
        <f>IF(M1078=People!$B$5,People!$A$5,IF(M1078=People!$B$4,People!$A$4,IF(M1078=People!$B$3,People!$A$3,IF(M1078=People!$B$2,People!$A$2,0))))</f>
        <v>Kelly Williams</v>
      </c>
      <c r="W1078" s="3" t="str">
        <f>IFERROR(VLOOKUP(B1078,Returns!$A$1:$B$801,2,0),"NO")</f>
        <v>NO</v>
      </c>
    </row>
    <row r="1079" spans="1:23">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1" t="str">
        <f>IF(M1079=People!$B$5,People!$A$5,IF(M1079=People!$B$4,People!$A$4,IF(M1079=People!$B$3,People!$A$3,IF(M1079=People!$B$2,People!$A$2,0))))</f>
        <v>Anna Andreadi</v>
      </c>
      <c r="W1079" s="3" t="str">
        <f>IFERROR(VLOOKUP(B1079,Returns!$A$1:$B$801,2,0),"NO")</f>
        <v>NO</v>
      </c>
    </row>
    <row r="1080" spans="1:23">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1" t="str">
        <f>IF(M1080=People!$B$5,People!$A$5,IF(M1080=People!$B$4,People!$A$4,IF(M1080=People!$B$3,People!$A$3,IF(M1080=People!$B$2,People!$A$2,0))))</f>
        <v>Anna Andreadi</v>
      </c>
      <c r="W1080" s="3" t="str">
        <f>IFERROR(VLOOKUP(B1080,Returns!$A$1:$B$801,2,0),"NO")</f>
        <v>NO</v>
      </c>
    </row>
    <row r="1081" spans="1:23">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1" t="str">
        <f>IF(M1081=People!$B$5,People!$A$5,IF(M1081=People!$B$4,People!$A$4,IF(M1081=People!$B$3,People!$A$3,IF(M1081=People!$B$2,People!$A$2,0))))</f>
        <v>Anna Andreadi</v>
      </c>
      <c r="W1081" s="3" t="str">
        <f>IFERROR(VLOOKUP(B1081,Returns!$A$1:$B$801,2,0),"NO")</f>
        <v>NO</v>
      </c>
    </row>
    <row r="1082" spans="1:23">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1" t="str">
        <f>IF(M1082=People!$B$5,People!$A$5,IF(M1082=People!$B$4,People!$A$4,IF(M1082=People!$B$3,People!$A$3,IF(M1082=People!$B$2,People!$A$2,0))))</f>
        <v>Kelly Williams</v>
      </c>
      <c r="W1082" s="3" t="str">
        <f>IFERROR(VLOOKUP(B1082,Returns!$A$1:$B$801,2,0),"NO")</f>
        <v>NO</v>
      </c>
    </row>
    <row r="1083" spans="1:23">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1" t="str">
        <f>IF(M1083=People!$B$5,People!$A$5,IF(M1083=People!$B$4,People!$A$4,IF(M1083=People!$B$3,People!$A$3,IF(M1083=People!$B$2,People!$A$2,0))))</f>
        <v>Kelly Williams</v>
      </c>
      <c r="W1083" s="3" t="str">
        <f>IFERROR(VLOOKUP(B1083,Returns!$A$1:$B$801,2,0),"NO")</f>
        <v>NO</v>
      </c>
    </row>
    <row r="1084" spans="1:23">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1" t="str">
        <f>IF(M1084=People!$B$5,People!$A$5,IF(M1084=People!$B$4,People!$A$4,IF(M1084=People!$B$3,People!$A$3,IF(M1084=People!$B$2,People!$A$2,0))))</f>
        <v>Chuck Magee</v>
      </c>
      <c r="W1084" s="3" t="str">
        <f>IFERROR(VLOOKUP(B1084,Returns!$A$1:$B$801,2,0),"NO")</f>
        <v>NO</v>
      </c>
    </row>
    <row r="1085" spans="1:23">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1" t="str">
        <f>IF(M1085=People!$B$5,People!$A$5,IF(M1085=People!$B$4,People!$A$4,IF(M1085=People!$B$3,People!$A$3,IF(M1085=People!$B$2,People!$A$2,0))))</f>
        <v>Chuck Magee</v>
      </c>
      <c r="W1085" s="3" t="str">
        <f>IFERROR(VLOOKUP(B1085,Returns!$A$1:$B$801,2,0),"NO")</f>
        <v>NO</v>
      </c>
    </row>
    <row r="1086" spans="1:23">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1" t="str">
        <f>IF(M1086=People!$B$5,People!$A$5,IF(M1086=People!$B$4,People!$A$4,IF(M1086=People!$B$3,People!$A$3,IF(M1086=People!$B$2,People!$A$2,0))))</f>
        <v>Chuck Magee</v>
      </c>
      <c r="W1086" s="3" t="str">
        <f>IFERROR(VLOOKUP(B1086,Returns!$A$1:$B$801,2,0),"NO")</f>
        <v>NO</v>
      </c>
    </row>
    <row r="1087" spans="1:23">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1" t="str">
        <f>IF(M1087=People!$B$5,People!$A$5,IF(M1087=People!$B$4,People!$A$4,IF(M1087=People!$B$3,People!$A$3,IF(M1087=People!$B$2,People!$A$2,0))))</f>
        <v>Chuck Magee</v>
      </c>
      <c r="W1087" s="3" t="str">
        <f>IFERROR(VLOOKUP(B1087,Returns!$A$1:$B$801,2,0),"NO")</f>
        <v>NO</v>
      </c>
    </row>
    <row r="1088" spans="1:23">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1" t="str">
        <f>IF(M1088=People!$B$5,People!$A$5,IF(M1088=People!$B$4,People!$A$4,IF(M1088=People!$B$3,People!$A$3,IF(M1088=People!$B$2,People!$A$2,0))))</f>
        <v>Kelly Williams</v>
      </c>
      <c r="W1088" s="3" t="str">
        <f>IFERROR(VLOOKUP(B1088,Returns!$A$1:$B$801,2,0),"NO")</f>
        <v>NO</v>
      </c>
    </row>
    <row r="1089" spans="1:23">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1" t="str">
        <f>IF(M1089=People!$B$5,People!$A$5,IF(M1089=People!$B$4,People!$A$4,IF(M1089=People!$B$3,People!$A$3,IF(M1089=People!$B$2,People!$A$2,0))))</f>
        <v>Anna Andreadi</v>
      </c>
      <c r="W1089" s="3" t="str">
        <f>IFERROR(VLOOKUP(B1089,Returns!$A$1:$B$801,2,0),"NO")</f>
        <v>NO</v>
      </c>
    </row>
    <row r="1090" spans="1:23">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1" t="str">
        <f>IF(M1090=People!$B$5,People!$A$5,IF(M1090=People!$B$4,People!$A$4,IF(M1090=People!$B$3,People!$A$3,IF(M1090=People!$B$2,People!$A$2,0))))</f>
        <v>Anna Andreadi</v>
      </c>
      <c r="W1090" s="3" t="str">
        <f>IFERROR(VLOOKUP(B1090,Returns!$A$1:$B$801,2,0),"NO")</f>
        <v>NO</v>
      </c>
    </row>
    <row r="1091" spans="1:23">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1" t="str">
        <f>IF(M1091=People!$B$5,People!$A$5,IF(M1091=People!$B$4,People!$A$4,IF(M1091=People!$B$3,People!$A$3,IF(M1091=People!$B$2,People!$A$2,0))))</f>
        <v>Cassandra Brandow</v>
      </c>
      <c r="W1091" s="3" t="str">
        <f>IFERROR(VLOOKUP(B1091,Returns!$A$1:$B$801,2,0),"NO")</f>
        <v>NO</v>
      </c>
    </row>
    <row r="1092" spans="1:23">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1" t="str">
        <f>IF(M1092=People!$B$5,People!$A$5,IF(M1092=People!$B$4,People!$A$4,IF(M1092=People!$B$3,People!$A$3,IF(M1092=People!$B$2,People!$A$2,0))))</f>
        <v>Cassandra Brandow</v>
      </c>
      <c r="W1092" s="3" t="str">
        <f>IFERROR(VLOOKUP(B1092,Returns!$A$1:$B$801,2,0),"NO")</f>
        <v>NO</v>
      </c>
    </row>
    <row r="1093" spans="1:23">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1" t="str">
        <f>IF(M1093=People!$B$5,People!$A$5,IF(M1093=People!$B$4,People!$A$4,IF(M1093=People!$B$3,People!$A$3,IF(M1093=People!$B$2,People!$A$2,0))))</f>
        <v>Anna Andreadi</v>
      </c>
      <c r="W1093" s="3" t="str">
        <f>IFERROR(VLOOKUP(B1093,Returns!$A$1:$B$801,2,0),"NO")</f>
        <v>Yes</v>
      </c>
    </row>
    <row r="1094" spans="1:23">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1" t="str">
        <f>IF(M1094=People!$B$5,People!$A$5,IF(M1094=People!$B$4,People!$A$4,IF(M1094=People!$B$3,People!$A$3,IF(M1094=People!$B$2,People!$A$2,0))))</f>
        <v>Anna Andreadi</v>
      </c>
      <c r="W1094" s="3" t="str">
        <f>IFERROR(VLOOKUP(B1094,Returns!$A$1:$B$801,2,0),"NO")</f>
        <v>Yes</v>
      </c>
    </row>
    <row r="1095" spans="1:23">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1" t="str">
        <f>IF(M1095=People!$B$5,People!$A$5,IF(M1095=People!$B$4,People!$A$4,IF(M1095=People!$B$3,People!$A$3,IF(M1095=People!$B$2,People!$A$2,0))))</f>
        <v>Chuck Magee</v>
      </c>
      <c r="W1095" s="3" t="str">
        <f>IFERROR(VLOOKUP(B1095,Returns!$A$1:$B$801,2,0),"NO")</f>
        <v>NO</v>
      </c>
    </row>
    <row r="1096" spans="1:23">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1" t="str">
        <f>IF(M1096=People!$B$5,People!$A$5,IF(M1096=People!$B$4,People!$A$4,IF(M1096=People!$B$3,People!$A$3,IF(M1096=People!$B$2,People!$A$2,0))))</f>
        <v>Chuck Magee</v>
      </c>
      <c r="W1096" s="3" t="str">
        <f>IFERROR(VLOOKUP(B1096,Returns!$A$1:$B$801,2,0),"NO")</f>
        <v>NO</v>
      </c>
    </row>
    <row r="1097" spans="1:23">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1" t="str">
        <f>IF(M1097=People!$B$5,People!$A$5,IF(M1097=People!$B$4,People!$A$4,IF(M1097=People!$B$3,People!$A$3,IF(M1097=People!$B$2,People!$A$2,0))))</f>
        <v>Cassandra Brandow</v>
      </c>
      <c r="W1097" s="3" t="str">
        <f>IFERROR(VLOOKUP(B1097,Returns!$A$1:$B$801,2,0),"NO")</f>
        <v>NO</v>
      </c>
    </row>
    <row r="1098" spans="1:23">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1" t="str">
        <f>IF(M1098=People!$B$5,People!$A$5,IF(M1098=People!$B$4,People!$A$4,IF(M1098=People!$B$3,People!$A$3,IF(M1098=People!$B$2,People!$A$2,0))))</f>
        <v>Cassandra Brandow</v>
      </c>
      <c r="W1098" s="3" t="str">
        <f>IFERROR(VLOOKUP(B1098,Returns!$A$1:$B$801,2,0),"NO")</f>
        <v>NO</v>
      </c>
    </row>
    <row r="1099" spans="1:23">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1" t="str">
        <f>IF(M1099=People!$B$5,People!$A$5,IF(M1099=People!$B$4,People!$A$4,IF(M1099=People!$B$3,People!$A$3,IF(M1099=People!$B$2,People!$A$2,0))))</f>
        <v>Anna Andreadi</v>
      </c>
      <c r="W1099" s="3" t="str">
        <f>IFERROR(VLOOKUP(B1099,Returns!$A$1:$B$801,2,0),"NO")</f>
        <v>Yes</v>
      </c>
    </row>
    <row r="1100" spans="1:23">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1" t="str">
        <f>IF(M1100=People!$B$5,People!$A$5,IF(M1100=People!$B$4,People!$A$4,IF(M1100=People!$B$3,People!$A$3,IF(M1100=People!$B$2,People!$A$2,0))))</f>
        <v>Anna Andreadi</v>
      </c>
      <c r="W1100" s="3" t="str">
        <f>IFERROR(VLOOKUP(B1100,Returns!$A$1:$B$801,2,0),"NO")</f>
        <v>NO</v>
      </c>
    </row>
    <row r="1101" spans="1:23">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1" t="str">
        <f>IF(M1101=People!$B$5,People!$A$5,IF(M1101=People!$B$4,People!$A$4,IF(M1101=People!$B$3,People!$A$3,IF(M1101=People!$B$2,People!$A$2,0))))</f>
        <v>Anna Andreadi</v>
      </c>
      <c r="W1101" s="3" t="str">
        <f>IFERROR(VLOOKUP(B1101,Returns!$A$1:$B$801,2,0),"NO")</f>
        <v>NO</v>
      </c>
    </row>
    <row r="1102" spans="1:23">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1" t="str">
        <f>IF(M1102=People!$B$5,People!$A$5,IF(M1102=People!$B$4,People!$A$4,IF(M1102=People!$B$3,People!$A$3,IF(M1102=People!$B$2,People!$A$2,0))))</f>
        <v>Anna Andreadi</v>
      </c>
      <c r="W1102" s="3" t="str">
        <f>IFERROR(VLOOKUP(B1102,Returns!$A$1:$B$801,2,0),"NO")</f>
        <v>NO</v>
      </c>
    </row>
    <row r="1103" spans="1:23">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1" t="str">
        <f>IF(M1103=People!$B$5,People!$A$5,IF(M1103=People!$B$4,People!$A$4,IF(M1103=People!$B$3,People!$A$3,IF(M1103=People!$B$2,People!$A$2,0))))</f>
        <v>Anna Andreadi</v>
      </c>
      <c r="W1103" s="3" t="str">
        <f>IFERROR(VLOOKUP(B1103,Returns!$A$1:$B$801,2,0),"NO")</f>
        <v>NO</v>
      </c>
    </row>
    <row r="1104" spans="1:23">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1" t="str">
        <f>IF(M1104=People!$B$5,People!$A$5,IF(M1104=People!$B$4,People!$A$4,IF(M1104=People!$B$3,People!$A$3,IF(M1104=People!$B$2,People!$A$2,0))))</f>
        <v>Kelly Williams</v>
      </c>
      <c r="W1104" s="3" t="str">
        <f>IFERROR(VLOOKUP(B1104,Returns!$A$1:$B$801,2,0),"NO")</f>
        <v>NO</v>
      </c>
    </row>
    <row r="1105" spans="1:23">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1" t="str">
        <f>IF(M1105=People!$B$5,People!$A$5,IF(M1105=People!$B$4,People!$A$4,IF(M1105=People!$B$3,People!$A$3,IF(M1105=People!$B$2,People!$A$2,0))))</f>
        <v>Kelly Williams</v>
      </c>
      <c r="W1105" s="3" t="str">
        <f>IFERROR(VLOOKUP(B1105,Returns!$A$1:$B$801,2,0),"NO")</f>
        <v>NO</v>
      </c>
    </row>
    <row r="1106" spans="1:23">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1" t="str">
        <f>IF(M1106=People!$B$5,People!$A$5,IF(M1106=People!$B$4,People!$A$4,IF(M1106=People!$B$3,People!$A$3,IF(M1106=People!$B$2,People!$A$2,0))))</f>
        <v>Anna Andreadi</v>
      </c>
      <c r="W1106" s="3" t="str">
        <f>IFERROR(VLOOKUP(B1106,Returns!$A$1:$B$801,2,0),"NO")</f>
        <v>Yes</v>
      </c>
    </row>
    <row r="1107" spans="1:23">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1" t="str">
        <f>IF(M1107=People!$B$5,People!$A$5,IF(M1107=People!$B$4,People!$A$4,IF(M1107=People!$B$3,People!$A$3,IF(M1107=People!$B$2,People!$A$2,0))))</f>
        <v>Kelly Williams</v>
      </c>
      <c r="W1107" s="3" t="str">
        <f>IFERROR(VLOOKUP(B1107,Returns!$A$1:$B$801,2,0),"NO")</f>
        <v>NO</v>
      </c>
    </row>
    <row r="1108" spans="1:23">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1" t="str">
        <f>IF(M1108=People!$B$5,People!$A$5,IF(M1108=People!$B$4,People!$A$4,IF(M1108=People!$B$3,People!$A$3,IF(M1108=People!$B$2,People!$A$2,0))))</f>
        <v>Kelly Williams</v>
      </c>
      <c r="W1108" s="3" t="str">
        <f>IFERROR(VLOOKUP(B1108,Returns!$A$1:$B$801,2,0),"NO")</f>
        <v>NO</v>
      </c>
    </row>
    <row r="1109" spans="1:23">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1" t="str">
        <f>IF(M1109=People!$B$5,People!$A$5,IF(M1109=People!$B$4,People!$A$4,IF(M1109=People!$B$3,People!$A$3,IF(M1109=People!$B$2,People!$A$2,0))))</f>
        <v>Kelly Williams</v>
      </c>
      <c r="W1109" s="3" t="str">
        <f>IFERROR(VLOOKUP(B1109,Returns!$A$1:$B$801,2,0),"NO")</f>
        <v>NO</v>
      </c>
    </row>
    <row r="1110" spans="1:23">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1" t="str">
        <f>IF(M1110=People!$B$5,People!$A$5,IF(M1110=People!$B$4,People!$A$4,IF(M1110=People!$B$3,People!$A$3,IF(M1110=People!$B$2,People!$A$2,0))))</f>
        <v>Kelly Williams</v>
      </c>
      <c r="W1110" s="3" t="str">
        <f>IFERROR(VLOOKUP(B1110,Returns!$A$1:$B$801,2,0),"NO")</f>
        <v>NO</v>
      </c>
    </row>
    <row r="1111" spans="1:23">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1" t="str">
        <f>IF(M1111=People!$B$5,People!$A$5,IF(M1111=People!$B$4,People!$A$4,IF(M1111=People!$B$3,People!$A$3,IF(M1111=People!$B$2,People!$A$2,0))))</f>
        <v>Kelly Williams</v>
      </c>
      <c r="W1111" s="3" t="str">
        <f>IFERROR(VLOOKUP(B1111,Returns!$A$1:$B$801,2,0),"NO")</f>
        <v>NO</v>
      </c>
    </row>
    <row r="1112" spans="1:23">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1" t="str">
        <f>IF(M1112=People!$B$5,People!$A$5,IF(M1112=People!$B$4,People!$A$4,IF(M1112=People!$B$3,People!$A$3,IF(M1112=People!$B$2,People!$A$2,0))))</f>
        <v>Kelly Williams</v>
      </c>
      <c r="W1112" s="3" t="str">
        <f>IFERROR(VLOOKUP(B1112,Returns!$A$1:$B$801,2,0),"NO")</f>
        <v>NO</v>
      </c>
    </row>
    <row r="1113" spans="1:23">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1" t="str">
        <f>IF(M1113=People!$B$5,People!$A$5,IF(M1113=People!$B$4,People!$A$4,IF(M1113=People!$B$3,People!$A$3,IF(M1113=People!$B$2,People!$A$2,0))))</f>
        <v>Kelly Williams</v>
      </c>
      <c r="W1113" s="3" t="str">
        <f>IFERROR(VLOOKUP(B1113,Returns!$A$1:$B$801,2,0),"NO")</f>
        <v>NO</v>
      </c>
    </row>
    <row r="1114" spans="1:23">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1" t="str">
        <f>IF(M1114=People!$B$5,People!$A$5,IF(M1114=People!$B$4,People!$A$4,IF(M1114=People!$B$3,People!$A$3,IF(M1114=People!$B$2,People!$A$2,0))))</f>
        <v>Kelly Williams</v>
      </c>
      <c r="W1114" s="3" t="str">
        <f>IFERROR(VLOOKUP(B1114,Returns!$A$1:$B$801,2,0),"NO")</f>
        <v>NO</v>
      </c>
    </row>
    <row r="1115" spans="1:23">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1" t="str">
        <f>IF(M1115=People!$B$5,People!$A$5,IF(M1115=People!$B$4,People!$A$4,IF(M1115=People!$B$3,People!$A$3,IF(M1115=People!$B$2,People!$A$2,0))))</f>
        <v>Anna Andreadi</v>
      </c>
      <c r="W1115" s="3" t="str">
        <f>IFERROR(VLOOKUP(B1115,Returns!$A$1:$B$801,2,0),"NO")</f>
        <v>Yes</v>
      </c>
    </row>
    <row r="1116" spans="1:23">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1" t="str">
        <f>IF(M1116=People!$B$5,People!$A$5,IF(M1116=People!$B$4,People!$A$4,IF(M1116=People!$B$3,People!$A$3,IF(M1116=People!$B$2,People!$A$2,0))))</f>
        <v>Anna Andreadi</v>
      </c>
      <c r="W1116" s="3" t="str">
        <f>IFERROR(VLOOKUP(B1116,Returns!$A$1:$B$801,2,0),"NO")</f>
        <v>Yes</v>
      </c>
    </row>
    <row r="1117" spans="1:23">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1" t="str">
        <f>IF(M1117=People!$B$5,People!$A$5,IF(M1117=People!$B$4,People!$A$4,IF(M1117=People!$B$3,People!$A$3,IF(M1117=People!$B$2,People!$A$2,0))))</f>
        <v>Anna Andreadi</v>
      </c>
      <c r="W1117" s="3" t="str">
        <f>IFERROR(VLOOKUP(B1117,Returns!$A$1:$B$801,2,0),"NO")</f>
        <v>Yes</v>
      </c>
    </row>
    <row r="1118" spans="1:23">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1" t="str">
        <f>IF(M1118=People!$B$5,People!$A$5,IF(M1118=People!$B$4,People!$A$4,IF(M1118=People!$B$3,People!$A$3,IF(M1118=People!$B$2,People!$A$2,0))))</f>
        <v>Anna Andreadi</v>
      </c>
      <c r="W1118" s="3" t="str">
        <f>IFERROR(VLOOKUP(B1118,Returns!$A$1:$B$801,2,0),"NO")</f>
        <v>NO</v>
      </c>
    </row>
    <row r="1119" spans="1:23">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1" t="str">
        <f>IF(M1119=People!$B$5,People!$A$5,IF(M1119=People!$B$4,People!$A$4,IF(M1119=People!$B$3,People!$A$3,IF(M1119=People!$B$2,People!$A$2,0))))</f>
        <v>Cassandra Brandow</v>
      </c>
      <c r="W1119" s="3" t="str">
        <f>IFERROR(VLOOKUP(B1119,Returns!$A$1:$B$801,2,0),"NO")</f>
        <v>NO</v>
      </c>
    </row>
    <row r="1120" spans="1:23">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1" t="str">
        <f>IF(M1120=People!$B$5,People!$A$5,IF(M1120=People!$B$4,People!$A$4,IF(M1120=People!$B$3,People!$A$3,IF(M1120=People!$B$2,People!$A$2,0))))</f>
        <v>Cassandra Brandow</v>
      </c>
      <c r="W1120" s="3" t="str">
        <f>IFERROR(VLOOKUP(B1120,Returns!$A$1:$B$801,2,0),"NO")</f>
        <v>NO</v>
      </c>
    </row>
    <row r="1121" spans="1:23">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1" t="str">
        <f>IF(M1121=People!$B$5,People!$A$5,IF(M1121=People!$B$4,People!$A$4,IF(M1121=People!$B$3,People!$A$3,IF(M1121=People!$B$2,People!$A$2,0))))</f>
        <v>Cassandra Brandow</v>
      </c>
      <c r="W1121" s="3" t="str">
        <f>IFERROR(VLOOKUP(B1121,Returns!$A$1:$B$801,2,0),"NO")</f>
        <v>NO</v>
      </c>
    </row>
    <row r="1122" spans="1:23">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1" t="str">
        <f>IF(M1122=People!$B$5,People!$A$5,IF(M1122=People!$B$4,People!$A$4,IF(M1122=People!$B$3,People!$A$3,IF(M1122=People!$B$2,People!$A$2,0))))</f>
        <v>Cassandra Brandow</v>
      </c>
      <c r="W1122" s="3" t="str">
        <f>IFERROR(VLOOKUP(B1122,Returns!$A$1:$B$801,2,0),"NO")</f>
        <v>NO</v>
      </c>
    </row>
    <row r="1123" spans="1:23">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1" t="str">
        <f>IF(M1123=People!$B$5,People!$A$5,IF(M1123=People!$B$4,People!$A$4,IF(M1123=People!$B$3,People!$A$3,IF(M1123=People!$B$2,People!$A$2,0))))</f>
        <v>Cassandra Brandow</v>
      </c>
      <c r="W1123" s="3" t="str">
        <f>IFERROR(VLOOKUP(B1123,Returns!$A$1:$B$801,2,0),"NO")</f>
        <v>NO</v>
      </c>
    </row>
    <row r="1124" spans="1:23">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1" t="str">
        <f>IF(M1124=People!$B$5,People!$A$5,IF(M1124=People!$B$4,People!$A$4,IF(M1124=People!$B$3,People!$A$3,IF(M1124=People!$B$2,People!$A$2,0))))</f>
        <v>Cassandra Brandow</v>
      </c>
      <c r="W1124" s="3" t="str">
        <f>IFERROR(VLOOKUP(B1124,Returns!$A$1:$B$801,2,0),"NO")</f>
        <v>NO</v>
      </c>
    </row>
    <row r="1125" spans="1:23">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1" t="str">
        <f>IF(M1125=People!$B$5,People!$A$5,IF(M1125=People!$B$4,People!$A$4,IF(M1125=People!$B$3,People!$A$3,IF(M1125=People!$B$2,People!$A$2,0))))</f>
        <v>Cassandra Brandow</v>
      </c>
      <c r="W1125" s="3" t="str">
        <f>IFERROR(VLOOKUP(B1125,Returns!$A$1:$B$801,2,0),"NO")</f>
        <v>NO</v>
      </c>
    </row>
    <row r="1126" spans="1:23">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1" t="str">
        <f>IF(M1126=People!$B$5,People!$A$5,IF(M1126=People!$B$4,People!$A$4,IF(M1126=People!$B$3,People!$A$3,IF(M1126=People!$B$2,People!$A$2,0))))</f>
        <v>Cassandra Brandow</v>
      </c>
      <c r="W1126" s="3" t="str">
        <f>IFERROR(VLOOKUP(B1126,Returns!$A$1:$B$801,2,0),"NO")</f>
        <v>NO</v>
      </c>
    </row>
    <row r="1127" spans="1:23">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1" t="str">
        <f>IF(M1127=People!$B$5,People!$A$5,IF(M1127=People!$B$4,People!$A$4,IF(M1127=People!$B$3,People!$A$3,IF(M1127=People!$B$2,People!$A$2,0))))</f>
        <v>Cassandra Brandow</v>
      </c>
      <c r="W1127" s="3" t="str">
        <f>IFERROR(VLOOKUP(B1127,Returns!$A$1:$B$801,2,0),"NO")</f>
        <v>NO</v>
      </c>
    </row>
    <row r="1128" spans="1:23">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1" t="str">
        <f>IF(M1128=People!$B$5,People!$A$5,IF(M1128=People!$B$4,People!$A$4,IF(M1128=People!$B$3,People!$A$3,IF(M1128=People!$B$2,People!$A$2,0))))</f>
        <v>Cassandra Brandow</v>
      </c>
      <c r="W1128" s="3" t="str">
        <f>IFERROR(VLOOKUP(B1128,Returns!$A$1:$B$801,2,0),"NO")</f>
        <v>NO</v>
      </c>
    </row>
    <row r="1129" spans="1:23">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1" t="str">
        <f>IF(M1129=People!$B$5,People!$A$5,IF(M1129=People!$B$4,People!$A$4,IF(M1129=People!$B$3,People!$A$3,IF(M1129=People!$B$2,People!$A$2,0))))</f>
        <v>Kelly Williams</v>
      </c>
      <c r="W1129" s="3" t="str">
        <f>IFERROR(VLOOKUP(B1129,Returns!$A$1:$B$801,2,0),"NO")</f>
        <v>NO</v>
      </c>
    </row>
    <row r="1130" spans="1:23">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1" t="str">
        <f>IF(M1130=People!$B$5,People!$A$5,IF(M1130=People!$B$4,People!$A$4,IF(M1130=People!$B$3,People!$A$3,IF(M1130=People!$B$2,People!$A$2,0))))</f>
        <v>Kelly Williams</v>
      </c>
      <c r="W1130" s="3" t="str">
        <f>IFERROR(VLOOKUP(B1130,Returns!$A$1:$B$801,2,0),"NO")</f>
        <v>NO</v>
      </c>
    </row>
    <row r="1131" spans="1:23">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1" t="str">
        <f>IF(M1131=People!$B$5,People!$A$5,IF(M1131=People!$B$4,People!$A$4,IF(M1131=People!$B$3,People!$A$3,IF(M1131=People!$B$2,People!$A$2,0))))</f>
        <v>Cassandra Brandow</v>
      </c>
      <c r="W1131" s="3" t="str">
        <f>IFERROR(VLOOKUP(B1131,Returns!$A$1:$B$801,2,0),"NO")</f>
        <v>NO</v>
      </c>
    </row>
    <row r="1132" spans="1:23">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1" t="str">
        <f>IF(M1132=People!$B$5,People!$A$5,IF(M1132=People!$B$4,People!$A$4,IF(M1132=People!$B$3,People!$A$3,IF(M1132=People!$B$2,People!$A$2,0))))</f>
        <v>Cassandra Brandow</v>
      </c>
      <c r="W1132" s="3" t="str">
        <f>IFERROR(VLOOKUP(B1132,Returns!$A$1:$B$801,2,0),"NO")</f>
        <v>NO</v>
      </c>
    </row>
    <row r="1133" spans="1:23">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1" t="str">
        <f>IF(M1133=People!$B$5,People!$A$5,IF(M1133=People!$B$4,People!$A$4,IF(M1133=People!$B$3,People!$A$3,IF(M1133=People!$B$2,People!$A$2,0))))</f>
        <v>Cassandra Brandow</v>
      </c>
      <c r="W1133" s="3" t="str">
        <f>IFERROR(VLOOKUP(B1133,Returns!$A$1:$B$801,2,0),"NO")</f>
        <v>NO</v>
      </c>
    </row>
    <row r="1134" spans="1:23">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1" t="str">
        <f>IF(M1134=People!$B$5,People!$A$5,IF(M1134=People!$B$4,People!$A$4,IF(M1134=People!$B$3,People!$A$3,IF(M1134=People!$B$2,People!$A$2,0))))</f>
        <v>Anna Andreadi</v>
      </c>
      <c r="W1134" s="3" t="str">
        <f>IFERROR(VLOOKUP(B1134,Returns!$A$1:$B$801,2,0),"NO")</f>
        <v>NO</v>
      </c>
    </row>
    <row r="1135" spans="1:23">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1" t="str">
        <f>IF(M1135=People!$B$5,People!$A$5,IF(M1135=People!$B$4,People!$A$4,IF(M1135=People!$B$3,People!$A$3,IF(M1135=People!$B$2,People!$A$2,0))))</f>
        <v>Chuck Magee</v>
      </c>
      <c r="W1135" s="3" t="str">
        <f>IFERROR(VLOOKUP(B1135,Returns!$A$1:$B$801,2,0),"NO")</f>
        <v>NO</v>
      </c>
    </row>
    <row r="1136" spans="1:23">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1" t="str">
        <f>IF(M1136=People!$B$5,People!$A$5,IF(M1136=People!$B$4,People!$A$4,IF(M1136=People!$B$3,People!$A$3,IF(M1136=People!$B$2,People!$A$2,0))))</f>
        <v>Chuck Magee</v>
      </c>
      <c r="W1136" s="3" t="str">
        <f>IFERROR(VLOOKUP(B1136,Returns!$A$1:$B$801,2,0),"NO")</f>
        <v>NO</v>
      </c>
    </row>
    <row r="1137" spans="1:23">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1" t="str">
        <f>IF(M1137=People!$B$5,People!$A$5,IF(M1137=People!$B$4,People!$A$4,IF(M1137=People!$B$3,People!$A$3,IF(M1137=People!$B$2,People!$A$2,0))))</f>
        <v>Cassandra Brandow</v>
      </c>
      <c r="W1137" s="3" t="str">
        <f>IFERROR(VLOOKUP(B1137,Returns!$A$1:$B$801,2,0),"NO")</f>
        <v>NO</v>
      </c>
    </row>
    <row r="1138" spans="1:23">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1" t="str">
        <f>IF(M1138=People!$B$5,People!$A$5,IF(M1138=People!$B$4,People!$A$4,IF(M1138=People!$B$3,People!$A$3,IF(M1138=People!$B$2,People!$A$2,0))))</f>
        <v>Kelly Williams</v>
      </c>
      <c r="W1138" s="3" t="str">
        <f>IFERROR(VLOOKUP(B1138,Returns!$A$1:$B$801,2,0),"NO")</f>
        <v>NO</v>
      </c>
    </row>
    <row r="1139" spans="1:23">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1" t="str">
        <f>IF(M1139=People!$B$5,People!$A$5,IF(M1139=People!$B$4,People!$A$4,IF(M1139=People!$B$3,People!$A$3,IF(M1139=People!$B$2,People!$A$2,0))))</f>
        <v>Kelly Williams</v>
      </c>
      <c r="W1139" s="3" t="str">
        <f>IFERROR(VLOOKUP(B1139,Returns!$A$1:$B$801,2,0),"NO")</f>
        <v>NO</v>
      </c>
    </row>
    <row r="1140" spans="1:23">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1" t="str">
        <f>IF(M1140=People!$B$5,People!$A$5,IF(M1140=People!$B$4,People!$A$4,IF(M1140=People!$B$3,People!$A$3,IF(M1140=People!$B$2,People!$A$2,0))))</f>
        <v>Kelly Williams</v>
      </c>
      <c r="W1140" s="3" t="str">
        <f>IFERROR(VLOOKUP(B1140,Returns!$A$1:$B$801,2,0),"NO")</f>
        <v>NO</v>
      </c>
    </row>
    <row r="1141" spans="1:23">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1" t="str">
        <f>IF(M1141=People!$B$5,People!$A$5,IF(M1141=People!$B$4,People!$A$4,IF(M1141=People!$B$3,People!$A$3,IF(M1141=People!$B$2,People!$A$2,0))))</f>
        <v>Kelly Williams</v>
      </c>
      <c r="W1141" s="3" t="str">
        <f>IFERROR(VLOOKUP(B1141,Returns!$A$1:$B$801,2,0),"NO")</f>
        <v>NO</v>
      </c>
    </row>
    <row r="1142" spans="1:23">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1" t="str">
        <f>IF(M1142=People!$B$5,People!$A$5,IF(M1142=People!$B$4,People!$A$4,IF(M1142=People!$B$3,People!$A$3,IF(M1142=People!$B$2,People!$A$2,0))))</f>
        <v>Kelly Williams</v>
      </c>
      <c r="W1142" s="3" t="str">
        <f>IFERROR(VLOOKUP(B1142,Returns!$A$1:$B$801,2,0),"NO")</f>
        <v>NO</v>
      </c>
    </row>
    <row r="1143" spans="1:23">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1" t="str">
        <f>IF(M1143=People!$B$5,People!$A$5,IF(M1143=People!$B$4,People!$A$4,IF(M1143=People!$B$3,People!$A$3,IF(M1143=People!$B$2,People!$A$2,0))))</f>
        <v>Anna Andreadi</v>
      </c>
      <c r="W1143" s="3" t="str">
        <f>IFERROR(VLOOKUP(B1143,Returns!$A$1:$B$801,2,0),"NO")</f>
        <v>NO</v>
      </c>
    </row>
    <row r="1144" spans="1:23">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1" t="str">
        <f>IF(M1144=People!$B$5,People!$A$5,IF(M1144=People!$B$4,People!$A$4,IF(M1144=People!$B$3,People!$A$3,IF(M1144=People!$B$2,People!$A$2,0))))</f>
        <v>Anna Andreadi</v>
      </c>
      <c r="W1144" s="3" t="str">
        <f>IFERROR(VLOOKUP(B1144,Returns!$A$1:$B$801,2,0),"NO")</f>
        <v>NO</v>
      </c>
    </row>
    <row r="1145" spans="1:23">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1" t="str">
        <f>IF(M1145=People!$B$5,People!$A$5,IF(M1145=People!$B$4,People!$A$4,IF(M1145=People!$B$3,People!$A$3,IF(M1145=People!$B$2,People!$A$2,0))))</f>
        <v>Anna Andreadi</v>
      </c>
      <c r="W1145" s="3" t="str">
        <f>IFERROR(VLOOKUP(B1145,Returns!$A$1:$B$801,2,0),"NO")</f>
        <v>NO</v>
      </c>
    </row>
    <row r="1146" spans="1:23">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1" t="str">
        <f>IF(M1146=People!$B$5,People!$A$5,IF(M1146=People!$B$4,People!$A$4,IF(M1146=People!$B$3,People!$A$3,IF(M1146=People!$B$2,People!$A$2,0))))</f>
        <v>Anna Andreadi</v>
      </c>
      <c r="W1146" s="3" t="str">
        <f>IFERROR(VLOOKUP(B1146,Returns!$A$1:$B$801,2,0),"NO")</f>
        <v>NO</v>
      </c>
    </row>
    <row r="1147" spans="1:23">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1" t="str">
        <f>IF(M1147=People!$B$5,People!$A$5,IF(M1147=People!$B$4,People!$A$4,IF(M1147=People!$B$3,People!$A$3,IF(M1147=People!$B$2,People!$A$2,0))))</f>
        <v>Anna Andreadi</v>
      </c>
      <c r="W1147" s="3" t="str">
        <f>IFERROR(VLOOKUP(B1147,Returns!$A$1:$B$801,2,0),"NO")</f>
        <v>NO</v>
      </c>
    </row>
    <row r="1148" spans="1:23">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1" t="str">
        <f>IF(M1148=People!$B$5,People!$A$5,IF(M1148=People!$B$4,People!$A$4,IF(M1148=People!$B$3,People!$A$3,IF(M1148=People!$B$2,People!$A$2,0))))</f>
        <v>Kelly Williams</v>
      </c>
      <c r="W1148" s="3" t="str">
        <f>IFERROR(VLOOKUP(B1148,Returns!$A$1:$B$801,2,0),"NO")</f>
        <v>NO</v>
      </c>
    </row>
    <row r="1149" spans="1:23">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1" t="str">
        <f>IF(M1149=People!$B$5,People!$A$5,IF(M1149=People!$B$4,People!$A$4,IF(M1149=People!$B$3,People!$A$3,IF(M1149=People!$B$2,People!$A$2,0))))</f>
        <v>Kelly Williams</v>
      </c>
      <c r="W1149" s="3" t="str">
        <f>IFERROR(VLOOKUP(B1149,Returns!$A$1:$B$801,2,0),"NO")</f>
        <v>NO</v>
      </c>
    </row>
    <row r="1150" spans="1:23">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1" t="str">
        <f>IF(M1150=People!$B$5,People!$A$5,IF(M1150=People!$B$4,People!$A$4,IF(M1150=People!$B$3,People!$A$3,IF(M1150=People!$B$2,People!$A$2,0))))</f>
        <v>Kelly Williams</v>
      </c>
      <c r="W1150" s="3" t="str">
        <f>IFERROR(VLOOKUP(B1150,Returns!$A$1:$B$801,2,0),"NO")</f>
        <v>NO</v>
      </c>
    </row>
    <row r="1151" spans="1:23">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1" t="str">
        <f>IF(M1151=People!$B$5,People!$A$5,IF(M1151=People!$B$4,People!$A$4,IF(M1151=People!$B$3,People!$A$3,IF(M1151=People!$B$2,People!$A$2,0))))</f>
        <v>Kelly Williams</v>
      </c>
      <c r="W1151" s="3" t="str">
        <f>IFERROR(VLOOKUP(B1151,Returns!$A$1:$B$801,2,0),"NO")</f>
        <v>NO</v>
      </c>
    </row>
    <row r="1152" spans="1:23">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1" t="str">
        <f>IF(M1152=People!$B$5,People!$A$5,IF(M1152=People!$B$4,People!$A$4,IF(M1152=People!$B$3,People!$A$3,IF(M1152=People!$B$2,People!$A$2,0))))</f>
        <v>Kelly Williams</v>
      </c>
      <c r="W1152" s="3" t="str">
        <f>IFERROR(VLOOKUP(B1152,Returns!$A$1:$B$801,2,0),"NO")</f>
        <v>NO</v>
      </c>
    </row>
    <row r="1153" spans="1:23">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1" t="str">
        <f>IF(M1153=People!$B$5,People!$A$5,IF(M1153=People!$B$4,People!$A$4,IF(M1153=People!$B$3,People!$A$3,IF(M1153=People!$B$2,People!$A$2,0))))</f>
        <v>Chuck Magee</v>
      </c>
      <c r="W1153" s="3" t="str">
        <f>IFERROR(VLOOKUP(B1153,Returns!$A$1:$B$801,2,0),"NO")</f>
        <v>NO</v>
      </c>
    </row>
    <row r="1154" spans="1:23">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1" t="str">
        <f>IF(M1154=People!$B$5,People!$A$5,IF(M1154=People!$B$4,People!$A$4,IF(M1154=People!$B$3,People!$A$3,IF(M1154=People!$B$2,People!$A$2,0))))</f>
        <v>Anna Andreadi</v>
      </c>
      <c r="W1154" s="3" t="str">
        <f>IFERROR(VLOOKUP(B1154,Returns!$A$1:$B$801,2,0),"NO")</f>
        <v>NO</v>
      </c>
    </row>
    <row r="1155" spans="1:23">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1" t="str">
        <f>IF(M1155=People!$B$5,People!$A$5,IF(M1155=People!$B$4,People!$A$4,IF(M1155=People!$B$3,People!$A$3,IF(M1155=People!$B$2,People!$A$2,0))))</f>
        <v>Anna Andreadi</v>
      </c>
      <c r="W1155" s="3" t="str">
        <f>IFERROR(VLOOKUP(B1155,Returns!$A$1:$B$801,2,0),"NO")</f>
        <v>NO</v>
      </c>
    </row>
    <row r="1156" spans="1:23">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1" t="str">
        <f>IF(M1156=People!$B$5,People!$A$5,IF(M1156=People!$B$4,People!$A$4,IF(M1156=People!$B$3,People!$A$3,IF(M1156=People!$B$2,People!$A$2,0))))</f>
        <v>Cassandra Brandow</v>
      </c>
      <c r="W1156" s="3" t="str">
        <f>IFERROR(VLOOKUP(B1156,Returns!$A$1:$B$801,2,0),"NO")</f>
        <v>NO</v>
      </c>
    </row>
    <row r="1157" spans="1:23">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1" t="str">
        <f>IF(M1157=People!$B$5,People!$A$5,IF(M1157=People!$B$4,People!$A$4,IF(M1157=People!$B$3,People!$A$3,IF(M1157=People!$B$2,People!$A$2,0))))</f>
        <v>Cassandra Brandow</v>
      </c>
      <c r="W1157" s="3" t="str">
        <f>IFERROR(VLOOKUP(B1157,Returns!$A$1:$B$801,2,0),"NO")</f>
        <v>NO</v>
      </c>
    </row>
    <row r="1158" spans="1:23">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1" t="str">
        <f>IF(M1158=People!$B$5,People!$A$5,IF(M1158=People!$B$4,People!$A$4,IF(M1158=People!$B$3,People!$A$3,IF(M1158=People!$B$2,People!$A$2,0))))</f>
        <v>Cassandra Brandow</v>
      </c>
      <c r="W1158" s="3" t="str">
        <f>IFERROR(VLOOKUP(B1158,Returns!$A$1:$B$801,2,0),"NO")</f>
        <v>NO</v>
      </c>
    </row>
    <row r="1159" spans="1:23">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1" t="str">
        <f>IF(M1159=People!$B$5,People!$A$5,IF(M1159=People!$B$4,People!$A$4,IF(M1159=People!$B$3,People!$A$3,IF(M1159=People!$B$2,People!$A$2,0))))</f>
        <v>Cassandra Brandow</v>
      </c>
      <c r="W1159" s="3" t="str">
        <f>IFERROR(VLOOKUP(B1159,Returns!$A$1:$B$801,2,0),"NO")</f>
        <v>NO</v>
      </c>
    </row>
    <row r="1160" spans="1:23">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1" t="str">
        <f>IF(M1160=People!$B$5,People!$A$5,IF(M1160=People!$B$4,People!$A$4,IF(M1160=People!$B$3,People!$A$3,IF(M1160=People!$B$2,People!$A$2,0))))</f>
        <v>Anna Andreadi</v>
      </c>
      <c r="W1160" s="3" t="str">
        <f>IFERROR(VLOOKUP(B1160,Returns!$A$1:$B$801,2,0),"NO")</f>
        <v>NO</v>
      </c>
    </row>
    <row r="1161" spans="1:23">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1" t="str">
        <f>IF(M1161=People!$B$5,People!$A$5,IF(M1161=People!$B$4,People!$A$4,IF(M1161=People!$B$3,People!$A$3,IF(M1161=People!$B$2,People!$A$2,0))))</f>
        <v>Kelly Williams</v>
      </c>
      <c r="W1161" s="3" t="str">
        <f>IFERROR(VLOOKUP(B1161,Returns!$A$1:$B$801,2,0),"NO")</f>
        <v>NO</v>
      </c>
    </row>
    <row r="1162" spans="1:23">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1" t="str">
        <f>IF(M1162=People!$B$5,People!$A$5,IF(M1162=People!$B$4,People!$A$4,IF(M1162=People!$B$3,People!$A$3,IF(M1162=People!$B$2,People!$A$2,0))))</f>
        <v>Kelly Williams</v>
      </c>
      <c r="W1162" s="3" t="str">
        <f>IFERROR(VLOOKUP(B1162,Returns!$A$1:$B$801,2,0),"NO")</f>
        <v>NO</v>
      </c>
    </row>
    <row r="1163" spans="1:23">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1" t="str">
        <f>IF(M1163=People!$B$5,People!$A$5,IF(M1163=People!$B$4,People!$A$4,IF(M1163=People!$B$3,People!$A$3,IF(M1163=People!$B$2,People!$A$2,0))))</f>
        <v>Anna Andreadi</v>
      </c>
      <c r="W1163" s="3" t="str">
        <f>IFERROR(VLOOKUP(B1163,Returns!$A$1:$B$801,2,0),"NO")</f>
        <v>Yes</v>
      </c>
    </row>
    <row r="1164" spans="1:23">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1" t="str">
        <f>IF(M1164=People!$B$5,People!$A$5,IF(M1164=People!$B$4,People!$A$4,IF(M1164=People!$B$3,People!$A$3,IF(M1164=People!$B$2,People!$A$2,0))))</f>
        <v>Chuck Magee</v>
      </c>
      <c r="W1164" s="3" t="str">
        <f>IFERROR(VLOOKUP(B1164,Returns!$A$1:$B$801,2,0),"NO")</f>
        <v>NO</v>
      </c>
    </row>
    <row r="1165" spans="1:23">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1" t="str">
        <f>IF(M1165=People!$B$5,People!$A$5,IF(M1165=People!$B$4,People!$A$4,IF(M1165=People!$B$3,People!$A$3,IF(M1165=People!$B$2,People!$A$2,0))))</f>
        <v>Chuck Magee</v>
      </c>
      <c r="W1165" s="3" t="str">
        <f>IFERROR(VLOOKUP(B1165,Returns!$A$1:$B$801,2,0),"NO")</f>
        <v>NO</v>
      </c>
    </row>
    <row r="1166" spans="1:23">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1" t="str">
        <f>IF(M1166=People!$B$5,People!$A$5,IF(M1166=People!$B$4,People!$A$4,IF(M1166=People!$B$3,People!$A$3,IF(M1166=People!$B$2,People!$A$2,0))))</f>
        <v>Chuck Magee</v>
      </c>
      <c r="W1166" s="3" t="str">
        <f>IFERROR(VLOOKUP(B1166,Returns!$A$1:$B$801,2,0),"NO")</f>
        <v>NO</v>
      </c>
    </row>
    <row r="1167" spans="1:23">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1" t="str">
        <f>IF(M1167=People!$B$5,People!$A$5,IF(M1167=People!$B$4,People!$A$4,IF(M1167=People!$B$3,People!$A$3,IF(M1167=People!$B$2,People!$A$2,0))))</f>
        <v>Kelly Williams</v>
      </c>
      <c r="W1167" s="3" t="str">
        <f>IFERROR(VLOOKUP(B1167,Returns!$A$1:$B$801,2,0),"NO")</f>
        <v>NO</v>
      </c>
    </row>
    <row r="1168" spans="1:23">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1" t="str">
        <f>IF(M1168=People!$B$5,People!$A$5,IF(M1168=People!$B$4,People!$A$4,IF(M1168=People!$B$3,People!$A$3,IF(M1168=People!$B$2,People!$A$2,0))))</f>
        <v>Anna Andreadi</v>
      </c>
      <c r="W1168" s="3" t="str">
        <f>IFERROR(VLOOKUP(B1168,Returns!$A$1:$B$801,2,0),"NO")</f>
        <v>NO</v>
      </c>
    </row>
    <row r="1169" spans="1:23">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1" t="str">
        <f>IF(M1169=People!$B$5,People!$A$5,IF(M1169=People!$B$4,People!$A$4,IF(M1169=People!$B$3,People!$A$3,IF(M1169=People!$B$2,People!$A$2,0))))</f>
        <v>Chuck Magee</v>
      </c>
      <c r="W1169" s="3" t="str">
        <f>IFERROR(VLOOKUP(B1169,Returns!$A$1:$B$801,2,0),"NO")</f>
        <v>NO</v>
      </c>
    </row>
    <row r="1170" spans="1:23">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1" t="str">
        <f>IF(M1170=People!$B$5,People!$A$5,IF(M1170=People!$B$4,People!$A$4,IF(M1170=People!$B$3,People!$A$3,IF(M1170=People!$B$2,People!$A$2,0))))</f>
        <v>Chuck Magee</v>
      </c>
      <c r="W1170" s="3" t="str">
        <f>IFERROR(VLOOKUP(B1170,Returns!$A$1:$B$801,2,0),"NO")</f>
        <v>NO</v>
      </c>
    </row>
    <row r="1171" spans="1:23">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1" t="str">
        <f>IF(M1171=People!$B$5,People!$A$5,IF(M1171=People!$B$4,People!$A$4,IF(M1171=People!$B$3,People!$A$3,IF(M1171=People!$B$2,People!$A$2,0))))</f>
        <v>Chuck Magee</v>
      </c>
      <c r="W1171" s="3" t="str">
        <f>IFERROR(VLOOKUP(B1171,Returns!$A$1:$B$801,2,0),"NO")</f>
        <v>NO</v>
      </c>
    </row>
    <row r="1172" spans="1:23">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1" t="str">
        <f>IF(M1172=People!$B$5,People!$A$5,IF(M1172=People!$B$4,People!$A$4,IF(M1172=People!$B$3,People!$A$3,IF(M1172=People!$B$2,People!$A$2,0))))</f>
        <v>Chuck Magee</v>
      </c>
      <c r="W1172" s="3" t="str">
        <f>IFERROR(VLOOKUP(B1172,Returns!$A$1:$B$801,2,0),"NO")</f>
        <v>NO</v>
      </c>
    </row>
    <row r="1173" spans="1:23">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1" t="str">
        <f>IF(M1173=People!$B$5,People!$A$5,IF(M1173=People!$B$4,People!$A$4,IF(M1173=People!$B$3,People!$A$3,IF(M1173=People!$B$2,People!$A$2,0))))</f>
        <v>Kelly Williams</v>
      </c>
      <c r="W1173" s="3" t="str">
        <f>IFERROR(VLOOKUP(B1173,Returns!$A$1:$B$801,2,0),"NO")</f>
        <v>NO</v>
      </c>
    </row>
    <row r="1174" spans="1:23">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1" t="str">
        <f>IF(M1174=People!$B$5,People!$A$5,IF(M1174=People!$B$4,People!$A$4,IF(M1174=People!$B$3,People!$A$3,IF(M1174=People!$B$2,People!$A$2,0))))</f>
        <v>Anna Andreadi</v>
      </c>
      <c r="W1174" s="3" t="str">
        <f>IFERROR(VLOOKUP(B1174,Returns!$A$1:$B$801,2,0),"NO")</f>
        <v>NO</v>
      </c>
    </row>
    <row r="1175" spans="1:23">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1" t="str">
        <f>IF(M1175=People!$B$5,People!$A$5,IF(M1175=People!$B$4,People!$A$4,IF(M1175=People!$B$3,People!$A$3,IF(M1175=People!$B$2,People!$A$2,0))))</f>
        <v>Kelly Williams</v>
      </c>
      <c r="W1175" s="3" t="str">
        <f>IFERROR(VLOOKUP(B1175,Returns!$A$1:$B$801,2,0),"NO")</f>
        <v>NO</v>
      </c>
    </row>
    <row r="1176" spans="1:23">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1" t="str">
        <f>IF(M1176=People!$B$5,People!$A$5,IF(M1176=People!$B$4,People!$A$4,IF(M1176=People!$B$3,People!$A$3,IF(M1176=People!$B$2,People!$A$2,0))))</f>
        <v>Chuck Magee</v>
      </c>
      <c r="W1176" s="3" t="str">
        <f>IFERROR(VLOOKUP(B1176,Returns!$A$1:$B$801,2,0),"NO")</f>
        <v>NO</v>
      </c>
    </row>
    <row r="1177" spans="1:23">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1" t="str">
        <f>IF(M1177=People!$B$5,People!$A$5,IF(M1177=People!$B$4,People!$A$4,IF(M1177=People!$B$3,People!$A$3,IF(M1177=People!$B$2,People!$A$2,0))))</f>
        <v>Chuck Magee</v>
      </c>
      <c r="W1177" s="3" t="str">
        <f>IFERROR(VLOOKUP(B1177,Returns!$A$1:$B$801,2,0),"NO")</f>
        <v>NO</v>
      </c>
    </row>
    <row r="1178" spans="1:23">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1" t="str">
        <f>IF(M1178=People!$B$5,People!$A$5,IF(M1178=People!$B$4,People!$A$4,IF(M1178=People!$B$3,People!$A$3,IF(M1178=People!$B$2,People!$A$2,0))))</f>
        <v>Anna Andreadi</v>
      </c>
      <c r="W1178" s="3" t="str">
        <f>IFERROR(VLOOKUP(B1178,Returns!$A$1:$B$801,2,0),"NO")</f>
        <v>NO</v>
      </c>
    </row>
    <row r="1179" spans="1:23">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1" t="str">
        <f>IF(M1179=People!$B$5,People!$A$5,IF(M1179=People!$B$4,People!$A$4,IF(M1179=People!$B$3,People!$A$3,IF(M1179=People!$B$2,People!$A$2,0))))</f>
        <v>Chuck Magee</v>
      </c>
      <c r="W1179" s="3" t="str">
        <f>IFERROR(VLOOKUP(B1179,Returns!$A$1:$B$801,2,0),"NO")</f>
        <v>NO</v>
      </c>
    </row>
    <row r="1180" spans="1:23">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1" t="str">
        <f>IF(M1180=People!$B$5,People!$A$5,IF(M1180=People!$B$4,People!$A$4,IF(M1180=People!$B$3,People!$A$3,IF(M1180=People!$B$2,People!$A$2,0))))</f>
        <v>Chuck Magee</v>
      </c>
      <c r="W1180" s="3" t="str">
        <f>IFERROR(VLOOKUP(B1180,Returns!$A$1:$B$801,2,0),"NO")</f>
        <v>NO</v>
      </c>
    </row>
    <row r="1181" spans="1:23">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1" t="str">
        <f>IF(M1181=People!$B$5,People!$A$5,IF(M1181=People!$B$4,People!$A$4,IF(M1181=People!$B$3,People!$A$3,IF(M1181=People!$B$2,People!$A$2,0))))</f>
        <v>Kelly Williams</v>
      </c>
      <c r="W1181" s="3" t="str">
        <f>IFERROR(VLOOKUP(B1181,Returns!$A$1:$B$801,2,0),"NO")</f>
        <v>NO</v>
      </c>
    </row>
    <row r="1182" spans="1:23">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1" t="str">
        <f>IF(M1182=People!$B$5,People!$A$5,IF(M1182=People!$B$4,People!$A$4,IF(M1182=People!$B$3,People!$A$3,IF(M1182=People!$B$2,People!$A$2,0))))</f>
        <v>Chuck Magee</v>
      </c>
      <c r="W1182" s="3" t="str">
        <f>IFERROR(VLOOKUP(B1182,Returns!$A$1:$B$801,2,0),"NO")</f>
        <v>NO</v>
      </c>
    </row>
    <row r="1183" spans="1:23">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1" t="str">
        <f>IF(M1183=People!$B$5,People!$A$5,IF(M1183=People!$B$4,People!$A$4,IF(M1183=People!$B$3,People!$A$3,IF(M1183=People!$B$2,People!$A$2,0))))</f>
        <v>Chuck Magee</v>
      </c>
      <c r="W1183" s="3" t="str">
        <f>IFERROR(VLOOKUP(B1183,Returns!$A$1:$B$801,2,0),"NO")</f>
        <v>NO</v>
      </c>
    </row>
    <row r="1184" spans="1:23">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1" t="str">
        <f>IF(M1184=People!$B$5,People!$A$5,IF(M1184=People!$B$4,People!$A$4,IF(M1184=People!$B$3,People!$A$3,IF(M1184=People!$B$2,People!$A$2,0))))</f>
        <v>Cassandra Brandow</v>
      </c>
      <c r="W1184" s="3" t="str">
        <f>IFERROR(VLOOKUP(B1184,Returns!$A$1:$B$801,2,0),"NO")</f>
        <v>NO</v>
      </c>
    </row>
    <row r="1185" spans="1:23">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1" t="str">
        <f>IF(M1185=People!$B$5,People!$A$5,IF(M1185=People!$B$4,People!$A$4,IF(M1185=People!$B$3,People!$A$3,IF(M1185=People!$B$2,People!$A$2,0))))</f>
        <v>Cassandra Brandow</v>
      </c>
      <c r="W1185" s="3" t="str">
        <f>IFERROR(VLOOKUP(B1185,Returns!$A$1:$B$801,2,0),"NO")</f>
        <v>NO</v>
      </c>
    </row>
    <row r="1186" spans="1:23">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1" t="str">
        <f>IF(M1186=People!$B$5,People!$A$5,IF(M1186=People!$B$4,People!$A$4,IF(M1186=People!$B$3,People!$A$3,IF(M1186=People!$B$2,People!$A$2,0))))</f>
        <v>Anna Andreadi</v>
      </c>
      <c r="W1186" s="3" t="str">
        <f>IFERROR(VLOOKUP(B1186,Returns!$A$1:$B$801,2,0),"NO")</f>
        <v>Yes</v>
      </c>
    </row>
    <row r="1187" spans="1:23">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1" t="str">
        <f>IF(M1187=People!$B$5,People!$A$5,IF(M1187=People!$B$4,People!$A$4,IF(M1187=People!$B$3,People!$A$3,IF(M1187=People!$B$2,People!$A$2,0))))</f>
        <v>Anna Andreadi</v>
      </c>
      <c r="W1187" s="3" t="str">
        <f>IFERROR(VLOOKUP(B1187,Returns!$A$1:$B$801,2,0),"NO")</f>
        <v>Yes</v>
      </c>
    </row>
    <row r="1188" spans="1:23">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1" t="str">
        <f>IF(M1188=People!$B$5,People!$A$5,IF(M1188=People!$B$4,People!$A$4,IF(M1188=People!$B$3,People!$A$3,IF(M1188=People!$B$2,People!$A$2,0))))</f>
        <v>Anna Andreadi</v>
      </c>
      <c r="W1188" s="3" t="str">
        <f>IFERROR(VLOOKUP(B1188,Returns!$A$1:$B$801,2,0),"NO")</f>
        <v>Yes</v>
      </c>
    </row>
    <row r="1189" spans="1:23">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1" t="str">
        <f>IF(M1189=People!$B$5,People!$A$5,IF(M1189=People!$B$4,People!$A$4,IF(M1189=People!$B$3,People!$A$3,IF(M1189=People!$B$2,People!$A$2,0))))</f>
        <v>Anna Andreadi</v>
      </c>
      <c r="W1189" s="3" t="str">
        <f>IFERROR(VLOOKUP(B1189,Returns!$A$1:$B$801,2,0),"NO")</f>
        <v>Yes</v>
      </c>
    </row>
    <row r="1190" spans="1:23">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1" t="str">
        <f>IF(M1190=People!$B$5,People!$A$5,IF(M1190=People!$B$4,People!$A$4,IF(M1190=People!$B$3,People!$A$3,IF(M1190=People!$B$2,People!$A$2,0))))</f>
        <v>Anna Andreadi</v>
      </c>
      <c r="W1190" s="3" t="str">
        <f>IFERROR(VLOOKUP(B1190,Returns!$A$1:$B$801,2,0),"NO")</f>
        <v>Yes</v>
      </c>
    </row>
    <row r="1191" spans="1:23">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1" t="str">
        <f>IF(M1191=People!$B$5,People!$A$5,IF(M1191=People!$B$4,People!$A$4,IF(M1191=People!$B$3,People!$A$3,IF(M1191=People!$B$2,People!$A$2,0))))</f>
        <v>Anna Andreadi</v>
      </c>
      <c r="W1191" s="3" t="str">
        <f>IFERROR(VLOOKUP(B1191,Returns!$A$1:$B$801,2,0),"NO")</f>
        <v>Yes</v>
      </c>
    </row>
    <row r="1192" spans="1:23">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1" t="str">
        <f>IF(M1192=People!$B$5,People!$A$5,IF(M1192=People!$B$4,People!$A$4,IF(M1192=People!$B$3,People!$A$3,IF(M1192=People!$B$2,People!$A$2,0))))</f>
        <v>Anna Andreadi</v>
      </c>
      <c r="W1192" s="3" t="str">
        <f>IFERROR(VLOOKUP(B1192,Returns!$A$1:$B$801,2,0),"NO")</f>
        <v>Yes</v>
      </c>
    </row>
    <row r="1193" spans="1:23">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1" t="str">
        <f>IF(M1193=People!$B$5,People!$A$5,IF(M1193=People!$B$4,People!$A$4,IF(M1193=People!$B$3,People!$A$3,IF(M1193=People!$B$2,People!$A$2,0))))</f>
        <v>Anna Andreadi</v>
      </c>
      <c r="W1193" s="3" t="str">
        <f>IFERROR(VLOOKUP(B1193,Returns!$A$1:$B$801,2,0),"NO")</f>
        <v>Yes</v>
      </c>
    </row>
    <row r="1194" spans="1:23">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1" t="str">
        <f>IF(M1194=People!$B$5,People!$A$5,IF(M1194=People!$B$4,People!$A$4,IF(M1194=People!$B$3,People!$A$3,IF(M1194=People!$B$2,People!$A$2,0))))</f>
        <v>Anna Andreadi</v>
      </c>
      <c r="W1194" s="3" t="str">
        <f>IFERROR(VLOOKUP(B1194,Returns!$A$1:$B$801,2,0),"NO")</f>
        <v>Yes</v>
      </c>
    </row>
    <row r="1195" spans="1:23">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1" t="str">
        <f>IF(M1195=People!$B$5,People!$A$5,IF(M1195=People!$B$4,People!$A$4,IF(M1195=People!$B$3,People!$A$3,IF(M1195=People!$B$2,People!$A$2,0))))</f>
        <v>Cassandra Brandow</v>
      </c>
      <c r="W1195" s="3" t="str">
        <f>IFERROR(VLOOKUP(B1195,Returns!$A$1:$B$801,2,0),"NO")</f>
        <v>NO</v>
      </c>
    </row>
    <row r="1196" spans="1:23">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1" t="str">
        <f>IF(M1196=People!$B$5,People!$A$5,IF(M1196=People!$B$4,People!$A$4,IF(M1196=People!$B$3,People!$A$3,IF(M1196=People!$B$2,People!$A$2,0))))</f>
        <v>Cassandra Brandow</v>
      </c>
      <c r="W1196" s="3" t="str">
        <f>IFERROR(VLOOKUP(B1196,Returns!$A$1:$B$801,2,0),"NO")</f>
        <v>NO</v>
      </c>
    </row>
    <row r="1197" spans="1:23">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1" t="str">
        <f>IF(M1197=People!$B$5,People!$A$5,IF(M1197=People!$B$4,People!$A$4,IF(M1197=People!$B$3,People!$A$3,IF(M1197=People!$B$2,People!$A$2,0))))</f>
        <v>Cassandra Brandow</v>
      </c>
      <c r="W1197" s="3" t="str">
        <f>IFERROR(VLOOKUP(B1197,Returns!$A$1:$B$801,2,0),"NO")</f>
        <v>NO</v>
      </c>
    </row>
    <row r="1198" spans="1:23">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1" t="str">
        <f>IF(M1198=People!$B$5,People!$A$5,IF(M1198=People!$B$4,People!$A$4,IF(M1198=People!$B$3,People!$A$3,IF(M1198=People!$B$2,People!$A$2,0))))</f>
        <v>Cassandra Brandow</v>
      </c>
      <c r="W1198" s="3" t="str">
        <f>IFERROR(VLOOKUP(B1198,Returns!$A$1:$B$801,2,0),"NO")</f>
        <v>NO</v>
      </c>
    </row>
    <row r="1199" spans="1:23">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1" t="str">
        <f>IF(M1199=People!$B$5,People!$A$5,IF(M1199=People!$B$4,People!$A$4,IF(M1199=People!$B$3,People!$A$3,IF(M1199=People!$B$2,People!$A$2,0))))</f>
        <v>Kelly Williams</v>
      </c>
      <c r="W1199" s="3" t="str">
        <f>IFERROR(VLOOKUP(B1199,Returns!$A$1:$B$801,2,0),"NO")</f>
        <v>NO</v>
      </c>
    </row>
    <row r="1200" spans="1:23">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1" t="str">
        <f>IF(M1200=People!$B$5,People!$A$5,IF(M1200=People!$B$4,People!$A$4,IF(M1200=People!$B$3,People!$A$3,IF(M1200=People!$B$2,People!$A$2,0))))</f>
        <v>Kelly Williams</v>
      </c>
      <c r="W1200" s="3" t="str">
        <f>IFERROR(VLOOKUP(B1200,Returns!$A$1:$B$801,2,0),"NO")</f>
        <v>NO</v>
      </c>
    </row>
    <row r="1201" spans="1:23">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1" t="str">
        <f>IF(M1201=People!$B$5,People!$A$5,IF(M1201=People!$B$4,People!$A$4,IF(M1201=People!$B$3,People!$A$3,IF(M1201=People!$B$2,People!$A$2,0))))</f>
        <v>Kelly Williams</v>
      </c>
      <c r="W1201" s="3" t="str">
        <f>IFERROR(VLOOKUP(B1201,Returns!$A$1:$B$801,2,0),"NO")</f>
        <v>NO</v>
      </c>
    </row>
    <row r="1202" spans="1:23">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1" t="str">
        <f>IF(M1202=People!$B$5,People!$A$5,IF(M1202=People!$B$4,People!$A$4,IF(M1202=People!$B$3,People!$A$3,IF(M1202=People!$B$2,People!$A$2,0))))</f>
        <v>Anna Andreadi</v>
      </c>
      <c r="W1202" s="3" t="str">
        <f>IFERROR(VLOOKUP(B1202,Returns!$A$1:$B$801,2,0),"NO")</f>
        <v>Yes</v>
      </c>
    </row>
    <row r="1203" spans="1:23">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1" t="str">
        <f>IF(M1203=People!$B$5,People!$A$5,IF(M1203=People!$B$4,People!$A$4,IF(M1203=People!$B$3,People!$A$3,IF(M1203=People!$B$2,People!$A$2,0))))</f>
        <v>Anna Andreadi</v>
      </c>
      <c r="W1203" s="3" t="str">
        <f>IFERROR(VLOOKUP(B1203,Returns!$A$1:$B$801,2,0),"NO")</f>
        <v>Yes</v>
      </c>
    </row>
    <row r="1204" spans="1:23">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1" t="str">
        <f>IF(M1204=People!$B$5,People!$A$5,IF(M1204=People!$B$4,People!$A$4,IF(M1204=People!$B$3,People!$A$3,IF(M1204=People!$B$2,People!$A$2,0))))</f>
        <v>Anna Andreadi</v>
      </c>
      <c r="W1204" s="3" t="str">
        <f>IFERROR(VLOOKUP(B1204,Returns!$A$1:$B$801,2,0),"NO")</f>
        <v>Yes</v>
      </c>
    </row>
    <row r="1205" spans="1:23">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1" t="str">
        <f>IF(M1205=People!$B$5,People!$A$5,IF(M1205=People!$B$4,People!$A$4,IF(M1205=People!$B$3,People!$A$3,IF(M1205=People!$B$2,People!$A$2,0))))</f>
        <v>Anna Andreadi</v>
      </c>
      <c r="W1205" s="3" t="str">
        <f>IFERROR(VLOOKUP(B1205,Returns!$A$1:$B$801,2,0),"NO")</f>
        <v>Yes</v>
      </c>
    </row>
    <row r="1206" spans="1:23">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1" t="str">
        <f>IF(M1206=People!$B$5,People!$A$5,IF(M1206=People!$B$4,People!$A$4,IF(M1206=People!$B$3,People!$A$3,IF(M1206=People!$B$2,People!$A$2,0))))</f>
        <v>Anna Andreadi</v>
      </c>
      <c r="W1206" s="3" t="str">
        <f>IFERROR(VLOOKUP(B1206,Returns!$A$1:$B$801,2,0),"NO")</f>
        <v>Yes</v>
      </c>
    </row>
    <row r="1207" spans="1:23">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1" t="str">
        <f>IF(M1207=People!$B$5,People!$A$5,IF(M1207=People!$B$4,People!$A$4,IF(M1207=People!$B$3,People!$A$3,IF(M1207=People!$B$2,People!$A$2,0))))</f>
        <v>Cassandra Brandow</v>
      </c>
      <c r="W1207" s="3" t="str">
        <f>IFERROR(VLOOKUP(B1207,Returns!$A$1:$B$801,2,0),"NO")</f>
        <v>NO</v>
      </c>
    </row>
    <row r="1208" spans="1:23">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1" t="str">
        <f>IF(M1208=People!$B$5,People!$A$5,IF(M1208=People!$B$4,People!$A$4,IF(M1208=People!$B$3,People!$A$3,IF(M1208=People!$B$2,People!$A$2,0))))</f>
        <v>Chuck Magee</v>
      </c>
      <c r="W1208" s="3" t="str">
        <f>IFERROR(VLOOKUP(B1208,Returns!$A$1:$B$801,2,0),"NO")</f>
        <v>NO</v>
      </c>
    </row>
    <row r="1209" spans="1:23">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1" t="str">
        <f>IF(M1209=People!$B$5,People!$A$5,IF(M1209=People!$B$4,People!$A$4,IF(M1209=People!$B$3,People!$A$3,IF(M1209=People!$B$2,People!$A$2,0))))</f>
        <v>Chuck Magee</v>
      </c>
      <c r="W1209" s="3" t="str">
        <f>IFERROR(VLOOKUP(B1209,Returns!$A$1:$B$801,2,0),"NO")</f>
        <v>NO</v>
      </c>
    </row>
    <row r="1210" spans="1:23">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1" t="str">
        <f>IF(M1210=People!$B$5,People!$A$5,IF(M1210=People!$B$4,People!$A$4,IF(M1210=People!$B$3,People!$A$3,IF(M1210=People!$B$2,People!$A$2,0))))</f>
        <v>Chuck Magee</v>
      </c>
      <c r="W1210" s="3" t="str">
        <f>IFERROR(VLOOKUP(B1210,Returns!$A$1:$B$801,2,0),"NO")</f>
        <v>NO</v>
      </c>
    </row>
    <row r="1211" spans="1:23">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1" t="str">
        <f>IF(M1211=People!$B$5,People!$A$5,IF(M1211=People!$B$4,People!$A$4,IF(M1211=People!$B$3,People!$A$3,IF(M1211=People!$B$2,People!$A$2,0))))</f>
        <v>Chuck Magee</v>
      </c>
      <c r="W1211" s="3" t="str">
        <f>IFERROR(VLOOKUP(B1211,Returns!$A$1:$B$801,2,0),"NO")</f>
        <v>NO</v>
      </c>
    </row>
    <row r="1212" spans="1:23">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1" t="str">
        <f>IF(M1212=People!$B$5,People!$A$5,IF(M1212=People!$B$4,People!$A$4,IF(M1212=People!$B$3,People!$A$3,IF(M1212=People!$B$2,People!$A$2,0))))</f>
        <v>Chuck Magee</v>
      </c>
      <c r="W1212" s="3" t="str">
        <f>IFERROR(VLOOKUP(B1212,Returns!$A$1:$B$801,2,0),"NO")</f>
        <v>NO</v>
      </c>
    </row>
    <row r="1213" spans="1:23">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1" t="str">
        <f>IF(M1213=People!$B$5,People!$A$5,IF(M1213=People!$B$4,People!$A$4,IF(M1213=People!$B$3,People!$A$3,IF(M1213=People!$B$2,People!$A$2,0))))</f>
        <v>Chuck Magee</v>
      </c>
      <c r="W1213" s="3" t="str">
        <f>IFERROR(VLOOKUP(B1213,Returns!$A$1:$B$801,2,0),"NO")</f>
        <v>NO</v>
      </c>
    </row>
    <row r="1214" spans="1:23">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1" t="str">
        <f>IF(M1214=People!$B$5,People!$A$5,IF(M1214=People!$B$4,People!$A$4,IF(M1214=People!$B$3,People!$A$3,IF(M1214=People!$B$2,People!$A$2,0))))</f>
        <v>Chuck Magee</v>
      </c>
      <c r="W1214" s="3" t="str">
        <f>IFERROR(VLOOKUP(B1214,Returns!$A$1:$B$801,2,0),"NO")</f>
        <v>Yes</v>
      </c>
    </row>
    <row r="1215" spans="1:23">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1" t="str">
        <f>IF(M1215=People!$B$5,People!$A$5,IF(M1215=People!$B$4,People!$A$4,IF(M1215=People!$B$3,People!$A$3,IF(M1215=People!$B$2,People!$A$2,0))))</f>
        <v>Chuck Magee</v>
      </c>
      <c r="W1215" s="3" t="str">
        <f>IFERROR(VLOOKUP(B1215,Returns!$A$1:$B$801,2,0),"NO")</f>
        <v>Yes</v>
      </c>
    </row>
    <row r="1216" spans="1:23">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1" t="str">
        <f>IF(M1216=People!$B$5,People!$A$5,IF(M1216=People!$B$4,People!$A$4,IF(M1216=People!$B$3,People!$A$3,IF(M1216=People!$B$2,People!$A$2,0))))</f>
        <v>Chuck Magee</v>
      </c>
      <c r="W1216" s="3" t="str">
        <f>IFERROR(VLOOKUP(B1216,Returns!$A$1:$B$801,2,0),"NO")</f>
        <v>Yes</v>
      </c>
    </row>
    <row r="1217" spans="1:23">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1" t="str">
        <f>IF(M1217=People!$B$5,People!$A$5,IF(M1217=People!$B$4,People!$A$4,IF(M1217=People!$B$3,People!$A$3,IF(M1217=People!$B$2,People!$A$2,0))))</f>
        <v>Chuck Magee</v>
      </c>
      <c r="W1217" s="3" t="str">
        <f>IFERROR(VLOOKUP(B1217,Returns!$A$1:$B$801,2,0),"NO")</f>
        <v>Yes</v>
      </c>
    </row>
    <row r="1218" spans="1:23">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1" t="str">
        <f>IF(M1218=People!$B$5,People!$A$5,IF(M1218=People!$B$4,People!$A$4,IF(M1218=People!$B$3,People!$A$3,IF(M1218=People!$B$2,People!$A$2,0))))</f>
        <v>Chuck Magee</v>
      </c>
      <c r="W1218" s="3" t="str">
        <f>IFERROR(VLOOKUP(B1218,Returns!$A$1:$B$801,2,0),"NO")</f>
        <v>Yes</v>
      </c>
    </row>
    <row r="1219" spans="1:23">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1" t="str">
        <f>IF(M1219=People!$B$5,People!$A$5,IF(M1219=People!$B$4,People!$A$4,IF(M1219=People!$B$3,People!$A$3,IF(M1219=People!$B$2,People!$A$2,0))))</f>
        <v>Chuck Magee</v>
      </c>
      <c r="W1219" s="3" t="str">
        <f>IFERROR(VLOOKUP(B1219,Returns!$A$1:$B$801,2,0),"NO")</f>
        <v>Yes</v>
      </c>
    </row>
    <row r="1220" spans="1:23">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1" t="str">
        <f>IF(M1220=People!$B$5,People!$A$5,IF(M1220=People!$B$4,People!$A$4,IF(M1220=People!$B$3,People!$A$3,IF(M1220=People!$B$2,People!$A$2,0))))</f>
        <v>Chuck Magee</v>
      </c>
      <c r="W1220" s="3" t="str">
        <f>IFERROR(VLOOKUP(B1220,Returns!$A$1:$B$801,2,0),"NO")</f>
        <v>Yes</v>
      </c>
    </row>
    <row r="1221" spans="1:23">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1" t="str">
        <f>IF(M1221=People!$B$5,People!$A$5,IF(M1221=People!$B$4,People!$A$4,IF(M1221=People!$B$3,People!$A$3,IF(M1221=People!$B$2,People!$A$2,0))))</f>
        <v>Chuck Magee</v>
      </c>
      <c r="W1221" s="3" t="str">
        <f>IFERROR(VLOOKUP(B1221,Returns!$A$1:$B$801,2,0),"NO")</f>
        <v>Yes</v>
      </c>
    </row>
    <row r="1222" spans="1:23">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1" t="str">
        <f>IF(M1222=People!$B$5,People!$A$5,IF(M1222=People!$B$4,People!$A$4,IF(M1222=People!$B$3,People!$A$3,IF(M1222=People!$B$2,People!$A$2,0))))</f>
        <v>Anna Andreadi</v>
      </c>
      <c r="W1222" s="3" t="str">
        <f>IFERROR(VLOOKUP(B1222,Returns!$A$1:$B$801,2,0),"NO")</f>
        <v>NO</v>
      </c>
    </row>
    <row r="1223" spans="1:23">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1" t="str">
        <f>IF(M1223=People!$B$5,People!$A$5,IF(M1223=People!$B$4,People!$A$4,IF(M1223=People!$B$3,People!$A$3,IF(M1223=People!$B$2,People!$A$2,0))))</f>
        <v>Anna Andreadi</v>
      </c>
      <c r="W1223" s="3" t="str">
        <f>IFERROR(VLOOKUP(B1223,Returns!$A$1:$B$801,2,0),"NO")</f>
        <v>NO</v>
      </c>
    </row>
    <row r="1224" spans="1:23">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1" t="str">
        <f>IF(M1224=People!$B$5,People!$A$5,IF(M1224=People!$B$4,People!$A$4,IF(M1224=People!$B$3,People!$A$3,IF(M1224=People!$B$2,People!$A$2,0))))</f>
        <v>Chuck Magee</v>
      </c>
      <c r="W1224" s="3" t="str">
        <f>IFERROR(VLOOKUP(B1224,Returns!$A$1:$B$801,2,0),"NO")</f>
        <v>NO</v>
      </c>
    </row>
    <row r="1225" spans="1:23">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1" t="str">
        <f>IF(M1225=People!$B$5,People!$A$5,IF(M1225=People!$B$4,People!$A$4,IF(M1225=People!$B$3,People!$A$3,IF(M1225=People!$B$2,People!$A$2,0))))</f>
        <v>Chuck Magee</v>
      </c>
      <c r="W1225" s="3" t="str">
        <f>IFERROR(VLOOKUP(B1225,Returns!$A$1:$B$801,2,0),"NO")</f>
        <v>NO</v>
      </c>
    </row>
    <row r="1226" spans="1:23">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1" t="str">
        <f>IF(M1226=People!$B$5,People!$A$5,IF(M1226=People!$B$4,People!$A$4,IF(M1226=People!$B$3,People!$A$3,IF(M1226=People!$B$2,People!$A$2,0))))</f>
        <v>Chuck Magee</v>
      </c>
      <c r="W1226" s="3" t="str">
        <f>IFERROR(VLOOKUP(B1226,Returns!$A$1:$B$801,2,0),"NO")</f>
        <v>NO</v>
      </c>
    </row>
    <row r="1227" spans="1:23">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1" t="str">
        <f>IF(M1227=People!$B$5,People!$A$5,IF(M1227=People!$B$4,People!$A$4,IF(M1227=People!$B$3,People!$A$3,IF(M1227=People!$B$2,People!$A$2,0))))</f>
        <v>Chuck Magee</v>
      </c>
      <c r="W1227" s="3" t="str">
        <f>IFERROR(VLOOKUP(B1227,Returns!$A$1:$B$801,2,0),"NO")</f>
        <v>NO</v>
      </c>
    </row>
    <row r="1228" spans="1:23">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1" t="str">
        <f>IF(M1228=People!$B$5,People!$A$5,IF(M1228=People!$B$4,People!$A$4,IF(M1228=People!$B$3,People!$A$3,IF(M1228=People!$B$2,People!$A$2,0))))</f>
        <v>Chuck Magee</v>
      </c>
      <c r="W1228" s="3" t="str">
        <f>IFERROR(VLOOKUP(B1228,Returns!$A$1:$B$801,2,0),"NO")</f>
        <v>NO</v>
      </c>
    </row>
    <row r="1229" spans="1:23">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1" t="str">
        <f>IF(M1229=People!$B$5,People!$A$5,IF(M1229=People!$B$4,People!$A$4,IF(M1229=People!$B$3,People!$A$3,IF(M1229=People!$B$2,People!$A$2,0))))</f>
        <v>Chuck Magee</v>
      </c>
      <c r="W1229" s="3" t="str">
        <f>IFERROR(VLOOKUP(B1229,Returns!$A$1:$B$801,2,0),"NO")</f>
        <v>NO</v>
      </c>
    </row>
    <row r="1230" spans="1:23">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1" t="str">
        <f>IF(M1230=People!$B$5,People!$A$5,IF(M1230=People!$B$4,People!$A$4,IF(M1230=People!$B$3,People!$A$3,IF(M1230=People!$B$2,People!$A$2,0))))</f>
        <v>Anna Andreadi</v>
      </c>
      <c r="W1230" s="3" t="str">
        <f>IFERROR(VLOOKUP(B1230,Returns!$A$1:$B$801,2,0),"NO")</f>
        <v>NO</v>
      </c>
    </row>
    <row r="1231" spans="1:23">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1" t="str">
        <f>IF(M1231=People!$B$5,People!$A$5,IF(M1231=People!$B$4,People!$A$4,IF(M1231=People!$B$3,People!$A$3,IF(M1231=People!$B$2,People!$A$2,0))))</f>
        <v>Anna Andreadi</v>
      </c>
      <c r="W1231" s="3" t="str">
        <f>IFERROR(VLOOKUP(B1231,Returns!$A$1:$B$801,2,0),"NO")</f>
        <v>NO</v>
      </c>
    </row>
    <row r="1232" spans="1:23">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1" t="str">
        <f>IF(M1232=People!$B$5,People!$A$5,IF(M1232=People!$B$4,People!$A$4,IF(M1232=People!$B$3,People!$A$3,IF(M1232=People!$B$2,People!$A$2,0))))</f>
        <v>Anna Andreadi</v>
      </c>
      <c r="W1232" s="3" t="str">
        <f>IFERROR(VLOOKUP(B1232,Returns!$A$1:$B$801,2,0),"NO")</f>
        <v>NO</v>
      </c>
    </row>
    <row r="1233" spans="1:23">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1" t="str">
        <f>IF(M1233=People!$B$5,People!$A$5,IF(M1233=People!$B$4,People!$A$4,IF(M1233=People!$B$3,People!$A$3,IF(M1233=People!$B$2,People!$A$2,0))))</f>
        <v>Chuck Magee</v>
      </c>
      <c r="W1233" s="3" t="str">
        <f>IFERROR(VLOOKUP(B1233,Returns!$A$1:$B$801,2,0),"NO")</f>
        <v>NO</v>
      </c>
    </row>
    <row r="1234" spans="1:23">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1" t="str">
        <f>IF(M1234=People!$B$5,People!$A$5,IF(M1234=People!$B$4,People!$A$4,IF(M1234=People!$B$3,People!$A$3,IF(M1234=People!$B$2,People!$A$2,0))))</f>
        <v>Chuck Magee</v>
      </c>
      <c r="W1234" s="3" t="str">
        <f>IFERROR(VLOOKUP(B1234,Returns!$A$1:$B$801,2,0),"NO")</f>
        <v>NO</v>
      </c>
    </row>
    <row r="1235" spans="1:23">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1" t="str">
        <f>IF(M1235=People!$B$5,People!$A$5,IF(M1235=People!$B$4,People!$A$4,IF(M1235=People!$B$3,People!$A$3,IF(M1235=People!$B$2,People!$A$2,0))))</f>
        <v>Chuck Magee</v>
      </c>
      <c r="W1235" s="3" t="str">
        <f>IFERROR(VLOOKUP(B1235,Returns!$A$1:$B$801,2,0),"NO")</f>
        <v>NO</v>
      </c>
    </row>
    <row r="1236" spans="1:23">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1" t="str">
        <f>IF(M1236=People!$B$5,People!$A$5,IF(M1236=People!$B$4,People!$A$4,IF(M1236=People!$B$3,People!$A$3,IF(M1236=People!$B$2,People!$A$2,0))))</f>
        <v>Cassandra Brandow</v>
      </c>
      <c r="W1236" s="3" t="str">
        <f>IFERROR(VLOOKUP(B1236,Returns!$A$1:$B$801,2,0),"NO")</f>
        <v>NO</v>
      </c>
    </row>
    <row r="1237" spans="1:23">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1" t="str">
        <f>IF(M1237=People!$B$5,People!$A$5,IF(M1237=People!$B$4,People!$A$4,IF(M1237=People!$B$3,People!$A$3,IF(M1237=People!$B$2,People!$A$2,0))))</f>
        <v>Cassandra Brandow</v>
      </c>
      <c r="W1237" s="3" t="str">
        <f>IFERROR(VLOOKUP(B1237,Returns!$A$1:$B$801,2,0),"NO")</f>
        <v>NO</v>
      </c>
    </row>
    <row r="1238" spans="1:23">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1" t="str">
        <f>IF(M1238=People!$B$5,People!$A$5,IF(M1238=People!$B$4,People!$A$4,IF(M1238=People!$B$3,People!$A$3,IF(M1238=People!$B$2,People!$A$2,0))))</f>
        <v>Cassandra Brandow</v>
      </c>
      <c r="W1238" s="3" t="str">
        <f>IFERROR(VLOOKUP(B1238,Returns!$A$1:$B$801,2,0),"NO")</f>
        <v>NO</v>
      </c>
    </row>
    <row r="1239" spans="1:23">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1" t="str">
        <f>IF(M1239=People!$B$5,People!$A$5,IF(M1239=People!$B$4,People!$A$4,IF(M1239=People!$B$3,People!$A$3,IF(M1239=People!$B$2,People!$A$2,0))))</f>
        <v>Cassandra Brandow</v>
      </c>
      <c r="W1239" s="3" t="str">
        <f>IFERROR(VLOOKUP(B1239,Returns!$A$1:$B$801,2,0),"NO")</f>
        <v>NO</v>
      </c>
    </row>
    <row r="1240" spans="1:23">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1" t="str">
        <f>IF(M1240=People!$B$5,People!$A$5,IF(M1240=People!$B$4,People!$A$4,IF(M1240=People!$B$3,People!$A$3,IF(M1240=People!$B$2,People!$A$2,0))))</f>
        <v>Anna Andreadi</v>
      </c>
      <c r="W1240" s="3" t="str">
        <f>IFERROR(VLOOKUP(B1240,Returns!$A$1:$B$801,2,0),"NO")</f>
        <v>Yes</v>
      </c>
    </row>
    <row r="1241" spans="1:23">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1" t="str">
        <f>IF(M1241=People!$B$5,People!$A$5,IF(M1241=People!$B$4,People!$A$4,IF(M1241=People!$B$3,People!$A$3,IF(M1241=People!$B$2,People!$A$2,0))))</f>
        <v>Anna Andreadi</v>
      </c>
      <c r="W1241" s="3" t="str">
        <f>IFERROR(VLOOKUP(B1241,Returns!$A$1:$B$801,2,0),"NO")</f>
        <v>Yes</v>
      </c>
    </row>
    <row r="1242" spans="1:23">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1" t="str">
        <f>IF(M1242=People!$B$5,People!$A$5,IF(M1242=People!$B$4,People!$A$4,IF(M1242=People!$B$3,People!$A$3,IF(M1242=People!$B$2,People!$A$2,0))))</f>
        <v>Anna Andreadi</v>
      </c>
      <c r="W1242" s="3" t="str">
        <f>IFERROR(VLOOKUP(B1242,Returns!$A$1:$B$801,2,0),"NO")</f>
        <v>Yes</v>
      </c>
    </row>
    <row r="1243" spans="1:23">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1" t="str">
        <f>IF(M1243=People!$B$5,People!$A$5,IF(M1243=People!$B$4,People!$A$4,IF(M1243=People!$B$3,People!$A$3,IF(M1243=People!$B$2,People!$A$2,0))))</f>
        <v>Chuck Magee</v>
      </c>
      <c r="W1243" s="3" t="str">
        <f>IFERROR(VLOOKUP(B1243,Returns!$A$1:$B$801,2,0),"NO")</f>
        <v>NO</v>
      </c>
    </row>
    <row r="1244" spans="1:23">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1" t="str">
        <f>IF(M1244=People!$B$5,People!$A$5,IF(M1244=People!$B$4,People!$A$4,IF(M1244=People!$B$3,People!$A$3,IF(M1244=People!$B$2,People!$A$2,0))))</f>
        <v>Chuck Magee</v>
      </c>
      <c r="W1244" s="3" t="str">
        <f>IFERROR(VLOOKUP(B1244,Returns!$A$1:$B$801,2,0),"NO")</f>
        <v>NO</v>
      </c>
    </row>
    <row r="1245" spans="1:23">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1" t="str">
        <f>IF(M1245=People!$B$5,People!$A$5,IF(M1245=People!$B$4,People!$A$4,IF(M1245=People!$B$3,People!$A$3,IF(M1245=People!$B$2,People!$A$2,0))))</f>
        <v>Chuck Magee</v>
      </c>
      <c r="W1245" s="3" t="str">
        <f>IFERROR(VLOOKUP(B1245,Returns!$A$1:$B$801,2,0),"NO")</f>
        <v>NO</v>
      </c>
    </row>
    <row r="1246" spans="1:23">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1" t="str">
        <f>IF(M1246=People!$B$5,People!$A$5,IF(M1246=People!$B$4,People!$A$4,IF(M1246=People!$B$3,People!$A$3,IF(M1246=People!$B$2,People!$A$2,0))))</f>
        <v>Cassandra Brandow</v>
      </c>
      <c r="W1246" s="3" t="str">
        <f>IFERROR(VLOOKUP(B1246,Returns!$A$1:$B$801,2,0),"NO")</f>
        <v>NO</v>
      </c>
    </row>
    <row r="1247" spans="1:23">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1" t="str">
        <f>IF(M1247=People!$B$5,People!$A$5,IF(M1247=People!$B$4,People!$A$4,IF(M1247=People!$B$3,People!$A$3,IF(M1247=People!$B$2,People!$A$2,0))))</f>
        <v>Anna Andreadi</v>
      </c>
      <c r="W1247" s="3" t="str">
        <f>IFERROR(VLOOKUP(B1247,Returns!$A$1:$B$801,2,0),"NO")</f>
        <v>NO</v>
      </c>
    </row>
    <row r="1248" spans="1:23">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1" t="str">
        <f>IF(M1248=People!$B$5,People!$A$5,IF(M1248=People!$B$4,People!$A$4,IF(M1248=People!$B$3,People!$A$3,IF(M1248=People!$B$2,People!$A$2,0))))</f>
        <v>Anna Andreadi</v>
      </c>
      <c r="W1248" s="3" t="str">
        <f>IFERROR(VLOOKUP(B1248,Returns!$A$1:$B$801,2,0),"NO")</f>
        <v>NO</v>
      </c>
    </row>
    <row r="1249" spans="1:23">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1" t="str">
        <f>IF(M1249=People!$B$5,People!$A$5,IF(M1249=People!$B$4,People!$A$4,IF(M1249=People!$B$3,People!$A$3,IF(M1249=People!$B$2,People!$A$2,0))))</f>
        <v>Anna Andreadi</v>
      </c>
      <c r="W1249" s="3" t="str">
        <f>IFERROR(VLOOKUP(B1249,Returns!$A$1:$B$801,2,0),"NO")</f>
        <v>NO</v>
      </c>
    </row>
    <row r="1250" spans="1:23">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1" t="str">
        <f>IF(M1250=People!$B$5,People!$A$5,IF(M1250=People!$B$4,People!$A$4,IF(M1250=People!$B$3,People!$A$3,IF(M1250=People!$B$2,People!$A$2,0))))</f>
        <v>Chuck Magee</v>
      </c>
      <c r="W1250" s="3" t="str">
        <f>IFERROR(VLOOKUP(B1250,Returns!$A$1:$B$801,2,0),"NO")</f>
        <v>NO</v>
      </c>
    </row>
    <row r="1251" spans="1:23">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1" t="str">
        <f>IF(M1251=People!$B$5,People!$A$5,IF(M1251=People!$B$4,People!$A$4,IF(M1251=People!$B$3,People!$A$3,IF(M1251=People!$B$2,People!$A$2,0))))</f>
        <v>Chuck Magee</v>
      </c>
      <c r="W1251" s="3" t="str">
        <f>IFERROR(VLOOKUP(B1251,Returns!$A$1:$B$801,2,0),"NO")</f>
        <v>NO</v>
      </c>
    </row>
    <row r="1252" spans="1:23">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1" t="str">
        <f>IF(M1252=People!$B$5,People!$A$5,IF(M1252=People!$B$4,People!$A$4,IF(M1252=People!$B$3,People!$A$3,IF(M1252=People!$B$2,People!$A$2,0))))</f>
        <v>Chuck Magee</v>
      </c>
      <c r="W1252" s="3" t="str">
        <f>IFERROR(VLOOKUP(B1252,Returns!$A$1:$B$801,2,0),"NO")</f>
        <v>NO</v>
      </c>
    </row>
    <row r="1253" spans="1:23">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1" t="str">
        <f>IF(M1253=People!$B$5,People!$A$5,IF(M1253=People!$B$4,People!$A$4,IF(M1253=People!$B$3,People!$A$3,IF(M1253=People!$B$2,People!$A$2,0))))</f>
        <v>Chuck Magee</v>
      </c>
      <c r="W1253" s="3" t="str">
        <f>IFERROR(VLOOKUP(B1253,Returns!$A$1:$B$801,2,0),"NO")</f>
        <v>NO</v>
      </c>
    </row>
    <row r="1254" spans="1:23">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1" t="str">
        <f>IF(M1254=People!$B$5,People!$A$5,IF(M1254=People!$B$4,People!$A$4,IF(M1254=People!$B$3,People!$A$3,IF(M1254=People!$B$2,People!$A$2,0))))</f>
        <v>Kelly Williams</v>
      </c>
      <c r="W1254" s="3" t="str">
        <f>IFERROR(VLOOKUP(B1254,Returns!$A$1:$B$801,2,0),"NO")</f>
        <v>NO</v>
      </c>
    </row>
    <row r="1255" spans="1:23">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1" t="str">
        <f>IF(M1255=People!$B$5,People!$A$5,IF(M1255=People!$B$4,People!$A$4,IF(M1255=People!$B$3,People!$A$3,IF(M1255=People!$B$2,People!$A$2,0))))</f>
        <v>Chuck Magee</v>
      </c>
      <c r="W1255" s="3" t="str">
        <f>IFERROR(VLOOKUP(B1255,Returns!$A$1:$B$801,2,0),"NO")</f>
        <v>NO</v>
      </c>
    </row>
    <row r="1256" spans="1:23">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1" t="str">
        <f>IF(M1256=People!$B$5,People!$A$5,IF(M1256=People!$B$4,People!$A$4,IF(M1256=People!$B$3,People!$A$3,IF(M1256=People!$B$2,People!$A$2,0))))</f>
        <v>Chuck Magee</v>
      </c>
      <c r="W1256" s="3" t="str">
        <f>IFERROR(VLOOKUP(B1256,Returns!$A$1:$B$801,2,0),"NO")</f>
        <v>NO</v>
      </c>
    </row>
    <row r="1257" spans="1:23">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1" t="str">
        <f>IF(M1257=People!$B$5,People!$A$5,IF(M1257=People!$B$4,People!$A$4,IF(M1257=People!$B$3,People!$A$3,IF(M1257=People!$B$2,People!$A$2,0))))</f>
        <v>Chuck Magee</v>
      </c>
      <c r="W1257" s="3" t="str">
        <f>IFERROR(VLOOKUP(B1257,Returns!$A$1:$B$801,2,0),"NO")</f>
        <v>NO</v>
      </c>
    </row>
    <row r="1258" spans="1:23">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1" t="str">
        <f>IF(M1258=People!$B$5,People!$A$5,IF(M1258=People!$B$4,People!$A$4,IF(M1258=People!$B$3,People!$A$3,IF(M1258=People!$B$2,People!$A$2,0))))</f>
        <v>Chuck Magee</v>
      </c>
      <c r="W1258" s="3" t="str">
        <f>IFERROR(VLOOKUP(B1258,Returns!$A$1:$B$801,2,0),"NO")</f>
        <v>NO</v>
      </c>
    </row>
    <row r="1259" spans="1:23">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1" t="str">
        <f>IF(M1259=People!$B$5,People!$A$5,IF(M1259=People!$B$4,People!$A$4,IF(M1259=People!$B$3,People!$A$3,IF(M1259=People!$B$2,People!$A$2,0))))</f>
        <v>Cassandra Brandow</v>
      </c>
      <c r="W1259" s="3" t="str">
        <f>IFERROR(VLOOKUP(B1259,Returns!$A$1:$B$801,2,0),"NO")</f>
        <v>NO</v>
      </c>
    </row>
    <row r="1260" spans="1:23">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1" t="str">
        <f>IF(M1260=People!$B$5,People!$A$5,IF(M1260=People!$B$4,People!$A$4,IF(M1260=People!$B$3,People!$A$3,IF(M1260=People!$B$2,People!$A$2,0))))</f>
        <v>Cassandra Brandow</v>
      </c>
      <c r="W1260" s="3" t="str">
        <f>IFERROR(VLOOKUP(B1260,Returns!$A$1:$B$801,2,0),"NO")</f>
        <v>NO</v>
      </c>
    </row>
    <row r="1261" spans="1:23">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1" t="str">
        <f>IF(M1261=People!$B$5,People!$A$5,IF(M1261=People!$B$4,People!$A$4,IF(M1261=People!$B$3,People!$A$3,IF(M1261=People!$B$2,People!$A$2,0))))</f>
        <v>Cassandra Brandow</v>
      </c>
      <c r="W1261" s="3" t="str">
        <f>IFERROR(VLOOKUP(B1261,Returns!$A$1:$B$801,2,0),"NO")</f>
        <v>NO</v>
      </c>
    </row>
    <row r="1262" spans="1:23">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1" t="str">
        <f>IF(M1262=People!$B$5,People!$A$5,IF(M1262=People!$B$4,People!$A$4,IF(M1262=People!$B$3,People!$A$3,IF(M1262=People!$B$2,People!$A$2,0))))</f>
        <v>Cassandra Brandow</v>
      </c>
      <c r="W1262" s="3" t="str">
        <f>IFERROR(VLOOKUP(B1262,Returns!$A$1:$B$801,2,0),"NO")</f>
        <v>NO</v>
      </c>
    </row>
    <row r="1263" spans="1:23">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1" t="str">
        <f>IF(M1263=People!$B$5,People!$A$5,IF(M1263=People!$B$4,People!$A$4,IF(M1263=People!$B$3,People!$A$3,IF(M1263=People!$B$2,People!$A$2,0))))</f>
        <v>Cassandra Brandow</v>
      </c>
      <c r="W1263" s="3" t="str">
        <f>IFERROR(VLOOKUP(B1263,Returns!$A$1:$B$801,2,0),"NO")</f>
        <v>NO</v>
      </c>
    </row>
    <row r="1264" spans="1:23">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1" t="str">
        <f>IF(M1264=People!$B$5,People!$A$5,IF(M1264=People!$B$4,People!$A$4,IF(M1264=People!$B$3,People!$A$3,IF(M1264=People!$B$2,People!$A$2,0))))</f>
        <v>Chuck Magee</v>
      </c>
      <c r="W1264" s="3" t="str">
        <f>IFERROR(VLOOKUP(B1264,Returns!$A$1:$B$801,2,0),"NO")</f>
        <v>NO</v>
      </c>
    </row>
    <row r="1265" spans="1:23">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1" t="str">
        <f>IF(M1265=People!$B$5,People!$A$5,IF(M1265=People!$B$4,People!$A$4,IF(M1265=People!$B$3,People!$A$3,IF(M1265=People!$B$2,People!$A$2,0))))</f>
        <v>Kelly Williams</v>
      </c>
      <c r="W1265" s="3" t="str">
        <f>IFERROR(VLOOKUP(B1265,Returns!$A$1:$B$801,2,0),"NO")</f>
        <v>NO</v>
      </c>
    </row>
    <row r="1266" spans="1:23">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1" t="str">
        <f>IF(M1266=People!$B$5,People!$A$5,IF(M1266=People!$B$4,People!$A$4,IF(M1266=People!$B$3,People!$A$3,IF(M1266=People!$B$2,People!$A$2,0))))</f>
        <v>Kelly Williams</v>
      </c>
      <c r="W1266" s="3" t="str">
        <f>IFERROR(VLOOKUP(B1266,Returns!$A$1:$B$801,2,0),"NO")</f>
        <v>NO</v>
      </c>
    </row>
    <row r="1267" spans="1:23">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1" t="str">
        <f>IF(M1267=People!$B$5,People!$A$5,IF(M1267=People!$B$4,People!$A$4,IF(M1267=People!$B$3,People!$A$3,IF(M1267=People!$B$2,People!$A$2,0))))</f>
        <v>Anna Andreadi</v>
      </c>
      <c r="W1267" s="3" t="str">
        <f>IFERROR(VLOOKUP(B1267,Returns!$A$1:$B$801,2,0),"NO")</f>
        <v>NO</v>
      </c>
    </row>
    <row r="1268" spans="1:23">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1" t="str">
        <f>IF(M1268=People!$B$5,People!$A$5,IF(M1268=People!$B$4,People!$A$4,IF(M1268=People!$B$3,People!$A$3,IF(M1268=People!$B$2,People!$A$2,0))))</f>
        <v>Anna Andreadi</v>
      </c>
      <c r="W1268" s="3" t="str">
        <f>IFERROR(VLOOKUP(B1268,Returns!$A$1:$B$801,2,0),"NO")</f>
        <v>NO</v>
      </c>
    </row>
    <row r="1269" spans="1:23">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1" t="str">
        <f>IF(M1269=People!$B$5,People!$A$5,IF(M1269=People!$B$4,People!$A$4,IF(M1269=People!$B$3,People!$A$3,IF(M1269=People!$B$2,People!$A$2,0))))</f>
        <v>Anna Andreadi</v>
      </c>
      <c r="W1269" s="3" t="str">
        <f>IFERROR(VLOOKUP(B1269,Returns!$A$1:$B$801,2,0),"NO")</f>
        <v>NO</v>
      </c>
    </row>
    <row r="1270" spans="1:23">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1" t="str">
        <f>IF(M1270=People!$B$5,People!$A$5,IF(M1270=People!$B$4,People!$A$4,IF(M1270=People!$B$3,People!$A$3,IF(M1270=People!$B$2,People!$A$2,0))))</f>
        <v>Anna Andreadi</v>
      </c>
      <c r="W1270" s="3" t="str">
        <f>IFERROR(VLOOKUP(B1270,Returns!$A$1:$B$801,2,0),"NO")</f>
        <v>NO</v>
      </c>
    </row>
    <row r="1271" spans="1:23">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1" t="str">
        <f>IF(M1271=People!$B$5,People!$A$5,IF(M1271=People!$B$4,People!$A$4,IF(M1271=People!$B$3,People!$A$3,IF(M1271=People!$B$2,People!$A$2,0))))</f>
        <v>Cassandra Brandow</v>
      </c>
      <c r="W1271" s="3" t="str">
        <f>IFERROR(VLOOKUP(B1271,Returns!$A$1:$B$801,2,0),"NO")</f>
        <v>NO</v>
      </c>
    </row>
    <row r="1272" spans="1:23">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1" t="str">
        <f>IF(M1272=People!$B$5,People!$A$5,IF(M1272=People!$B$4,People!$A$4,IF(M1272=People!$B$3,People!$A$3,IF(M1272=People!$B$2,People!$A$2,0))))</f>
        <v>Kelly Williams</v>
      </c>
      <c r="W1272" s="3" t="str">
        <f>IFERROR(VLOOKUP(B1272,Returns!$A$1:$B$801,2,0),"NO")</f>
        <v>NO</v>
      </c>
    </row>
    <row r="1273" spans="1:23">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1" t="str">
        <f>IF(M1273=People!$B$5,People!$A$5,IF(M1273=People!$B$4,People!$A$4,IF(M1273=People!$B$3,People!$A$3,IF(M1273=People!$B$2,People!$A$2,0))))</f>
        <v>Kelly Williams</v>
      </c>
      <c r="W1273" s="3" t="str">
        <f>IFERROR(VLOOKUP(B1273,Returns!$A$1:$B$801,2,0),"NO")</f>
        <v>NO</v>
      </c>
    </row>
    <row r="1274" spans="1:23">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1" t="str">
        <f>IF(M1274=People!$B$5,People!$A$5,IF(M1274=People!$B$4,People!$A$4,IF(M1274=People!$B$3,People!$A$3,IF(M1274=People!$B$2,People!$A$2,0))))</f>
        <v>Kelly Williams</v>
      </c>
      <c r="W1274" s="3" t="str">
        <f>IFERROR(VLOOKUP(B1274,Returns!$A$1:$B$801,2,0),"NO")</f>
        <v>NO</v>
      </c>
    </row>
    <row r="1275" spans="1:23">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1" t="str">
        <f>IF(M1275=People!$B$5,People!$A$5,IF(M1275=People!$B$4,People!$A$4,IF(M1275=People!$B$3,People!$A$3,IF(M1275=People!$B$2,People!$A$2,0))))</f>
        <v>Kelly Williams</v>
      </c>
      <c r="W1275" s="3" t="str">
        <f>IFERROR(VLOOKUP(B1275,Returns!$A$1:$B$801,2,0),"NO")</f>
        <v>NO</v>
      </c>
    </row>
    <row r="1276" spans="1:23">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1" t="str">
        <f>IF(M1276=People!$B$5,People!$A$5,IF(M1276=People!$B$4,People!$A$4,IF(M1276=People!$B$3,People!$A$3,IF(M1276=People!$B$2,People!$A$2,0))))</f>
        <v>Kelly Williams</v>
      </c>
      <c r="W1276" s="3" t="str">
        <f>IFERROR(VLOOKUP(B1276,Returns!$A$1:$B$801,2,0),"NO")</f>
        <v>NO</v>
      </c>
    </row>
    <row r="1277" spans="1:23">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1" t="str">
        <f>IF(M1277=People!$B$5,People!$A$5,IF(M1277=People!$B$4,People!$A$4,IF(M1277=People!$B$3,People!$A$3,IF(M1277=People!$B$2,People!$A$2,0))))</f>
        <v>Kelly Williams</v>
      </c>
      <c r="W1277" s="3" t="str">
        <f>IFERROR(VLOOKUP(B1277,Returns!$A$1:$B$801,2,0),"NO")</f>
        <v>NO</v>
      </c>
    </row>
    <row r="1278" spans="1:23">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1" t="str">
        <f>IF(M1278=People!$B$5,People!$A$5,IF(M1278=People!$B$4,People!$A$4,IF(M1278=People!$B$3,People!$A$3,IF(M1278=People!$B$2,People!$A$2,0))))</f>
        <v>Kelly Williams</v>
      </c>
      <c r="W1278" s="3" t="str">
        <f>IFERROR(VLOOKUP(B1278,Returns!$A$1:$B$801,2,0),"NO")</f>
        <v>NO</v>
      </c>
    </row>
    <row r="1279" spans="1:23">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1" t="str">
        <f>IF(M1279=People!$B$5,People!$A$5,IF(M1279=People!$B$4,People!$A$4,IF(M1279=People!$B$3,People!$A$3,IF(M1279=People!$B$2,People!$A$2,0))))</f>
        <v>Kelly Williams</v>
      </c>
      <c r="W1279" s="3" t="str">
        <f>IFERROR(VLOOKUP(B1279,Returns!$A$1:$B$801,2,0),"NO")</f>
        <v>NO</v>
      </c>
    </row>
    <row r="1280" spans="1:23">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1" t="str">
        <f>IF(M1280=People!$B$5,People!$A$5,IF(M1280=People!$B$4,People!$A$4,IF(M1280=People!$B$3,People!$A$3,IF(M1280=People!$B$2,People!$A$2,0))))</f>
        <v>Cassandra Brandow</v>
      </c>
      <c r="W1280" s="3" t="str">
        <f>IFERROR(VLOOKUP(B1280,Returns!$A$1:$B$801,2,0),"NO")</f>
        <v>NO</v>
      </c>
    </row>
    <row r="1281" spans="1:23">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1" t="str">
        <f>IF(M1281=People!$B$5,People!$A$5,IF(M1281=People!$B$4,People!$A$4,IF(M1281=People!$B$3,People!$A$3,IF(M1281=People!$B$2,People!$A$2,0))))</f>
        <v>Cassandra Brandow</v>
      </c>
      <c r="W1281" s="3" t="str">
        <f>IFERROR(VLOOKUP(B1281,Returns!$A$1:$B$801,2,0),"NO")</f>
        <v>NO</v>
      </c>
    </row>
    <row r="1282" spans="1:23">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1" t="str">
        <f>IF(M1282=People!$B$5,People!$A$5,IF(M1282=People!$B$4,People!$A$4,IF(M1282=People!$B$3,People!$A$3,IF(M1282=People!$B$2,People!$A$2,0))))</f>
        <v>Kelly Williams</v>
      </c>
      <c r="W1282" s="3" t="str">
        <f>IFERROR(VLOOKUP(B1282,Returns!$A$1:$B$801,2,0),"NO")</f>
        <v>NO</v>
      </c>
    </row>
    <row r="1283" spans="1:23">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1" t="str">
        <f>IF(M1283=People!$B$5,People!$A$5,IF(M1283=People!$B$4,People!$A$4,IF(M1283=People!$B$3,People!$A$3,IF(M1283=People!$B$2,People!$A$2,0))))</f>
        <v>Cassandra Brandow</v>
      </c>
      <c r="W1283" s="3" t="str">
        <f>IFERROR(VLOOKUP(B1283,Returns!$A$1:$B$801,2,0),"NO")</f>
        <v>NO</v>
      </c>
    </row>
    <row r="1284" spans="1:23">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1" t="str">
        <f>IF(M1284=People!$B$5,People!$A$5,IF(M1284=People!$B$4,People!$A$4,IF(M1284=People!$B$3,People!$A$3,IF(M1284=People!$B$2,People!$A$2,0))))</f>
        <v>Cassandra Brandow</v>
      </c>
      <c r="W1284" s="3" t="str">
        <f>IFERROR(VLOOKUP(B1284,Returns!$A$1:$B$801,2,0),"NO")</f>
        <v>NO</v>
      </c>
    </row>
    <row r="1285" spans="1:23">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1" t="str">
        <f>IF(M1285=People!$B$5,People!$A$5,IF(M1285=People!$B$4,People!$A$4,IF(M1285=People!$B$3,People!$A$3,IF(M1285=People!$B$2,People!$A$2,0))))</f>
        <v>Cassandra Brandow</v>
      </c>
      <c r="W1285" s="3" t="str">
        <f>IFERROR(VLOOKUP(B1285,Returns!$A$1:$B$801,2,0),"NO")</f>
        <v>NO</v>
      </c>
    </row>
    <row r="1286" spans="1:23">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1" t="str">
        <f>IF(M1286=People!$B$5,People!$A$5,IF(M1286=People!$B$4,People!$A$4,IF(M1286=People!$B$3,People!$A$3,IF(M1286=People!$B$2,People!$A$2,0))))</f>
        <v>Kelly Williams</v>
      </c>
      <c r="W1286" s="3" t="str">
        <f>IFERROR(VLOOKUP(B1286,Returns!$A$1:$B$801,2,0),"NO")</f>
        <v>NO</v>
      </c>
    </row>
    <row r="1287" spans="1:23">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1" t="str">
        <f>IF(M1287=People!$B$5,People!$A$5,IF(M1287=People!$B$4,People!$A$4,IF(M1287=People!$B$3,People!$A$3,IF(M1287=People!$B$2,People!$A$2,0))))</f>
        <v>Chuck Magee</v>
      </c>
      <c r="W1287" s="3" t="str">
        <f>IFERROR(VLOOKUP(B1287,Returns!$A$1:$B$801,2,0),"NO")</f>
        <v>NO</v>
      </c>
    </row>
    <row r="1288" spans="1:23">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1" t="str">
        <f>IF(M1288=People!$B$5,People!$A$5,IF(M1288=People!$B$4,People!$A$4,IF(M1288=People!$B$3,People!$A$3,IF(M1288=People!$B$2,People!$A$2,0))))</f>
        <v>Chuck Magee</v>
      </c>
      <c r="W1288" s="3" t="str">
        <f>IFERROR(VLOOKUP(B1288,Returns!$A$1:$B$801,2,0),"NO")</f>
        <v>NO</v>
      </c>
    </row>
    <row r="1289" spans="1:23">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1" t="str">
        <f>IF(M1289=People!$B$5,People!$A$5,IF(M1289=People!$B$4,People!$A$4,IF(M1289=People!$B$3,People!$A$3,IF(M1289=People!$B$2,People!$A$2,0))))</f>
        <v>Chuck Magee</v>
      </c>
      <c r="W1289" s="3" t="str">
        <f>IFERROR(VLOOKUP(B1289,Returns!$A$1:$B$801,2,0),"NO")</f>
        <v>NO</v>
      </c>
    </row>
    <row r="1290" spans="1:23">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1" t="str">
        <f>IF(M1290=People!$B$5,People!$A$5,IF(M1290=People!$B$4,People!$A$4,IF(M1290=People!$B$3,People!$A$3,IF(M1290=People!$B$2,People!$A$2,0))))</f>
        <v>Chuck Magee</v>
      </c>
      <c r="W1290" s="3" t="str">
        <f>IFERROR(VLOOKUP(B1290,Returns!$A$1:$B$801,2,0),"NO")</f>
        <v>NO</v>
      </c>
    </row>
    <row r="1291" spans="1:23">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1" t="str">
        <f>IF(M1291=People!$B$5,People!$A$5,IF(M1291=People!$B$4,People!$A$4,IF(M1291=People!$B$3,People!$A$3,IF(M1291=People!$B$2,People!$A$2,0))))</f>
        <v>Chuck Magee</v>
      </c>
      <c r="W1291" s="3" t="str">
        <f>IFERROR(VLOOKUP(B1291,Returns!$A$1:$B$801,2,0),"NO")</f>
        <v>NO</v>
      </c>
    </row>
    <row r="1292" spans="1:23">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1" t="str">
        <f>IF(M1292=People!$B$5,People!$A$5,IF(M1292=People!$B$4,People!$A$4,IF(M1292=People!$B$3,People!$A$3,IF(M1292=People!$B$2,People!$A$2,0))))</f>
        <v>Anna Andreadi</v>
      </c>
      <c r="W1292" s="3" t="str">
        <f>IFERROR(VLOOKUP(B1292,Returns!$A$1:$B$801,2,0),"NO")</f>
        <v>NO</v>
      </c>
    </row>
    <row r="1293" spans="1:23">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1" t="str">
        <f>IF(M1293=People!$B$5,People!$A$5,IF(M1293=People!$B$4,People!$A$4,IF(M1293=People!$B$3,People!$A$3,IF(M1293=People!$B$2,People!$A$2,0))))</f>
        <v>Anna Andreadi</v>
      </c>
      <c r="W1293" s="3" t="str">
        <f>IFERROR(VLOOKUP(B1293,Returns!$A$1:$B$801,2,0),"NO")</f>
        <v>NO</v>
      </c>
    </row>
    <row r="1294" spans="1:23">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1" t="str">
        <f>IF(M1294=People!$B$5,People!$A$5,IF(M1294=People!$B$4,People!$A$4,IF(M1294=People!$B$3,People!$A$3,IF(M1294=People!$B$2,People!$A$2,0))))</f>
        <v>Anna Andreadi</v>
      </c>
      <c r="W1294" s="3" t="str">
        <f>IFERROR(VLOOKUP(B1294,Returns!$A$1:$B$801,2,0),"NO")</f>
        <v>NO</v>
      </c>
    </row>
    <row r="1295" spans="1:23">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1" t="str">
        <f>IF(M1295=People!$B$5,People!$A$5,IF(M1295=People!$B$4,People!$A$4,IF(M1295=People!$B$3,People!$A$3,IF(M1295=People!$B$2,People!$A$2,0))))</f>
        <v>Anna Andreadi</v>
      </c>
      <c r="W1295" s="3" t="str">
        <f>IFERROR(VLOOKUP(B1295,Returns!$A$1:$B$801,2,0),"NO")</f>
        <v>NO</v>
      </c>
    </row>
    <row r="1296" spans="1:23">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1" t="str">
        <f>IF(M1296=People!$B$5,People!$A$5,IF(M1296=People!$B$4,People!$A$4,IF(M1296=People!$B$3,People!$A$3,IF(M1296=People!$B$2,People!$A$2,0))))</f>
        <v>Anna Andreadi</v>
      </c>
      <c r="W1296" s="3" t="str">
        <f>IFERROR(VLOOKUP(B1296,Returns!$A$1:$B$801,2,0),"NO")</f>
        <v>NO</v>
      </c>
    </row>
    <row r="1297" spans="1:23">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1" t="str">
        <f>IF(M1297=People!$B$5,People!$A$5,IF(M1297=People!$B$4,People!$A$4,IF(M1297=People!$B$3,People!$A$3,IF(M1297=People!$B$2,People!$A$2,0))))</f>
        <v>Anna Andreadi</v>
      </c>
      <c r="W1297" s="3" t="str">
        <f>IFERROR(VLOOKUP(B1297,Returns!$A$1:$B$801,2,0),"NO")</f>
        <v>NO</v>
      </c>
    </row>
    <row r="1298" spans="1:23">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1" t="str">
        <f>IF(M1298=People!$B$5,People!$A$5,IF(M1298=People!$B$4,People!$A$4,IF(M1298=People!$B$3,People!$A$3,IF(M1298=People!$B$2,People!$A$2,0))))</f>
        <v>Anna Andreadi</v>
      </c>
      <c r="W1298" s="3" t="str">
        <f>IFERROR(VLOOKUP(B1298,Returns!$A$1:$B$801,2,0),"NO")</f>
        <v>Yes</v>
      </c>
    </row>
    <row r="1299" spans="1:23">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1" t="str">
        <f>IF(M1299=People!$B$5,People!$A$5,IF(M1299=People!$B$4,People!$A$4,IF(M1299=People!$B$3,People!$A$3,IF(M1299=People!$B$2,People!$A$2,0))))</f>
        <v>Anna Andreadi</v>
      </c>
      <c r="W1299" s="3" t="str">
        <f>IFERROR(VLOOKUP(B1299,Returns!$A$1:$B$801,2,0),"NO")</f>
        <v>Yes</v>
      </c>
    </row>
    <row r="1300" spans="1:23">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1" t="str">
        <f>IF(M1300=People!$B$5,People!$A$5,IF(M1300=People!$B$4,People!$A$4,IF(M1300=People!$B$3,People!$A$3,IF(M1300=People!$B$2,People!$A$2,0))))</f>
        <v>Kelly Williams</v>
      </c>
      <c r="W1300" s="3" t="str">
        <f>IFERROR(VLOOKUP(B1300,Returns!$A$1:$B$801,2,0),"NO")</f>
        <v>NO</v>
      </c>
    </row>
    <row r="1301" spans="1:23">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1" t="str">
        <f>IF(M1301=People!$B$5,People!$A$5,IF(M1301=People!$B$4,People!$A$4,IF(M1301=People!$B$3,People!$A$3,IF(M1301=People!$B$2,People!$A$2,0))))</f>
        <v>Anna Andreadi</v>
      </c>
      <c r="W1301" s="3" t="str">
        <f>IFERROR(VLOOKUP(B1301,Returns!$A$1:$B$801,2,0),"NO")</f>
        <v>NO</v>
      </c>
    </row>
    <row r="1302" spans="1:23">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1" t="str">
        <f>IF(M1302=People!$B$5,People!$A$5,IF(M1302=People!$B$4,People!$A$4,IF(M1302=People!$B$3,People!$A$3,IF(M1302=People!$B$2,People!$A$2,0))))</f>
        <v>Cassandra Brandow</v>
      </c>
      <c r="W1302" s="3" t="str">
        <f>IFERROR(VLOOKUP(B1302,Returns!$A$1:$B$801,2,0),"NO")</f>
        <v>NO</v>
      </c>
    </row>
    <row r="1303" spans="1:23">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1" t="str">
        <f>IF(M1303=People!$B$5,People!$A$5,IF(M1303=People!$B$4,People!$A$4,IF(M1303=People!$B$3,People!$A$3,IF(M1303=People!$B$2,People!$A$2,0))))</f>
        <v>Cassandra Brandow</v>
      </c>
      <c r="W1303" s="3" t="str">
        <f>IFERROR(VLOOKUP(B1303,Returns!$A$1:$B$801,2,0),"NO")</f>
        <v>NO</v>
      </c>
    </row>
    <row r="1304" spans="1:23">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1" t="str">
        <f>IF(M1304=People!$B$5,People!$A$5,IF(M1304=People!$B$4,People!$A$4,IF(M1304=People!$B$3,People!$A$3,IF(M1304=People!$B$2,People!$A$2,0))))</f>
        <v>Cassandra Brandow</v>
      </c>
      <c r="W1304" s="3" t="str">
        <f>IFERROR(VLOOKUP(B1304,Returns!$A$1:$B$801,2,0),"NO")</f>
        <v>NO</v>
      </c>
    </row>
    <row r="1305" spans="1:23">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1" t="str">
        <f>IF(M1305=People!$B$5,People!$A$5,IF(M1305=People!$B$4,People!$A$4,IF(M1305=People!$B$3,People!$A$3,IF(M1305=People!$B$2,People!$A$2,0))))</f>
        <v>Cassandra Brandow</v>
      </c>
      <c r="W1305" s="3" t="str">
        <f>IFERROR(VLOOKUP(B1305,Returns!$A$1:$B$801,2,0),"NO")</f>
        <v>NO</v>
      </c>
    </row>
    <row r="1306" spans="1:23">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1" t="str">
        <f>IF(M1306=People!$B$5,People!$A$5,IF(M1306=People!$B$4,People!$A$4,IF(M1306=People!$B$3,People!$A$3,IF(M1306=People!$B$2,People!$A$2,0))))</f>
        <v>Cassandra Brandow</v>
      </c>
      <c r="W1306" s="3" t="str">
        <f>IFERROR(VLOOKUP(B1306,Returns!$A$1:$B$801,2,0),"NO")</f>
        <v>NO</v>
      </c>
    </row>
    <row r="1307" spans="1:23">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1" t="str">
        <f>IF(M1307=People!$B$5,People!$A$5,IF(M1307=People!$B$4,People!$A$4,IF(M1307=People!$B$3,People!$A$3,IF(M1307=People!$B$2,People!$A$2,0))))</f>
        <v>Kelly Williams</v>
      </c>
      <c r="W1307" s="3" t="str">
        <f>IFERROR(VLOOKUP(B1307,Returns!$A$1:$B$801,2,0),"NO")</f>
        <v>NO</v>
      </c>
    </row>
    <row r="1308" spans="1:23">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1" t="str">
        <f>IF(M1308=People!$B$5,People!$A$5,IF(M1308=People!$B$4,People!$A$4,IF(M1308=People!$B$3,People!$A$3,IF(M1308=People!$B$2,People!$A$2,0))))</f>
        <v>Anna Andreadi</v>
      </c>
      <c r="W1308" s="3" t="str">
        <f>IFERROR(VLOOKUP(B1308,Returns!$A$1:$B$801,2,0),"NO")</f>
        <v>NO</v>
      </c>
    </row>
    <row r="1309" spans="1:23">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1" t="str">
        <f>IF(M1309=People!$B$5,People!$A$5,IF(M1309=People!$B$4,People!$A$4,IF(M1309=People!$B$3,People!$A$3,IF(M1309=People!$B$2,People!$A$2,0))))</f>
        <v>Anna Andreadi</v>
      </c>
      <c r="W1309" s="3" t="str">
        <f>IFERROR(VLOOKUP(B1309,Returns!$A$1:$B$801,2,0),"NO")</f>
        <v>NO</v>
      </c>
    </row>
    <row r="1310" spans="1:23">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1" t="str">
        <f>IF(M1310=People!$B$5,People!$A$5,IF(M1310=People!$B$4,People!$A$4,IF(M1310=People!$B$3,People!$A$3,IF(M1310=People!$B$2,People!$A$2,0))))</f>
        <v>Anna Andreadi</v>
      </c>
      <c r="W1310" s="3" t="str">
        <f>IFERROR(VLOOKUP(B1310,Returns!$A$1:$B$801,2,0),"NO")</f>
        <v>NO</v>
      </c>
    </row>
    <row r="1311" spans="1:23">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1" t="str">
        <f>IF(M1311=People!$B$5,People!$A$5,IF(M1311=People!$B$4,People!$A$4,IF(M1311=People!$B$3,People!$A$3,IF(M1311=People!$B$2,People!$A$2,0))))</f>
        <v>Anna Andreadi</v>
      </c>
      <c r="W1311" s="3" t="str">
        <f>IFERROR(VLOOKUP(B1311,Returns!$A$1:$B$801,2,0),"NO")</f>
        <v>NO</v>
      </c>
    </row>
    <row r="1312" spans="1:23">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1" t="str">
        <f>IF(M1312=People!$B$5,People!$A$5,IF(M1312=People!$B$4,People!$A$4,IF(M1312=People!$B$3,People!$A$3,IF(M1312=People!$B$2,People!$A$2,0))))</f>
        <v>Anna Andreadi</v>
      </c>
      <c r="W1312" s="3" t="str">
        <f>IFERROR(VLOOKUP(B1312,Returns!$A$1:$B$801,2,0),"NO")</f>
        <v>NO</v>
      </c>
    </row>
    <row r="1313" spans="1:23">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1" t="str">
        <f>IF(M1313=People!$B$5,People!$A$5,IF(M1313=People!$B$4,People!$A$4,IF(M1313=People!$B$3,People!$A$3,IF(M1313=People!$B$2,People!$A$2,0))))</f>
        <v>Chuck Magee</v>
      </c>
      <c r="W1313" s="3" t="str">
        <f>IFERROR(VLOOKUP(B1313,Returns!$A$1:$B$801,2,0),"NO")</f>
        <v>NO</v>
      </c>
    </row>
    <row r="1314" spans="1:23">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1" t="str">
        <f>IF(M1314=People!$B$5,People!$A$5,IF(M1314=People!$B$4,People!$A$4,IF(M1314=People!$B$3,People!$A$3,IF(M1314=People!$B$2,People!$A$2,0))))</f>
        <v>Chuck Magee</v>
      </c>
      <c r="W1314" s="3" t="str">
        <f>IFERROR(VLOOKUP(B1314,Returns!$A$1:$B$801,2,0),"NO")</f>
        <v>NO</v>
      </c>
    </row>
    <row r="1315" spans="1:23">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1" t="str">
        <f>IF(M1315=People!$B$5,People!$A$5,IF(M1315=People!$B$4,People!$A$4,IF(M1315=People!$B$3,People!$A$3,IF(M1315=People!$B$2,People!$A$2,0))))</f>
        <v>Chuck Magee</v>
      </c>
      <c r="W1315" s="3" t="str">
        <f>IFERROR(VLOOKUP(B1315,Returns!$A$1:$B$801,2,0),"NO")</f>
        <v>NO</v>
      </c>
    </row>
    <row r="1316" spans="1:23">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1" t="str">
        <f>IF(M1316=People!$B$5,People!$A$5,IF(M1316=People!$B$4,People!$A$4,IF(M1316=People!$B$3,People!$A$3,IF(M1316=People!$B$2,People!$A$2,0))))</f>
        <v>Anna Andreadi</v>
      </c>
      <c r="W1316" s="3" t="str">
        <f>IFERROR(VLOOKUP(B1316,Returns!$A$1:$B$801,2,0),"NO")</f>
        <v>Yes</v>
      </c>
    </row>
    <row r="1317" spans="1:23">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1" t="str">
        <f>IF(M1317=People!$B$5,People!$A$5,IF(M1317=People!$B$4,People!$A$4,IF(M1317=People!$B$3,People!$A$3,IF(M1317=People!$B$2,People!$A$2,0))))</f>
        <v>Anna Andreadi</v>
      </c>
      <c r="W1317" s="3" t="str">
        <f>IFERROR(VLOOKUP(B1317,Returns!$A$1:$B$801,2,0),"NO")</f>
        <v>Yes</v>
      </c>
    </row>
    <row r="1318" spans="1:23">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1" t="str">
        <f>IF(M1318=People!$B$5,People!$A$5,IF(M1318=People!$B$4,People!$A$4,IF(M1318=People!$B$3,People!$A$3,IF(M1318=People!$B$2,People!$A$2,0))))</f>
        <v>Anna Andreadi</v>
      </c>
      <c r="W1318" s="3" t="str">
        <f>IFERROR(VLOOKUP(B1318,Returns!$A$1:$B$801,2,0),"NO")</f>
        <v>Yes</v>
      </c>
    </row>
    <row r="1319" spans="1:23">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1" t="str">
        <f>IF(M1319=People!$B$5,People!$A$5,IF(M1319=People!$B$4,People!$A$4,IF(M1319=People!$B$3,People!$A$3,IF(M1319=People!$B$2,People!$A$2,0))))</f>
        <v>Chuck Magee</v>
      </c>
      <c r="W1319" s="3" t="str">
        <f>IFERROR(VLOOKUP(B1319,Returns!$A$1:$B$801,2,0),"NO")</f>
        <v>NO</v>
      </c>
    </row>
    <row r="1320" spans="1:23">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1" t="str">
        <f>IF(M1320=People!$B$5,People!$A$5,IF(M1320=People!$B$4,People!$A$4,IF(M1320=People!$B$3,People!$A$3,IF(M1320=People!$B$2,People!$A$2,0))))</f>
        <v>Cassandra Brandow</v>
      </c>
      <c r="W1320" s="3" t="str">
        <f>IFERROR(VLOOKUP(B1320,Returns!$A$1:$B$801,2,0),"NO")</f>
        <v>Yes</v>
      </c>
    </row>
    <row r="1321" spans="1:23">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1" t="str">
        <f>IF(M1321=People!$B$5,People!$A$5,IF(M1321=People!$B$4,People!$A$4,IF(M1321=People!$B$3,People!$A$3,IF(M1321=People!$B$2,People!$A$2,0))))</f>
        <v>Cassandra Brandow</v>
      </c>
      <c r="W1321" s="3" t="str">
        <f>IFERROR(VLOOKUP(B1321,Returns!$A$1:$B$801,2,0),"NO")</f>
        <v>Yes</v>
      </c>
    </row>
    <row r="1322" spans="1:23">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1" t="str">
        <f>IF(M1322=People!$B$5,People!$A$5,IF(M1322=People!$B$4,People!$A$4,IF(M1322=People!$B$3,People!$A$3,IF(M1322=People!$B$2,People!$A$2,0))))</f>
        <v>Chuck Magee</v>
      </c>
      <c r="W1322" s="3" t="str">
        <f>IFERROR(VLOOKUP(B1322,Returns!$A$1:$B$801,2,0),"NO")</f>
        <v>NO</v>
      </c>
    </row>
    <row r="1323" spans="1:23">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1" t="str">
        <f>IF(M1323=People!$B$5,People!$A$5,IF(M1323=People!$B$4,People!$A$4,IF(M1323=People!$B$3,People!$A$3,IF(M1323=People!$B$2,People!$A$2,0))))</f>
        <v>Chuck Magee</v>
      </c>
      <c r="W1323" s="3" t="str">
        <f>IFERROR(VLOOKUP(B1323,Returns!$A$1:$B$801,2,0),"NO")</f>
        <v>NO</v>
      </c>
    </row>
    <row r="1324" spans="1:23">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1" t="str">
        <f>IF(M1324=People!$B$5,People!$A$5,IF(M1324=People!$B$4,People!$A$4,IF(M1324=People!$B$3,People!$A$3,IF(M1324=People!$B$2,People!$A$2,0))))</f>
        <v>Cassandra Brandow</v>
      </c>
      <c r="W1324" s="3" t="str">
        <f>IFERROR(VLOOKUP(B1324,Returns!$A$1:$B$801,2,0),"NO")</f>
        <v>NO</v>
      </c>
    </row>
    <row r="1325" spans="1:23">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1" t="str">
        <f>IF(M1325=People!$B$5,People!$A$5,IF(M1325=People!$B$4,People!$A$4,IF(M1325=People!$B$3,People!$A$3,IF(M1325=People!$B$2,People!$A$2,0))))</f>
        <v>Cassandra Brandow</v>
      </c>
      <c r="W1325" s="3" t="str">
        <f>IFERROR(VLOOKUP(B1325,Returns!$A$1:$B$801,2,0),"NO")</f>
        <v>NO</v>
      </c>
    </row>
    <row r="1326" spans="1:23">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1" t="str">
        <f>IF(M1326=People!$B$5,People!$A$5,IF(M1326=People!$B$4,People!$A$4,IF(M1326=People!$B$3,People!$A$3,IF(M1326=People!$B$2,People!$A$2,0))))</f>
        <v>Chuck Magee</v>
      </c>
      <c r="W1326" s="3" t="str">
        <f>IFERROR(VLOOKUP(B1326,Returns!$A$1:$B$801,2,0),"NO")</f>
        <v>NO</v>
      </c>
    </row>
    <row r="1327" spans="1:23">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1" t="str">
        <f>IF(M1327=People!$B$5,People!$A$5,IF(M1327=People!$B$4,People!$A$4,IF(M1327=People!$B$3,People!$A$3,IF(M1327=People!$B$2,People!$A$2,0))))</f>
        <v>Kelly Williams</v>
      </c>
      <c r="W1327" s="3" t="str">
        <f>IFERROR(VLOOKUP(B1327,Returns!$A$1:$B$801,2,0),"NO")</f>
        <v>NO</v>
      </c>
    </row>
    <row r="1328" spans="1:23">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1" t="str">
        <f>IF(M1328=People!$B$5,People!$A$5,IF(M1328=People!$B$4,People!$A$4,IF(M1328=People!$B$3,People!$A$3,IF(M1328=People!$B$2,People!$A$2,0))))</f>
        <v>Chuck Magee</v>
      </c>
      <c r="W1328" s="3" t="str">
        <f>IFERROR(VLOOKUP(B1328,Returns!$A$1:$B$801,2,0),"NO")</f>
        <v>NO</v>
      </c>
    </row>
    <row r="1329" spans="1:23">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1" t="str">
        <f>IF(M1329=People!$B$5,People!$A$5,IF(M1329=People!$B$4,People!$A$4,IF(M1329=People!$B$3,People!$A$3,IF(M1329=People!$B$2,People!$A$2,0))))</f>
        <v>Chuck Magee</v>
      </c>
      <c r="W1329" s="3" t="str">
        <f>IFERROR(VLOOKUP(B1329,Returns!$A$1:$B$801,2,0),"NO")</f>
        <v>NO</v>
      </c>
    </row>
    <row r="1330" spans="1:23">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1" t="str">
        <f>IF(M1330=People!$B$5,People!$A$5,IF(M1330=People!$B$4,People!$A$4,IF(M1330=People!$B$3,People!$A$3,IF(M1330=People!$B$2,People!$A$2,0))))</f>
        <v>Anna Andreadi</v>
      </c>
      <c r="W1330" s="3" t="str">
        <f>IFERROR(VLOOKUP(B1330,Returns!$A$1:$B$801,2,0),"NO")</f>
        <v>NO</v>
      </c>
    </row>
    <row r="1331" spans="1:23">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1" t="str">
        <f>IF(M1331=People!$B$5,People!$A$5,IF(M1331=People!$B$4,People!$A$4,IF(M1331=People!$B$3,People!$A$3,IF(M1331=People!$B$2,People!$A$2,0))))</f>
        <v>Anna Andreadi</v>
      </c>
      <c r="W1331" s="3" t="str">
        <f>IFERROR(VLOOKUP(B1331,Returns!$A$1:$B$801,2,0),"NO")</f>
        <v>NO</v>
      </c>
    </row>
    <row r="1332" spans="1:23">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1" t="str">
        <f>IF(M1332=People!$B$5,People!$A$5,IF(M1332=People!$B$4,People!$A$4,IF(M1332=People!$B$3,People!$A$3,IF(M1332=People!$B$2,People!$A$2,0))))</f>
        <v>Chuck Magee</v>
      </c>
      <c r="W1332" s="3" t="str">
        <f>IFERROR(VLOOKUP(B1332,Returns!$A$1:$B$801,2,0),"NO")</f>
        <v>NO</v>
      </c>
    </row>
    <row r="1333" spans="1:23">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1" t="str">
        <f>IF(M1333=People!$B$5,People!$A$5,IF(M1333=People!$B$4,People!$A$4,IF(M1333=People!$B$3,People!$A$3,IF(M1333=People!$B$2,People!$A$2,0))))</f>
        <v>Chuck Magee</v>
      </c>
      <c r="W1333" s="3" t="str">
        <f>IFERROR(VLOOKUP(B1333,Returns!$A$1:$B$801,2,0),"NO")</f>
        <v>NO</v>
      </c>
    </row>
    <row r="1334" spans="1:23">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1" t="str">
        <f>IF(M1334=People!$B$5,People!$A$5,IF(M1334=People!$B$4,People!$A$4,IF(M1334=People!$B$3,People!$A$3,IF(M1334=People!$B$2,People!$A$2,0))))</f>
        <v>Kelly Williams</v>
      </c>
      <c r="W1334" s="3" t="str">
        <f>IFERROR(VLOOKUP(B1334,Returns!$A$1:$B$801,2,0),"NO")</f>
        <v>NO</v>
      </c>
    </row>
    <row r="1335" spans="1:23">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1" t="str">
        <f>IF(M1335=People!$B$5,People!$A$5,IF(M1335=People!$B$4,People!$A$4,IF(M1335=People!$B$3,People!$A$3,IF(M1335=People!$B$2,People!$A$2,0))))</f>
        <v>Kelly Williams</v>
      </c>
      <c r="W1335" s="3" t="str">
        <f>IFERROR(VLOOKUP(B1335,Returns!$A$1:$B$801,2,0),"NO")</f>
        <v>NO</v>
      </c>
    </row>
    <row r="1336" spans="1:23">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1" t="str">
        <f>IF(M1336=People!$B$5,People!$A$5,IF(M1336=People!$B$4,People!$A$4,IF(M1336=People!$B$3,People!$A$3,IF(M1336=People!$B$2,People!$A$2,0))))</f>
        <v>Anna Andreadi</v>
      </c>
      <c r="W1336" s="3" t="str">
        <f>IFERROR(VLOOKUP(B1336,Returns!$A$1:$B$801,2,0),"NO")</f>
        <v>NO</v>
      </c>
    </row>
    <row r="1337" spans="1:23">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1" t="str">
        <f>IF(M1337=People!$B$5,People!$A$5,IF(M1337=People!$B$4,People!$A$4,IF(M1337=People!$B$3,People!$A$3,IF(M1337=People!$B$2,People!$A$2,0))))</f>
        <v>Chuck Magee</v>
      </c>
      <c r="W1337" s="3" t="str">
        <f>IFERROR(VLOOKUP(B1337,Returns!$A$1:$B$801,2,0),"NO")</f>
        <v>NO</v>
      </c>
    </row>
    <row r="1338" spans="1:23">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1" t="str">
        <f>IF(M1338=People!$B$5,People!$A$5,IF(M1338=People!$B$4,People!$A$4,IF(M1338=People!$B$3,People!$A$3,IF(M1338=People!$B$2,People!$A$2,0))))</f>
        <v>Anna Andreadi</v>
      </c>
      <c r="W1338" s="3" t="str">
        <f>IFERROR(VLOOKUP(B1338,Returns!$A$1:$B$801,2,0),"NO")</f>
        <v>NO</v>
      </c>
    </row>
    <row r="1339" spans="1:23">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1" t="str">
        <f>IF(M1339=People!$B$5,People!$A$5,IF(M1339=People!$B$4,People!$A$4,IF(M1339=People!$B$3,People!$A$3,IF(M1339=People!$B$2,People!$A$2,0))))</f>
        <v>Chuck Magee</v>
      </c>
      <c r="W1339" s="3" t="str">
        <f>IFERROR(VLOOKUP(B1339,Returns!$A$1:$B$801,2,0),"NO")</f>
        <v>NO</v>
      </c>
    </row>
    <row r="1340" spans="1:23">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1" t="str">
        <f>IF(M1340=People!$B$5,People!$A$5,IF(M1340=People!$B$4,People!$A$4,IF(M1340=People!$B$3,People!$A$3,IF(M1340=People!$B$2,People!$A$2,0))))</f>
        <v>Chuck Magee</v>
      </c>
      <c r="W1340" s="3" t="str">
        <f>IFERROR(VLOOKUP(B1340,Returns!$A$1:$B$801,2,0),"NO")</f>
        <v>NO</v>
      </c>
    </row>
    <row r="1341" spans="1:23">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1" t="str">
        <f>IF(M1341=People!$B$5,People!$A$5,IF(M1341=People!$B$4,People!$A$4,IF(M1341=People!$B$3,People!$A$3,IF(M1341=People!$B$2,People!$A$2,0))))</f>
        <v>Chuck Magee</v>
      </c>
      <c r="W1341" s="3" t="str">
        <f>IFERROR(VLOOKUP(B1341,Returns!$A$1:$B$801,2,0),"NO")</f>
        <v>NO</v>
      </c>
    </row>
    <row r="1342" spans="1:23">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1" t="str">
        <f>IF(M1342=People!$B$5,People!$A$5,IF(M1342=People!$B$4,People!$A$4,IF(M1342=People!$B$3,People!$A$3,IF(M1342=People!$B$2,People!$A$2,0))))</f>
        <v>Cassandra Brandow</v>
      </c>
      <c r="W1342" s="3" t="str">
        <f>IFERROR(VLOOKUP(B1342,Returns!$A$1:$B$801,2,0),"NO")</f>
        <v>NO</v>
      </c>
    </row>
    <row r="1343" spans="1:23">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1" t="str">
        <f>IF(M1343=People!$B$5,People!$A$5,IF(M1343=People!$B$4,People!$A$4,IF(M1343=People!$B$3,People!$A$3,IF(M1343=People!$B$2,People!$A$2,0))))</f>
        <v>Cassandra Brandow</v>
      </c>
      <c r="W1343" s="3" t="str">
        <f>IFERROR(VLOOKUP(B1343,Returns!$A$1:$B$801,2,0),"NO")</f>
        <v>NO</v>
      </c>
    </row>
    <row r="1344" spans="1:23">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1" t="str">
        <f>IF(M1344=People!$B$5,People!$A$5,IF(M1344=People!$B$4,People!$A$4,IF(M1344=People!$B$3,People!$A$3,IF(M1344=People!$B$2,People!$A$2,0))))</f>
        <v>Cassandra Brandow</v>
      </c>
      <c r="W1344" s="3" t="str">
        <f>IFERROR(VLOOKUP(B1344,Returns!$A$1:$B$801,2,0),"NO")</f>
        <v>NO</v>
      </c>
    </row>
    <row r="1345" spans="1:23">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1" t="str">
        <f>IF(M1345=People!$B$5,People!$A$5,IF(M1345=People!$B$4,People!$A$4,IF(M1345=People!$B$3,People!$A$3,IF(M1345=People!$B$2,People!$A$2,0))))</f>
        <v>Chuck Magee</v>
      </c>
      <c r="W1345" s="3" t="str">
        <f>IFERROR(VLOOKUP(B1345,Returns!$A$1:$B$801,2,0),"NO")</f>
        <v>NO</v>
      </c>
    </row>
    <row r="1346" spans="1:23">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1" t="str">
        <f>IF(M1346=People!$B$5,People!$A$5,IF(M1346=People!$B$4,People!$A$4,IF(M1346=People!$B$3,People!$A$3,IF(M1346=People!$B$2,People!$A$2,0))))</f>
        <v>Chuck Magee</v>
      </c>
      <c r="W1346" s="3" t="str">
        <f>IFERROR(VLOOKUP(B1346,Returns!$A$1:$B$801,2,0),"NO")</f>
        <v>NO</v>
      </c>
    </row>
    <row r="1347" spans="1:23">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1" t="str">
        <f>IF(M1347=People!$B$5,People!$A$5,IF(M1347=People!$B$4,People!$A$4,IF(M1347=People!$B$3,People!$A$3,IF(M1347=People!$B$2,People!$A$2,0))))</f>
        <v>Kelly Williams</v>
      </c>
      <c r="W1347" s="3" t="str">
        <f>IFERROR(VLOOKUP(B1347,Returns!$A$1:$B$801,2,0),"NO")</f>
        <v>NO</v>
      </c>
    </row>
    <row r="1348" spans="1:23">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1" t="str">
        <f>IF(M1348=People!$B$5,People!$A$5,IF(M1348=People!$B$4,People!$A$4,IF(M1348=People!$B$3,People!$A$3,IF(M1348=People!$B$2,People!$A$2,0))))</f>
        <v>Kelly Williams</v>
      </c>
      <c r="W1348" s="3" t="str">
        <f>IFERROR(VLOOKUP(B1348,Returns!$A$1:$B$801,2,0),"NO")</f>
        <v>NO</v>
      </c>
    </row>
    <row r="1349" spans="1:23">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1" t="str">
        <f>IF(M1349=People!$B$5,People!$A$5,IF(M1349=People!$B$4,People!$A$4,IF(M1349=People!$B$3,People!$A$3,IF(M1349=People!$B$2,People!$A$2,0))))</f>
        <v>Kelly Williams</v>
      </c>
      <c r="W1349" s="3" t="str">
        <f>IFERROR(VLOOKUP(B1349,Returns!$A$1:$B$801,2,0),"NO")</f>
        <v>NO</v>
      </c>
    </row>
    <row r="1350" spans="1:23">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1" t="str">
        <f>IF(M1350=People!$B$5,People!$A$5,IF(M1350=People!$B$4,People!$A$4,IF(M1350=People!$B$3,People!$A$3,IF(M1350=People!$B$2,People!$A$2,0))))</f>
        <v>Kelly Williams</v>
      </c>
      <c r="W1350" s="3" t="str">
        <f>IFERROR(VLOOKUP(B1350,Returns!$A$1:$B$801,2,0),"NO")</f>
        <v>NO</v>
      </c>
    </row>
    <row r="1351" spans="1:23">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1" t="str">
        <f>IF(M1351=People!$B$5,People!$A$5,IF(M1351=People!$B$4,People!$A$4,IF(M1351=People!$B$3,People!$A$3,IF(M1351=People!$B$2,People!$A$2,0))))</f>
        <v>Kelly Williams</v>
      </c>
      <c r="W1351" s="3" t="str">
        <f>IFERROR(VLOOKUP(B1351,Returns!$A$1:$B$801,2,0),"NO")</f>
        <v>NO</v>
      </c>
    </row>
    <row r="1352" spans="1:23">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1" t="str">
        <f>IF(M1352=People!$B$5,People!$A$5,IF(M1352=People!$B$4,People!$A$4,IF(M1352=People!$B$3,People!$A$3,IF(M1352=People!$B$2,People!$A$2,0))))</f>
        <v>Kelly Williams</v>
      </c>
      <c r="W1352" s="3" t="str">
        <f>IFERROR(VLOOKUP(B1352,Returns!$A$1:$B$801,2,0),"NO")</f>
        <v>NO</v>
      </c>
    </row>
    <row r="1353" spans="1:23">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1" t="str">
        <f>IF(M1353=People!$B$5,People!$A$5,IF(M1353=People!$B$4,People!$A$4,IF(M1353=People!$B$3,People!$A$3,IF(M1353=People!$B$2,People!$A$2,0))))</f>
        <v>Cassandra Brandow</v>
      </c>
      <c r="W1353" s="3" t="str">
        <f>IFERROR(VLOOKUP(B1353,Returns!$A$1:$B$801,2,0),"NO")</f>
        <v>NO</v>
      </c>
    </row>
    <row r="1354" spans="1:23">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1" t="str">
        <f>IF(M1354=People!$B$5,People!$A$5,IF(M1354=People!$B$4,People!$A$4,IF(M1354=People!$B$3,People!$A$3,IF(M1354=People!$B$2,People!$A$2,0))))</f>
        <v>Anna Andreadi</v>
      </c>
      <c r="W1354" s="3" t="str">
        <f>IFERROR(VLOOKUP(B1354,Returns!$A$1:$B$801,2,0),"NO")</f>
        <v>NO</v>
      </c>
    </row>
    <row r="1355" spans="1:23">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1" t="str">
        <f>IF(M1355=People!$B$5,People!$A$5,IF(M1355=People!$B$4,People!$A$4,IF(M1355=People!$B$3,People!$A$3,IF(M1355=People!$B$2,People!$A$2,0))))</f>
        <v>Anna Andreadi</v>
      </c>
      <c r="W1355" s="3" t="str">
        <f>IFERROR(VLOOKUP(B1355,Returns!$A$1:$B$801,2,0),"NO")</f>
        <v>NO</v>
      </c>
    </row>
    <row r="1356" spans="1:23">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1" t="str">
        <f>IF(M1356=People!$B$5,People!$A$5,IF(M1356=People!$B$4,People!$A$4,IF(M1356=People!$B$3,People!$A$3,IF(M1356=People!$B$2,People!$A$2,0))))</f>
        <v>Anna Andreadi</v>
      </c>
      <c r="W1356" s="3" t="str">
        <f>IFERROR(VLOOKUP(B1356,Returns!$A$1:$B$801,2,0),"NO")</f>
        <v>NO</v>
      </c>
    </row>
    <row r="1357" spans="1:23">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1" t="str">
        <f>IF(M1357=People!$B$5,People!$A$5,IF(M1357=People!$B$4,People!$A$4,IF(M1357=People!$B$3,People!$A$3,IF(M1357=People!$B$2,People!$A$2,0))))</f>
        <v>Kelly Williams</v>
      </c>
      <c r="W1357" s="3" t="str">
        <f>IFERROR(VLOOKUP(B1357,Returns!$A$1:$B$801,2,0),"NO")</f>
        <v>NO</v>
      </c>
    </row>
    <row r="1358" spans="1:23">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1" t="str">
        <f>IF(M1358=People!$B$5,People!$A$5,IF(M1358=People!$B$4,People!$A$4,IF(M1358=People!$B$3,People!$A$3,IF(M1358=People!$B$2,People!$A$2,0))))</f>
        <v>Kelly Williams</v>
      </c>
      <c r="W1358" s="3" t="str">
        <f>IFERROR(VLOOKUP(B1358,Returns!$A$1:$B$801,2,0),"NO")</f>
        <v>NO</v>
      </c>
    </row>
    <row r="1359" spans="1:23">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1" t="str">
        <f>IF(M1359=People!$B$5,People!$A$5,IF(M1359=People!$B$4,People!$A$4,IF(M1359=People!$B$3,People!$A$3,IF(M1359=People!$B$2,People!$A$2,0))))</f>
        <v>Cassandra Brandow</v>
      </c>
      <c r="W1359" s="3" t="str">
        <f>IFERROR(VLOOKUP(B1359,Returns!$A$1:$B$801,2,0),"NO")</f>
        <v>NO</v>
      </c>
    </row>
    <row r="1360" spans="1:23">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1" t="str">
        <f>IF(M1360=People!$B$5,People!$A$5,IF(M1360=People!$B$4,People!$A$4,IF(M1360=People!$B$3,People!$A$3,IF(M1360=People!$B$2,People!$A$2,0))))</f>
        <v>Kelly Williams</v>
      </c>
      <c r="W1360" s="3" t="str">
        <f>IFERROR(VLOOKUP(B1360,Returns!$A$1:$B$801,2,0),"NO")</f>
        <v>NO</v>
      </c>
    </row>
    <row r="1361" spans="1:23">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1" t="str">
        <f>IF(M1361=People!$B$5,People!$A$5,IF(M1361=People!$B$4,People!$A$4,IF(M1361=People!$B$3,People!$A$3,IF(M1361=People!$B$2,People!$A$2,0))))</f>
        <v>Anna Andreadi</v>
      </c>
      <c r="W1361" s="3" t="str">
        <f>IFERROR(VLOOKUP(B1361,Returns!$A$1:$B$801,2,0),"NO")</f>
        <v>NO</v>
      </c>
    </row>
    <row r="1362" spans="1:23">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1" t="str">
        <f>IF(M1362=People!$B$5,People!$A$5,IF(M1362=People!$B$4,People!$A$4,IF(M1362=People!$B$3,People!$A$3,IF(M1362=People!$B$2,People!$A$2,0))))</f>
        <v>Chuck Magee</v>
      </c>
      <c r="W1362" s="3" t="str">
        <f>IFERROR(VLOOKUP(B1362,Returns!$A$1:$B$801,2,0),"NO")</f>
        <v>NO</v>
      </c>
    </row>
    <row r="1363" spans="1:23">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1" t="str">
        <f>IF(M1363=People!$B$5,People!$A$5,IF(M1363=People!$B$4,People!$A$4,IF(M1363=People!$B$3,People!$A$3,IF(M1363=People!$B$2,People!$A$2,0))))</f>
        <v>Chuck Magee</v>
      </c>
      <c r="W1363" s="3" t="str">
        <f>IFERROR(VLOOKUP(B1363,Returns!$A$1:$B$801,2,0),"NO")</f>
        <v>NO</v>
      </c>
    </row>
    <row r="1364" spans="1:23">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1" t="str">
        <f>IF(M1364=People!$B$5,People!$A$5,IF(M1364=People!$B$4,People!$A$4,IF(M1364=People!$B$3,People!$A$3,IF(M1364=People!$B$2,People!$A$2,0))))</f>
        <v>Chuck Magee</v>
      </c>
      <c r="W1364" s="3" t="str">
        <f>IFERROR(VLOOKUP(B1364,Returns!$A$1:$B$801,2,0),"NO")</f>
        <v>NO</v>
      </c>
    </row>
    <row r="1365" spans="1:23">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1" t="str">
        <f>IF(M1365=People!$B$5,People!$A$5,IF(M1365=People!$B$4,People!$A$4,IF(M1365=People!$B$3,People!$A$3,IF(M1365=People!$B$2,People!$A$2,0))))</f>
        <v>Anna Andreadi</v>
      </c>
      <c r="W1365" s="3" t="str">
        <f>IFERROR(VLOOKUP(B1365,Returns!$A$1:$B$801,2,0),"NO")</f>
        <v>NO</v>
      </c>
    </row>
    <row r="1366" spans="1:23">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1" t="str">
        <f>IF(M1366=People!$B$5,People!$A$5,IF(M1366=People!$B$4,People!$A$4,IF(M1366=People!$B$3,People!$A$3,IF(M1366=People!$B$2,People!$A$2,0))))</f>
        <v>Anna Andreadi</v>
      </c>
      <c r="W1366" s="3" t="str">
        <f>IFERROR(VLOOKUP(B1366,Returns!$A$1:$B$801,2,0),"NO")</f>
        <v>NO</v>
      </c>
    </row>
    <row r="1367" spans="1:23">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1" t="str">
        <f>IF(M1367=People!$B$5,People!$A$5,IF(M1367=People!$B$4,People!$A$4,IF(M1367=People!$B$3,People!$A$3,IF(M1367=People!$B$2,People!$A$2,0))))</f>
        <v>Anna Andreadi</v>
      </c>
      <c r="W1367" s="3" t="str">
        <f>IFERROR(VLOOKUP(B1367,Returns!$A$1:$B$801,2,0),"NO")</f>
        <v>NO</v>
      </c>
    </row>
    <row r="1368" spans="1:23">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1" t="str">
        <f>IF(M1368=People!$B$5,People!$A$5,IF(M1368=People!$B$4,People!$A$4,IF(M1368=People!$B$3,People!$A$3,IF(M1368=People!$B$2,People!$A$2,0))))</f>
        <v>Anna Andreadi</v>
      </c>
      <c r="W1368" s="3" t="str">
        <f>IFERROR(VLOOKUP(B1368,Returns!$A$1:$B$801,2,0),"NO")</f>
        <v>NO</v>
      </c>
    </row>
    <row r="1369" spans="1:23">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1" t="str">
        <f>IF(M1369=People!$B$5,People!$A$5,IF(M1369=People!$B$4,People!$A$4,IF(M1369=People!$B$3,People!$A$3,IF(M1369=People!$B$2,People!$A$2,0))))</f>
        <v>Anna Andreadi</v>
      </c>
      <c r="W1369" s="3" t="str">
        <f>IFERROR(VLOOKUP(B1369,Returns!$A$1:$B$801,2,0),"NO")</f>
        <v>NO</v>
      </c>
    </row>
    <row r="1370" spans="1:23">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1" t="str">
        <f>IF(M1370=People!$B$5,People!$A$5,IF(M1370=People!$B$4,People!$A$4,IF(M1370=People!$B$3,People!$A$3,IF(M1370=People!$B$2,People!$A$2,0))))</f>
        <v>Anna Andreadi</v>
      </c>
      <c r="W1370" s="3" t="str">
        <f>IFERROR(VLOOKUP(B1370,Returns!$A$1:$B$801,2,0),"NO")</f>
        <v>NO</v>
      </c>
    </row>
    <row r="1371" spans="1:23">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1" t="str">
        <f>IF(M1371=People!$B$5,People!$A$5,IF(M1371=People!$B$4,People!$A$4,IF(M1371=People!$B$3,People!$A$3,IF(M1371=People!$B$2,People!$A$2,0))))</f>
        <v>Anna Andreadi</v>
      </c>
      <c r="W1371" s="3" t="str">
        <f>IFERROR(VLOOKUP(B1371,Returns!$A$1:$B$801,2,0),"NO")</f>
        <v>NO</v>
      </c>
    </row>
    <row r="1372" spans="1:23">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1" t="str">
        <f>IF(M1372=People!$B$5,People!$A$5,IF(M1372=People!$B$4,People!$A$4,IF(M1372=People!$B$3,People!$A$3,IF(M1372=People!$B$2,People!$A$2,0))))</f>
        <v>Anna Andreadi</v>
      </c>
      <c r="W1372" s="3" t="str">
        <f>IFERROR(VLOOKUP(B1372,Returns!$A$1:$B$801,2,0),"NO")</f>
        <v>NO</v>
      </c>
    </row>
    <row r="1373" spans="1:23">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1" t="str">
        <f>IF(M1373=People!$B$5,People!$A$5,IF(M1373=People!$B$4,People!$A$4,IF(M1373=People!$B$3,People!$A$3,IF(M1373=People!$B$2,People!$A$2,0))))</f>
        <v>Chuck Magee</v>
      </c>
      <c r="W1373" s="3" t="str">
        <f>IFERROR(VLOOKUP(B1373,Returns!$A$1:$B$801,2,0),"NO")</f>
        <v>NO</v>
      </c>
    </row>
    <row r="1374" spans="1:23">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1" t="str">
        <f>IF(M1374=People!$B$5,People!$A$5,IF(M1374=People!$B$4,People!$A$4,IF(M1374=People!$B$3,People!$A$3,IF(M1374=People!$B$2,People!$A$2,0))))</f>
        <v>Anna Andreadi</v>
      </c>
      <c r="W1374" s="3" t="str">
        <f>IFERROR(VLOOKUP(B1374,Returns!$A$1:$B$801,2,0),"NO")</f>
        <v>NO</v>
      </c>
    </row>
    <row r="1375" spans="1:23">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1" t="str">
        <f>IF(M1375=People!$B$5,People!$A$5,IF(M1375=People!$B$4,People!$A$4,IF(M1375=People!$B$3,People!$A$3,IF(M1375=People!$B$2,People!$A$2,0))))</f>
        <v>Anna Andreadi</v>
      </c>
      <c r="W1375" s="3" t="str">
        <f>IFERROR(VLOOKUP(B1375,Returns!$A$1:$B$801,2,0),"NO")</f>
        <v>NO</v>
      </c>
    </row>
    <row r="1376" spans="1:23">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1" t="str">
        <f>IF(M1376=People!$B$5,People!$A$5,IF(M1376=People!$B$4,People!$A$4,IF(M1376=People!$B$3,People!$A$3,IF(M1376=People!$B$2,People!$A$2,0))))</f>
        <v>Anna Andreadi</v>
      </c>
      <c r="W1376" s="3" t="str">
        <f>IFERROR(VLOOKUP(B1376,Returns!$A$1:$B$801,2,0),"NO")</f>
        <v>NO</v>
      </c>
    </row>
    <row r="1377" spans="1:23">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1" t="str">
        <f>IF(M1377=People!$B$5,People!$A$5,IF(M1377=People!$B$4,People!$A$4,IF(M1377=People!$B$3,People!$A$3,IF(M1377=People!$B$2,People!$A$2,0))))</f>
        <v>Anna Andreadi</v>
      </c>
      <c r="W1377" s="3" t="str">
        <f>IFERROR(VLOOKUP(B1377,Returns!$A$1:$B$801,2,0),"NO")</f>
        <v>Yes</v>
      </c>
    </row>
    <row r="1378" spans="1:23">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1" t="str">
        <f>IF(M1378=People!$B$5,People!$A$5,IF(M1378=People!$B$4,People!$A$4,IF(M1378=People!$B$3,People!$A$3,IF(M1378=People!$B$2,People!$A$2,0))))</f>
        <v>Anna Andreadi</v>
      </c>
      <c r="W1378" s="3" t="str">
        <f>IFERROR(VLOOKUP(B1378,Returns!$A$1:$B$801,2,0),"NO")</f>
        <v>Yes</v>
      </c>
    </row>
    <row r="1379" spans="1:23">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1" t="str">
        <f>IF(M1379=People!$B$5,People!$A$5,IF(M1379=People!$B$4,People!$A$4,IF(M1379=People!$B$3,People!$A$3,IF(M1379=People!$B$2,People!$A$2,0))))</f>
        <v>Anna Andreadi</v>
      </c>
      <c r="W1379" s="3" t="str">
        <f>IFERROR(VLOOKUP(B1379,Returns!$A$1:$B$801,2,0),"NO")</f>
        <v>Yes</v>
      </c>
    </row>
    <row r="1380" spans="1:23">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1" t="str">
        <f>IF(M1380=People!$B$5,People!$A$5,IF(M1380=People!$B$4,People!$A$4,IF(M1380=People!$B$3,People!$A$3,IF(M1380=People!$B$2,People!$A$2,0))))</f>
        <v>Anna Andreadi</v>
      </c>
      <c r="W1380" s="3" t="str">
        <f>IFERROR(VLOOKUP(B1380,Returns!$A$1:$B$801,2,0),"NO")</f>
        <v>Yes</v>
      </c>
    </row>
    <row r="1381" spans="1:23">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1" t="str">
        <f>IF(M1381=People!$B$5,People!$A$5,IF(M1381=People!$B$4,People!$A$4,IF(M1381=People!$B$3,People!$A$3,IF(M1381=People!$B$2,People!$A$2,0))))</f>
        <v>Anna Andreadi</v>
      </c>
      <c r="W1381" s="3" t="str">
        <f>IFERROR(VLOOKUP(B1381,Returns!$A$1:$B$801,2,0),"NO")</f>
        <v>Yes</v>
      </c>
    </row>
    <row r="1382" spans="1:23">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1" t="str">
        <f>IF(M1382=People!$B$5,People!$A$5,IF(M1382=People!$B$4,People!$A$4,IF(M1382=People!$B$3,People!$A$3,IF(M1382=People!$B$2,People!$A$2,0))))</f>
        <v>Anna Andreadi</v>
      </c>
      <c r="W1382" s="3" t="str">
        <f>IFERROR(VLOOKUP(B1382,Returns!$A$1:$B$801,2,0),"NO")</f>
        <v>Yes</v>
      </c>
    </row>
    <row r="1383" spans="1:23">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1" t="str">
        <f>IF(M1383=People!$B$5,People!$A$5,IF(M1383=People!$B$4,People!$A$4,IF(M1383=People!$B$3,People!$A$3,IF(M1383=People!$B$2,People!$A$2,0))))</f>
        <v>Kelly Williams</v>
      </c>
      <c r="W1383" s="3" t="str">
        <f>IFERROR(VLOOKUP(B1383,Returns!$A$1:$B$801,2,0),"NO")</f>
        <v>NO</v>
      </c>
    </row>
    <row r="1384" spans="1:23">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1" t="str">
        <f>IF(M1384=People!$B$5,People!$A$5,IF(M1384=People!$B$4,People!$A$4,IF(M1384=People!$B$3,People!$A$3,IF(M1384=People!$B$2,People!$A$2,0))))</f>
        <v>Cassandra Brandow</v>
      </c>
      <c r="W1384" s="3" t="str">
        <f>IFERROR(VLOOKUP(B1384,Returns!$A$1:$B$801,2,0),"NO")</f>
        <v>NO</v>
      </c>
    </row>
    <row r="1385" spans="1:23">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1" t="str">
        <f>IF(M1385=People!$B$5,People!$A$5,IF(M1385=People!$B$4,People!$A$4,IF(M1385=People!$B$3,People!$A$3,IF(M1385=People!$B$2,People!$A$2,0))))</f>
        <v>Cassandra Brandow</v>
      </c>
      <c r="W1385" s="3" t="str">
        <f>IFERROR(VLOOKUP(B1385,Returns!$A$1:$B$801,2,0),"NO")</f>
        <v>NO</v>
      </c>
    </row>
    <row r="1386" spans="1:23">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1" t="str">
        <f>IF(M1386=People!$B$5,People!$A$5,IF(M1386=People!$B$4,People!$A$4,IF(M1386=People!$B$3,People!$A$3,IF(M1386=People!$B$2,People!$A$2,0))))</f>
        <v>Cassandra Brandow</v>
      </c>
      <c r="W1386" s="3" t="str">
        <f>IFERROR(VLOOKUP(B1386,Returns!$A$1:$B$801,2,0),"NO")</f>
        <v>NO</v>
      </c>
    </row>
    <row r="1387" spans="1:23">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1" t="str">
        <f>IF(M1387=People!$B$5,People!$A$5,IF(M1387=People!$B$4,People!$A$4,IF(M1387=People!$B$3,People!$A$3,IF(M1387=People!$B$2,People!$A$2,0))))</f>
        <v>Cassandra Brandow</v>
      </c>
      <c r="W1387" s="3" t="str">
        <f>IFERROR(VLOOKUP(B1387,Returns!$A$1:$B$801,2,0),"NO")</f>
        <v>NO</v>
      </c>
    </row>
    <row r="1388" spans="1:23">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1" t="str">
        <f>IF(M1388=People!$B$5,People!$A$5,IF(M1388=People!$B$4,People!$A$4,IF(M1388=People!$B$3,People!$A$3,IF(M1388=People!$B$2,People!$A$2,0))))</f>
        <v>Cassandra Brandow</v>
      </c>
      <c r="W1388" s="3" t="str">
        <f>IFERROR(VLOOKUP(B1388,Returns!$A$1:$B$801,2,0),"NO")</f>
        <v>NO</v>
      </c>
    </row>
    <row r="1389" spans="1:23">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1" t="str">
        <f>IF(M1389=People!$B$5,People!$A$5,IF(M1389=People!$B$4,People!$A$4,IF(M1389=People!$B$3,People!$A$3,IF(M1389=People!$B$2,People!$A$2,0))))</f>
        <v>Cassandra Brandow</v>
      </c>
      <c r="W1389" s="3" t="str">
        <f>IFERROR(VLOOKUP(B1389,Returns!$A$1:$B$801,2,0),"NO")</f>
        <v>NO</v>
      </c>
    </row>
    <row r="1390" spans="1:23">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1" t="str">
        <f>IF(M1390=People!$B$5,People!$A$5,IF(M1390=People!$B$4,People!$A$4,IF(M1390=People!$B$3,People!$A$3,IF(M1390=People!$B$2,People!$A$2,0))))</f>
        <v>Cassandra Brandow</v>
      </c>
      <c r="W1390" s="3" t="str">
        <f>IFERROR(VLOOKUP(B1390,Returns!$A$1:$B$801,2,0),"NO")</f>
        <v>NO</v>
      </c>
    </row>
    <row r="1391" spans="1:23">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1" t="str">
        <f>IF(M1391=People!$B$5,People!$A$5,IF(M1391=People!$B$4,People!$A$4,IF(M1391=People!$B$3,People!$A$3,IF(M1391=People!$B$2,People!$A$2,0))))</f>
        <v>Cassandra Brandow</v>
      </c>
      <c r="W1391" s="3" t="str">
        <f>IFERROR(VLOOKUP(B1391,Returns!$A$1:$B$801,2,0),"NO")</f>
        <v>NO</v>
      </c>
    </row>
    <row r="1392" spans="1:23">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1" t="str">
        <f>IF(M1392=People!$B$5,People!$A$5,IF(M1392=People!$B$4,People!$A$4,IF(M1392=People!$B$3,People!$A$3,IF(M1392=People!$B$2,People!$A$2,0))))</f>
        <v>Cassandra Brandow</v>
      </c>
      <c r="W1392" s="3" t="str">
        <f>IFERROR(VLOOKUP(B1392,Returns!$A$1:$B$801,2,0),"NO")</f>
        <v>NO</v>
      </c>
    </row>
    <row r="1393" spans="1:23">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1" t="str">
        <f>IF(M1393=People!$B$5,People!$A$5,IF(M1393=People!$B$4,People!$A$4,IF(M1393=People!$B$3,People!$A$3,IF(M1393=People!$B$2,People!$A$2,0))))</f>
        <v>Cassandra Brandow</v>
      </c>
      <c r="W1393" s="3" t="str">
        <f>IFERROR(VLOOKUP(B1393,Returns!$A$1:$B$801,2,0),"NO")</f>
        <v>NO</v>
      </c>
    </row>
    <row r="1394" spans="1:23">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1" t="str">
        <f>IF(M1394=People!$B$5,People!$A$5,IF(M1394=People!$B$4,People!$A$4,IF(M1394=People!$B$3,People!$A$3,IF(M1394=People!$B$2,People!$A$2,0))))</f>
        <v>Cassandra Brandow</v>
      </c>
      <c r="W1394" s="3" t="str">
        <f>IFERROR(VLOOKUP(B1394,Returns!$A$1:$B$801,2,0),"NO")</f>
        <v>NO</v>
      </c>
    </row>
    <row r="1395" spans="1:23">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1" t="str">
        <f>IF(M1395=People!$B$5,People!$A$5,IF(M1395=People!$B$4,People!$A$4,IF(M1395=People!$B$3,People!$A$3,IF(M1395=People!$B$2,People!$A$2,0))))</f>
        <v>Cassandra Brandow</v>
      </c>
      <c r="W1395" s="3" t="str">
        <f>IFERROR(VLOOKUP(B1395,Returns!$A$1:$B$801,2,0),"NO")</f>
        <v>NO</v>
      </c>
    </row>
    <row r="1396" spans="1:23">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1" t="str">
        <f>IF(M1396=People!$B$5,People!$A$5,IF(M1396=People!$B$4,People!$A$4,IF(M1396=People!$B$3,People!$A$3,IF(M1396=People!$B$2,People!$A$2,0))))</f>
        <v>Kelly Williams</v>
      </c>
      <c r="W1396" s="3" t="str">
        <f>IFERROR(VLOOKUP(B1396,Returns!$A$1:$B$801,2,0),"NO")</f>
        <v>NO</v>
      </c>
    </row>
    <row r="1397" spans="1:23">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1" t="str">
        <f>IF(M1397=People!$B$5,People!$A$5,IF(M1397=People!$B$4,People!$A$4,IF(M1397=People!$B$3,People!$A$3,IF(M1397=People!$B$2,People!$A$2,0))))</f>
        <v>Kelly Williams</v>
      </c>
      <c r="W1397" s="3" t="str">
        <f>IFERROR(VLOOKUP(B1397,Returns!$A$1:$B$801,2,0),"NO")</f>
        <v>NO</v>
      </c>
    </row>
    <row r="1398" spans="1:23">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1" t="str">
        <f>IF(M1398=People!$B$5,People!$A$5,IF(M1398=People!$B$4,People!$A$4,IF(M1398=People!$B$3,People!$A$3,IF(M1398=People!$B$2,People!$A$2,0))))</f>
        <v>Chuck Magee</v>
      </c>
      <c r="W1398" s="3" t="str">
        <f>IFERROR(VLOOKUP(B1398,Returns!$A$1:$B$801,2,0),"NO")</f>
        <v>NO</v>
      </c>
    </row>
    <row r="1399" spans="1:23">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1" t="str">
        <f>IF(M1399=People!$B$5,People!$A$5,IF(M1399=People!$B$4,People!$A$4,IF(M1399=People!$B$3,People!$A$3,IF(M1399=People!$B$2,People!$A$2,0))))</f>
        <v>Chuck Magee</v>
      </c>
      <c r="W1399" s="3" t="str">
        <f>IFERROR(VLOOKUP(B1399,Returns!$A$1:$B$801,2,0),"NO")</f>
        <v>NO</v>
      </c>
    </row>
    <row r="1400" spans="1:23">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1" t="str">
        <f>IF(M1400=People!$B$5,People!$A$5,IF(M1400=People!$B$4,People!$A$4,IF(M1400=People!$B$3,People!$A$3,IF(M1400=People!$B$2,People!$A$2,0))))</f>
        <v>Chuck Magee</v>
      </c>
      <c r="W1400" s="3" t="str">
        <f>IFERROR(VLOOKUP(B1400,Returns!$A$1:$B$801,2,0),"NO")</f>
        <v>NO</v>
      </c>
    </row>
    <row r="1401" spans="1:23">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1" t="str">
        <f>IF(M1401=People!$B$5,People!$A$5,IF(M1401=People!$B$4,People!$A$4,IF(M1401=People!$B$3,People!$A$3,IF(M1401=People!$B$2,People!$A$2,0))))</f>
        <v>Chuck Magee</v>
      </c>
      <c r="W1401" s="3" t="str">
        <f>IFERROR(VLOOKUP(B1401,Returns!$A$1:$B$801,2,0),"NO")</f>
        <v>NO</v>
      </c>
    </row>
    <row r="1402" spans="1:23">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1" t="str">
        <f>IF(M1402=People!$B$5,People!$A$5,IF(M1402=People!$B$4,People!$A$4,IF(M1402=People!$B$3,People!$A$3,IF(M1402=People!$B$2,People!$A$2,0))))</f>
        <v>Cassandra Brandow</v>
      </c>
      <c r="W1402" s="3" t="str">
        <f>IFERROR(VLOOKUP(B1402,Returns!$A$1:$B$801,2,0),"NO")</f>
        <v>Yes</v>
      </c>
    </row>
    <row r="1403" spans="1:23">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1" t="str">
        <f>IF(M1403=People!$B$5,People!$A$5,IF(M1403=People!$B$4,People!$A$4,IF(M1403=People!$B$3,People!$A$3,IF(M1403=People!$B$2,People!$A$2,0))))</f>
        <v>Cassandra Brandow</v>
      </c>
      <c r="W1403" s="3" t="str">
        <f>IFERROR(VLOOKUP(B1403,Returns!$A$1:$B$801,2,0),"NO")</f>
        <v>Yes</v>
      </c>
    </row>
    <row r="1404" spans="1:23">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1" t="str">
        <f>IF(M1404=People!$B$5,People!$A$5,IF(M1404=People!$B$4,People!$A$4,IF(M1404=People!$B$3,People!$A$3,IF(M1404=People!$B$2,People!$A$2,0))))</f>
        <v>Chuck Magee</v>
      </c>
      <c r="W1404" s="3" t="str">
        <f>IFERROR(VLOOKUP(B1404,Returns!$A$1:$B$801,2,0),"NO")</f>
        <v>NO</v>
      </c>
    </row>
    <row r="1405" spans="1:23">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1" t="str">
        <f>IF(M1405=People!$B$5,People!$A$5,IF(M1405=People!$B$4,People!$A$4,IF(M1405=People!$B$3,People!$A$3,IF(M1405=People!$B$2,People!$A$2,0))))</f>
        <v>Chuck Magee</v>
      </c>
      <c r="W1405" s="3" t="str">
        <f>IFERROR(VLOOKUP(B1405,Returns!$A$1:$B$801,2,0),"NO")</f>
        <v>NO</v>
      </c>
    </row>
    <row r="1406" spans="1:23">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1" t="str">
        <f>IF(M1406=People!$B$5,People!$A$5,IF(M1406=People!$B$4,People!$A$4,IF(M1406=People!$B$3,People!$A$3,IF(M1406=People!$B$2,People!$A$2,0))))</f>
        <v>Chuck Magee</v>
      </c>
      <c r="W1406" s="3" t="str">
        <f>IFERROR(VLOOKUP(B1406,Returns!$A$1:$B$801,2,0),"NO")</f>
        <v>NO</v>
      </c>
    </row>
    <row r="1407" spans="1:23">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1" t="str">
        <f>IF(M1407=People!$B$5,People!$A$5,IF(M1407=People!$B$4,People!$A$4,IF(M1407=People!$B$3,People!$A$3,IF(M1407=People!$B$2,People!$A$2,0))))</f>
        <v>Chuck Magee</v>
      </c>
      <c r="W1407" s="3" t="str">
        <f>IFERROR(VLOOKUP(B1407,Returns!$A$1:$B$801,2,0),"NO")</f>
        <v>NO</v>
      </c>
    </row>
    <row r="1408" spans="1:23">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1" t="str">
        <f>IF(M1408=People!$B$5,People!$A$5,IF(M1408=People!$B$4,People!$A$4,IF(M1408=People!$B$3,People!$A$3,IF(M1408=People!$B$2,People!$A$2,0))))</f>
        <v>Chuck Magee</v>
      </c>
      <c r="W1408" s="3" t="str">
        <f>IFERROR(VLOOKUP(B1408,Returns!$A$1:$B$801,2,0),"NO")</f>
        <v>NO</v>
      </c>
    </row>
    <row r="1409" spans="1:23">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1" t="str">
        <f>IF(M1409=People!$B$5,People!$A$5,IF(M1409=People!$B$4,People!$A$4,IF(M1409=People!$B$3,People!$A$3,IF(M1409=People!$B$2,People!$A$2,0))))</f>
        <v>Chuck Magee</v>
      </c>
      <c r="W1409" s="3" t="str">
        <f>IFERROR(VLOOKUP(B1409,Returns!$A$1:$B$801,2,0),"NO")</f>
        <v>NO</v>
      </c>
    </row>
    <row r="1410" spans="1:23">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1" t="str">
        <f>IF(M1410=People!$B$5,People!$A$5,IF(M1410=People!$B$4,People!$A$4,IF(M1410=People!$B$3,People!$A$3,IF(M1410=People!$B$2,People!$A$2,0))))</f>
        <v>Chuck Magee</v>
      </c>
      <c r="W1410" s="3" t="str">
        <f>IFERROR(VLOOKUP(B1410,Returns!$A$1:$B$801,2,0),"NO")</f>
        <v>NO</v>
      </c>
    </row>
    <row r="1411" spans="1:23">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1" t="str">
        <f>IF(M1411=People!$B$5,People!$A$5,IF(M1411=People!$B$4,People!$A$4,IF(M1411=People!$B$3,People!$A$3,IF(M1411=People!$B$2,People!$A$2,0))))</f>
        <v>Anna Andreadi</v>
      </c>
      <c r="W1411" s="3" t="str">
        <f>IFERROR(VLOOKUP(B1411,Returns!$A$1:$B$801,2,0),"NO")</f>
        <v>NO</v>
      </c>
    </row>
    <row r="1412" spans="1:23">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1" t="str">
        <f>IF(M1412=People!$B$5,People!$A$5,IF(M1412=People!$B$4,People!$A$4,IF(M1412=People!$B$3,People!$A$3,IF(M1412=People!$B$2,People!$A$2,0))))</f>
        <v>Kelly Williams</v>
      </c>
      <c r="W1412" s="3" t="str">
        <f>IFERROR(VLOOKUP(B1412,Returns!$A$1:$B$801,2,0),"NO")</f>
        <v>NO</v>
      </c>
    </row>
    <row r="1413" spans="1:23">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1" t="str">
        <f>IF(M1413=People!$B$5,People!$A$5,IF(M1413=People!$B$4,People!$A$4,IF(M1413=People!$B$3,People!$A$3,IF(M1413=People!$B$2,People!$A$2,0))))</f>
        <v>Chuck Magee</v>
      </c>
      <c r="W1413" s="3" t="str">
        <f>IFERROR(VLOOKUP(B1413,Returns!$A$1:$B$801,2,0),"NO")</f>
        <v>NO</v>
      </c>
    </row>
    <row r="1414" spans="1:23">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1" t="str">
        <f>IF(M1414=People!$B$5,People!$A$5,IF(M1414=People!$B$4,People!$A$4,IF(M1414=People!$B$3,People!$A$3,IF(M1414=People!$B$2,People!$A$2,0))))</f>
        <v>Chuck Magee</v>
      </c>
      <c r="W1414" s="3" t="str">
        <f>IFERROR(VLOOKUP(B1414,Returns!$A$1:$B$801,2,0),"NO")</f>
        <v>NO</v>
      </c>
    </row>
    <row r="1415" spans="1:23">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1" t="str">
        <f>IF(M1415=People!$B$5,People!$A$5,IF(M1415=People!$B$4,People!$A$4,IF(M1415=People!$B$3,People!$A$3,IF(M1415=People!$B$2,People!$A$2,0))))</f>
        <v>Chuck Magee</v>
      </c>
      <c r="W1415" s="3" t="str">
        <f>IFERROR(VLOOKUP(B1415,Returns!$A$1:$B$801,2,0),"NO")</f>
        <v>NO</v>
      </c>
    </row>
    <row r="1416" spans="1:23">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1" t="str">
        <f>IF(M1416=People!$B$5,People!$A$5,IF(M1416=People!$B$4,People!$A$4,IF(M1416=People!$B$3,People!$A$3,IF(M1416=People!$B$2,People!$A$2,0))))</f>
        <v>Anna Andreadi</v>
      </c>
      <c r="W1416" s="3" t="str">
        <f>IFERROR(VLOOKUP(B1416,Returns!$A$1:$B$801,2,0),"NO")</f>
        <v>Yes</v>
      </c>
    </row>
    <row r="1417" spans="1:23">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1" t="str">
        <f>IF(M1417=People!$B$5,People!$A$5,IF(M1417=People!$B$4,People!$A$4,IF(M1417=People!$B$3,People!$A$3,IF(M1417=People!$B$2,People!$A$2,0))))</f>
        <v>Anna Andreadi</v>
      </c>
      <c r="W1417" s="3" t="str">
        <f>IFERROR(VLOOKUP(B1417,Returns!$A$1:$B$801,2,0),"NO")</f>
        <v>Yes</v>
      </c>
    </row>
    <row r="1418" spans="1:23">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1" t="str">
        <f>IF(M1418=People!$B$5,People!$A$5,IF(M1418=People!$B$4,People!$A$4,IF(M1418=People!$B$3,People!$A$3,IF(M1418=People!$B$2,People!$A$2,0))))</f>
        <v>Kelly Williams</v>
      </c>
      <c r="W1418" s="3" t="str">
        <f>IFERROR(VLOOKUP(B1418,Returns!$A$1:$B$801,2,0),"NO")</f>
        <v>NO</v>
      </c>
    </row>
    <row r="1419" spans="1:23">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1" t="str">
        <f>IF(M1419=People!$B$5,People!$A$5,IF(M1419=People!$B$4,People!$A$4,IF(M1419=People!$B$3,People!$A$3,IF(M1419=People!$B$2,People!$A$2,0))))</f>
        <v>Kelly Williams</v>
      </c>
      <c r="W1419" s="3" t="str">
        <f>IFERROR(VLOOKUP(B1419,Returns!$A$1:$B$801,2,0),"NO")</f>
        <v>NO</v>
      </c>
    </row>
    <row r="1420" spans="1:23">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1" t="str">
        <f>IF(M1420=People!$B$5,People!$A$5,IF(M1420=People!$B$4,People!$A$4,IF(M1420=People!$B$3,People!$A$3,IF(M1420=People!$B$2,People!$A$2,0))))</f>
        <v>Kelly Williams</v>
      </c>
      <c r="W1420" s="3" t="str">
        <f>IFERROR(VLOOKUP(B1420,Returns!$A$1:$B$801,2,0),"NO")</f>
        <v>NO</v>
      </c>
    </row>
    <row r="1421" spans="1:23">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1" t="str">
        <f>IF(M1421=People!$B$5,People!$A$5,IF(M1421=People!$B$4,People!$A$4,IF(M1421=People!$B$3,People!$A$3,IF(M1421=People!$B$2,People!$A$2,0))))</f>
        <v>Anna Andreadi</v>
      </c>
      <c r="W1421" s="3" t="str">
        <f>IFERROR(VLOOKUP(B1421,Returns!$A$1:$B$801,2,0),"NO")</f>
        <v>NO</v>
      </c>
    </row>
    <row r="1422" spans="1:23">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1" t="str">
        <f>IF(M1422=People!$B$5,People!$A$5,IF(M1422=People!$B$4,People!$A$4,IF(M1422=People!$B$3,People!$A$3,IF(M1422=People!$B$2,People!$A$2,0))))</f>
        <v>Anna Andreadi</v>
      </c>
      <c r="W1422" s="3" t="str">
        <f>IFERROR(VLOOKUP(B1422,Returns!$A$1:$B$801,2,0),"NO")</f>
        <v>NO</v>
      </c>
    </row>
    <row r="1423" spans="1:23">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1" t="str">
        <f>IF(M1423=People!$B$5,People!$A$5,IF(M1423=People!$B$4,People!$A$4,IF(M1423=People!$B$3,People!$A$3,IF(M1423=People!$B$2,People!$A$2,0))))</f>
        <v>Anna Andreadi</v>
      </c>
      <c r="W1423" s="3" t="str">
        <f>IFERROR(VLOOKUP(B1423,Returns!$A$1:$B$801,2,0),"NO")</f>
        <v>NO</v>
      </c>
    </row>
    <row r="1424" spans="1:23">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1" t="str">
        <f>IF(M1424=People!$B$5,People!$A$5,IF(M1424=People!$B$4,People!$A$4,IF(M1424=People!$B$3,People!$A$3,IF(M1424=People!$B$2,People!$A$2,0))))</f>
        <v>Anna Andreadi</v>
      </c>
      <c r="W1424" s="3" t="str">
        <f>IFERROR(VLOOKUP(B1424,Returns!$A$1:$B$801,2,0),"NO")</f>
        <v>NO</v>
      </c>
    </row>
    <row r="1425" spans="1:23">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1" t="str">
        <f>IF(M1425=People!$B$5,People!$A$5,IF(M1425=People!$B$4,People!$A$4,IF(M1425=People!$B$3,People!$A$3,IF(M1425=People!$B$2,People!$A$2,0))))</f>
        <v>Anna Andreadi</v>
      </c>
      <c r="W1425" s="3" t="str">
        <f>IFERROR(VLOOKUP(B1425,Returns!$A$1:$B$801,2,0),"NO")</f>
        <v>NO</v>
      </c>
    </row>
    <row r="1426" spans="1:23">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1" t="str">
        <f>IF(M1426=People!$B$5,People!$A$5,IF(M1426=People!$B$4,People!$A$4,IF(M1426=People!$B$3,People!$A$3,IF(M1426=People!$B$2,People!$A$2,0))))</f>
        <v>Anna Andreadi</v>
      </c>
      <c r="W1426" s="3" t="str">
        <f>IFERROR(VLOOKUP(B1426,Returns!$A$1:$B$801,2,0),"NO")</f>
        <v>NO</v>
      </c>
    </row>
    <row r="1427" spans="1:23">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1" t="str">
        <f>IF(M1427=People!$B$5,People!$A$5,IF(M1427=People!$B$4,People!$A$4,IF(M1427=People!$B$3,People!$A$3,IF(M1427=People!$B$2,People!$A$2,0))))</f>
        <v>Anna Andreadi</v>
      </c>
      <c r="W1427" s="3" t="str">
        <f>IFERROR(VLOOKUP(B1427,Returns!$A$1:$B$801,2,0),"NO")</f>
        <v>NO</v>
      </c>
    </row>
    <row r="1428" spans="1:23">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1" t="str">
        <f>IF(M1428=People!$B$5,People!$A$5,IF(M1428=People!$B$4,People!$A$4,IF(M1428=People!$B$3,People!$A$3,IF(M1428=People!$B$2,People!$A$2,0))))</f>
        <v>Anna Andreadi</v>
      </c>
      <c r="W1428" s="3" t="str">
        <f>IFERROR(VLOOKUP(B1428,Returns!$A$1:$B$801,2,0),"NO")</f>
        <v>NO</v>
      </c>
    </row>
    <row r="1429" spans="1:23">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1" t="str">
        <f>IF(M1429=People!$B$5,People!$A$5,IF(M1429=People!$B$4,People!$A$4,IF(M1429=People!$B$3,People!$A$3,IF(M1429=People!$B$2,People!$A$2,0))))</f>
        <v>Anna Andreadi</v>
      </c>
      <c r="W1429" s="3" t="str">
        <f>IFERROR(VLOOKUP(B1429,Returns!$A$1:$B$801,2,0),"NO")</f>
        <v>NO</v>
      </c>
    </row>
    <row r="1430" spans="1:23">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1" t="str">
        <f>IF(M1430=People!$B$5,People!$A$5,IF(M1430=People!$B$4,People!$A$4,IF(M1430=People!$B$3,People!$A$3,IF(M1430=People!$B$2,People!$A$2,0))))</f>
        <v>Anna Andreadi</v>
      </c>
      <c r="W1430" s="3" t="str">
        <f>IFERROR(VLOOKUP(B1430,Returns!$A$1:$B$801,2,0),"NO")</f>
        <v>NO</v>
      </c>
    </row>
    <row r="1431" spans="1:23">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1" t="str">
        <f>IF(M1431=People!$B$5,People!$A$5,IF(M1431=People!$B$4,People!$A$4,IF(M1431=People!$B$3,People!$A$3,IF(M1431=People!$B$2,People!$A$2,0))))</f>
        <v>Anna Andreadi</v>
      </c>
      <c r="W1431" s="3" t="str">
        <f>IFERROR(VLOOKUP(B1431,Returns!$A$1:$B$801,2,0),"NO")</f>
        <v>NO</v>
      </c>
    </row>
    <row r="1432" spans="1:23">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1" t="str">
        <f>IF(M1432=People!$B$5,People!$A$5,IF(M1432=People!$B$4,People!$A$4,IF(M1432=People!$B$3,People!$A$3,IF(M1432=People!$B$2,People!$A$2,0))))</f>
        <v>Chuck Magee</v>
      </c>
      <c r="W1432" s="3" t="str">
        <f>IFERROR(VLOOKUP(B1432,Returns!$A$1:$B$801,2,0),"NO")</f>
        <v>NO</v>
      </c>
    </row>
    <row r="1433" spans="1:23">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1" t="str">
        <f>IF(M1433=People!$B$5,People!$A$5,IF(M1433=People!$B$4,People!$A$4,IF(M1433=People!$B$3,People!$A$3,IF(M1433=People!$B$2,People!$A$2,0))))</f>
        <v>Cassandra Brandow</v>
      </c>
      <c r="W1433" s="3" t="str">
        <f>IFERROR(VLOOKUP(B1433,Returns!$A$1:$B$801,2,0),"NO")</f>
        <v>NO</v>
      </c>
    </row>
    <row r="1434" spans="1:23">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1" t="str">
        <f>IF(M1434=People!$B$5,People!$A$5,IF(M1434=People!$B$4,People!$A$4,IF(M1434=People!$B$3,People!$A$3,IF(M1434=People!$B$2,People!$A$2,0))))</f>
        <v>Cassandra Brandow</v>
      </c>
      <c r="W1434" s="3" t="str">
        <f>IFERROR(VLOOKUP(B1434,Returns!$A$1:$B$801,2,0),"NO")</f>
        <v>NO</v>
      </c>
    </row>
    <row r="1435" spans="1:23">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1" t="str">
        <f>IF(M1435=People!$B$5,People!$A$5,IF(M1435=People!$B$4,People!$A$4,IF(M1435=People!$B$3,People!$A$3,IF(M1435=People!$B$2,People!$A$2,0))))</f>
        <v>Cassandra Brandow</v>
      </c>
      <c r="W1435" s="3" t="str">
        <f>IFERROR(VLOOKUP(B1435,Returns!$A$1:$B$801,2,0),"NO")</f>
        <v>NO</v>
      </c>
    </row>
    <row r="1436" spans="1:23">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1" t="str">
        <f>IF(M1436=People!$B$5,People!$A$5,IF(M1436=People!$B$4,People!$A$4,IF(M1436=People!$B$3,People!$A$3,IF(M1436=People!$B$2,People!$A$2,0))))</f>
        <v>Anna Andreadi</v>
      </c>
      <c r="W1436" s="3" t="str">
        <f>IFERROR(VLOOKUP(B1436,Returns!$A$1:$B$801,2,0),"NO")</f>
        <v>NO</v>
      </c>
    </row>
    <row r="1437" spans="1:23">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1" t="str">
        <f>IF(M1437=People!$B$5,People!$A$5,IF(M1437=People!$B$4,People!$A$4,IF(M1437=People!$B$3,People!$A$3,IF(M1437=People!$B$2,People!$A$2,0))))</f>
        <v>Chuck Magee</v>
      </c>
      <c r="W1437" s="3" t="str">
        <f>IFERROR(VLOOKUP(B1437,Returns!$A$1:$B$801,2,0),"NO")</f>
        <v>NO</v>
      </c>
    </row>
    <row r="1438" spans="1:23">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1" t="str">
        <f>IF(M1438=People!$B$5,People!$A$5,IF(M1438=People!$B$4,People!$A$4,IF(M1438=People!$B$3,People!$A$3,IF(M1438=People!$B$2,People!$A$2,0))))</f>
        <v>Chuck Magee</v>
      </c>
      <c r="W1438" s="3" t="str">
        <f>IFERROR(VLOOKUP(B1438,Returns!$A$1:$B$801,2,0),"NO")</f>
        <v>NO</v>
      </c>
    </row>
    <row r="1439" spans="1:23">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1" t="str">
        <f>IF(M1439=People!$B$5,People!$A$5,IF(M1439=People!$B$4,People!$A$4,IF(M1439=People!$B$3,People!$A$3,IF(M1439=People!$B$2,People!$A$2,0))))</f>
        <v>Kelly Williams</v>
      </c>
      <c r="W1439" s="3" t="str">
        <f>IFERROR(VLOOKUP(B1439,Returns!$A$1:$B$801,2,0),"NO")</f>
        <v>Yes</v>
      </c>
    </row>
    <row r="1440" spans="1:23">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1" t="str">
        <f>IF(M1440=People!$B$5,People!$A$5,IF(M1440=People!$B$4,People!$A$4,IF(M1440=People!$B$3,People!$A$3,IF(M1440=People!$B$2,People!$A$2,0))))</f>
        <v>Kelly Williams</v>
      </c>
      <c r="W1440" s="3" t="str">
        <f>IFERROR(VLOOKUP(B1440,Returns!$A$1:$B$801,2,0),"NO")</f>
        <v>Yes</v>
      </c>
    </row>
    <row r="1441" spans="1:23">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1" t="str">
        <f>IF(M1441=People!$B$5,People!$A$5,IF(M1441=People!$B$4,People!$A$4,IF(M1441=People!$B$3,People!$A$3,IF(M1441=People!$B$2,People!$A$2,0))))</f>
        <v>Chuck Magee</v>
      </c>
      <c r="W1441" s="3" t="str">
        <f>IFERROR(VLOOKUP(B1441,Returns!$A$1:$B$801,2,0),"NO")</f>
        <v>NO</v>
      </c>
    </row>
    <row r="1442" spans="1:23">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1" t="str">
        <f>IF(M1442=People!$B$5,People!$A$5,IF(M1442=People!$B$4,People!$A$4,IF(M1442=People!$B$3,People!$A$3,IF(M1442=People!$B$2,People!$A$2,0))))</f>
        <v>Chuck Magee</v>
      </c>
      <c r="W1442" s="3" t="str">
        <f>IFERROR(VLOOKUP(B1442,Returns!$A$1:$B$801,2,0),"NO")</f>
        <v>NO</v>
      </c>
    </row>
    <row r="1443" spans="1:23">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1" t="str">
        <f>IF(M1443=People!$B$5,People!$A$5,IF(M1443=People!$B$4,People!$A$4,IF(M1443=People!$B$3,People!$A$3,IF(M1443=People!$B$2,People!$A$2,0))))</f>
        <v>Anna Andreadi</v>
      </c>
      <c r="W1443" s="3" t="str">
        <f>IFERROR(VLOOKUP(B1443,Returns!$A$1:$B$801,2,0),"NO")</f>
        <v>NO</v>
      </c>
    </row>
    <row r="1444" spans="1:23">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1" t="str">
        <f>IF(M1444=People!$B$5,People!$A$5,IF(M1444=People!$B$4,People!$A$4,IF(M1444=People!$B$3,People!$A$3,IF(M1444=People!$B$2,People!$A$2,0))))</f>
        <v>Cassandra Brandow</v>
      </c>
      <c r="W1444" s="3" t="str">
        <f>IFERROR(VLOOKUP(B1444,Returns!$A$1:$B$801,2,0),"NO")</f>
        <v>NO</v>
      </c>
    </row>
    <row r="1445" spans="1:23">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1" t="str">
        <f>IF(M1445=People!$B$5,People!$A$5,IF(M1445=People!$B$4,People!$A$4,IF(M1445=People!$B$3,People!$A$3,IF(M1445=People!$B$2,People!$A$2,0))))</f>
        <v>Anna Andreadi</v>
      </c>
      <c r="W1445" s="3" t="str">
        <f>IFERROR(VLOOKUP(B1445,Returns!$A$1:$B$801,2,0),"NO")</f>
        <v>NO</v>
      </c>
    </row>
    <row r="1446" spans="1:23">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1" t="str">
        <f>IF(M1446=People!$B$5,People!$A$5,IF(M1446=People!$B$4,People!$A$4,IF(M1446=People!$B$3,People!$A$3,IF(M1446=People!$B$2,People!$A$2,0))))</f>
        <v>Kelly Williams</v>
      </c>
      <c r="W1446" s="3" t="str">
        <f>IFERROR(VLOOKUP(B1446,Returns!$A$1:$B$801,2,0),"NO")</f>
        <v>NO</v>
      </c>
    </row>
    <row r="1447" spans="1:23">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1" t="str">
        <f>IF(M1447=People!$B$5,People!$A$5,IF(M1447=People!$B$4,People!$A$4,IF(M1447=People!$B$3,People!$A$3,IF(M1447=People!$B$2,People!$A$2,0))))</f>
        <v>Kelly Williams</v>
      </c>
      <c r="W1447" s="3" t="str">
        <f>IFERROR(VLOOKUP(B1447,Returns!$A$1:$B$801,2,0),"NO")</f>
        <v>NO</v>
      </c>
    </row>
    <row r="1448" spans="1:23">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1" t="str">
        <f>IF(M1448=People!$B$5,People!$A$5,IF(M1448=People!$B$4,People!$A$4,IF(M1448=People!$B$3,People!$A$3,IF(M1448=People!$B$2,People!$A$2,0))))</f>
        <v>Kelly Williams</v>
      </c>
      <c r="W1448" s="3" t="str">
        <f>IFERROR(VLOOKUP(B1448,Returns!$A$1:$B$801,2,0),"NO")</f>
        <v>NO</v>
      </c>
    </row>
    <row r="1449" spans="1:23">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1" t="str">
        <f>IF(M1449=People!$B$5,People!$A$5,IF(M1449=People!$B$4,People!$A$4,IF(M1449=People!$B$3,People!$A$3,IF(M1449=People!$B$2,People!$A$2,0))))</f>
        <v>Kelly Williams</v>
      </c>
      <c r="W1449" s="3" t="str">
        <f>IFERROR(VLOOKUP(B1449,Returns!$A$1:$B$801,2,0),"NO")</f>
        <v>NO</v>
      </c>
    </row>
    <row r="1450" spans="1:23">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1" t="str">
        <f>IF(M1450=People!$B$5,People!$A$5,IF(M1450=People!$B$4,People!$A$4,IF(M1450=People!$B$3,People!$A$3,IF(M1450=People!$B$2,People!$A$2,0))))</f>
        <v>Chuck Magee</v>
      </c>
      <c r="W1450" s="3" t="str">
        <f>IFERROR(VLOOKUP(B1450,Returns!$A$1:$B$801,2,0),"NO")</f>
        <v>NO</v>
      </c>
    </row>
    <row r="1451" spans="1:23">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1" t="str">
        <f>IF(M1451=People!$B$5,People!$A$5,IF(M1451=People!$B$4,People!$A$4,IF(M1451=People!$B$3,People!$A$3,IF(M1451=People!$B$2,People!$A$2,0))))</f>
        <v>Anna Andreadi</v>
      </c>
      <c r="W1451" s="3" t="str">
        <f>IFERROR(VLOOKUP(B1451,Returns!$A$1:$B$801,2,0),"NO")</f>
        <v>NO</v>
      </c>
    </row>
    <row r="1452" spans="1:23">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1" t="str">
        <f>IF(M1452=People!$B$5,People!$A$5,IF(M1452=People!$B$4,People!$A$4,IF(M1452=People!$B$3,People!$A$3,IF(M1452=People!$B$2,People!$A$2,0))))</f>
        <v>Anna Andreadi</v>
      </c>
      <c r="W1452" s="3" t="str">
        <f>IFERROR(VLOOKUP(B1452,Returns!$A$1:$B$801,2,0),"NO")</f>
        <v>NO</v>
      </c>
    </row>
    <row r="1453" spans="1:23">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1" t="str">
        <f>IF(M1453=People!$B$5,People!$A$5,IF(M1453=People!$B$4,People!$A$4,IF(M1453=People!$B$3,People!$A$3,IF(M1453=People!$B$2,People!$A$2,0))))</f>
        <v>Cassandra Brandow</v>
      </c>
      <c r="W1453" s="3" t="str">
        <f>IFERROR(VLOOKUP(B1453,Returns!$A$1:$B$801,2,0),"NO")</f>
        <v>NO</v>
      </c>
    </row>
    <row r="1454" spans="1:23">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1" t="str">
        <f>IF(M1454=People!$B$5,People!$A$5,IF(M1454=People!$B$4,People!$A$4,IF(M1454=People!$B$3,People!$A$3,IF(M1454=People!$B$2,People!$A$2,0))))</f>
        <v>Cassandra Brandow</v>
      </c>
      <c r="W1454" s="3" t="str">
        <f>IFERROR(VLOOKUP(B1454,Returns!$A$1:$B$801,2,0),"NO")</f>
        <v>NO</v>
      </c>
    </row>
    <row r="1455" spans="1:23">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1" t="str">
        <f>IF(M1455=People!$B$5,People!$A$5,IF(M1455=People!$B$4,People!$A$4,IF(M1455=People!$B$3,People!$A$3,IF(M1455=People!$B$2,People!$A$2,0))))</f>
        <v>Cassandra Brandow</v>
      </c>
      <c r="W1455" s="3" t="str">
        <f>IFERROR(VLOOKUP(B1455,Returns!$A$1:$B$801,2,0),"NO")</f>
        <v>NO</v>
      </c>
    </row>
    <row r="1456" spans="1:23">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1" t="str">
        <f>IF(M1456=People!$B$5,People!$A$5,IF(M1456=People!$B$4,People!$A$4,IF(M1456=People!$B$3,People!$A$3,IF(M1456=People!$B$2,People!$A$2,0))))</f>
        <v>Cassandra Brandow</v>
      </c>
      <c r="W1456" s="3" t="str">
        <f>IFERROR(VLOOKUP(B1456,Returns!$A$1:$B$801,2,0),"NO")</f>
        <v>NO</v>
      </c>
    </row>
    <row r="1457" spans="1:23">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1" t="str">
        <f>IF(M1457=People!$B$5,People!$A$5,IF(M1457=People!$B$4,People!$A$4,IF(M1457=People!$B$3,People!$A$3,IF(M1457=People!$B$2,People!$A$2,0))))</f>
        <v>Cassandra Brandow</v>
      </c>
      <c r="W1457" s="3" t="str">
        <f>IFERROR(VLOOKUP(B1457,Returns!$A$1:$B$801,2,0),"NO")</f>
        <v>NO</v>
      </c>
    </row>
    <row r="1458" spans="1:23">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1" t="str">
        <f>IF(M1458=People!$B$5,People!$A$5,IF(M1458=People!$B$4,People!$A$4,IF(M1458=People!$B$3,People!$A$3,IF(M1458=People!$B$2,People!$A$2,0))))</f>
        <v>Cassandra Brandow</v>
      </c>
      <c r="W1458" s="3" t="str">
        <f>IFERROR(VLOOKUP(B1458,Returns!$A$1:$B$801,2,0),"NO")</f>
        <v>NO</v>
      </c>
    </row>
    <row r="1459" spans="1:23">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1" t="str">
        <f>IF(M1459=People!$B$5,People!$A$5,IF(M1459=People!$B$4,People!$A$4,IF(M1459=People!$B$3,People!$A$3,IF(M1459=People!$B$2,People!$A$2,0))))</f>
        <v>Chuck Magee</v>
      </c>
      <c r="W1459" s="3" t="str">
        <f>IFERROR(VLOOKUP(B1459,Returns!$A$1:$B$801,2,0),"NO")</f>
        <v>NO</v>
      </c>
    </row>
    <row r="1460" spans="1:23">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1" t="str">
        <f>IF(M1460=People!$B$5,People!$A$5,IF(M1460=People!$B$4,People!$A$4,IF(M1460=People!$B$3,People!$A$3,IF(M1460=People!$B$2,People!$A$2,0))))</f>
        <v>Kelly Williams</v>
      </c>
      <c r="W1460" s="3" t="str">
        <f>IFERROR(VLOOKUP(B1460,Returns!$A$1:$B$801,2,0),"NO")</f>
        <v>NO</v>
      </c>
    </row>
    <row r="1461" spans="1:23">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1" t="str">
        <f>IF(M1461=People!$B$5,People!$A$5,IF(M1461=People!$B$4,People!$A$4,IF(M1461=People!$B$3,People!$A$3,IF(M1461=People!$B$2,People!$A$2,0))))</f>
        <v>Chuck Magee</v>
      </c>
      <c r="W1461" s="3" t="str">
        <f>IFERROR(VLOOKUP(B1461,Returns!$A$1:$B$801,2,0),"NO")</f>
        <v>NO</v>
      </c>
    </row>
    <row r="1462" spans="1:23">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1" t="str">
        <f>IF(M1462=People!$B$5,People!$A$5,IF(M1462=People!$B$4,People!$A$4,IF(M1462=People!$B$3,People!$A$3,IF(M1462=People!$B$2,People!$A$2,0))))</f>
        <v>Anna Andreadi</v>
      </c>
      <c r="W1462" s="3" t="str">
        <f>IFERROR(VLOOKUP(B1462,Returns!$A$1:$B$801,2,0),"NO")</f>
        <v>Yes</v>
      </c>
    </row>
    <row r="1463" spans="1:23">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1" t="str">
        <f>IF(M1463=People!$B$5,People!$A$5,IF(M1463=People!$B$4,People!$A$4,IF(M1463=People!$B$3,People!$A$3,IF(M1463=People!$B$2,People!$A$2,0))))</f>
        <v>Chuck Magee</v>
      </c>
      <c r="W1463" s="3" t="str">
        <f>IFERROR(VLOOKUP(B1463,Returns!$A$1:$B$801,2,0),"NO")</f>
        <v>NO</v>
      </c>
    </row>
    <row r="1464" spans="1:23">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1" t="str">
        <f>IF(M1464=People!$B$5,People!$A$5,IF(M1464=People!$B$4,People!$A$4,IF(M1464=People!$B$3,People!$A$3,IF(M1464=People!$B$2,People!$A$2,0))))</f>
        <v>Kelly Williams</v>
      </c>
      <c r="W1464" s="3" t="str">
        <f>IFERROR(VLOOKUP(B1464,Returns!$A$1:$B$801,2,0),"NO")</f>
        <v>NO</v>
      </c>
    </row>
    <row r="1465" spans="1:23">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1" t="str">
        <f>IF(M1465=People!$B$5,People!$A$5,IF(M1465=People!$B$4,People!$A$4,IF(M1465=People!$B$3,People!$A$3,IF(M1465=People!$B$2,People!$A$2,0))))</f>
        <v>Kelly Williams</v>
      </c>
      <c r="W1465" s="3" t="str">
        <f>IFERROR(VLOOKUP(B1465,Returns!$A$1:$B$801,2,0),"NO")</f>
        <v>NO</v>
      </c>
    </row>
    <row r="1466" spans="1:23">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1" t="str">
        <f>IF(M1466=People!$B$5,People!$A$5,IF(M1466=People!$B$4,People!$A$4,IF(M1466=People!$B$3,People!$A$3,IF(M1466=People!$B$2,People!$A$2,0))))</f>
        <v>Chuck Magee</v>
      </c>
      <c r="W1466" s="3" t="str">
        <f>IFERROR(VLOOKUP(B1466,Returns!$A$1:$B$801,2,0),"NO")</f>
        <v>NO</v>
      </c>
    </row>
    <row r="1467" spans="1:23">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1" t="str">
        <f>IF(M1467=People!$B$5,People!$A$5,IF(M1467=People!$B$4,People!$A$4,IF(M1467=People!$B$3,People!$A$3,IF(M1467=People!$B$2,People!$A$2,0))))</f>
        <v>Anna Andreadi</v>
      </c>
      <c r="W1467" s="3" t="str">
        <f>IFERROR(VLOOKUP(B1467,Returns!$A$1:$B$801,2,0),"NO")</f>
        <v>NO</v>
      </c>
    </row>
    <row r="1468" spans="1:23">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1" t="str">
        <f>IF(M1468=People!$B$5,People!$A$5,IF(M1468=People!$B$4,People!$A$4,IF(M1468=People!$B$3,People!$A$3,IF(M1468=People!$B$2,People!$A$2,0))))</f>
        <v>Anna Andreadi</v>
      </c>
      <c r="W1468" s="3" t="str">
        <f>IFERROR(VLOOKUP(B1468,Returns!$A$1:$B$801,2,0),"NO")</f>
        <v>NO</v>
      </c>
    </row>
    <row r="1469" spans="1:23">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1" t="str">
        <f>IF(M1469=People!$B$5,People!$A$5,IF(M1469=People!$B$4,People!$A$4,IF(M1469=People!$B$3,People!$A$3,IF(M1469=People!$B$2,People!$A$2,0))))</f>
        <v>Cassandra Brandow</v>
      </c>
      <c r="W1469" s="3" t="str">
        <f>IFERROR(VLOOKUP(B1469,Returns!$A$1:$B$801,2,0),"NO")</f>
        <v>NO</v>
      </c>
    </row>
    <row r="1470" spans="1:23">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1" t="str">
        <f>IF(M1470=People!$B$5,People!$A$5,IF(M1470=People!$B$4,People!$A$4,IF(M1470=People!$B$3,People!$A$3,IF(M1470=People!$B$2,People!$A$2,0))))</f>
        <v>Kelly Williams</v>
      </c>
      <c r="W1470" s="3" t="str">
        <f>IFERROR(VLOOKUP(B1470,Returns!$A$1:$B$801,2,0),"NO")</f>
        <v>NO</v>
      </c>
    </row>
    <row r="1471" spans="1:23">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1" t="str">
        <f>IF(M1471=People!$B$5,People!$A$5,IF(M1471=People!$B$4,People!$A$4,IF(M1471=People!$B$3,People!$A$3,IF(M1471=People!$B$2,People!$A$2,0))))</f>
        <v>Kelly Williams</v>
      </c>
      <c r="W1471" s="3" t="str">
        <f>IFERROR(VLOOKUP(B1471,Returns!$A$1:$B$801,2,0),"NO")</f>
        <v>NO</v>
      </c>
    </row>
    <row r="1472" spans="1:23">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1" t="str">
        <f>IF(M1472=People!$B$5,People!$A$5,IF(M1472=People!$B$4,People!$A$4,IF(M1472=People!$B$3,People!$A$3,IF(M1472=People!$B$2,People!$A$2,0))))</f>
        <v>Kelly Williams</v>
      </c>
      <c r="W1472" s="3" t="str">
        <f>IFERROR(VLOOKUP(B1472,Returns!$A$1:$B$801,2,0),"NO")</f>
        <v>NO</v>
      </c>
    </row>
    <row r="1473" spans="1:23">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1" t="str">
        <f>IF(M1473=People!$B$5,People!$A$5,IF(M1473=People!$B$4,People!$A$4,IF(M1473=People!$B$3,People!$A$3,IF(M1473=People!$B$2,People!$A$2,0))))</f>
        <v>Chuck Magee</v>
      </c>
      <c r="W1473" s="3" t="str">
        <f>IFERROR(VLOOKUP(B1473,Returns!$A$1:$B$801,2,0),"NO")</f>
        <v>NO</v>
      </c>
    </row>
    <row r="1474" spans="1:23">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1" t="str">
        <f>IF(M1474=People!$B$5,People!$A$5,IF(M1474=People!$B$4,People!$A$4,IF(M1474=People!$B$3,People!$A$3,IF(M1474=People!$B$2,People!$A$2,0))))</f>
        <v>Anna Andreadi</v>
      </c>
      <c r="W1474" s="3" t="str">
        <f>IFERROR(VLOOKUP(B1474,Returns!$A$1:$B$801,2,0),"NO")</f>
        <v>NO</v>
      </c>
    </row>
    <row r="1475" spans="1:23">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1" t="str">
        <f>IF(M1475=People!$B$5,People!$A$5,IF(M1475=People!$B$4,People!$A$4,IF(M1475=People!$B$3,People!$A$3,IF(M1475=People!$B$2,People!$A$2,0))))</f>
        <v>Kelly Williams</v>
      </c>
      <c r="W1475" s="3" t="str">
        <f>IFERROR(VLOOKUP(B1475,Returns!$A$1:$B$801,2,0),"NO")</f>
        <v>NO</v>
      </c>
    </row>
    <row r="1476" spans="1:23">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1" t="str">
        <f>IF(M1476=People!$B$5,People!$A$5,IF(M1476=People!$B$4,People!$A$4,IF(M1476=People!$B$3,People!$A$3,IF(M1476=People!$B$2,People!$A$2,0))))</f>
        <v>Chuck Magee</v>
      </c>
      <c r="W1476" s="3" t="str">
        <f>IFERROR(VLOOKUP(B1476,Returns!$A$1:$B$801,2,0),"NO")</f>
        <v>NO</v>
      </c>
    </row>
    <row r="1477" spans="1:23">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1" t="str">
        <f>IF(M1477=People!$B$5,People!$A$5,IF(M1477=People!$B$4,People!$A$4,IF(M1477=People!$B$3,People!$A$3,IF(M1477=People!$B$2,People!$A$2,0))))</f>
        <v>Chuck Magee</v>
      </c>
      <c r="W1477" s="3" t="str">
        <f>IFERROR(VLOOKUP(B1477,Returns!$A$1:$B$801,2,0),"NO")</f>
        <v>NO</v>
      </c>
    </row>
    <row r="1478" spans="1:23">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1" t="str">
        <f>IF(M1478=People!$B$5,People!$A$5,IF(M1478=People!$B$4,People!$A$4,IF(M1478=People!$B$3,People!$A$3,IF(M1478=People!$B$2,People!$A$2,0))))</f>
        <v>Chuck Magee</v>
      </c>
      <c r="W1478" s="3" t="str">
        <f>IFERROR(VLOOKUP(B1478,Returns!$A$1:$B$801,2,0),"NO")</f>
        <v>NO</v>
      </c>
    </row>
    <row r="1479" spans="1:23">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1" t="str">
        <f>IF(M1479=People!$B$5,People!$A$5,IF(M1479=People!$B$4,People!$A$4,IF(M1479=People!$B$3,People!$A$3,IF(M1479=People!$B$2,People!$A$2,0))))</f>
        <v>Cassandra Brandow</v>
      </c>
      <c r="W1479" s="3" t="str">
        <f>IFERROR(VLOOKUP(B1479,Returns!$A$1:$B$801,2,0),"NO")</f>
        <v>NO</v>
      </c>
    </row>
    <row r="1480" spans="1:23">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1" t="str">
        <f>IF(M1480=People!$B$5,People!$A$5,IF(M1480=People!$B$4,People!$A$4,IF(M1480=People!$B$3,People!$A$3,IF(M1480=People!$B$2,People!$A$2,0))))</f>
        <v>Anna Andreadi</v>
      </c>
      <c r="W1480" s="3" t="str">
        <f>IFERROR(VLOOKUP(B1480,Returns!$A$1:$B$801,2,0),"NO")</f>
        <v>NO</v>
      </c>
    </row>
    <row r="1481" spans="1:23">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1" t="str">
        <f>IF(M1481=People!$B$5,People!$A$5,IF(M1481=People!$B$4,People!$A$4,IF(M1481=People!$B$3,People!$A$3,IF(M1481=People!$B$2,People!$A$2,0))))</f>
        <v>Anna Andreadi</v>
      </c>
      <c r="W1481" s="3" t="str">
        <f>IFERROR(VLOOKUP(B1481,Returns!$A$1:$B$801,2,0),"NO")</f>
        <v>Yes</v>
      </c>
    </row>
    <row r="1482" spans="1:23">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1" t="str">
        <f>IF(M1482=People!$B$5,People!$A$5,IF(M1482=People!$B$4,People!$A$4,IF(M1482=People!$B$3,People!$A$3,IF(M1482=People!$B$2,People!$A$2,0))))</f>
        <v>Anna Andreadi</v>
      </c>
      <c r="W1482" s="3" t="str">
        <f>IFERROR(VLOOKUP(B1482,Returns!$A$1:$B$801,2,0),"NO")</f>
        <v>Yes</v>
      </c>
    </row>
    <row r="1483" spans="1:23">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1" t="str">
        <f>IF(M1483=People!$B$5,People!$A$5,IF(M1483=People!$B$4,People!$A$4,IF(M1483=People!$B$3,People!$A$3,IF(M1483=People!$B$2,People!$A$2,0))))</f>
        <v>Anna Andreadi</v>
      </c>
      <c r="W1483" s="3" t="str">
        <f>IFERROR(VLOOKUP(B1483,Returns!$A$1:$B$801,2,0),"NO")</f>
        <v>Yes</v>
      </c>
    </row>
    <row r="1484" spans="1:23">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1" t="str">
        <f>IF(M1484=People!$B$5,People!$A$5,IF(M1484=People!$B$4,People!$A$4,IF(M1484=People!$B$3,People!$A$3,IF(M1484=People!$B$2,People!$A$2,0))))</f>
        <v>Cassandra Brandow</v>
      </c>
      <c r="W1484" s="3" t="str">
        <f>IFERROR(VLOOKUP(B1484,Returns!$A$1:$B$801,2,0),"NO")</f>
        <v>NO</v>
      </c>
    </row>
    <row r="1485" spans="1:23">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1" t="str">
        <f>IF(M1485=People!$B$5,People!$A$5,IF(M1485=People!$B$4,People!$A$4,IF(M1485=People!$B$3,People!$A$3,IF(M1485=People!$B$2,People!$A$2,0))))</f>
        <v>Cassandra Brandow</v>
      </c>
      <c r="W1485" s="3" t="str">
        <f>IFERROR(VLOOKUP(B1485,Returns!$A$1:$B$801,2,0),"NO")</f>
        <v>NO</v>
      </c>
    </row>
    <row r="1486" spans="1:23">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1" t="str">
        <f>IF(M1486=People!$B$5,People!$A$5,IF(M1486=People!$B$4,People!$A$4,IF(M1486=People!$B$3,People!$A$3,IF(M1486=People!$B$2,People!$A$2,0))))</f>
        <v>Anna Andreadi</v>
      </c>
      <c r="W1486" s="3" t="str">
        <f>IFERROR(VLOOKUP(B1486,Returns!$A$1:$B$801,2,0),"NO")</f>
        <v>NO</v>
      </c>
    </row>
    <row r="1487" spans="1:23">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1" t="str">
        <f>IF(M1487=People!$B$5,People!$A$5,IF(M1487=People!$B$4,People!$A$4,IF(M1487=People!$B$3,People!$A$3,IF(M1487=People!$B$2,People!$A$2,0))))</f>
        <v>Chuck Magee</v>
      </c>
      <c r="W1487" s="3" t="str">
        <f>IFERROR(VLOOKUP(B1487,Returns!$A$1:$B$801,2,0),"NO")</f>
        <v>NO</v>
      </c>
    </row>
    <row r="1488" spans="1:23">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1" t="str">
        <f>IF(M1488=People!$B$5,People!$A$5,IF(M1488=People!$B$4,People!$A$4,IF(M1488=People!$B$3,People!$A$3,IF(M1488=People!$B$2,People!$A$2,0))))</f>
        <v>Anna Andreadi</v>
      </c>
      <c r="W1488" s="3" t="str">
        <f>IFERROR(VLOOKUP(B1488,Returns!$A$1:$B$801,2,0),"NO")</f>
        <v>NO</v>
      </c>
    </row>
    <row r="1489" spans="1:23">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1" t="str">
        <f>IF(M1489=People!$B$5,People!$A$5,IF(M1489=People!$B$4,People!$A$4,IF(M1489=People!$B$3,People!$A$3,IF(M1489=People!$B$2,People!$A$2,0))))</f>
        <v>Anna Andreadi</v>
      </c>
      <c r="W1489" s="3" t="str">
        <f>IFERROR(VLOOKUP(B1489,Returns!$A$1:$B$801,2,0),"NO")</f>
        <v>NO</v>
      </c>
    </row>
    <row r="1490" spans="1:23">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1" t="str">
        <f>IF(M1490=People!$B$5,People!$A$5,IF(M1490=People!$B$4,People!$A$4,IF(M1490=People!$B$3,People!$A$3,IF(M1490=People!$B$2,People!$A$2,0))))</f>
        <v>Anna Andreadi</v>
      </c>
      <c r="W1490" s="3" t="str">
        <f>IFERROR(VLOOKUP(B1490,Returns!$A$1:$B$801,2,0),"NO")</f>
        <v>NO</v>
      </c>
    </row>
    <row r="1491" spans="1:23">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1" t="str">
        <f>IF(M1491=People!$B$5,People!$A$5,IF(M1491=People!$B$4,People!$A$4,IF(M1491=People!$B$3,People!$A$3,IF(M1491=People!$B$2,People!$A$2,0))))</f>
        <v>Chuck Magee</v>
      </c>
      <c r="W1491" s="3" t="str">
        <f>IFERROR(VLOOKUP(B1491,Returns!$A$1:$B$801,2,0),"NO")</f>
        <v>NO</v>
      </c>
    </row>
    <row r="1492" spans="1:23">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1" t="str">
        <f>IF(M1492=People!$B$5,People!$A$5,IF(M1492=People!$B$4,People!$A$4,IF(M1492=People!$B$3,People!$A$3,IF(M1492=People!$B$2,People!$A$2,0))))</f>
        <v>Chuck Magee</v>
      </c>
      <c r="W1492" s="3" t="str">
        <f>IFERROR(VLOOKUP(B1492,Returns!$A$1:$B$801,2,0),"NO")</f>
        <v>NO</v>
      </c>
    </row>
    <row r="1493" spans="1:23">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1" t="str">
        <f>IF(M1493=People!$B$5,People!$A$5,IF(M1493=People!$B$4,People!$A$4,IF(M1493=People!$B$3,People!$A$3,IF(M1493=People!$B$2,People!$A$2,0))))</f>
        <v>Chuck Magee</v>
      </c>
      <c r="W1493" s="3" t="str">
        <f>IFERROR(VLOOKUP(B1493,Returns!$A$1:$B$801,2,0),"NO")</f>
        <v>NO</v>
      </c>
    </row>
    <row r="1494" spans="1:23">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1" t="str">
        <f>IF(M1494=People!$B$5,People!$A$5,IF(M1494=People!$B$4,People!$A$4,IF(M1494=People!$B$3,People!$A$3,IF(M1494=People!$B$2,People!$A$2,0))))</f>
        <v>Chuck Magee</v>
      </c>
      <c r="W1494" s="3" t="str">
        <f>IFERROR(VLOOKUP(B1494,Returns!$A$1:$B$801,2,0),"NO")</f>
        <v>NO</v>
      </c>
    </row>
    <row r="1495" spans="1:23">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1" t="str">
        <f>IF(M1495=People!$B$5,People!$A$5,IF(M1495=People!$B$4,People!$A$4,IF(M1495=People!$B$3,People!$A$3,IF(M1495=People!$B$2,People!$A$2,0))))</f>
        <v>Anna Andreadi</v>
      </c>
      <c r="W1495" s="3" t="str">
        <f>IFERROR(VLOOKUP(B1495,Returns!$A$1:$B$801,2,0),"NO")</f>
        <v>NO</v>
      </c>
    </row>
    <row r="1496" spans="1:23">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1" t="str">
        <f>IF(M1496=People!$B$5,People!$A$5,IF(M1496=People!$B$4,People!$A$4,IF(M1496=People!$B$3,People!$A$3,IF(M1496=People!$B$2,People!$A$2,0))))</f>
        <v>Cassandra Brandow</v>
      </c>
      <c r="W1496" s="3" t="str">
        <f>IFERROR(VLOOKUP(B1496,Returns!$A$1:$B$801,2,0),"NO")</f>
        <v>NO</v>
      </c>
    </row>
    <row r="1497" spans="1:23">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1" t="str">
        <f>IF(M1497=People!$B$5,People!$A$5,IF(M1497=People!$B$4,People!$A$4,IF(M1497=People!$B$3,People!$A$3,IF(M1497=People!$B$2,People!$A$2,0))))</f>
        <v>Kelly Williams</v>
      </c>
      <c r="W1497" s="3" t="str">
        <f>IFERROR(VLOOKUP(B1497,Returns!$A$1:$B$801,2,0),"NO")</f>
        <v>NO</v>
      </c>
    </row>
    <row r="1498" spans="1:23">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1" t="str">
        <f>IF(M1498=People!$B$5,People!$A$5,IF(M1498=People!$B$4,People!$A$4,IF(M1498=People!$B$3,People!$A$3,IF(M1498=People!$B$2,People!$A$2,0))))</f>
        <v>Kelly Williams</v>
      </c>
      <c r="W1498" s="3" t="str">
        <f>IFERROR(VLOOKUP(B1498,Returns!$A$1:$B$801,2,0),"NO")</f>
        <v>NO</v>
      </c>
    </row>
    <row r="1499" spans="1:23">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1" t="str">
        <f>IF(M1499=People!$B$5,People!$A$5,IF(M1499=People!$B$4,People!$A$4,IF(M1499=People!$B$3,People!$A$3,IF(M1499=People!$B$2,People!$A$2,0))))</f>
        <v>Kelly Williams</v>
      </c>
      <c r="W1499" s="3" t="str">
        <f>IFERROR(VLOOKUP(B1499,Returns!$A$1:$B$801,2,0),"NO")</f>
        <v>NO</v>
      </c>
    </row>
    <row r="1500" spans="1:23">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1" t="str">
        <f>IF(M1500=People!$B$5,People!$A$5,IF(M1500=People!$B$4,People!$A$4,IF(M1500=People!$B$3,People!$A$3,IF(M1500=People!$B$2,People!$A$2,0))))</f>
        <v>Anna Andreadi</v>
      </c>
      <c r="W1500" s="3" t="str">
        <f>IFERROR(VLOOKUP(B1500,Returns!$A$1:$B$801,2,0),"NO")</f>
        <v>NO</v>
      </c>
    </row>
    <row r="1501" spans="1:23">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1" t="str">
        <f>IF(M1501=People!$B$5,People!$A$5,IF(M1501=People!$B$4,People!$A$4,IF(M1501=People!$B$3,People!$A$3,IF(M1501=People!$B$2,People!$A$2,0))))</f>
        <v>Kelly Williams</v>
      </c>
      <c r="W1501" s="3" t="str">
        <f>IFERROR(VLOOKUP(B1501,Returns!$A$1:$B$801,2,0),"NO")</f>
        <v>NO</v>
      </c>
    </row>
    <row r="1502" spans="1:23">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1" t="str">
        <f>IF(M1502=People!$B$5,People!$A$5,IF(M1502=People!$B$4,People!$A$4,IF(M1502=People!$B$3,People!$A$3,IF(M1502=People!$B$2,People!$A$2,0))))</f>
        <v>Kelly Williams</v>
      </c>
      <c r="W1502" s="3" t="str">
        <f>IFERROR(VLOOKUP(B1502,Returns!$A$1:$B$801,2,0),"NO")</f>
        <v>NO</v>
      </c>
    </row>
    <row r="1503" spans="1:23">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1" t="str">
        <f>IF(M1503=People!$B$5,People!$A$5,IF(M1503=People!$B$4,People!$A$4,IF(M1503=People!$B$3,People!$A$3,IF(M1503=People!$B$2,People!$A$2,0))))</f>
        <v>Kelly Williams</v>
      </c>
      <c r="W1503" s="3" t="str">
        <f>IFERROR(VLOOKUP(B1503,Returns!$A$1:$B$801,2,0),"NO")</f>
        <v>NO</v>
      </c>
    </row>
    <row r="1504" spans="1:23">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1" t="str">
        <f>IF(M1504=People!$B$5,People!$A$5,IF(M1504=People!$B$4,People!$A$4,IF(M1504=People!$B$3,People!$A$3,IF(M1504=People!$B$2,People!$A$2,0))))</f>
        <v>Anna Andreadi</v>
      </c>
      <c r="W1504" s="3" t="str">
        <f>IFERROR(VLOOKUP(B1504,Returns!$A$1:$B$801,2,0),"NO")</f>
        <v>NO</v>
      </c>
    </row>
    <row r="1505" spans="1:23">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1" t="str">
        <f>IF(M1505=People!$B$5,People!$A$5,IF(M1505=People!$B$4,People!$A$4,IF(M1505=People!$B$3,People!$A$3,IF(M1505=People!$B$2,People!$A$2,0))))</f>
        <v>Anna Andreadi</v>
      </c>
      <c r="W1505" s="3" t="str">
        <f>IFERROR(VLOOKUP(B1505,Returns!$A$1:$B$801,2,0),"NO")</f>
        <v>NO</v>
      </c>
    </row>
    <row r="1506" spans="1:23">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1" t="str">
        <f>IF(M1506=People!$B$5,People!$A$5,IF(M1506=People!$B$4,People!$A$4,IF(M1506=People!$B$3,People!$A$3,IF(M1506=People!$B$2,People!$A$2,0))))</f>
        <v>Anna Andreadi</v>
      </c>
      <c r="W1506" s="3" t="str">
        <f>IFERROR(VLOOKUP(B1506,Returns!$A$1:$B$801,2,0),"NO")</f>
        <v>NO</v>
      </c>
    </row>
    <row r="1507" spans="1:23">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1" t="str">
        <f>IF(M1507=People!$B$5,People!$A$5,IF(M1507=People!$B$4,People!$A$4,IF(M1507=People!$B$3,People!$A$3,IF(M1507=People!$B$2,People!$A$2,0))))</f>
        <v>Anna Andreadi</v>
      </c>
      <c r="W1507" s="3" t="str">
        <f>IFERROR(VLOOKUP(B1507,Returns!$A$1:$B$801,2,0),"NO")</f>
        <v>NO</v>
      </c>
    </row>
    <row r="1508" spans="1:23">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1" t="str">
        <f>IF(M1508=People!$B$5,People!$A$5,IF(M1508=People!$B$4,People!$A$4,IF(M1508=People!$B$3,People!$A$3,IF(M1508=People!$B$2,People!$A$2,0))))</f>
        <v>Chuck Magee</v>
      </c>
      <c r="W1508" s="3" t="str">
        <f>IFERROR(VLOOKUP(B1508,Returns!$A$1:$B$801,2,0),"NO")</f>
        <v>NO</v>
      </c>
    </row>
    <row r="1509" spans="1:23">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1" t="str">
        <f>IF(M1509=People!$B$5,People!$A$5,IF(M1509=People!$B$4,People!$A$4,IF(M1509=People!$B$3,People!$A$3,IF(M1509=People!$B$2,People!$A$2,0))))</f>
        <v>Cassandra Brandow</v>
      </c>
      <c r="W1509" s="3" t="str">
        <f>IFERROR(VLOOKUP(B1509,Returns!$A$1:$B$801,2,0),"NO")</f>
        <v>NO</v>
      </c>
    </row>
    <row r="1510" spans="1:23">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1" t="str">
        <f>IF(M1510=People!$B$5,People!$A$5,IF(M1510=People!$B$4,People!$A$4,IF(M1510=People!$B$3,People!$A$3,IF(M1510=People!$B$2,People!$A$2,0))))</f>
        <v>Kelly Williams</v>
      </c>
      <c r="W1510" s="3" t="str">
        <f>IFERROR(VLOOKUP(B1510,Returns!$A$1:$B$801,2,0),"NO")</f>
        <v>Yes</v>
      </c>
    </row>
    <row r="1511" spans="1:23">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1" t="str">
        <f>IF(M1511=People!$B$5,People!$A$5,IF(M1511=People!$B$4,People!$A$4,IF(M1511=People!$B$3,People!$A$3,IF(M1511=People!$B$2,People!$A$2,0))))</f>
        <v>Anna Andreadi</v>
      </c>
      <c r="W1511" s="3" t="str">
        <f>IFERROR(VLOOKUP(B1511,Returns!$A$1:$B$801,2,0),"NO")</f>
        <v>NO</v>
      </c>
    </row>
    <row r="1512" spans="1:23">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1" t="str">
        <f>IF(M1512=People!$B$5,People!$A$5,IF(M1512=People!$B$4,People!$A$4,IF(M1512=People!$B$3,People!$A$3,IF(M1512=People!$B$2,People!$A$2,0))))</f>
        <v>Anna Andreadi</v>
      </c>
      <c r="W1512" s="3" t="str">
        <f>IFERROR(VLOOKUP(B1512,Returns!$A$1:$B$801,2,0),"NO")</f>
        <v>NO</v>
      </c>
    </row>
    <row r="1513" spans="1:23">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1" t="str">
        <f>IF(M1513=People!$B$5,People!$A$5,IF(M1513=People!$B$4,People!$A$4,IF(M1513=People!$B$3,People!$A$3,IF(M1513=People!$B$2,People!$A$2,0))))</f>
        <v>Anna Andreadi</v>
      </c>
      <c r="W1513" s="3" t="str">
        <f>IFERROR(VLOOKUP(B1513,Returns!$A$1:$B$801,2,0),"NO")</f>
        <v>NO</v>
      </c>
    </row>
    <row r="1514" spans="1:23">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1" t="str">
        <f>IF(M1514=People!$B$5,People!$A$5,IF(M1514=People!$B$4,People!$A$4,IF(M1514=People!$B$3,People!$A$3,IF(M1514=People!$B$2,People!$A$2,0))))</f>
        <v>Kelly Williams</v>
      </c>
      <c r="W1514" s="3" t="str">
        <f>IFERROR(VLOOKUP(B1514,Returns!$A$1:$B$801,2,0),"NO")</f>
        <v>NO</v>
      </c>
    </row>
    <row r="1515" spans="1:23">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1" t="str">
        <f>IF(M1515=People!$B$5,People!$A$5,IF(M1515=People!$B$4,People!$A$4,IF(M1515=People!$B$3,People!$A$3,IF(M1515=People!$B$2,People!$A$2,0))))</f>
        <v>Kelly Williams</v>
      </c>
      <c r="W1515" s="3" t="str">
        <f>IFERROR(VLOOKUP(B1515,Returns!$A$1:$B$801,2,0),"NO")</f>
        <v>NO</v>
      </c>
    </row>
    <row r="1516" spans="1:23">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1" t="str">
        <f>IF(M1516=People!$B$5,People!$A$5,IF(M1516=People!$B$4,People!$A$4,IF(M1516=People!$B$3,People!$A$3,IF(M1516=People!$B$2,People!$A$2,0))))</f>
        <v>Kelly Williams</v>
      </c>
      <c r="W1516" s="3" t="str">
        <f>IFERROR(VLOOKUP(B1516,Returns!$A$1:$B$801,2,0),"NO")</f>
        <v>NO</v>
      </c>
    </row>
    <row r="1517" spans="1:23">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1" t="str">
        <f>IF(M1517=People!$B$5,People!$A$5,IF(M1517=People!$B$4,People!$A$4,IF(M1517=People!$B$3,People!$A$3,IF(M1517=People!$B$2,People!$A$2,0))))</f>
        <v>Chuck Magee</v>
      </c>
      <c r="W1517" s="3" t="str">
        <f>IFERROR(VLOOKUP(B1517,Returns!$A$1:$B$801,2,0),"NO")</f>
        <v>NO</v>
      </c>
    </row>
    <row r="1518" spans="1:23">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1" t="str">
        <f>IF(M1518=People!$B$5,People!$A$5,IF(M1518=People!$B$4,People!$A$4,IF(M1518=People!$B$3,People!$A$3,IF(M1518=People!$B$2,People!$A$2,0))))</f>
        <v>Anna Andreadi</v>
      </c>
      <c r="W1518" s="3" t="str">
        <f>IFERROR(VLOOKUP(B1518,Returns!$A$1:$B$801,2,0),"NO")</f>
        <v>NO</v>
      </c>
    </row>
    <row r="1519" spans="1:23">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1" t="str">
        <f>IF(M1519=People!$B$5,People!$A$5,IF(M1519=People!$B$4,People!$A$4,IF(M1519=People!$B$3,People!$A$3,IF(M1519=People!$B$2,People!$A$2,0))))</f>
        <v>Anna Andreadi</v>
      </c>
      <c r="W1519" s="3" t="str">
        <f>IFERROR(VLOOKUP(B1519,Returns!$A$1:$B$801,2,0),"NO")</f>
        <v>NO</v>
      </c>
    </row>
    <row r="1520" spans="1:23">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1" t="str">
        <f>IF(M1520=People!$B$5,People!$A$5,IF(M1520=People!$B$4,People!$A$4,IF(M1520=People!$B$3,People!$A$3,IF(M1520=People!$B$2,People!$A$2,0))))</f>
        <v>Anna Andreadi</v>
      </c>
      <c r="W1520" s="3" t="str">
        <f>IFERROR(VLOOKUP(B1520,Returns!$A$1:$B$801,2,0),"NO")</f>
        <v>NO</v>
      </c>
    </row>
    <row r="1521" spans="1:23">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1" t="str">
        <f>IF(M1521=People!$B$5,People!$A$5,IF(M1521=People!$B$4,People!$A$4,IF(M1521=People!$B$3,People!$A$3,IF(M1521=People!$B$2,People!$A$2,0))))</f>
        <v>Anna Andreadi</v>
      </c>
      <c r="W1521" s="3" t="str">
        <f>IFERROR(VLOOKUP(B1521,Returns!$A$1:$B$801,2,0),"NO")</f>
        <v>NO</v>
      </c>
    </row>
    <row r="1522" spans="1:23">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1" t="str">
        <f>IF(M1522=People!$B$5,People!$A$5,IF(M1522=People!$B$4,People!$A$4,IF(M1522=People!$B$3,People!$A$3,IF(M1522=People!$B$2,People!$A$2,0))))</f>
        <v>Kelly Williams</v>
      </c>
      <c r="W1522" s="3" t="str">
        <f>IFERROR(VLOOKUP(B1522,Returns!$A$1:$B$801,2,0),"NO")</f>
        <v>NO</v>
      </c>
    </row>
    <row r="1523" spans="1:23">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1" t="str">
        <f>IF(M1523=People!$B$5,People!$A$5,IF(M1523=People!$B$4,People!$A$4,IF(M1523=People!$B$3,People!$A$3,IF(M1523=People!$B$2,People!$A$2,0))))</f>
        <v>Anna Andreadi</v>
      </c>
      <c r="W1523" s="3" t="str">
        <f>IFERROR(VLOOKUP(B1523,Returns!$A$1:$B$801,2,0),"NO")</f>
        <v>NO</v>
      </c>
    </row>
    <row r="1524" spans="1:23">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1" t="str">
        <f>IF(M1524=People!$B$5,People!$A$5,IF(M1524=People!$B$4,People!$A$4,IF(M1524=People!$B$3,People!$A$3,IF(M1524=People!$B$2,People!$A$2,0))))</f>
        <v>Anna Andreadi</v>
      </c>
      <c r="W1524" s="3" t="str">
        <f>IFERROR(VLOOKUP(B1524,Returns!$A$1:$B$801,2,0),"NO")</f>
        <v>NO</v>
      </c>
    </row>
    <row r="1525" spans="1:23">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1" t="str">
        <f>IF(M1525=People!$B$5,People!$A$5,IF(M1525=People!$B$4,People!$A$4,IF(M1525=People!$B$3,People!$A$3,IF(M1525=People!$B$2,People!$A$2,0))))</f>
        <v>Anna Andreadi</v>
      </c>
      <c r="W1525" s="3" t="str">
        <f>IFERROR(VLOOKUP(B1525,Returns!$A$1:$B$801,2,0),"NO")</f>
        <v>NO</v>
      </c>
    </row>
    <row r="1526" spans="1:23">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1" t="str">
        <f>IF(M1526=People!$B$5,People!$A$5,IF(M1526=People!$B$4,People!$A$4,IF(M1526=People!$B$3,People!$A$3,IF(M1526=People!$B$2,People!$A$2,0))))</f>
        <v>Anna Andreadi</v>
      </c>
      <c r="W1526" s="3" t="str">
        <f>IFERROR(VLOOKUP(B1526,Returns!$A$1:$B$801,2,0),"NO")</f>
        <v>NO</v>
      </c>
    </row>
    <row r="1527" spans="1:23">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1" t="str">
        <f>IF(M1527=People!$B$5,People!$A$5,IF(M1527=People!$B$4,People!$A$4,IF(M1527=People!$B$3,People!$A$3,IF(M1527=People!$B$2,People!$A$2,0))))</f>
        <v>Anna Andreadi</v>
      </c>
      <c r="W1527" s="3" t="str">
        <f>IFERROR(VLOOKUP(B1527,Returns!$A$1:$B$801,2,0),"NO")</f>
        <v>NO</v>
      </c>
    </row>
    <row r="1528" spans="1:23">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1" t="str">
        <f>IF(M1528=People!$B$5,People!$A$5,IF(M1528=People!$B$4,People!$A$4,IF(M1528=People!$B$3,People!$A$3,IF(M1528=People!$B$2,People!$A$2,0))))</f>
        <v>Chuck Magee</v>
      </c>
      <c r="W1528" s="3" t="str">
        <f>IFERROR(VLOOKUP(B1528,Returns!$A$1:$B$801,2,0),"NO")</f>
        <v>NO</v>
      </c>
    </row>
    <row r="1529" spans="1:23">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1" t="str">
        <f>IF(M1529=People!$B$5,People!$A$5,IF(M1529=People!$B$4,People!$A$4,IF(M1529=People!$B$3,People!$A$3,IF(M1529=People!$B$2,People!$A$2,0))))</f>
        <v>Chuck Magee</v>
      </c>
      <c r="W1529" s="3" t="str">
        <f>IFERROR(VLOOKUP(B1529,Returns!$A$1:$B$801,2,0),"NO")</f>
        <v>NO</v>
      </c>
    </row>
    <row r="1530" spans="1:23">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1" t="str">
        <f>IF(M1530=People!$B$5,People!$A$5,IF(M1530=People!$B$4,People!$A$4,IF(M1530=People!$B$3,People!$A$3,IF(M1530=People!$B$2,People!$A$2,0))))</f>
        <v>Chuck Magee</v>
      </c>
      <c r="W1530" s="3" t="str">
        <f>IFERROR(VLOOKUP(B1530,Returns!$A$1:$B$801,2,0),"NO")</f>
        <v>NO</v>
      </c>
    </row>
    <row r="1531" spans="1:23">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1" t="str">
        <f>IF(M1531=People!$B$5,People!$A$5,IF(M1531=People!$B$4,People!$A$4,IF(M1531=People!$B$3,People!$A$3,IF(M1531=People!$B$2,People!$A$2,0))))</f>
        <v>Chuck Magee</v>
      </c>
      <c r="W1531" s="3" t="str">
        <f>IFERROR(VLOOKUP(B1531,Returns!$A$1:$B$801,2,0),"NO")</f>
        <v>NO</v>
      </c>
    </row>
    <row r="1532" spans="1:23">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1" t="str">
        <f>IF(M1532=People!$B$5,People!$A$5,IF(M1532=People!$B$4,People!$A$4,IF(M1532=People!$B$3,People!$A$3,IF(M1532=People!$B$2,People!$A$2,0))))</f>
        <v>Cassandra Brandow</v>
      </c>
      <c r="W1532" s="3" t="str">
        <f>IFERROR(VLOOKUP(B1532,Returns!$A$1:$B$801,2,0),"NO")</f>
        <v>NO</v>
      </c>
    </row>
    <row r="1533" spans="1:23">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1" t="str">
        <f>IF(M1533=People!$B$5,People!$A$5,IF(M1533=People!$B$4,People!$A$4,IF(M1533=People!$B$3,People!$A$3,IF(M1533=People!$B$2,People!$A$2,0))))</f>
        <v>Anna Andreadi</v>
      </c>
      <c r="W1533" s="3" t="str">
        <f>IFERROR(VLOOKUP(B1533,Returns!$A$1:$B$801,2,0),"NO")</f>
        <v>NO</v>
      </c>
    </row>
    <row r="1534" spans="1:23">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1" t="str">
        <f>IF(M1534=People!$B$5,People!$A$5,IF(M1534=People!$B$4,People!$A$4,IF(M1534=People!$B$3,People!$A$3,IF(M1534=People!$B$2,People!$A$2,0))))</f>
        <v>Anna Andreadi</v>
      </c>
      <c r="W1534" s="3" t="str">
        <f>IFERROR(VLOOKUP(B1534,Returns!$A$1:$B$801,2,0),"NO")</f>
        <v>NO</v>
      </c>
    </row>
    <row r="1535" spans="1:23">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1" t="str">
        <f>IF(M1535=People!$B$5,People!$A$5,IF(M1535=People!$B$4,People!$A$4,IF(M1535=People!$B$3,People!$A$3,IF(M1535=People!$B$2,People!$A$2,0))))</f>
        <v>Chuck Magee</v>
      </c>
      <c r="W1535" s="3" t="str">
        <f>IFERROR(VLOOKUP(B1535,Returns!$A$1:$B$801,2,0),"NO")</f>
        <v>NO</v>
      </c>
    </row>
    <row r="1536" spans="1:23">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1" t="str">
        <f>IF(M1536=People!$B$5,People!$A$5,IF(M1536=People!$B$4,People!$A$4,IF(M1536=People!$B$3,People!$A$3,IF(M1536=People!$B$2,People!$A$2,0))))</f>
        <v>Anna Andreadi</v>
      </c>
      <c r="W1536" s="3" t="str">
        <f>IFERROR(VLOOKUP(B1536,Returns!$A$1:$B$801,2,0),"NO")</f>
        <v>NO</v>
      </c>
    </row>
    <row r="1537" spans="1:23">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1" t="str">
        <f>IF(M1537=People!$B$5,People!$A$5,IF(M1537=People!$B$4,People!$A$4,IF(M1537=People!$B$3,People!$A$3,IF(M1537=People!$B$2,People!$A$2,0))))</f>
        <v>Chuck Magee</v>
      </c>
      <c r="W1537" s="3" t="str">
        <f>IFERROR(VLOOKUP(B1537,Returns!$A$1:$B$801,2,0),"NO")</f>
        <v>NO</v>
      </c>
    </row>
    <row r="1538" spans="1:23">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1" t="str">
        <f>IF(M1538=People!$B$5,People!$A$5,IF(M1538=People!$B$4,People!$A$4,IF(M1538=People!$B$3,People!$A$3,IF(M1538=People!$B$2,People!$A$2,0))))</f>
        <v>Chuck Magee</v>
      </c>
      <c r="W1538" s="3" t="str">
        <f>IFERROR(VLOOKUP(B1538,Returns!$A$1:$B$801,2,0),"NO")</f>
        <v>NO</v>
      </c>
    </row>
    <row r="1539" spans="1:23">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1" t="str">
        <f>IF(M1539=People!$B$5,People!$A$5,IF(M1539=People!$B$4,People!$A$4,IF(M1539=People!$B$3,People!$A$3,IF(M1539=People!$B$2,People!$A$2,0))))</f>
        <v>Chuck Magee</v>
      </c>
      <c r="W1539" s="3" t="str">
        <f>IFERROR(VLOOKUP(B1539,Returns!$A$1:$B$801,2,0),"NO")</f>
        <v>NO</v>
      </c>
    </row>
    <row r="1540" spans="1:23">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1" t="str">
        <f>IF(M1540=People!$B$5,People!$A$5,IF(M1540=People!$B$4,People!$A$4,IF(M1540=People!$B$3,People!$A$3,IF(M1540=People!$B$2,People!$A$2,0))))</f>
        <v>Chuck Magee</v>
      </c>
      <c r="W1540" s="3" t="str">
        <f>IFERROR(VLOOKUP(B1540,Returns!$A$1:$B$801,2,0),"NO")</f>
        <v>NO</v>
      </c>
    </row>
    <row r="1541" spans="1:23">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1" t="str">
        <f>IF(M1541=People!$B$5,People!$A$5,IF(M1541=People!$B$4,People!$A$4,IF(M1541=People!$B$3,People!$A$3,IF(M1541=People!$B$2,People!$A$2,0))))</f>
        <v>Chuck Magee</v>
      </c>
      <c r="W1541" s="3" t="str">
        <f>IFERROR(VLOOKUP(B1541,Returns!$A$1:$B$801,2,0),"NO")</f>
        <v>NO</v>
      </c>
    </row>
    <row r="1542" spans="1:23">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1" t="str">
        <f>IF(M1542=People!$B$5,People!$A$5,IF(M1542=People!$B$4,People!$A$4,IF(M1542=People!$B$3,People!$A$3,IF(M1542=People!$B$2,People!$A$2,0))))</f>
        <v>Chuck Magee</v>
      </c>
      <c r="W1542" s="3" t="str">
        <f>IFERROR(VLOOKUP(B1542,Returns!$A$1:$B$801,2,0),"NO")</f>
        <v>NO</v>
      </c>
    </row>
    <row r="1543" spans="1:23">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1" t="str">
        <f>IF(M1543=People!$B$5,People!$A$5,IF(M1543=People!$B$4,People!$A$4,IF(M1543=People!$B$3,People!$A$3,IF(M1543=People!$B$2,People!$A$2,0))))</f>
        <v>Chuck Magee</v>
      </c>
      <c r="W1543" s="3" t="str">
        <f>IFERROR(VLOOKUP(B1543,Returns!$A$1:$B$801,2,0),"NO")</f>
        <v>NO</v>
      </c>
    </row>
    <row r="1544" spans="1:23">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1" t="str">
        <f>IF(M1544=People!$B$5,People!$A$5,IF(M1544=People!$B$4,People!$A$4,IF(M1544=People!$B$3,People!$A$3,IF(M1544=People!$B$2,People!$A$2,0))))</f>
        <v>Chuck Magee</v>
      </c>
      <c r="W1544" s="3" t="str">
        <f>IFERROR(VLOOKUP(B1544,Returns!$A$1:$B$801,2,0),"NO")</f>
        <v>NO</v>
      </c>
    </row>
    <row r="1545" spans="1:23">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1" t="str">
        <f>IF(M1545=People!$B$5,People!$A$5,IF(M1545=People!$B$4,People!$A$4,IF(M1545=People!$B$3,People!$A$3,IF(M1545=People!$B$2,People!$A$2,0))))</f>
        <v>Anna Andreadi</v>
      </c>
      <c r="W1545" s="3" t="str">
        <f>IFERROR(VLOOKUP(B1545,Returns!$A$1:$B$801,2,0),"NO")</f>
        <v>NO</v>
      </c>
    </row>
    <row r="1546" spans="1:23">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1" t="str">
        <f>IF(M1546=People!$B$5,People!$A$5,IF(M1546=People!$B$4,People!$A$4,IF(M1546=People!$B$3,People!$A$3,IF(M1546=People!$B$2,People!$A$2,0))))</f>
        <v>Anna Andreadi</v>
      </c>
      <c r="W1546" s="3" t="str">
        <f>IFERROR(VLOOKUP(B1546,Returns!$A$1:$B$801,2,0),"NO")</f>
        <v>NO</v>
      </c>
    </row>
    <row r="1547" spans="1:23">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1" t="str">
        <f>IF(M1547=People!$B$5,People!$A$5,IF(M1547=People!$B$4,People!$A$4,IF(M1547=People!$B$3,People!$A$3,IF(M1547=People!$B$2,People!$A$2,0))))</f>
        <v>Chuck Magee</v>
      </c>
      <c r="W1547" s="3" t="str">
        <f>IFERROR(VLOOKUP(B1547,Returns!$A$1:$B$801,2,0),"NO")</f>
        <v>NO</v>
      </c>
    </row>
    <row r="1548" spans="1:23">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1" t="str">
        <f>IF(M1548=People!$B$5,People!$A$5,IF(M1548=People!$B$4,People!$A$4,IF(M1548=People!$B$3,People!$A$3,IF(M1548=People!$B$2,People!$A$2,0))))</f>
        <v>Kelly Williams</v>
      </c>
      <c r="W1548" s="3" t="str">
        <f>IFERROR(VLOOKUP(B1548,Returns!$A$1:$B$801,2,0),"NO")</f>
        <v>NO</v>
      </c>
    </row>
    <row r="1549" spans="1:23">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1" t="str">
        <f>IF(M1549=People!$B$5,People!$A$5,IF(M1549=People!$B$4,People!$A$4,IF(M1549=People!$B$3,People!$A$3,IF(M1549=People!$B$2,People!$A$2,0))))</f>
        <v>Kelly Williams</v>
      </c>
      <c r="W1549" s="3" t="str">
        <f>IFERROR(VLOOKUP(B1549,Returns!$A$1:$B$801,2,0),"NO")</f>
        <v>NO</v>
      </c>
    </row>
    <row r="1550" spans="1:23">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1" t="str">
        <f>IF(M1550=People!$B$5,People!$A$5,IF(M1550=People!$B$4,People!$A$4,IF(M1550=People!$B$3,People!$A$3,IF(M1550=People!$B$2,People!$A$2,0))))</f>
        <v>Kelly Williams</v>
      </c>
      <c r="W1550" s="3" t="str">
        <f>IFERROR(VLOOKUP(B1550,Returns!$A$1:$B$801,2,0),"NO")</f>
        <v>NO</v>
      </c>
    </row>
    <row r="1551" spans="1:23">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1" t="str">
        <f>IF(M1551=People!$B$5,People!$A$5,IF(M1551=People!$B$4,People!$A$4,IF(M1551=People!$B$3,People!$A$3,IF(M1551=People!$B$2,People!$A$2,0))))</f>
        <v>Chuck Magee</v>
      </c>
      <c r="W1551" s="3" t="str">
        <f>IFERROR(VLOOKUP(B1551,Returns!$A$1:$B$801,2,0),"NO")</f>
        <v>NO</v>
      </c>
    </row>
    <row r="1552" spans="1:23">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1" t="str">
        <f>IF(M1552=People!$B$5,People!$A$5,IF(M1552=People!$B$4,People!$A$4,IF(M1552=People!$B$3,People!$A$3,IF(M1552=People!$B$2,People!$A$2,0))))</f>
        <v>Kelly Williams</v>
      </c>
      <c r="W1552" s="3" t="str">
        <f>IFERROR(VLOOKUP(B1552,Returns!$A$1:$B$801,2,0),"NO")</f>
        <v>NO</v>
      </c>
    </row>
    <row r="1553" spans="1:23">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1" t="str">
        <f>IF(M1553=People!$B$5,People!$A$5,IF(M1553=People!$B$4,People!$A$4,IF(M1553=People!$B$3,People!$A$3,IF(M1553=People!$B$2,People!$A$2,0))))</f>
        <v>Anna Andreadi</v>
      </c>
      <c r="W1553" s="3" t="str">
        <f>IFERROR(VLOOKUP(B1553,Returns!$A$1:$B$801,2,0),"NO")</f>
        <v>Yes</v>
      </c>
    </row>
    <row r="1554" spans="1:23">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1" t="str">
        <f>IF(M1554=People!$B$5,People!$A$5,IF(M1554=People!$B$4,People!$A$4,IF(M1554=People!$B$3,People!$A$3,IF(M1554=People!$B$2,People!$A$2,0))))</f>
        <v>Kelly Williams</v>
      </c>
      <c r="W1554" s="3" t="str">
        <f>IFERROR(VLOOKUP(B1554,Returns!$A$1:$B$801,2,0),"NO")</f>
        <v>NO</v>
      </c>
    </row>
    <row r="1555" spans="1:23">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1" t="str">
        <f>IF(M1555=People!$B$5,People!$A$5,IF(M1555=People!$B$4,People!$A$4,IF(M1555=People!$B$3,People!$A$3,IF(M1555=People!$B$2,People!$A$2,0))))</f>
        <v>Cassandra Brandow</v>
      </c>
      <c r="W1555" s="3" t="str">
        <f>IFERROR(VLOOKUP(B1555,Returns!$A$1:$B$801,2,0),"NO")</f>
        <v>NO</v>
      </c>
    </row>
    <row r="1556" spans="1:23">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1" t="str">
        <f>IF(M1556=People!$B$5,People!$A$5,IF(M1556=People!$B$4,People!$A$4,IF(M1556=People!$B$3,People!$A$3,IF(M1556=People!$B$2,People!$A$2,0))))</f>
        <v>Anna Andreadi</v>
      </c>
      <c r="W1556" s="3" t="str">
        <f>IFERROR(VLOOKUP(B1556,Returns!$A$1:$B$801,2,0),"NO")</f>
        <v>NO</v>
      </c>
    </row>
    <row r="1557" spans="1:23">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1" t="str">
        <f>IF(M1557=People!$B$5,People!$A$5,IF(M1557=People!$B$4,People!$A$4,IF(M1557=People!$B$3,People!$A$3,IF(M1557=People!$B$2,People!$A$2,0))))</f>
        <v>Chuck Magee</v>
      </c>
      <c r="W1557" s="3" t="str">
        <f>IFERROR(VLOOKUP(B1557,Returns!$A$1:$B$801,2,0),"NO")</f>
        <v>NO</v>
      </c>
    </row>
    <row r="1558" spans="1:23">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1" t="str">
        <f>IF(M1558=People!$B$5,People!$A$5,IF(M1558=People!$B$4,People!$A$4,IF(M1558=People!$B$3,People!$A$3,IF(M1558=People!$B$2,People!$A$2,0))))</f>
        <v>Chuck Magee</v>
      </c>
      <c r="W1558" s="3" t="str">
        <f>IFERROR(VLOOKUP(B1558,Returns!$A$1:$B$801,2,0),"NO")</f>
        <v>NO</v>
      </c>
    </row>
    <row r="1559" spans="1:23">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1" t="str">
        <f>IF(M1559=People!$B$5,People!$A$5,IF(M1559=People!$B$4,People!$A$4,IF(M1559=People!$B$3,People!$A$3,IF(M1559=People!$B$2,People!$A$2,0))))</f>
        <v>Chuck Magee</v>
      </c>
      <c r="W1559" s="3" t="str">
        <f>IFERROR(VLOOKUP(B1559,Returns!$A$1:$B$801,2,0),"NO")</f>
        <v>NO</v>
      </c>
    </row>
    <row r="1560" spans="1:23">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1" t="str">
        <f>IF(M1560=People!$B$5,People!$A$5,IF(M1560=People!$B$4,People!$A$4,IF(M1560=People!$B$3,People!$A$3,IF(M1560=People!$B$2,People!$A$2,0))))</f>
        <v>Anna Andreadi</v>
      </c>
      <c r="W1560" s="3" t="str">
        <f>IFERROR(VLOOKUP(B1560,Returns!$A$1:$B$801,2,0),"NO")</f>
        <v>NO</v>
      </c>
    </row>
    <row r="1561" spans="1:23">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1" t="str">
        <f>IF(M1561=People!$B$5,People!$A$5,IF(M1561=People!$B$4,People!$A$4,IF(M1561=People!$B$3,People!$A$3,IF(M1561=People!$B$2,People!$A$2,0))))</f>
        <v>Anna Andreadi</v>
      </c>
      <c r="W1561" s="3" t="str">
        <f>IFERROR(VLOOKUP(B1561,Returns!$A$1:$B$801,2,0),"NO")</f>
        <v>NO</v>
      </c>
    </row>
    <row r="1562" spans="1:23">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1" t="str">
        <f>IF(M1562=People!$B$5,People!$A$5,IF(M1562=People!$B$4,People!$A$4,IF(M1562=People!$B$3,People!$A$3,IF(M1562=People!$B$2,People!$A$2,0))))</f>
        <v>Anna Andreadi</v>
      </c>
      <c r="W1562" s="3" t="str">
        <f>IFERROR(VLOOKUP(B1562,Returns!$A$1:$B$801,2,0),"NO")</f>
        <v>NO</v>
      </c>
    </row>
    <row r="1563" spans="1:23">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1" t="str">
        <f>IF(M1563=People!$B$5,People!$A$5,IF(M1563=People!$B$4,People!$A$4,IF(M1563=People!$B$3,People!$A$3,IF(M1563=People!$B$2,People!$A$2,0))))</f>
        <v>Anna Andreadi</v>
      </c>
      <c r="W1563" s="3" t="str">
        <f>IFERROR(VLOOKUP(B1563,Returns!$A$1:$B$801,2,0),"NO")</f>
        <v>NO</v>
      </c>
    </row>
    <row r="1564" spans="1:23">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1" t="str">
        <f>IF(M1564=People!$B$5,People!$A$5,IF(M1564=People!$B$4,People!$A$4,IF(M1564=People!$B$3,People!$A$3,IF(M1564=People!$B$2,People!$A$2,0))))</f>
        <v>Chuck Magee</v>
      </c>
      <c r="W1564" s="3" t="str">
        <f>IFERROR(VLOOKUP(B1564,Returns!$A$1:$B$801,2,0),"NO")</f>
        <v>NO</v>
      </c>
    </row>
    <row r="1565" spans="1:23">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1" t="str">
        <f>IF(M1565=People!$B$5,People!$A$5,IF(M1565=People!$B$4,People!$A$4,IF(M1565=People!$B$3,People!$A$3,IF(M1565=People!$B$2,People!$A$2,0))))</f>
        <v>Chuck Magee</v>
      </c>
      <c r="W1565" s="3" t="str">
        <f>IFERROR(VLOOKUP(B1565,Returns!$A$1:$B$801,2,0),"NO")</f>
        <v>NO</v>
      </c>
    </row>
    <row r="1566" spans="1:23">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1" t="str">
        <f>IF(M1566=People!$B$5,People!$A$5,IF(M1566=People!$B$4,People!$A$4,IF(M1566=People!$B$3,People!$A$3,IF(M1566=People!$B$2,People!$A$2,0))))</f>
        <v>Cassandra Brandow</v>
      </c>
      <c r="W1566" s="3" t="str">
        <f>IFERROR(VLOOKUP(B1566,Returns!$A$1:$B$801,2,0),"NO")</f>
        <v>NO</v>
      </c>
    </row>
    <row r="1567" spans="1:23">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1" t="str">
        <f>IF(M1567=People!$B$5,People!$A$5,IF(M1567=People!$B$4,People!$A$4,IF(M1567=People!$B$3,People!$A$3,IF(M1567=People!$B$2,People!$A$2,0))))</f>
        <v>Anna Andreadi</v>
      </c>
      <c r="W1567" s="3" t="str">
        <f>IFERROR(VLOOKUP(B1567,Returns!$A$1:$B$801,2,0),"NO")</f>
        <v>NO</v>
      </c>
    </row>
    <row r="1568" spans="1:23">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1" t="str">
        <f>IF(M1568=People!$B$5,People!$A$5,IF(M1568=People!$B$4,People!$A$4,IF(M1568=People!$B$3,People!$A$3,IF(M1568=People!$B$2,People!$A$2,0))))</f>
        <v>Kelly Williams</v>
      </c>
      <c r="W1568" s="3" t="str">
        <f>IFERROR(VLOOKUP(B1568,Returns!$A$1:$B$801,2,0),"NO")</f>
        <v>NO</v>
      </c>
    </row>
    <row r="1569" spans="1:23">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1" t="str">
        <f>IF(M1569=People!$B$5,People!$A$5,IF(M1569=People!$B$4,People!$A$4,IF(M1569=People!$B$3,People!$A$3,IF(M1569=People!$B$2,People!$A$2,0))))</f>
        <v>Kelly Williams</v>
      </c>
      <c r="W1569" s="3" t="str">
        <f>IFERROR(VLOOKUP(B1569,Returns!$A$1:$B$801,2,0),"NO")</f>
        <v>NO</v>
      </c>
    </row>
    <row r="1570" spans="1:23">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1" t="str">
        <f>IF(M1570=People!$B$5,People!$A$5,IF(M1570=People!$B$4,People!$A$4,IF(M1570=People!$B$3,People!$A$3,IF(M1570=People!$B$2,People!$A$2,0))))</f>
        <v>Anna Andreadi</v>
      </c>
      <c r="W1570" s="3" t="str">
        <f>IFERROR(VLOOKUP(B1570,Returns!$A$1:$B$801,2,0),"NO")</f>
        <v>NO</v>
      </c>
    </row>
    <row r="1571" spans="1:23">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1" t="str">
        <f>IF(M1571=People!$B$5,People!$A$5,IF(M1571=People!$B$4,People!$A$4,IF(M1571=People!$B$3,People!$A$3,IF(M1571=People!$B$2,People!$A$2,0))))</f>
        <v>Cassandra Brandow</v>
      </c>
      <c r="W1571" s="3" t="str">
        <f>IFERROR(VLOOKUP(B1571,Returns!$A$1:$B$801,2,0),"NO")</f>
        <v>NO</v>
      </c>
    </row>
    <row r="1572" spans="1:23">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1" t="str">
        <f>IF(M1572=People!$B$5,People!$A$5,IF(M1572=People!$B$4,People!$A$4,IF(M1572=People!$B$3,People!$A$3,IF(M1572=People!$B$2,People!$A$2,0))))</f>
        <v>Anna Andreadi</v>
      </c>
      <c r="W1572" s="3" t="str">
        <f>IFERROR(VLOOKUP(B1572,Returns!$A$1:$B$801,2,0),"NO")</f>
        <v>NO</v>
      </c>
    </row>
    <row r="1573" spans="1:23">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1" t="str">
        <f>IF(M1573=People!$B$5,People!$A$5,IF(M1573=People!$B$4,People!$A$4,IF(M1573=People!$B$3,People!$A$3,IF(M1573=People!$B$2,People!$A$2,0))))</f>
        <v>Anna Andreadi</v>
      </c>
      <c r="W1573" s="3" t="str">
        <f>IFERROR(VLOOKUP(B1573,Returns!$A$1:$B$801,2,0),"NO")</f>
        <v>NO</v>
      </c>
    </row>
    <row r="1574" spans="1:23">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1" t="str">
        <f>IF(M1574=People!$B$5,People!$A$5,IF(M1574=People!$B$4,People!$A$4,IF(M1574=People!$B$3,People!$A$3,IF(M1574=People!$B$2,People!$A$2,0))))</f>
        <v>Anna Andreadi</v>
      </c>
      <c r="W1574" s="3" t="str">
        <f>IFERROR(VLOOKUP(B1574,Returns!$A$1:$B$801,2,0),"NO")</f>
        <v>NO</v>
      </c>
    </row>
    <row r="1575" spans="1:23">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1" t="str">
        <f>IF(M1575=People!$B$5,People!$A$5,IF(M1575=People!$B$4,People!$A$4,IF(M1575=People!$B$3,People!$A$3,IF(M1575=People!$B$2,People!$A$2,0))))</f>
        <v>Anna Andreadi</v>
      </c>
      <c r="W1575" s="3" t="str">
        <f>IFERROR(VLOOKUP(B1575,Returns!$A$1:$B$801,2,0),"NO")</f>
        <v>NO</v>
      </c>
    </row>
    <row r="1576" spans="1:23">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1" t="str">
        <f>IF(M1576=People!$B$5,People!$A$5,IF(M1576=People!$B$4,People!$A$4,IF(M1576=People!$B$3,People!$A$3,IF(M1576=People!$B$2,People!$A$2,0))))</f>
        <v>Kelly Williams</v>
      </c>
      <c r="W1576" s="3" t="str">
        <f>IFERROR(VLOOKUP(B1576,Returns!$A$1:$B$801,2,0),"NO")</f>
        <v>NO</v>
      </c>
    </row>
    <row r="1577" spans="1:23">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1" t="str">
        <f>IF(M1577=People!$B$5,People!$A$5,IF(M1577=People!$B$4,People!$A$4,IF(M1577=People!$B$3,People!$A$3,IF(M1577=People!$B$2,People!$A$2,0))))</f>
        <v>Kelly Williams</v>
      </c>
      <c r="W1577" s="3" t="str">
        <f>IFERROR(VLOOKUP(B1577,Returns!$A$1:$B$801,2,0),"NO")</f>
        <v>NO</v>
      </c>
    </row>
    <row r="1578" spans="1:23">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1" t="str">
        <f>IF(M1578=People!$B$5,People!$A$5,IF(M1578=People!$B$4,People!$A$4,IF(M1578=People!$B$3,People!$A$3,IF(M1578=People!$B$2,People!$A$2,0))))</f>
        <v>Kelly Williams</v>
      </c>
      <c r="W1578" s="3" t="str">
        <f>IFERROR(VLOOKUP(B1578,Returns!$A$1:$B$801,2,0),"NO")</f>
        <v>NO</v>
      </c>
    </row>
    <row r="1579" spans="1:23">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1" t="str">
        <f>IF(M1579=People!$B$5,People!$A$5,IF(M1579=People!$B$4,People!$A$4,IF(M1579=People!$B$3,People!$A$3,IF(M1579=People!$B$2,People!$A$2,0))))</f>
        <v>Cassandra Brandow</v>
      </c>
      <c r="W1579" s="3" t="str">
        <f>IFERROR(VLOOKUP(B1579,Returns!$A$1:$B$801,2,0),"NO")</f>
        <v>NO</v>
      </c>
    </row>
    <row r="1580" spans="1:23">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1" t="str">
        <f>IF(M1580=People!$B$5,People!$A$5,IF(M1580=People!$B$4,People!$A$4,IF(M1580=People!$B$3,People!$A$3,IF(M1580=People!$B$2,People!$A$2,0))))</f>
        <v>Chuck Magee</v>
      </c>
      <c r="W1580" s="3" t="str">
        <f>IFERROR(VLOOKUP(B1580,Returns!$A$1:$B$801,2,0),"NO")</f>
        <v>NO</v>
      </c>
    </row>
    <row r="1581" spans="1:23">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1" t="str">
        <f>IF(M1581=People!$B$5,People!$A$5,IF(M1581=People!$B$4,People!$A$4,IF(M1581=People!$B$3,People!$A$3,IF(M1581=People!$B$2,People!$A$2,0))))</f>
        <v>Chuck Magee</v>
      </c>
      <c r="W1581" s="3" t="str">
        <f>IFERROR(VLOOKUP(B1581,Returns!$A$1:$B$801,2,0),"NO")</f>
        <v>NO</v>
      </c>
    </row>
    <row r="1582" spans="1:23">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1" t="str">
        <f>IF(M1582=People!$B$5,People!$A$5,IF(M1582=People!$B$4,People!$A$4,IF(M1582=People!$B$3,People!$A$3,IF(M1582=People!$B$2,People!$A$2,0))))</f>
        <v>Chuck Magee</v>
      </c>
      <c r="W1582" s="3" t="str">
        <f>IFERROR(VLOOKUP(B1582,Returns!$A$1:$B$801,2,0),"NO")</f>
        <v>NO</v>
      </c>
    </row>
    <row r="1583" spans="1:23">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1" t="str">
        <f>IF(M1583=People!$B$5,People!$A$5,IF(M1583=People!$B$4,People!$A$4,IF(M1583=People!$B$3,People!$A$3,IF(M1583=People!$B$2,People!$A$2,0))))</f>
        <v>Chuck Magee</v>
      </c>
      <c r="W1583" s="3" t="str">
        <f>IFERROR(VLOOKUP(B1583,Returns!$A$1:$B$801,2,0),"NO")</f>
        <v>NO</v>
      </c>
    </row>
    <row r="1584" spans="1:23">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1" t="str">
        <f>IF(M1584=People!$B$5,People!$A$5,IF(M1584=People!$B$4,People!$A$4,IF(M1584=People!$B$3,People!$A$3,IF(M1584=People!$B$2,People!$A$2,0))))</f>
        <v>Chuck Magee</v>
      </c>
      <c r="W1584" s="3" t="str">
        <f>IFERROR(VLOOKUP(B1584,Returns!$A$1:$B$801,2,0),"NO")</f>
        <v>NO</v>
      </c>
    </row>
    <row r="1585" spans="1:23">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1" t="str">
        <f>IF(M1585=People!$B$5,People!$A$5,IF(M1585=People!$B$4,People!$A$4,IF(M1585=People!$B$3,People!$A$3,IF(M1585=People!$B$2,People!$A$2,0))))</f>
        <v>Chuck Magee</v>
      </c>
      <c r="W1585" s="3" t="str">
        <f>IFERROR(VLOOKUP(B1585,Returns!$A$1:$B$801,2,0),"NO")</f>
        <v>NO</v>
      </c>
    </row>
    <row r="1586" spans="1:23">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1" t="str">
        <f>IF(M1586=People!$B$5,People!$A$5,IF(M1586=People!$B$4,People!$A$4,IF(M1586=People!$B$3,People!$A$3,IF(M1586=People!$B$2,People!$A$2,0))))</f>
        <v>Chuck Magee</v>
      </c>
      <c r="W1586" s="3" t="str">
        <f>IFERROR(VLOOKUP(B1586,Returns!$A$1:$B$801,2,0),"NO")</f>
        <v>NO</v>
      </c>
    </row>
    <row r="1587" spans="1:23">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1" t="str">
        <f>IF(M1587=People!$B$5,People!$A$5,IF(M1587=People!$B$4,People!$A$4,IF(M1587=People!$B$3,People!$A$3,IF(M1587=People!$B$2,People!$A$2,0))))</f>
        <v>Chuck Magee</v>
      </c>
      <c r="W1587" s="3" t="str">
        <f>IFERROR(VLOOKUP(B1587,Returns!$A$1:$B$801,2,0),"NO")</f>
        <v>NO</v>
      </c>
    </row>
    <row r="1588" spans="1:23">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1" t="str">
        <f>IF(M1588=People!$B$5,People!$A$5,IF(M1588=People!$B$4,People!$A$4,IF(M1588=People!$B$3,People!$A$3,IF(M1588=People!$B$2,People!$A$2,0))))</f>
        <v>Chuck Magee</v>
      </c>
      <c r="W1588" s="3" t="str">
        <f>IFERROR(VLOOKUP(B1588,Returns!$A$1:$B$801,2,0),"NO")</f>
        <v>NO</v>
      </c>
    </row>
    <row r="1589" spans="1:23">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1" t="str">
        <f>IF(M1589=People!$B$5,People!$A$5,IF(M1589=People!$B$4,People!$A$4,IF(M1589=People!$B$3,People!$A$3,IF(M1589=People!$B$2,People!$A$2,0))))</f>
        <v>Chuck Magee</v>
      </c>
      <c r="W1589" s="3" t="str">
        <f>IFERROR(VLOOKUP(B1589,Returns!$A$1:$B$801,2,0),"NO")</f>
        <v>NO</v>
      </c>
    </row>
    <row r="1590" spans="1:23">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1" t="str">
        <f>IF(M1590=People!$B$5,People!$A$5,IF(M1590=People!$B$4,People!$A$4,IF(M1590=People!$B$3,People!$A$3,IF(M1590=People!$B$2,People!$A$2,0))))</f>
        <v>Chuck Magee</v>
      </c>
      <c r="W1590" s="3" t="str">
        <f>IFERROR(VLOOKUP(B1590,Returns!$A$1:$B$801,2,0),"NO")</f>
        <v>NO</v>
      </c>
    </row>
    <row r="1591" spans="1:23">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1" t="str">
        <f>IF(M1591=People!$B$5,People!$A$5,IF(M1591=People!$B$4,People!$A$4,IF(M1591=People!$B$3,People!$A$3,IF(M1591=People!$B$2,People!$A$2,0))))</f>
        <v>Cassandra Brandow</v>
      </c>
      <c r="W1591" s="3" t="str">
        <f>IFERROR(VLOOKUP(B1591,Returns!$A$1:$B$801,2,0),"NO")</f>
        <v>NO</v>
      </c>
    </row>
    <row r="1592" spans="1:23">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1" t="str">
        <f>IF(M1592=People!$B$5,People!$A$5,IF(M1592=People!$B$4,People!$A$4,IF(M1592=People!$B$3,People!$A$3,IF(M1592=People!$B$2,People!$A$2,0))))</f>
        <v>Kelly Williams</v>
      </c>
      <c r="W1592" s="3" t="str">
        <f>IFERROR(VLOOKUP(B1592,Returns!$A$1:$B$801,2,0),"NO")</f>
        <v>NO</v>
      </c>
    </row>
    <row r="1593" spans="1:23">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1" t="str">
        <f>IF(M1593=People!$B$5,People!$A$5,IF(M1593=People!$B$4,People!$A$4,IF(M1593=People!$B$3,People!$A$3,IF(M1593=People!$B$2,People!$A$2,0))))</f>
        <v>Kelly Williams</v>
      </c>
      <c r="W1593" s="3" t="str">
        <f>IFERROR(VLOOKUP(B1593,Returns!$A$1:$B$801,2,0),"NO")</f>
        <v>NO</v>
      </c>
    </row>
    <row r="1594" spans="1:23">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1" t="str">
        <f>IF(M1594=People!$B$5,People!$A$5,IF(M1594=People!$B$4,People!$A$4,IF(M1594=People!$B$3,People!$A$3,IF(M1594=People!$B$2,People!$A$2,0))))</f>
        <v>Anna Andreadi</v>
      </c>
      <c r="W1594" s="3" t="str">
        <f>IFERROR(VLOOKUP(B1594,Returns!$A$1:$B$801,2,0),"NO")</f>
        <v>NO</v>
      </c>
    </row>
    <row r="1595" spans="1:23">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1" t="str">
        <f>IF(M1595=People!$B$5,People!$A$5,IF(M1595=People!$B$4,People!$A$4,IF(M1595=People!$B$3,People!$A$3,IF(M1595=People!$B$2,People!$A$2,0))))</f>
        <v>Anna Andreadi</v>
      </c>
      <c r="W1595" s="3" t="str">
        <f>IFERROR(VLOOKUP(B1595,Returns!$A$1:$B$801,2,0),"NO")</f>
        <v>NO</v>
      </c>
    </row>
    <row r="1596" spans="1:23">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1" t="str">
        <f>IF(M1596=People!$B$5,People!$A$5,IF(M1596=People!$B$4,People!$A$4,IF(M1596=People!$B$3,People!$A$3,IF(M1596=People!$B$2,People!$A$2,0))))</f>
        <v>Kelly Williams</v>
      </c>
      <c r="W1596" s="3" t="str">
        <f>IFERROR(VLOOKUP(B1596,Returns!$A$1:$B$801,2,0),"NO")</f>
        <v>NO</v>
      </c>
    </row>
    <row r="1597" spans="1:23">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1" t="str">
        <f>IF(M1597=People!$B$5,People!$A$5,IF(M1597=People!$B$4,People!$A$4,IF(M1597=People!$B$3,People!$A$3,IF(M1597=People!$B$2,People!$A$2,0))))</f>
        <v>Chuck Magee</v>
      </c>
      <c r="W1597" s="3" t="str">
        <f>IFERROR(VLOOKUP(B1597,Returns!$A$1:$B$801,2,0),"NO")</f>
        <v>NO</v>
      </c>
    </row>
    <row r="1598" spans="1:23">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1" t="str">
        <f>IF(M1598=People!$B$5,People!$A$5,IF(M1598=People!$B$4,People!$A$4,IF(M1598=People!$B$3,People!$A$3,IF(M1598=People!$B$2,People!$A$2,0))))</f>
        <v>Chuck Magee</v>
      </c>
      <c r="W1598" s="3" t="str">
        <f>IFERROR(VLOOKUP(B1598,Returns!$A$1:$B$801,2,0),"NO")</f>
        <v>NO</v>
      </c>
    </row>
    <row r="1599" spans="1:23">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1" t="str">
        <f>IF(M1599=People!$B$5,People!$A$5,IF(M1599=People!$B$4,People!$A$4,IF(M1599=People!$B$3,People!$A$3,IF(M1599=People!$B$2,People!$A$2,0))))</f>
        <v>Kelly Williams</v>
      </c>
      <c r="W1599" s="3" t="str">
        <f>IFERROR(VLOOKUP(B1599,Returns!$A$1:$B$801,2,0),"NO")</f>
        <v>NO</v>
      </c>
    </row>
    <row r="1600" spans="1:23">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1" t="str">
        <f>IF(M1600=People!$B$5,People!$A$5,IF(M1600=People!$B$4,People!$A$4,IF(M1600=People!$B$3,People!$A$3,IF(M1600=People!$B$2,People!$A$2,0))))</f>
        <v>Kelly Williams</v>
      </c>
      <c r="W1600" s="3" t="str">
        <f>IFERROR(VLOOKUP(B1600,Returns!$A$1:$B$801,2,0),"NO")</f>
        <v>NO</v>
      </c>
    </row>
    <row r="1601" spans="1:23">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1" t="str">
        <f>IF(M1601=People!$B$5,People!$A$5,IF(M1601=People!$B$4,People!$A$4,IF(M1601=People!$B$3,People!$A$3,IF(M1601=People!$B$2,People!$A$2,0))))</f>
        <v>Kelly Williams</v>
      </c>
      <c r="W1601" s="3" t="str">
        <f>IFERROR(VLOOKUP(B1601,Returns!$A$1:$B$801,2,0),"NO")</f>
        <v>NO</v>
      </c>
    </row>
    <row r="1602" spans="1:23">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1" t="str">
        <f>IF(M1602=People!$B$5,People!$A$5,IF(M1602=People!$B$4,People!$A$4,IF(M1602=People!$B$3,People!$A$3,IF(M1602=People!$B$2,People!$A$2,0))))</f>
        <v>Kelly Williams</v>
      </c>
      <c r="W1602" s="3" t="str">
        <f>IFERROR(VLOOKUP(B1602,Returns!$A$1:$B$801,2,0),"NO")</f>
        <v>NO</v>
      </c>
    </row>
    <row r="1603" spans="1:23">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1" t="str">
        <f>IF(M1603=People!$B$5,People!$A$5,IF(M1603=People!$B$4,People!$A$4,IF(M1603=People!$B$3,People!$A$3,IF(M1603=People!$B$2,People!$A$2,0))))</f>
        <v>Chuck Magee</v>
      </c>
      <c r="W1603" s="3" t="str">
        <f>IFERROR(VLOOKUP(B1603,Returns!$A$1:$B$801,2,0),"NO")</f>
        <v>NO</v>
      </c>
    </row>
    <row r="1604" spans="1:23">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1" t="str">
        <f>IF(M1604=People!$B$5,People!$A$5,IF(M1604=People!$B$4,People!$A$4,IF(M1604=People!$B$3,People!$A$3,IF(M1604=People!$B$2,People!$A$2,0))))</f>
        <v>Cassandra Brandow</v>
      </c>
      <c r="W1604" s="3" t="str">
        <f>IFERROR(VLOOKUP(B1604,Returns!$A$1:$B$801,2,0),"NO")</f>
        <v>NO</v>
      </c>
    </row>
    <row r="1605" spans="1:23">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1" t="str">
        <f>IF(M1605=People!$B$5,People!$A$5,IF(M1605=People!$B$4,People!$A$4,IF(M1605=People!$B$3,People!$A$3,IF(M1605=People!$B$2,People!$A$2,0))))</f>
        <v>Chuck Magee</v>
      </c>
      <c r="W1605" s="3" t="str">
        <f>IFERROR(VLOOKUP(B1605,Returns!$A$1:$B$801,2,0),"NO")</f>
        <v>NO</v>
      </c>
    </row>
    <row r="1606" spans="1:23">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1" t="str">
        <f>IF(M1606=People!$B$5,People!$A$5,IF(M1606=People!$B$4,People!$A$4,IF(M1606=People!$B$3,People!$A$3,IF(M1606=People!$B$2,People!$A$2,0))))</f>
        <v>Anna Andreadi</v>
      </c>
      <c r="W1606" s="3" t="str">
        <f>IFERROR(VLOOKUP(B1606,Returns!$A$1:$B$801,2,0),"NO")</f>
        <v>NO</v>
      </c>
    </row>
    <row r="1607" spans="1:23">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1" t="str">
        <f>IF(M1607=People!$B$5,People!$A$5,IF(M1607=People!$B$4,People!$A$4,IF(M1607=People!$B$3,People!$A$3,IF(M1607=People!$B$2,People!$A$2,0))))</f>
        <v>Anna Andreadi</v>
      </c>
      <c r="W1607" s="3" t="str">
        <f>IFERROR(VLOOKUP(B1607,Returns!$A$1:$B$801,2,0),"NO")</f>
        <v>NO</v>
      </c>
    </row>
    <row r="1608" spans="1:23">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1" t="str">
        <f>IF(M1608=People!$B$5,People!$A$5,IF(M1608=People!$B$4,People!$A$4,IF(M1608=People!$B$3,People!$A$3,IF(M1608=People!$B$2,People!$A$2,0))))</f>
        <v>Anna Andreadi</v>
      </c>
      <c r="W1608" s="3" t="str">
        <f>IFERROR(VLOOKUP(B1608,Returns!$A$1:$B$801,2,0),"NO")</f>
        <v>NO</v>
      </c>
    </row>
    <row r="1609" spans="1:23">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1" t="str">
        <f>IF(M1609=People!$B$5,People!$A$5,IF(M1609=People!$B$4,People!$A$4,IF(M1609=People!$B$3,People!$A$3,IF(M1609=People!$B$2,People!$A$2,0))))</f>
        <v>Anna Andreadi</v>
      </c>
      <c r="W1609" s="3" t="str">
        <f>IFERROR(VLOOKUP(B1609,Returns!$A$1:$B$801,2,0),"NO")</f>
        <v>NO</v>
      </c>
    </row>
    <row r="1610" spans="1:23">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1" t="str">
        <f>IF(M1610=People!$B$5,People!$A$5,IF(M1610=People!$B$4,People!$A$4,IF(M1610=People!$B$3,People!$A$3,IF(M1610=People!$B$2,People!$A$2,0))))</f>
        <v>Anna Andreadi</v>
      </c>
      <c r="W1610" s="3" t="str">
        <f>IFERROR(VLOOKUP(B1610,Returns!$A$1:$B$801,2,0),"NO")</f>
        <v>NO</v>
      </c>
    </row>
    <row r="1611" spans="1:23">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1" t="str">
        <f>IF(M1611=People!$B$5,People!$A$5,IF(M1611=People!$B$4,People!$A$4,IF(M1611=People!$B$3,People!$A$3,IF(M1611=People!$B$2,People!$A$2,0))))</f>
        <v>Anna Andreadi</v>
      </c>
      <c r="W1611" s="3" t="str">
        <f>IFERROR(VLOOKUP(B1611,Returns!$A$1:$B$801,2,0),"NO")</f>
        <v>NO</v>
      </c>
    </row>
    <row r="1612" spans="1:23">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1" t="str">
        <f>IF(M1612=People!$B$5,People!$A$5,IF(M1612=People!$B$4,People!$A$4,IF(M1612=People!$B$3,People!$A$3,IF(M1612=People!$B$2,People!$A$2,0))))</f>
        <v>Anna Andreadi</v>
      </c>
      <c r="W1612" s="3" t="str">
        <f>IFERROR(VLOOKUP(B1612,Returns!$A$1:$B$801,2,0),"NO")</f>
        <v>Yes</v>
      </c>
    </row>
    <row r="1613" spans="1:23">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1" t="str">
        <f>IF(M1613=People!$B$5,People!$A$5,IF(M1613=People!$B$4,People!$A$4,IF(M1613=People!$B$3,People!$A$3,IF(M1613=People!$B$2,People!$A$2,0))))</f>
        <v>Anna Andreadi</v>
      </c>
      <c r="W1613" s="3" t="str">
        <f>IFERROR(VLOOKUP(B1613,Returns!$A$1:$B$801,2,0),"NO")</f>
        <v>Yes</v>
      </c>
    </row>
    <row r="1614" spans="1:23">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1" t="str">
        <f>IF(M1614=People!$B$5,People!$A$5,IF(M1614=People!$B$4,People!$A$4,IF(M1614=People!$B$3,People!$A$3,IF(M1614=People!$B$2,People!$A$2,0))))</f>
        <v>Anna Andreadi</v>
      </c>
      <c r="W1614" s="3" t="str">
        <f>IFERROR(VLOOKUP(B1614,Returns!$A$1:$B$801,2,0),"NO")</f>
        <v>Yes</v>
      </c>
    </row>
    <row r="1615" spans="1:23">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1" t="str">
        <f>IF(M1615=People!$B$5,People!$A$5,IF(M1615=People!$B$4,People!$A$4,IF(M1615=People!$B$3,People!$A$3,IF(M1615=People!$B$2,People!$A$2,0))))</f>
        <v>Anna Andreadi</v>
      </c>
      <c r="W1615" s="3" t="str">
        <f>IFERROR(VLOOKUP(B1615,Returns!$A$1:$B$801,2,0),"NO")</f>
        <v>NO</v>
      </c>
    </row>
    <row r="1616" spans="1:23">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1" t="str">
        <f>IF(M1616=People!$B$5,People!$A$5,IF(M1616=People!$B$4,People!$A$4,IF(M1616=People!$B$3,People!$A$3,IF(M1616=People!$B$2,People!$A$2,0))))</f>
        <v>Chuck Magee</v>
      </c>
      <c r="W1616" s="3" t="str">
        <f>IFERROR(VLOOKUP(B1616,Returns!$A$1:$B$801,2,0),"NO")</f>
        <v>NO</v>
      </c>
    </row>
    <row r="1617" spans="1:23">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1" t="str">
        <f>IF(M1617=People!$B$5,People!$A$5,IF(M1617=People!$B$4,People!$A$4,IF(M1617=People!$B$3,People!$A$3,IF(M1617=People!$B$2,People!$A$2,0))))</f>
        <v>Kelly Williams</v>
      </c>
      <c r="W1617" s="3" t="str">
        <f>IFERROR(VLOOKUP(B1617,Returns!$A$1:$B$801,2,0),"NO")</f>
        <v>NO</v>
      </c>
    </row>
    <row r="1618" spans="1:23">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1" t="str">
        <f>IF(M1618=People!$B$5,People!$A$5,IF(M1618=People!$B$4,People!$A$4,IF(M1618=People!$B$3,People!$A$3,IF(M1618=People!$B$2,People!$A$2,0))))</f>
        <v>Kelly Williams</v>
      </c>
      <c r="W1618" s="3" t="str">
        <f>IFERROR(VLOOKUP(B1618,Returns!$A$1:$B$801,2,0),"NO")</f>
        <v>NO</v>
      </c>
    </row>
    <row r="1619" spans="1:23">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1" t="str">
        <f>IF(M1619=People!$B$5,People!$A$5,IF(M1619=People!$B$4,People!$A$4,IF(M1619=People!$B$3,People!$A$3,IF(M1619=People!$B$2,People!$A$2,0))))</f>
        <v>Kelly Williams</v>
      </c>
      <c r="W1619" s="3" t="str">
        <f>IFERROR(VLOOKUP(B1619,Returns!$A$1:$B$801,2,0),"NO")</f>
        <v>NO</v>
      </c>
    </row>
    <row r="1620" spans="1:23">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1" t="str">
        <f>IF(M1620=People!$B$5,People!$A$5,IF(M1620=People!$B$4,People!$A$4,IF(M1620=People!$B$3,People!$A$3,IF(M1620=People!$B$2,People!$A$2,0))))</f>
        <v>Chuck Magee</v>
      </c>
      <c r="W1620" s="3" t="str">
        <f>IFERROR(VLOOKUP(B1620,Returns!$A$1:$B$801,2,0),"NO")</f>
        <v>NO</v>
      </c>
    </row>
    <row r="1621" spans="1:23">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1" t="str">
        <f>IF(M1621=People!$B$5,People!$A$5,IF(M1621=People!$B$4,People!$A$4,IF(M1621=People!$B$3,People!$A$3,IF(M1621=People!$B$2,People!$A$2,0))))</f>
        <v>Chuck Magee</v>
      </c>
      <c r="W1621" s="3" t="str">
        <f>IFERROR(VLOOKUP(B1621,Returns!$A$1:$B$801,2,0),"NO")</f>
        <v>NO</v>
      </c>
    </row>
    <row r="1622" spans="1:23">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1" t="str">
        <f>IF(M1622=People!$B$5,People!$A$5,IF(M1622=People!$B$4,People!$A$4,IF(M1622=People!$B$3,People!$A$3,IF(M1622=People!$B$2,People!$A$2,0))))</f>
        <v>Anna Andreadi</v>
      </c>
      <c r="W1622" s="3" t="str">
        <f>IFERROR(VLOOKUP(B1622,Returns!$A$1:$B$801,2,0),"NO")</f>
        <v>NO</v>
      </c>
    </row>
    <row r="1623" spans="1:23">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1" t="str">
        <f>IF(M1623=People!$B$5,People!$A$5,IF(M1623=People!$B$4,People!$A$4,IF(M1623=People!$B$3,People!$A$3,IF(M1623=People!$B$2,People!$A$2,0))))</f>
        <v>Anna Andreadi</v>
      </c>
      <c r="W1623" s="3" t="str">
        <f>IFERROR(VLOOKUP(B1623,Returns!$A$1:$B$801,2,0),"NO")</f>
        <v>NO</v>
      </c>
    </row>
    <row r="1624" spans="1:23">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1" t="str">
        <f>IF(M1624=People!$B$5,People!$A$5,IF(M1624=People!$B$4,People!$A$4,IF(M1624=People!$B$3,People!$A$3,IF(M1624=People!$B$2,People!$A$2,0))))</f>
        <v>Anna Andreadi</v>
      </c>
      <c r="W1624" s="3" t="str">
        <f>IFERROR(VLOOKUP(B1624,Returns!$A$1:$B$801,2,0),"NO")</f>
        <v>NO</v>
      </c>
    </row>
    <row r="1625" spans="1:23">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1" t="str">
        <f>IF(M1625=People!$B$5,People!$A$5,IF(M1625=People!$B$4,People!$A$4,IF(M1625=People!$B$3,People!$A$3,IF(M1625=People!$B$2,People!$A$2,0))))</f>
        <v>Anna Andreadi</v>
      </c>
      <c r="W1625" s="3" t="str">
        <f>IFERROR(VLOOKUP(B1625,Returns!$A$1:$B$801,2,0),"NO")</f>
        <v>NO</v>
      </c>
    </row>
    <row r="1626" spans="1:23">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1" t="str">
        <f>IF(M1626=People!$B$5,People!$A$5,IF(M1626=People!$B$4,People!$A$4,IF(M1626=People!$B$3,People!$A$3,IF(M1626=People!$B$2,People!$A$2,0))))</f>
        <v>Anna Andreadi</v>
      </c>
      <c r="W1626" s="3" t="str">
        <f>IFERROR(VLOOKUP(B1626,Returns!$A$1:$B$801,2,0),"NO")</f>
        <v>NO</v>
      </c>
    </row>
    <row r="1627" spans="1:23">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1" t="str">
        <f>IF(M1627=People!$B$5,People!$A$5,IF(M1627=People!$B$4,People!$A$4,IF(M1627=People!$B$3,People!$A$3,IF(M1627=People!$B$2,People!$A$2,0))))</f>
        <v>Anna Andreadi</v>
      </c>
      <c r="W1627" s="3" t="str">
        <f>IFERROR(VLOOKUP(B1627,Returns!$A$1:$B$801,2,0),"NO")</f>
        <v>NO</v>
      </c>
    </row>
    <row r="1628" spans="1:23">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1" t="str">
        <f>IF(M1628=People!$B$5,People!$A$5,IF(M1628=People!$B$4,People!$A$4,IF(M1628=People!$B$3,People!$A$3,IF(M1628=People!$B$2,People!$A$2,0))))</f>
        <v>Chuck Magee</v>
      </c>
      <c r="W1628" s="3" t="str">
        <f>IFERROR(VLOOKUP(B1628,Returns!$A$1:$B$801,2,0),"NO")</f>
        <v>NO</v>
      </c>
    </row>
    <row r="1629" spans="1:23">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1" t="str">
        <f>IF(M1629=People!$B$5,People!$A$5,IF(M1629=People!$B$4,People!$A$4,IF(M1629=People!$B$3,People!$A$3,IF(M1629=People!$B$2,People!$A$2,0))))</f>
        <v>Cassandra Brandow</v>
      </c>
      <c r="W1629" s="3" t="str">
        <f>IFERROR(VLOOKUP(B1629,Returns!$A$1:$B$801,2,0),"NO")</f>
        <v>NO</v>
      </c>
    </row>
    <row r="1630" spans="1:23">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1" t="str">
        <f>IF(M1630=People!$B$5,People!$A$5,IF(M1630=People!$B$4,People!$A$4,IF(M1630=People!$B$3,People!$A$3,IF(M1630=People!$B$2,People!$A$2,0))))</f>
        <v>Chuck Magee</v>
      </c>
      <c r="W1630" s="3" t="str">
        <f>IFERROR(VLOOKUP(B1630,Returns!$A$1:$B$801,2,0),"NO")</f>
        <v>NO</v>
      </c>
    </row>
    <row r="1631" spans="1:23">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1" t="str">
        <f>IF(M1631=People!$B$5,People!$A$5,IF(M1631=People!$B$4,People!$A$4,IF(M1631=People!$B$3,People!$A$3,IF(M1631=People!$B$2,People!$A$2,0))))</f>
        <v>Chuck Magee</v>
      </c>
      <c r="W1631" s="3" t="str">
        <f>IFERROR(VLOOKUP(B1631,Returns!$A$1:$B$801,2,0),"NO")</f>
        <v>NO</v>
      </c>
    </row>
    <row r="1632" spans="1:23">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1" t="str">
        <f>IF(M1632=People!$B$5,People!$A$5,IF(M1632=People!$B$4,People!$A$4,IF(M1632=People!$B$3,People!$A$3,IF(M1632=People!$B$2,People!$A$2,0))))</f>
        <v>Chuck Magee</v>
      </c>
      <c r="W1632" s="3" t="str">
        <f>IFERROR(VLOOKUP(B1632,Returns!$A$1:$B$801,2,0),"NO")</f>
        <v>NO</v>
      </c>
    </row>
    <row r="1633" spans="1:23">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1" t="str">
        <f>IF(M1633=People!$B$5,People!$A$5,IF(M1633=People!$B$4,People!$A$4,IF(M1633=People!$B$3,People!$A$3,IF(M1633=People!$B$2,People!$A$2,0))))</f>
        <v>Chuck Magee</v>
      </c>
      <c r="W1633" s="3" t="str">
        <f>IFERROR(VLOOKUP(B1633,Returns!$A$1:$B$801,2,0),"NO")</f>
        <v>NO</v>
      </c>
    </row>
    <row r="1634" spans="1:23">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1" t="str">
        <f>IF(M1634=People!$B$5,People!$A$5,IF(M1634=People!$B$4,People!$A$4,IF(M1634=People!$B$3,People!$A$3,IF(M1634=People!$B$2,People!$A$2,0))))</f>
        <v>Chuck Magee</v>
      </c>
      <c r="W1634" s="3" t="str">
        <f>IFERROR(VLOOKUP(B1634,Returns!$A$1:$B$801,2,0),"NO")</f>
        <v>NO</v>
      </c>
    </row>
    <row r="1635" spans="1:23">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1" t="str">
        <f>IF(M1635=People!$B$5,People!$A$5,IF(M1635=People!$B$4,People!$A$4,IF(M1635=People!$B$3,People!$A$3,IF(M1635=People!$B$2,People!$A$2,0))))</f>
        <v>Chuck Magee</v>
      </c>
      <c r="W1635" s="3" t="str">
        <f>IFERROR(VLOOKUP(B1635,Returns!$A$1:$B$801,2,0),"NO")</f>
        <v>NO</v>
      </c>
    </row>
    <row r="1636" spans="1:23">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1" t="str">
        <f>IF(M1636=People!$B$5,People!$A$5,IF(M1636=People!$B$4,People!$A$4,IF(M1636=People!$B$3,People!$A$3,IF(M1636=People!$B$2,People!$A$2,0))))</f>
        <v>Chuck Magee</v>
      </c>
      <c r="W1636" s="3" t="str">
        <f>IFERROR(VLOOKUP(B1636,Returns!$A$1:$B$801,2,0),"NO")</f>
        <v>NO</v>
      </c>
    </row>
    <row r="1637" spans="1:23">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1" t="str">
        <f>IF(M1637=People!$B$5,People!$A$5,IF(M1637=People!$B$4,People!$A$4,IF(M1637=People!$B$3,People!$A$3,IF(M1637=People!$B$2,People!$A$2,0))))</f>
        <v>Anna Andreadi</v>
      </c>
      <c r="W1637" s="3" t="str">
        <f>IFERROR(VLOOKUP(B1637,Returns!$A$1:$B$801,2,0),"NO")</f>
        <v>NO</v>
      </c>
    </row>
    <row r="1638" spans="1:23">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1" t="str">
        <f>IF(M1638=People!$B$5,People!$A$5,IF(M1638=People!$B$4,People!$A$4,IF(M1638=People!$B$3,People!$A$3,IF(M1638=People!$B$2,People!$A$2,0))))</f>
        <v>Anna Andreadi</v>
      </c>
      <c r="W1638" s="3" t="str">
        <f>IFERROR(VLOOKUP(B1638,Returns!$A$1:$B$801,2,0),"NO")</f>
        <v>NO</v>
      </c>
    </row>
    <row r="1639" spans="1:23">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1" t="str">
        <f>IF(M1639=People!$B$5,People!$A$5,IF(M1639=People!$B$4,People!$A$4,IF(M1639=People!$B$3,People!$A$3,IF(M1639=People!$B$2,People!$A$2,0))))</f>
        <v>Anna Andreadi</v>
      </c>
      <c r="W1639" s="3" t="str">
        <f>IFERROR(VLOOKUP(B1639,Returns!$A$1:$B$801,2,0),"NO")</f>
        <v>NO</v>
      </c>
    </row>
    <row r="1640" spans="1:23">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1" t="str">
        <f>IF(M1640=People!$B$5,People!$A$5,IF(M1640=People!$B$4,People!$A$4,IF(M1640=People!$B$3,People!$A$3,IF(M1640=People!$B$2,People!$A$2,0))))</f>
        <v>Chuck Magee</v>
      </c>
      <c r="W1640" s="3" t="str">
        <f>IFERROR(VLOOKUP(B1640,Returns!$A$1:$B$801,2,0),"NO")</f>
        <v>NO</v>
      </c>
    </row>
    <row r="1641" spans="1:23">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1" t="str">
        <f>IF(M1641=People!$B$5,People!$A$5,IF(M1641=People!$B$4,People!$A$4,IF(M1641=People!$B$3,People!$A$3,IF(M1641=People!$B$2,People!$A$2,0))))</f>
        <v>Chuck Magee</v>
      </c>
      <c r="W1641" s="3" t="str">
        <f>IFERROR(VLOOKUP(B1641,Returns!$A$1:$B$801,2,0),"NO")</f>
        <v>NO</v>
      </c>
    </row>
    <row r="1642" spans="1:23">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1" t="str">
        <f>IF(M1642=People!$B$5,People!$A$5,IF(M1642=People!$B$4,People!$A$4,IF(M1642=People!$B$3,People!$A$3,IF(M1642=People!$B$2,People!$A$2,0))))</f>
        <v>Chuck Magee</v>
      </c>
      <c r="W1642" s="3" t="str">
        <f>IFERROR(VLOOKUP(B1642,Returns!$A$1:$B$801,2,0),"NO")</f>
        <v>NO</v>
      </c>
    </row>
    <row r="1643" spans="1:23">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1" t="str">
        <f>IF(M1643=People!$B$5,People!$A$5,IF(M1643=People!$B$4,People!$A$4,IF(M1643=People!$B$3,People!$A$3,IF(M1643=People!$B$2,People!$A$2,0))))</f>
        <v>Chuck Magee</v>
      </c>
      <c r="W1643" s="3" t="str">
        <f>IFERROR(VLOOKUP(B1643,Returns!$A$1:$B$801,2,0),"NO")</f>
        <v>NO</v>
      </c>
    </row>
    <row r="1644" spans="1:23">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1" t="str">
        <f>IF(M1644=People!$B$5,People!$A$5,IF(M1644=People!$B$4,People!$A$4,IF(M1644=People!$B$3,People!$A$3,IF(M1644=People!$B$2,People!$A$2,0))))</f>
        <v>Kelly Williams</v>
      </c>
      <c r="W1644" s="3" t="str">
        <f>IFERROR(VLOOKUP(B1644,Returns!$A$1:$B$801,2,0),"NO")</f>
        <v>NO</v>
      </c>
    </row>
    <row r="1645" spans="1:23">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1" t="str">
        <f>IF(M1645=People!$B$5,People!$A$5,IF(M1645=People!$B$4,People!$A$4,IF(M1645=People!$B$3,People!$A$3,IF(M1645=People!$B$2,People!$A$2,0))))</f>
        <v>Anna Andreadi</v>
      </c>
      <c r="W1645" s="3" t="str">
        <f>IFERROR(VLOOKUP(B1645,Returns!$A$1:$B$801,2,0),"NO")</f>
        <v>NO</v>
      </c>
    </row>
    <row r="1646" spans="1:23">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1" t="str">
        <f>IF(M1646=People!$B$5,People!$A$5,IF(M1646=People!$B$4,People!$A$4,IF(M1646=People!$B$3,People!$A$3,IF(M1646=People!$B$2,People!$A$2,0))))</f>
        <v>Anna Andreadi</v>
      </c>
      <c r="W1646" s="3" t="str">
        <f>IFERROR(VLOOKUP(B1646,Returns!$A$1:$B$801,2,0),"NO")</f>
        <v>NO</v>
      </c>
    </row>
    <row r="1647" spans="1:23">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1" t="str">
        <f>IF(M1647=People!$B$5,People!$A$5,IF(M1647=People!$B$4,People!$A$4,IF(M1647=People!$B$3,People!$A$3,IF(M1647=People!$B$2,People!$A$2,0))))</f>
        <v>Anna Andreadi</v>
      </c>
      <c r="W1647" s="3" t="str">
        <f>IFERROR(VLOOKUP(B1647,Returns!$A$1:$B$801,2,0),"NO")</f>
        <v>NO</v>
      </c>
    </row>
    <row r="1648" spans="1:23">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1" t="str">
        <f>IF(M1648=People!$B$5,People!$A$5,IF(M1648=People!$B$4,People!$A$4,IF(M1648=People!$B$3,People!$A$3,IF(M1648=People!$B$2,People!$A$2,0))))</f>
        <v>Chuck Magee</v>
      </c>
      <c r="W1648" s="3" t="str">
        <f>IFERROR(VLOOKUP(B1648,Returns!$A$1:$B$801,2,0),"NO")</f>
        <v>NO</v>
      </c>
    </row>
    <row r="1649" spans="1:23">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1" t="str">
        <f>IF(M1649=People!$B$5,People!$A$5,IF(M1649=People!$B$4,People!$A$4,IF(M1649=People!$B$3,People!$A$3,IF(M1649=People!$B$2,People!$A$2,0))))</f>
        <v>Chuck Magee</v>
      </c>
      <c r="W1649" s="3" t="str">
        <f>IFERROR(VLOOKUP(B1649,Returns!$A$1:$B$801,2,0),"NO")</f>
        <v>NO</v>
      </c>
    </row>
    <row r="1650" spans="1:23">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1" t="str">
        <f>IF(M1650=People!$B$5,People!$A$5,IF(M1650=People!$B$4,People!$A$4,IF(M1650=People!$B$3,People!$A$3,IF(M1650=People!$B$2,People!$A$2,0))))</f>
        <v>Chuck Magee</v>
      </c>
      <c r="W1650" s="3" t="str">
        <f>IFERROR(VLOOKUP(B1650,Returns!$A$1:$B$801,2,0),"NO")</f>
        <v>NO</v>
      </c>
    </row>
    <row r="1651" spans="1:23">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1" t="str">
        <f>IF(M1651=People!$B$5,People!$A$5,IF(M1651=People!$B$4,People!$A$4,IF(M1651=People!$B$3,People!$A$3,IF(M1651=People!$B$2,People!$A$2,0))))</f>
        <v>Chuck Magee</v>
      </c>
      <c r="W1651" s="3" t="str">
        <f>IFERROR(VLOOKUP(B1651,Returns!$A$1:$B$801,2,0),"NO")</f>
        <v>NO</v>
      </c>
    </row>
    <row r="1652" spans="1:23">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1" t="str">
        <f>IF(M1652=People!$B$5,People!$A$5,IF(M1652=People!$B$4,People!$A$4,IF(M1652=People!$B$3,People!$A$3,IF(M1652=People!$B$2,People!$A$2,0))))</f>
        <v>Anna Andreadi</v>
      </c>
      <c r="W1652" s="3" t="str">
        <f>IFERROR(VLOOKUP(B1652,Returns!$A$1:$B$801,2,0),"NO")</f>
        <v>Yes</v>
      </c>
    </row>
    <row r="1653" spans="1:23">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1" t="str">
        <f>IF(M1653=People!$B$5,People!$A$5,IF(M1653=People!$B$4,People!$A$4,IF(M1653=People!$B$3,People!$A$3,IF(M1653=People!$B$2,People!$A$2,0))))</f>
        <v>Anna Andreadi</v>
      </c>
      <c r="W1653" s="3" t="str">
        <f>IFERROR(VLOOKUP(B1653,Returns!$A$1:$B$801,2,0),"NO")</f>
        <v>Yes</v>
      </c>
    </row>
    <row r="1654" spans="1:23">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1" t="str">
        <f>IF(M1654=People!$B$5,People!$A$5,IF(M1654=People!$B$4,People!$A$4,IF(M1654=People!$B$3,People!$A$3,IF(M1654=People!$B$2,People!$A$2,0))))</f>
        <v>Anna Andreadi</v>
      </c>
      <c r="W1654" s="3" t="str">
        <f>IFERROR(VLOOKUP(B1654,Returns!$A$1:$B$801,2,0),"NO")</f>
        <v>NO</v>
      </c>
    </row>
    <row r="1655" spans="1:23">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1" t="str">
        <f>IF(M1655=People!$B$5,People!$A$5,IF(M1655=People!$B$4,People!$A$4,IF(M1655=People!$B$3,People!$A$3,IF(M1655=People!$B$2,People!$A$2,0))))</f>
        <v>Anna Andreadi</v>
      </c>
      <c r="W1655" s="3" t="str">
        <f>IFERROR(VLOOKUP(B1655,Returns!$A$1:$B$801,2,0),"NO")</f>
        <v>NO</v>
      </c>
    </row>
    <row r="1656" spans="1:23">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1" t="str">
        <f>IF(M1656=People!$B$5,People!$A$5,IF(M1656=People!$B$4,People!$A$4,IF(M1656=People!$B$3,People!$A$3,IF(M1656=People!$B$2,People!$A$2,0))))</f>
        <v>Anna Andreadi</v>
      </c>
      <c r="W1656" s="3" t="str">
        <f>IFERROR(VLOOKUP(B1656,Returns!$A$1:$B$801,2,0),"NO")</f>
        <v>NO</v>
      </c>
    </row>
    <row r="1657" spans="1:23">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1" t="str">
        <f>IF(M1657=People!$B$5,People!$A$5,IF(M1657=People!$B$4,People!$A$4,IF(M1657=People!$B$3,People!$A$3,IF(M1657=People!$B$2,People!$A$2,0))))</f>
        <v>Anna Andreadi</v>
      </c>
      <c r="W1657" s="3" t="str">
        <f>IFERROR(VLOOKUP(B1657,Returns!$A$1:$B$801,2,0),"NO")</f>
        <v>NO</v>
      </c>
    </row>
    <row r="1658" spans="1:23">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1" t="str">
        <f>IF(M1658=People!$B$5,People!$A$5,IF(M1658=People!$B$4,People!$A$4,IF(M1658=People!$B$3,People!$A$3,IF(M1658=People!$B$2,People!$A$2,0))))</f>
        <v>Anna Andreadi</v>
      </c>
      <c r="W1658" s="3" t="str">
        <f>IFERROR(VLOOKUP(B1658,Returns!$A$1:$B$801,2,0),"NO")</f>
        <v>NO</v>
      </c>
    </row>
    <row r="1659" spans="1:23">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1" t="str">
        <f>IF(M1659=People!$B$5,People!$A$5,IF(M1659=People!$B$4,People!$A$4,IF(M1659=People!$B$3,People!$A$3,IF(M1659=People!$B$2,People!$A$2,0))))</f>
        <v>Kelly Williams</v>
      </c>
      <c r="W1659" s="3" t="str">
        <f>IFERROR(VLOOKUP(B1659,Returns!$A$1:$B$801,2,0),"NO")</f>
        <v>NO</v>
      </c>
    </row>
    <row r="1660" spans="1:23">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1" t="str">
        <f>IF(M1660=People!$B$5,People!$A$5,IF(M1660=People!$B$4,People!$A$4,IF(M1660=People!$B$3,People!$A$3,IF(M1660=People!$B$2,People!$A$2,0))))</f>
        <v>Anna Andreadi</v>
      </c>
      <c r="W1660" s="3" t="str">
        <f>IFERROR(VLOOKUP(B1660,Returns!$A$1:$B$801,2,0),"NO")</f>
        <v>NO</v>
      </c>
    </row>
    <row r="1661" spans="1:23">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1" t="str">
        <f>IF(M1661=People!$B$5,People!$A$5,IF(M1661=People!$B$4,People!$A$4,IF(M1661=People!$B$3,People!$A$3,IF(M1661=People!$B$2,People!$A$2,0))))</f>
        <v>Anna Andreadi</v>
      </c>
      <c r="W1661" s="3" t="str">
        <f>IFERROR(VLOOKUP(B1661,Returns!$A$1:$B$801,2,0),"NO")</f>
        <v>NO</v>
      </c>
    </row>
    <row r="1662" spans="1:23">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1" t="str">
        <f>IF(M1662=People!$B$5,People!$A$5,IF(M1662=People!$B$4,People!$A$4,IF(M1662=People!$B$3,People!$A$3,IF(M1662=People!$B$2,People!$A$2,0))))</f>
        <v>Anna Andreadi</v>
      </c>
      <c r="W1662" s="3" t="str">
        <f>IFERROR(VLOOKUP(B1662,Returns!$A$1:$B$801,2,0),"NO")</f>
        <v>NO</v>
      </c>
    </row>
    <row r="1663" spans="1:23">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1" t="str">
        <f>IF(M1663=People!$B$5,People!$A$5,IF(M1663=People!$B$4,People!$A$4,IF(M1663=People!$B$3,People!$A$3,IF(M1663=People!$B$2,People!$A$2,0))))</f>
        <v>Chuck Magee</v>
      </c>
      <c r="W1663" s="3" t="str">
        <f>IFERROR(VLOOKUP(B1663,Returns!$A$1:$B$801,2,0),"NO")</f>
        <v>NO</v>
      </c>
    </row>
    <row r="1664" spans="1:23">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1" t="str">
        <f>IF(M1664=People!$B$5,People!$A$5,IF(M1664=People!$B$4,People!$A$4,IF(M1664=People!$B$3,People!$A$3,IF(M1664=People!$B$2,People!$A$2,0))))</f>
        <v>Chuck Magee</v>
      </c>
      <c r="W1664" s="3" t="str">
        <f>IFERROR(VLOOKUP(B1664,Returns!$A$1:$B$801,2,0),"NO")</f>
        <v>NO</v>
      </c>
    </row>
    <row r="1665" spans="1:23">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1" t="str">
        <f>IF(M1665=People!$B$5,People!$A$5,IF(M1665=People!$B$4,People!$A$4,IF(M1665=People!$B$3,People!$A$3,IF(M1665=People!$B$2,People!$A$2,0))))</f>
        <v>Kelly Williams</v>
      </c>
      <c r="W1665" s="3" t="str">
        <f>IFERROR(VLOOKUP(B1665,Returns!$A$1:$B$801,2,0),"NO")</f>
        <v>NO</v>
      </c>
    </row>
    <row r="1666" spans="1:23">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1" t="str">
        <f>IF(M1666=People!$B$5,People!$A$5,IF(M1666=People!$B$4,People!$A$4,IF(M1666=People!$B$3,People!$A$3,IF(M1666=People!$B$2,People!$A$2,0))))</f>
        <v>Kelly Williams</v>
      </c>
      <c r="W1666" s="3" t="str">
        <f>IFERROR(VLOOKUP(B1666,Returns!$A$1:$B$801,2,0),"NO")</f>
        <v>NO</v>
      </c>
    </row>
    <row r="1667" spans="1:23">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1" t="str">
        <f>IF(M1667=People!$B$5,People!$A$5,IF(M1667=People!$B$4,People!$A$4,IF(M1667=People!$B$3,People!$A$3,IF(M1667=People!$B$2,People!$A$2,0))))</f>
        <v>Kelly Williams</v>
      </c>
      <c r="W1667" s="3" t="str">
        <f>IFERROR(VLOOKUP(B1667,Returns!$A$1:$B$801,2,0),"NO")</f>
        <v>NO</v>
      </c>
    </row>
    <row r="1668" spans="1:23">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1" t="str">
        <f>IF(M1668=People!$B$5,People!$A$5,IF(M1668=People!$B$4,People!$A$4,IF(M1668=People!$B$3,People!$A$3,IF(M1668=People!$B$2,People!$A$2,0))))</f>
        <v>Kelly Williams</v>
      </c>
      <c r="W1668" s="3" t="str">
        <f>IFERROR(VLOOKUP(B1668,Returns!$A$1:$B$801,2,0),"NO")</f>
        <v>NO</v>
      </c>
    </row>
    <row r="1669" spans="1:23">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1" t="str">
        <f>IF(M1669=People!$B$5,People!$A$5,IF(M1669=People!$B$4,People!$A$4,IF(M1669=People!$B$3,People!$A$3,IF(M1669=People!$B$2,People!$A$2,0))))</f>
        <v>Kelly Williams</v>
      </c>
      <c r="W1669" s="3" t="str">
        <f>IFERROR(VLOOKUP(B1669,Returns!$A$1:$B$801,2,0),"NO")</f>
        <v>NO</v>
      </c>
    </row>
    <row r="1670" spans="1:23">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1" t="str">
        <f>IF(M1670=People!$B$5,People!$A$5,IF(M1670=People!$B$4,People!$A$4,IF(M1670=People!$B$3,People!$A$3,IF(M1670=People!$B$2,People!$A$2,0))))</f>
        <v>Kelly Williams</v>
      </c>
      <c r="W1670" s="3" t="str">
        <f>IFERROR(VLOOKUP(B1670,Returns!$A$1:$B$801,2,0),"NO")</f>
        <v>NO</v>
      </c>
    </row>
    <row r="1671" spans="1:23">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1" t="str">
        <f>IF(M1671=People!$B$5,People!$A$5,IF(M1671=People!$B$4,People!$A$4,IF(M1671=People!$B$3,People!$A$3,IF(M1671=People!$B$2,People!$A$2,0))))</f>
        <v>Chuck Magee</v>
      </c>
      <c r="W1671" s="3" t="str">
        <f>IFERROR(VLOOKUP(B1671,Returns!$A$1:$B$801,2,0),"NO")</f>
        <v>NO</v>
      </c>
    </row>
    <row r="1672" spans="1:23">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1" t="str">
        <f>IF(M1672=People!$B$5,People!$A$5,IF(M1672=People!$B$4,People!$A$4,IF(M1672=People!$B$3,People!$A$3,IF(M1672=People!$B$2,People!$A$2,0))))</f>
        <v>Kelly Williams</v>
      </c>
      <c r="W1672" s="3" t="str">
        <f>IFERROR(VLOOKUP(B1672,Returns!$A$1:$B$801,2,0),"NO")</f>
        <v>NO</v>
      </c>
    </row>
    <row r="1673" spans="1:23">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1" t="str">
        <f>IF(M1673=People!$B$5,People!$A$5,IF(M1673=People!$B$4,People!$A$4,IF(M1673=People!$B$3,People!$A$3,IF(M1673=People!$B$2,People!$A$2,0))))</f>
        <v>Anna Andreadi</v>
      </c>
      <c r="W1673" s="3" t="str">
        <f>IFERROR(VLOOKUP(B1673,Returns!$A$1:$B$801,2,0),"NO")</f>
        <v>NO</v>
      </c>
    </row>
    <row r="1674" spans="1:23">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1" t="str">
        <f>IF(M1674=People!$B$5,People!$A$5,IF(M1674=People!$B$4,People!$A$4,IF(M1674=People!$B$3,People!$A$3,IF(M1674=People!$B$2,People!$A$2,0))))</f>
        <v>Kelly Williams</v>
      </c>
      <c r="W1674" s="3" t="str">
        <f>IFERROR(VLOOKUP(B1674,Returns!$A$1:$B$801,2,0),"NO")</f>
        <v>NO</v>
      </c>
    </row>
    <row r="1675" spans="1:23">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1" t="str">
        <f>IF(M1675=People!$B$5,People!$A$5,IF(M1675=People!$B$4,People!$A$4,IF(M1675=People!$B$3,People!$A$3,IF(M1675=People!$B$2,People!$A$2,0))))</f>
        <v>Cassandra Brandow</v>
      </c>
      <c r="W1675" s="3" t="str">
        <f>IFERROR(VLOOKUP(B1675,Returns!$A$1:$B$801,2,0),"NO")</f>
        <v>NO</v>
      </c>
    </row>
    <row r="1676" spans="1:23">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1" t="str">
        <f>IF(M1676=People!$B$5,People!$A$5,IF(M1676=People!$B$4,People!$A$4,IF(M1676=People!$B$3,People!$A$3,IF(M1676=People!$B$2,People!$A$2,0))))</f>
        <v>Kelly Williams</v>
      </c>
      <c r="W1676" s="3" t="str">
        <f>IFERROR(VLOOKUP(B1676,Returns!$A$1:$B$801,2,0),"NO")</f>
        <v>NO</v>
      </c>
    </row>
    <row r="1677" spans="1:23">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1" t="str">
        <f>IF(M1677=People!$B$5,People!$A$5,IF(M1677=People!$B$4,People!$A$4,IF(M1677=People!$B$3,People!$A$3,IF(M1677=People!$B$2,People!$A$2,0))))</f>
        <v>Kelly Williams</v>
      </c>
      <c r="W1677" s="3" t="str">
        <f>IFERROR(VLOOKUP(B1677,Returns!$A$1:$B$801,2,0),"NO")</f>
        <v>NO</v>
      </c>
    </row>
    <row r="1678" spans="1:23">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1" t="str">
        <f>IF(M1678=People!$B$5,People!$A$5,IF(M1678=People!$B$4,People!$A$4,IF(M1678=People!$B$3,People!$A$3,IF(M1678=People!$B$2,People!$A$2,0))))</f>
        <v>Anna Andreadi</v>
      </c>
      <c r="W1678" s="3" t="str">
        <f>IFERROR(VLOOKUP(B1678,Returns!$A$1:$B$801,2,0),"NO")</f>
        <v>NO</v>
      </c>
    </row>
    <row r="1679" spans="1:23">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1" t="str">
        <f>IF(M1679=People!$B$5,People!$A$5,IF(M1679=People!$B$4,People!$A$4,IF(M1679=People!$B$3,People!$A$3,IF(M1679=People!$B$2,People!$A$2,0))))</f>
        <v>Anna Andreadi</v>
      </c>
      <c r="W1679" s="3" t="str">
        <f>IFERROR(VLOOKUP(B1679,Returns!$A$1:$B$801,2,0),"NO")</f>
        <v>NO</v>
      </c>
    </row>
    <row r="1680" spans="1:23">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1" t="str">
        <f>IF(M1680=People!$B$5,People!$A$5,IF(M1680=People!$B$4,People!$A$4,IF(M1680=People!$B$3,People!$A$3,IF(M1680=People!$B$2,People!$A$2,0))))</f>
        <v>Chuck Magee</v>
      </c>
      <c r="W1680" s="3" t="str">
        <f>IFERROR(VLOOKUP(B1680,Returns!$A$1:$B$801,2,0),"NO")</f>
        <v>NO</v>
      </c>
    </row>
    <row r="1681" spans="1:23">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1" t="str">
        <f>IF(M1681=People!$B$5,People!$A$5,IF(M1681=People!$B$4,People!$A$4,IF(M1681=People!$B$3,People!$A$3,IF(M1681=People!$B$2,People!$A$2,0))))</f>
        <v>Chuck Magee</v>
      </c>
      <c r="W1681" s="3" t="str">
        <f>IFERROR(VLOOKUP(B1681,Returns!$A$1:$B$801,2,0),"NO")</f>
        <v>NO</v>
      </c>
    </row>
    <row r="1682" spans="1:23">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1" t="str">
        <f>IF(M1682=People!$B$5,People!$A$5,IF(M1682=People!$B$4,People!$A$4,IF(M1682=People!$B$3,People!$A$3,IF(M1682=People!$B$2,People!$A$2,0))))</f>
        <v>Chuck Magee</v>
      </c>
      <c r="W1682" s="3" t="str">
        <f>IFERROR(VLOOKUP(B1682,Returns!$A$1:$B$801,2,0),"NO")</f>
        <v>NO</v>
      </c>
    </row>
    <row r="1683" spans="1:23">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1" t="str">
        <f>IF(M1683=People!$B$5,People!$A$5,IF(M1683=People!$B$4,People!$A$4,IF(M1683=People!$B$3,People!$A$3,IF(M1683=People!$B$2,People!$A$2,0))))</f>
        <v>Chuck Magee</v>
      </c>
      <c r="W1683" s="3" t="str">
        <f>IFERROR(VLOOKUP(B1683,Returns!$A$1:$B$801,2,0),"NO")</f>
        <v>NO</v>
      </c>
    </row>
    <row r="1684" spans="1:23">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1" t="str">
        <f>IF(M1684=People!$B$5,People!$A$5,IF(M1684=People!$B$4,People!$A$4,IF(M1684=People!$B$3,People!$A$3,IF(M1684=People!$B$2,People!$A$2,0))))</f>
        <v>Anna Andreadi</v>
      </c>
      <c r="W1684" s="3" t="str">
        <f>IFERROR(VLOOKUP(B1684,Returns!$A$1:$B$801,2,0),"NO")</f>
        <v>NO</v>
      </c>
    </row>
    <row r="1685" spans="1:23">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1" t="str">
        <f>IF(M1685=People!$B$5,People!$A$5,IF(M1685=People!$B$4,People!$A$4,IF(M1685=People!$B$3,People!$A$3,IF(M1685=People!$B$2,People!$A$2,0))))</f>
        <v>Anna Andreadi</v>
      </c>
      <c r="W1685" s="3" t="str">
        <f>IFERROR(VLOOKUP(B1685,Returns!$A$1:$B$801,2,0),"NO")</f>
        <v>NO</v>
      </c>
    </row>
    <row r="1686" spans="1:23">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1" t="str">
        <f>IF(M1686=People!$B$5,People!$A$5,IF(M1686=People!$B$4,People!$A$4,IF(M1686=People!$B$3,People!$A$3,IF(M1686=People!$B$2,People!$A$2,0))))</f>
        <v>Chuck Magee</v>
      </c>
      <c r="W1686" s="3" t="str">
        <f>IFERROR(VLOOKUP(B1686,Returns!$A$1:$B$801,2,0),"NO")</f>
        <v>NO</v>
      </c>
    </row>
    <row r="1687" spans="1:23">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1" t="str">
        <f>IF(M1687=People!$B$5,People!$A$5,IF(M1687=People!$B$4,People!$A$4,IF(M1687=People!$B$3,People!$A$3,IF(M1687=People!$B$2,People!$A$2,0))))</f>
        <v>Chuck Magee</v>
      </c>
      <c r="W1687" s="3" t="str">
        <f>IFERROR(VLOOKUP(B1687,Returns!$A$1:$B$801,2,0),"NO")</f>
        <v>NO</v>
      </c>
    </row>
    <row r="1688" spans="1:23">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1" t="str">
        <f>IF(M1688=People!$B$5,People!$A$5,IF(M1688=People!$B$4,People!$A$4,IF(M1688=People!$B$3,People!$A$3,IF(M1688=People!$B$2,People!$A$2,0))))</f>
        <v>Chuck Magee</v>
      </c>
      <c r="W1688" s="3" t="str">
        <f>IFERROR(VLOOKUP(B1688,Returns!$A$1:$B$801,2,0),"NO")</f>
        <v>NO</v>
      </c>
    </row>
    <row r="1689" spans="1:23">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1" t="str">
        <f>IF(M1689=People!$B$5,People!$A$5,IF(M1689=People!$B$4,People!$A$4,IF(M1689=People!$B$3,People!$A$3,IF(M1689=People!$B$2,People!$A$2,0))))</f>
        <v>Chuck Magee</v>
      </c>
      <c r="W1689" s="3" t="str">
        <f>IFERROR(VLOOKUP(B1689,Returns!$A$1:$B$801,2,0),"NO")</f>
        <v>NO</v>
      </c>
    </row>
    <row r="1690" spans="1:23">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1" t="str">
        <f>IF(M1690=People!$B$5,People!$A$5,IF(M1690=People!$B$4,People!$A$4,IF(M1690=People!$B$3,People!$A$3,IF(M1690=People!$B$2,People!$A$2,0))))</f>
        <v>Chuck Magee</v>
      </c>
      <c r="W1690" s="3" t="str">
        <f>IFERROR(VLOOKUP(B1690,Returns!$A$1:$B$801,2,0),"NO")</f>
        <v>NO</v>
      </c>
    </row>
    <row r="1691" spans="1:23">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1" t="str">
        <f>IF(M1691=People!$B$5,People!$A$5,IF(M1691=People!$B$4,People!$A$4,IF(M1691=People!$B$3,People!$A$3,IF(M1691=People!$B$2,People!$A$2,0))))</f>
        <v>Chuck Magee</v>
      </c>
      <c r="W1691" s="3" t="str">
        <f>IFERROR(VLOOKUP(B1691,Returns!$A$1:$B$801,2,0),"NO")</f>
        <v>NO</v>
      </c>
    </row>
    <row r="1692" spans="1:23">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1" t="str">
        <f>IF(M1692=People!$B$5,People!$A$5,IF(M1692=People!$B$4,People!$A$4,IF(M1692=People!$B$3,People!$A$3,IF(M1692=People!$B$2,People!$A$2,0))))</f>
        <v>Kelly Williams</v>
      </c>
      <c r="W1692" s="3" t="str">
        <f>IFERROR(VLOOKUP(B1692,Returns!$A$1:$B$801,2,0),"NO")</f>
        <v>NO</v>
      </c>
    </row>
    <row r="1693" spans="1:23">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1" t="str">
        <f>IF(M1693=People!$B$5,People!$A$5,IF(M1693=People!$B$4,People!$A$4,IF(M1693=People!$B$3,People!$A$3,IF(M1693=People!$B$2,People!$A$2,0))))</f>
        <v>Kelly Williams</v>
      </c>
      <c r="W1693" s="3" t="str">
        <f>IFERROR(VLOOKUP(B1693,Returns!$A$1:$B$801,2,0),"NO")</f>
        <v>NO</v>
      </c>
    </row>
    <row r="1694" spans="1:23">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1" t="str">
        <f>IF(M1694=People!$B$5,People!$A$5,IF(M1694=People!$B$4,People!$A$4,IF(M1694=People!$B$3,People!$A$3,IF(M1694=People!$B$2,People!$A$2,0))))</f>
        <v>Chuck Magee</v>
      </c>
      <c r="W1694" s="3" t="str">
        <f>IFERROR(VLOOKUP(B1694,Returns!$A$1:$B$801,2,0),"NO")</f>
        <v>NO</v>
      </c>
    </row>
    <row r="1695" spans="1:23">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1" t="str">
        <f>IF(M1695=People!$B$5,People!$A$5,IF(M1695=People!$B$4,People!$A$4,IF(M1695=People!$B$3,People!$A$3,IF(M1695=People!$B$2,People!$A$2,0))))</f>
        <v>Kelly Williams</v>
      </c>
      <c r="W1695" s="3" t="str">
        <f>IFERROR(VLOOKUP(B1695,Returns!$A$1:$B$801,2,0),"NO")</f>
        <v>NO</v>
      </c>
    </row>
    <row r="1696" spans="1:23">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1" t="str">
        <f>IF(M1696=People!$B$5,People!$A$5,IF(M1696=People!$B$4,People!$A$4,IF(M1696=People!$B$3,People!$A$3,IF(M1696=People!$B$2,People!$A$2,0))))</f>
        <v>Chuck Magee</v>
      </c>
      <c r="W1696" s="3" t="str">
        <f>IFERROR(VLOOKUP(B1696,Returns!$A$1:$B$801,2,0),"NO")</f>
        <v>NO</v>
      </c>
    </row>
    <row r="1697" spans="1:23">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1" t="str">
        <f>IF(M1697=People!$B$5,People!$A$5,IF(M1697=People!$B$4,People!$A$4,IF(M1697=People!$B$3,People!$A$3,IF(M1697=People!$B$2,People!$A$2,0))))</f>
        <v>Chuck Magee</v>
      </c>
      <c r="W1697" s="3" t="str">
        <f>IFERROR(VLOOKUP(B1697,Returns!$A$1:$B$801,2,0),"NO")</f>
        <v>NO</v>
      </c>
    </row>
    <row r="1698" spans="1:23">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1" t="str">
        <f>IF(M1698=People!$B$5,People!$A$5,IF(M1698=People!$B$4,People!$A$4,IF(M1698=People!$B$3,People!$A$3,IF(M1698=People!$B$2,People!$A$2,0))))</f>
        <v>Chuck Magee</v>
      </c>
      <c r="W1698" s="3" t="str">
        <f>IFERROR(VLOOKUP(B1698,Returns!$A$1:$B$801,2,0),"NO")</f>
        <v>NO</v>
      </c>
    </row>
    <row r="1699" spans="1:23">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1" t="str">
        <f>IF(M1699=People!$B$5,People!$A$5,IF(M1699=People!$B$4,People!$A$4,IF(M1699=People!$B$3,People!$A$3,IF(M1699=People!$B$2,People!$A$2,0))))</f>
        <v>Anna Andreadi</v>
      </c>
      <c r="W1699" s="3" t="str">
        <f>IFERROR(VLOOKUP(B1699,Returns!$A$1:$B$801,2,0),"NO")</f>
        <v>NO</v>
      </c>
    </row>
    <row r="1700" spans="1:23">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1" t="str">
        <f>IF(M1700=People!$B$5,People!$A$5,IF(M1700=People!$B$4,People!$A$4,IF(M1700=People!$B$3,People!$A$3,IF(M1700=People!$B$2,People!$A$2,0))))</f>
        <v>Anna Andreadi</v>
      </c>
      <c r="W1700" s="3" t="str">
        <f>IFERROR(VLOOKUP(B1700,Returns!$A$1:$B$801,2,0),"NO")</f>
        <v>NO</v>
      </c>
    </row>
    <row r="1701" spans="1:23">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1" t="str">
        <f>IF(M1701=People!$B$5,People!$A$5,IF(M1701=People!$B$4,People!$A$4,IF(M1701=People!$B$3,People!$A$3,IF(M1701=People!$B$2,People!$A$2,0))))</f>
        <v>Anna Andreadi</v>
      </c>
      <c r="W1701" s="3" t="str">
        <f>IFERROR(VLOOKUP(B1701,Returns!$A$1:$B$801,2,0),"NO")</f>
        <v>Yes</v>
      </c>
    </row>
    <row r="1702" spans="1:23">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1" t="str">
        <f>IF(M1702=People!$B$5,People!$A$5,IF(M1702=People!$B$4,People!$A$4,IF(M1702=People!$B$3,People!$A$3,IF(M1702=People!$B$2,People!$A$2,0))))</f>
        <v>Chuck Magee</v>
      </c>
      <c r="W1702" s="3" t="str">
        <f>IFERROR(VLOOKUP(B1702,Returns!$A$1:$B$801,2,0),"NO")</f>
        <v>NO</v>
      </c>
    </row>
    <row r="1703" spans="1:23">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1" t="str">
        <f>IF(M1703=People!$B$5,People!$A$5,IF(M1703=People!$B$4,People!$A$4,IF(M1703=People!$B$3,People!$A$3,IF(M1703=People!$B$2,People!$A$2,0))))</f>
        <v>Chuck Magee</v>
      </c>
      <c r="W1703" s="3" t="str">
        <f>IFERROR(VLOOKUP(B1703,Returns!$A$1:$B$801,2,0),"NO")</f>
        <v>NO</v>
      </c>
    </row>
    <row r="1704" spans="1:23">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1" t="str">
        <f>IF(M1704=People!$B$5,People!$A$5,IF(M1704=People!$B$4,People!$A$4,IF(M1704=People!$B$3,People!$A$3,IF(M1704=People!$B$2,People!$A$2,0))))</f>
        <v>Chuck Magee</v>
      </c>
      <c r="W1704" s="3" t="str">
        <f>IFERROR(VLOOKUP(B1704,Returns!$A$1:$B$801,2,0),"NO")</f>
        <v>NO</v>
      </c>
    </row>
    <row r="1705" spans="1:23">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1" t="str">
        <f>IF(M1705=People!$B$5,People!$A$5,IF(M1705=People!$B$4,People!$A$4,IF(M1705=People!$B$3,People!$A$3,IF(M1705=People!$B$2,People!$A$2,0))))</f>
        <v>Anna Andreadi</v>
      </c>
      <c r="W1705" s="3" t="str">
        <f>IFERROR(VLOOKUP(B1705,Returns!$A$1:$B$801,2,0),"NO")</f>
        <v>NO</v>
      </c>
    </row>
    <row r="1706" spans="1:23">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1" t="str">
        <f>IF(M1706=People!$B$5,People!$A$5,IF(M1706=People!$B$4,People!$A$4,IF(M1706=People!$B$3,People!$A$3,IF(M1706=People!$B$2,People!$A$2,0))))</f>
        <v>Anna Andreadi</v>
      </c>
      <c r="W1706" s="3" t="str">
        <f>IFERROR(VLOOKUP(B1706,Returns!$A$1:$B$801,2,0),"NO")</f>
        <v>NO</v>
      </c>
    </row>
    <row r="1707" spans="1:23">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1" t="str">
        <f>IF(M1707=People!$B$5,People!$A$5,IF(M1707=People!$B$4,People!$A$4,IF(M1707=People!$B$3,People!$A$3,IF(M1707=People!$B$2,People!$A$2,0))))</f>
        <v>Chuck Magee</v>
      </c>
      <c r="W1707" s="3" t="str">
        <f>IFERROR(VLOOKUP(B1707,Returns!$A$1:$B$801,2,0),"NO")</f>
        <v>NO</v>
      </c>
    </row>
    <row r="1708" spans="1:23">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1" t="str">
        <f>IF(M1708=People!$B$5,People!$A$5,IF(M1708=People!$B$4,People!$A$4,IF(M1708=People!$B$3,People!$A$3,IF(M1708=People!$B$2,People!$A$2,0))))</f>
        <v>Anna Andreadi</v>
      </c>
      <c r="W1708" s="3" t="str">
        <f>IFERROR(VLOOKUP(B1708,Returns!$A$1:$B$801,2,0),"NO")</f>
        <v>Yes</v>
      </c>
    </row>
    <row r="1709" spans="1:23">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1" t="str">
        <f>IF(M1709=People!$B$5,People!$A$5,IF(M1709=People!$B$4,People!$A$4,IF(M1709=People!$B$3,People!$A$3,IF(M1709=People!$B$2,People!$A$2,0))))</f>
        <v>Anna Andreadi</v>
      </c>
      <c r="W1709" s="3" t="str">
        <f>IFERROR(VLOOKUP(B1709,Returns!$A$1:$B$801,2,0),"NO")</f>
        <v>Yes</v>
      </c>
    </row>
    <row r="1710" spans="1:23">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1" t="str">
        <f>IF(M1710=People!$B$5,People!$A$5,IF(M1710=People!$B$4,People!$A$4,IF(M1710=People!$B$3,People!$A$3,IF(M1710=People!$B$2,People!$A$2,0))))</f>
        <v>Anna Andreadi</v>
      </c>
      <c r="W1710" s="3" t="str">
        <f>IFERROR(VLOOKUP(B1710,Returns!$A$1:$B$801,2,0),"NO")</f>
        <v>Yes</v>
      </c>
    </row>
    <row r="1711" spans="1:23">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1" t="str">
        <f>IF(M1711=People!$B$5,People!$A$5,IF(M1711=People!$B$4,People!$A$4,IF(M1711=People!$B$3,People!$A$3,IF(M1711=People!$B$2,People!$A$2,0))))</f>
        <v>Anna Andreadi</v>
      </c>
      <c r="W1711" s="3" t="str">
        <f>IFERROR(VLOOKUP(B1711,Returns!$A$1:$B$801,2,0),"NO")</f>
        <v>Yes</v>
      </c>
    </row>
    <row r="1712" spans="1:23">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1" t="str">
        <f>IF(M1712=People!$B$5,People!$A$5,IF(M1712=People!$B$4,People!$A$4,IF(M1712=People!$B$3,People!$A$3,IF(M1712=People!$B$2,People!$A$2,0))))</f>
        <v>Anna Andreadi</v>
      </c>
      <c r="W1712" s="3" t="str">
        <f>IFERROR(VLOOKUP(B1712,Returns!$A$1:$B$801,2,0),"NO")</f>
        <v>Yes</v>
      </c>
    </row>
    <row r="1713" spans="1:23">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1" t="str">
        <f>IF(M1713=People!$B$5,People!$A$5,IF(M1713=People!$B$4,People!$A$4,IF(M1713=People!$B$3,People!$A$3,IF(M1713=People!$B$2,People!$A$2,0))))</f>
        <v>Anna Andreadi</v>
      </c>
      <c r="W1713" s="3" t="str">
        <f>IFERROR(VLOOKUP(B1713,Returns!$A$1:$B$801,2,0),"NO")</f>
        <v>Yes</v>
      </c>
    </row>
    <row r="1714" spans="1:23">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1" t="str">
        <f>IF(M1714=People!$B$5,People!$A$5,IF(M1714=People!$B$4,People!$A$4,IF(M1714=People!$B$3,People!$A$3,IF(M1714=People!$B$2,People!$A$2,0))))</f>
        <v>Kelly Williams</v>
      </c>
      <c r="W1714" s="3" t="str">
        <f>IFERROR(VLOOKUP(B1714,Returns!$A$1:$B$801,2,0),"NO")</f>
        <v>NO</v>
      </c>
    </row>
    <row r="1715" spans="1:23">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1" t="str">
        <f>IF(M1715=People!$B$5,People!$A$5,IF(M1715=People!$B$4,People!$A$4,IF(M1715=People!$B$3,People!$A$3,IF(M1715=People!$B$2,People!$A$2,0))))</f>
        <v>Kelly Williams</v>
      </c>
      <c r="W1715" s="3" t="str">
        <f>IFERROR(VLOOKUP(B1715,Returns!$A$1:$B$801,2,0),"NO")</f>
        <v>NO</v>
      </c>
    </row>
    <row r="1716" spans="1:23">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1" t="str">
        <f>IF(M1716=People!$B$5,People!$A$5,IF(M1716=People!$B$4,People!$A$4,IF(M1716=People!$B$3,People!$A$3,IF(M1716=People!$B$2,People!$A$2,0))))</f>
        <v>Anna Andreadi</v>
      </c>
      <c r="W1716" s="3" t="str">
        <f>IFERROR(VLOOKUP(B1716,Returns!$A$1:$B$801,2,0),"NO")</f>
        <v>NO</v>
      </c>
    </row>
    <row r="1717" spans="1:23">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1" t="str">
        <f>IF(M1717=People!$B$5,People!$A$5,IF(M1717=People!$B$4,People!$A$4,IF(M1717=People!$B$3,People!$A$3,IF(M1717=People!$B$2,People!$A$2,0))))</f>
        <v>Chuck Magee</v>
      </c>
      <c r="W1717" s="3" t="str">
        <f>IFERROR(VLOOKUP(B1717,Returns!$A$1:$B$801,2,0),"NO")</f>
        <v>NO</v>
      </c>
    </row>
    <row r="1718" spans="1:23">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1" t="str">
        <f>IF(M1718=People!$B$5,People!$A$5,IF(M1718=People!$B$4,People!$A$4,IF(M1718=People!$B$3,People!$A$3,IF(M1718=People!$B$2,People!$A$2,0))))</f>
        <v>Chuck Magee</v>
      </c>
      <c r="W1718" s="3" t="str">
        <f>IFERROR(VLOOKUP(B1718,Returns!$A$1:$B$801,2,0),"NO")</f>
        <v>NO</v>
      </c>
    </row>
    <row r="1719" spans="1:23">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1" t="str">
        <f>IF(M1719=People!$B$5,People!$A$5,IF(M1719=People!$B$4,People!$A$4,IF(M1719=People!$B$3,People!$A$3,IF(M1719=People!$B$2,People!$A$2,0))))</f>
        <v>Chuck Magee</v>
      </c>
      <c r="W1719" s="3" t="str">
        <f>IFERROR(VLOOKUP(B1719,Returns!$A$1:$B$801,2,0),"NO")</f>
        <v>NO</v>
      </c>
    </row>
    <row r="1720" spans="1:23">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1" t="str">
        <f>IF(M1720=People!$B$5,People!$A$5,IF(M1720=People!$B$4,People!$A$4,IF(M1720=People!$B$3,People!$A$3,IF(M1720=People!$B$2,People!$A$2,0))))</f>
        <v>Chuck Magee</v>
      </c>
      <c r="W1720" s="3" t="str">
        <f>IFERROR(VLOOKUP(B1720,Returns!$A$1:$B$801,2,0),"NO")</f>
        <v>NO</v>
      </c>
    </row>
    <row r="1721" spans="1:23">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1" t="str">
        <f>IF(M1721=People!$B$5,People!$A$5,IF(M1721=People!$B$4,People!$A$4,IF(M1721=People!$B$3,People!$A$3,IF(M1721=People!$B$2,People!$A$2,0))))</f>
        <v>Chuck Magee</v>
      </c>
      <c r="W1721" s="3" t="str">
        <f>IFERROR(VLOOKUP(B1721,Returns!$A$1:$B$801,2,0),"NO")</f>
        <v>NO</v>
      </c>
    </row>
    <row r="1722" spans="1:23">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1" t="str">
        <f>IF(M1722=People!$B$5,People!$A$5,IF(M1722=People!$B$4,People!$A$4,IF(M1722=People!$B$3,People!$A$3,IF(M1722=People!$B$2,People!$A$2,0))))</f>
        <v>Chuck Magee</v>
      </c>
      <c r="W1722" s="3" t="str">
        <f>IFERROR(VLOOKUP(B1722,Returns!$A$1:$B$801,2,0),"NO")</f>
        <v>NO</v>
      </c>
    </row>
    <row r="1723" spans="1:23">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1" t="str">
        <f>IF(M1723=People!$B$5,People!$A$5,IF(M1723=People!$B$4,People!$A$4,IF(M1723=People!$B$3,People!$A$3,IF(M1723=People!$B$2,People!$A$2,0))))</f>
        <v>Kelly Williams</v>
      </c>
      <c r="W1723" s="3" t="str">
        <f>IFERROR(VLOOKUP(B1723,Returns!$A$1:$B$801,2,0),"NO")</f>
        <v>NO</v>
      </c>
    </row>
    <row r="1724" spans="1:23">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1" t="str">
        <f>IF(M1724=People!$B$5,People!$A$5,IF(M1724=People!$B$4,People!$A$4,IF(M1724=People!$B$3,People!$A$3,IF(M1724=People!$B$2,People!$A$2,0))))</f>
        <v>Kelly Williams</v>
      </c>
      <c r="W1724" s="3" t="str">
        <f>IFERROR(VLOOKUP(B1724,Returns!$A$1:$B$801,2,0),"NO")</f>
        <v>NO</v>
      </c>
    </row>
    <row r="1725" spans="1:23">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1" t="str">
        <f>IF(M1725=People!$B$5,People!$A$5,IF(M1725=People!$B$4,People!$A$4,IF(M1725=People!$B$3,People!$A$3,IF(M1725=People!$B$2,People!$A$2,0))))</f>
        <v>Kelly Williams</v>
      </c>
      <c r="W1725" s="3" t="str">
        <f>IFERROR(VLOOKUP(B1725,Returns!$A$1:$B$801,2,0),"NO")</f>
        <v>NO</v>
      </c>
    </row>
    <row r="1726" spans="1:23">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1" t="str">
        <f>IF(M1726=People!$B$5,People!$A$5,IF(M1726=People!$B$4,People!$A$4,IF(M1726=People!$B$3,People!$A$3,IF(M1726=People!$B$2,People!$A$2,0))))</f>
        <v>Chuck Magee</v>
      </c>
      <c r="W1726" s="3" t="str">
        <f>IFERROR(VLOOKUP(B1726,Returns!$A$1:$B$801,2,0),"NO")</f>
        <v>NO</v>
      </c>
    </row>
    <row r="1727" spans="1:23">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1" t="str">
        <f>IF(M1727=People!$B$5,People!$A$5,IF(M1727=People!$B$4,People!$A$4,IF(M1727=People!$B$3,People!$A$3,IF(M1727=People!$B$2,People!$A$2,0))))</f>
        <v>Chuck Magee</v>
      </c>
      <c r="W1727" s="3" t="str">
        <f>IFERROR(VLOOKUP(B1727,Returns!$A$1:$B$801,2,0),"NO")</f>
        <v>NO</v>
      </c>
    </row>
    <row r="1728" spans="1:23">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1" t="str">
        <f>IF(M1728=People!$B$5,People!$A$5,IF(M1728=People!$B$4,People!$A$4,IF(M1728=People!$B$3,People!$A$3,IF(M1728=People!$B$2,People!$A$2,0))))</f>
        <v>Chuck Magee</v>
      </c>
      <c r="W1728" s="3" t="str">
        <f>IFERROR(VLOOKUP(B1728,Returns!$A$1:$B$801,2,0),"NO")</f>
        <v>NO</v>
      </c>
    </row>
    <row r="1729" spans="1:23">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1" t="str">
        <f>IF(M1729=People!$B$5,People!$A$5,IF(M1729=People!$B$4,People!$A$4,IF(M1729=People!$B$3,People!$A$3,IF(M1729=People!$B$2,People!$A$2,0))))</f>
        <v>Chuck Magee</v>
      </c>
      <c r="W1729" s="3" t="str">
        <f>IFERROR(VLOOKUP(B1729,Returns!$A$1:$B$801,2,0),"NO")</f>
        <v>NO</v>
      </c>
    </row>
    <row r="1730" spans="1:23">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1" t="str">
        <f>IF(M1730=People!$B$5,People!$A$5,IF(M1730=People!$B$4,People!$A$4,IF(M1730=People!$B$3,People!$A$3,IF(M1730=People!$B$2,People!$A$2,0))))</f>
        <v>Cassandra Brandow</v>
      </c>
      <c r="W1730" s="3" t="str">
        <f>IFERROR(VLOOKUP(B1730,Returns!$A$1:$B$801,2,0),"NO")</f>
        <v>NO</v>
      </c>
    </row>
    <row r="1731" spans="1:23">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1" t="str">
        <f>IF(M1731=People!$B$5,People!$A$5,IF(M1731=People!$B$4,People!$A$4,IF(M1731=People!$B$3,People!$A$3,IF(M1731=People!$B$2,People!$A$2,0))))</f>
        <v>Cassandra Brandow</v>
      </c>
      <c r="W1731" s="3" t="str">
        <f>IFERROR(VLOOKUP(B1731,Returns!$A$1:$B$801,2,0),"NO")</f>
        <v>NO</v>
      </c>
    </row>
    <row r="1732" spans="1:23">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1" t="str">
        <f>IF(M1732=People!$B$5,People!$A$5,IF(M1732=People!$B$4,People!$A$4,IF(M1732=People!$B$3,People!$A$3,IF(M1732=People!$B$2,People!$A$2,0))))</f>
        <v>Cassandra Brandow</v>
      </c>
      <c r="W1732" s="3" t="str">
        <f>IFERROR(VLOOKUP(B1732,Returns!$A$1:$B$801,2,0),"NO")</f>
        <v>NO</v>
      </c>
    </row>
    <row r="1733" spans="1:23">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1" t="str">
        <f>IF(M1733=People!$B$5,People!$A$5,IF(M1733=People!$B$4,People!$A$4,IF(M1733=People!$B$3,People!$A$3,IF(M1733=People!$B$2,People!$A$2,0))))</f>
        <v>Cassandra Brandow</v>
      </c>
      <c r="W1733" s="3" t="str">
        <f>IFERROR(VLOOKUP(B1733,Returns!$A$1:$B$801,2,0),"NO")</f>
        <v>NO</v>
      </c>
    </row>
    <row r="1734" spans="1:23">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1" t="str">
        <f>IF(M1734=People!$B$5,People!$A$5,IF(M1734=People!$B$4,People!$A$4,IF(M1734=People!$B$3,People!$A$3,IF(M1734=People!$B$2,People!$A$2,0))))</f>
        <v>Kelly Williams</v>
      </c>
      <c r="W1734" s="3" t="str">
        <f>IFERROR(VLOOKUP(B1734,Returns!$A$1:$B$801,2,0),"NO")</f>
        <v>Yes</v>
      </c>
    </row>
    <row r="1735" spans="1:23">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1" t="str">
        <f>IF(M1735=People!$B$5,People!$A$5,IF(M1735=People!$B$4,People!$A$4,IF(M1735=People!$B$3,People!$A$3,IF(M1735=People!$B$2,People!$A$2,0))))</f>
        <v>Kelly Williams</v>
      </c>
      <c r="W1735" s="3" t="str">
        <f>IFERROR(VLOOKUP(B1735,Returns!$A$1:$B$801,2,0),"NO")</f>
        <v>Yes</v>
      </c>
    </row>
    <row r="1736" spans="1:23">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1" t="str">
        <f>IF(M1736=People!$B$5,People!$A$5,IF(M1736=People!$B$4,People!$A$4,IF(M1736=People!$B$3,People!$A$3,IF(M1736=People!$B$2,People!$A$2,0))))</f>
        <v>Cassandra Brandow</v>
      </c>
      <c r="W1736" s="3" t="str">
        <f>IFERROR(VLOOKUP(B1736,Returns!$A$1:$B$801,2,0),"NO")</f>
        <v>NO</v>
      </c>
    </row>
    <row r="1737" spans="1:23">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1" t="str">
        <f>IF(M1737=People!$B$5,People!$A$5,IF(M1737=People!$B$4,People!$A$4,IF(M1737=People!$B$3,People!$A$3,IF(M1737=People!$B$2,People!$A$2,0))))</f>
        <v>Cassandra Brandow</v>
      </c>
      <c r="W1737" s="3" t="str">
        <f>IFERROR(VLOOKUP(B1737,Returns!$A$1:$B$801,2,0),"NO")</f>
        <v>NO</v>
      </c>
    </row>
    <row r="1738" spans="1:23">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1" t="str">
        <f>IF(M1738=People!$B$5,People!$A$5,IF(M1738=People!$B$4,People!$A$4,IF(M1738=People!$B$3,People!$A$3,IF(M1738=People!$B$2,People!$A$2,0))))</f>
        <v>Cassandra Brandow</v>
      </c>
      <c r="W1738" s="3" t="str">
        <f>IFERROR(VLOOKUP(B1738,Returns!$A$1:$B$801,2,0),"NO")</f>
        <v>NO</v>
      </c>
    </row>
    <row r="1739" spans="1:23">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1" t="str">
        <f>IF(M1739=People!$B$5,People!$A$5,IF(M1739=People!$B$4,People!$A$4,IF(M1739=People!$B$3,People!$A$3,IF(M1739=People!$B$2,People!$A$2,0))))</f>
        <v>Anna Andreadi</v>
      </c>
      <c r="W1739" s="3" t="str">
        <f>IFERROR(VLOOKUP(B1739,Returns!$A$1:$B$801,2,0),"NO")</f>
        <v>NO</v>
      </c>
    </row>
    <row r="1740" spans="1:23">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1" t="str">
        <f>IF(M1740=People!$B$5,People!$A$5,IF(M1740=People!$B$4,People!$A$4,IF(M1740=People!$B$3,People!$A$3,IF(M1740=People!$B$2,People!$A$2,0))))</f>
        <v>Anna Andreadi</v>
      </c>
      <c r="W1740" s="3" t="str">
        <f>IFERROR(VLOOKUP(B1740,Returns!$A$1:$B$801,2,0),"NO")</f>
        <v>NO</v>
      </c>
    </row>
    <row r="1741" spans="1:23">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1" t="str">
        <f>IF(M1741=People!$B$5,People!$A$5,IF(M1741=People!$B$4,People!$A$4,IF(M1741=People!$B$3,People!$A$3,IF(M1741=People!$B$2,People!$A$2,0))))</f>
        <v>Anna Andreadi</v>
      </c>
      <c r="W1741" s="3" t="str">
        <f>IFERROR(VLOOKUP(B1741,Returns!$A$1:$B$801,2,0),"NO")</f>
        <v>NO</v>
      </c>
    </row>
    <row r="1742" spans="1:23">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1" t="str">
        <f>IF(M1742=People!$B$5,People!$A$5,IF(M1742=People!$B$4,People!$A$4,IF(M1742=People!$B$3,People!$A$3,IF(M1742=People!$B$2,People!$A$2,0))))</f>
        <v>Anna Andreadi</v>
      </c>
      <c r="W1742" s="3" t="str">
        <f>IFERROR(VLOOKUP(B1742,Returns!$A$1:$B$801,2,0),"NO")</f>
        <v>NO</v>
      </c>
    </row>
    <row r="1743" spans="1:23">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1" t="str">
        <f>IF(M1743=People!$B$5,People!$A$5,IF(M1743=People!$B$4,People!$A$4,IF(M1743=People!$B$3,People!$A$3,IF(M1743=People!$B$2,People!$A$2,0))))</f>
        <v>Chuck Magee</v>
      </c>
      <c r="W1743" s="3" t="str">
        <f>IFERROR(VLOOKUP(B1743,Returns!$A$1:$B$801,2,0),"NO")</f>
        <v>NO</v>
      </c>
    </row>
    <row r="1744" spans="1:23">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1" t="str">
        <f>IF(M1744=People!$B$5,People!$A$5,IF(M1744=People!$B$4,People!$A$4,IF(M1744=People!$B$3,People!$A$3,IF(M1744=People!$B$2,People!$A$2,0))))</f>
        <v>Chuck Magee</v>
      </c>
      <c r="W1744" s="3" t="str">
        <f>IFERROR(VLOOKUP(B1744,Returns!$A$1:$B$801,2,0),"NO")</f>
        <v>NO</v>
      </c>
    </row>
    <row r="1745" spans="1:23">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1" t="str">
        <f>IF(M1745=People!$B$5,People!$A$5,IF(M1745=People!$B$4,People!$A$4,IF(M1745=People!$B$3,People!$A$3,IF(M1745=People!$B$2,People!$A$2,0))))</f>
        <v>Chuck Magee</v>
      </c>
      <c r="W1745" s="3" t="str">
        <f>IFERROR(VLOOKUP(B1745,Returns!$A$1:$B$801,2,0),"NO")</f>
        <v>NO</v>
      </c>
    </row>
    <row r="1746" spans="1:23">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1" t="str">
        <f>IF(M1746=People!$B$5,People!$A$5,IF(M1746=People!$B$4,People!$A$4,IF(M1746=People!$B$3,People!$A$3,IF(M1746=People!$B$2,People!$A$2,0))))</f>
        <v>Chuck Magee</v>
      </c>
      <c r="W1746" s="3" t="str">
        <f>IFERROR(VLOOKUP(B1746,Returns!$A$1:$B$801,2,0),"NO")</f>
        <v>NO</v>
      </c>
    </row>
    <row r="1747" spans="1:23">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1" t="str">
        <f>IF(M1747=People!$B$5,People!$A$5,IF(M1747=People!$B$4,People!$A$4,IF(M1747=People!$B$3,People!$A$3,IF(M1747=People!$B$2,People!$A$2,0))))</f>
        <v>Chuck Magee</v>
      </c>
      <c r="W1747" s="3" t="str">
        <f>IFERROR(VLOOKUP(B1747,Returns!$A$1:$B$801,2,0),"NO")</f>
        <v>NO</v>
      </c>
    </row>
    <row r="1748" spans="1:23">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1" t="str">
        <f>IF(M1748=People!$B$5,People!$A$5,IF(M1748=People!$B$4,People!$A$4,IF(M1748=People!$B$3,People!$A$3,IF(M1748=People!$B$2,People!$A$2,0))))</f>
        <v>Cassandra Brandow</v>
      </c>
      <c r="W1748" s="3" t="str">
        <f>IFERROR(VLOOKUP(B1748,Returns!$A$1:$B$801,2,0),"NO")</f>
        <v>NO</v>
      </c>
    </row>
    <row r="1749" spans="1:23">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1" t="str">
        <f>IF(M1749=People!$B$5,People!$A$5,IF(M1749=People!$B$4,People!$A$4,IF(M1749=People!$B$3,People!$A$3,IF(M1749=People!$B$2,People!$A$2,0))))</f>
        <v>Cassandra Brandow</v>
      </c>
      <c r="W1749" s="3" t="str">
        <f>IFERROR(VLOOKUP(B1749,Returns!$A$1:$B$801,2,0),"NO")</f>
        <v>NO</v>
      </c>
    </row>
    <row r="1750" spans="1:23">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1" t="str">
        <f>IF(M1750=People!$B$5,People!$A$5,IF(M1750=People!$B$4,People!$A$4,IF(M1750=People!$B$3,People!$A$3,IF(M1750=People!$B$2,People!$A$2,0))))</f>
        <v>Kelly Williams</v>
      </c>
      <c r="W1750" s="3" t="str">
        <f>IFERROR(VLOOKUP(B1750,Returns!$A$1:$B$801,2,0),"NO")</f>
        <v>NO</v>
      </c>
    </row>
    <row r="1751" spans="1:23">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1" t="str">
        <f>IF(M1751=People!$B$5,People!$A$5,IF(M1751=People!$B$4,People!$A$4,IF(M1751=People!$B$3,People!$A$3,IF(M1751=People!$B$2,People!$A$2,0))))</f>
        <v>Kelly Williams</v>
      </c>
      <c r="W1751" s="3" t="str">
        <f>IFERROR(VLOOKUP(B1751,Returns!$A$1:$B$801,2,0),"NO")</f>
        <v>NO</v>
      </c>
    </row>
    <row r="1752" spans="1:23">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1" t="str">
        <f>IF(M1752=People!$B$5,People!$A$5,IF(M1752=People!$B$4,People!$A$4,IF(M1752=People!$B$3,People!$A$3,IF(M1752=People!$B$2,People!$A$2,0))))</f>
        <v>Kelly Williams</v>
      </c>
      <c r="W1752" s="3" t="str">
        <f>IFERROR(VLOOKUP(B1752,Returns!$A$1:$B$801,2,0),"NO")</f>
        <v>NO</v>
      </c>
    </row>
    <row r="1753" spans="1:23">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1" t="str">
        <f>IF(M1753=People!$B$5,People!$A$5,IF(M1753=People!$B$4,People!$A$4,IF(M1753=People!$B$3,People!$A$3,IF(M1753=People!$B$2,People!$A$2,0))))</f>
        <v>Anna Andreadi</v>
      </c>
      <c r="W1753" s="3" t="str">
        <f>IFERROR(VLOOKUP(B1753,Returns!$A$1:$B$801,2,0),"NO")</f>
        <v>NO</v>
      </c>
    </row>
    <row r="1754" spans="1:23">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1" t="str">
        <f>IF(M1754=People!$B$5,People!$A$5,IF(M1754=People!$B$4,People!$A$4,IF(M1754=People!$B$3,People!$A$3,IF(M1754=People!$B$2,People!$A$2,0))))</f>
        <v>Anna Andreadi</v>
      </c>
      <c r="W1754" s="3" t="str">
        <f>IFERROR(VLOOKUP(B1754,Returns!$A$1:$B$801,2,0),"NO")</f>
        <v>NO</v>
      </c>
    </row>
    <row r="1755" spans="1:23">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1" t="str">
        <f>IF(M1755=People!$B$5,People!$A$5,IF(M1755=People!$B$4,People!$A$4,IF(M1755=People!$B$3,People!$A$3,IF(M1755=People!$B$2,People!$A$2,0))))</f>
        <v>Anna Andreadi</v>
      </c>
      <c r="W1755" s="3" t="str">
        <f>IFERROR(VLOOKUP(B1755,Returns!$A$1:$B$801,2,0),"NO")</f>
        <v>NO</v>
      </c>
    </row>
    <row r="1756" spans="1:23">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1" t="str">
        <f>IF(M1756=People!$B$5,People!$A$5,IF(M1756=People!$B$4,People!$A$4,IF(M1756=People!$B$3,People!$A$3,IF(M1756=People!$B$2,People!$A$2,0))))</f>
        <v>Anna Andreadi</v>
      </c>
      <c r="W1756" s="3" t="str">
        <f>IFERROR(VLOOKUP(B1756,Returns!$A$1:$B$801,2,0),"NO")</f>
        <v>NO</v>
      </c>
    </row>
    <row r="1757" spans="1:23">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1" t="str">
        <f>IF(M1757=People!$B$5,People!$A$5,IF(M1757=People!$B$4,People!$A$4,IF(M1757=People!$B$3,People!$A$3,IF(M1757=People!$B$2,People!$A$2,0))))</f>
        <v>Kelly Williams</v>
      </c>
      <c r="W1757" s="3" t="str">
        <f>IFERROR(VLOOKUP(B1757,Returns!$A$1:$B$801,2,0),"NO")</f>
        <v>NO</v>
      </c>
    </row>
    <row r="1758" spans="1:23">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1" t="str">
        <f>IF(M1758=People!$B$5,People!$A$5,IF(M1758=People!$B$4,People!$A$4,IF(M1758=People!$B$3,People!$A$3,IF(M1758=People!$B$2,People!$A$2,0))))</f>
        <v>Kelly Williams</v>
      </c>
      <c r="W1758" s="3" t="str">
        <f>IFERROR(VLOOKUP(B1758,Returns!$A$1:$B$801,2,0),"NO")</f>
        <v>NO</v>
      </c>
    </row>
    <row r="1759" spans="1:23">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1" t="str">
        <f>IF(M1759=People!$B$5,People!$A$5,IF(M1759=People!$B$4,People!$A$4,IF(M1759=People!$B$3,People!$A$3,IF(M1759=People!$B$2,People!$A$2,0))))</f>
        <v>Kelly Williams</v>
      </c>
      <c r="W1759" s="3" t="str">
        <f>IFERROR(VLOOKUP(B1759,Returns!$A$1:$B$801,2,0),"NO")</f>
        <v>NO</v>
      </c>
    </row>
    <row r="1760" spans="1:23">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1" t="str">
        <f>IF(M1760=People!$B$5,People!$A$5,IF(M1760=People!$B$4,People!$A$4,IF(M1760=People!$B$3,People!$A$3,IF(M1760=People!$B$2,People!$A$2,0))))</f>
        <v>Kelly Williams</v>
      </c>
      <c r="W1760" s="3" t="str">
        <f>IFERROR(VLOOKUP(B1760,Returns!$A$1:$B$801,2,0),"NO")</f>
        <v>NO</v>
      </c>
    </row>
    <row r="1761" spans="1:23">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1" t="str">
        <f>IF(M1761=People!$B$5,People!$A$5,IF(M1761=People!$B$4,People!$A$4,IF(M1761=People!$B$3,People!$A$3,IF(M1761=People!$B$2,People!$A$2,0))))</f>
        <v>Chuck Magee</v>
      </c>
      <c r="W1761" s="3" t="str">
        <f>IFERROR(VLOOKUP(B1761,Returns!$A$1:$B$801,2,0),"NO")</f>
        <v>NO</v>
      </c>
    </row>
    <row r="1762" spans="1:23">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1" t="str">
        <f>IF(M1762=People!$B$5,People!$A$5,IF(M1762=People!$B$4,People!$A$4,IF(M1762=People!$B$3,People!$A$3,IF(M1762=People!$B$2,People!$A$2,0))))</f>
        <v>Anna Andreadi</v>
      </c>
      <c r="W1762" s="3" t="str">
        <f>IFERROR(VLOOKUP(B1762,Returns!$A$1:$B$801,2,0),"NO")</f>
        <v>Yes</v>
      </c>
    </row>
    <row r="1763" spans="1:23">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1" t="str">
        <f>IF(M1763=People!$B$5,People!$A$5,IF(M1763=People!$B$4,People!$A$4,IF(M1763=People!$B$3,People!$A$3,IF(M1763=People!$B$2,People!$A$2,0))))</f>
        <v>Anna Andreadi</v>
      </c>
      <c r="W1763" s="3" t="str">
        <f>IFERROR(VLOOKUP(B1763,Returns!$A$1:$B$801,2,0),"NO")</f>
        <v>Yes</v>
      </c>
    </row>
    <row r="1764" spans="1:23">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1" t="str">
        <f>IF(M1764=People!$B$5,People!$A$5,IF(M1764=People!$B$4,People!$A$4,IF(M1764=People!$B$3,People!$A$3,IF(M1764=People!$B$2,People!$A$2,0))))</f>
        <v>Anna Andreadi</v>
      </c>
      <c r="W1764" s="3" t="str">
        <f>IFERROR(VLOOKUP(B1764,Returns!$A$1:$B$801,2,0),"NO")</f>
        <v>Yes</v>
      </c>
    </row>
    <row r="1765" spans="1:23">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1" t="str">
        <f>IF(M1765=People!$B$5,People!$A$5,IF(M1765=People!$B$4,People!$A$4,IF(M1765=People!$B$3,People!$A$3,IF(M1765=People!$B$2,People!$A$2,0))))</f>
        <v>Cassandra Brandow</v>
      </c>
      <c r="W1765" s="3" t="str">
        <f>IFERROR(VLOOKUP(B1765,Returns!$A$1:$B$801,2,0),"NO")</f>
        <v>NO</v>
      </c>
    </row>
    <row r="1766" spans="1:23">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1" t="str">
        <f>IF(M1766=People!$B$5,People!$A$5,IF(M1766=People!$B$4,People!$A$4,IF(M1766=People!$B$3,People!$A$3,IF(M1766=People!$B$2,People!$A$2,0))))</f>
        <v>Cassandra Brandow</v>
      </c>
      <c r="W1766" s="3" t="str">
        <f>IFERROR(VLOOKUP(B1766,Returns!$A$1:$B$801,2,0),"NO")</f>
        <v>NO</v>
      </c>
    </row>
    <row r="1767" spans="1:23">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1" t="str">
        <f>IF(M1767=People!$B$5,People!$A$5,IF(M1767=People!$B$4,People!$A$4,IF(M1767=People!$B$3,People!$A$3,IF(M1767=People!$B$2,People!$A$2,0))))</f>
        <v>Cassandra Brandow</v>
      </c>
      <c r="W1767" s="3" t="str">
        <f>IFERROR(VLOOKUP(B1767,Returns!$A$1:$B$801,2,0),"NO")</f>
        <v>NO</v>
      </c>
    </row>
    <row r="1768" spans="1:23">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1" t="str">
        <f>IF(M1768=People!$B$5,People!$A$5,IF(M1768=People!$B$4,People!$A$4,IF(M1768=People!$B$3,People!$A$3,IF(M1768=People!$B$2,People!$A$2,0))))</f>
        <v>Cassandra Brandow</v>
      </c>
      <c r="W1768" s="3" t="str">
        <f>IFERROR(VLOOKUP(B1768,Returns!$A$1:$B$801,2,0),"NO")</f>
        <v>NO</v>
      </c>
    </row>
    <row r="1769" spans="1:23">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1" t="str">
        <f>IF(M1769=People!$B$5,People!$A$5,IF(M1769=People!$B$4,People!$A$4,IF(M1769=People!$B$3,People!$A$3,IF(M1769=People!$B$2,People!$A$2,0))))</f>
        <v>Cassandra Brandow</v>
      </c>
      <c r="W1769" s="3" t="str">
        <f>IFERROR(VLOOKUP(B1769,Returns!$A$1:$B$801,2,0),"NO")</f>
        <v>NO</v>
      </c>
    </row>
    <row r="1770" spans="1:23">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1" t="str">
        <f>IF(M1770=People!$B$5,People!$A$5,IF(M1770=People!$B$4,People!$A$4,IF(M1770=People!$B$3,People!$A$3,IF(M1770=People!$B$2,People!$A$2,0))))</f>
        <v>Cassandra Brandow</v>
      </c>
      <c r="W1770" s="3" t="str">
        <f>IFERROR(VLOOKUP(B1770,Returns!$A$1:$B$801,2,0),"NO")</f>
        <v>NO</v>
      </c>
    </row>
    <row r="1771" spans="1:23">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1" t="str">
        <f>IF(M1771=People!$B$5,People!$A$5,IF(M1771=People!$B$4,People!$A$4,IF(M1771=People!$B$3,People!$A$3,IF(M1771=People!$B$2,People!$A$2,0))))</f>
        <v>Kelly Williams</v>
      </c>
      <c r="W1771" s="3" t="str">
        <f>IFERROR(VLOOKUP(B1771,Returns!$A$1:$B$801,2,0),"NO")</f>
        <v>NO</v>
      </c>
    </row>
    <row r="1772" spans="1:23">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1" t="str">
        <f>IF(M1772=People!$B$5,People!$A$5,IF(M1772=People!$B$4,People!$A$4,IF(M1772=People!$B$3,People!$A$3,IF(M1772=People!$B$2,People!$A$2,0))))</f>
        <v>Kelly Williams</v>
      </c>
      <c r="W1772" s="3" t="str">
        <f>IFERROR(VLOOKUP(B1772,Returns!$A$1:$B$801,2,0),"NO")</f>
        <v>NO</v>
      </c>
    </row>
    <row r="1773" spans="1:23">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1" t="str">
        <f>IF(M1773=People!$B$5,People!$A$5,IF(M1773=People!$B$4,People!$A$4,IF(M1773=People!$B$3,People!$A$3,IF(M1773=People!$B$2,People!$A$2,0))))</f>
        <v>Kelly Williams</v>
      </c>
      <c r="W1773" s="3" t="str">
        <f>IFERROR(VLOOKUP(B1773,Returns!$A$1:$B$801,2,0),"NO")</f>
        <v>NO</v>
      </c>
    </row>
    <row r="1774" spans="1:23">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1" t="str">
        <f>IF(M1774=People!$B$5,People!$A$5,IF(M1774=People!$B$4,People!$A$4,IF(M1774=People!$B$3,People!$A$3,IF(M1774=People!$B$2,People!$A$2,0))))</f>
        <v>Kelly Williams</v>
      </c>
      <c r="W1774" s="3" t="str">
        <f>IFERROR(VLOOKUP(B1774,Returns!$A$1:$B$801,2,0),"NO")</f>
        <v>NO</v>
      </c>
    </row>
    <row r="1775" spans="1:23">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1" t="str">
        <f>IF(M1775=People!$B$5,People!$A$5,IF(M1775=People!$B$4,People!$A$4,IF(M1775=People!$B$3,People!$A$3,IF(M1775=People!$B$2,People!$A$2,0))))</f>
        <v>Chuck Magee</v>
      </c>
      <c r="W1775" s="3" t="str">
        <f>IFERROR(VLOOKUP(B1775,Returns!$A$1:$B$801,2,0),"NO")</f>
        <v>NO</v>
      </c>
    </row>
    <row r="1776" spans="1:23">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1" t="str">
        <f>IF(M1776=People!$B$5,People!$A$5,IF(M1776=People!$B$4,People!$A$4,IF(M1776=People!$B$3,People!$A$3,IF(M1776=People!$B$2,People!$A$2,0))))</f>
        <v>Chuck Magee</v>
      </c>
      <c r="W1776" s="3" t="str">
        <f>IFERROR(VLOOKUP(B1776,Returns!$A$1:$B$801,2,0),"NO")</f>
        <v>NO</v>
      </c>
    </row>
    <row r="1777" spans="1:23">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1" t="str">
        <f>IF(M1777=People!$B$5,People!$A$5,IF(M1777=People!$B$4,People!$A$4,IF(M1777=People!$B$3,People!$A$3,IF(M1777=People!$B$2,People!$A$2,0))))</f>
        <v>Chuck Magee</v>
      </c>
      <c r="W1777" s="3" t="str">
        <f>IFERROR(VLOOKUP(B1777,Returns!$A$1:$B$801,2,0),"NO")</f>
        <v>NO</v>
      </c>
    </row>
    <row r="1778" spans="1:23">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1" t="str">
        <f>IF(M1778=People!$B$5,People!$A$5,IF(M1778=People!$B$4,People!$A$4,IF(M1778=People!$B$3,People!$A$3,IF(M1778=People!$B$2,People!$A$2,0))))</f>
        <v>Chuck Magee</v>
      </c>
      <c r="W1778" s="3" t="str">
        <f>IFERROR(VLOOKUP(B1778,Returns!$A$1:$B$801,2,0),"NO")</f>
        <v>NO</v>
      </c>
    </row>
    <row r="1779" spans="1:23">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1" t="str">
        <f>IF(M1779=People!$B$5,People!$A$5,IF(M1779=People!$B$4,People!$A$4,IF(M1779=People!$B$3,People!$A$3,IF(M1779=People!$B$2,People!$A$2,0))))</f>
        <v>Anna Andreadi</v>
      </c>
      <c r="W1779" s="3" t="str">
        <f>IFERROR(VLOOKUP(B1779,Returns!$A$1:$B$801,2,0),"NO")</f>
        <v>NO</v>
      </c>
    </row>
    <row r="1780" spans="1:23">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1" t="str">
        <f>IF(M1780=People!$B$5,People!$A$5,IF(M1780=People!$B$4,People!$A$4,IF(M1780=People!$B$3,People!$A$3,IF(M1780=People!$B$2,People!$A$2,0))))</f>
        <v>Anna Andreadi</v>
      </c>
      <c r="W1780" s="3" t="str">
        <f>IFERROR(VLOOKUP(B1780,Returns!$A$1:$B$801,2,0),"NO")</f>
        <v>NO</v>
      </c>
    </row>
    <row r="1781" spans="1:23">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1" t="str">
        <f>IF(M1781=People!$B$5,People!$A$5,IF(M1781=People!$B$4,People!$A$4,IF(M1781=People!$B$3,People!$A$3,IF(M1781=People!$B$2,People!$A$2,0))))</f>
        <v>Chuck Magee</v>
      </c>
      <c r="W1781" s="3" t="str">
        <f>IFERROR(VLOOKUP(B1781,Returns!$A$1:$B$801,2,0),"NO")</f>
        <v>NO</v>
      </c>
    </row>
    <row r="1782" spans="1:23">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1" t="str">
        <f>IF(M1782=People!$B$5,People!$A$5,IF(M1782=People!$B$4,People!$A$4,IF(M1782=People!$B$3,People!$A$3,IF(M1782=People!$B$2,People!$A$2,0))))</f>
        <v>Chuck Magee</v>
      </c>
      <c r="W1782" s="3" t="str">
        <f>IFERROR(VLOOKUP(B1782,Returns!$A$1:$B$801,2,0),"NO")</f>
        <v>NO</v>
      </c>
    </row>
    <row r="1783" spans="1:23">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1" t="str">
        <f>IF(M1783=People!$B$5,People!$A$5,IF(M1783=People!$B$4,People!$A$4,IF(M1783=People!$B$3,People!$A$3,IF(M1783=People!$B$2,People!$A$2,0))))</f>
        <v>Chuck Magee</v>
      </c>
      <c r="W1783" s="3" t="str">
        <f>IFERROR(VLOOKUP(B1783,Returns!$A$1:$B$801,2,0),"NO")</f>
        <v>NO</v>
      </c>
    </row>
    <row r="1784" spans="1:23">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1" t="str">
        <f>IF(M1784=People!$B$5,People!$A$5,IF(M1784=People!$B$4,People!$A$4,IF(M1784=People!$B$3,People!$A$3,IF(M1784=People!$B$2,People!$A$2,0))))</f>
        <v>Chuck Magee</v>
      </c>
      <c r="W1784" s="3" t="str">
        <f>IFERROR(VLOOKUP(B1784,Returns!$A$1:$B$801,2,0),"NO")</f>
        <v>NO</v>
      </c>
    </row>
    <row r="1785" spans="1:23">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1" t="str">
        <f>IF(M1785=People!$B$5,People!$A$5,IF(M1785=People!$B$4,People!$A$4,IF(M1785=People!$B$3,People!$A$3,IF(M1785=People!$B$2,People!$A$2,0))))</f>
        <v>Kelly Williams</v>
      </c>
      <c r="W1785" s="3" t="str">
        <f>IFERROR(VLOOKUP(B1785,Returns!$A$1:$B$801,2,0),"NO")</f>
        <v>NO</v>
      </c>
    </row>
    <row r="1786" spans="1:23">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1" t="str">
        <f>IF(M1786=People!$B$5,People!$A$5,IF(M1786=People!$B$4,People!$A$4,IF(M1786=People!$B$3,People!$A$3,IF(M1786=People!$B$2,People!$A$2,0))))</f>
        <v>Kelly Williams</v>
      </c>
      <c r="W1786" s="3" t="str">
        <f>IFERROR(VLOOKUP(B1786,Returns!$A$1:$B$801,2,0),"NO")</f>
        <v>NO</v>
      </c>
    </row>
    <row r="1787" spans="1:23">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1" t="str">
        <f>IF(M1787=People!$B$5,People!$A$5,IF(M1787=People!$B$4,People!$A$4,IF(M1787=People!$B$3,People!$A$3,IF(M1787=People!$B$2,People!$A$2,0))))</f>
        <v>Kelly Williams</v>
      </c>
      <c r="W1787" s="3" t="str">
        <f>IFERROR(VLOOKUP(B1787,Returns!$A$1:$B$801,2,0),"NO")</f>
        <v>NO</v>
      </c>
    </row>
    <row r="1788" spans="1:23">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1" t="str">
        <f>IF(M1788=People!$B$5,People!$A$5,IF(M1788=People!$B$4,People!$A$4,IF(M1788=People!$B$3,People!$A$3,IF(M1788=People!$B$2,People!$A$2,0))))</f>
        <v>Kelly Williams</v>
      </c>
      <c r="W1788" s="3" t="str">
        <f>IFERROR(VLOOKUP(B1788,Returns!$A$1:$B$801,2,0),"NO")</f>
        <v>NO</v>
      </c>
    </row>
    <row r="1789" spans="1:23">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1" t="str">
        <f>IF(M1789=People!$B$5,People!$A$5,IF(M1789=People!$B$4,People!$A$4,IF(M1789=People!$B$3,People!$A$3,IF(M1789=People!$B$2,People!$A$2,0))))</f>
        <v>Kelly Williams</v>
      </c>
      <c r="W1789" s="3" t="str">
        <f>IFERROR(VLOOKUP(B1789,Returns!$A$1:$B$801,2,0),"NO")</f>
        <v>NO</v>
      </c>
    </row>
    <row r="1790" spans="1:23">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1" t="str">
        <f>IF(M1790=People!$B$5,People!$A$5,IF(M1790=People!$B$4,People!$A$4,IF(M1790=People!$B$3,People!$A$3,IF(M1790=People!$B$2,People!$A$2,0))))</f>
        <v>Kelly Williams</v>
      </c>
      <c r="W1790" s="3" t="str">
        <f>IFERROR(VLOOKUP(B1790,Returns!$A$1:$B$801,2,0),"NO")</f>
        <v>NO</v>
      </c>
    </row>
    <row r="1791" spans="1:23">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1" t="str">
        <f>IF(M1791=People!$B$5,People!$A$5,IF(M1791=People!$B$4,People!$A$4,IF(M1791=People!$B$3,People!$A$3,IF(M1791=People!$B$2,People!$A$2,0))))</f>
        <v>Kelly Williams</v>
      </c>
      <c r="W1791" s="3" t="str">
        <f>IFERROR(VLOOKUP(B1791,Returns!$A$1:$B$801,2,0),"NO")</f>
        <v>NO</v>
      </c>
    </row>
    <row r="1792" spans="1:23">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1" t="str">
        <f>IF(M1792=People!$B$5,People!$A$5,IF(M1792=People!$B$4,People!$A$4,IF(M1792=People!$B$3,People!$A$3,IF(M1792=People!$B$2,People!$A$2,0))))</f>
        <v>Chuck Magee</v>
      </c>
      <c r="W1792" s="3" t="str">
        <f>IFERROR(VLOOKUP(B1792,Returns!$A$1:$B$801,2,0),"NO")</f>
        <v>NO</v>
      </c>
    </row>
    <row r="1793" spans="1:23">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1" t="str">
        <f>IF(M1793=People!$B$5,People!$A$5,IF(M1793=People!$B$4,People!$A$4,IF(M1793=People!$B$3,People!$A$3,IF(M1793=People!$B$2,People!$A$2,0))))</f>
        <v>Kelly Williams</v>
      </c>
      <c r="W1793" s="3" t="str">
        <f>IFERROR(VLOOKUP(B1793,Returns!$A$1:$B$801,2,0),"NO")</f>
        <v>NO</v>
      </c>
    </row>
    <row r="1794" spans="1:23">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1" t="str">
        <f>IF(M1794=People!$B$5,People!$A$5,IF(M1794=People!$B$4,People!$A$4,IF(M1794=People!$B$3,People!$A$3,IF(M1794=People!$B$2,People!$A$2,0))))</f>
        <v>Kelly Williams</v>
      </c>
      <c r="W1794" s="3" t="str">
        <f>IFERROR(VLOOKUP(B1794,Returns!$A$1:$B$801,2,0),"NO")</f>
        <v>NO</v>
      </c>
    </row>
    <row r="1795" spans="1:23">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1" t="str">
        <f>IF(M1795=People!$B$5,People!$A$5,IF(M1795=People!$B$4,People!$A$4,IF(M1795=People!$B$3,People!$A$3,IF(M1795=People!$B$2,People!$A$2,0))))</f>
        <v>Kelly Williams</v>
      </c>
      <c r="W1795" s="3" t="str">
        <f>IFERROR(VLOOKUP(B1795,Returns!$A$1:$B$801,2,0),"NO")</f>
        <v>NO</v>
      </c>
    </row>
    <row r="1796" spans="1:23">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1" t="str">
        <f>IF(M1796=People!$B$5,People!$A$5,IF(M1796=People!$B$4,People!$A$4,IF(M1796=People!$B$3,People!$A$3,IF(M1796=People!$B$2,People!$A$2,0))))</f>
        <v>Kelly Williams</v>
      </c>
      <c r="W1796" s="3" t="str">
        <f>IFERROR(VLOOKUP(B1796,Returns!$A$1:$B$801,2,0),"NO")</f>
        <v>NO</v>
      </c>
    </row>
    <row r="1797" spans="1:23">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1" t="str">
        <f>IF(M1797=People!$B$5,People!$A$5,IF(M1797=People!$B$4,People!$A$4,IF(M1797=People!$B$3,People!$A$3,IF(M1797=People!$B$2,People!$A$2,0))))</f>
        <v>Chuck Magee</v>
      </c>
      <c r="W1797" s="3" t="str">
        <f>IFERROR(VLOOKUP(B1797,Returns!$A$1:$B$801,2,0),"NO")</f>
        <v>NO</v>
      </c>
    </row>
    <row r="1798" spans="1:23">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1" t="str">
        <f>IF(M1798=People!$B$5,People!$A$5,IF(M1798=People!$B$4,People!$A$4,IF(M1798=People!$B$3,People!$A$3,IF(M1798=People!$B$2,People!$A$2,0))))</f>
        <v>Chuck Magee</v>
      </c>
      <c r="W1798" s="3" t="str">
        <f>IFERROR(VLOOKUP(B1798,Returns!$A$1:$B$801,2,0),"NO")</f>
        <v>NO</v>
      </c>
    </row>
    <row r="1799" spans="1:23">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1" t="str">
        <f>IF(M1799=People!$B$5,People!$A$5,IF(M1799=People!$B$4,People!$A$4,IF(M1799=People!$B$3,People!$A$3,IF(M1799=People!$B$2,People!$A$2,0))))</f>
        <v>Chuck Magee</v>
      </c>
      <c r="W1799" s="3" t="str">
        <f>IFERROR(VLOOKUP(B1799,Returns!$A$1:$B$801,2,0),"NO")</f>
        <v>NO</v>
      </c>
    </row>
    <row r="1800" spans="1:23">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1" t="str">
        <f>IF(M1800=People!$B$5,People!$A$5,IF(M1800=People!$B$4,People!$A$4,IF(M1800=People!$B$3,People!$A$3,IF(M1800=People!$B$2,People!$A$2,0))))</f>
        <v>Anna Andreadi</v>
      </c>
      <c r="W1800" s="3" t="str">
        <f>IFERROR(VLOOKUP(B1800,Returns!$A$1:$B$801,2,0),"NO")</f>
        <v>NO</v>
      </c>
    </row>
    <row r="1801" spans="1:23">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1" t="str">
        <f>IF(M1801=People!$B$5,People!$A$5,IF(M1801=People!$B$4,People!$A$4,IF(M1801=People!$B$3,People!$A$3,IF(M1801=People!$B$2,People!$A$2,0))))</f>
        <v>Kelly Williams</v>
      </c>
      <c r="W1801" s="3" t="str">
        <f>IFERROR(VLOOKUP(B1801,Returns!$A$1:$B$801,2,0),"NO")</f>
        <v>NO</v>
      </c>
    </row>
    <row r="1802" spans="1:23">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1" t="str">
        <f>IF(M1802=People!$B$5,People!$A$5,IF(M1802=People!$B$4,People!$A$4,IF(M1802=People!$B$3,People!$A$3,IF(M1802=People!$B$2,People!$A$2,0))))</f>
        <v>Kelly Williams</v>
      </c>
      <c r="W1802" s="3" t="str">
        <f>IFERROR(VLOOKUP(B1802,Returns!$A$1:$B$801,2,0),"NO")</f>
        <v>NO</v>
      </c>
    </row>
    <row r="1803" spans="1:23">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1" t="str">
        <f>IF(M1803=People!$B$5,People!$A$5,IF(M1803=People!$B$4,People!$A$4,IF(M1803=People!$B$3,People!$A$3,IF(M1803=People!$B$2,People!$A$2,0))))</f>
        <v>Anna Andreadi</v>
      </c>
      <c r="W1803" s="3" t="str">
        <f>IFERROR(VLOOKUP(B1803,Returns!$A$1:$B$801,2,0),"NO")</f>
        <v>NO</v>
      </c>
    </row>
    <row r="1804" spans="1:23">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1" t="str">
        <f>IF(M1804=People!$B$5,People!$A$5,IF(M1804=People!$B$4,People!$A$4,IF(M1804=People!$B$3,People!$A$3,IF(M1804=People!$B$2,People!$A$2,0))))</f>
        <v>Chuck Magee</v>
      </c>
      <c r="W1804" s="3" t="str">
        <f>IFERROR(VLOOKUP(B1804,Returns!$A$1:$B$801,2,0),"NO")</f>
        <v>NO</v>
      </c>
    </row>
    <row r="1805" spans="1:23">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1" t="str">
        <f>IF(M1805=People!$B$5,People!$A$5,IF(M1805=People!$B$4,People!$A$4,IF(M1805=People!$B$3,People!$A$3,IF(M1805=People!$B$2,People!$A$2,0))))</f>
        <v>Chuck Magee</v>
      </c>
      <c r="W1805" s="3" t="str">
        <f>IFERROR(VLOOKUP(B1805,Returns!$A$1:$B$801,2,0),"NO")</f>
        <v>NO</v>
      </c>
    </row>
    <row r="1806" spans="1:23">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1" t="str">
        <f>IF(M1806=People!$B$5,People!$A$5,IF(M1806=People!$B$4,People!$A$4,IF(M1806=People!$B$3,People!$A$3,IF(M1806=People!$B$2,People!$A$2,0))))</f>
        <v>Chuck Magee</v>
      </c>
      <c r="W1806" s="3" t="str">
        <f>IFERROR(VLOOKUP(B1806,Returns!$A$1:$B$801,2,0),"NO")</f>
        <v>NO</v>
      </c>
    </row>
    <row r="1807" spans="1:23">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1" t="str">
        <f>IF(M1807=People!$B$5,People!$A$5,IF(M1807=People!$B$4,People!$A$4,IF(M1807=People!$B$3,People!$A$3,IF(M1807=People!$B$2,People!$A$2,0))))</f>
        <v>Anna Andreadi</v>
      </c>
      <c r="W1807" s="3" t="str">
        <f>IFERROR(VLOOKUP(B1807,Returns!$A$1:$B$801,2,0),"NO")</f>
        <v>NO</v>
      </c>
    </row>
    <row r="1808" spans="1:23">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1" t="str">
        <f>IF(M1808=People!$B$5,People!$A$5,IF(M1808=People!$B$4,People!$A$4,IF(M1808=People!$B$3,People!$A$3,IF(M1808=People!$B$2,People!$A$2,0))))</f>
        <v>Anna Andreadi</v>
      </c>
      <c r="W1808" s="3" t="str">
        <f>IFERROR(VLOOKUP(B1808,Returns!$A$1:$B$801,2,0),"NO")</f>
        <v>NO</v>
      </c>
    </row>
    <row r="1809" spans="1:23">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1" t="str">
        <f>IF(M1809=People!$B$5,People!$A$5,IF(M1809=People!$B$4,People!$A$4,IF(M1809=People!$B$3,People!$A$3,IF(M1809=People!$B$2,People!$A$2,0))))</f>
        <v>Anna Andreadi</v>
      </c>
      <c r="W1809" s="3" t="str">
        <f>IFERROR(VLOOKUP(B1809,Returns!$A$1:$B$801,2,0),"NO")</f>
        <v>NO</v>
      </c>
    </row>
    <row r="1810" spans="1:23">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1" t="str">
        <f>IF(M1810=People!$B$5,People!$A$5,IF(M1810=People!$B$4,People!$A$4,IF(M1810=People!$B$3,People!$A$3,IF(M1810=People!$B$2,People!$A$2,0))))</f>
        <v>Kelly Williams</v>
      </c>
      <c r="W1810" s="3" t="str">
        <f>IFERROR(VLOOKUP(B1810,Returns!$A$1:$B$801,2,0),"NO")</f>
        <v>NO</v>
      </c>
    </row>
    <row r="1811" spans="1:23">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1" t="str">
        <f>IF(M1811=People!$B$5,People!$A$5,IF(M1811=People!$B$4,People!$A$4,IF(M1811=People!$B$3,People!$A$3,IF(M1811=People!$B$2,People!$A$2,0))))</f>
        <v>Kelly Williams</v>
      </c>
      <c r="W1811" s="3" t="str">
        <f>IFERROR(VLOOKUP(B1811,Returns!$A$1:$B$801,2,0),"NO")</f>
        <v>NO</v>
      </c>
    </row>
    <row r="1812" spans="1:23">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1" t="str">
        <f>IF(M1812=People!$B$5,People!$A$5,IF(M1812=People!$B$4,People!$A$4,IF(M1812=People!$B$3,People!$A$3,IF(M1812=People!$B$2,People!$A$2,0))))</f>
        <v>Kelly Williams</v>
      </c>
      <c r="W1812" s="3" t="str">
        <f>IFERROR(VLOOKUP(B1812,Returns!$A$1:$B$801,2,0),"NO")</f>
        <v>NO</v>
      </c>
    </row>
    <row r="1813" spans="1:23">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1" t="str">
        <f>IF(M1813=People!$B$5,People!$A$5,IF(M1813=People!$B$4,People!$A$4,IF(M1813=People!$B$3,People!$A$3,IF(M1813=People!$B$2,People!$A$2,0))))</f>
        <v>Cassandra Brandow</v>
      </c>
      <c r="W1813" s="3" t="str">
        <f>IFERROR(VLOOKUP(B1813,Returns!$A$1:$B$801,2,0),"NO")</f>
        <v>NO</v>
      </c>
    </row>
    <row r="1814" spans="1:23">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1" t="str">
        <f>IF(M1814=People!$B$5,People!$A$5,IF(M1814=People!$B$4,People!$A$4,IF(M1814=People!$B$3,People!$A$3,IF(M1814=People!$B$2,People!$A$2,0))))</f>
        <v>Chuck Magee</v>
      </c>
      <c r="W1814" s="3" t="str">
        <f>IFERROR(VLOOKUP(B1814,Returns!$A$1:$B$801,2,0),"NO")</f>
        <v>NO</v>
      </c>
    </row>
    <row r="1815" spans="1:23">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1" t="str">
        <f>IF(M1815=People!$B$5,People!$A$5,IF(M1815=People!$B$4,People!$A$4,IF(M1815=People!$B$3,People!$A$3,IF(M1815=People!$B$2,People!$A$2,0))))</f>
        <v>Chuck Magee</v>
      </c>
      <c r="W1815" s="3" t="str">
        <f>IFERROR(VLOOKUP(B1815,Returns!$A$1:$B$801,2,0),"NO")</f>
        <v>NO</v>
      </c>
    </row>
    <row r="1816" spans="1:23">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1" t="str">
        <f>IF(M1816=People!$B$5,People!$A$5,IF(M1816=People!$B$4,People!$A$4,IF(M1816=People!$B$3,People!$A$3,IF(M1816=People!$B$2,People!$A$2,0))))</f>
        <v>Anna Andreadi</v>
      </c>
      <c r="W1816" s="3" t="str">
        <f>IFERROR(VLOOKUP(B1816,Returns!$A$1:$B$801,2,0),"NO")</f>
        <v>NO</v>
      </c>
    </row>
    <row r="1817" spans="1:23">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1" t="str">
        <f>IF(M1817=People!$B$5,People!$A$5,IF(M1817=People!$B$4,People!$A$4,IF(M1817=People!$B$3,People!$A$3,IF(M1817=People!$B$2,People!$A$2,0))))</f>
        <v>Anna Andreadi</v>
      </c>
      <c r="W1817" s="3" t="str">
        <f>IFERROR(VLOOKUP(B1817,Returns!$A$1:$B$801,2,0),"NO")</f>
        <v>NO</v>
      </c>
    </row>
    <row r="1818" spans="1:23">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1" t="str">
        <f>IF(M1818=People!$B$5,People!$A$5,IF(M1818=People!$B$4,People!$A$4,IF(M1818=People!$B$3,People!$A$3,IF(M1818=People!$B$2,People!$A$2,0))))</f>
        <v>Anna Andreadi</v>
      </c>
      <c r="W1818" s="3" t="str">
        <f>IFERROR(VLOOKUP(B1818,Returns!$A$1:$B$801,2,0),"NO")</f>
        <v>NO</v>
      </c>
    </row>
    <row r="1819" spans="1:23">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1" t="str">
        <f>IF(M1819=People!$B$5,People!$A$5,IF(M1819=People!$B$4,People!$A$4,IF(M1819=People!$B$3,People!$A$3,IF(M1819=People!$B$2,People!$A$2,0))))</f>
        <v>Anna Andreadi</v>
      </c>
      <c r="W1819" s="3" t="str">
        <f>IFERROR(VLOOKUP(B1819,Returns!$A$1:$B$801,2,0),"NO")</f>
        <v>NO</v>
      </c>
    </row>
    <row r="1820" spans="1:23">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1" t="str">
        <f>IF(M1820=People!$B$5,People!$A$5,IF(M1820=People!$B$4,People!$A$4,IF(M1820=People!$B$3,People!$A$3,IF(M1820=People!$B$2,People!$A$2,0))))</f>
        <v>Kelly Williams</v>
      </c>
      <c r="W1820" s="3" t="str">
        <f>IFERROR(VLOOKUP(B1820,Returns!$A$1:$B$801,2,0),"NO")</f>
        <v>NO</v>
      </c>
    </row>
    <row r="1821" spans="1:23">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1" t="str">
        <f>IF(M1821=People!$B$5,People!$A$5,IF(M1821=People!$B$4,People!$A$4,IF(M1821=People!$B$3,People!$A$3,IF(M1821=People!$B$2,People!$A$2,0))))</f>
        <v>Kelly Williams</v>
      </c>
      <c r="W1821" s="3" t="str">
        <f>IFERROR(VLOOKUP(B1821,Returns!$A$1:$B$801,2,0),"NO")</f>
        <v>NO</v>
      </c>
    </row>
    <row r="1822" spans="1:23">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1" t="str">
        <f>IF(M1822=People!$B$5,People!$A$5,IF(M1822=People!$B$4,People!$A$4,IF(M1822=People!$B$3,People!$A$3,IF(M1822=People!$B$2,People!$A$2,0))))</f>
        <v>Kelly Williams</v>
      </c>
      <c r="W1822" s="3" t="str">
        <f>IFERROR(VLOOKUP(B1822,Returns!$A$1:$B$801,2,0),"NO")</f>
        <v>NO</v>
      </c>
    </row>
    <row r="1823" spans="1:23">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1" t="str">
        <f>IF(M1823=People!$B$5,People!$A$5,IF(M1823=People!$B$4,People!$A$4,IF(M1823=People!$B$3,People!$A$3,IF(M1823=People!$B$2,People!$A$2,0))))</f>
        <v>Kelly Williams</v>
      </c>
      <c r="W1823" s="3" t="str">
        <f>IFERROR(VLOOKUP(B1823,Returns!$A$1:$B$801,2,0),"NO")</f>
        <v>NO</v>
      </c>
    </row>
    <row r="1824" spans="1:23">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1" t="str">
        <f>IF(M1824=People!$B$5,People!$A$5,IF(M1824=People!$B$4,People!$A$4,IF(M1824=People!$B$3,People!$A$3,IF(M1824=People!$B$2,People!$A$2,0))))</f>
        <v>Kelly Williams</v>
      </c>
      <c r="W1824" s="3" t="str">
        <f>IFERROR(VLOOKUP(B1824,Returns!$A$1:$B$801,2,0),"NO")</f>
        <v>NO</v>
      </c>
    </row>
    <row r="1825" spans="1:23">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1" t="str">
        <f>IF(M1825=People!$B$5,People!$A$5,IF(M1825=People!$B$4,People!$A$4,IF(M1825=People!$B$3,People!$A$3,IF(M1825=People!$B$2,People!$A$2,0))))</f>
        <v>Kelly Williams</v>
      </c>
      <c r="W1825" s="3" t="str">
        <f>IFERROR(VLOOKUP(B1825,Returns!$A$1:$B$801,2,0),"NO")</f>
        <v>NO</v>
      </c>
    </row>
    <row r="1826" spans="1:23">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1" t="str">
        <f>IF(M1826=People!$B$5,People!$A$5,IF(M1826=People!$B$4,People!$A$4,IF(M1826=People!$B$3,People!$A$3,IF(M1826=People!$B$2,People!$A$2,0))))</f>
        <v>Anna Andreadi</v>
      </c>
      <c r="W1826" s="3" t="str">
        <f>IFERROR(VLOOKUP(B1826,Returns!$A$1:$B$801,2,0),"NO")</f>
        <v>NO</v>
      </c>
    </row>
    <row r="1827" spans="1:23">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1" t="str">
        <f>IF(M1827=People!$B$5,People!$A$5,IF(M1827=People!$B$4,People!$A$4,IF(M1827=People!$B$3,People!$A$3,IF(M1827=People!$B$2,People!$A$2,0))))</f>
        <v>Anna Andreadi</v>
      </c>
      <c r="W1827" s="3" t="str">
        <f>IFERROR(VLOOKUP(B1827,Returns!$A$1:$B$801,2,0),"NO")</f>
        <v>NO</v>
      </c>
    </row>
    <row r="1828" spans="1:23">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1" t="str">
        <f>IF(M1828=People!$B$5,People!$A$5,IF(M1828=People!$B$4,People!$A$4,IF(M1828=People!$B$3,People!$A$3,IF(M1828=People!$B$2,People!$A$2,0))))</f>
        <v>Anna Andreadi</v>
      </c>
      <c r="W1828" s="3" t="str">
        <f>IFERROR(VLOOKUP(B1828,Returns!$A$1:$B$801,2,0),"NO")</f>
        <v>NO</v>
      </c>
    </row>
    <row r="1829" spans="1:23">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1" t="str">
        <f>IF(M1829=People!$B$5,People!$A$5,IF(M1829=People!$B$4,People!$A$4,IF(M1829=People!$B$3,People!$A$3,IF(M1829=People!$B$2,People!$A$2,0))))</f>
        <v>Cassandra Brandow</v>
      </c>
      <c r="W1829" s="3" t="str">
        <f>IFERROR(VLOOKUP(B1829,Returns!$A$1:$B$801,2,0),"NO")</f>
        <v>NO</v>
      </c>
    </row>
    <row r="1830" spans="1:23">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1" t="str">
        <f>IF(M1830=People!$B$5,People!$A$5,IF(M1830=People!$B$4,People!$A$4,IF(M1830=People!$B$3,People!$A$3,IF(M1830=People!$B$2,People!$A$2,0))))</f>
        <v>Cassandra Brandow</v>
      </c>
      <c r="W1830" s="3" t="str">
        <f>IFERROR(VLOOKUP(B1830,Returns!$A$1:$B$801,2,0),"NO")</f>
        <v>NO</v>
      </c>
    </row>
    <row r="1831" spans="1:23">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1" t="str">
        <f>IF(M1831=People!$B$5,People!$A$5,IF(M1831=People!$B$4,People!$A$4,IF(M1831=People!$B$3,People!$A$3,IF(M1831=People!$B$2,People!$A$2,0))))</f>
        <v>Chuck Magee</v>
      </c>
      <c r="W1831" s="3" t="str">
        <f>IFERROR(VLOOKUP(B1831,Returns!$A$1:$B$801,2,0),"NO")</f>
        <v>Yes</v>
      </c>
    </row>
    <row r="1832" spans="1:23">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1" t="str">
        <f>IF(M1832=People!$B$5,People!$A$5,IF(M1832=People!$B$4,People!$A$4,IF(M1832=People!$B$3,People!$A$3,IF(M1832=People!$B$2,People!$A$2,0))))</f>
        <v>Kelly Williams</v>
      </c>
      <c r="W1832" s="3" t="str">
        <f>IFERROR(VLOOKUP(B1832,Returns!$A$1:$B$801,2,0),"NO")</f>
        <v>NO</v>
      </c>
    </row>
    <row r="1833" spans="1:23">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1" t="str">
        <f>IF(M1833=People!$B$5,People!$A$5,IF(M1833=People!$B$4,People!$A$4,IF(M1833=People!$B$3,People!$A$3,IF(M1833=People!$B$2,People!$A$2,0))))</f>
        <v>Kelly Williams</v>
      </c>
      <c r="W1833" s="3" t="str">
        <f>IFERROR(VLOOKUP(B1833,Returns!$A$1:$B$801,2,0),"NO")</f>
        <v>NO</v>
      </c>
    </row>
    <row r="1834" spans="1:23">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1" t="str">
        <f>IF(M1834=People!$B$5,People!$A$5,IF(M1834=People!$B$4,People!$A$4,IF(M1834=People!$B$3,People!$A$3,IF(M1834=People!$B$2,People!$A$2,0))))</f>
        <v>Cassandra Brandow</v>
      </c>
      <c r="W1834" s="3" t="str">
        <f>IFERROR(VLOOKUP(B1834,Returns!$A$1:$B$801,2,0),"NO")</f>
        <v>NO</v>
      </c>
    </row>
    <row r="1835" spans="1:23">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1" t="str">
        <f>IF(M1835=People!$B$5,People!$A$5,IF(M1835=People!$B$4,People!$A$4,IF(M1835=People!$B$3,People!$A$3,IF(M1835=People!$B$2,People!$A$2,0))))</f>
        <v>Kelly Williams</v>
      </c>
      <c r="W1835" s="3" t="str">
        <f>IFERROR(VLOOKUP(B1835,Returns!$A$1:$B$801,2,0),"NO")</f>
        <v>NO</v>
      </c>
    </row>
    <row r="1836" spans="1:23">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1" t="str">
        <f>IF(M1836=People!$B$5,People!$A$5,IF(M1836=People!$B$4,People!$A$4,IF(M1836=People!$B$3,People!$A$3,IF(M1836=People!$B$2,People!$A$2,0))))</f>
        <v>Kelly Williams</v>
      </c>
      <c r="W1836" s="3" t="str">
        <f>IFERROR(VLOOKUP(B1836,Returns!$A$1:$B$801,2,0),"NO")</f>
        <v>NO</v>
      </c>
    </row>
    <row r="1837" spans="1:23">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1" t="str">
        <f>IF(M1837=People!$B$5,People!$A$5,IF(M1837=People!$B$4,People!$A$4,IF(M1837=People!$B$3,People!$A$3,IF(M1837=People!$B$2,People!$A$2,0))))</f>
        <v>Chuck Magee</v>
      </c>
      <c r="W1837" s="3" t="str">
        <f>IFERROR(VLOOKUP(B1837,Returns!$A$1:$B$801,2,0),"NO")</f>
        <v>NO</v>
      </c>
    </row>
    <row r="1838" spans="1:23">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1" t="str">
        <f>IF(M1838=People!$B$5,People!$A$5,IF(M1838=People!$B$4,People!$A$4,IF(M1838=People!$B$3,People!$A$3,IF(M1838=People!$B$2,People!$A$2,0))))</f>
        <v>Cassandra Brandow</v>
      </c>
      <c r="W1838" s="3" t="str">
        <f>IFERROR(VLOOKUP(B1838,Returns!$A$1:$B$801,2,0),"NO")</f>
        <v>NO</v>
      </c>
    </row>
    <row r="1839" spans="1:23">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1" t="str">
        <f>IF(M1839=People!$B$5,People!$A$5,IF(M1839=People!$B$4,People!$A$4,IF(M1839=People!$B$3,People!$A$3,IF(M1839=People!$B$2,People!$A$2,0))))</f>
        <v>Cassandra Brandow</v>
      </c>
      <c r="W1839" s="3" t="str">
        <f>IFERROR(VLOOKUP(B1839,Returns!$A$1:$B$801,2,0),"NO")</f>
        <v>NO</v>
      </c>
    </row>
    <row r="1840" spans="1:23">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1" t="str">
        <f>IF(M1840=People!$B$5,People!$A$5,IF(M1840=People!$B$4,People!$A$4,IF(M1840=People!$B$3,People!$A$3,IF(M1840=People!$B$2,People!$A$2,0))))</f>
        <v>Cassandra Brandow</v>
      </c>
      <c r="W1840" s="3" t="str">
        <f>IFERROR(VLOOKUP(B1840,Returns!$A$1:$B$801,2,0),"NO")</f>
        <v>NO</v>
      </c>
    </row>
    <row r="1841" spans="1:23">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1" t="str">
        <f>IF(M1841=People!$B$5,People!$A$5,IF(M1841=People!$B$4,People!$A$4,IF(M1841=People!$B$3,People!$A$3,IF(M1841=People!$B$2,People!$A$2,0))))</f>
        <v>Cassandra Brandow</v>
      </c>
      <c r="W1841" s="3" t="str">
        <f>IFERROR(VLOOKUP(B1841,Returns!$A$1:$B$801,2,0),"NO")</f>
        <v>NO</v>
      </c>
    </row>
    <row r="1842" spans="1:23">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1" t="str">
        <f>IF(M1842=People!$B$5,People!$A$5,IF(M1842=People!$B$4,People!$A$4,IF(M1842=People!$B$3,People!$A$3,IF(M1842=People!$B$2,People!$A$2,0))))</f>
        <v>Cassandra Brandow</v>
      </c>
      <c r="W1842" s="3" t="str">
        <f>IFERROR(VLOOKUP(B1842,Returns!$A$1:$B$801,2,0),"NO")</f>
        <v>NO</v>
      </c>
    </row>
    <row r="1843" spans="1:23">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1" t="str">
        <f>IF(M1843=People!$B$5,People!$A$5,IF(M1843=People!$B$4,People!$A$4,IF(M1843=People!$B$3,People!$A$3,IF(M1843=People!$B$2,People!$A$2,0))))</f>
        <v>Cassandra Brandow</v>
      </c>
      <c r="W1843" s="3" t="str">
        <f>IFERROR(VLOOKUP(B1843,Returns!$A$1:$B$801,2,0),"NO")</f>
        <v>NO</v>
      </c>
    </row>
    <row r="1844" spans="1:23">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1" t="str">
        <f>IF(M1844=People!$B$5,People!$A$5,IF(M1844=People!$B$4,People!$A$4,IF(M1844=People!$B$3,People!$A$3,IF(M1844=People!$B$2,People!$A$2,0))))</f>
        <v>Kelly Williams</v>
      </c>
      <c r="W1844" s="3" t="str">
        <f>IFERROR(VLOOKUP(B1844,Returns!$A$1:$B$801,2,0),"NO")</f>
        <v>NO</v>
      </c>
    </row>
    <row r="1845" spans="1:23">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1" t="str">
        <f>IF(M1845=People!$B$5,People!$A$5,IF(M1845=People!$B$4,People!$A$4,IF(M1845=People!$B$3,People!$A$3,IF(M1845=People!$B$2,People!$A$2,0))))</f>
        <v>Kelly Williams</v>
      </c>
      <c r="W1845" s="3" t="str">
        <f>IFERROR(VLOOKUP(B1845,Returns!$A$1:$B$801,2,0),"NO")</f>
        <v>NO</v>
      </c>
    </row>
    <row r="1846" spans="1:23">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1" t="str">
        <f>IF(M1846=People!$B$5,People!$A$5,IF(M1846=People!$B$4,People!$A$4,IF(M1846=People!$B$3,People!$A$3,IF(M1846=People!$B$2,People!$A$2,0))))</f>
        <v>Anna Andreadi</v>
      </c>
      <c r="W1846" s="3" t="str">
        <f>IFERROR(VLOOKUP(B1846,Returns!$A$1:$B$801,2,0),"NO")</f>
        <v>NO</v>
      </c>
    </row>
    <row r="1847" spans="1:23">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1" t="str">
        <f>IF(M1847=People!$B$5,People!$A$5,IF(M1847=People!$B$4,People!$A$4,IF(M1847=People!$B$3,People!$A$3,IF(M1847=People!$B$2,People!$A$2,0))))</f>
        <v>Chuck Magee</v>
      </c>
      <c r="W1847" s="3" t="str">
        <f>IFERROR(VLOOKUP(B1847,Returns!$A$1:$B$801,2,0),"NO")</f>
        <v>NO</v>
      </c>
    </row>
    <row r="1848" spans="1:23">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1" t="str">
        <f>IF(M1848=People!$B$5,People!$A$5,IF(M1848=People!$B$4,People!$A$4,IF(M1848=People!$B$3,People!$A$3,IF(M1848=People!$B$2,People!$A$2,0))))</f>
        <v>Chuck Magee</v>
      </c>
      <c r="W1848" s="3" t="str">
        <f>IFERROR(VLOOKUP(B1848,Returns!$A$1:$B$801,2,0),"NO")</f>
        <v>NO</v>
      </c>
    </row>
    <row r="1849" spans="1:23">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1" t="str">
        <f>IF(M1849=People!$B$5,People!$A$5,IF(M1849=People!$B$4,People!$A$4,IF(M1849=People!$B$3,People!$A$3,IF(M1849=People!$B$2,People!$A$2,0))))</f>
        <v>Anna Andreadi</v>
      </c>
      <c r="W1849" s="3" t="str">
        <f>IFERROR(VLOOKUP(B1849,Returns!$A$1:$B$801,2,0),"NO")</f>
        <v>NO</v>
      </c>
    </row>
    <row r="1850" spans="1:23">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1" t="str">
        <f>IF(M1850=People!$B$5,People!$A$5,IF(M1850=People!$B$4,People!$A$4,IF(M1850=People!$B$3,People!$A$3,IF(M1850=People!$B$2,People!$A$2,0))))</f>
        <v>Anna Andreadi</v>
      </c>
      <c r="W1850" s="3" t="str">
        <f>IFERROR(VLOOKUP(B1850,Returns!$A$1:$B$801,2,0),"NO")</f>
        <v>NO</v>
      </c>
    </row>
    <row r="1851" spans="1:23">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1" t="str">
        <f>IF(M1851=People!$B$5,People!$A$5,IF(M1851=People!$B$4,People!$A$4,IF(M1851=People!$B$3,People!$A$3,IF(M1851=People!$B$2,People!$A$2,0))))</f>
        <v>Kelly Williams</v>
      </c>
      <c r="W1851" s="3" t="str">
        <f>IFERROR(VLOOKUP(B1851,Returns!$A$1:$B$801,2,0),"NO")</f>
        <v>NO</v>
      </c>
    </row>
    <row r="1852" spans="1:23">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1" t="str">
        <f>IF(M1852=People!$B$5,People!$A$5,IF(M1852=People!$B$4,People!$A$4,IF(M1852=People!$B$3,People!$A$3,IF(M1852=People!$B$2,People!$A$2,0))))</f>
        <v>Kelly Williams</v>
      </c>
      <c r="W1852" s="3" t="str">
        <f>IFERROR(VLOOKUP(B1852,Returns!$A$1:$B$801,2,0),"NO")</f>
        <v>NO</v>
      </c>
    </row>
    <row r="1853" spans="1:23">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1" t="str">
        <f>IF(M1853=People!$B$5,People!$A$5,IF(M1853=People!$B$4,People!$A$4,IF(M1853=People!$B$3,People!$A$3,IF(M1853=People!$B$2,People!$A$2,0))))</f>
        <v>Kelly Williams</v>
      </c>
      <c r="W1853" s="3" t="str">
        <f>IFERROR(VLOOKUP(B1853,Returns!$A$1:$B$801,2,0),"NO")</f>
        <v>NO</v>
      </c>
    </row>
    <row r="1854" spans="1:23">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1" t="str">
        <f>IF(M1854=People!$B$5,People!$A$5,IF(M1854=People!$B$4,People!$A$4,IF(M1854=People!$B$3,People!$A$3,IF(M1854=People!$B$2,People!$A$2,0))))</f>
        <v>Kelly Williams</v>
      </c>
      <c r="W1854" s="3" t="str">
        <f>IFERROR(VLOOKUP(B1854,Returns!$A$1:$B$801,2,0),"NO")</f>
        <v>NO</v>
      </c>
    </row>
    <row r="1855" spans="1:23">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1" t="str">
        <f>IF(M1855=People!$B$5,People!$A$5,IF(M1855=People!$B$4,People!$A$4,IF(M1855=People!$B$3,People!$A$3,IF(M1855=People!$B$2,People!$A$2,0))))</f>
        <v>Kelly Williams</v>
      </c>
      <c r="W1855" s="3" t="str">
        <f>IFERROR(VLOOKUP(B1855,Returns!$A$1:$B$801,2,0),"NO")</f>
        <v>NO</v>
      </c>
    </row>
    <row r="1856" spans="1:23">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1" t="str">
        <f>IF(M1856=People!$B$5,People!$A$5,IF(M1856=People!$B$4,People!$A$4,IF(M1856=People!$B$3,People!$A$3,IF(M1856=People!$B$2,People!$A$2,0))))</f>
        <v>Kelly Williams</v>
      </c>
      <c r="W1856" s="3" t="str">
        <f>IFERROR(VLOOKUP(B1856,Returns!$A$1:$B$801,2,0),"NO")</f>
        <v>NO</v>
      </c>
    </row>
    <row r="1857" spans="1:23">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1" t="str">
        <f>IF(M1857=People!$B$5,People!$A$5,IF(M1857=People!$B$4,People!$A$4,IF(M1857=People!$B$3,People!$A$3,IF(M1857=People!$B$2,People!$A$2,0))))</f>
        <v>Anna Andreadi</v>
      </c>
      <c r="W1857" s="3" t="str">
        <f>IFERROR(VLOOKUP(B1857,Returns!$A$1:$B$801,2,0),"NO")</f>
        <v>NO</v>
      </c>
    </row>
    <row r="1858" spans="1:23">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1" t="str">
        <f>IF(M1858=People!$B$5,People!$A$5,IF(M1858=People!$B$4,People!$A$4,IF(M1858=People!$B$3,People!$A$3,IF(M1858=People!$B$2,People!$A$2,0))))</f>
        <v>Kelly Williams</v>
      </c>
      <c r="W1858" s="3" t="str">
        <f>IFERROR(VLOOKUP(B1858,Returns!$A$1:$B$801,2,0),"NO")</f>
        <v>NO</v>
      </c>
    </row>
    <row r="1859" spans="1:23">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1" t="str">
        <f>IF(M1859=People!$B$5,People!$A$5,IF(M1859=People!$B$4,People!$A$4,IF(M1859=People!$B$3,People!$A$3,IF(M1859=People!$B$2,People!$A$2,0))))</f>
        <v>Kelly Williams</v>
      </c>
      <c r="W1859" s="3" t="str">
        <f>IFERROR(VLOOKUP(B1859,Returns!$A$1:$B$801,2,0),"NO")</f>
        <v>NO</v>
      </c>
    </row>
    <row r="1860" spans="1:23">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1" t="str">
        <f>IF(M1860=People!$B$5,People!$A$5,IF(M1860=People!$B$4,People!$A$4,IF(M1860=People!$B$3,People!$A$3,IF(M1860=People!$B$2,People!$A$2,0))))</f>
        <v>Chuck Magee</v>
      </c>
      <c r="W1860" s="3" t="str">
        <f>IFERROR(VLOOKUP(B1860,Returns!$A$1:$B$801,2,0),"NO")</f>
        <v>NO</v>
      </c>
    </row>
    <row r="1861" spans="1:23">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1" t="str">
        <f>IF(M1861=People!$B$5,People!$A$5,IF(M1861=People!$B$4,People!$A$4,IF(M1861=People!$B$3,People!$A$3,IF(M1861=People!$B$2,People!$A$2,0))))</f>
        <v>Chuck Magee</v>
      </c>
      <c r="W1861" s="3" t="str">
        <f>IFERROR(VLOOKUP(B1861,Returns!$A$1:$B$801,2,0),"NO")</f>
        <v>NO</v>
      </c>
    </row>
    <row r="1862" spans="1:23">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1" t="str">
        <f>IF(M1862=People!$B$5,People!$A$5,IF(M1862=People!$B$4,People!$A$4,IF(M1862=People!$B$3,People!$A$3,IF(M1862=People!$B$2,People!$A$2,0))))</f>
        <v>Chuck Magee</v>
      </c>
      <c r="W1862" s="3" t="str">
        <f>IFERROR(VLOOKUP(B1862,Returns!$A$1:$B$801,2,0),"NO")</f>
        <v>NO</v>
      </c>
    </row>
    <row r="1863" spans="1:23">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1" t="str">
        <f>IF(M1863=People!$B$5,People!$A$5,IF(M1863=People!$B$4,People!$A$4,IF(M1863=People!$B$3,People!$A$3,IF(M1863=People!$B$2,People!$A$2,0))))</f>
        <v>Chuck Magee</v>
      </c>
      <c r="W1863" s="3" t="str">
        <f>IFERROR(VLOOKUP(B1863,Returns!$A$1:$B$801,2,0),"NO")</f>
        <v>NO</v>
      </c>
    </row>
    <row r="1864" spans="1:23">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1" t="str">
        <f>IF(M1864=People!$B$5,People!$A$5,IF(M1864=People!$B$4,People!$A$4,IF(M1864=People!$B$3,People!$A$3,IF(M1864=People!$B$2,People!$A$2,0))))</f>
        <v>Kelly Williams</v>
      </c>
      <c r="W1864" s="3" t="str">
        <f>IFERROR(VLOOKUP(B1864,Returns!$A$1:$B$801,2,0),"NO")</f>
        <v>NO</v>
      </c>
    </row>
    <row r="1865" spans="1:23">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1" t="str">
        <f>IF(M1865=People!$B$5,People!$A$5,IF(M1865=People!$B$4,People!$A$4,IF(M1865=People!$B$3,People!$A$3,IF(M1865=People!$B$2,People!$A$2,0))))</f>
        <v>Anna Andreadi</v>
      </c>
      <c r="W1865" s="3" t="str">
        <f>IFERROR(VLOOKUP(B1865,Returns!$A$1:$B$801,2,0),"NO")</f>
        <v>NO</v>
      </c>
    </row>
    <row r="1866" spans="1:23">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1" t="str">
        <f>IF(M1866=People!$B$5,People!$A$5,IF(M1866=People!$B$4,People!$A$4,IF(M1866=People!$B$3,People!$A$3,IF(M1866=People!$B$2,People!$A$2,0))))</f>
        <v>Anna Andreadi</v>
      </c>
      <c r="W1866" s="3" t="str">
        <f>IFERROR(VLOOKUP(B1866,Returns!$A$1:$B$801,2,0),"NO")</f>
        <v>NO</v>
      </c>
    </row>
    <row r="1867" spans="1:23">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1" t="str">
        <f>IF(M1867=People!$B$5,People!$A$5,IF(M1867=People!$B$4,People!$A$4,IF(M1867=People!$B$3,People!$A$3,IF(M1867=People!$B$2,People!$A$2,0))))</f>
        <v>Chuck Magee</v>
      </c>
      <c r="W1867" s="3" t="str">
        <f>IFERROR(VLOOKUP(B1867,Returns!$A$1:$B$801,2,0),"NO")</f>
        <v>NO</v>
      </c>
    </row>
    <row r="1868" spans="1:23">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1" t="str">
        <f>IF(M1868=People!$B$5,People!$A$5,IF(M1868=People!$B$4,People!$A$4,IF(M1868=People!$B$3,People!$A$3,IF(M1868=People!$B$2,People!$A$2,0))))</f>
        <v>Anna Andreadi</v>
      </c>
      <c r="W1868" s="3" t="str">
        <f>IFERROR(VLOOKUP(B1868,Returns!$A$1:$B$801,2,0),"NO")</f>
        <v>NO</v>
      </c>
    </row>
    <row r="1869" spans="1:23">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1" t="str">
        <f>IF(M1869=People!$B$5,People!$A$5,IF(M1869=People!$B$4,People!$A$4,IF(M1869=People!$B$3,People!$A$3,IF(M1869=People!$B$2,People!$A$2,0))))</f>
        <v>Chuck Magee</v>
      </c>
      <c r="W1869" s="3" t="str">
        <f>IFERROR(VLOOKUP(B1869,Returns!$A$1:$B$801,2,0),"NO")</f>
        <v>NO</v>
      </c>
    </row>
    <row r="1870" spans="1:23">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1" t="str">
        <f>IF(M1870=People!$B$5,People!$A$5,IF(M1870=People!$B$4,People!$A$4,IF(M1870=People!$B$3,People!$A$3,IF(M1870=People!$B$2,People!$A$2,0))))</f>
        <v>Chuck Magee</v>
      </c>
      <c r="W1870" s="3" t="str">
        <f>IFERROR(VLOOKUP(B1870,Returns!$A$1:$B$801,2,0),"NO")</f>
        <v>NO</v>
      </c>
    </row>
    <row r="1871" spans="1:23">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1" t="str">
        <f>IF(M1871=People!$B$5,People!$A$5,IF(M1871=People!$B$4,People!$A$4,IF(M1871=People!$B$3,People!$A$3,IF(M1871=People!$B$2,People!$A$2,0))))</f>
        <v>Anna Andreadi</v>
      </c>
      <c r="W1871" s="3" t="str">
        <f>IFERROR(VLOOKUP(B1871,Returns!$A$1:$B$801,2,0),"NO")</f>
        <v>NO</v>
      </c>
    </row>
    <row r="1872" spans="1:23">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1" t="str">
        <f>IF(M1872=People!$B$5,People!$A$5,IF(M1872=People!$B$4,People!$A$4,IF(M1872=People!$B$3,People!$A$3,IF(M1872=People!$B$2,People!$A$2,0))))</f>
        <v>Anna Andreadi</v>
      </c>
      <c r="W1872" s="3" t="str">
        <f>IFERROR(VLOOKUP(B1872,Returns!$A$1:$B$801,2,0),"NO")</f>
        <v>NO</v>
      </c>
    </row>
    <row r="1873" spans="1:23">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1" t="str">
        <f>IF(M1873=People!$B$5,People!$A$5,IF(M1873=People!$B$4,People!$A$4,IF(M1873=People!$B$3,People!$A$3,IF(M1873=People!$B$2,People!$A$2,0))))</f>
        <v>Anna Andreadi</v>
      </c>
      <c r="W1873" s="3" t="str">
        <f>IFERROR(VLOOKUP(B1873,Returns!$A$1:$B$801,2,0),"NO")</f>
        <v>NO</v>
      </c>
    </row>
    <row r="1874" spans="1:23">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1" t="str">
        <f>IF(M1874=People!$B$5,People!$A$5,IF(M1874=People!$B$4,People!$A$4,IF(M1874=People!$B$3,People!$A$3,IF(M1874=People!$B$2,People!$A$2,0))))</f>
        <v>Anna Andreadi</v>
      </c>
      <c r="W1874" s="3" t="str">
        <f>IFERROR(VLOOKUP(B1874,Returns!$A$1:$B$801,2,0),"NO")</f>
        <v>NO</v>
      </c>
    </row>
    <row r="1875" spans="1:23">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1" t="str">
        <f>IF(M1875=People!$B$5,People!$A$5,IF(M1875=People!$B$4,People!$A$4,IF(M1875=People!$B$3,People!$A$3,IF(M1875=People!$B$2,People!$A$2,0))))</f>
        <v>Anna Andreadi</v>
      </c>
      <c r="W1875" s="3" t="str">
        <f>IFERROR(VLOOKUP(B1875,Returns!$A$1:$B$801,2,0),"NO")</f>
        <v>Yes</v>
      </c>
    </row>
    <row r="1876" spans="1:23">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1" t="str">
        <f>IF(M1876=People!$B$5,People!$A$5,IF(M1876=People!$B$4,People!$A$4,IF(M1876=People!$B$3,People!$A$3,IF(M1876=People!$B$2,People!$A$2,0))))</f>
        <v>Chuck Magee</v>
      </c>
      <c r="W1876" s="3" t="str">
        <f>IFERROR(VLOOKUP(B1876,Returns!$A$1:$B$801,2,0),"NO")</f>
        <v>NO</v>
      </c>
    </row>
    <row r="1877" spans="1:23">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1" t="str">
        <f>IF(M1877=People!$B$5,People!$A$5,IF(M1877=People!$B$4,People!$A$4,IF(M1877=People!$B$3,People!$A$3,IF(M1877=People!$B$2,People!$A$2,0))))</f>
        <v>Chuck Magee</v>
      </c>
      <c r="W1877" s="3" t="str">
        <f>IFERROR(VLOOKUP(B1877,Returns!$A$1:$B$801,2,0),"NO")</f>
        <v>NO</v>
      </c>
    </row>
    <row r="1878" spans="1:23">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1" t="str">
        <f>IF(M1878=People!$B$5,People!$A$5,IF(M1878=People!$B$4,People!$A$4,IF(M1878=People!$B$3,People!$A$3,IF(M1878=People!$B$2,People!$A$2,0))))</f>
        <v>Kelly Williams</v>
      </c>
      <c r="W1878" s="3" t="str">
        <f>IFERROR(VLOOKUP(B1878,Returns!$A$1:$B$801,2,0),"NO")</f>
        <v>NO</v>
      </c>
    </row>
    <row r="1879" spans="1:23">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1" t="str">
        <f>IF(M1879=People!$B$5,People!$A$5,IF(M1879=People!$B$4,People!$A$4,IF(M1879=People!$B$3,People!$A$3,IF(M1879=People!$B$2,People!$A$2,0))))</f>
        <v>Anna Andreadi</v>
      </c>
      <c r="W1879" s="3" t="str">
        <f>IFERROR(VLOOKUP(B1879,Returns!$A$1:$B$801,2,0),"NO")</f>
        <v>NO</v>
      </c>
    </row>
    <row r="1880" spans="1:23">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1" t="str">
        <f>IF(M1880=People!$B$5,People!$A$5,IF(M1880=People!$B$4,People!$A$4,IF(M1880=People!$B$3,People!$A$3,IF(M1880=People!$B$2,People!$A$2,0))))</f>
        <v>Anna Andreadi</v>
      </c>
      <c r="W1880" s="3" t="str">
        <f>IFERROR(VLOOKUP(B1880,Returns!$A$1:$B$801,2,0),"NO")</f>
        <v>NO</v>
      </c>
    </row>
    <row r="1881" spans="1:23">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1" t="str">
        <f>IF(M1881=People!$B$5,People!$A$5,IF(M1881=People!$B$4,People!$A$4,IF(M1881=People!$B$3,People!$A$3,IF(M1881=People!$B$2,People!$A$2,0))))</f>
        <v>Cassandra Brandow</v>
      </c>
      <c r="W1881" s="3" t="str">
        <f>IFERROR(VLOOKUP(B1881,Returns!$A$1:$B$801,2,0),"NO")</f>
        <v>NO</v>
      </c>
    </row>
    <row r="1882" spans="1:23">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1" t="str">
        <f>IF(M1882=People!$B$5,People!$A$5,IF(M1882=People!$B$4,People!$A$4,IF(M1882=People!$B$3,People!$A$3,IF(M1882=People!$B$2,People!$A$2,0))))</f>
        <v>Chuck Magee</v>
      </c>
      <c r="W1882" s="3" t="str">
        <f>IFERROR(VLOOKUP(B1882,Returns!$A$1:$B$801,2,0),"NO")</f>
        <v>NO</v>
      </c>
    </row>
    <row r="1883" spans="1:23">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1" t="str">
        <f>IF(M1883=People!$B$5,People!$A$5,IF(M1883=People!$B$4,People!$A$4,IF(M1883=People!$B$3,People!$A$3,IF(M1883=People!$B$2,People!$A$2,0))))</f>
        <v>Chuck Magee</v>
      </c>
      <c r="W1883" s="3" t="str">
        <f>IFERROR(VLOOKUP(B1883,Returns!$A$1:$B$801,2,0),"NO")</f>
        <v>NO</v>
      </c>
    </row>
    <row r="1884" spans="1:23">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1" t="str">
        <f>IF(M1884=People!$B$5,People!$A$5,IF(M1884=People!$B$4,People!$A$4,IF(M1884=People!$B$3,People!$A$3,IF(M1884=People!$B$2,People!$A$2,0))))</f>
        <v>Chuck Magee</v>
      </c>
      <c r="W1884" s="3" t="str">
        <f>IFERROR(VLOOKUP(B1884,Returns!$A$1:$B$801,2,0),"NO")</f>
        <v>NO</v>
      </c>
    </row>
    <row r="1885" spans="1:23">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1" t="str">
        <f>IF(M1885=People!$B$5,People!$A$5,IF(M1885=People!$B$4,People!$A$4,IF(M1885=People!$B$3,People!$A$3,IF(M1885=People!$B$2,People!$A$2,0))))</f>
        <v>Chuck Magee</v>
      </c>
      <c r="W1885" s="3" t="str">
        <f>IFERROR(VLOOKUP(B1885,Returns!$A$1:$B$801,2,0),"NO")</f>
        <v>NO</v>
      </c>
    </row>
    <row r="1886" spans="1:23">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1" t="str">
        <f>IF(M1886=People!$B$5,People!$A$5,IF(M1886=People!$B$4,People!$A$4,IF(M1886=People!$B$3,People!$A$3,IF(M1886=People!$B$2,People!$A$2,0))))</f>
        <v>Kelly Williams</v>
      </c>
      <c r="W1886" s="3" t="str">
        <f>IFERROR(VLOOKUP(B1886,Returns!$A$1:$B$801,2,0),"NO")</f>
        <v>NO</v>
      </c>
    </row>
    <row r="1887" spans="1:23">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1" t="str">
        <f>IF(M1887=People!$B$5,People!$A$5,IF(M1887=People!$B$4,People!$A$4,IF(M1887=People!$B$3,People!$A$3,IF(M1887=People!$B$2,People!$A$2,0))))</f>
        <v>Anna Andreadi</v>
      </c>
      <c r="W1887" s="3" t="str">
        <f>IFERROR(VLOOKUP(B1887,Returns!$A$1:$B$801,2,0),"NO")</f>
        <v>NO</v>
      </c>
    </row>
    <row r="1888" spans="1:23">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1" t="str">
        <f>IF(M1888=People!$B$5,People!$A$5,IF(M1888=People!$B$4,People!$A$4,IF(M1888=People!$B$3,People!$A$3,IF(M1888=People!$B$2,People!$A$2,0))))</f>
        <v>Cassandra Brandow</v>
      </c>
      <c r="W1888" s="3" t="str">
        <f>IFERROR(VLOOKUP(B1888,Returns!$A$1:$B$801,2,0),"NO")</f>
        <v>NO</v>
      </c>
    </row>
    <row r="1889" spans="1:23">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1" t="str">
        <f>IF(M1889=People!$B$5,People!$A$5,IF(M1889=People!$B$4,People!$A$4,IF(M1889=People!$B$3,People!$A$3,IF(M1889=People!$B$2,People!$A$2,0))))</f>
        <v>Cassandra Brandow</v>
      </c>
      <c r="W1889" s="3" t="str">
        <f>IFERROR(VLOOKUP(B1889,Returns!$A$1:$B$801,2,0),"NO")</f>
        <v>NO</v>
      </c>
    </row>
    <row r="1890" spans="1:23">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1" t="str">
        <f>IF(M1890=People!$B$5,People!$A$5,IF(M1890=People!$B$4,People!$A$4,IF(M1890=People!$B$3,People!$A$3,IF(M1890=People!$B$2,People!$A$2,0))))</f>
        <v>Chuck Magee</v>
      </c>
      <c r="W1890" s="3" t="str">
        <f>IFERROR(VLOOKUP(B1890,Returns!$A$1:$B$801,2,0),"NO")</f>
        <v>NO</v>
      </c>
    </row>
    <row r="1891" spans="1:23">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1" t="str">
        <f>IF(M1891=People!$B$5,People!$A$5,IF(M1891=People!$B$4,People!$A$4,IF(M1891=People!$B$3,People!$A$3,IF(M1891=People!$B$2,People!$A$2,0))))</f>
        <v>Chuck Magee</v>
      </c>
      <c r="W1891" s="3" t="str">
        <f>IFERROR(VLOOKUP(B1891,Returns!$A$1:$B$801,2,0),"NO")</f>
        <v>NO</v>
      </c>
    </row>
    <row r="1892" spans="1:23">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1" t="str">
        <f>IF(M1892=People!$B$5,People!$A$5,IF(M1892=People!$B$4,People!$A$4,IF(M1892=People!$B$3,People!$A$3,IF(M1892=People!$B$2,People!$A$2,0))))</f>
        <v>Anna Andreadi</v>
      </c>
      <c r="W1892" s="3" t="str">
        <f>IFERROR(VLOOKUP(B1892,Returns!$A$1:$B$801,2,0),"NO")</f>
        <v>NO</v>
      </c>
    </row>
    <row r="1893" spans="1:23">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1" t="str">
        <f>IF(M1893=People!$B$5,People!$A$5,IF(M1893=People!$B$4,People!$A$4,IF(M1893=People!$B$3,People!$A$3,IF(M1893=People!$B$2,People!$A$2,0))))</f>
        <v>Anna Andreadi</v>
      </c>
      <c r="W1893" s="3" t="str">
        <f>IFERROR(VLOOKUP(B1893,Returns!$A$1:$B$801,2,0),"NO")</f>
        <v>NO</v>
      </c>
    </row>
    <row r="1894" spans="1:23">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1" t="str">
        <f>IF(M1894=People!$B$5,People!$A$5,IF(M1894=People!$B$4,People!$A$4,IF(M1894=People!$B$3,People!$A$3,IF(M1894=People!$B$2,People!$A$2,0))))</f>
        <v>Cassandra Brandow</v>
      </c>
      <c r="W1894" s="3" t="str">
        <f>IFERROR(VLOOKUP(B1894,Returns!$A$1:$B$801,2,0),"NO")</f>
        <v>NO</v>
      </c>
    </row>
    <row r="1895" spans="1:23">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1" t="str">
        <f>IF(M1895=People!$B$5,People!$A$5,IF(M1895=People!$B$4,People!$A$4,IF(M1895=People!$B$3,People!$A$3,IF(M1895=People!$B$2,People!$A$2,0))))</f>
        <v>Anna Andreadi</v>
      </c>
      <c r="W1895" s="3" t="str">
        <f>IFERROR(VLOOKUP(B1895,Returns!$A$1:$B$801,2,0),"NO")</f>
        <v>NO</v>
      </c>
    </row>
    <row r="1896" spans="1:23">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1" t="str">
        <f>IF(M1896=People!$B$5,People!$A$5,IF(M1896=People!$B$4,People!$A$4,IF(M1896=People!$B$3,People!$A$3,IF(M1896=People!$B$2,People!$A$2,0))))</f>
        <v>Cassandra Brandow</v>
      </c>
      <c r="W1896" s="3" t="str">
        <f>IFERROR(VLOOKUP(B1896,Returns!$A$1:$B$801,2,0),"NO")</f>
        <v>NO</v>
      </c>
    </row>
    <row r="1897" spans="1:23">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1" t="str">
        <f>IF(M1897=People!$B$5,People!$A$5,IF(M1897=People!$B$4,People!$A$4,IF(M1897=People!$B$3,People!$A$3,IF(M1897=People!$B$2,People!$A$2,0))))</f>
        <v>Anna Andreadi</v>
      </c>
      <c r="W1897" s="3" t="str">
        <f>IFERROR(VLOOKUP(B1897,Returns!$A$1:$B$801,2,0),"NO")</f>
        <v>NO</v>
      </c>
    </row>
    <row r="1898" spans="1:23">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1" t="str">
        <f>IF(M1898=People!$B$5,People!$A$5,IF(M1898=People!$B$4,People!$A$4,IF(M1898=People!$B$3,People!$A$3,IF(M1898=People!$B$2,People!$A$2,0))))</f>
        <v>Kelly Williams</v>
      </c>
      <c r="W1898" s="3" t="str">
        <f>IFERROR(VLOOKUP(B1898,Returns!$A$1:$B$801,2,0),"NO")</f>
        <v>NO</v>
      </c>
    </row>
    <row r="1899" spans="1:23">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1" t="str">
        <f>IF(M1899=People!$B$5,People!$A$5,IF(M1899=People!$B$4,People!$A$4,IF(M1899=People!$B$3,People!$A$3,IF(M1899=People!$B$2,People!$A$2,0))))</f>
        <v>Cassandra Brandow</v>
      </c>
      <c r="W1899" s="3" t="str">
        <f>IFERROR(VLOOKUP(B1899,Returns!$A$1:$B$801,2,0),"NO")</f>
        <v>NO</v>
      </c>
    </row>
    <row r="1900" spans="1:23">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1" t="str">
        <f>IF(M1900=People!$B$5,People!$A$5,IF(M1900=People!$B$4,People!$A$4,IF(M1900=People!$B$3,People!$A$3,IF(M1900=People!$B$2,People!$A$2,0))))</f>
        <v>Cassandra Brandow</v>
      </c>
      <c r="W1900" s="3" t="str">
        <f>IFERROR(VLOOKUP(B1900,Returns!$A$1:$B$801,2,0),"NO")</f>
        <v>NO</v>
      </c>
    </row>
    <row r="1901" spans="1:23">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1" t="str">
        <f>IF(M1901=People!$B$5,People!$A$5,IF(M1901=People!$B$4,People!$A$4,IF(M1901=People!$B$3,People!$A$3,IF(M1901=People!$B$2,People!$A$2,0))))</f>
        <v>Cassandra Brandow</v>
      </c>
      <c r="W1901" s="3" t="str">
        <f>IFERROR(VLOOKUP(B1901,Returns!$A$1:$B$801,2,0),"NO")</f>
        <v>NO</v>
      </c>
    </row>
    <row r="1902" spans="1:23">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1" t="str">
        <f>IF(M1902=People!$B$5,People!$A$5,IF(M1902=People!$B$4,People!$A$4,IF(M1902=People!$B$3,People!$A$3,IF(M1902=People!$B$2,People!$A$2,0))))</f>
        <v>Cassandra Brandow</v>
      </c>
      <c r="W1902" s="3" t="str">
        <f>IFERROR(VLOOKUP(B1902,Returns!$A$1:$B$801,2,0),"NO")</f>
        <v>NO</v>
      </c>
    </row>
    <row r="1903" spans="1:23">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1" t="str">
        <f>IF(M1903=People!$B$5,People!$A$5,IF(M1903=People!$B$4,People!$A$4,IF(M1903=People!$B$3,People!$A$3,IF(M1903=People!$B$2,People!$A$2,0))))</f>
        <v>Kelly Williams</v>
      </c>
      <c r="W1903" s="3" t="str">
        <f>IFERROR(VLOOKUP(B1903,Returns!$A$1:$B$801,2,0),"NO")</f>
        <v>NO</v>
      </c>
    </row>
    <row r="1904" spans="1:23">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1" t="str">
        <f>IF(M1904=People!$B$5,People!$A$5,IF(M1904=People!$B$4,People!$A$4,IF(M1904=People!$B$3,People!$A$3,IF(M1904=People!$B$2,People!$A$2,0))))</f>
        <v>Anna Andreadi</v>
      </c>
      <c r="W1904" s="3" t="str">
        <f>IFERROR(VLOOKUP(B1904,Returns!$A$1:$B$801,2,0),"NO")</f>
        <v>NO</v>
      </c>
    </row>
    <row r="1905" spans="1:23">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1" t="str">
        <f>IF(M1905=People!$B$5,People!$A$5,IF(M1905=People!$B$4,People!$A$4,IF(M1905=People!$B$3,People!$A$3,IF(M1905=People!$B$2,People!$A$2,0))))</f>
        <v>Anna Andreadi</v>
      </c>
      <c r="W1905" s="3" t="str">
        <f>IFERROR(VLOOKUP(B1905,Returns!$A$1:$B$801,2,0),"NO")</f>
        <v>NO</v>
      </c>
    </row>
    <row r="1906" spans="1:23">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1" t="str">
        <f>IF(M1906=People!$B$5,People!$A$5,IF(M1906=People!$B$4,People!$A$4,IF(M1906=People!$B$3,People!$A$3,IF(M1906=People!$B$2,People!$A$2,0))))</f>
        <v>Anna Andreadi</v>
      </c>
      <c r="W1906" s="3" t="str">
        <f>IFERROR(VLOOKUP(B1906,Returns!$A$1:$B$801,2,0),"NO")</f>
        <v>NO</v>
      </c>
    </row>
    <row r="1907" spans="1:23">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1" t="str">
        <f>IF(M1907=People!$B$5,People!$A$5,IF(M1907=People!$B$4,People!$A$4,IF(M1907=People!$B$3,People!$A$3,IF(M1907=People!$B$2,People!$A$2,0))))</f>
        <v>Kelly Williams</v>
      </c>
      <c r="W1907" s="3" t="str">
        <f>IFERROR(VLOOKUP(B1907,Returns!$A$1:$B$801,2,0),"NO")</f>
        <v>NO</v>
      </c>
    </row>
    <row r="1908" spans="1:23">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1" t="str">
        <f>IF(M1908=People!$B$5,People!$A$5,IF(M1908=People!$B$4,People!$A$4,IF(M1908=People!$B$3,People!$A$3,IF(M1908=People!$B$2,People!$A$2,0))))</f>
        <v>Cassandra Brandow</v>
      </c>
      <c r="W1908" s="3" t="str">
        <f>IFERROR(VLOOKUP(B1908,Returns!$A$1:$B$801,2,0),"NO")</f>
        <v>NO</v>
      </c>
    </row>
    <row r="1909" spans="1:23">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1" t="str">
        <f>IF(M1909=People!$B$5,People!$A$5,IF(M1909=People!$B$4,People!$A$4,IF(M1909=People!$B$3,People!$A$3,IF(M1909=People!$B$2,People!$A$2,0))))</f>
        <v>Cassandra Brandow</v>
      </c>
      <c r="W1909" s="3" t="str">
        <f>IFERROR(VLOOKUP(B1909,Returns!$A$1:$B$801,2,0),"NO")</f>
        <v>NO</v>
      </c>
    </row>
    <row r="1910" spans="1:23">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1" t="str">
        <f>IF(M1910=People!$B$5,People!$A$5,IF(M1910=People!$B$4,People!$A$4,IF(M1910=People!$B$3,People!$A$3,IF(M1910=People!$B$2,People!$A$2,0))))</f>
        <v>Anna Andreadi</v>
      </c>
      <c r="W1910" s="3" t="str">
        <f>IFERROR(VLOOKUP(B1910,Returns!$A$1:$B$801,2,0),"NO")</f>
        <v>NO</v>
      </c>
    </row>
    <row r="1911" spans="1:23">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1" t="str">
        <f>IF(M1911=People!$B$5,People!$A$5,IF(M1911=People!$B$4,People!$A$4,IF(M1911=People!$B$3,People!$A$3,IF(M1911=People!$B$2,People!$A$2,0))))</f>
        <v>Chuck Magee</v>
      </c>
      <c r="W1911" s="3" t="str">
        <f>IFERROR(VLOOKUP(B1911,Returns!$A$1:$B$801,2,0),"NO")</f>
        <v>NO</v>
      </c>
    </row>
    <row r="1912" spans="1:23">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1" t="str">
        <f>IF(M1912=People!$B$5,People!$A$5,IF(M1912=People!$B$4,People!$A$4,IF(M1912=People!$B$3,People!$A$3,IF(M1912=People!$B$2,People!$A$2,0))))</f>
        <v>Anna Andreadi</v>
      </c>
      <c r="W1912" s="3" t="str">
        <f>IFERROR(VLOOKUP(B1912,Returns!$A$1:$B$801,2,0),"NO")</f>
        <v>NO</v>
      </c>
    </row>
    <row r="1913" spans="1:23">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1" t="str">
        <f>IF(M1913=People!$B$5,People!$A$5,IF(M1913=People!$B$4,People!$A$4,IF(M1913=People!$B$3,People!$A$3,IF(M1913=People!$B$2,People!$A$2,0))))</f>
        <v>Kelly Williams</v>
      </c>
      <c r="W1913" s="3" t="str">
        <f>IFERROR(VLOOKUP(B1913,Returns!$A$1:$B$801,2,0),"NO")</f>
        <v>NO</v>
      </c>
    </row>
    <row r="1914" spans="1:23">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1" t="str">
        <f>IF(M1914=People!$B$5,People!$A$5,IF(M1914=People!$B$4,People!$A$4,IF(M1914=People!$B$3,People!$A$3,IF(M1914=People!$B$2,People!$A$2,0))))</f>
        <v>Kelly Williams</v>
      </c>
      <c r="W1914" s="3" t="str">
        <f>IFERROR(VLOOKUP(B1914,Returns!$A$1:$B$801,2,0),"NO")</f>
        <v>NO</v>
      </c>
    </row>
    <row r="1915" spans="1:23">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1" t="str">
        <f>IF(M1915=People!$B$5,People!$A$5,IF(M1915=People!$B$4,People!$A$4,IF(M1915=People!$B$3,People!$A$3,IF(M1915=People!$B$2,People!$A$2,0))))</f>
        <v>Cassandra Brandow</v>
      </c>
      <c r="W1915" s="3" t="str">
        <f>IFERROR(VLOOKUP(B1915,Returns!$A$1:$B$801,2,0),"NO")</f>
        <v>NO</v>
      </c>
    </row>
    <row r="1916" spans="1:23">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1" t="str">
        <f>IF(M1916=People!$B$5,People!$A$5,IF(M1916=People!$B$4,People!$A$4,IF(M1916=People!$B$3,People!$A$3,IF(M1916=People!$B$2,People!$A$2,0))))</f>
        <v>Cassandra Brandow</v>
      </c>
      <c r="W1916" s="3" t="str">
        <f>IFERROR(VLOOKUP(B1916,Returns!$A$1:$B$801,2,0),"NO")</f>
        <v>NO</v>
      </c>
    </row>
    <row r="1917" spans="1:23">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1" t="str">
        <f>IF(M1917=People!$B$5,People!$A$5,IF(M1917=People!$B$4,People!$A$4,IF(M1917=People!$B$3,People!$A$3,IF(M1917=People!$B$2,People!$A$2,0))))</f>
        <v>Cassandra Brandow</v>
      </c>
      <c r="W1917" s="3" t="str">
        <f>IFERROR(VLOOKUP(B1917,Returns!$A$1:$B$801,2,0),"NO")</f>
        <v>NO</v>
      </c>
    </row>
    <row r="1918" spans="1:23">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1" t="str">
        <f>IF(M1918=People!$B$5,People!$A$5,IF(M1918=People!$B$4,People!$A$4,IF(M1918=People!$B$3,People!$A$3,IF(M1918=People!$B$2,People!$A$2,0))))</f>
        <v>Cassandra Brandow</v>
      </c>
      <c r="W1918" s="3" t="str">
        <f>IFERROR(VLOOKUP(B1918,Returns!$A$1:$B$801,2,0),"NO")</f>
        <v>NO</v>
      </c>
    </row>
    <row r="1919" spans="1:23">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1" t="str">
        <f>IF(M1919=People!$B$5,People!$A$5,IF(M1919=People!$B$4,People!$A$4,IF(M1919=People!$B$3,People!$A$3,IF(M1919=People!$B$2,People!$A$2,0))))</f>
        <v>Chuck Magee</v>
      </c>
      <c r="W1919" s="3" t="str">
        <f>IFERROR(VLOOKUP(B1919,Returns!$A$1:$B$801,2,0),"NO")</f>
        <v>NO</v>
      </c>
    </row>
    <row r="1920" spans="1:23">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1" t="str">
        <f>IF(M1920=People!$B$5,People!$A$5,IF(M1920=People!$B$4,People!$A$4,IF(M1920=People!$B$3,People!$A$3,IF(M1920=People!$B$2,People!$A$2,0))))</f>
        <v>Kelly Williams</v>
      </c>
      <c r="W1920" s="3" t="str">
        <f>IFERROR(VLOOKUP(B1920,Returns!$A$1:$B$801,2,0),"NO")</f>
        <v>NO</v>
      </c>
    </row>
    <row r="1921" spans="1:23">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1" t="str">
        <f>IF(M1921=People!$B$5,People!$A$5,IF(M1921=People!$B$4,People!$A$4,IF(M1921=People!$B$3,People!$A$3,IF(M1921=People!$B$2,People!$A$2,0))))</f>
        <v>Chuck Magee</v>
      </c>
      <c r="W1921" s="3" t="str">
        <f>IFERROR(VLOOKUP(B1921,Returns!$A$1:$B$801,2,0),"NO")</f>
        <v>NO</v>
      </c>
    </row>
    <row r="1922" spans="1:23">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1" t="str">
        <f>IF(M1922=People!$B$5,People!$A$5,IF(M1922=People!$B$4,People!$A$4,IF(M1922=People!$B$3,People!$A$3,IF(M1922=People!$B$2,People!$A$2,0))))</f>
        <v>Chuck Magee</v>
      </c>
      <c r="W1922" s="3" t="str">
        <f>IFERROR(VLOOKUP(B1922,Returns!$A$1:$B$801,2,0),"NO")</f>
        <v>NO</v>
      </c>
    </row>
    <row r="1923" spans="1:23">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1" t="str">
        <f>IF(M1923=People!$B$5,People!$A$5,IF(M1923=People!$B$4,People!$A$4,IF(M1923=People!$B$3,People!$A$3,IF(M1923=People!$B$2,People!$A$2,0))))</f>
        <v>Chuck Magee</v>
      </c>
      <c r="W1923" s="3" t="str">
        <f>IFERROR(VLOOKUP(B1923,Returns!$A$1:$B$801,2,0),"NO")</f>
        <v>NO</v>
      </c>
    </row>
    <row r="1924" spans="1:23">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1" t="str">
        <f>IF(M1924=People!$B$5,People!$A$5,IF(M1924=People!$B$4,People!$A$4,IF(M1924=People!$B$3,People!$A$3,IF(M1924=People!$B$2,People!$A$2,0))))</f>
        <v>Kelly Williams</v>
      </c>
      <c r="W1924" s="3" t="str">
        <f>IFERROR(VLOOKUP(B1924,Returns!$A$1:$B$801,2,0),"NO")</f>
        <v>NO</v>
      </c>
    </row>
    <row r="1925" spans="1:23">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1" t="str">
        <f>IF(M1925=People!$B$5,People!$A$5,IF(M1925=People!$B$4,People!$A$4,IF(M1925=People!$B$3,People!$A$3,IF(M1925=People!$B$2,People!$A$2,0))))</f>
        <v>Kelly Williams</v>
      </c>
      <c r="W1925" s="3" t="str">
        <f>IFERROR(VLOOKUP(B1925,Returns!$A$1:$B$801,2,0),"NO")</f>
        <v>NO</v>
      </c>
    </row>
    <row r="1926" spans="1:23">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1" t="str">
        <f>IF(M1926=People!$B$5,People!$A$5,IF(M1926=People!$B$4,People!$A$4,IF(M1926=People!$B$3,People!$A$3,IF(M1926=People!$B$2,People!$A$2,0))))</f>
        <v>Anna Andreadi</v>
      </c>
      <c r="W1926" s="3" t="str">
        <f>IFERROR(VLOOKUP(B1926,Returns!$A$1:$B$801,2,0),"NO")</f>
        <v>NO</v>
      </c>
    </row>
    <row r="1927" spans="1:23">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1" t="str">
        <f>IF(M1927=People!$B$5,People!$A$5,IF(M1927=People!$B$4,People!$A$4,IF(M1927=People!$B$3,People!$A$3,IF(M1927=People!$B$2,People!$A$2,0))))</f>
        <v>Anna Andreadi</v>
      </c>
      <c r="W1927" s="3" t="str">
        <f>IFERROR(VLOOKUP(B1927,Returns!$A$1:$B$801,2,0),"NO")</f>
        <v>NO</v>
      </c>
    </row>
    <row r="1928" spans="1:23">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1" t="str">
        <f>IF(M1928=People!$B$5,People!$A$5,IF(M1928=People!$B$4,People!$A$4,IF(M1928=People!$B$3,People!$A$3,IF(M1928=People!$B$2,People!$A$2,0))))</f>
        <v>Anna Andreadi</v>
      </c>
      <c r="W1928" s="3" t="str">
        <f>IFERROR(VLOOKUP(B1928,Returns!$A$1:$B$801,2,0),"NO")</f>
        <v>NO</v>
      </c>
    </row>
    <row r="1929" spans="1:23">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1" t="str">
        <f>IF(M1929=People!$B$5,People!$A$5,IF(M1929=People!$B$4,People!$A$4,IF(M1929=People!$B$3,People!$A$3,IF(M1929=People!$B$2,People!$A$2,0))))</f>
        <v>Anna Andreadi</v>
      </c>
      <c r="W1929" s="3" t="str">
        <f>IFERROR(VLOOKUP(B1929,Returns!$A$1:$B$801,2,0),"NO")</f>
        <v>NO</v>
      </c>
    </row>
    <row r="1930" spans="1:23">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1" t="str">
        <f>IF(M1930=People!$B$5,People!$A$5,IF(M1930=People!$B$4,People!$A$4,IF(M1930=People!$B$3,People!$A$3,IF(M1930=People!$B$2,People!$A$2,0))))</f>
        <v>Anna Andreadi</v>
      </c>
      <c r="W1930" s="3" t="str">
        <f>IFERROR(VLOOKUP(B1930,Returns!$A$1:$B$801,2,0),"NO")</f>
        <v>NO</v>
      </c>
    </row>
    <row r="1931" spans="1:23">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1" t="str">
        <f>IF(M1931=People!$B$5,People!$A$5,IF(M1931=People!$B$4,People!$A$4,IF(M1931=People!$B$3,People!$A$3,IF(M1931=People!$B$2,People!$A$2,0))))</f>
        <v>Anna Andreadi</v>
      </c>
      <c r="W1931" s="3" t="str">
        <f>IFERROR(VLOOKUP(B1931,Returns!$A$1:$B$801,2,0),"NO")</f>
        <v>NO</v>
      </c>
    </row>
    <row r="1932" spans="1:23">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1" t="str">
        <f>IF(M1932=People!$B$5,People!$A$5,IF(M1932=People!$B$4,People!$A$4,IF(M1932=People!$B$3,People!$A$3,IF(M1932=People!$B$2,People!$A$2,0))))</f>
        <v>Anna Andreadi</v>
      </c>
      <c r="W1932" s="3" t="str">
        <f>IFERROR(VLOOKUP(B1932,Returns!$A$1:$B$801,2,0),"NO")</f>
        <v>NO</v>
      </c>
    </row>
    <row r="1933" spans="1:23">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1" t="str">
        <f>IF(M1933=People!$B$5,People!$A$5,IF(M1933=People!$B$4,People!$A$4,IF(M1933=People!$B$3,People!$A$3,IF(M1933=People!$B$2,People!$A$2,0))))</f>
        <v>Anna Andreadi</v>
      </c>
      <c r="W1933" s="3" t="str">
        <f>IFERROR(VLOOKUP(B1933,Returns!$A$1:$B$801,2,0),"NO")</f>
        <v>NO</v>
      </c>
    </row>
    <row r="1934" spans="1:23">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1" t="str">
        <f>IF(M1934=People!$B$5,People!$A$5,IF(M1934=People!$B$4,People!$A$4,IF(M1934=People!$B$3,People!$A$3,IF(M1934=People!$B$2,People!$A$2,0))))</f>
        <v>Cassandra Brandow</v>
      </c>
      <c r="W1934" s="3" t="str">
        <f>IFERROR(VLOOKUP(B1934,Returns!$A$1:$B$801,2,0),"NO")</f>
        <v>NO</v>
      </c>
    </row>
    <row r="1935" spans="1:23">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1" t="str">
        <f>IF(M1935=People!$B$5,People!$A$5,IF(M1935=People!$B$4,People!$A$4,IF(M1935=People!$B$3,People!$A$3,IF(M1935=People!$B$2,People!$A$2,0))))</f>
        <v>Cassandra Brandow</v>
      </c>
      <c r="W1935" s="3" t="str">
        <f>IFERROR(VLOOKUP(B1935,Returns!$A$1:$B$801,2,0),"NO")</f>
        <v>NO</v>
      </c>
    </row>
    <row r="1936" spans="1:23">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1" t="str">
        <f>IF(M1936=People!$B$5,People!$A$5,IF(M1936=People!$B$4,People!$A$4,IF(M1936=People!$B$3,People!$A$3,IF(M1936=People!$B$2,People!$A$2,0))))</f>
        <v>Anna Andreadi</v>
      </c>
      <c r="W1936" s="3" t="str">
        <f>IFERROR(VLOOKUP(B1936,Returns!$A$1:$B$801,2,0),"NO")</f>
        <v>NO</v>
      </c>
    </row>
    <row r="1937" spans="1:23">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1" t="str">
        <f>IF(M1937=People!$B$5,People!$A$5,IF(M1937=People!$B$4,People!$A$4,IF(M1937=People!$B$3,People!$A$3,IF(M1937=People!$B$2,People!$A$2,0))))</f>
        <v>Anna Andreadi</v>
      </c>
      <c r="W1937" s="3" t="str">
        <f>IFERROR(VLOOKUP(B1937,Returns!$A$1:$B$801,2,0),"NO")</f>
        <v>NO</v>
      </c>
    </row>
    <row r="1938" spans="1:23">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1" t="str">
        <f>IF(M1938=People!$B$5,People!$A$5,IF(M1938=People!$B$4,People!$A$4,IF(M1938=People!$B$3,People!$A$3,IF(M1938=People!$B$2,People!$A$2,0))))</f>
        <v>Anna Andreadi</v>
      </c>
      <c r="W1938" s="3" t="str">
        <f>IFERROR(VLOOKUP(B1938,Returns!$A$1:$B$801,2,0),"NO")</f>
        <v>NO</v>
      </c>
    </row>
    <row r="1939" spans="1:23">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1" t="str">
        <f>IF(M1939=People!$B$5,People!$A$5,IF(M1939=People!$B$4,People!$A$4,IF(M1939=People!$B$3,People!$A$3,IF(M1939=People!$B$2,People!$A$2,0))))</f>
        <v>Anna Andreadi</v>
      </c>
      <c r="W1939" s="3" t="str">
        <f>IFERROR(VLOOKUP(B1939,Returns!$A$1:$B$801,2,0),"NO")</f>
        <v>NO</v>
      </c>
    </row>
    <row r="1940" spans="1:23">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1" t="str">
        <f>IF(M1940=People!$B$5,People!$A$5,IF(M1940=People!$B$4,People!$A$4,IF(M1940=People!$B$3,People!$A$3,IF(M1940=People!$B$2,People!$A$2,0))))</f>
        <v>Anna Andreadi</v>
      </c>
      <c r="W1940" s="3" t="str">
        <f>IFERROR(VLOOKUP(B1940,Returns!$A$1:$B$801,2,0),"NO")</f>
        <v>NO</v>
      </c>
    </row>
    <row r="1941" spans="1:23">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1" t="str">
        <f>IF(M1941=People!$B$5,People!$A$5,IF(M1941=People!$B$4,People!$A$4,IF(M1941=People!$B$3,People!$A$3,IF(M1941=People!$B$2,People!$A$2,0))))</f>
        <v>Anna Andreadi</v>
      </c>
      <c r="W1941" s="3" t="str">
        <f>IFERROR(VLOOKUP(B1941,Returns!$A$1:$B$801,2,0),"NO")</f>
        <v>NO</v>
      </c>
    </row>
    <row r="1942" spans="1:23">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1" t="str">
        <f>IF(M1942=People!$B$5,People!$A$5,IF(M1942=People!$B$4,People!$A$4,IF(M1942=People!$B$3,People!$A$3,IF(M1942=People!$B$2,People!$A$2,0))))</f>
        <v>Anna Andreadi</v>
      </c>
      <c r="W1942" s="3" t="str">
        <f>IFERROR(VLOOKUP(B1942,Returns!$A$1:$B$801,2,0),"NO")</f>
        <v>NO</v>
      </c>
    </row>
    <row r="1943" spans="1:23">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1" t="str">
        <f>IF(M1943=People!$B$5,People!$A$5,IF(M1943=People!$B$4,People!$A$4,IF(M1943=People!$B$3,People!$A$3,IF(M1943=People!$B$2,People!$A$2,0))))</f>
        <v>Kelly Williams</v>
      </c>
      <c r="W1943" s="3" t="str">
        <f>IFERROR(VLOOKUP(B1943,Returns!$A$1:$B$801,2,0),"NO")</f>
        <v>Yes</v>
      </c>
    </row>
    <row r="1944" spans="1:23">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1" t="str">
        <f>IF(M1944=People!$B$5,People!$A$5,IF(M1944=People!$B$4,People!$A$4,IF(M1944=People!$B$3,People!$A$3,IF(M1944=People!$B$2,People!$A$2,0))))</f>
        <v>Kelly Williams</v>
      </c>
      <c r="W1944" s="3" t="str">
        <f>IFERROR(VLOOKUP(B1944,Returns!$A$1:$B$801,2,0),"NO")</f>
        <v>Yes</v>
      </c>
    </row>
    <row r="1945" spans="1:23">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1" t="str">
        <f>IF(M1945=People!$B$5,People!$A$5,IF(M1945=People!$B$4,People!$A$4,IF(M1945=People!$B$3,People!$A$3,IF(M1945=People!$B$2,People!$A$2,0))))</f>
        <v>Kelly Williams</v>
      </c>
      <c r="W1945" s="3" t="str">
        <f>IFERROR(VLOOKUP(B1945,Returns!$A$1:$B$801,2,0),"NO")</f>
        <v>Yes</v>
      </c>
    </row>
    <row r="1946" spans="1:23">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1" t="str">
        <f>IF(M1946=People!$B$5,People!$A$5,IF(M1946=People!$B$4,People!$A$4,IF(M1946=People!$B$3,People!$A$3,IF(M1946=People!$B$2,People!$A$2,0))))</f>
        <v>Kelly Williams</v>
      </c>
      <c r="W1946" s="3" t="str">
        <f>IFERROR(VLOOKUP(B1946,Returns!$A$1:$B$801,2,0),"NO")</f>
        <v>NO</v>
      </c>
    </row>
    <row r="1947" spans="1:23">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1" t="str">
        <f>IF(M1947=People!$B$5,People!$A$5,IF(M1947=People!$B$4,People!$A$4,IF(M1947=People!$B$3,People!$A$3,IF(M1947=People!$B$2,People!$A$2,0))))</f>
        <v>Kelly Williams</v>
      </c>
      <c r="W1947" s="3" t="str">
        <f>IFERROR(VLOOKUP(B1947,Returns!$A$1:$B$801,2,0),"NO")</f>
        <v>NO</v>
      </c>
    </row>
    <row r="1948" spans="1:23">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1" t="str">
        <f>IF(M1948=People!$B$5,People!$A$5,IF(M1948=People!$B$4,People!$A$4,IF(M1948=People!$B$3,People!$A$3,IF(M1948=People!$B$2,People!$A$2,0))))</f>
        <v>Chuck Magee</v>
      </c>
      <c r="W1948" s="3" t="str">
        <f>IFERROR(VLOOKUP(B1948,Returns!$A$1:$B$801,2,0),"NO")</f>
        <v>NO</v>
      </c>
    </row>
    <row r="1949" spans="1:23">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1" t="str">
        <f>IF(M1949=People!$B$5,People!$A$5,IF(M1949=People!$B$4,People!$A$4,IF(M1949=People!$B$3,People!$A$3,IF(M1949=People!$B$2,People!$A$2,0))))</f>
        <v>Chuck Magee</v>
      </c>
      <c r="W1949" s="3" t="str">
        <f>IFERROR(VLOOKUP(B1949,Returns!$A$1:$B$801,2,0),"NO")</f>
        <v>NO</v>
      </c>
    </row>
    <row r="1950" spans="1:23">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1" t="str">
        <f>IF(M1950=People!$B$5,People!$A$5,IF(M1950=People!$B$4,People!$A$4,IF(M1950=People!$B$3,People!$A$3,IF(M1950=People!$B$2,People!$A$2,0))))</f>
        <v>Chuck Magee</v>
      </c>
      <c r="W1950" s="3" t="str">
        <f>IFERROR(VLOOKUP(B1950,Returns!$A$1:$B$801,2,0),"NO")</f>
        <v>NO</v>
      </c>
    </row>
    <row r="1951" spans="1:23">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1" t="str">
        <f>IF(M1951=People!$B$5,People!$A$5,IF(M1951=People!$B$4,People!$A$4,IF(M1951=People!$B$3,People!$A$3,IF(M1951=People!$B$2,People!$A$2,0))))</f>
        <v>Chuck Magee</v>
      </c>
      <c r="W1951" s="3" t="str">
        <f>IFERROR(VLOOKUP(B1951,Returns!$A$1:$B$801,2,0),"NO")</f>
        <v>NO</v>
      </c>
    </row>
    <row r="1952" spans="1:23">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1" t="str">
        <f>IF(M1952=People!$B$5,People!$A$5,IF(M1952=People!$B$4,People!$A$4,IF(M1952=People!$B$3,People!$A$3,IF(M1952=People!$B$2,People!$A$2,0))))</f>
        <v>Chuck Magee</v>
      </c>
      <c r="W1952" s="3" t="str">
        <f>IFERROR(VLOOKUP(B1952,Returns!$A$1:$B$801,2,0),"NO")</f>
        <v>NO</v>
      </c>
    </row>
    <row r="1953" spans="1:23">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1" t="str">
        <f>IF(M1953=People!$B$5,People!$A$5,IF(M1953=People!$B$4,People!$A$4,IF(M1953=People!$B$3,People!$A$3,IF(M1953=People!$B$2,People!$A$2,0))))</f>
        <v>Chuck Magee</v>
      </c>
      <c r="W1953" s="3" t="str">
        <f>IFERROR(VLOOKUP(B1953,Returns!$A$1:$B$801,2,0),"NO")</f>
        <v>NO</v>
      </c>
    </row>
    <row r="1954" spans="1:23">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1" t="str">
        <f>IF(M1954=People!$B$5,People!$A$5,IF(M1954=People!$B$4,People!$A$4,IF(M1954=People!$B$3,People!$A$3,IF(M1954=People!$B$2,People!$A$2,0))))</f>
        <v>Chuck Magee</v>
      </c>
      <c r="W1954" s="3" t="str">
        <f>IFERROR(VLOOKUP(B1954,Returns!$A$1:$B$801,2,0),"NO")</f>
        <v>NO</v>
      </c>
    </row>
    <row r="1955" spans="1:23">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1" t="str">
        <f>IF(M1955=People!$B$5,People!$A$5,IF(M1955=People!$B$4,People!$A$4,IF(M1955=People!$B$3,People!$A$3,IF(M1955=People!$B$2,People!$A$2,0))))</f>
        <v>Chuck Magee</v>
      </c>
      <c r="W1955" s="3" t="str">
        <f>IFERROR(VLOOKUP(B1955,Returns!$A$1:$B$801,2,0),"NO")</f>
        <v>NO</v>
      </c>
    </row>
    <row r="1956" spans="1:23">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1" t="str">
        <f>IF(M1956=People!$B$5,People!$A$5,IF(M1956=People!$B$4,People!$A$4,IF(M1956=People!$B$3,People!$A$3,IF(M1956=People!$B$2,People!$A$2,0))))</f>
        <v>Chuck Magee</v>
      </c>
      <c r="W1956" s="3" t="str">
        <f>IFERROR(VLOOKUP(B1956,Returns!$A$1:$B$801,2,0),"NO")</f>
        <v>NO</v>
      </c>
    </row>
    <row r="1957" spans="1:23">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1" t="str">
        <f>IF(M1957=People!$B$5,People!$A$5,IF(M1957=People!$B$4,People!$A$4,IF(M1957=People!$B$3,People!$A$3,IF(M1957=People!$B$2,People!$A$2,0))))</f>
        <v>Chuck Magee</v>
      </c>
      <c r="W1957" s="3" t="str">
        <f>IFERROR(VLOOKUP(B1957,Returns!$A$1:$B$801,2,0),"NO")</f>
        <v>NO</v>
      </c>
    </row>
    <row r="1958" spans="1:23">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1" t="str">
        <f>IF(M1958=People!$B$5,People!$A$5,IF(M1958=People!$B$4,People!$A$4,IF(M1958=People!$B$3,People!$A$3,IF(M1958=People!$B$2,People!$A$2,0))))</f>
        <v>Chuck Magee</v>
      </c>
      <c r="W1958" s="3" t="str">
        <f>IFERROR(VLOOKUP(B1958,Returns!$A$1:$B$801,2,0),"NO")</f>
        <v>NO</v>
      </c>
    </row>
    <row r="1959" spans="1:23">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1" t="str">
        <f>IF(M1959=People!$B$5,People!$A$5,IF(M1959=People!$B$4,People!$A$4,IF(M1959=People!$B$3,People!$A$3,IF(M1959=People!$B$2,People!$A$2,0))))</f>
        <v>Chuck Magee</v>
      </c>
      <c r="W1959" s="3" t="str">
        <f>IFERROR(VLOOKUP(B1959,Returns!$A$1:$B$801,2,0),"NO")</f>
        <v>NO</v>
      </c>
    </row>
    <row r="1960" spans="1:23">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1" t="str">
        <f>IF(M1960=People!$B$5,People!$A$5,IF(M1960=People!$B$4,People!$A$4,IF(M1960=People!$B$3,People!$A$3,IF(M1960=People!$B$2,People!$A$2,0))))</f>
        <v>Kelly Williams</v>
      </c>
      <c r="W1960" s="3" t="str">
        <f>IFERROR(VLOOKUP(B1960,Returns!$A$1:$B$801,2,0),"NO")</f>
        <v>NO</v>
      </c>
    </row>
    <row r="1961" spans="1:23">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1" t="str">
        <f>IF(M1961=People!$B$5,People!$A$5,IF(M1961=People!$B$4,People!$A$4,IF(M1961=People!$B$3,People!$A$3,IF(M1961=People!$B$2,People!$A$2,0))))</f>
        <v>Kelly Williams</v>
      </c>
      <c r="W1961" s="3" t="str">
        <f>IFERROR(VLOOKUP(B1961,Returns!$A$1:$B$801,2,0),"NO")</f>
        <v>NO</v>
      </c>
    </row>
    <row r="1962" spans="1:23">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1" t="str">
        <f>IF(M1962=People!$B$5,People!$A$5,IF(M1962=People!$B$4,People!$A$4,IF(M1962=People!$B$3,People!$A$3,IF(M1962=People!$B$2,People!$A$2,0))))</f>
        <v>Kelly Williams</v>
      </c>
      <c r="W1962" s="3" t="str">
        <f>IFERROR(VLOOKUP(B1962,Returns!$A$1:$B$801,2,0),"NO")</f>
        <v>NO</v>
      </c>
    </row>
    <row r="1963" spans="1:23">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1" t="str">
        <f>IF(M1963=People!$B$5,People!$A$5,IF(M1963=People!$B$4,People!$A$4,IF(M1963=People!$B$3,People!$A$3,IF(M1963=People!$B$2,People!$A$2,0))))</f>
        <v>Kelly Williams</v>
      </c>
      <c r="W1963" s="3" t="str">
        <f>IFERROR(VLOOKUP(B1963,Returns!$A$1:$B$801,2,0),"NO")</f>
        <v>NO</v>
      </c>
    </row>
    <row r="1964" spans="1:23">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1" t="str">
        <f>IF(M1964=People!$B$5,People!$A$5,IF(M1964=People!$B$4,People!$A$4,IF(M1964=People!$B$3,People!$A$3,IF(M1964=People!$B$2,People!$A$2,0))))</f>
        <v>Kelly Williams</v>
      </c>
      <c r="W1964" s="3" t="str">
        <f>IFERROR(VLOOKUP(B1964,Returns!$A$1:$B$801,2,0),"NO")</f>
        <v>NO</v>
      </c>
    </row>
    <row r="1965" spans="1:23">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1" t="str">
        <f>IF(M1965=People!$B$5,People!$A$5,IF(M1965=People!$B$4,People!$A$4,IF(M1965=People!$B$3,People!$A$3,IF(M1965=People!$B$2,People!$A$2,0))))</f>
        <v>Kelly Williams</v>
      </c>
      <c r="W1965" s="3" t="str">
        <f>IFERROR(VLOOKUP(B1965,Returns!$A$1:$B$801,2,0),"NO")</f>
        <v>NO</v>
      </c>
    </row>
    <row r="1966" spans="1:23">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1" t="str">
        <f>IF(M1966=People!$B$5,People!$A$5,IF(M1966=People!$B$4,People!$A$4,IF(M1966=People!$B$3,People!$A$3,IF(M1966=People!$B$2,People!$A$2,0))))</f>
        <v>Kelly Williams</v>
      </c>
      <c r="W1966" s="3" t="str">
        <f>IFERROR(VLOOKUP(B1966,Returns!$A$1:$B$801,2,0),"NO")</f>
        <v>NO</v>
      </c>
    </row>
    <row r="1967" spans="1:23">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1" t="str">
        <f>IF(M1967=People!$B$5,People!$A$5,IF(M1967=People!$B$4,People!$A$4,IF(M1967=People!$B$3,People!$A$3,IF(M1967=People!$B$2,People!$A$2,0))))</f>
        <v>Kelly Williams</v>
      </c>
      <c r="W1967" s="3" t="str">
        <f>IFERROR(VLOOKUP(B1967,Returns!$A$1:$B$801,2,0),"NO")</f>
        <v>NO</v>
      </c>
    </row>
    <row r="1968" spans="1:23">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1" t="str">
        <f>IF(M1968=People!$B$5,People!$A$5,IF(M1968=People!$B$4,People!$A$4,IF(M1968=People!$B$3,People!$A$3,IF(M1968=People!$B$2,People!$A$2,0))))</f>
        <v>Chuck Magee</v>
      </c>
      <c r="W1968" s="3" t="str">
        <f>IFERROR(VLOOKUP(B1968,Returns!$A$1:$B$801,2,0),"NO")</f>
        <v>NO</v>
      </c>
    </row>
    <row r="1969" spans="1:23">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1" t="str">
        <f>IF(M1969=People!$B$5,People!$A$5,IF(M1969=People!$B$4,People!$A$4,IF(M1969=People!$B$3,People!$A$3,IF(M1969=People!$B$2,People!$A$2,0))))</f>
        <v>Chuck Magee</v>
      </c>
      <c r="W1969" s="3" t="str">
        <f>IFERROR(VLOOKUP(B1969,Returns!$A$1:$B$801,2,0),"NO")</f>
        <v>NO</v>
      </c>
    </row>
    <row r="1970" spans="1:23">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1" t="str">
        <f>IF(M1970=People!$B$5,People!$A$5,IF(M1970=People!$B$4,People!$A$4,IF(M1970=People!$B$3,People!$A$3,IF(M1970=People!$B$2,People!$A$2,0))))</f>
        <v>Chuck Magee</v>
      </c>
      <c r="W1970" s="3" t="str">
        <f>IFERROR(VLOOKUP(B1970,Returns!$A$1:$B$801,2,0),"NO")</f>
        <v>NO</v>
      </c>
    </row>
    <row r="1971" spans="1:23">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1" t="str">
        <f>IF(M1971=People!$B$5,People!$A$5,IF(M1971=People!$B$4,People!$A$4,IF(M1971=People!$B$3,People!$A$3,IF(M1971=People!$B$2,People!$A$2,0))))</f>
        <v>Kelly Williams</v>
      </c>
      <c r="W1971" s="3" t="str">
        <f>IFERROR(VLOOKUP(B1971,Returns!$A$1:$B$801,2,0),"NO")</f>
        <v>NO</v>
      </c>
    </row>
    <row r="1972" spans="1:23">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1" t="str">
        <f>IF(M1972=People!$B$5,People!$A$5,IF(M1972=People!$B$4,People!$A$4,IF(M1972=People!$B$3,People!$A$3,IF(M1972=People!$B$2,People!$A$2,0))))</f>
        <v>Kelly Williams</v>
      </c>
      <c r="W1972" s="3" t="str">
        <f>IFERROR(VLOOKUP(B1972,Returns!$A$1:$B$801,2,0),"NO")</f>
        <v>NO</v>
      </c>
    </row>
    <row r="1973" spans="1:23">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1" t="str">
        <f>IF(M1973=People!$B$5,People!$A$5,IF(M1973=People!$B$4,People!$A$4,IF(M1973=People!$B$3,People!$A$3,IF(M1973=People!$B$2,People!$A$2,0))))</f>
        <v>Kelly Williams</v>
      </c>
      <c r="W1973" s="3" t="str">
        <f>IFERROR(VLOOKUP(B1973,Returns!$A$1:$B$801,2,0),"NO")</f>
        <v>NO</v>
      </c>
    </row>
    <row r="1974" spans="1:23">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1" t="str">
        <f>IF(M1974=People!$B$5,People!$A$5,IF(M1974=People!$B$4,People!$A$4,IF(M1974=People!$B$3,People!$A$3,IF(M1974=People!$B$2,People!$A$2,0))))</f>
        <v>Kelly Williams</v>
      </c>
      <c r="W1974" s="3" t="str">
        <f>IFERROR(VLOOKUP(B1974,Returns!$A$1:$B$801,2,0),"NO")</f>
        <v>Yes</v>
      </c>
    </row>
    <row r="1975" spans="1:23">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1" t="str">
        <f>IF(M1975=People!$B$5,People!$A$5,IF(M1975=People!$B$4,People!$A$4,IF(M1975=People!$B$3,People!$A$3,IF(M1975=People!$B$2,People!$A$2,0))))</f>
        <v>Kelly Williams</v>
      </c>
      <c r="W1975" s="3" t="str">
        <f>IFERROR(VLOOKUP(B1975,Returns!$A$1:$B$801,2,0),"NO")</f>
        <v>Yes</v>
      </c>
    </row>
    <row r="1976" spans="1:23">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1" t="str">
        <f>IF(M1976=People!$B$5,People!$A$5,IF(M1976=People!$B$4,People!$A$4,IF(M1976=People!$B$3,People!$A$3,IF(M1976=People!$B$2,People!$A$2,0))))</f>
        <v>Kelly Williams</v>
      </c>
      <c r="W1976" s="3" t="str">
        <f>IFERROR(VLOOKUP(B1976,Returns!$A$1:$B$801,2,0),"NO")</f>
        <v>Yes</v>
      </c>
    </row>
    <row r="1977" spans="1:23">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1" t="str">
        <f>IF(M1977=People!$B$5,People!$A$5,IF(M1977=People!$B$4,People!$A$4,IF(M1977=People!$B$3,People!$A$3,IF(M1977=People!$B$2,People!$A$2,0))))</f>
        <v>Cassandra Brandow</v>
      </c>
      <c r="W1977" s="3" t="str">
        <f>IFERROR(VLOOKUP(B1977,Returns!$A$1:$B$801,2,0),"NO")</f>
        <v>NO</v>
      </c>
    </row>
    <row r="1978" spans="1:23">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1" t="str">
        <f>IF(M1978=People!$B$5,People!$A$5,IF(M1978=People!$B$4,People!$A$4,IF(M1978=People!$B$3,People!$A$3,IF(M1978=People!$B$2,People!$A$2,0))))</f>
        <v>Cassandra Brandow</v>
      </c>
      <c r="W1978" s="3" t="str">
        <f>IFERROR(VLOOKUP(B1978,Returns!$A$1:$B$801,2,0),"NO")</f>
        <v>NO</v>
      </c>
    </row>
    <row r="1979" spans="1:23">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1" t="str">
        <f>IF(M1979=People!$B$5,People!$A$5,IF(M1979=People!$B$4,People!$A$4,IF(M1979=People!$B$3,People!$A$3,IF(M1979=People!$B$2,People!$A$2,0))))</f>
        <v>Cassandra Brandow</v>
      </c>
      <c r="W1979" s="3" t="str">
        <f>IFERROR(VLOOKUP(B1979,Returns!$A$1:$B$801,2,0),"NO")</f>
        <v>NO</v>
      </c>
    </row>
    <row r="1980" spans="1:23">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1" t="str">
        <f>IF(M1980=People!$B$5,People!$A$5,IF(M1980=People!$B$4,People!$A$4,IF(M1980=People!$B$3,People!$A$3,IF(M1980=People!$B$2,People!$A$2,0))))</f>
        <v>Anna Andreadi</v>
      </c>
      <c r="W1980" s="3" t="str">
        <f>IFERROR(VLOOKUP(B1980,Returns!$A$1:$B$801,2,0),"NO")</f>
        <v>NO</v>
      </c>
    </row>
    <row r="1981" spans="1:23">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1" t="str">
        <f>IF(M1981=People!$B$5,People!$A$5,IF(M1981=People!$B$4,People!$A$4,IF(M1981=People!$B$3,People!$A$3,IF(M1981=People!$B$2,People!$A$2,0))))</f>
        <v>Anna Andreadi</v>
      </c>
      <c r="W1981" s="3" t="str">
        <f>IFERROR(VLOOKUP(B1981,Returns!$A$1:$B$801,2,0),"NO")</f>
        <v>NO</v>
      </c>
    </row>
    <row r="1982" spans="1:23">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1" t="str">
        <f>IF(M1982=People!$B$5,People!$A$5,IF(M1982=People!$B$4,People!$A$4,IF(M1982=People!$B$3,People!$A$3,IF(M1982=People!$B$2,People!$A$2,0))))</f>
        <v>Anna Andreadi</v>
      </c>
      <c r="W1982" s="3" t="str">
        <f>IFERROR(VLOOKUP(B1982,Returns!$A$1:$B$801,2,0),"NO")</f>
        <v>NO</v>
      </c>
    </row>
    <row r="1983" spans="1:23">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1" t="str">
        <f>IF(M1983=People!$B$5,People!$A$5,IF(M1983=People!$B$4,People!$A$4,IF(M1983=People!$B$3,People!$A$3,IF(M1983=People!$B$2,People!$A$2,0))))</f>
        <v>Cassandra Brandow</v>
      </c>
      <c r="W1983" s="3" t="str">
        <f>IFERROR(VLOOKUP(B1983,Returns!$A$1:$B$801,2,0),"NO")</f>
        <v>NO</v>
      </c>
    </row>
    <row r="1984" spans="1:23">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1" t="str">
        <f>IF(M1984=People!$B$5,People!$A$5,IF(M1984=People!$B$4,People!$A$4,IF(M1984=People!$B$3,People!$A$3,IF(M1984=People!$B$2,People!$A$2,0))))</f>
        <v>Kelly Williams</v>
      </c>
      <c r="W1984" s="3" t="str">
        <f>IFERROR(VLOOKUP(B1984,Returns!$A$1:$B$801,2,0),"NO")</f>
        <v>NO</v>
      </c>
    </row>
    <row r="1985" spans="1:23">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1" t="str">
        <f>IF(M1985=People!$B$5,People!$A$5,IF(M1985=People!$B$4,People!$A$4,IF(M1985=People!$B$3,People!$A$3,IF(M1985=People!$B$2,People!$A$2,0))))</f>
        <v>Anna Andreadi</v>
      </c>
      <c r="W1985" s="3" t="str">
        <f>IFERROR(VLOOKUP(B1985,Returns!$A$1:$B$801,2,0),"NO")</f>
        <v>Yes</v>
      </c>
    </row>
    <row r="1986" spans="1:23">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1" t="str">
        <f>IF(M1986=People!$B$5,People!$A$5,IF(M1986=People!$B$4,People!$A$4,IF(M1986=People!$B$3,People!$A$3,IF(M1986=People!$B$2,People!$A$2,0))))</f>
        <v>Anna Andreadi</v>
      </c>
      <c r="W1986" s="3" t="str">
        <f>IFERROR(VLOOKUP(B1986,Returns!$A$1:$B$801,2,0),"NO")</f>
        <v>Yes</v>
      </c>
    </row>
    <row r="1987" spans="1:23">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1" t="str">
        <f>IF(M1987=People!$B$5,People!$A$5,IF(M1987=People!$B$4,People!$A$4,IF(M1987=People!$B$3,People!$A$3,IF(M1987=People!$B$2,People!$A$2,0))))</f>
        <v>Anna Andreadi</v>
      </c>
      <c r="W1987" s="3" t="str">
        <f>IFERROR(VLOOKUP(B1987,Returns!$A$1:$B$801,2,0),"NO")</f>
        <v>Yes</v>
      </c>
    </row>
    <row r="1988" spans="1:23">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1" t="str">
        <f>IF(M1988=People!$B$5,People!$A$5,IF(M1988=People!$B$4,People!$A$4,IF(M1988=People!$B$3,People!$A$3,IF(M1988=People!$B$2,People!$A$2,0))))</f>
        <v>Chuck Magee</v>
      </c>
      <c r="W1988" s="3" t="str">
        <f>IFERROR(VLOOKUP(B1988,Returns!$A$1:$B$801,2,0),"NO")</f>
        <v>NO</v>
      </c>
    </row>
    <row r="1989" spans="1:23">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1" t="str">
        <f>IF(M1989=People!$B$5,People!$A$5,IF(M1989=People!$B$4,People!$A$4,IF(M1989=People!$B$3,People!$A$3,IF(M1989=People!$B$2,People!$A$2,0))))</f>
        <v>Kelly Williams</v>
      </c>
      <c r="W1989" s="3" t="str">
        <f>IFERROR(VLOOKUP(B1989,Returns!$A$1:$B$801,2,0),"NO")</f>
        <v>NO</v>
      </c>
    </row>
    <row r="1990" spans="1:23">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1" t="str">
        <f>IF(M1990=People!$B$5,People!$A$5,IF(M1990=People!$B$4,People!$A$4,IF(M1990=People!$B$3,People!$A$3,IF(M1990=People!$B$2,People!$A$2,0))))</f>
        <v>Kelly Williams</v>
      </c>
      <c r="W1990" s="3" t="str">
        <f>IFERROR(VLOOKUP(B1990,Returns!$A$1:$B$801,2,0),"NO")</f>
        <v>NO</v>
      </c>
    </row>
    <row r="1991" spans="1:23">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1" t="str">
        <f>IF(M1991=People!$B$5,People!$A$5,IF(M1991=People!$B$4,People!$A$4,IF(M1991=People!$B$3,People!$A$3,IF(M1991=People!$B$2,People!$A$2,0))))</f>
        <v>Kelly Williams</v>
      </c>
      <c r="W1991" s="3" t="str">
        <f>IFERROR(VLOOKUP(B1991,Returns!$A$1:$B$801,2,0),"NO")</f>
        <v>NO</v>
      </c>
    </row>
    <row r="1992" spans="1:23">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1" t="str">
        <f>IF(M1992=People!$B$5,People!$A$5,IF(M1992=People!$B$4,People!$A$4,IF(M1992=People!$B$3,People!$A$3,IF(M1992=People!$B$2,People!$A$2,0))))</f>
        <v>Kelly Williams</v>
      </c>
      <c r="W1992" s="3" t="str">
        <f>IFERROR(VLOOKUP(B1992,Returns!$A$1:$B$801,2,0),"NO")</f>
        <v>NO</v>
      </c>
    </row>
    <row r="1993" spans="1:23">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1" t="str">
        <f>IF(M1993=People!$B$5,People!$A$5,IF(M1993=People!$B$4,People!$A$4,IF(M1993=People!$B$3,People!$A$3,IF(M1993=People!$B$2,People!$A$2,0))))</f>
        <v>Chuck Magee</v>
      </c>
      <c r="W1993" s="3" t="str">
        <f>IFERROR(VLOOKUP(B1993,Returns!$A$1:$B$801,2,0),"NO")</f>
        <v>NO</v>
      </c>
    </row>
    <row r="1994" spans="1:23">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1" t="str">
        <f>IF(M1994=People!$B$5,People!$A$5,IF(M1994=People!$B$4,People!$A$4,IF(M1994=People!$B$3,People!$A$3,IF(M1994=People!$B$2,People!$A$2,0))))</f>
        <v>Anna Andreadi</v>
      </c>
      <c r="W1994" s="3" t="str">
        <f>IFERROR(VLOOKUP(B1994,Returns!$A$1:$B$801,2,0),"NO")</f>
        <v>NO</v>
      </c>
    </row>
    <row r="1995" spans="1:23">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1" t="str">
        <f>IF(M1995=People!$B$5,People!$A$5,IF(M1995=People!$B$4,People!$A$4,IF(M1995=People!$B$3,People!$A$3,IF(M1995=People!$B$2,People!$A$2,0))))</f>
        <v>Anna Andreadi</v>
      </c>
      <c r="W1995" s="3" t="str">
        <f>IFERROR(VLOOKUP(B1995,Returns!$A$1:$B$801,2,0),"NO")</f>
        <v>NO</v>
      </c>
    </row>
    <row r="1996" spans="1:23">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1" t="str">
        <f>IF(M1996=People!$B$5,People!$A$5,IF(M1996=People!$B$4,People!$A$4,IF(M1996=People!$B$3,People!$A$3,IF(M1996=People!$B$2,People!$A$2,0))))</f>
        <v>Anna Andreadi</v>
      </c>
      <c r="W1996" s="3" t="str">
        <f>IFERROR(VLOOKUP(B1996,Returns!$A$1:$B$801,2,0),"NO")</f>
        <v>NO</v>
      </c>
    </row>
    <row r="1997" spans="1:23">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1" t="str">
        <f>IF(M1997=People!$B$5,People!$A$5,IF(M1997=People!$B$4,People!$A$4,IF(M1997=People!$B$3,People!$A$3,IF(M1997=People!$B$2,People!$A$2,0))))</f>
        <v>Kelly Williams</v>
      </c>
      <c r="W1997" s="3" t="str">
        <f>IFERROR(VLOOKUP(B1997,Returns!$A$1:$B$801,2,0),"NO")</f>
        <v>NO</v>
      </c>
    </row>
    <row r="1998" spans="1:23">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1" t="str">
        <f>IF(M1998=People!$B$5,People!$A$5,IF(M1998=People!$B$4,People!$A$4,IF(M1998=People!$B$3,People!$A$3,IF(M1998=People!$B$2,People!$A$2,0))))</f>
        <v>Kelly Williams</v>
      </c>
      <c r="W1998" s="3" t="str">
        <f>IFERROR(VLOOKUP(B1998,Returns!$A$1:$B$801,2,0),"NO")</f>
        <v>NO</v>
      </c>
    </row>
    <row r="1999" spans="1:23">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1" t="str">
        <f>IF(M1999=People!$B$5,People!$A$5,IF(M1999=People!$B$4,People!$A$4,IF(M1999=People!$B$3,People!$A$3,IF(M1999=People!$B$2,People!$A$2,0))))</f>
        <v>Cassandra Brandow</v>
      </c>
      <c r="W1999" s="3" t="str">
        <f>IFERROR(VLOOKUP(B1999,Returns!$A$1:$B$801,2,0),"NO")</f>
        <v>NO</v>
      </c>
    </row>
    <row r="2000" spans="1:23">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1" t="str">
        <f>IF(M2000=People!$B$5,People!$A$5,IF(M2000=People!$B$4,People!$A$4,IF(M2000=People!$B$3,People!$A$3,IF(M2000=People!$B$2,People!$A$2,0))))</f>
        <v>Cassandra Brandow</v>
      </c>
      <c r="W2000" s="3" t="str">
        <f>IFERROR(VLOOKUP(B2000,Returns!$A$1:$B$801,2,0),"NO")</f>
        <v>NO</v>
      </c>
    </row>
    <row r="2001" spans="1:23">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1" t="str">
        <f>IF(M2001=People!$B$5,People!$A$5,IF(M2001=People!$B$4,People!$A$4,IF(M2001=People!$B$3,People!$A$3,IF(M2001=People!$B$2,People!$A$2,0))))</f>
        <v>Cassandra Brandow</v>
      </c>
      <c r="W2001" s="3" t="str">
        <f>IFERROR(VLOOKUP(B2001,Returns!$A$1:$B$801,2,0),"NO")</f>
        <v>NO</v>
      </c>
    </row>
    <row r="2002" spans="1:23">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1" t="str">
        <f>IF(M2002=People!$B$5,People!$A$5,IF(M2002=People!$B$4,People!$A$4,IF(M2002=People!$B$3,People!$A$3,IF(M2002=People!$B$2,People!$A$2,0))))</f>
        <v>Anna Andreadi</v>
      </c>
      <c r="W2002" s="3" t="str">
        <f>IFERROR(VLOOKUP(B2002,Returns!$A$1:$B$801,2,0),"NO")</f>
        <v>NO</v>
      </c>
    </row>
    <row r="2003" spans="1:23">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1" t="str">
        <f>IF(M2003=People!$B$5,People!$A$5,IF(M2003=People!$B$4,People!$A$4,IF(M2003=People!$B$3,People!$A$3,IF(M2003=People!$B$2,People!$A$2,0))))</f>
        <v>Anna Andreadi</v>
      </c>
      <c r="W2003" s="3" t="str">
        <f>IFERROR(VLOOKUP(B2003,Returns!$A$1:$B$801,2,0),"NO")</f>
        <v>NO</v>
      </c>
    </row>
    <row r="2004" spans="1:23">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1" t="str">
        <f>IF(M2004=People!$B$5,People!$A$5,IF(M2004=People!$B$4,People!$A$4,IF(M2004=People!$B$3,People!$A$3,IF(M2004=People!$B$2,People!$A$2,0))))</f>
        <v>Cassandra Brandow</v>
      </c>
      <c r="W2004" s="3" t="str">
        <f>IFERROR(VLOOKUP(B2004,Returns!$A$1:$B$801,2,0),"NO")</f>
        <v>NO</v>
      </c>
    </row>
    <row r="2005" spans="1:23">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1" t="str">
        <f>IF(M2005=People!$B$5,People!$A$5,IF(M2005=People!$B$4,People!$A$4,IF(M2005=People!$B$3,People!$A$3,IF(M2005=People!$B$2,People!$A$2,0))))</f>
        <v>Cassandra Brandow</v>
      </c>
      <c r="W2005" s="3" t="str">
        <f>IFERROR(VLOOKUP(B2005,Returns!$A$1:$B$801,2,0),"NO")</f>
        <v>NO</v>
      </c>
    </row>
    <row r="2006" spans="1:23">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1" t="str">
        <f>IF(M2006=People!$B$5,People!$A$5,IF(M2006=People!$B$4,People!$A$4,IF(M2006=People!$B$3,People!$A$3,IF(M2006=People!$B$2,People!$A$2,0))))</f>
        <v>Kelly Williams</v>
      </c>
      <c r="W2006" s="3" t="str">
        <f>IFERROR(VLOOKUP(B2006,Returns!$A$1:$B$801,2,0),"NO")</f>
        <v>NO</v>
      </c>
    </row>
    <row r="2007" spans="1:23">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1" t="str">
        <f>IF(M2007=People!$B$5,People!$A$5,IF(M2007=People!$B$4,People!$A$4,IF(M2007=People!$B$3,People!$A$3,IF(M2007=People!$B$2,People!$A$2,0))))</f>
        <v>Kelly Williams</v>
      </c>
      <c r="W2007" s="3" t="str">
        <f>IFERROR(VLOOKUP(B2007,Returns!$A$1:$B$801,2,0),"NO")</f>
        <v>NO</v>
      </c>
    </row>
    <row r="2008" spans="1:23">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1" t="str">
        <f>IF(M2008=People!$B$5,People!$A$5,IF(M2008=People!$B$4,People!$A$4,IF(M2008=People!$B$3,People!$A$3,IF(M2008=People!$B$2,People!$A$2,0))))</f>
        <v>Kelly Williams</v>
      </c>
      <c r="W2008" s="3" t="str">
        <f>IFERROR(VLOOKUP(B2008,Returns!$A$1:$B$801,2,0),"NO")</f>
        <v>NO</v>
      </c>
    </row>
    <row r="2009" spans="1:23">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1" t="str">
        <f>IF(M2009=People!$B$5,People!$A$5,IF(M2009=People!$B$4,People!$A$4,IF(M2009=People!$B$3,People!$A$3,IF(M2009=People!$B$2,People!$A$2,0))))</f>
        <v>Kelly Williams</v>
      </c>
      <c r="W2009" s="3" t="str">
        <f>IFERROR(VLOOKUP(B2009,Returns!$A$1:$B$801,2,0),"NO")</f>
        <v>NO</v>
      </c>
    </row>
    <row r="2010" spans="1:23">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1" t="str">
        <f>IF(M2010=People!$B$5,People!$A$5,IF(M2010=People!$B$4,People!$A$4,IF(M2010=People!$B$3,People!$A$3,IF(M2010=People!$B$2,People!$A$2,0))))</f>
        <v>Cassandra Brandow</v>
      </c>
      <c r="W2010" s="3" t="str">
        <f>IFERROR(VLOOKUP(B2010,Returns!$A$1:$B$801,2,0),"NO")</f>
        <v>NO</v>
      </c>
    </row>
    <row r="2011" spans="1:23">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1" t="str">
        <f>IF(M2011=People!$B$5,People!$A$5,IF(M2011=People!$B$4,People!$A$4,IF(M2011=People!$B$3,People!$A$3,IF(M2011=People!$B$2,People!$A$2,0))))</f>
        <v>Cassandra Brandow</v>
      </c>
      <c r="W2011" s="3" t="str">
        <f>IFERROR(VLOOKUP(B2011,Returns!$A$1:$B$801,2,0),"NO")</f>
        <v>NO</v>
      </c>
    </row>
    <row r="2012" spans="1:23">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1" t="str">
        <f>IF(M2012=People!$B$5,People!$A$5,IF(M2012=People!$B$4,People!$A$4,IF(M2012=People!$B$3,People!$A$3,IF(M2012=People!$B$2,People!$A$2,0))))</f>
        <v>Cassandra Brandow</v>
      </c>
      <c r="W2012" s="3" t="str">
        <f>IFERROR(VLOOKUP(B2012,Returns!$A$1:$B$801,2,0),"NO")</f>
        <v>NO</v>
      </c>
    </row>
    <row r="2013" spans="1:23">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1" t="str">
        <f>IF(M2013=People!$B$5,People!$A$5,IF(M2013=People!$B$4,People!$A$4,IF(M2013=People!$B$3,People!$A$3,IF(M2013=People!$B$2,People!$A$2,0))))</f>
        <v>Kelly Williams</v>
      </c>
      <c r="W2013" s="3" t="str">
        <f>IFERROR(VLOOKUP(B2013,Returns!$A$1:$B$801,2,0),"NO")</f>
        <v>Yes</v>
      </c>
    </row>
    <row r="2014" spans="1:23">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1" t="str">
        <f>IF(M2014=People!$B$5,People!$A$5,IF(M2014=People!$B$4,People!$A$4,IF(M2014=People!$B$3,People!$A$3,IF(M2014=People!$B$2,People!$A$2,0))))</f>
        <v>Kelly Williams</v>
      </c>
      <c r="W2014" s="3" t="str">
        <f>IFERROR(VLOOKUP(B2014,Returns!$A$1:$B$801,2,0),"NO")</f>
        <v>Yes</v>
      </c>
    </row>
    <row r="2015" spans="1:23">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1" t="str">
        <f>IF(M2015=People!$B$5,People!$A$5,IF(M2015=People!$B$4,People!$A$4,IF(M2015=People!$B$3,People!$A$3,IF(M2015=People!$B$2,People!$A$2,0))))</f>
        <v>Cassandra Brandow</v>
      </c>
      <c r="W2015" s="3" t="str">
        <f>IFERROR(VLOOKUP(B2015,Returns!$A$1:$B$801,2,0),"NO")</f>
        <v>NO</v>
      </c>
    </row>
    <row r="2016" spans="1:23">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1" t="str">
        <f>IF(M2016=People!$B$5,People!$A$5,IF(M2016=People!$B$4,People!$A$4,IF(M2016=People!$B$3,People!$A$3,IF(M2016=People!$B$2,People!$A$2,0))))</f>
        <v>Cassandra Brandow</v>
      </c>
      <c r="W2016" s="3" t="str">
        <f>IFERROR(VLOOKUP(B2016,Returns!$A$1:$B$801,2,0),"NO")</f>
        <v>NO</v>
      </c>
    </row>
    <row r="2017" spans="1:23">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1" t="str">
        <f>IF(M2017=People!$B$5,People!$A$5,IF(M2017=People!$B$4,People!$A$4,IF(M2017=People!$B$3,People!$A$3,IF(M2017=People!$B$2,People!$A$2,0))))</f>
        <v>Cassandra Brandow</v>
      </c>
      <c r="W2017" s="3" t="str">
        <f>IFERROR(VLOOKUP(B2017,Returns!$A$1:$B$801,2,0),"NO")</f>
        <v>NO</v>
      </c>
    </row>
    <row r="2018" spans="1:23">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1" t="str">
        <f>IF(M2018=People!$B$5,People!$A$5,IF(M2018=People!$B$4,People!$A$4,IF(M2018=People!$B$3,People!$A$3,IF(M2018=People!$B$2,People!$A$2,0))))</f>
        <v>Anna Andreadi</v>
      </c>
      <c r="W2018" s="3" t="str">
        <f>IFERROR(VLOOKUP(B2018,Returns!$A$1:$B$801,2,0),"NO")</f>
        <v>NO</v>
      </c>
    </row>
    <row r="2019" spans="1:23">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1" t="str">
        <f>IF(M2019=People!$B$5,People!$A$5,IF(M2019=People!$B$4,People!$A$4,IF(M2019=People!$B$3,People!$A$3,IF(M2019=People!$B$2,People!$A$2,0))))</f>
        <v>Anna Andreadi</v>
      </c>
      <c r="W2019" s="3" t="str">
        <f>IFERROR(VLOOKUP(B2019,Returns!$A$1:$B$801,2,0),"NO")</f>
        <v>NO</v>
      </c>
    </row>
    <row r="2020" spans="1:23">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1" t="str">
        <f>IF(M2020=People!$B$5,People!$A$5,IF(M2020=People!$B$4,People!$A$4,IF(M2020=People!$B$3,People!$A$3,IF(M2020=People!$B$2,People!$A$2,0))))</f>
        <v>Anna Andreadi</v>
      </c>
      <c r="W2020" s="3" t="str">
        <f>IFERROR(VLOOKUP(B2020,Returns!$A$1:$B$801,2,0),"NO")</f>
        <v>NO</v>
      </c>
    </row>
    <row r="2021" spans="1:23">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1" t="str">
        <f>IF(M2021=People!$B$5,People!$A$5,IF(M2021=People!$B$4,People!$A$4,IF(M2021=People!$B$3,People!$A$3,IF(M2021=People!$B$2,People!$A$2,0))))</f>
        <v>Anna Andreadi</v>
      </c>
      <c r="W2021" s="3" t="str">
        <f>IFERROR(VLOOKUP(B2021,Returns!$A$1:$B$801,2,0),"NO")</f>
        <v>NO</v>
      </c>
    </row>
    <row r="2022" spans="1:23">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1" t="str">
        <f>IF(M2022=People!$B$5,People!$A$5,IF(M2022=People!$B$4,People!$A$4,IF(M2022=People!$B$3,People!$A$3,IF(M2022=People!$B$2,People!$A$2,0))))</f>
        <v>Chuck Magee</v>
      </c>
      <c r="W2022" s="3" t="str">
        <f>IFERROR(VLOOKUP(B2022,Returns!$A$1:$B$801,2,0),"NO")</f>
        <v>NO</v>
      </c>
    </row>
    <row r="2023" spans="1:23">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1" t="str">
        <f>IF(M2023=People!$B$5,People!$A$5,IF(M2023=People!$B$4,People!$A$4,IF(M2023=People!$B$3,People!$A$3,IF(M2023=People!$B$2,People!$A$2,0))))</f>
        <v>Chuck Magee</v>
      </c>
      <c r="W2023" s="3" t="str">
        <f>IFERROR(VLOOKUP(B2023,Returns!$A$1:$B$801,2,0),"NO")</f>
        <v>NO</v>
      </c>
    </row>
    <row r="2024" spans="1:23">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1" t="str">
        <f>IF(M2024=People!$B$5,People!$A$5,IF(M2024=People!$B$4,People!$A$4,IF(M2024=People!$B$3,People!$A$3,IF(M2024=People!$B$2,People!$A$2,0))))</f>
        <v>Chuck Magee</v>
      </c>
      <c r="W2024" s="3" t="str">
        <f>IFERROR(VLOOKUP(B2024,Returns!$A$1:$B$801,2,0),"NO")</f>
        <v>NO</v>
      </c>
    </row>
    <row r="2025" spans="1:23">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1" t="str">
        <f>IF(M2025=People!$B$5,People!$A$5,IF(M2025=People!$B$4,People!$A$4,IF(M2025=People!$B$3,People!$A$3,IF(M2025=People!$B$2,People!$A$2,0))))</f>
        <v>Chuck Magee</v>
      </c>
      <c r="W2025" s="3" t="str">
        <f>IFERROR(VLOOKUP(B2025,Returns!$A$1:$B$801,2,0),"NO")</f>
        <v>NO</v>
      </c>
    </row>
    <row r="2026" spans="1:23">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1" t="str">
        <f>IF(M2026=People!$B$5,People!$A$5,IF(M2026=People!$B$4,People!$A$4,IF(M2026=People!$B$3,People!$A$3,IF(M2026=People!$B$2,People!$A$2,0))))</f>
        <v>Anna Andreadi</v>
      </c>
      <c r="W2026" s="3" t="str">
        <f>IFERROR(VLOOKUP(B2026,Returns!$A$1:$B$801,2,0),"NO")</f>
        <v>NO</v>
      </c>
    </row>
    <row r="2027" spans="1:23">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1" t="str">
        <f>IF(M2027=People!$B$5,People!$A$5,IF(M2027=People!$B$4,People!$A$4,IF(M2027=People!$B$3,People!$A$3,IF(M2027=People!$B$2,People!$A$2,0))))</f>
        <v>Anna Andreadi</v>
      </c>
      <c r="W2027" s="3" t="str">
        <f>IFERROR(VLOOKUP(B2027,Returns!$A$1:$B$801,2,0),"NO")</f>
        <v>NO</v>
      </c>
    </row>
    <row r="2028" spans="1:23">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1" t="str">
        <f>IF(M2028=People!$B$5,People!$A$5,IF(M2028=People!$B$4,People!$A$4,IF(M2028=People!$B$3,People!$A$3,IF(M2028=People!$B$2,People!$A$2,0))))</f>
        <v>Anna Andreadi</v>
      </c>
      <c r="W2028" s="3" t="str">
        <f>IFERROR(VLOOKUP(B2028,Returns!$A$1:$B$801,2,0),"NO")</f>
        <v>NO</v>
      </c>
    </row>
    <row r="2029" spans="1:23">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1" t="str">
        <f>IF(M2029=People!$B$5,People!$A$5,IF(M2029=People!$B$4,People!$A$4,IF(M2029=People!$B$3,People!$A$3,IF(M2029=People!$B$2,People!$A$2,0))))</f>
        <v>Anna Andreadi</v>
      </c>
      <c r="W2029" s="3" t="str">
        <f>IFERROR(VLOOKUP(B2029,Returns!$A$1:$B$801,2,0),"NO")</f>
        <v>NO</v>
      </c>
    </row>
    <row r="2030" spans="1:23">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1" t="str">
        <f>IF(M2030=People!$B$5,People!$A$5,IF(M2030=People!$B$4,People!$A$4,IF(M2030=People!$B$3,People!$A$3,IF(M2030=People!$B$2,People!$A$2,0))))</f>
        <v>Chuck Magee</v>
      </c>
      <c r="W2030" s="3" t="str">
        <f>IFERROR(VLOOKUP(B2030,Returns!$A$1:$B$801,2,0),"NO")</f>
        <v>NO</v>
      </c>
    </row>
    <row r="2031" spans="1:23">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1" t="str">
        <f>IF(M2031=People!$B$5,People!$A$5,IF(M2031=People!$B$4,People!$A$4,IF(M2031=People!$B$3,People!$A$3,IF(M2031=People!$B$2,People!$A$2,0))))</f>
        <v>Chuck Magee</v>
      </c>
      <c r="W2031" s="3" t="str">
        <f>IFERROR(VLOOKUP(B2031,Returns!$A$1:$B$801,2,0),"NO")</f>
        <v>NO</v>
      </c>
    </row>
    <row r="2032" spans="1:23">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1" t="str">
        <f>IF(M2032=People!$B$5,People!$A$5,IF(M2032=People!$B$4,People!$A$4,IF(M2032=People!$B$3,People!$A$3,IF(M2032=People!$B$2,People!$A$2,0))))</f>
        <v>Chuck Magee</v>
      </c>
      <c r="W2032" s="3" t="str">
        <f>IFERROR(VLOOKUP(B2032,Returns!$A$1:$B$801,2,0),"NO")</f>
        <v>NO</v>
      </c>
    </row>
    <row r="2033" spans="1:23">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1" t="str">
        <f>IF(M2033=People!$B$5,People!$A$5,IF(M2033=People!$B$4,People!$A$4,IF(M2033=People!$B$3,People!$A$3,IF(M2033=People!$B$2,People!$A$2,0))))</f>
        <v>Chuck Magee</v>
      </c>
      <c r="W2033" s="3" t="str">
        <f>IFERROR(VLOOKUP(B2033,Returns!$A$1:$B$801,2,0),"NO")</f>
        <v>NO</v>
      </c>
    </row>
    <row r="2034" spans="1:23">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1" t="str">
        <f>IF(M2034=People!$B$5,People!$A$5,IF(M2034=People!$B$4,People!$A$4,IF(M2034=People!$B$3,People!$A$3,IF(M2034=People!$B$2,People!$A$2,0))))</f>
        <v>Kelly Williams</v>
      </c>
      <c r="W2034" s="3" t="str">
        <f>IFERROR(VLOOKUP(B2034,Returns!$A$1:$B$801,2,0),"NO")</f>
        <v>NO</v>
      </c>
    </row>
    <row r="2035" spans="1:23">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1" t="str">
        <f>IF(M2035=People!$B$5,People!$A$5,IF(M2035=People!$B$4,People!$A$4,IF(M2035=People!$B$3,People!$A$3,IF(M2035=People!$B$2,People!$A$2,0))))</f>
        <v>Kelly Williams</v>
      </c>
      <c r="W2035" s="3" t="str">
        <f>IFERROR(VLOOKUP(B2035,Returns!$A$1:$B$801,2,0),"NO")</f>
        <v>NO</v>
      </c>
    </row>
    <row r="2036" spans="1:23">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1" t="str">
        <f>IF(M2036=People!$B$5,People!$A$5,IF(M2036=People!$B$4,People!$A$4,IF(M2036=People!$B$3,People!$A$3,IF(M2036=People!$B$2,People!$A$2,0))))</f>
        <v>Kelly Williams</v>
      </c>
      <c r="W2036" s="3" t="str">
        <f>IFERROR(VLOOKUP(B2036,Returns!$A$1:$B$801,2,0),"NO")</f>
        <v>NO</v>
      </c>
    </row>
    <row r="2037" spans="1:23">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1" t="str">
        <f>IF(M2037=People!$B$5,People!$A$5,IF(M2037=People!$B$4,People!$A$4,IF(M2037=People!$B$3,People!$A$3,IF(M2037=People!$B$2,People!$A$2,0))))</f>
        <v>Kelly Williams</v>
      </c>
      <c r="W2037" s="3" t="str">
        <f>IFERROR(VLOOKUP(B2037,Returns!$A$1:$B$801,2,0),"NO")</f>
        <v>NO</v>
      </c>
    </row>
    <row r="2038" spans="1:23">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1" t="str">
        <f>IF(M2038=People!$B$5,People!$A$5,IF(M2038=People!$B$4,People!$A$4,IF(M2038=People!$B$3,People!$A$3,IF(M2038=People!$B$2,People!$A$2,0))))</f>
        <v>Anna Andreadi</v>
      </c>
      <c r="W2038" s="3" t="str">
        <f>IFERROR(VLOOKUP(B2038,Returns!$A$1:$B$801,2,0),"NO")</f>
        <v>Yes</v>
      </c>
    </row>
    <row r="2039" spans="1:23">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1" t="str">
        <f>IF(M2039=People!$B$5,People!$A$5,IF(M2039=People!$B$4,People!$A$4,IF(M2039=People!$B$3,People!$A$3,IF(M2039=People!$B$2,People!$A$2,0))))</f>
        <v>Anna Andreadi</v>
      </c>
      <c r="W2039" s="3" t="str">
        <f>IFERROR(VLOOKUP(B2039,Returns!$A$1:$B$801,2,0),"NO")</f>
        <v>Yes</v>
      </c>
    </row>
    <row r="2040" spans="1:23">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1" t="str">
        <f>IF(M2040=People!$B$5,People!$A$5,IF(M2040=People!$B$4,People!$A$4,IF(M2040=People!$B$3,People!$A$3,IF(M2040=People!$B$2,People!$A$2,0))))</f>
        <v>Anna Andreadi</v>
      </c>
      <c r="W2040" s="3" t="str">
        <f>IFERROR(VLOOKUP(B2040,Returns!$A$1:$B$801,2,0),"NO")</f>
        <v>NO</v>
      </c>
    </row>
    <row r="2041" spans="1:23">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1" t="str">
        <f>IF(M2041=People!$B$5,People!$A$5,IF(M2041=People!$B$4,People!$A$4,IF(M2041=People!$B$3,People!$A$3,IF(M2041=People!$B$2,People!$A$2,0))))</f>
        <v>Anna Andreadi</v>
      </c>
      <c r="W2041" s="3" t="str">
        <f>IFERROR(VLOOKUP(B2041,Returns!$A$1:$B$801,2,0),"NO")</f>
        <v>NO</v>
      </c>
    </row>
    <row r="2042" spans="1:23">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1" t="str">
        <f>IF(M2042=People!$B$5,People!$A$5,IF(M2042=People!$B$4,People!$A$4,IF(M2042=People!$B$3,People!$A$3,IF(M2042=People!$B$2,People!$A$2,0))))</f>
        <v>Anna Andreadi</v>
      </c>
      <c r="W2042" s="3" t="str">
        <f>IFERROR(VLOOKUP(B2042,Returns!$A$1:$B$801,2,0),"NO")</f>
        <v>NO</v>
      </c>
    </row>
    <row r="2043" spans="1:23">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1" t="str">
        <f>IF(M2043=People!$B$5,People!$A$5,IF(M2043=People!$B$4,People!$A$4,IF(M2043=People!$B$3,People!$A$3,IF(M2043=People!$B$2,People!$A$2,0))))</f>
        <v>Anna Andreadi</v>
      </c>
      <c r="W2043" s="3" t="str">
        <f>IFERROR(VLOOKUP(B2043,Returns!$A$1:$B$801,2,0),"NO")</f>
        <v>NO</v>
      </c>
    </row>
    <row r="2044" spans="1:23">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1" t="str">
        <f>IF(M2044=People!$B$5,People!$A$5,IF(M2044=People!$B$4,People!$A$4,IF(M2044=People!$B$3,People!$A$3,IF(M2044=People!$B$2,People!$A$2,0))))</f>
        <v>Anna Andreadi</v>
      </c>
      <c r="W2044" s="3" t="str">
        <f>IFERROR(VLOOKUP(B2044,Returns!$A$1:$B$801,2,0),"NO")</f>
        <v>NO</v>
      </c>
    </row>
    <row r="2045" spans="1:23">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1" t="str">
        <f>IF(M2045=People!$B$5,People!$A$5,IF(M2045=People!$B$4,People!$A$4,IF(M2045=People!$B$3,People!$A$3,IF(M2045=People!$B$2,People!$A$2,0))))</f>
        <v>Chuck Magee</v>
      </c>
      <c r="W2045" s="3" t="str">
        <f>IFERROR(VLOOKUP(B2045,Returns!$A$1:$B$801,2,0),"NO")</f>
        <v>NO</v>
      </c>
    </row>
    <row r="2046" spans="1:23">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1" t="str">
        <f>IF(M2046=People!$B$5,People!$A$5,IF(M2046=People!$B$4,People!$A$4,IF(M2046=People!$B$3,People!$A$3,IF(M2046=People!$B$2,People!$A$2,0))))</f>
        <v>Kelly Williams</v>
      </c>
      <c r="W2046" s="3" t="str">
        <f>IFERROR(VLOOKUP(B2046,Returns!$A$1:$B$801,2,0),"NO")</f>
        <v>NO</v>
      </c>
    </row>
    <row r="2047" spans="1:23">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1" t="str">
        <f>IF(M2047=People!$B$5,People!$A$5,IF(M2047=People!$B$4,People!$A$4,IF(M2047=People!$B$3,People!$A$3,IF(M2047=People!$B$2,People!$A$2,0))))</f>
        <v>Chuck Magee</v>
      </c>
      <c r="W2047" s="3" t="str">
        <f>IFERROR(VLOOKUP(B2047,Returns!$A$1:$B$801,2,0),"NO")</f>
        <v>NO</v>
      </c>
    </row>
    <row r="2048" spans="1:23">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1" t="str">
        <f>IF(M2048=People!$B$5,People!$A$5,IF(M2048=People!$B$4,People!$A$4,IF(M2048=People!$B$3,People!$A$3,IF(M2048=People!$B$2,People!$A$2,0))))</f>
        <v>Chuck Magee</v>
      </c>
      <c r="W2048" s="3" t="str">
        <f>IFERROR(VLOOKUP(B2048,Returns!$A$1:$B$801,2,0),"NO")</f>
        <v>NO</v>
      </c>
    </row>
    <row r="2049" spans="1:23">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1" t="str">
        <f>IF(M2049=People!$B$5,People!$A$5,IF(M2049=People!$B$4,People!$A$4,IF(M2049=People!$B$3,People!$A$3,IF(M2049=People!$B$2,People!$A$2,0))))</f>
        <v>Chuck Magee</v>
      </c>
      <c r="W2049" s="3" t="str">
        <f>IFERROR(VLOOKUP(B2049,Returns!$A$1:$B$801,2,0),"NO")</f>
        <v>NO</v>
      </c>
    </row>
    <row r="2050" spans="1:23">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1" t="str">
        <f>IF(M2050=People!$B$5,People!$A$5,IF(M2050=People!$B$4,People!$A$4,IF(M2050=People!$B$3,People!$A$3,IF(M2050=People!$B$2,People!$A$2,0))))</f>
        <v>Chuck Magee</v>
      </c>
      <c r="W2050" s="3" t="str">
        <f>IFERROR(VLOOKUP(B2050,Returns!$A$1:$B$801,2,0),"NO")</f>
        <v>NO</v>
      </c>
    </row>
    <row r="2051" spans="1:23">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1" t="str">
        <f>IF(M2051=People!$B$5,People!$A$5,IF(M2051=People!$B$4,People!$A$4,IF(M2051=People!$B$3,People!$A$3,IF(M2051=People!$B$2,People!$A$2,0))))</f>
        <v>Chuck Magee</v>
      </c>
      <c r="W2051" s="3" t="str">
        <f>IFERROR(VLOOKUP(B2051,Returns!$A$1:$B$801,2,0),"NO")</f>
        <v>NO</v>
      </c>
    </row>
    <row r="2052" spans="1:23">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1" t="str">
        <f>IF(M2052=People!$B$5,People!$A$5,IF(M2052=People!$B$4,People!$A$4,IF(M2052=People!$B$3,People!$A$3,IF(M2052=People!$B$2,People!$A$2,0))))</f>
        <v>Chuck Magee</v>
      </c>
      <c r="W2052" s="3" t="str">
        <f>IFERROR(VLOOKUP(B2052,Returns!$A$1:$B$801,2,0),"NO")</f>
        <v>NO</v>
      </c>
    </row>
    <row r="2053" spans="1:23">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1" t="str">
        <f>IF(M2053=People!$B$5,People!$A$5,IF(M2053=People!$B$4,People!$A$4,IF(M2053=People!$B$3,People!$A$3,IF(M2053=People!$B$2,People!$A$2,0))))</f>
        <v>Chuck Magee</v>
      </c>
      <c r="W2053" s="3" t="str">
        <f>IFERROR(VLOOKUP(B2053,Returns!$A$1:$B$801,2,0),"NO")</f>
        <v>NO</v>
      </c>
    </row>
    <row r="2054" spans="1:23">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1" t="str">
        <f>IF(M2054=People!$B$5,People!$A$5,IF(M2054=People!$B$4,People!$A$4,IF(M2054=People!$B$3,People!$A$3,IF(M2054=People!$B$2,People!$A$2,0))))</f>
        <v>Chuck Magee</v>
      </c>
      <c r="W2054" s="3" t="str">
        <f>IFERROR(VLOOKUP(B2054,Returns!$A$1:$B$801,2,0),"NO")</f>
        <v>NO</v>
      </c>
    </row>
    <row r="2055" spans="1:23">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1" t="str">
        <f>IF(M2055=People!$B$5,People!$A$5,IF(M2055=People!$B$4,People!$A$4,IF(M2055=People!$B$3,People!$A$3,IF(M2055=People!$B$2,People!$A$2,0))))</f>
        <v>Chuck Magee</v>
      </c>
      <c r="W2055" s="3" t="str">
        <f>IFERROR(VLOOKUP(B2055,Returns!$A$1:$B$801,2,0),"NO")</f>
        <v>NO</v>
      </c>
    </row>
    <row r="2056" spans="1:23">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1" t="str">
        <f>IF(M2056=People!$B$5,People!$A$5,IF(M2056=People!$B$4,People!$A$4,IF(M2056=People!$B$3,People!$A$3,IF(M2056=People!$B$2,People!$A$2,0))))</f>
        <v>Kelly Williams</v>
      </c>
      <c r="W2056" s="3" t="str">
        <f>IFERROR(VLOOKUP(B2056,Returns!$A$1:$B$801,2,0),"NO")</f>
        <v>NO</v>
      </c>
    </row>
    <row r="2057" spans="1:23">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1" t="str">
        <f>IF(M2057=People!$B$5,People!$A$5,IF(M2057=People!$B$4,People!$A$4,IF(M2057=People!$B$3,People!$A$3,IF(M2057=People!$B$2,People!$A$2,0))))</f>
        <v>Kelly Williams</v>
      </c>
      <c r="W2057" s="3" t="str">
        <f>IFERROR(VLOOKUP(B2057,Returns!$A$1:$B$801,2,0),"NO")</f>
        <v>NO</v>
      </c>
    </row>
    <row r="2058" spans="1:23">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1" t="str">
        <f>IF(M2058=People!$B$5,People!$A$5,IF(M2058=People!$B$4,People!$A$4,IF(M2058=People!$B$3,People!$A$3,IF(M2058=People!$B$2,People!$A$2,0))))</f>
        <v>Kelly Williams</v>
      </c>
      <c r="W2058" s="3" t="str">
        <f>IFERROR(VLOOKUP(B2058,Returns!$A$1:$B$801,2,0),"NO")</f>
        <v>NO</v>
      </c>
    </row>
    <row r="2059" spans="1:23">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1" t="str">
        <f>IF(M2059=People!$B$5,People!$A$5,IF(M2059=People!$B$4,People!$A$4,IF(M2059=People!$B$3,People!$A$3,IF(M2059=People!$B$2,People!$A$2,0))))</f>
        <v>Kelly Williams</v>
      </c>
      <c r="W2059" s="3" t="str">
        <f>IFERROR(VLOOKUP(B2059,Returns!$A$1:$B$801,2,0),"NO")</f>
        <v>NO</v>
      </c>
    </row>
    <row r="2060" spans="1:23">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1" t="str">
        <f>IF(M2060=People!$B$5,People!$A$5,IF(M2060=People!$B$4,People!$A$4,IF(M2060=People!$B$3,People!$A$3,IF(M2060=People!$B$2,People!$A$2,0))))</f>
        <v>Kelly Williams</v>
      </c>
      <c r="W2060" s="3" t="str">
        <f>IFERROR(VLOOKUP(B2060,Returns!$A$1:$B$801,2,0),"NO")</f>
        <v>NO</v>
      </c>
    </row>
    <row r="2061" spans="1:23">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1" t="str">
        <f>IF(M2061=People!$B$5,People!$A$5,IF(M2061=People!$B$4,People!$A$4,IF(M2061=People!$B$3,People!$A$3,IF(M2061=People!$B$2,People!$A$2,0))))</f>
        <v>Anna Andreadi</v>
      </c>
      <c r="W2061" s="3" t="str">
        <f>IFERROR(VLOOKUP(B2061,Returns!$A$1:$B$801,2,0),"NO")</f>
        <v>NO</v>
      </c>
    </row>
    <row r="2062" spans="1:23">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1" t="str">
        <f>IF(M2062=People!$B$5,People!$A$5,IF(M2062=People!$B$4,People!$A$4,IF(M2062=People!$B$3,People!$A$3,IF(M2062=People!$B$2,People!$A$2,0))))</f>
        <v>Anna Andreadi</v>
      </c>
      <c r="W2062" s="3" t="str">
        <f>IFERROR(VLOOKUP(B2062,Returns!$A$1:$B$801,2,0),"NO")</f>
        <v>NO</v>
      </c>
    </row>
    <row r="2063" spans="1:23">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1" t="str">
        <f>IF(M2063=People!$B$5,People!$A$5,IF(M2063=People!$B$4,People!$A$4,IF(M2063=People!$B$3,People!$A$3,IF(M2063=People!$B$2,People!$A$2,0))))</f>
        <v>Anna Andreadi</v>
      </c>
      <c r="W2063" s="3" t="str">
        <f>IFERROR(VLOOKUP(B2063,Returns!$A$1:$B$801,2,0),"NO")</f>
        <v>NO</v>
      </c>
    </row>
    <row r="2064" spans="1:23">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1" t="str">
        <f>IF(M2064=People!$B$5,People!$A$5,IF(M2064=People!$B$4,People!$A$4,IF(M2064=People!$B$3,People!$A$3,IF(M2064=People!$B$2,People!$A$2,0))))</f>
        <v>Anna Andreadi</v>
      </c>
      <c r="W2064" s="3" t="str">
        <f>IFERROR(VLOOKUP(B2064,Returns!$A$1:$B$801,2,0),"NO")</f>
        <v>NO</v>
      </c>
    </row>
    <row r="2065" spans="1:23">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1" t="str">
        <f>IF(M2065=People!$B$5,People!$A$5,IF(M2065=People!$B$4,People!$A$4,IF(M2065=People!$B$3,People!$A$3,IF(M2065=People!$B$2,People!$A$2,0))))</f>
        <v>Anna Andreadi</v>
      </c>
      <c r="W2065" s="3" t="str">
        <f>IFERROR(VLOOKUP(B2065,Returns!$A$1:$B$801,2,0),"NO")</f>
        <v>NO</v>
      </c>
    </row>
    <row r="2066" spans="1:23">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1" t="str">
        <f>IF(M2066=People!$B$5,People!$A$5,IF(M2066=People!$B$4,People!$A$4,IF(M2066=People!$B$3,People!$A$3,IF(M2066=People!$B$2,People!$A$2,0))))</f>
        <v>Anna Andreadi</v>
      </c>
      <c r="W2066" s="3" t="str">
        <f>IFERROR(VLOOKUP(B2066,Returns!$A$1:$B$801,2,0),"NO")</f>
        <v>NO</v>
      </c>
    </row>
    <row r="2067" spans="1:23">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1" t="str">
        <f>IF(M2067=People!$B$5,People!$A$5,IF(M2067=People!$B$4,People!$A$4,IF(M2067=People!$B$3,People!$A$3,IF(M2067=People!$B$2,People!$A$2,0))))</f>
        <v>Anna Andreadi</v>
      </c>
      <c r="W2067" s="3" t="str">
        <f>IFERROR(VLOOKUP(B2067,Returns!$A$1:$B$801,2,0),"NO")</f>
        <v>NO</v>
      </c>
    </row>
    <row r="2068" spans="1:23">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1" t="str">
        <f>IF(M2068=People!$B$5,People!$A$5,IF(M2068=People!$B$4,People!$A$4,IF(M2068=People!$B$3,People!$A$3,IF(M2068=People!$B$2,People!$A$2,0))))</f>
        <v>Anna Andreadi</v>
      </c>
      <c r="W2068" s="3" t="str">
        <f>IFERROR(VLOOKUP(B2068,Returns!$A$1:$B$801,2,0),"NO")</f>
        <v>NO</v>
      </c>
    </row>
    <row r="2069" spans="1:23">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1" t="str">
        <f>IF(M2069=People!$B$5,People!$A$5,IF(M2069=People!$B$4,People!$A$4,IF(M2069=People!$B$3,People!$A$3,IF(M2069=People!$B$2,People!$A$2,0))))</f>
        <v>Anna Andreadi</v>
      </c>
      <c r="W2069" s="3" t="str">
        <f>IFERROR(VLOOKUP(B2069,Returns!$A$1:$B$801,2,0),"NO")</f>
        <v>NO</v>
      </c>
    </row>
    <row r="2070" spans="1:23">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1" t="str">
        <f>IF(M2070=People!$B$5,People!$A$5,IF(M2070=People!$B$4,People!$A$4,IF(M2070=People!$B$3,People!$A$3,IF(M2070=People!$B$2,People!$A$2,0))))</f>
        <v>Anna Andreadi</v>
      </c>
      <c r="W2070" s="3" t="str">
        <f>IFERROR(VLOOKUP(B2070,Returns!$A$1:$B$801,2,0),"NO")</f>
        <v>NO</v>
      </c>
    </row>
    <row r="2071" spans="1:23">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1" t="str">
        <f>IF(M2071=People!$B$5,People!$A$5,IF(M2071=People!$B$4,People!$A$4,IF(M2071=People!$B$3,People!$A$3,IF(M2071=People!$B$2,People!$A$2,0))))</f>
        <v>Anna Andreadi</v>
      </c>
      <c r="W2071" s="3" t="str">
        <f>IFERROR(VLOOKUP(B2071,Returns!$A$1:$B$801,2,0),"NO")</f>
        <v>NO</v>
      </c>
    </row>
    <row r="2072" spans="1:23">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1" t="str">
        <f>IF(M2072=People!$B$5,People!$A$5,IF(M2072=People!$B$4,People!$A$4,IF(M2072=People!$B$3,People!$A$3,IF(M2072=People!$B$2,People!$A$2,0))))</f>
        <v>Chuck Magee</v>
      </c>
      <c r="W2072" s="3" t="str">
        <f>IFERROR(VLOOKUP(B2072,Returns!$A$1:$B$801,2,0),"NO")</f>
        <v>NO</v>
      </c>
    </row>
    <row r="2073" spans="1:23">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1" t="str">
        <f>IF(M2073=People!$B$5,People!$A$5,IF(M2073=People!$B$4,People!$A$4,IF(M2073=People!$B$3,People!$A$3,IF(M2073=People!$B$2,People!$A$2,0))))</f>
        <v>Anna Andreadi</v>
      </c>
      <c r="W2073" s="3" t="str">
        <f>IFERROR(VLOOKUP(B2073,Returns!$A$1:$B$801,2,0),"NO")</f>
        <v>NO</v>
      </c>
    </row>
    <row r="2074" spans="1:23">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1" t="str">
        <f>IF(M2074=People!$B$5,People!$A$5,IF(M2074=People!$B$4,People!$A$4,IF(M2074=People!$B$3,People!$A$3,IF(M2074=People!$B$2,People!$A$2,0))))</f>
        <v>Anna Andreadi</v>
      </c>
      <c r="W2074" s="3" t="str">
        <f>IFERROR(VLOOKUP(B2074,Returns!$A$1:$B$801,2,0),"NO")</f>
        <v>NO</v>
      </c>
    </row>
    <row r="2075" spans="1:23">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1" t="str">
        <f>IF(M2075=People!$B$5,People!$A$5,IF(M2075=People!$B$4,People!$A$4,IF(M2075=People!$B$3,People!$A$3,IF(M2075=People!$B$2,People!$A$2,0))))</f>
        <v>Anna Andreadi</v>
      </c>
      <c r="W2075" s="3" t="str">
        <f>IFERROR(VLOOKUP(B2075,Returns!$A$1:$B$801,2,0),"NO")</f>
        <v>Yes</v>
      </c>
    </row>
    <row r="2076" spans="1:23">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1" t="str">
        <f>IF(M2076=People!$B$5,People!$A$5,IF(M2076=People!$B$4,People!$A$4,IF(M2076=People!$B$3,People!$A$3,IF(M2076=People!$B$2,People!$A$2,0))))</f>
        <v>Anna Andreadi</v>
      </c>
      <c r="W2076" s="3" t="str">
        <f>IFERROR(VLOOKUP(B2076,Returns!$A$1:$B$801,2,0),"NO")</f>
        <v>Yes</v>
      </c>
    </row>
    <row r="2077" spans="1:23">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1" t="str">
        <f>IF(M2077=People!$B$5,People!$A$5,IF(M2077=People!$B$4,People!$A$4,IF(M2077=People!$B$3,People!$A$3,IF(M2077=People!$B$2,People!$A$2,0))))</f>
        <v>Anna Andreadi</v>
      </c>
      <c r="W2077" s="3" t="str">
        <f>IFERROR(VLOOKUP(B2077,Returns!$A$1:$B$801,2,0),"NO")</f>
        <v>NO</v>
      </c>
    </row>
    <row r="2078" spans="1:23">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1" t="str">
        <f>IF(M2078=People!$B$5,People!$A$5,IF(M2078=People!$B$4,People!$A$4,IF(M2078=People!$B$3,People!$A$3,IF(M2078=People!$B$2,People!$A$2,0))))</f>
        <v>Chuck Magee</v>
      </c>
      <c r="W2078" s="3" t="str">
        <f>IFERROR(VLOOKUP(B2078,Returns!$A$1:$B$801,2,0),"NO")</f>
        <v>NO</v>
      </c>
    </row>
    <row r="2079" spans="1:23">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1" t="str">
        <f>IF(M2079=People!$B$5,People!$A$5,IF(M2079=People!$B$4,People!$A$4,IF(M2079=People!$B$3,People!$A$3,IF(M2079=People!$B$2,People!$A$2,0))))</f>
        <v>Chuck Magee</v>
      </c>
      <c r="W2079" s="3" t="str">
        <f>IFERROR(VLOOKUP(B2079,Returns!$A$1:$B$801,2,0),"NO")</f>
        <v>NO</v>
      </c>
    </row>
    <row r="2080" spans="1:23">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1" t="str">
        <f>IF(M2080=People!$B$5,People!$A$5,IF(M2080=People!$B$4,People!$A$4,IF(M2080=People!$B$3,People!$A$3,IF(M2080=People!$B$2,People!$A$2,0))))</f>
        <v>Chuck Magee</v>
      </c>
      <c r="W2080" s="3" t="str">
        <f>IFERROR(VLOOKUP(B2080,Returns!$A$1:$B$801,2,0),"NO")</f>
        <v>NO</v>
      </c>
    </row>
    <row r="2081" spans="1:23">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1" t="str">
        <f>IF(M2081=People!$B$5,People!$A$5,IF(M2081=People!$B$4,People!$A$4,IF(M2081=People!$B$3,People!$A$3,IF(M2081=People!$B$2,People!$A$2,0))))</f>
        <v>Anna Andreadi</v>
      </c>
      <c r="W2081" s="3" t="str">
        <f>IFERROR(VLOOKUP(B2081,Returns!$A$1:$B$801,2,0),"NO")</f>
        <v>NO</v>
      </c>
    </row>
    <row r="2082" spans="1:23">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1" t="str">
        <f>IF(M2082=People!$B$5,People!$A$5,IF(M2082=People!$B$4,People!$A$4,IF(M2082=People!$B$3,People!$A$3,IF(M2082=People!$B$2,People!$A$2,0))))</f>
        <v>Anna Andreadi</v>
      </c>
      <c r="W2082" s="3" t="str">
        <f>IFERROR(VLOOKUP(B2082,Returns!$A$1:$B$801,2,0),"NO")</f>
        <v>NO</v>
      </c>
    </row>
    <row r="2083" spans="1:23">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1" t="str">
        <f>IF(M2083=People!$B$5,People!$A$5,IF(M2083=People!$B$4,People!$A$4,IF(M2083=People!$B$3,People!$A$3,IF(M2083=People!$B$2,People!$A$2,0))))</f>
        <v>Anna Andreadi</v>
      </c>
      <c r="W2083" s="3" t="str">
        <f>IFERROR(VLOOKUP(B2083,Returns!$A$1:$B$801,2,0),"NO")</f>
        <v>NO</v>
      </c>
    </row>
    <row r="2084" spans="1:23">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1" t="str">
        <f>IF(M2084=People!$B$5,People!$A$5,IF(M2084=People!$B$4,People!$A$4,IF(M2084=People!$B$3,People!$A$3,IF(M2084=People!$B$2,People!$A$2,0))))</f>
        <v>Anna Andreadi</v>
      </c>
      <c r="W2084" s="3" t="str">
        <f>IFERROR(VLOOKUP(B2084,Returns!$A$1:$B$801,2,0),"NO")</f>
        <v>NO</v>
      </c>
    </row>
    <row r="2085" spans="1:23">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1" t="str">
        <f>IF(M2085=People!$B$5,People!$A$5,IF(M2085=People!$B$4,People!$A$4,IF(M2085=People!$B$3,People!$A$3,IF(M2085=People!$B$2,People!$A$2,0))))</f>
        <v>Kelly Williams</v>
      </c>
      <c r="W2085" s="3" t="str">
        <f>IFERROR(VLOOKUP(B2085,Returns!$A$1:$B$801,2,0),"NO")</f>
        <v>NO</v>
      </c>
    </row>
    <row r="2086" spans="1:23">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1" t="str">
        <f>IF(M2086=People!$B$5,People!$A$5,IF(M2086=People!$B$4,People!$A$4,IF(M2086=People!$B$3,People!$A$3,IF(M2086=People!$B$2,People!$A$2,0))))</f>
        <v>Chuck Magee</v>
      </c>
      <c r="W2086" s="3" t="str">
        <f>IFERROR(VLOOKUP(B2086,Returns!$A$1:$B$801,2,0),"NO")</f>
        <v>NO</v>
      </c>
    </row>
    <row r="2087" spans="1:23">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1" t="str">
        <f>IF(M2087=People!$B$5,People!$A$5,IF(M2087=People!$B$4,People!$A$4,IF(M2087=People!$B$3,People!$A$3,IF(M2087=People!$B$2,People!$A$2,0))))</f>
        <v>Chuck Magee</v>
      </c>
      <c r="W2087" s="3" t="str">
        <f>IFERROR(VLOOKUP(B2087,Returns!$A$1:$B$801,2,0),"NO")</f>
        <v>NO</v>
      </c>
    </row>
    <row r="2088" spans="1:23">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1" t="str">
        <f>IF(M2088=People!$B$5,People!$A$5,IF(M2088=People!$B$4,People!$A$4,IF(M2088=People!$B$3,People!$A$3,IF(M2088=People!$B$2,People!$A$2,0))))</f>
        <v>Chuck Magee</v>
      </c>
      <c r="W2088" s="3" t="str">
        <f>IFERROR(VLOOKUP(B2088,Returns!$A$1:$B$801,2,0),"NO")</f>
        <v>NO</v>
      </c>
    </row>
    <row r="2089" spans="1:23">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1" t="str">
        <f>IF(M2089=People!$B$5,People!$A$5,IF(M2089=People!$B$4,People!$A$4,IF(M2089=People!$B$3,People!$A$3,IF(M2089=People!$B$2,People!$A$2,0))))</f>
        <v>Chuck Magee</v>
      </c>
      <c r="W2089" s="3" t="str">
        <f>IFERROR(VLOOKUP(B2089,Returns!$A$1:$B$801,2,0),"NO")</f>
        <v>NO</v>
      </c>
    </row>
    <row r="2090" spans="1:23">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1" t="str">
        <f>IF(M2090=People!$B$5,People!$A$5,IF(M2090=People!$B$4,People!$A$4,IF(M2090=People!$B$3,People!$A$3,IF(M2090=People!$B$2,People!$A$2,0))))</f>
        <v>Chuck Magee</v>
      </c>
      <c r="W2090" s="3" t="str">
        <f>IFERROR(VLOOKUP(B2090,Returns!$A$1:$B$801,2,0),"NO")</f>
        <v>NO</v>
      </c>
    </row>
    <row r="2091" spans="1:23">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1" t="str">
        <f>IF(M2091=People!$B$5,People!$A$5,IF(M2091=People!$B$4,People!$A$4,IF(M2091=People!$B$3,People!$A$3,IF(M2091=People!$B$2,People!$A$2,0))))</f>
        <v>Anna Andreadi</v>
      </c>
      <c r="W2091" s="3" t="str">
        <f>IFERROR(VLOOKUP(B2091,Returns!$A$1:$B$801,2,0),"NO")</f>
        <v>NO</v>
      </c>
    </row>
    <row r="2092" spans="1:23">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1" t="str">
        <f>IF(M2092=People!$B$5,People!$A$5,IF(M2092=People!$B$4,People!$A$4,IF(M2092=People!$B$3,People!$A$3,IF(M2092=People!$B$2,People!$A$2,0))))</f>
        <v>Chuck Magee</v>
      </c>
      <c r="W2092" s="3" t="str">
        <f>IFERROR(VLOOKUP(B2092,Returns!$A$1:$B$801,2,0),"NO")</f>
        <v>Yes</v>
      </c>
    </row>
    <row r="2093" spans="1:23">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1" t="str">
        <f>IF(M2093=People!$B$5,People!$A$5,IF(M2093=People!$B$4,People!$A$4,IF(M2093=People!$B$3,People!$A$3,IF(M2093=People!$B$2,People!$A$2,0))))</f>
        <v>Chuck Magee</v>
      </c>
      <c r="W2093" s="3" t="str">
        <f>IFERROR(VLOOKUP(B2093,Returns!$A$1:$B$801,2,0),"NO")</f>
        <v>Yes</v>
      </c>
    </row>
    <row r="2094" spans="1:23">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1" t="str">
        <f>IF(M2094=People!$B$5,People!$A$5,IF(M2094=People!$B$4,People!$A$4,IF(M2094=People!$B$3,People!$A$3,IF(M2094=People!$B$2,People!$A$2,0))))</f>
        <v>Kelly Williams</v>
      </c>
      <c r="W2094" s="3" t="str">
        <f>IFERROR(VLOOKUP(B2094,Returns!$A$1:$B$801,2,0),"NO")</f>
        <v>NO</v>
      </c>
    </row>
    <row r="2095" spans="1:23">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1" t="str">
        <f>IF(M2095=People!$B$5,People!$A$5,IF(M2095=People!$B$4,People!$A$4,IF(M2095=People!$B$3,People!$A$3,IF(M2095=People!$B$2,People!$A$2,0))))</f>
        <v>Anna Andreadi</v>
      </c>
      <c r="W2095" s="3" t="str">
        <f>IFERROR(VLOOKUP(B2095,Returns!$A$1:$B$801,2,0),"NO")</f>
        <v>NO</v>
      </c>
    </row>
    <row r="2096" spans="1:23">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1" t="str">
        <f>IF(M2096=People!$B$5,People!$A$5,IF(M2096=People!$B$4,People!$A$4,IF(M2096=People!$B$3,People!$A$3,IF(M2096=People!$B$2,People!$A$2,0))))</f>
        <v>Cassandra Brandow</v>
      </c>
      <c r="W2096" s="3" t="str">
        <f>IFERROR(VLOOKUP(B2096,Returns!$A$1:$B$801,2,0),"NO")</f>
        <v>NO</v>
      </c>
    </row>
    <row r="2097" spans="1:23">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1" t="str">
        <f>IF(M2097=People!$B$5,People!$A$5,IF(M2097=People!$B$4,People!$A$4,IF(M2097=People!$B$3,People!$A$3,IF(M2097=People!$B$2,People!$A$2,0))))</f>
        <v>Cassandra Brandow</v>
      </c>
      <c r="W2097" s="3" t="str">
        <f>IFERROR(VLOOKUP(B2097,Returns!$A$1:$B$801,2,0),"NO")</f>
        <v>NO</v>
      </c>
    </row>
    <row r="2098" spans="1:23">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1" t="str">
        <f>IF(M2098=People!$B$5,People!$A$5,IF(M2098=People!$B$4,People!$A$4,IF(M2098=People!$B$3,People!$A$3,IF(M2098=People!$B$2,People!$A$2,0))))</f>
        <v>Cassandra Brandow</v>
      </c>
      <c r="W2098" s="3" t="str">
        <f>IFERROR(VLOOKUP(B2098,Returns!$A$1:$B$801,2,0),"NO")</f>
        <v>NO</v>
      </c>
    </row>
    <row r="2099" spans="1:23">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1" t="str">
        <f>IF(M2099=People!$B$5,People!$A$5,IF(M2099=People!$B$4,People!$A$4,IF(M2099=People!$B$3,People!$A$3,IF(M2099=People!$B$2,People!$A$2,0))))</f>
        <v>Cassandra Brandow</v>
      </c>
      <c r="W2099" s="3" t="str">
        <f>IFERROR(VLOOKUP(B2099,Returns!$A$1:$B$801,2,0),"NO")</f>
        <v>NO</v>
      </c>
    </row>
    <row r="2100" spans="1:23">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1" t="str">
        <f>IF(M2100=People!$B$5,People!$A$5,IF(M2100=People!$B$4,People!$A$4,IF(M2100=People!$B$3,People!$A$3,IF(M2100=People!$B$2,People!$A$2,0))))</f>
        <v>Anna Andreadi</v>
      </c>
      <c r="W2100" s="3" t="str">
        <f>IFERROR(VLOOKUP(B2100,Returns!$A$1:$B$801,2,0),"NO")</f>
        <v>Yes</v>
      </c>
    </row>
    <row r="2101" spans="1:23">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1" t="str">
        <f>IF(M2101=People!$B$5,People!$A$5,IF(M2101=People!$B$4,People!$A$4,IF(M2101=People!$B$3,People!$A$3,IF(M2101=People!$B$2,People!$A$2,0))))</f>
        <v>Anna Andreadi</v>
      </c>
      <c r="W2101" s="3" t="str">
        <f>IFERROR(VLOOKUP(B2101,Returns!$A$1:$B$801,2,0),"NO")</f>
        <v>Yes</v>
      </c>
    </row>
    <row r="2102" spans="1:23">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1" t="str">
        <f>IF(M2102=People!$B$5,People!$A$5,IF(M2102=People!$B$4,People!$A$4,IF(M2102=People!$B$3,People!$A$3,IF(M2102=People!$B$2,People!$A$2,0))))</f>
        <v>Anna Andreadi</v>
      </c>
      <c r="W2102" s="3" t="str">
        <f>IFERROR(VLOOKUP(B2102,Returns!$A$1:$B$801,2,0),"NO")</f>
        <v>NO</v>
      </c>
    </row>
    <row r="2103" spans="1:23">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1" t="str">
        <f>IF(M2103=People!$B$5,People!$A$5,IF(M2103=People!$B$4,People!$A$4,IF(M2103=People!$B$3,People!$A$3,IF(M2103=People!$B$2,People!$A$2,0))))</f>
        <v>Anna Andreadi</v>
      </c>
      <c r="W2103" s="3" t="str">
        <f>IFERROR(VLOOKUP(B2103,Returns!$A$1:$B$801,2,0),"NO")</f>
        <v>NO</v>
      </c>
    </row>
    <row r="2104" spans="1:23">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1" t="str">
        <f>IF(M2104=People!$B$5,People!$A$5,IF(M2104=People!$B$4,People!$A$4,IF(M2104=People!$B$3,People!$A$3,IF(M2104=People!$B$2,People!$A$2,0))))</f>
        <v>Anna Andreadi</v>
      </c>
      <c r="W2104" s="3" t="str">
        <f>IFERROR(VLOOKUP(B2104,Returns!$A$1:$B$801,2,0),"NO")</f>
        <v>NO</v>
      </c>
    </row>
    <row r="2105" spans="1:23">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1" t="str">
        <f>IF(M2105=People!$B$5,People!$A$5,IF(M2105=People!$B$4,People!$A$4,IF(M2105=People!$B$3,People!$A$3,IF(M2105=People!$B$2,People!$A$2,0))))</f>
        <v>Chuck Magee</v>
      </c>
      <c r="W2105" s="3" t="str">
        <f>IFERROR(VLOOKUP(B2105,Returns!$A$1:$B$801,2,0),"NO")</f>
        <v>NO</v>
      </c>
    </row>
    <row r="2106" spans="1:23">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1" t="str">
        <f>IF(M2106=People!$B$5,People!$A$5,IF(M2106=People!$B$4,People!$A$4,IF(M2106=People!$B$3,People!$A$3,IF(M2106=People!$B$2,People!$A$2,0))))</f>
        <v>Chuck Magee</v>
      </c>
      <c r="W2106" s="3" t="str">
        <f>IFERROR(VLOOKUP(B2106,Returns!$A$1:$B$801,2,0),"NO")</f>
        <v>NO</v>
      </c>
    </row>
    <row r="2107" spans="1:23">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1" t="str">
        <f>IF(M2107=People!$B$5,People!$A$5,IF(M2107=People!$B$4,People!$A$4,IF(M2107=People!$B$3,People!$A$3,IF(M2107=People!$B$2,People!$A$2,0))))</f>
        <v>Cassandra Brandow</v>
      </c>
      <c r="W2107" s="3" t="str">
        <f>IFERROR(VLOOKUP(B2107,Returns!$A$1:$B$801,2,0),"NO")</f>
        <v>NO</v>
      </c>
    </row>
    <row r="2108" spans="1:23">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1" t="str">
        <f>IF(M2108=People!$B$5,People!$A$5,IF(M2108=People!$B$4,People!$A$4,IF(M2108=People!$B$3,People!$A$3,IF(M2108=People!$B$2,People!$A$2,0))))</f>
        <v>Kelly Williams</v>
      </c>
      <c r="W2108" s="3" t="str">
        <f>IFERROR(VLOOKUP(B2108,Returns!$A$1:$B$801,2,0),"NO")</f>
        <v>NO</v>
      </c>
    </row>
    <row r="2109" spans="1:23">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1" t="str">
        <f>IF(M2109=People!$B$5,People!$A$5,IF(M2109=People!$B$4,People!$A$4,IF(M2109=People!$B$3,People!$A$3,IF(M2109=People!$B$2,People!$A$2,0))))</f>
        <v>Anna Andreadi</v>
      </c>
      <c r="W2109" s="3" t="str">
        <f>IFERROR(VLOOKUP(B2109,Returns!$A$1:$B$801,2,0),"NO")</f>
        <v>Yes</v>
      </c>
    </row>
    <row r="2110" spans="1:23">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1" t="str">
        <f>IF(M2110=People!$B$5,People!$A$5,IF(M2110=People!$B$4,People!$A$4,IF(M2110=People!$B$3,People!$A$3,IF(M2110=People!$B$2,People!$A$2,0))))</f>
        <v>Anna Andreadi</v>
      </c>
      <c r="W2110" s="3" t="str">
        <f>IFERROR(VLOOKUP(B2110,Returns!$A$1:$B$801,2,0),"NO")</f>
        <v>Yes</v>
      </c>
    </row>
    <row r="2111" spans="1:23">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1" t="str">
        <f>IF(M2111=People!$B$5,People!$A$5,IF(M2111=People!$B$4,People!$A$4,IF(M2111=People!$B$3,People!$A$3,IF(M2111=People!$B$2,People!$A$2,0))))</f>
        <v>Anna Andreadi</v>
      </c>
      <c r="W2111" s="3" t="str">
        <f>IFERROR(VLOOKUP(B2111,Returns!$A$1:$B$801,2,0),"NO")</f>
        <v>Yes</v>
      </c>
    </row>
    <row r="2112" spans="1:23">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1" t="str">
        <f>IF(M2112=People!$B$5,People!$A$5,IF(M2112=People!$B$4,People!$A$4,IF(M2112=People!$B$3,People!$A$3,IF(M2112=People!$B$2,People!$A$2,0))))</f>
        <v>Anna Andreadi</v>
      </c>
      <c r="W2112" s="3" t="str">
        <f>IFERROR(VLOOKUP(B2112,Returns!$A$1:$B$801,2,0),"NO")</f>
        <v>Yes</v>
      </c>
    </row>
    <row r="2113" spans="1:23">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1" t="str">
        <f>IF(M2113=People!$B$5,People!$A$5,IF(M2113=People!$B$4,People!$A$4,IF(M2113=People!$B$3,People!$A$3,IF(M2113=People!$B$2,People!$A$2,0))))</f>
        <v>Anna Andreadi</v>
      </c>
      <c r="W2113" s="3" t="str">
        <f>IFERROR(VLOOKUP(B2113,Returns!$A$1:$B$801,2,0),"NO")</f>
        <v>Yes</v>
      </c>
    </row>
    <row r="2114" spans="1:23">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1" t="str">
        <f>IF(M2114=People!$B$5,People!$A$5,IF(M2114=People!$B$4,People!$A$4,IF(M2114=People!$B$3,People!$A$3,IF(M2114=People!$B$2,People!$A$2,0))))</f>
        <v>Anna Andreadi</v>
      </c>
      <c r="W2114" s="3" t="str">
        <f>IFERROR(VLOOKUP(B2114,Returns!$A$1:$B$801,2,0),"NO")</f>
        <v>Yes</v>
      </c>
    </row>
    <row r="2115" spans="1:23">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1" t="str">
        <f>IF(M2115=People!$B$5,People!$A$5,IF(M2115=People!$B$4,People!$A$4,IF(M2115=People!$B$3,People!$A$3,IF(M2115=People!$B$2,People!$A$2,0))))</f>
        <v>Anna Andreadi</v>
      </c>
      <c r="W2115" s="3" t="str">
        <f>IFERROR(VLOOKUP(B2115,Returns!$A$1:$B$801,2,0),"NO")</f>
        <v>Yes</v>
      </c>
    </row>
    <row r="2116" spans="1:23">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1" t="str">
        <f>IF(M2116=People!$B$5,People!$A$5,IF(M2116=People!$B$4,People!$A$4,IF(M2116=People!$B$3,People!$A$3,IF(M2116=People!$B$2,People!$A$2,0))))</f>
        <v>Anna Andreadi</v>
      </c>
      <c r="W2116" s="3" t="str">
        <f>IFERROR(VLOOKUP(B2116,Returns!$A$1:$B$801,2,0),"NO")</f>
        <v>Yes</v>
      </c>
    </row>
    <row r="2117" spans="1:23">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1" t="str">
        <f>IF(M2117=People!$B$5,People!$A$5,IF(M2117=People!$B$4,People!$A$4,IF(M2117=People!$B$3,People!$A$3,IF(M2117=People!$B$2,People!$A$2,0))))</f>
        <v>Anna Andreadi</v>
      </c>
      <c r="W2117" s="3" t="str">
        <f>IFERROR(VLOOKUP(B2117,Returns!$A$1:$B$801,2,0),"NO")</f>
        <v>Yes</v>
      </c>
    </row>
    <row r="2118" spans="1:23">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1" t="str">
        <f>IF(M2118=People!$B$5,People!$A$5,IF(M2118=People!$B$4,People!$A$4,IF(M2118=People!$B$3,People!$A$3,IF(M2118=People!$B$2,People!$A$2,0))))</f>
        <v>Chuck Magee</v>
      </c>
      <c r="W2118" s="3" t="str">
        <f>IFERROR(VLOOKUP(B2118,Returns!$A$1:$B$801,2,0),"NO")</f>
        <v>NO</v>
      </c>
    </row>
    <row r="2119" spans="1:23">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1" t="str">
        <f>IF(M2119=People!$B$5,People!$A$5,IF(M2119=People!$B$4,People!$A$4,IF(M2119=People!$B$3,People!$A$3,IF(M2119=People!$B$2,People!$A$2,0))))</f>
        <v>Anna Andreadi</v>
      </c>
      <c r="W2119" s="3" t="str">
        <f>IFERROR(VLOOKUP(B2119,Returns!$A$1:$B$801,2,0),"NO")</f>
        <v>NO</v>
      </c>
    </row>
    <row r="2120" spans="1:23">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1" t="str">
        <f>IF(M2120=People!$B$5,People!$A$5,IF(M2120=People!$B$4,People!$A$4,IF(M2120=People!$B$3,People!$A$3,IF(M2120=People!$B$2,People!$A$2,0))))</f>
        <v>Anna Andreadi</v>
      </c>
      <c r="W2120" s="3" t="str">
        <f>IFERROR(VLOOKUP(B2120,Returns!$A$1:$B$801,2,0),"NO")</f>
        <v>NO</v>
      </c>
    </row>
    <row r="2121" spans="1:23">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1" t="str">
        <f>IF(M2121=People!$B$5,People!$A$5,IF(M2121=People!$B$4,People!$A$4,IF(M2121=People!$B$3,People!$A$3,IF(M2121=People!$B$2,People!$A$2,0))))</f>
        <v>Anna Andreadi</v>
      </c>
      <c r="W2121" s="3" t="str">
        <f>IFERROR(VLOOKUP(B2121,Returns!$A$1:$B$801,2,0),"NO")</f>
        <v>NO</v>
      </c>
    </row>
    <row r="2122" spans="1:23">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1" t="str">
        <f>IF(M2122=People!$B$5,People!$A$5,IF(M2122=People!$B$4,People!$A$4,IF(M2122=People!$B$3,People!$A$3,IF(M2122=People!$B$2,People!$A$2,0))))</f>
        <v>Cassandra Brandow</v>
      </c>
      <c r="W2122" s="3" t="str">
        <f>IFERROR(VLOOKUP(B2122,Returns!$A$1:$B$801,2,0),"NO")</f>
        <v>NO</v>
      </c>
    </row>
    <row r="2123" spans="1:23">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1" t="str">
        <f>IF(M2123=People!$B$5,People!$A$5,IF(M2123=People!$B$4,People!$A$4,IF(M2123=People!$B$3,People!$A$3,IF(M2123=People!$B$2,People!$A$2,0))))</f>
        <v>Anna Andreadi</v>
      </c>
      <c r="W2123" s="3" t="str">
        <f>IFERROR(VLOOKUP(B2123,Returns!$A$1:$B$801,2,0),"NO")</f>
        <v>NO</v>
      </c>
    </row>
    <row r="2124" spans="1:23">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1" t="str">
        <f>IF(M2124=People!$B$5,People!$A$5,IF(M2124=People!$B$4,People!$A$4,IF(M2124=People!$B$3,People!$A$3,IF(M2124=People!$B$2,People!$A$2,0))))</f>
        <v>Kelly Williams</v>
      </c>
      <c r="W2124" s="3" t="str">
        <f>IFERROR(VLOOKUP(B2124,Returns!$A$1:$B$801,2,0),"NO")</f>
        <v>NO</v>
      </c>
    </row>
    <row r="2125" spans="1:23">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1" t="str">
        <f>IF(M2125=People!$B$5,People!$A$5,IF(M2125=People!$B$4,People!$A$4,IF(M2125=People!$B$3,People!$A$3,IF(M2125=People!$B$2,People!$A$2,0))))</f>
        <v>Kelly Williams</v>
      </c>
      <c r="W2125" s="3" t="str">
        <f>IFERROR(VLOOKUP(B2125,Returns!$A$1:$B$801,2,0),"NO")</f>
        <v>NO</v>
      </c>
    </row>
    <row r="2126" spans="1:23">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1" t="str">
        <f>IF(M2126=People!$B$5,People!$A$5,IF(M2126=People!$B$4,People!$A$4,IF(M2126=People!$B$3,People!$A$3,IF(M2126=People!$B$2,People!$A$2,0))))</f>
        <v>Chuck Magee</v>
      </c>
      <c r="W2126" s="3" t="str">
        <f>IFERROR(VLOOKUP(B2126,Returns!$A$1:$B$801,2,0),"NO")</f>
        <v>NO</v>
      </c>
    </row>
    <row r="2127" spans="1:23">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1" t="str">
        <f>IF(M2127=People!$B$5,People!$A$5,IF(M2127=People!$B$4,People!$A$4,IF(M2127=People!$B$3,People!$A$3,IF(M2127=People!$B$2,People!$A$2,0))))</f>
        <v>Chuck Magee</v>
      </c>
      <c r="W2127" s="3" t="str">
        <f>IFERROR(VLOOKUP(B2127,Returns!$A$1:$B$801,2,0),"NO")</f>
        <v>NO</v>
      </c>
    </row>
    <row r="2128" spans="1:23">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1" t="str">
        <f>IF(M2128=People!$B$5,People!$A$5,IF(M2128=People!$B$4,People!$A$4,IF(M2128=People!$B$3,People!$A$3,IF(M2128=People!$B$2,People!$A$2,0))))</f>
        <v>Chuck Magee</v>
      </c>
      <c r="W2128" s="3" t="str">
        <f>IFERROR(VLOOKUP(B2128,Returns!$A$1:$B$801,2,0),"NO")</f>
        <v>NO</v>
      </c>
    </row>
    <row r="2129" spans="1:23">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1" t="str">
        <f>IF(M2129=People!$B$5,People!$A$5,IF(M2129=People!$B$4,People!$A$4,IF(M2129=People!$B$3,People!$A$3,IF(M2129=People!$B$2,People!$A$2,0))))</f>
        <v>Chuck Magee</v>
      </c>
      <c r="W2129" s="3" t="str">
        <f>IFERROR(VLOOKUP(B2129,Returns!$A$1:$B$801,2,0),"NO")</f>
        <v>NO</v>
      </c>
    </row>
    <row r="2130" spans="1:23">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1" t="str">
        <f>IF(M2130=People!$B$5,People!$A$5,IF(M2130=People!$B$4,People!$A$4,IF(M2130=People!$B$3,People!$A$3,IF(M2130=People!$B$2,People!$A$2,0))))</f>
        <v>Chuck Magee</v>
      </c>
      <c r="W2130" s="3" t="str">
        <f>IFERROR(VLOOKUP(B2130,Returns!$A$1:$B$801,2,0),"NO")</f>
        <v>NO</v>
      </c>
    </row>
    <row r="2131" spans="1:23">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1" t="str">
        <f>IF(M2131=People!$B$5,People!$A$5,IF(M2131=People!$B$4,People!$A$4,IF(M2131=People!$B$3,People!$A$3,IF(M2131=People!$B$2,People!$A$2,0))))</f>
        <v>Chuck Magee</v>
      </c>
      <c r="W2131" s="3" t="str">
        <f>IFERROR(VLOOKUP(B2131,Returns!$A$1:$B$801,2,0),"NO")</f>
        <v>NO</v>
      </c>
    </row>
    <row r="2132" spans="1:23">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1" t="str">
        <f>IF(M2132=People!$B$5,People!$A$5,IF(M2132=People!$B$4,People!$A$4,IF(M2132=People!$B$3,People!$A$3,IF(M2132=People!$B$2,People!$A$2,0))))</f>
        <v>Chuck Magee</v>
      </c>
      <c r="W2132" s="3" t="str">
        <f>IFERROR(VLOOKUP(B2132,Returns!$A$1:$B$801,2,0),"NO")</f>
        <v>NO</v>
      </c>
    </row>
    <row r="2133" spans="1:23">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1" t="str">
        <f>IF(M2133=People!$B$5,People!$A$5,IF(M2133=People!$B$4,People!$A$4,IF(M2133=People!$B$3,People!$A$3,IF(M2133=People!$B$2,People!$A$2,0))))</f>
        <v>Chuck Magee</v>
      </c>
      <c r="W2133" s="3" t="str">
        <f>IFERROR(VLOOKUP(B2133,Returns!$A$1:$B$801,2,0),"NO")</f>
        <v>NO</v>
      </c>
    </row>
    <row r="2134" spans="1:23">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1" t="str">
        <f>IF(M2134=People!$B$5,People!$A$5,IF(M2134=People!$B$4,People!$A$4,IF(M2134=People!$B$3,People!$A$3,IF(M2134=People!$B$2,People!$A$2,0))))</f>
        <v>Chuck Magee</v>
      </c>
      <c r="W2134" s="3" t="str">
        <f>IFERROR(VLOOKUP(B2134,Returns!$A$1:$B$801,2,0),"NO")</f>
        <v>NO</v>
      </c>
    </row>
    <row r="2135" spans="1:23">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1" t="str">
        <f>IF(M2135=People!$B$5,People!$A$5,IF(M2135=People!$B$4,People!$A$4,IF(M2135=People!$B$3,People!$A$3,IF(M2135=People!$B$2,People!$A$2,0))))</f>
        <v>Chuck Magee</v>
      </c>
      <c r="W2135" s="3" t="str">
        <f>IFERROR(VLOOKUP(B2135,Returns!$A$1:$B$801,2,0),"NO")</f>
        <v>NO</v>
      </c>
    </row>
    <row r="2136" spans="1:23">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1" t="str">
        <f>IF(M2136=People!$B$5,People!$A$5,IF(M2136=People!$B$4,People!$A$4,IF(M2136=People!$B$3,People!$A$3,IF(M2136=People!$B$2,People!$A$2,0))))</f>
        <v>Chuck Magee</v>
      </c>
      <c r="W2136" s="3" t="str">
        <f>IFERROR(VLOOKUP(B2136,Returns!$A$1:$B$801,2,0),"NO")</f>
        <v>NO</v>
      </c>
    </row>
    <row r="2137" spans="1:23">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1" t="str">
        <f>IF(M2137=People!$B$5,People!$A$5,IF(M2137=People!$B$4,People!$A$4,IF(M2137=People!$B$3,People!$A$3,IF(M2137=People!$B$2,People!$A$2,0))))</f>
        <v>Chuck Magee</v>
      </c>
      <c r="W2137" s="3" t="str">
        <f>IFERROR(VLOOKUP(B2137,Returns!$A$1:$B$801,2,0),"NO")</f>
        <v>NO</v>
      </c>
    </row>
    <row r="2138" spans="1:23">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1" t="str">
        <f>IF(M2138=People!$B$5,People!$A$5,IF(M2138=People!$B$4,People!$A$4,IF(M2138=People!$B$3,People!$A$3,IF(M2138=People!$B$2,People!$A$2,0))))</f>
        <v>Kelly Williams</v>
      </c>
      <c r="W2138" s="3" t="str">
        <f>IFERROR(VLOOKUP(B2138,Returns!$A$1:$B$801,2,0),"NO")</f>
        <v>NO</v>
      </c>
    </row>
    <row r="2139" spans="1:23">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1" t="str">
        <f>IF(M2139=People!$B$5,People!$A$5,IF(M2139=People!$B$4,People!$A$4,IF(M2139=People!$B$3,People!$A$3,IF(M2139=People!$B$2,People!$A$2,0))))</f>
        <v>Kelly Williams</v>
      </c>
      <c r="W2139" s="3" t="str">
        <f>IFERROR(VLOOKUP(B2139,Returns!$A$1:$B$801,2,0),"NO")</f>
        <v>NO</v>
      </c>
    </row>
    <row r="2140" spans="1:23">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1" t="str">
        <f>IF(M2140=People!$B$5,People!$A$5,IF(M2140=People!$B$4,People!$A$4,IF(M2140=People!$B$3,People!$A$3,IF(M2140=People!$B$2,People!$A$2,0))))</f>
        <v>Chuck Magee</v>
      </c>
      <c r="W2140" s="3" t="str">
        <f>IFERROR(VLOOKUP(B2140,Returns!$A$1:$B$801,2,0),"NO")</f>
        <v>NO</v>
      </c>
    </row>
    <row r="2141" spans="1:23">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1" t="str">
        <f>IF(M2141=People!$B$5,People!$A$5,IF(M2141=People!$B$4,People!$A$4,IF(M2141=People!$B$3,People!$A$3,IF(M2141=People!$B$2,People!$A$2,0))))</f>
        <v>Chuck Magee</v>
      </c>
      <c r="W2141" s="3" t="str">
        <f>IFERROR(VLOOKUP(B2141,Returns!$A$1:$B$801,2,0),"NO")</f>
        <v>NO</v>
      </c>
    </row>
    <row r="2142" spans="1:23">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1" t="str">
        <f>IF(M2142=People!$B$5,People!$A$5,IF(M2142=People!$B$4,People!$A$4,IF(M2142=People!$B$3,People!$A$3,IF(M2142=People!$B$2,People!$A$2,0))))</f>
        <v>Chuck Magee</v>
      </c>
      <c r="W2142" s="3" t="str">
        <f>IFERROR(VLOOKUP(B2142,Returns!$A$1:$B$801,2,0),"NO")</f>
        <v>NO</v>
      </c>
    </row>
    <row r="2143" spans="1:23">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1" t="str">
        <f>IF(M2143=People!$B$5,People!$A$5,IF(M2143=People!$B$4,People!$A$4,IF(M2143=People!$B$3,People!$A$3,IF(M2143=People!$B$2,People!$A$2,0))))</f>
        <v>Chuck Magee</v>
      </c>
      <c r="W2143" s="3" t="str">
        <f>IFERROR(VLOOKUP(B2143,Returns!$A$1:$B$801,2,0),"NO")</f>
        <v>NO</v>
      </c>
    </row>
    <row r="2144" spans="1:23">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1" t="str">
        <f>IF(M2144=People!$B$5,People!$A$5,IF(M2144=People!$B$4,People!$A$4,IF(M2144=People!$B$3,People!$A$3,IF(M2144=People!$B$2,People!$A$2,0))))</f>
        <v>Chuck Magee</v>
      </c>
      <c r="W2144" s="3" t="str">
        <f>IFERROR(VLOOKUP(B2144,Returns!$A$1:$B$801,2,0),"NO")</f>
        <v>NO</v>
      </c>
    </row>
    <row r="2145" spans="1:23">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1" t="str">
        <f>IF(M2145=People!$B$5,People!$A$5,IF(M2145=People!$B$4,People!$A$4,IF(M2145=People!$B$3,People!$A$3,IF(M2145=People!$B$2,People!$A$2,0))))</f>
        <v>Chuck Magee</v>
      </c>
      <c r="W2145" s="3" t="str">
        <f>IFERROR(VLOOKUP(B2145,Returns!$A$1:$B$801,2,0),"NO")</f>
        <v>NO</v>
      </c>
    </row>
    <row r="2146" spans="1:23">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1" t="str">
        <f>IF(M2146=People!$B$5,People!$A$5,IF(M2146=People!$B$4,People!$A$4,IF(M2146=People!$B$3,People!$A$3,IF(M2146=People!$B$2,People!$A$2,0))))</f>
        <v>Chuck Magee</v>
      </c>
      <c r="W2146" s="3" t="str">
        <f>IFERROR(VLOOKUP(B2146,Returns!$A$1:$B$801,2,0),"NO")</f>
        <v>NO</v>
      </c>
    </row>
    <row r="2147" spans="1:23">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1" t="str">
        <f>IF(M2147=People!$B$5,People!$A$5,IF(M2147=People!$B$4,People!$A$4,IF(M2147=People!$B$3,People!$A$3,IF(M2147=People!$B$2,People!$A$2,0))))</f>
        <v>Chuck Magee</v>
      </c>
      <c r="W2147" s="3" t="str">
        <f>IFERROR(VLOOKUP(B2147,Returns!$A$1:$B$801,2,0),"NO")</f>
        <v>Yes</v>
      </c>
    </row>
    <row r="2148" spans="1:23">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1" t="str">
        <f>IF(M2148=People!$B$5,People!$A$5,IF(M2148=People!$B$4,People!$A$4,IF(M2148=People!$B$3,People!$A$3,IF(M2148=People!$B$2,People!$A$2,0))))</f>
        <v>Chuck Magee</v>
      </c>
      <c r="W2148" s="3" t="str">
        <f>IFERROR(VLOOKUP(B2148,Returns!$A$1:$B$801,2,0),"NO")</f>
        <v>Yes</v>
      </c>
    </row>
    <row r="2149" spans="1:23">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1" t="str">
        <f>IF(M2149=People!$B$5,People!$A$5,IF(M2149=People!$B$4,People!$A$4,IF(M2149=People!$B$3,People!$A$3,IF(M2149=People!$B$2,People!$A$2,0))))</f>
        <v>Chuck Magee</v>
      </c>
      <c r="W2149" s="3" t="str">
        <f>IFERROR(VLOOKUP(B2149,Returns!$A$1:$B$801,2,0),"NO")</f>
        <v>Yes</v>
      </c>
    </row>
    <row r="2150" spans="1:23">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1" t="str">
        <f>IF(M2150=People!$B$5,People!$A$5,IF(M2150=People!$B$4,People!$A$4,IF(M2150=People!$B$3,People!$A$3,IF(M2150=People!$B$2,People!$A$2,0))))</f>
        <v>Anna Andreadi</v>
      </c>
      <c r="W2150" s="3" t="str">
        <f>IFERROR(VLOOKUP(B2150,Returns!$A$1:$B$801,2,0),"NO")</f>
        <v>NO</v>
      </c>
    </row>
    <row r="2151" spans="1:23">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1" t="str">
        <f>IF(M2151=People!$B$5,People!$A$5,IF(M2151=People!$B$4,People!$A$4,IF(M2151=People!$B$3,People!$A$3,IF(M2151=People!$B$2,People!$A$2,0))))</f>
        <v>Chuck Magee</v>
      </c>
      <c r="W2151" s="3" t="str">
        <f>IFERROR(VLOOKUP(B2151,Returns!$A$1:$B$801,2,0),"NO")</f>
        <v>NO</v>
      </c>
    </row>
    <row r="2152" spans="1:23">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1" t="str">
        <f>IF(M2152=People!$B$5,People!$A$5,IF(M2152=People!$B$4,People!$A$4,IF(M2152=People!$B$3,People!$A$3,IF(M2152=People!$B$2,People!$A$2,0))))</f>
        <v>Kelly Williams</v>
      </c>
      <c r="W2152" s="3" t="str">
        <f>IFERROR(VLOOKUP(B2152,Returns!$A$1:$B$801,2,0),"NO")</f>
        <v>NO</v>
      </c>
    </row>
    <row r="2153" spans="1:23">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1" t="str">
        <f>IF(M2153=People!$B$5,People!$A$5,IF(M2153=People!$B$4,People!$A$4,IF(M2153=People!$B$3,People!$A$3,IF(M2153=People!$B$2,People!$A$2,0))))</f>
        <v>Kelly Williams</v>
      </c>
      <c r="W2153" s="3" t="str">
        <f>IFERROR(VLOOKUP(B2153,Returns!$A$1:$B$801,2,0),"NO")</f>
        <v>NO</v>
      </c>
    </row>
    <row r="2154" spans="1:23">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1" t="str">
        <f>IF(M2154=People!$B$5,People!$A$5,IF(M2154=People!$B$4,People!$A$4,IF(M2154=People!$B$3,People!$A$3,IF(M2154=People!$B$2,People!$A$2,0))))</f>
        <v>Chuck Magee</v>
      </c>
      <c r="W2154" s="3" t="str">
        <f>IFERROR(VLOOKUP(B2154,Returns!$A$1:$B$801,2,0),"NO")</f>
        <v>NO</v>
      </c>
    </row>
    <row r="2155" spans="1:23">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1" t="str">
        <f>IF(M2155=People!$B$5,People!$A$5,IF(M2155=People!$B$4,People!$A$4,IF(M2155=People!$B$3,People!$A$3,IF(M2155=People!$B$2,People!$A$2,0))))</f>
        <v>Chuck Magee</v>
      </c>
      <c r="W2155" s="3" t="str">
        <f>IFERROR(VLOOKUP(B2155,Returns!$A$1:$B$801,2,0),"NO")</f>
        <v>NO</v>
      </c>
    </row>
    <row r="2156" spans="1:23">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1" t="str">
        <f>IF(M2156=People!$B$5,People!$A$5,IF(M2156=People!$B$4,People!$A$4,IF(M2156=People!$B$3,People!$A$3,IF(M2156=People!$B$2,People!$A$2,0))))</f>
        <v>Kelly Williams</v>
      </c>
      <c r="W2156" s="3" t="str">
        <f>IFERROR(VLOOKUP(B2156,Returns!$A$1:$B$801,2,0),"NO")</f>
        <v>NO</v>
      </c>
    </row>
    <row r="2157" spans="1:23">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1" t="str">
        <f>IF(M2157=People!$B$5,People!$A$5,IF(M2157=People!$B$4,People!$A$4,IF(M2157=People!$B$3,People!$A$3,IF(M2157=People!$B$2,People!$A$2,0))))</f>
        <v>Anna Andreadi</v>
      </c>
      <c r="W2157" s="3" t="str">
        <f>IFERROR(VLOOKUP(B2157,Returns!$A$1:$B$801,2,0),"NO")</f>
        <v>NO</v>
      </c>
    </row>
    <row r="2158" spans="1:23">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1" t="str">
        <f>IF(M2158=People!$B$5,People!$A$5,IF(M2158=People!$B$4,People!$A$4,IF(M2158=People!$B$3,People!$A$3,IF(M2158=People!$B$2,People!$A$2,0))))</f>
        <v>Kelly Williams</v>
      </c>
      <c r="W2158" s="3" t="str">
        <f>IFERROR(VLOOKUP(B2158,Returns!$A$1:$B$801,2,0),"NO")</f>
        <v>NO</v>
      </c>
    </row>
    <row r="2159" spans="1:23">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1" t="str">
        <f>IF(M2159=People!$B$5,People!$A$5,IF(M2159=People!$B$4,People!$A$4,IF(M2159=People!$B$3,People!$A$3,IF(M2159=People!$B$2,People!$A$2,0))))</f>
        <v>Kelly Williams</v>
      </c>
      <c r="W2159" s="3" t="str">
        <f>IFERROR(VLOOKUP(B2159,Returns!$A$1:$B$801,2,0),"NO")</f>
        <v>NO</v>
      </c>
    </row>
    <row r="2160" spans="1:23">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1" t="str">
        <f>IF(M2160=People!$B$5,People!$A$5,IF(M2160=People!$B$4,People!$A$4,IF(M2160=People!$B$3,People!$A$3,IF(M2160=People!$B$2,People!$A$2,0))))</f>
        <v>Cassandra Brandow</v>
      </c>
      <c r="W2160" s="3" t="str">
        <f>IFERROR(VLOOKUP(B2160,Returns!$A$1:$B$801,2,0),"NO")</f>
        <v>NO</v>
      </c>
    </row>
    <row r="2161" spans="1:23">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1" t="str">
        <f>IF(M2161=People!$B$5,People!$A$5,IF(M2161=People!$B$4,People!$A$4,IF(M2161=People!$B$3,People!$A$3,IF(M2161=People!$B$2,People!$A$2,0))))</f>
        <v>Kelly Williams</v>
      </c>
      <c r="W2161" s="3" t="str">
        <f>IFERROR(VLOOKUP(B2161,Returns!$A$1:$B$801,2,0),"NO")</f>
        <v>NO</v>
      </c>
    </row>
    <row r="2162" spans="1:23">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1" t="str">
        <f>IF(M2162=People!$B$5,People!$A$5,IF(M2162=People!$B$4,People!$A$4,IF(M2162=People!$B$3,People!$A$3,IF(M2162=People!$B$2,People!$A$2,0))))</f>
        <v>Chuck Magee</v>
      </c>
      <c r="W2162" s="3" t="str">
        <f>IFERROR(VLOOKUP(B2162,Returns!$A$1:$B$801,2,0),"NO")</f>
        <v>NO</v>
      </c>
    </row>
    <row r="2163" spans="1:23">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1" t="str">
        <f>IF(M2163=People!$B$5,People!$A$5,IF(M2163=People!$B$4,People!$A$4,IF(M2163=People!$B$3,People!$A$3,IF(M2163=People!$B$2,People!$A$2,0))))</f>
        <v>Anna Andreadi</v>
      </c>
      <c r="W2163" s="3" t="str">
        <f>IFERROR(VLOOKUP(B2163,Returns!$A$1:$B$801,2,0),"NO")</f>
        <v>NO</v>
      </c>
    </row>
    <row r="2164" spans="1:23">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1" t="str">
        <f>IF(M2164=People!$B$5,People!$A$5,IF(M2164=People!$B$4,People!$A$4,IF(M2164=People!$B$3,People!$A$3,IF(M2164=People!$B$2,People!$A$2,0))))</f>
        <v>Anna Andreadi</v>
      </c>
      <c r="W2164" s="3" t="str">
        <f>IFERROR(VLOOKUP(B2164,Returns!$A$1:$B$801,2,0),"NO")</f>
        <v>NO</v>
      </c>
    </row>
    <row r="2165" spans="1:23">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1" t="str">
        <f>IF(M2165=People!$B$5,People!$A$5,IF(M2165=People!$B$4,People!$A$4,IF(M2165=People!$B$3,People!$A$3,IF(M2165=People!$B$2,People!$A$2,0))))</f>
        <v>Kelly Williams</v>
      </c>
      <c r="W2165" s="3" t="str">
        <f>IFERROR(VLOOKUP(B2165,Returns!$A$1:$B$801,2,0),"NO")</f>
        <v>NO</v>
      </c>
    </row>
    <row r="2166" spans="1:23">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1" t="str">
        <f>IF(M2166=People!$B$5,People!$A$5,IF(M2166=People!$B$4,People!$A$4,IF(M2166=People!$B$3,People!$A$3,IF(M2166=People!$B$2,People!$A$2,0))))</f>
        <v>Kelly Williams</v>
      </c>
      <c r="W2166" s="3" t="str">
        <f>IFERROR(VLOOKUP(B2166,Returns!$A$1:$B$801,2,0),"NO")</f>
        <v>NO</v>
      </c>
    </row>
    <row r="2167" spans="1:23">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1" t="str">
        <f>IF(M2167=People!$B$5,People!$A$5,IF(M2167=People!$B$4,People!$A$4,IF(M2167=People!$B$3,People!$A$3,IF(M2167=People!$B$2,People!$A$2,0))))</f>
        <v>Kelly Williams</v>
      </c>
      <c r="W2167" s="3" t="str">
        <f>IFERROR(VLOOKUP(B2167,Returns!$A$1:$B$801,2,0),"NO")</f>
        <v>NO</v>
      </c>
    </row>
    <row r="2168" spans="1:23">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1" t="str">
        <f>IF(M2168=People!$B$5,People!$A$5,IF(M2168=People!$B$4,People!$A$4,IF(M2168=People!$B$3,People!$A$3,IF(M2168=People!$B$2,People!$A$2,0))))</f>
        <v>Kelly Williams</v>
      </c>
      <c r="W2168" s="3" t="str">
        <f>IFERROR(VLOOKUP(B2168,Returns!$A$1:$B$801,2,0),"NO")</f>
        <v>NO</v>
      </c>
    </row>
    <row r="2169" spans="1:23">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1" t="str">
        <f>IF(M2169=People!$B$5,People!$A$5,IF(M2169=People!$B$4,People!$A$4,IF(M2169=People!$B$3,People!$A$3,IF(M2169=People!$B$2,People!$A$2,0))))</f>
        <v>Kelly Williams</v>
      </c>
      <c r="W2169" s="3" t="str">
        <f>IFERROR(VLOOKUP(B2169,Returns!$A$1:$B$801,2,0),"NO")</f>
        <v>NO</v>
      </c>
    </row>
    <row r="2170" spans="1:23">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1" t="str">
        <f>IF(M2170=People!$B$5,People!$A$5,IF(M2170=People!$B$4,People!$A$4,IF(M2170=People!$B$3,People!$A$3,IF(M2170=People!$B$2,People!$A$2,0))))</f>
        <v>Chuck Magee</v>
      </c>
      <c r="W2170" s="3" t="str">
        <f>IFERROR(VLOOKUP(B2170,Returns!$A$1:$B$801,2,0),"NO")</f>
        <v>NO</v>
      </c>
    </row>
    <row r="2171" spans="1:23">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1" t="str">
        <f>IF(M2171=People!$B$5,People!$A$5,IF(M2171=People!$B$4,People!$A$4,IF(M2171=People!$B$3,People!$A$3,IF(M2171=People!$B$2,People!$A$2,0))))</f>
        <v>Chuck Magee</v>
      </c>
      <c r="W2171" s="3" t="str">
        <f>IFERROR(VLOOKUP(B2171,Returns!$A$1:$B$801,2,0),"NO")</f>
        <v>NO</v>
      </c>
    </row>
    <row r="2172" spans="1:23">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1" t="str">
        <f>IF(M2172=People!$B$5,People!$A$5,IF(M2172=People!$B$4,People!$A$4,IF(M2172=People!$B$3,People!$A$3,IF(M2172=People!$B$2,People!$A$2,0))))</f>
        <v>Chuck Magee</v>
      </c>
      <c r="W2172" s="3" t="str">
        <f>IFERROR(VLOOKUP(B2172,Returns!$A$1:$B$801,2,0),"NO")</f>
        <v>NO</v>
      </c>
    </row>
    <row r="2173" spans="1:23">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1" t="str">
        <f>IF(M2173=People!$B$5,People!$A$5,IF(M2173=People!$B$4,People!$A$4,IF(M2173=People!$B$3,People!$A$3,IF(M2173=People!$B$2,People!$A$2,0))))</f>
        <v>Kelly Williams</v>
      </c>
      <c r="W2173" s="3" t="str">
        <f>IFERROR(VLOOKUP(B2173,Returns!$A$1:$B$801,2,0),"NO")</f>
        <v>NO</v>
      </c>
    </row>
    <row r="2174" spans="1:23">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1" t="str">
        <f>IF(M2174=People!$B$5,People!$A$5,IF(M2174=People!$B$4,People!$A$4,IF(M2174=People!$B$3,People!$A$3,IF(M2174=People!$B$2,People!$A$2,0))))</f>
        <v>Anna Andreadi</v>
      </c>
      <c r="W2174" s="3" t="str">
        <f>IFERROR(VLOOKUP(B2174,Returns!$A$1:$B$801,2,0),"NO")</f>
        <v>NO</v>
      </c>
    </row>
    <row r="2175" spans="1:23">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1" t="str">
        <f>IF(M2175=People!$B$5,People!$A$5,IF(M2175=People!$B$4,People!$A$4,IF(M2175=People!$B$3,People!$A$3,IF(M2175=People!$B$2,People!$A$2,0))))</f>
        <v>Kelly Williams</v>
      </c>
      <c r="W2175" s="3" t="str">
        <f>IFERROR(VLOOKUP(B2175,Returns!$A$1:$B$801,2,0),"NO")</f>
        <v>NO</v>
      </c>
    </row>
    <row r="2176" spans="1:23">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1" t="str">
        <f>IF(M2176=People!$B$5,People!$A$5,IF(M2176=People!$B$4,People!$A$4,IF(M2176=People!$B$3,People!$A$3,IF(M2176=People!$B$2,People!$A$2,0))))</f>
        <v>Kelly Williams</v>
      </c>
      <c r="W2176" s="3" t="str">
        <f>IFERROR(VLOOKUP(B2176,Returns!$A$1:$B$801,2,0),"NO")</f>
        <v>NO</v>
      </c>
    </row>
    <row r="2177" spans="1:23">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1" t="str">
        <f>IF(M2177=People!$B$5,People!$A$5,IF(M2177=People!$B$4,People!$A$4,IF(M2177=People!$B$3,People!$A$3,IF(M2177=People!$B$2,People!$A$2,0))))</f>
        <v>Anna Andreadi</v>
      </c>
      <c r="W2177" s="3" t="str">
        <f>IFERROR(VLOOKUP(B2177,Returns!$A$1:$B$801,2,0),"NO")</f>
        <v>NO</v>
      </c>
    </row>
    <row r="2178" spans="1:23">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1" t="str">
        <f>IF(M2178=People!$B$5,People!$A$5,IF(M2178=People!$B$4,People!$A$4,IF(M2178=People!$B$3,People!$A$3,IF(M2178=People!$B$2,People!$A$2,0))))</f>
        <v>Anna Andreadi</v>
      </c>
      <c r="W2178" s="3" t="str">
        <f>IFERROR(VLOOKUP(B2178,Returns!$A$1:$B$801,2,0),"NO")</f>
        <v>NO</v>
      </c>
    </row>
    <row r="2179" spans="1:23">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1" t="str">
        <f>IF(M2179=People!$B$5,People!$A$5,IF(M2179=People!$B$4,People!$A$4,IF(M2179=People!$B$3,People!$A$3,IF(M2179=People!$B$2,People!$A$2,0))))</f>
        <v>Anna Andreadi</v>
      </c>
      <c r="W2179" s="3" t="str">
        <f>IFERROR(VLOOKUP(B2179,Returns!$A$1:$B$801,2,0),"NO")</f>
        <v>NO</v>
      </c>
    </row>
    <row r="2180" spans="1:23">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1" t="str">
        <f>IF(M2180=People!$B$5,People!$A$5,IF(M2180=People!$B$4,People!$A$4,IF(M2180=People!$B$3,People!$A$3,IF(M2180=People!$B$2,People!$A$2,0))))</f>
        <v>Anna Andreadi</v>
      </c>
      <c r="W2180" s="3" t="str">
        <f>IFERROR(VLOOKUP(B2180,Returns!$A$1:$B$801,2,0),"NO")</f>
        <v>NO</v>
      </c>
    </row>
    <row r="2181" spans="1:23">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1" t="str">
        <f>IF(M2181=People!$B$5,People!$A$5,IF(M2181=People!$B$4,People!$A$4,IF(M2181=People!$B$3,People!$A$3,IF(M2181=People!$B$2,People!$A$2,0))))</f>
        <v>Chuck Magee</v>
      </c>
      <c r="W2181" s="3" t="str">
        <f>IFERROR(VLOOKUP(B2181,Returns!$A$1:$B$801,2,0),"NO")</f>
        <v>NO</v>
      </c>
    </row>
    <row r="2182" spans="1:23">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1" t="str">
        <f>IF(M2182=People!$B$5,People!$A$5,IF(M2182=People!$B$4,People!$A$4,IF(M2182=People!$B$3,People!$A$3,IF(M2182=People!$B$2,People!$A$2,0))))</f>
        <v>Chuck Magee</v>
      </c>
      <c r="W2182" s="3" t="str">
        <f>IFERROR(VLOOKUP(B2182,Returns!$A$1:$B$801,2,0),"NO")</f>
        <v>NO</v>
      </c>
    </row>
    <row r="2183" spans="1:23">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1" t="str">
        <f>IF(M2183=People!$B$5,People!$A$5,IF(M2183=People!$B$4,People!$A$4,IF(M2183=People!$B$3,People!$A$3,IF(M2183=People!$B$2,People!$A$2,0))))</f>
        <v>Chuck Magee</v>
      </c>
      <c r="W2183" s="3" t="str">
        <f>IFERROR(VLOOKUP(B2183,Returns!$A$1:$B$801,2,0),"NO")</f>
        <v>NO</v>
      </c>
    </row>
    <row r="2184" spans="1:23">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1" t="str">
        <f>IF(M2184=People!$B$5,People!$A$5,IF(M2184=People!$B$4,People!$A$4,IF(M2184=People!$B$3,People!$A$3,IF(M2184=People!$B$2,People!$A$2,0))))</f>
        <v>Chuck Magee</v>
      </c>
      <c r="W2184" s="3" t="str">
        <f>IFERROR(VLOOKUP(B2184,Returns!$A$1:$B$801,2,0),"NO")</f>
        <v>NO</v>
      </c>
    </row>
    <row r="2185" spans="1:23">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1" t="str">
        <f>IF(M2185=People!$B$5,People!$A$5,IF(M2185=People!$B$4,People!$A$4,IF(M2185=People!$B$3,People!$A$3,IF(M2185=People!$B$2,People!$A$2,0))))</f>
        <v>Chuck Magee</v>
      </c>
      <c r="W2185" s="3" t="str">
        <f>IFERROR(VLOOKUP(B2185,Returns!$A$1:$B$801,2,0),"NO")</f>
        <v>NO</v>
      </c>
    </row>
    <row r="2186" spans="1:23">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1" t="str">
        <f>IF(M2186=People!$B$5,People!$A$5,IF(M2186=People!$B$4,People!$A$4,IF(M2186=People!$B$3,People!$A$3,IF(M2186=People!$B$2,People!$A$2,0))))</f>
        <v>Chuck Magee</v>
      </c>
      <c r="W2186" s="3" t="str">
        <f>IFERROR(VLOOKUP(B2186,Returns!$A$1:$B$801,2,0),"NO")</f>
        <v>NO</v>
      </c>
    </row>
    <row r="2187" spans="1:23">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1" t="str">
        <f>IF(M2187=People!$B$5,People!$A$5,IF(M2187=People!$B$4,People!$A$4,IF(M2187=People!$B$3,People!$A$3,IF(M2187=People!$B$2,People!$A$2,0))))</f>
        <v>Anna Andreadi</v>
      </c>
      <c r="W2187" s="3" t="str">
        <f>IFERROR(VLOOKUP(B2187,Returns!$A$1:$B$801,2,0),"NO")</f>
        <v>NO</v>
      </c>
    </row>
    <row r="2188" spans="1:23">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1" t="str">
        <f>IF(M2188=People!$B$5,People!$A$5,IF(M2188=People!$B$4,People!$A$4,IF(M2188=People!$B$3,People!$A$3,IF(M2188=People!$B$2,People!$A$2,0))))</f>
        <v>Cassandra Brandow</v>
      </c>
      <c r="W2188" s="3" t="str">
        <f>IFERROR(VLOOKUP(B2188,Returns!$A$1:$B$801,2,0),"NO")</f>
        <v>NO</v>
      </c>
    </row>
    <row r="2189" spans="1:23">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1" t="str">
        <f>IF(M2189=People!$B$5,People!$A$5,IF(M2189=People!$B$4,People!$A$4,IF(M2189=People!$B$3,People!$A$3,IF(M2189=People!$B$2,People!$A$2,0))))</f>
        <v>Kelly Williams</v>
      </c>
      <c r="W2189" s="3" t="str">
        <f>IFERROR(VLOOKUP(B2189,Returns!$A$1:$B$801,2,0),"NO")</f>
        <v>NO</v>
      </c>
    </row>
    <row r="2190" spans="1:23">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1" t="str">
        <f>IF(M2190=People!$B$5,People!$A$5,IF(M2190=People!$B$4,People!$A$4,IF(M2190=People!$B$3,People!$A$3,IF(M2190=People!$B$2,People!$A$2,0))))</f>
        <v>Kelly Williams</v>
      </c>
      <c r="W2190" s="3" t="str">
        <f>IFERROR(VLOOKUP(B2190,Returns!$A$1:$B$801,2,0),"NO")</f>
        <v>NO</v>
      </c>
    </row>
    <row r="2191" spans="1:23">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1" t="str">
        <f>IF(M2191=People!$B$5,People!$A$5,IF(M2191=People!$B$4,People!$A$4,IF(M2191=People!$B$3,People!$A$3,IF(M2191=People!$B$2,People!$A$2,0))))</f>
        <v>Kelly Williams</v>
      </c>
      <c r="W2191" s="3" t="str">
        <f>IFERROR(VLOOKUP(B2191,Returns!$A$1:$B$801,2,0),"NO")</f>
        <v>NO</v>
      </c>
    </row>
    <row r="2192" spans="1:23">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1" t="str">
        <f>IF(M2192=People!$B$5,People!$A$5,IF(M2192=People!$B$4,People!$A$4,IF(M2192=People!$B$3,People!$A$3,IF(M2192=People!$B$2,People!$A$2,0))))</f>
        <v>Anna Andreadi</v>
      </c>
      <c r="W2192" s="3" t="str">
        <f>IFERROR(VLOOKUP(B2192,Returns!$A$1:$B$801,2,0),"NO")</f>
        <v>NO</v>
      </c>
    </row>
    <row r="2193" spans="1:23">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1" t="str">
        <f>IF(M2193=People!$B$5,People!$A$5,IF(M2193=People!$B$4,People!$A$4,IF(M2193=People!$B$3,People!$A$3,IF(M2193=People!$B$2,People!$A$2,0))))</f>
        <v>Anna Andreadi</v>
      </c>
      <c r="W2193" s="3" t="str">
        <f>IFERROR(VLOOKUP(B2193,Returns!$A$1:$B$801,2,0),"NO")</f>
        <v>NO</v>
      </c>
    </row>
    <row r="2194" spans="1:23">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1" t="str">
        <f>IF(M2194=People!$B$5,People!$A$5,IF(M2194=People!$B$4,People!$A$4,IF(M2194=People!$B$3,People!$A$3,IF(M2194=People!$B$2,People!$A$2,0))))</f>
        <v>Anna Andreadi</v>
      </c>
      <c r="W2194" s="3" t="str">
        <f>IFERROR(VLOOKUP(B2194,Returns!$A$1:$B$801,2,0),"NO")</f>
        <v>NO</v>
      </c>
    </row>
    <row r="2195" spans="1:23">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1" t="str">
        <f>IF(M2195=People!$B$5,People!$A$5,IF(M2195=People!$B$4,People!$A$4,IF(M2195=People!$B$3,People!$A$3,IF(M2195=People!$B$2,People!$A$2,0))))</f>
        <v>Anna Andreadi</v>
      </c>
      <c r="W2195" s="3" t="str">
        <f>IFERROR(VLOOKUP(B2195,Returns!$A$1:$B$801,2,0),"NO")</f>
        <v>NO</v>
      </c>
    </row>
    <row r="2196" spans="1:23">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1" t="str">
        <f>IF(M2196=People!$B$5,People!$A$5,IF(M2196=People!$B$4,People!$A$4,IF(M2196=People!$B$3,People!$A$3,IF(M2196=People!$B$2,People!$A$2,0))))</f>
        <v>Anna Andreadi</v>
      </c>
      <c r="W2196" s="3" t="str">
        <f>IFERROR(VLOOKUP(B2196,Returns!$A$1:$B$801,2,0),"NO")</f>
        <v>NO</v>
      </c>
    </row>
    <row r="2197" spans="1:23">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1" t="str">
        <f>IF(M2197=People!$B$5,People!$A$5,IF(M2197=People!$B$4,People!$A$4,IF(M2197=People!$B$3,People!$A$3,IF(M2197=People!$B$2,People!$A$2,0))))</f>
        <v>Anna Andreadi</v>
      </c>
      <c r="W2197" s="3" t="str">
        <f>IFERROR(VLOOKUP(B2197,Returns!$A$1:$B$801,2,0),"NO")</f>
        <v>NO</v>
      </c>
    </row>
    <row r="2198" spans="1:23">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1" t="str">
        <f>IF(M2198=People!$B$5,People!$A$5,IF(M2198=People!$B$4,People!$A$4,IF(M2198=People!$B$3,People!$A$3,IF(M2198=People!$B$2,People!$A$2,0))))</f>
        <v>Cassandra Brandow</v>
      </c>
      <c r="W2198" s="3" t="str">
        <f>IFERROR(VLOOKUP(B2198,Returns!$A$1:$B$801,2,0),"NO")</f>
        <v>Yes</v>
      </c>
    </row>
    <row r="2199" spans="1:23">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1" t="str">
        <f>IF(M2199=People!$B$5,People!$A$5,IF(M2199=People!$B$4,People!$A$4,IF(M2199=People!$B$3,People!$A$3,IF(M2199=People!$B$2,People!$A$2,0))))</f>
        <v>Cassandra Brandow</v>
      </c>
      <c r="W2199" s="3" t="str">
        <f>IFERROR(VLOOKUP(B2199,Returns!$A$1:$B$801,2,0),"NO")</f>
        <v>NO</v>
      </c>
    </row>
    <row r="2200" spans="1:23">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1" t="str">
        <f>IF(M2200=People!$B$5,People!$A$5,IF(M2200=People!$B$4,People!$A$4,IF(M2200=People!$B$3,People!$A$3,IF(M2200=People!$B$2,People!$A$2,0))))</f>
        <v>Chuck Magee</v>
      </c>
      <c r="W2200" s="3" t="str">
        <f>IFERROR(VLOOKUP(B2200,Returns!$A$1:$B$801,2,0),"NO")</f>
        <v>NO</v>
      </c>
    </row>
    <row r="2201" spans="1:23">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1" t="str">
        <f>IF(M2201=People!$B$5,People!$A$5,IF(M2201=People!$B$4,People!$A$4,IF(M2201=People!$B$3,People!$A$3,IF(M2201=People!$B$2,People!$A$2,0))))</f>
        <v>Chuck Magee</v>
      </c>
      <c r="W2201" s="3" t="str">
        <f>IFERROR(VLOOKUP(B2201,Returns!$A$1:$B$801,2,0),"NO")</f>
        <v>NO</v>
      </c>
    </row>
    <row r="2202" spans="1:23">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1" t="str">
        <f>IF(M2202=People!$B$5,People!$A$5,IF(M2202=People!$B$4,People!$A$4,IF(M2202=People!$B$3,People!$A$3,IF(M2202=People!$B$2,People!$A$2,0))))</f>
        <v>Cassandra Brandow</v>
      </c>
      <c r="W2202" s="3" t="str">
        <f>IFERROR(VLOOKUP(B2202,Returns!$A$1:$B$801,2,0),"NO")</f>
        <v>NO</v>
      </c>
    </row>
    <row r="2203" spans="1:23">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1" t="str">
        <f>IF(M2203=People!$B$5,People!$A$5,IF(M2203=People!$B$4,People!$A$4,IF(M2203=People!$B$3,People!$A$3,IF(M2203=People!$B$2,People!$A$2,0))))</f>
        <v>Cassandra Brandow</v>
      </c>
      <c r="W2203" s="3" t="str">
        <f>IFERROR(VLOOKUP(B2203,Returns!$A$1:$B$801,2,0),"NO")</f>
        <v>NO</v>
      </c>
    </row>
    <row r="2204" spans="1:23">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1" t="str">
        <f>IF(M2204=People!$B$5,People!$A$5,IF(M2204=People!$B$4,People!$A$4,IF(M2204=People!$B$3,People!$A$3,IF(M2204=People!$B$2,People!$A$2,0))))</f>
        <v>Anna Andreadi</v>
      </c>
      <c r="W2204" s="3" t="str">
        <f>IFERROR(VLOOKUP(B2204,Returns!$A$1:$B$801,2,0),"NO")</f>
        <v>NO</v>
      </c>
    </row>
    <row r="2205" spans="1:23">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1" t="str">
        <f>IF(M2205=People!$B$5,People!$A$5,IF(M2205=People!$B$4,People!$A$4,IF(M2205=People!$B$3,People!$A$3,IF(M2205=People!$B$2,People!$A$2,0))))</f>
        <v>Anna Andreadi</v>
      </c>
      <c r="W2205" s="3" t="str">
        <f>IFERROR(VLOOKUP(B2205,Returns!$A$1:$B$801,2,0),"NO")</f>
        <v>NO</v>
      </c>
    </row>
    <row r="2206" spans="1:23">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1" t="str">
        <f>IF(M2206=People!$B$5,People!$A$5,IF(M2206=People!$B$4,People!$A$4,IF(M2206=People!$B$3,People!$A$3,IF(M2206=People!$B$2,People!$A$2,0))))</f>
        <v>Chuck Magee</v>
      </c>
      <c r="W2206" s="3" t="str">
        <f>IFERROR(VLOOKUP(B2206,Returns!$A$1:$B$801,2,0),"NO")</f>
        <v>NO</v>
      </c>
    </row>
    <row r="2207" spans="1:23">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1" t="str">
        <f>IF(M2207=People!$B$5,People!$A$5,IF(M2207=People!$B$4,People!$A$4,IF(M2207=People!$B$3,People!$A$3,IF(M2207=People!$B$2,People!$A$2,0))))</f>
        <v>Cassandra Brandow</v>
      </c>
      <c r="W2207" s="3" t="str">
        <f>IFERROR(VLOOKUP(B2207,Returns!$A$1:$B$801,2,0),"NO")</f>
        <v>NO</v>
      </c>
    </row>
    <row r="2208" spans="1:23">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1" t="str">
        <f>IF(M2208=People!$B$5,People!$A$5,IF(M2208=People!$B$4,People!$A$4,IF(M2208=People!$B$3,People!$A$3,IF(M2208=People!$B$2,People!$A$2,0))))</f>
        <v>Kelly Williams</v>
      </c>
      <c r="W2208" s="3" t="str">
        <f>IFERROR(VLOOKUP(B2208,Returns!$A$1:$B$801,2,0),"NO")</f>
        <v>NO</v>
      </c>
    </row>
    <row r="2209" spans="1:23">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1" t="str">
        <f>IF(M2209=People!$B$5,People!$A$5,IF(M2209=People!$B$4,People!$A$4,IF(M2209=People!$B$3,People!$A$3,IF(M2209=People!$B$2,People!$A$2,0))))</f>
        <v>Kelly Williams</v>
      </c>
      <c r="W2209" s="3" t="str">
        <f>IFERROR(VLOOKUP(B2209,Returns!$A$1:$B$801,2,0),"NO")</f>
        <v>NO</v>
      </c>
    </row>
    <row r="2210" spans="1:23">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1" t="str">
        <f>IF(M2210=People!$B$5,People!$A$5,IF(M2210=People!$B$4,People!$A$4,IF(M2210=People!$B$3,People!$A$3,IF(M2210=People!$B$2,People!$A$2,0))))</f>
        <v>Chuck Magee</v>
      </c>
      <c r="W2210" s="3" t="str">
        <f>IFERROR(VLOOKUP(B2210,Returns!$A$1:$B$801,2,0),"NO")</f>
        <v>NO</v>
      </c>
    </row>
    <row r="2211" spans="1:23">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1" t="str">
        <f>IF(M2211=People!$B$5,People!$A$5,IF(M2211=People!$B$4,People!$A$4,IF(M2211=People!$B$3,People!$A$3,IF(M2211=People!$B$2,People!$A$2,0))))</f>
        <v>Chuck Magee</v>
      </c>
      <c r="W2211" s="3" t="str">
        <f>IFERROR(VLOOKUP(B2211,Returns!$A$1:$B$801,2,0),"NO")</f>
        <v>NO</v>
      </c>
    </row>
    <row r="2212" spans="1:23">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1" t="str">
        <f>IF(M2212=People!$B$5,People!$A$5,IF(M2212=People!$B$4,People!$A$4,IF(M2212=People!$B$3,People!$A$3,IF(M2212=People!$B$2,People!$A$2,0))))</f>
        <v>Chuck Magee</v>
      </c>
      <c r="W2212" s="3" t="str">
        <f>IFERROR(VLOOKUP(B2212,Returns!$A$1:$B$801,2,0),"NO")</f>
        <v>NO</v>
      </c>
    </row>
    <row r="2213" spans="1:23">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1" t="str">
        <f>IF(M2213=People!$B$5,People!$A$5,IF(M2213=People!$B$4,People!$A$4,IF(M2213=People!$B$3,People!$A$3,IF(M2213=People!$B$2,People!$A$2,0))))</f>
        <v>Kelly Williams</v>
      </c>
      <c r="W2213" s="3" t="str">
        <f>IFERROR(VLOOKUP(B2213,Returns!$A$1:$B$801,2,0),"NO")</f>
        <v>NO</v>
      </c>
    </row>
    <row r="2214" spans="1:23">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1" t="str">
        <f>IF(M2214=People!$B$5,People!$A$5,IF(M2214=People!$B$4,People!$A$4,IF(M2214=People!$B$3,People!$A$3,IF(M2214=People!$B$2,People!$A$2,0))))</f>
        <v>Chuck Magee</v>
      </c>
      <c r="W2214" s="3" t="str">
        <f>IFERROR(VLOOKUP(B2214,Returns!$A$1:$B$801,2,0),"NO")</f>
        <v>NO</v>
      </c>
    </row>
    <row r="2215" spans="1:23">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1" t="str">
        <f>IF(M2215=People!$B$5,People!$A$5,IF(M2215=People!$B$4,People!$A$4,IF(M2215=People!$B$3,People!$A$3,IF(M2215=People!$B$2,People!$A$2,0))))</f>
        <v>Anna Andreadi</v>
      </c>
      <c r="W2215" s="3" t="str">
        <f>IFERROR(VLOOKUP(B2215,Returns!$A$1:$B$801,2,0),"NO")</f>
        <v>NO</v>
      </c>
    </row>
    <row r="2216" spans="1:23">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1" t="str">
        <f>IF(M2216=People!$B$5,People!$A$5,IF(M2216=People!$B$4,People!$A$4,IF(M2216=People!$B$3,People!$A$3,IF(M2216=People!$B$2,People!$A$2,0))))</f>
        <v>Anna Andreadi</v>
      </c>
      <c r="W2216" s="3" t="str">
        <f>IFERROR(VLOOKUP(B2216,Returns!$A$1:$B$801,2,0),"NO")</f>
        <v>NO</v>
      </c>
    </row>
    <row r="2217" spans="1:23">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1" t="str">
        <f>IF(M2217=People!$B$5,People!$A$5,IF(M2217=People!$B$4,People!$A$4,IF(M2217=People!$B$3,People!$A$3,IF(M2217=People!$B$2,People!$A$2,0))))</f>
        <v>Anna Andreadi</v>
      </c>
      <c r="W2217" s="3" t="str">
        <f>IFERROR(VLOOKUP(B2217,Returns!$A$1:$B$801,2,0),"NO")</f>
        <v>NO</v>
      </c>
    </row>
    <row r="2218" spans="1:23">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1" t="str">
        <f>IF(M2218=People!$B$5,People!$A$5,IF(M2218=People!$B$4,People!$A$4,IF(M2218=People!$B$3,People!$A$3,IF(M2218=People!$B$2,People!$A$2,0))))</f>
        <v>Anna Andreadi</v>
      </c>
      <c r="W2218" s="3" t="str">
        <f>IFERROR(VLOOKUP(B2218,Returns!$A$1:$B$801,2,0),"NO")</f>
        <v>NO</v>
      </c>
    </row>
    <row r="2219" spans="1:23">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1" t="str">
        <f>IF(M2219=People!$B$5,People!$A$5,IF(M2219=People!$B$4,People!$A$4,IF(M2219=People!$B$3,People!$A$3,IF(M2219=People!$B$2,People!$A$2,0))))</f>
        <v>Cassandra Brandow</v>
      </c>
      <c r="W2219" s="3" t="str">
        <f>IFERROR(VLOOKUP(B2219,Returns!$A$1:$B$801,2,0),"NO")</f>
        <v>NO</v>
      </c>
    </row>
    <row r="2220" spans="1:23">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1" t="str">
        <f>IF(M2220=People!$B$5,People!$A$5,IF(M2220=People!$B$4,People!$A$4,IF(M2220=People!$B$3,People!$A$3,IF(M2220=People!$B$2,People!$A$2,0))))</f>
        <v>Anna Andreadi</v>
      </c>
      <c r="W2220" s="3" t="str">
        <f>IFERROR(VLOOKUP(B2220,Returns!$A$1:$B$801,2,0),"NO")</f>
        <v>NO</v>
      </c>
    </row>
    <row r="2221" spans="1:23">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1" t="str">
        <f>IF(M2221=People!$B$5,People!$A$5,IF(M2221=People!$B$4,People!$A$4,IF(M2221=People!$B$3,People!$A$3,IF(M2221=People!$B$2,People!$A$2,0))))</f>
        <v>Anna Andreadi</v>
      </c>
      <c r="W2221" s="3" t="str">
        <f>IFERROR(VLOOKUP(B2221,Returns!$A$1:$B$801,2,0),"NO")</f>
        <v>NO</v>
      </c>
    </row>
    <row r="2222" spans="1:23">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1" t="str">
        <f>IF(M2222=People!$B$5,People!$A$5,IF(M2222=People!$B$4,People!$A$4,IF(M2222=People!$B$3,People!$A$3,IF(M2222=People!$B$2,People!$A$2,0))))</f>
        <v>Anna Andreadi</v>
      </c>
      <c r="W2222" s="3" t="str">
        <f>IFERROR(VLOOKUP(B2222,Returns!$A$1:$B$801,2,0),"NO")</f>
        <v>NO</v>
      </c>
    </row>
    <row r="2223" spans="1:23">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1" t="str">
        <f>IF(M2223=People!$B$5,People!$A$5,IF(M2223=People!$B$4,People!$A$4,IF(M2223=People!$B$3,People!$A$3,IF(M2223=People!$B$2,People!$A$2,0))))</f>
        <v>Chuck Magee</v>
      </c>
      <c r="W2223" s="3" t="str">
        <f>IFERROR(VLOOKUP(B2223,Returns!$A$1:$B$801,2,0),"NO")</f>
        <v>NO</v>
      </c>
    </row>
    <row r="2224" spans="1:23">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1" t="str">
        <f>IF(M2224=People!$B$5,People!$A$5,IF(M2224=People!$B$4,People!$A$4,IF(M2224=People!$B$3,People!$A$3,IF(M2224=People!$B$2,People!$A$2,0))))</f>
        <v>Chuck Magee</v>
      </c>
      <c r="W2224" s="3" t="str">
        <f>IFERROR(VLOOKUP(B2224,Returns!$A$1:$B$801,2,0),"NO")</f>
        <v>NO</v>
      </c>
    </row>
    <row r="2225" spans="1:23">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1" t="str">
        <f>IF(M2225=People!$B$5,People!$A$5,IF(M2225=People!$B$4,People!$A$4,IF(M2225=People!$B$3,People!$A$3,IF(M2225=People!$B$2,People!$A$2,0))))</f>
        <v>Chuck Magee</v>
      </c>
      <c r="W2225" s="3" t="str">
        <f>IFERROR(VLOOKUP(B2225,Returns!$A$1:$B$801,2,0),"NO")</f>
        <v>NO</v>
      </c>
    </row>
    <row r="2226" spans="1:23">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1" t="str">
        <f>IF(M2226=People!$B$5,People!$A$5,IF(M2226=People!$B$4,People!$A$4,IF(M2226=People!$B$3,People!$A$3,IF(M2226=People!$B$2,People!$A$2,0))))</f>
        <v>Chuck Magee</v>
      </c>
      <c r="W2226" s="3" t="str">
        <f>IFERROR(VLOOKUP(B2226,Returns!$A$1:$B$801,2,0),"NO")</f>
        <v>NO</v>
      </c>
    </row>
    <row r="2227" spans="1:23">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1" t="str">
        <f>IF(M2227=People!$B$5,People!$A$5,IF(M2227=People!$B$4,People!$A$4,IF(M2227=People!$B$3,People!$A$3,IF(M2227=People!$B$2,People!$A$2,0))))</f>
        <v>Anna Andreadi</v>
      </c>
      <c r="W2227" s="3" t="str">
        <f>IFERROR(VLOOKUP(B2227,Returns!$A$1:$B$801,2,0),"NO")</f>
        <v>NO</v>
      </c>
    </row>
    <row r="2228" spans="1:23">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1" t="str">
        <f>IF(M2228=People!$B$5,People!$A$5,IF(M2228=People!$B$4,People!$A$4,IF(M2228=People!$B$3,People!$A$3,IF(M2228=People!$B$2,People!$A$2,0))))</f>
        <v>Kelly Williams</v>
      </c>
      <c r="W2228" s="3" t="str">
        <f>IFERROR(VLOOKUP(B2228,Returns!$A$1:$B$801,2,0),"NO")</f>
        <v>NO</v>
      </c>
    </row>
    <row r="2229" spans="1:23">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1" t="str">
        <f>IF(M2229=People!$B$5,People!$A$5,IF(M2229=People!$B$4,People!$A$4,IF(M2229=People!$B$3,People!$A$3,IF(M2229=People!$B$2,People!$A$2,0))))</f>
        <v>Kelly Williams</v>
      </c>
      <c r="W2229" s="3" t="str">
        <f>IFERROR(VLOOKUP(B2229,Returns!$A$1:$B$801,2,0),"NO")</f>
        <v>NO</v>
      </c>
    </row>
    <row r="2230" spans="1:23">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1" t="str">
        <f>IF(M2230=People!$B$5,People!$A$5,IF(M2230=People!$B$4,People!$A$4,IF(M2230=People!$B$3,People!$A$3,IF(M2230=People!$B$2,People!$A$2,0))))</f>
        <v>Chuck Magee</v>
      </c>
      <c r="W2230" s="3" t="str">
        <f>IFERROR(VLOOKUP(B2230,Returns!$A$1:$B$801,2,0),"NO")</f>
        <v>NO</v>
      </c>
    </row>
    <row r="2231" spans="1:23">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1" t="str">
        <f>IF(M2231=People!$B$5,People!$A$5,IF(M2231=People!$B$4,People!$A$4,IF(M2231=People!$B$3,People!$A$3,IF(M2231=People!$B$2,People!$A$2,0))))</f>
        <v>Anna Andreadi</v>
      </c>
      <c r="W2231" s="3" t="str">
        <f>IFERROR(VLOOKUP(B2231,Returns!$A$1:$B$801,2,0),"NO")</f>
        <v>NO</v>
      </c>
    </row>
    <row r="2232" spans="1:23">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1" t="str">
        <f>IF(M2232=People!$B$5,People!$A$5,IF(M2232=People!$B$4,People!$A$4,IF(M2232=People!$B$3,People!$A$3,IF(M2232=People!$B$2,People!$A$2,0))))</f>
        <v>Anna Andreadi</v>
      </c>
      <c r="W2232" s="3" t="str">
        <f>IFERROR(VLOOKUP(B2232,Returns!$A$1:$B$801,2,0),"NO")</f>
        <v>NO</v>
      </c>
    </row>
    <row r="2233" spans="1:23">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1" t="str">
        <f>IF(M2233=People!$B$5,People!$A$5,IF(M2233=People!$B$4,People!$A$4,IF(M2233=People!$B$3,People!$A$3,IF(M2233=People!$B$2,People!$A$2,0))))</f>
        <v>Kelly Williams</v>
      </c>
      <c r="W2233" s="3" t="str">
        <f>IFERROR(VLOOKUP(B2233,Returns!$A$1:$B$801,2,0),"NO")</f>
        <v>NO</v>
      </c>
    </row>
    <row r="2234" spans="1:23">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1" t="str">
        <f>IF(M2234=People!$B$5,People!$A$5,IF(M2234=People!$B$4,People!$A$4,IF(M2234=People!$B$3,People!$A$3,IF(M2234=People!$B$2,People!$A$2,0))))</f>
        <v>Kelly Williams</v>
      </c>
      <c r="W2234" s="3" t="str">
        <f>IFERROR(VLOOKUP(B2234,Returns!$A$1:$B$801,2,0),"NO")</f>
        <v>NO</v>
      </c>
    </row>
    <row r="2235" spans="1:23">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1" t="str">
        <f>IF(M2235=People!$B$5,People!$A$5,IF(M2235=People!$B$4,People!$A$4,IF(M2235=People!$B$3,People!$A$3,IF(M2235=People!$B$2,People!$A$2,0))))</f>
        <v>Anna Andreadi</v>
      </c>
      <c r="W2235" s="3" t="str">
        <f>IFERROR(VLOOKUP(B2235,Returns!$A$1:$B$801,2,0),"NO")</f>
        <v>NO</v>
      </c>
    </row>
    <row r="2236" spans="1:23">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1" t="str">
        <f>IF(M2236=People!$B$5,People!$A$5,IF(M2236=People!$B$4,People!$A$4,IF(M2236=People!$B$3,People!$A$3,IF(M2236=People!$B$2,People!$A$2,0))))</f>
        <v>Chuck Magee</v>
      </c>
      <c r="W2236" s="3" t="str">
        <f>IFERROR(VLOOKUP(B2236,Returns!$A$1:$B$801,2,0),"NO")</f>
        <v>NO</v>
      </c>
    </row>
    <row r="2237" spans="1:23">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1" t="str">
        <f>IF(M2237=People!$B$5,People!$A$5,IF(M2237=People!$B$4,People!$A$4,IF(M2237=People!$B$3,People!$A$3,IF(M2237=People!$B$2,People!$A$2,0))))</f>
        <v>Kelly Williams</v>
      </c>
      <c r="W2237" s="3" t="str">
        <f>IFERROR(VLOOKUP(B2237,Returns!$A$1:$B$801,2,0),"NO")</f>
        <v>NO</v>
      </c>
    </row>
    <row r="2238" spans="1:23">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1" t="str">
        <f>IF(M2238=People!$B$5,People!$A$5,IF(M2238=People!$B$4,People!$A$4,IF(M2238=People!$B$3,People!$A$3,IF(M2238=People!$B$2,People!$A$2,0))))</f>
        <v>Kelly Williams</v>
      </c>
      <c r="W2238" s="3" t="str">
        <f>IFERROR(VLOOKUP(B2238,Returns!$A$1:$B$801,2,0),"NO")</f>
        <v>NO</v>
      </c>
    </row>
    <row r="2239" spans="1:23">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1" t="str">
        <f>IF(M2239=People!$B$5,People!$A$5,IF(M2239=People!$B$4,People!$A$4,IF(M2239=People!$B$3,People!$A$3,IF(M2239=People!$B$2,People!$A$2,0))))</f>
        <v>Anna Andreadi</v>
      </c>
      <c r="W2239" s="3" t="str">
        <f>IFERROR(VLOOKUP(B2239,Returns!$A$1:$B$801,2,0),"NO")</f>
        <v>NO</v>
      </c>
    </row>
    <row r="2240" spans="1:23">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1" t="str">
        <f>IF(M2240=People!$B$5,People!$A$5,IF(M2240=People!$B$4,People!$A$4,IF(M2240=People!$B$3,People!$A$3,IF(M2240=People!$B$2,People!$A$2,0))))</f>
        <v>Kelly Williams</v>
      </c>
      <c r="W2240" s="3" t="str">
        <f>IFERROR(VLOOKUP(B2240,Returns!$A$1:$B$801,2,0),"NO")</f>
        <v>NO</v>
      </c>
    </row>
    <row r="2241" spans="1:23">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1" t="str">
        <f>IF(M2241=People!$B$5,People!$A$5,IF(M2241=People!$B$4,People!$A$4,IF(M2241=People!$B$3,People!$A$3,IF(M2241=People!$B$2,People!$A$2,0))))</f>
        <v>Anna Andreadi</v>
      </c>
      <c r="W2241" s="3" t="str">
        <f>IFERROR(VLOOKUP(B2241,Returns!$A$1:$B$801,2,0),"NO")</f>
        <v>NO</v>
      </c>
    </row>
    <row r="2242" spans="1:23">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1" t="str">
        <f>IF(M2242=People!$B$5,People!$A$5,IF(M2242=People!$B$4,People!$A$4,IF(M2242=People!$B$3,People!$A$3,IF(M2242=People!$B$2,People!$A$2,0))))</f>
        <v>Anna Andreadi</v>
      </c>
      <c r="W2242" s="3" t="str">
        <f>IFERROR(VLOOKUP(B2242,Returns!$A$1:$B$801,2,0),"NO")</f>
        <v>NO</v>
      </c>
    </row>
    <row r="2243" spans="1:23">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1" t="str">
        <f>IF(M2243=People!$B$5,People!$A$5,IF(M2243=People!$B$4,People!$A$4,IF(M2243=People!$B$3,People!$A$3,IF(M2243=People!$B$2,People!$A$2,0))))</f>
        <v>Chuck Magee</v>
      </c>
      <c r="W2243" s="3" t="str">
        <f>IFERROR(VLOOKUP(B2243,Returns!$A$1:$B$801,2,0),"NO")</f>
        <v>NO</v>
      </c>
    </row>
    <row r="2244" spans="1:23">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1" t="str">
        <f>IF(M2244=People!$B$5,People!$A$5,IF(M2244=People!$B$4,People!$A$4,IF(M2244=People!$B$3,People!$A$3,IF(M2244=People!$B$2,People!$A$2,0))))</f>
        <v>Anna Andreadi</v>
      </c>
      <c r="W2244" s="3" t="str">
        <f>IFERROR(VLOOKUP(B2244,Returns!$A$1:$B$801,2,0),"NO")</f>
        <v>Yes</v>
      </c>
    </row>
    <row r="2245" spans="1:23">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1" t="str">
        <f>IF(M2245=People!$B$5,People!$A$5,IF(M2245=People!$B$4,People!$A$4,IF(M2245=People!$B$3,People!$A$3,IF(M2245=People!$B$2,People!$A$2,0))))</f>
        <v>Anna Andreadi</v>
      </c>
      <c r="W2245" s="3" t="str">
        <f>IFERROR(VLOOKUP(B2245,Returns!$A$1:$B$801,2,0),"NO")</f>
        <v>Yes</v>
      </c>
    </row>
    <row r="2246" spans="1:23">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1" t="str">
        <f>IF(M2246=People!$B$5,People!$A$5,IF(M2246=People!$B$4,People!$A$4,IF(M2246=People!$B$3,People!$A$3,IF(M2246=People!$B$2,People!$A$2,0))))</f>
        <v>Anna Andreadi</v>
      </c>
      <c r="W2246" s="3" t="str">
        <f>IFERROR(VLOOKUP(B2246,Returns!$A$1:$B$801,2,0),"NO")</f>
        <v>Yes</v>
      </c>
    </row>
    <row r="2247" spans="1:23">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1" t="str">
        <f>IF(M2247=People!$B$5,People!$A$5,IF(M2247=People!$B$4,People!$A$4,IF(M2247=People!$B$3,People!$A$3,IF(M2247=People!$B$2,People!$A$2,0))))</f>
        <v>Anna Andreadi</v>
      </c>
      <c r="W2247" s="3" t="str">
        <f>IFERROR(VLOOKUP(B2247,Returns!$A$1:$B$801,2,0),"NO")</f>
        <v>Yes</v>
      </c>
    </row>
    <row r="2248" spans="1:23">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1" t="str">
        <f>IF(M2248=People!$B$5,People!$A$5,IF(M2248=People!$B$4,People!$A$4,IF(M2248=People!$B$3,People!$A$3,IF(M2248=People!$B$2,People!$A$2,0))))</f>
        <v>Anna Andreadi</v>
      </c>
      <c r="W2248" s="3" t="str">
        <f>IFERROR(VLOOKUP(B2248,Returns!$A$1:$B$801,2,0),"NO")</f>
        <v>Yes</v>
      </c>
    </row>
    <row r="2249" spans="1:23">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1" t="str">
        <f>IF(M2249=People!$B$5,People!$A$5,IF(M2249=People!$B$4,People!$A$4,IF(M2249=People!$B$3,People!$A$3,IF(M2249=People!$B$2,People!$A$2,0))))</f>
        <v>Anna Andreadi</v>
      </c>
      <c r="W2249" s="3" t="str">
        <f>IFERROR(VLOOKUP(B2249,Returns!$A$1:$B$801,2,0),"NO")</f>
        <v>Yes</v>
      </c>
    </row>
    <row r="2250" spans="1:23">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1" t="str">
        <f>IF(M2250=People!$B$5,People!$A$5,IF(M2250=People!$B$4,People!$A$4,IF(M2250=People!$B$3,People!$A$3,IF(M2250=People!$B$2,People!$A$2,0))))</f>
        <v>Anna Andreadi</v>
      </c>
      <c r="W2250" s="3" t="str">
        <f>IFERROR(VLOOKUP(B2250,Returns!$A$1:$B$801,2,0),"NO")</f>
        <v>Yes</v>
      </c>
    </row>
    <row r="2251" spans="1:23">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1" t="str">
        <f>IF(M2251=People!$B$5,People!$A$5,IF(M2251=People!$B$4,People!$A$4,IF(M2251=People!$B$3,People!$A$3,IF(M2251=People!$B$2,People!$A$2,0))))</f>
        <v>Anna Andreadi</v>
      </c>
      <c r="W2251" s="3" t="str">
        <f>IFERROR(VLOOKUP(B2251,Returns!$A$1:$B$801,2,0),"NO")</f>
        <v>Yes</v>
      </c>
    </row>
    <row r="2252" spans="1:23">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1" t="str">
        <f>IF(M2252=People!$B$5,People!$A$5,IF(M2252=People!$B$4,People!$A$4,IF(M2252=People!$B$3,People!$A$3,IF(M2252=People!$B$2,People!$A$2,0))))</f>
        <v>Anna Andreadi</v>
      </c>
      <c r="W2252" s="3" t="str">
        <f>IFERROR(VLOOKUP(B2252,Returns!$A$1:$B$801,2,0),"NO")</f>
        <v>Yes</v>
      </c>
    </row>
    <row r="2253" spans="1:23">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1" t="str">
        <f>IF(M2253=People!$B$5,People!$A$5,IF(M2253=People!$B$4,People!$A$4,IF(M2253=People!$B$3,People!$A$3,IF(M2253=People!$B$2,People!$A$2,0))))</f>
        <v>Anna Andreadi</v>
      </c>
      <c r="W2253" s="3" t="str">
        <f>IFERROR(VLOOKUP(B2253,Returns!$A$1:$B$801,2,0),"NO")</f>
        <v>Yes</v>
      </c>
    </row>
    <row r="2254" spans="1:23">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1" t="str">
        <f>IF(M2254=People!$B$5,People!$A$5,IF(M2254=People!$B$4,People!$A$4,IF(M2254=People!$B$3,People!$A$3,IF(M2254=People!$B$2,People!$A$2,0))))</f>
        <v>Anna Andreadi</v>
      </c>
      <c r="W2254" s="3" t="str">
        <f>IFERROR(VLOOKUP(B2254,Returns!$A$1:$B$801,2,0),"NO")</f>
        <v>NO</v>
      </c>
    </row>
    <row r="2255" spans="1:23">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1" t="str">
        <f>IF(M2255=People!$B$5,People!$A$5,IF(M2255=People!$B$4,People!$A$4,IF(M2255=People!$B$3,People!$A$3,IF(M2255=People!$B$2,People!$A$2,0))))</f>
        <v>Anna Andreadi</v>
      </c>
      <c r="W2255" s="3" t="str">
        <f>IFERROR(VLOOKUP(B2255,Returns!$A$1:$B$801,2,0),"NO")</f>
        <v>NO</v>
      </c>
    </row>
    <row r="2256" spans="1:23">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1" t="str">
        <f>IF(M2256=People!$B$5,People!$A$5,IF(M2256=People!$B$4,People!$A$4,IF(M2256=People!$B$3,People!$A$3,IF(M2256=People!$B$2,People!$A$2,0))))</f>
        <v>Anna Andreadi</v>
      </c>
      <c r="W2256" s="3" t="str">
        <f>IFERROR(VLOOKUP(B2256,Returns!$A$1:$B$801,2,0),"NO")</f>
        <v>NO</v>
      </c>
    </row>
    <row r="2257" spans="1:23">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1" t="str">
        <f>IF(M2257=People!$B$5,People!$A$5,IF(M2257=People!$B$4,People!$A$4,IF(M2257=People!$B$3,People!$A$3,IF(M2257=People!$B$2,People!$A$2,0))))</f>
        <v>Chuck Magee</v>
      </c>
      <c r="W2257" s="3" t="str">
        <f>IFERROR(VLOOKUP(B2257,Returns!$A$1:$B$801,2,0),"NO")</f>
        <v>NO</v>
      </c>
    </row>
    <row r="2258" spans="1:23">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1" t="str">
        <f>IF(M2258=People!$B$5,People!$A$5,IF(M2258=People!$B$4,People!$A$4,IF(M2258=People!$B$3,People!$A$3,IF(M2258=People!$B$2,People!$A$2,0))))</f>
        <v>Chuck Magee</v>
      </c>
      <c r="W2258" s="3" t="str">
        <f>IFERROR(VLOOKUP(B2258,Returns!$A$1:$B$801,2,0),"NO")</f>
        <v>NO</v>
      </c>
    </row>
    <row r="2259" spans="1:23">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1" t="str">
        <f>IF(M2259=People!$B$5,People!$A$5,IF(M2259=People!$B$4,People!$A$4,IF(M2259=People!$B$3,People!$A$3,IF(M2259=People!$B$2,People!$A$2,0))))</f>
        <v>Anna Andreadi</v>
      </c>
      <c r="W2259" s="3" t="str">
        <f>IFERROR(VLOOKUP(B2259,Returns!$A$1:$B$801,2,0),"NO")</f>
        <v>NO</v>
      </c>
    </row>
    <row r="2260" spans="1:23">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1" t="str">
        <f>IF(M2260=People!$B$5,People!$A$5,IF(M2260=People!$B$4,People!$A$4,IF(M2260=People!$B$3,People!$A$3,IF(M2260=People!$B$2,People!$A$2,0))))</f>
        <v>Anna Andreadi</v>
      </c>
      <c r="W2260" s="3" t="str">
        <f>IFERROR(VLOOKUP(B2260,Returns!$A$1:$B$801,2,0),"NO")</f>
        <v>NO</v>
      </c>
    </row>
    <row r="2261" spans="1:23">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1" t="str">
        <f>IF(M2261=People!$B$5,People!$A$5,IF(M2261=People!$B$4,People!$A$4,IF(M2261=People!$B$3,People!$A$3,IF(M2261=People!$B$2,People!$A$2,0))))</f>
        <v>Anna Andreadi</v>
      </c>
      <c r="W2261" s="3" t="str">
        <f>IFERROR(VLOOKUP(B2261,Returns!$A$1:$B$801,2,0),"NO")</f>
        <v>NO</v>
      </c>
    </row>
    <row r="2262" spans="1:23">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1" t="str">
        <f>IF(M2262=People!$B$5,People!$A$5,IF(M2262=People!$B$4,People!$A$4,IF(M2262=People!$B$3,People!$A$3,IF(M2262=People!$B$2,People!$A$2,0))))</f>
        <v>Anna Andreadi</v>
      </c>
      <c r="W2262" s="3" t="str">
        <f>IFERROR(VLOOKUP(B2262,Returns!$A$1:$B$801,2,0),"NO")</f>
        <v>NO</v>
      </c>
    </row>
    <row r="2263" spans="1:23">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1" t="str">
        <f>IF(M2263=People!$B$5,People!$A$5,IF(M2263=People!$B$4,People!$A$4,IF(M2263=People!$B$3,People!$A$3,IF(M2263=People!$B$2,People!$A$2,0))))</f>
        <v>Chuck Magee</v>
      </c>
      <c r="W2263" s="3" t="str">
        <f>IFERROR(VLOOKUP(B2263,Returns!$A$1:$B$801,2,0),"NO")</f>
        <v>NO</v>
      </c>
    </row>
    <row r="2264" spans="1:23">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1" t="str">
        <f>IF(M2264=People!$B$5,People!$A$5,IF(M2264=People!$B$4,People!$A$4,IF(M2264=People!$B$3,People!$A$3,IF(M2264=People!$B$2,People!$A$2,0))))</f>
        <v>Cassandra Brandow</v>
      </c>
      <c r="W2264" s="3" t="str">
        <f>IFERROR(VLOOKUP(B2264,Returns!$A$1:$B$801,2,0),"NO")</f>
        <v>NO</v>
      </c>
    </row>
    <row r="2265" spans="1:23">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1" t="str">
        <f>IF(M2265=People!$B$5,People!$A$5,IF(M2265=People!$B$4,People!$A$4,IF(M2265=People!$B$3,People!$A$3,IF(M2265=People!$B$2,People!$A$2,0))))</f>
        <v>Cassandra Brandow</v>
      </c>
      <c r="W2265" s="3" t="str">
        <f>IFERROR(VLOOKUP(B2265,Returns!$A$1:$B$801,2,0),"NO")</f>
        <v>NO</v>
      </c>
    </row>
    <row r="2266" spans="1:23">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1" t="str">
        <f>IF(M2266=People!$B$5,People!$A$5,IF(M2266=People!$B$4,People!$A$4,IF(M2266=People!$B$3,People!$A$3,IF(M2266=People!$B$2,People!$A$2,0))))</f>
        <v>Cassandra Brandow</v>
      </c>
      <c r="W2266" s="3" t="str">
        <f>IFERROR(VLOOKUP(B2266,Returns!$A$1:$B$801,2,0),"NO")</f>
        <v>NO</v>
      </c>
    </row>
    <row r="2267" spans="1:23">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1" t="str">
        <f>IF(M2267=People!$B$5,People!$A$5,IF(M2267=People!$B$4,People!$A$4,IF(M2267=People!$B$3,People!$A$3,IF(M2267=People!$B$2,People!$A$2,0))))</f>
        <v>Cassandra Brandow</v>
      </c>
      <c r="W2267" s="3" t="str">
        <f>IFERROR(VLOOKUP(B2267,Returns!$A$1:$B$801,2,0),"NO")</f>
        <v>NO</v>
      </c>
    </row>
    <row r="2268" spans="1:23">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1" t="str">
        <f>IF(M2268=People!$B$5,People!$A$5,IF(M2268=People!$B$4,People!$A$4,IF(M2268=People!$B$3,People!$A$3,IF(M2268=People!$B$2,People!$A$2,0))))</f>
        <v>Cassandra Brandow</v>
      </c>
      <c r="W2268" s="3" t="str">
        <f>IFERROR(VLOOKUP(B2268,Returns!$A$1:$B$801,2,0),"NO")</f>
        <v>NO</v>
      </c>
    </row>
    <row r="2269" spans="1:23">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1" t="str">
        <f>IF(M2269=People!$B$5,People!$A$5,IF(M2269=People!$B$4,People!$A$4,IF(M2269=People!$B$3,People!$A$3,IF(M2269=People!$B$2,People!$A$2,0))))</f>
        <v>Anna Andreadi</v>
      </c>
      <c r="W2269" s="3" t="str">
        <f>IFERROR(VLOOKUP(B2269,Returns!$A$1:$B$801,2,0),"NO")</f>
        <v>NO</v>
      </c>
    </row>
    <row r="2270" spans="1:23">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1" t="str">
        <f>IF(M2270=People!$B$5,People!$A$5,IF(M2270=People!$B$4,People!$A$4,IF(M2270=People!$B$3,People!$A$3,IF(M2270=People!$B$2,People!$A$2,0))))</f>
        <v>Chuck Magee</v>
      </c>
      <c r="W2270" s="3" t="str">
        <f>IFERROR(VLOOKUP(B2270,Returns!$A$1:$B$801,2,0),"NO")</f>
        <v>NO</v>
      </c>
    </row>
    <row r="2271" spans="1:23">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1" t="str">
        <f>IF(M2271=People!$B$5,People!$A$5,IF(M2271=People!$B$4,People!$A$4,IF(M2271=People!$B$3,People!$A$3,IF(M2271=People!$B$2,People!$A$2,0))))</f>
        <v>Chuck Magee</v>
      </c>
      <c r="W2271" s="3" t="str">
        <f>IFERROR(VLOOKUP(B2271,Returns!$A$1:$B$801,2,0),"NO")</f>
        <v>NO</v>
      </c>
    </row>
    <row r="2272" spans="1:23">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1" t="str">
        <f>IF(M2272=People!$B$5,People!$A$5,IF(M2272=People!$B$4,People!$A$4,IF(M2272=People!$B$3,People!$A$3,IF(M2272=People!$B$2,People!$A$2,0))))</f>
        <v>Cassandra Brandow</v>
      </c>
      <c r="W2272" s="3" t="str">
        <f>IFERROR(VLOOKUP(B2272,Returns!$A$1:$B$801,2,0),"NO")</f>
        <v>NO</v>
      </c>
    </row>
    <row r="2273" spans="1:23">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1" t="str">
        <f>IF(M2273=People!$B$5,People!$A$5,IF(M2273=People!$B$4,People!$A$4,IF(M2273=People!$B$3,People!$A$3,IF(M2273=People!$B$2,People!$A$2,0))))</f>
        <v>Anna Andreadi</v>
      </c>
      <c r="W2273" s="3" t="str">
        <f>IFERROR(VLOOKUP(B2273,Returns!$A$1:$B$801,2,0),"NO")</f>
        <v>NO</v>
      </c>
    </row>
    <row r="2274" spans="1:23">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1" t="str">
        <f>IF(M2274=People!$B$5,People!$A$5,IF(M2274=People!$B$4,People!$A$4,IF(M2274=People!$B$3,People!$A$3,IF(M2274=People!$B$2,People!$A$2,0))))</f>
        <v>Anna Andreadi</v>
      </c>
      <c r="W2274" s="3" t="str">
        <f>IFERROR(VLOOKUP(B2274,Returns!$A$1:$B$801,2,0),"NO")</f>
        <v>NO</v>
      </c>
    </row>
    <row r="2275" spans="1:23">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1" t="str">
        <f>IF(M2275=People!$B$5,People!$A$5,IF(M2275=People!$B$4,People!$A$4,IF(M2275=People!$B$3,People!$A$3,IF(M2275=People!$B$2,People!$A$2,0))))</f>
        <v>Anna Andreadi</v>
      </c>
      <c r="W2275" s="3" t="str">
        <f>IFERROR(VLOOKUP(B2275,Returns!$A$1:$B$801,2,0),"NO")</f>
        <v>NO</v>
      </c>
    </row>
    <row r="2276" spans="1:23">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1" t="str">
        <f>IF(M2276=People!$B$5,People!$A$5,IF(M2276=People!$B$4,People!$A$4,IF(M2276=People!$B$3,People!$A$3,IF(M2276=People!$B$2,People!$A$2,0))))</f>
        <v>Anna Andreadi</v>
      </c>
      <c r="W2276" s="3" t="str">
        <f>IFERROR(VLOOKUP(B2276,Returns!$A$1:$B$801,2,0),"NO")</f>
        <v>NO</v>
      </c>
    </row>
    <row r="2277" spans="1:23">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1" t="str">
        <f>IF(M2277=People!$B$5,People!$A$5,IF(M2277=People!$B$4,People!$A$4,IF(M2277=People!$B$3,People!$A$3,IF(M2277=People!$B$2,People!$A$2,0))))</f>
        <v>Anna Andreadi</v>
      </c>
      <c r="W2277" s="3" t="str">
        <f>IFERROR(VLOOKUP(B2277,Returns!$A$1:$B$801,2,0),"NO")</f>
        <v>NO</v>
      </c>
    </row>
    <row r="2278" spans="1:23">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1" t="str">
        <f>IF(M2278=People!$B$5,People!$A$5,IF(M2278=People!$B$4,People!$A$4,IF(M2278=People!$B$3,People!$A$3,IF(M2278=People!$B$2,People!$A$2,0))))</f>
        <v>Cassandra Brandow</v>
      </c>
      <c r="W2278" s="3" t="str">
        <f>IFERROR(VLOOKUP(B2278,Returns!$A$1:$B$801,2,0),"NO")</f>
        <v>NO</v>
      </c>
    </row>
    <row r="2279" spans="1:23">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1" t="str">
        <f>IF(M2279=People!$B$5,People!$A$5,IF(M2279=People!$B$4,People!$A$4,IF(M2279=People!$B$3,People!$A$3,IF(M2279=People!$B$2,People!$A$2,0))))</f>
        <v>Cassandra Brandow</v>
      </c>
      <c r="W2279" s="3" t="str">
        <f>IFERROR(VLOOKUP(B2279,Returns!$A$1:$B$801,2,0),"NO")</f>
        <v>NO</v>
      </c>
    </row>
    <row r="2280" spans="1:23">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1" t="str">
        <f>IF(M2280=People!$B$5,People!$A$5,IF(M2280=People!$B$4,People!$A$4,IF(M2280=People!$B$3,People!$A$3,IF(M2280=People!$B$2,People!$A$2,0))))</f>
        <v>Cassandra Brandow</v>
      </c>
      <c r="W2280" s="3" t="str">
        <f>IFERROR(VLOOKUP(B2280,Returns!$A$1:$B$801,2,0),"NO")</f>
        <v>NO</v>
      </c>
    </row>
    <row r="2281" spans="1:23">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1" t="str">
        <f>IF(M2281=People!$B$5,People!$A$5,IF(M2281=People!$B$4,People!$A$4,IF(M2281=People!$B$3,People!$A$3,IF(M2281=People!$B$2,People!$A$2,0))))</f>
        <v>Anna Andreadi</v>
      </c>
      <c r="W2281" s="3" t="str">
        <f>IFERROR(VLOOKUP(B2281,Returns!$A$1:$B$801,2,0),"NO")</f>
        <v>NO</v>
      </c>
    </row>
    <row r="2282" spans="1:23">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1" t="str">
        <f>IF(M2282=People!$B$5,People!$A$5,IF(M2282=People!$B$4,People!$A$4,IF(M2282=People!$B$3,People!$A$3,IF(M2282=People!$B$2,People!$A$2,0))))</f>
        <v>Anna Andreadi</v>
      </c>
      <c r="W2282" s="3" t="str">
        <f>IFERROR(VLOOKUP(B2282,Returns!$A$1:$B$801,2,0),"NO")</f>
        <v>NO</v>
      </c>
    </row>
    <row r="2283" spans="1:23">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1" t="str">
        <f>IF(M2283=People!$B$5,People!$A$5,IF(M2283=People!$B$4,People!$A$4,IF(M2283=People!$B$3,People!$A$3,IF(M2283=People!$B$2,People!$A$2,0))))</f>
        <v>Anna Andreadi</v>
      </c>
      <c r="W2283" s="3" t="str">
        <f>IFERROR(VLOOKUP(B2283,Returns!$A$1:$B$801,2,0),"NO")</f>
        <v>NO</v>
      </c>
    </row>
    <row r="2284" spans="1:23">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1" t="str">
        <f>IF(M2284=People!$B$5,People!$A$5,IF(M2284=People!$B$4,People!$A$4,IF(M2284=People!$B$3,People!$A$3,IF(M2284=People!$B$2,People!$A$2,0))))</f>
        <v>Chuck Magee</v>
      </c>
      <c r="W2284" s="3" t="str">
        <f>IFERROR(VLOOKUP(B2284,Returns!$A$1:$B$801,2,0),"NO")</f>
        <v>NO</v>
      </c>
    </row>
    <row r="2285" spans="1:23">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1" t="str">
        <f>IF(M2285=People!$B$5,People!$A$5,IF(M2285=People!$B$4,People!$A$4,IF(M2285=People!$B$3,People!$A$3,IF(M2285=People!$B$2,People!$A$2,0))))</f>
        <v>Kelly Williams</v>
      </c>
      <c r="W2285" s="3" t="str">
        <f>IFERROR(VLOOKUP(B2285,Returns!$A$1:$B$801,2,0),"NO")</f>
        <v>NO</v>
      </c>
    </row>
    <row r="2286" spans="1:23">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1" t="str">
        <f>IF(M2286=People!$B$5,People!$A$5,IF(M2286=People!$B$4,People!$A$4,IF(M2286=People!$B$3,People!$A$3,IF(M2286=People!$B$2,People!$A$2,0))))</f>
        <v>Kelly Williams</v>
      </c>
      <c r="W2286" s="3" t="str">
        <f>IFERROR(VLOOKUP(B2286,Returns!$A$1:$B$801,2,0),"NO")</f>
        <v>NO</v>
      </c>
    </row>
    <row r="2287" spans="1:23">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1" t="str">
        <f>IF(M2287=People!$B$5,People!$A$5,IF(M2287=People!$B$4,People!$A$4,IF(M2287=People!$B$3,People!$A$3,IF(M2287=People!$B$2,People!$A$2,0))))</f>
        <v>Cassandra Brandow</v>
      </c>
      <c r="W2287" s="3" t="str">
        <f>IFERROR(VLOOKUP(B2287,Returns!$A$1:$B$801,2,0),"NO")</f>
        <v>NO</v>
      </c>
    </row>
    <row r="2288" spans="1:23">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1" t="str">
        <f>IF(M2288=People!$B$5,People!$A$5,IF(M2288=People!$B$4,People!$A$4,IF(M2288=People!$B$3,People!$A$3,IF(M2288=People!$B$2,People!$A$2,0))))</f>
        <v>Cassandra Brandow</v>
      </c>
      <c r="W2288" s="3" t="str">
        <f>IFERROR(VLOOKUP(B2288,Returns!$A$1:$B$801,2,0),"NO")</f>
        <v>NO</v>
      </c>
    </row>
    <row r="2289" spans="1:23">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1" t="str">
        <f>IF(M2289=People!$B$5,People!$A$5,IF(M2289=People!$B$4,People!$A$4,IF(M2289=People!$B$3,People!$A$3,IF(M2289=People!$B$2,People!$A$2,0))))</f>
        <v>Chuck Magee</v>
      </c>
      <c r="W2289" s="3" t="str">
        <f>IFERROR(VLOOKUP(B2289,Returns!$A$1:$B$801,2,0),"NO")</f>
        <v>NO</v>
      </c>
    </row>
    <row r="2290" spans="1:23">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1" t="str">
        <f>IF(M2290=People!$B$5,People!$A$5,IF(M2290=People!$B$4,People!$A$4,IF(M2290=People!$B$3,People!$A$3,IF(M2290=People!$B$2,People!$A$2,0))))</f>
        <v>Anna Andreadi</v>
      </c>
      <c r="W2290" s="3" t="str">
        <f>IFERROR(VLOOKUP(B2290,Returns!$A$1:$B$801,2,0),"NO")</f>
        <v>NO</v>
      </c>
    </row>
    <row r="2291" spans="1:23">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1" t="str">
        <f>IF(M2291=People!$B$5,People!$A$5,IF(M2291=People!$B$4,People!$A$4,IF(M2291=People!$B$3,People!$A$3,IF(M2291=People!$B$2,People!$A$2,0))))</f>
        <v>Anna Andreadi</v>
      </c>
      <c r="W2291" s="3" t="str">
        <f>IFERROR(VLOOKUP(B2291,Returns!$A$1:$B$801,2,0),"NO")</f>
        <v>NO</v>
      </c>
    </row>
    <row r="2292" spans="1:23">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1" t="str">
        <f>IF(M2292=People!$B$5,People!$A$5,IF(M2292=People!$B$4,People!$A$4,IF(M2292=People!$B$3,People!$A$3,IF(M2292=People!$B$2,People!$A$2,0))))</f>
        <v>Cassandra Brandow</v>
      </c>
      <c r="W2292" s="3" t="str">
        <f>IFERROR(VLOOKUP(B2292,Returns!$A$1:$B$801,2,0),"NO")</f>
        <v>Yes</v>
      </c>
    </row>
    <row r="2293" spans="1:23">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1" t="str">
        <f>IF(M2293=People!$B$5,People!$A$5,IF(M2293=People!$B$4,People!$A$4,IF(M2293=People!$B$3,People!$A$3,IF(M2293=People!$B$2,People!$A$2,0))))</f>
        <v>Cassandra Brandow</v>
      </c>
      <c r="W2293" s="3" t="str">
        <f>IFERROR(VLOOKUP(B2293,Returns!$A$1:$B$801,2,0),"NO")</f>
        <v>Yes</v>
      </c>
    </row>
    <row r="2294" spans="1:23">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1" t="str">
        <f>IF(M2294=People!$B$5,People!$A$5,IF(M2294=People!$B$4,People!$A$4,IF(M2294=People!$B$3,People!$A$3,IF(M2294=People!$B$2,People!$A$2,0))))</f>
        <v>Cassandra Brandow</v>
      </c>
      <c r="W2294" s="3" t="str">
        <f>IFERROR(VLOOKUP(B2294,Returns!$A$1:$B$801,2,0),"NO")</f>
        <v>Yes</v>
      </c>
    </row>
    <row r="2295" spans="1:23">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1" t="str">
        <f>IF(M2295=People!$B$5,People!$A$5,IF(M2295=People!$B$4,People!$A$4,IF(M2295=People!$B$3,People!$A$3,IF(M2295=People!$B$2,People!$A$2,0))))</f>
        <v>Chuck Magee</v>
      </c>
      <c r="W2295" s="3" t="str">
        <f>IFERROR(VLOOKUP(B2295,Returns!$A$1:$B$801,2,0),"NO")</f>
        <v>NO</v>
      </c>
    </row>
    <row r="2296" spans="1:23">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1" t="str">
        <f>IF(M2296=People!$B$5,People!$A$5,IF(M2296=People!$B$4,People!$A$4,IF(M2296=People!$B$3,People!$A$3,IF(M2296=People!$B$2,People!$A$2,0))))</f>
        <v>Chuck Magee</v>
      </c>
      <c r="W2296" s="3" t="str">
        <f>IFERROR(VLOOKUP(B2296,Returns!$A$1:$B$801,2,0),"NO")</f>
        <v>NO</v>
      </c>
    </row>
    <row r="2297" spans="1:23">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1" t="str">
        <f>IF(M2297=People!$B$5,People!$A$5,IF(M2297=People!$B$4,People!$A$4,IF(M2297=People!$B$3,People!$A$3,IF(M2297=People!$B$2,People!$A$2,0))))</f>
        <v>Chuck Magee</v>
      </c>
      <c r="W2297" s="3" t="str">
        <f>IFERROR(VLOOKUP(B2297,Returns!$A$1:$B$801,2,0),"NO")</f>
        <v>NO</v>
      </c>
    </row>
    <row r="2298" spans="1:23">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1" t="str">
        <f>IF(M2298=People!$B$5,People!$A$5,IF(M2298=People!$B$4,People!$A$4,IF(M2298=People!$B$3,People!$A$3,IF(M2298=People!$B$2,People!$A$2,0))))</f>
        <v>Chuck Magee</v>
      </c>
      <c r="W2298" s="3" t="str">
        <f>IFERROR(VLOOKUP(B2298,Returns!$A$1:$B$801,2,0),"NO")</f>
        <v>NO</v>
      </c>
    </row>
    <row r="2299" spans="1:23">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1" t="str">
        <f>IF(M2299=People!$B$5,People!$A$5,IF(M2299=People!$B$4,People!$A$4,IF(M2299=People!$B$3,People!$A$3,IF(M2299=People!$B$2,People!$A$2,0))))</f>
        <v>Chuck Magee</v>
      </c>
      <c r="W2299" s="3" t="str">
        <f>IFERROR(VLOOKUP(B2299,Returns!$A$1:$B$801,2,0),"NO")</f>
        <v>NO</v>
      </c>
    </row>
    <row r="2300" spans="1:23">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1" t="str">
        <f>IF(M2300=People!$B$5,People!$A$5,IF(M2300=People!$B$4,People!$A$4,IF(M2300=People!$B$3,People!$A$3,IF(M2300=People!$B$2,People!$A$2,0))))</f>
        <v>Chuck Magee</v>
      </c>
      <c r="W2300" s="3" t="str">
        <f>IFERROR(VLOOKUP(B2300,Returns!$A$1:$B$801,2,0),"NO")</f>
        <v>NO</v>
      </c>
    </row>
    <row r="2301" spans="1:23">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1" t="str">
        <f>IF(M2301=People!$B$5,People!$A$5,IF(M2301=People!$B$4,People!$A$4,IF(M2301=People!$B$3,People!$A$3,IF(M2301=People!$B$2,People!$A$2,0))))</f>
        <v>Chuck Magee</v>
      </c>
      <c r="W2301" s="3" t="str">
        <f>IFERROR(VLOOKUP(B2301,Returns!$A$1:$B$801,2,0),"NO")</f>
        <v>NO</v>
      </c>
    </row>
    <row r="2302" spans="1:23">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1" t="str">
        <f>IF(M2302=People!$B$5,People!$A$5,IF(M2302=People!$B$4,People!$A$4,IF(M2302=People!$B$3,People!$A$3,IF(M2302=People!$B$2,People!$A$2,0))))</f>
        <v>Kelly Williams</v>
      </c>
      <c r="W2302" s="3" t="str">
        <f>IFERROR(VLOOKUP(B2302,Returns!$A$1:$B$801,2,0),"NO")</f>
        <v>NO</v>
      </c>
    </row>
    <row r="2303" spans="1:23">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1" t="str">
        <f>IF(M2303=People!$B$5,People!$A$5,IF(M2303=People!$B$4,People!$A$4,IF(M2303=People!$B$3,People!$A$3,IF(M2303=People!$B$2,People!$A$2,0))))</f>
        <v>Kelly Williams</v>
      </c>
      <c r="W2303" s="3" t="str">
        <f>IFERROR(VLOOKUP(B2303,Returns!$A$1:$B$801,2,0),"NO")</f>
        <v>NO</v>
      </c>
    </row>
    <row r="2304" spans="1:23">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1" t="str">
        <f>IF(M2304=People!$B$5,People!$A$5,IF(M2304=People!$B$4,People!$A$4,IF(M2304=People!$B$3,People!$A$3,IF(M2304=People!$B$2,People!$A$2,0))))</f>
        <v>Cassandra Brandow</v>
      </c>
      <c r="W2304" s="3" t="str">
        <f>IFERROR(VLOOKUP(B2304,Returns!$A$1:$B$801,2,0),"NO")</f>
        <v>NO</v>
      </c>
    </row>
    <row r="2305" spans="1:23">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1" t="str">
        <f>IF(M2305=People!$B$5,People!$A$5,IF(M2305=People!$B$4,People!$A$4,IF(M2305=People!$B$3,People!$A$3,IF(M2305=People!$B$2,People!$A$2,0))))</f>
        <v>Cassandra Brandow</v>
      </c>
      <c r="W2305" s="3" t="str">
        <f>IFERROR(VLOOKUP(B2305,Returns!$A$1:$B$801,2,0),"NO")</f>
        <v>NO</v>
      </c>
    </row>
    <row r="2306" spans="1:23">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1" t="str">
        <f>IF(M2306=People!$B$5,People!$A$5,IF(M2306=People!$B$4,People!$A$4,IF(M2306=People!$B$3,People!$A$3,IF(M2306=People!$B$2,People!$A$2,0))))</f>
        <v>Cassandra Brandow</v>
      </c>
      <c r="W2306" s="3" t="str">
        <f>IFERROR(VLOOKUP(B2306,Returns!$A$1:$B$801,2,0),"NO")</f>
        <v>NO</v>
      </c>
    </row>
    <row r="2307" spans="1:23">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1" t="str">
        <f>IF(M2307=People!$B$5,People!$A$5,IF(M2307=People!$B$4,People!$A$4,IF(M2307=People!$B$3,People!$A$3,IF(M2307=People!$B$2,People!$A$2,0))))</f>
        <v>Kelly Williams</v>
      </c>
      <c r="W2307" s="3" t="str">
        <f>IFERROR(VLOOKUP(B2307,Returns!$A$1:$B$801,2,0),"NO")</f>
        <v>NO</v>
      </c>
    </row>
    <row r="2308" spans="1:23">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1" t="str">
        <f>IF(M2308=People!$B$5,People!$A$5,IF(M2308=People!$B$4,People!$A$4,IF(M2308=People!$B$3,People!$A$3,IF(M2308=People!$B$2,People!$A$2,0))))</f>
        <v>Kelly Williams</v>
      </c>
      <c r="W2308" s="3" t="str">
        <f>IFERROR(VLOOKUP(B2308,Returns!$A$1:$B$801,2,0),"NO")</f>
        <v>NO</v>
      </c>
    </row>
    <row r="2309" spans="1:23">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1" t="str">
        <f>IF(M2309=People!$B$5,People!$A$5,IF(M2309=People!$B$4,People!$A$4,IF(M2309=People!$B$3,People!$A$3,IF(M2309=People!$B$2,People!$A$2,0))))</f>
        <v>Chuck Magee</v>
      </c>
      <c r="W2309" s="3" t="str">
        <f>IFERROR(VLOOKUP(B2309,Returns!$A$1:$B$801,2,0),"NO")</f>
        <v>NO</v>
      </c>
    </row>
    <row r="2310" spans="1:23">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1" t="str">
        <f>IF(M2310=People!$B$5,People!$A$5,IF(M2310=People!$B$4,People!$A$4,IF(M2310=People!$B$3,People!$A$3,IF(M2310=People!$B$2,People!$A$2,0))))</f>
        <v>Anna Andreadi</v>
      </c>
      <c r="W2310" s="3" t="str">
        <f>IFERROR(VLOOKUP(B2310,Returns!$A$1:$B$801,2,0),"NO")</f>
        <v>NO</v>
      </c>
    </row>
    <row r="2311" spans="1:23">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1" t="str">
        <f>IF(M2311=People!$B$5,People!$A$5,IF(M2311=People!$B$4,People!$A$4,IF(M2311=People!$B$3,People!$A$3,IF(M2311=People!$B$2,People!$A$2,0))))</f>
        <v>Anna Andreadi</v>
      </c>
      <c r="W2311" s="3" t="str">
        <f>IFERROR(VLOOKUP(B2311,Returns!$A$1:$B$801,2,0),"NO")</f>
        <v>NO</v>
      </c>
    </row>
    <row r="2312" spans="1:23">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1" t="str">
        <f>IF(M2312=People!$B$5,People!$A$5,IF(M2312=People!$B$4,People!$A$4,IF(M2312=People!$B$3,People!$A$3,IF(M2312=People!$B$2,People!$A$2,0))))</f>
        <v>Anna Andreadi</v>
      </c>
      <c r="W2312" s="3" t="str">
        <f>IFERROR(VLOOKUP(B2312,Returns!$A$1:$B$801,2,0),"NO")</f>
        <v>NO</v>
      </c>
    </row>
    <row r="2313" spans="1:23">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1" t="str">
        <f>IF(M2313=People!$B$5,People!$A$5,IF(M2313=People!$B$4,People!$A$4,IF(M2313=People!$B$3,People!$A$3,IF(M2313=People!$B$2,People!$A$2,0))))</f>
        <v>Anna Andreadi</v>
      </c>
      <c r="W2313" s="3" t="str">
        <f>IFERROR(VLOOKUP(B2313,Returns!$A$1:$B$801,2,0),"NO")</f>
        <v>NO</v>
      </c>
    </row>
    <row r="2314" spans="1:23">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1" t="str">
        <f>IF(M2314=People!$B$5,People!$A$5,IF(M2314=People!$B$4,People!$A$4,IF(M2314=People!$B$3,People!$A$3,IF(M2314=People!$B$2,People!$A$2,0))))</f>
        <v>Anna Andreadi</v>
      </c>
      <c r="W2314" s="3" t="str">
        <f>IFERROR(VLOOKUP(B2314,Returns!$A$1:$B$801,2,0),"NO")</f>
        <v>NO</v>
      </c>
    </row>
    <row r="2315" spans="1:23">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1" t="str">
        <f>IF(M2315=People!$B$5,People!$A$5,IF(M2315=People!$B$4,People!$A$4,IF(M2315=People!$B$3,People!$A$3,IF(M2315=People!$B$2,People!$A$2,0))))</f>
        <v>Kelly Williams</v>
      </c>
      <c r="W2315" s="3" t="str">
        <f>IFERROR(VLOOKUP(B2315,Returns!$A$1:$B$801,2,0),"NO")</f>
        <v>NO</v>
      </c>
    </row>
    <row r="2316" spans="1:23">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1" t="str">
        <f>IF(M2316=People!$B$5,People!$A$5,IF(M2316=People!$B$4,People!$A$4,IF(M2316=People!$B$3,People!$A$3,IF(M2316=People!$B$2,People!$A$2,0))))</f>
        <v>Kelly Williams</v>
      </c>
      <c r="W2316" s="3" t="str">
        <f>IFERROR(VLOOKUP(B2316,Returns!$A$1:$B$801,2,0),"NO")</f>
        <v>NO</v>
      </c>
    </row>
    <row r="2317" spans="1:23">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1" t="str">
        <f>IF(M2317=People!$B$5,People!$A$5,IF(M2317=People!$B$4,People!$A$4,IF(M2317=People!$B$3,People!$A$3,IF(M2317=People!$B$2,People!$A$2,0))))</f>
        <v>Kelly Williams</v>
      </c>
      <c r="W2317" s="3" t="str">
        <f>IFERROR(VLOOKUP(B2317,Returns!$A$1:$B$801,2,0),"NO")</f>
        <v>NO</v>
      </c>
    </row>
    <row r="2318" spans="1:23">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1" t="str">
        <f>IF(M2318=People!$B$5,People!$A$5,IF(M2318=People!$B$4,People!$A$4,IF(M2318=People!$B$3,People!$A$3,IF(M2318=People!$B$2,People!$A$2,0))))</f>
        <v>Kelly Williams</v>
      </c>
      <c r="W2318" s="3" t="str">
        <f>IFERROR(VLOOKUP(B2318,Returns!$A$1:$B$801,2,0),"NO")</f>
        <v>NO</v>
      </c>
    </row>
    <row r="2319" spans="1:23">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1" t="str">
        <f>IF(M2319=People!$B$5,People!$A$5,IF(M2319=People!$B$4,People!$A$4,IF(M2319=People!$B$3,People!$A$3,IF(M2319=People!$B$2,People!$A$2,0))))</f>
        <v>Kelly Williams</v>
      </c>
      <c r="W2319" s="3" t="str">
        <f>IFERROR(VLOOKUP(B2319,Returns!$A$1:$B$801,2,0),"NO")</f>
        <v>NO</v>
      </c>
    </row>
    <row r="2320" spans="1:23">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1" t="str">
        <f>IF(M2320=People!$B$5,People!$A$5,IF(M2320=People!$B$4,People!$A$4,IF(M2320=People!$B$3,People!$A$3,IF(M2320=People!$B$2,People!$A$2,0))))</f>
        <v>Kelly Williams</v>
      </c>
      <c r="W2320" s="3" t="str">
        <f>IFERROR(VLOOKUP(B2320,Returns!$A$1:$B$801,2,0),"NO")</f>
        <v>NO</v>
      </c>
    </row>
    <row r="2321" spans="1:23">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1" t="str">
        <f>IF(M2321=People!$B$5,People!$A$5,IF(M2321=People!$B$4,People!$A$4,IF(M2321=People!$B$3,People!$A$3,IF(M2321=People!$B$2,People!$A$2,0))))</f>
        <v>Cassandra Brandow</v>
      </c>
      <c r="W2321" s="3" t="str">
        <f>IFERROR(VLOOKUP(B2321,Returns!$A$1:$B$801,2,0),"NO")</f>
        <v>NO</v>
      </c>
    </row>
    <row r="2322" spans="1:23">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1" t="str">
        <f>IF(M2322=People!$B$5,People!$A$5,IF(M2322=People!$B$4,People!$A$4,IF(M2322=People!$B$3,People!$A$3,IF(M2322=People!$B$2,People!$A$2,0))))</f>
        <v>Anna Andreadi</v>
      </c>
      <c r="W2322" s="3" t="str">
        <f>IFERROR(VLOOKUP(B2322,Returns!$A$1:$B$801,2,0),"NO")</f>
        <v>Yes</v>
      </c>
    </row>
    <row r="2323" spans="1:23">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1" t="str">
        <f>IF(M2323=People!$B$5,People!$A$5,IF(M2323=People!$B$4,People!$A$4,IF(M2323=People!$B$3,People!$A$3,IF(M2323=People!$B$2,People!$A$2,0))))</f>
        <v>Cassandra Brandow</v>
      </c>
      <c r="W2323" s="3" t="str">
        <f>IFERROR(VLOOKUP(B2323,Returns!$A$1:$B$801,2,0),"NO")</f>
        <v>NO</v>
      </c>
    </row>
    <row r="2324" spans="1:23">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1" t="str">
        <f>IF(M2324=People!$B$5,People!$A$5,IF(M2324=People!$B$4,People!$A$4,IF(M2324=People!$B$3,People!$A$3,IF(M2324=People!$B$2,People!$A$2,0))))</f>
        <v>Cassandra Brandow</v>
      </c>
      <c r="W2324" s="3" t="str">
        <f>IFERROR(VLOOKUP(B2324,Returns!$A$1:$B$801,2,0),"NO")</f>
        <v>NO</v>
      </c>
    </row>
    <row r="2325" spans="1:23">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1" t="str">
        <f>IF(M2325=People!$B$5,People!$A$5,IF(M2325=People!$B$4,People!$A$4,IF(M2325=People!$B$3,People!$A$3,IF(M2325=People!$B$2,People!$A$2,0))))</f>
        <v>Cassandra Brandow</v>
      </c>
      <c r="W2325" s="3" t="str">
        <f>IFERROR(VLOOKUP(B2325,Returns!$A$1:$B$801,2,0),"NO")</f>
        <v>NO</v>
      </c>
    </row>
    <row r="2326" spans="1:23">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1" t="str">
        <f>IF(M2326=People!$B$5,People!$A$5,IF(M2326=People!$B$4,People!$A$4,IF(M2326=People!$B$3,People!$A$3,IF(M2326=People!$B$2,People!$A$2,0))))</f>
        <v>Cassandra Brandow</v>
      </c>
      <c r="W2326" s="3" t="str">
        <f>IFERROR(VLOOKUP(B2326,Returns!$A$1:$B$801,2,0),"NO")</f>
        <v>NO</v>
      </c>
    </row>
    <row r="2327" spans="1:23">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1" t="str">
        <f>IF(M2327=People!$B$5,People!$A$5,IF(M2327=People!$B$4,People!$A$4,IF(M2327=People!$B$3,People!$A$3,IF(M2327=People!$B$2,People!$A$2,0))))</f>
        <v>Chuck Magee</v>
      </c>
      <c r="W2327" s="3" t="str">
        <f>IFERROR(VLOOKUP(B2327,Returns!$A$1:$B$801,2,0),"NO")</f>
        <v>NO</v>
      </c>
    </row>
    <row r="2328" spans="1:23">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1" t="str">
        <f>IF(M2328=People!$B$5,People!$A$5,IF(M2328=People!$B$4,People!$A$4,IF(M2328=People!$B$3,People!$A$3,IF(M2328=People!$B$2,People!$A$2,0))))</f>
        <v>Chuck Magee</v>
      </c>
      <c r="W2328" s="3" t="str">
        <f>IFERROR(VLOOKUP(B2328,Returns!$A$1:$B$801,2,0),"NO")</f>
        <v>NO</v>
      </c>
    </row>
    <row r="2329" spans="1:23">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1" t="str">
        <f>IF(M2329=People!$B$5,People!$A$5,IF(M2329=People!$B$4,People!$A$4,IF(M2329=People!$B$3,People!$A$3,IF(M2329=People!$B$2,People!$A$2,0))))</f>
        <v>Chuck Magee</v>
      </c>
      <c r="W2329" s="3" t="str">
        <f>IFERROR(VLOOKUP(B2329,Returns!$A$1:$B$801,2,0),"NO")</f>
        <v>NO</v>
      </c>
    </row>
    <row r="2330" spans="1:23">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1" t="str">
        <f>IF(M2330=People!$B$5,People!$A$5,IF(M2330=People!$B$4,People!$A$4,IF(M2330=People!$B$3,People!$A$3,IF(M2330=People!$B$2,People!$A$2,0))))</f>
        <v>Anna Andreadi</v>
      </c>
      <c r="W2330" s="3" t="str">
        <f>IFERROR(VLOOKUP(B2330,Returns!$A$1:$B$801,2,0),"NO")</f>
        <v>NO</v>
      </c>
    </row>
    <row r="2331" spans="1:23">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1" t="str">
        <f>IF(M2331=People!$B$5,People!$A$5,IF(M2331=People!$B$4,People!$A$4,IF(M2331=People!$B$3,People!$A$3,IF(M2331=People!$B$2,People!$A$2,0))))</f>
        <v>Chuck Magee</v>
      </c>
      <c r="W2331" s="3" t="str">
        <f>IFERROR(VLOOKUP(B2331,Returns!$A$1:$B$801,2,0),"NO")</f>
        <v>NO</v>
      </c>
    </row>
    <row r="2332" spans="1:23">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1" t="str">
        <f>IF(M2332=People!$B$5,People!$A$5,IF(M2332=People!$B$4,People!$A$4,IF(M2332=People!$B$3,People!$A$3,IF(M2332=People!$B$2,People!$A$2,0))))</f>
        <v>Anna Andreadi</v>
      </c>
      <c r="W2332" s="3" t="str">
        <f>IFERROR(VLOOKUP(B2332,Returns!$A$1:$B$801,2,0),"NO")</f>
        <v>NO</v>
      </c>
    </row>
    <row r="2333" spans="1:23">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1" t="str">
        <f>IF(M2333=People!$B$5,People!$A$5,IF(M2333=People!$B$4,People!$A$4,IF(M2333=People!$B$3,People!$A$3,IF(M2333=People!$B$2,People!$A$2,0))))</f>
        <v>Anna Andreadi</v>
      </c>
      <c r="W2333" s="3" t="str">
        <f>IFERROR(VLOOKUP(B2333,Returns!$A$1:$B$801,2,0),"NO")</f>
        <v>NO</v>
      </c>
    </row>
    <row r="2334" spans="1:23">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1" t="str">
        <f>IF(M2334=People!$B$5,People!$A$5,IF(M2334=People!$B$4,People!$A$4,IF(M2334=People!$B$3,People!$A$3,IF(M2334=People!$B$2,People!$A$2,0))))</f>
        <v>Kelly Williams</v>
      </c>
      <c r="W2334" s="3" t="str">
        <f>IFERROR(VLOOKUP(B2334,Returns!$A$1:$B$801,2,0),"NO")</f>
        <v>NO</v>
      </c>
    </row>
    <row r="2335" spans="1:23">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1" t="str">
        <f>IF(M2335=People!$B$5,People!$A$5,IF(M2335=People!$B$4,People!$A$4,IF(M2335=People!$B$3,People!$A$3,IF(M2335=People!$B$2,People!$A$2,0))))</f>
        <v>Kelly Williams</v>
      </c>
      <c r="W2335" s="3" t="str">
        <f>IFERROR(VLOOKUP(B2335,Returns!$A$1:$B$801,2,0),"NO")</f>
        <v>NO</v>
      </c>
    </row>
    <row r="2336" spans="1:23">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1" t="str">
        <f>IF(M2336=People!$B$5,People!$A$5,IF(M2336=People!$B$4,People!$A$4,IF(M2336=People!$B$3,People!$A$3,IF(M2336=People!$B$2,People!$A$2,0))))</f>
        <v>Cassandra Brandow</v>
      </c>
      <c r="W2336" s="3" t="str">
        <f>IFERROR(VLOOKUP(B2336,Returns!$A$1:$B$801,2,0),"NO")</f>
        <v>NO</v>
      </c>
    </row>
    <row r="2337" spans="1:23">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1" t="str">
        <f>IF(M2337=People!$B$5,People!$A$5,IF(M2337=People!$B$4,People!$A$4,IF(M2337=People!$B$3,People!$A$3,IF(M2337=People!$B$2,People!$A$2,0))))</f>
        <v>Chuck Magee</v>
      </c>
      <c r="W2337" s="3" t="str">
        <f>IFERROR(VLOOKUP(B2337,Returns!$A$1:$B$801,2,0),"NO")</f>
        <v>NO</v>
      </c>
    </row>
    <row r="2338" spans="1:23">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1" t="str">
        <f>IF(M2338=People!$B$5,People!$A$5,IF(M2338=People!$B$4,People!$A$4,IF(M2338=People!$B$3,People!$A$3,IF(M2338=People!$B$2,People!$A$2,0))))</f>
        <v>Chuck Magee</v>
      </c>
      <c r="W2338" s="3" t="str">
        <f>IFERROR(VLOOKUP(B2338,Returns!$A$1:$B$801,2,0),"NO")</f>
        <v>NO</v>
      </c>
    </row>
    <row r="2339" spans="1:23">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1" t="str">
        <f>IF(M2339=People!$B$5,People!$A$5,IF(M2339=People!$B$4,People!$A$4,IF(M2339=People!$B$3,People!$A$3,IF(M2339=People!$B$2,People!$A$2,0))))</f>
        <v>Chuck Magee</v>
      </c>
      <c r="W2339" s="3" t="str">
        <f>IFERROR(VLOOKUP(B2339,Returns!$A$1:$B$801,2,0),"NO")</f>
        <v>NO</v>
      </c>
    </row>
    <row r="2340" spans="1:23">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1" t="str">
        <f>IF(M2340=People!$B$5,People!$A$5,IF(M2340=People!$B$4,People!$A$4,IF(M2340=People!$B$3,People!$A$3,IF(M2340=People!$B$2,People!$A$2,0))))</f>
        <v>Chuck Magee</v>
      </c>
      <c r="W2340" s="3" t="str">
        <f>IFERROR(VLOOKUP(B2340,Returns!$A$1:$B$801,2,0),"NO")</f>
        <v>NO</v>
      </c>
    </row>
    <row r="2341" spans="1:23">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1" t="str">
        <f>IF(M2341=People!$B$5,People!$A$5,IF(M2341=People!$B$4,People!$A$4,IF(M2341=People!$B$3,People!$A$3,IF(M2341=People!$B$2,People!$A$2,0))))</f>
        <v>Chuck Magee</v>
      </c>
      <c r="W2341" s="3" t="str">
        <f>IFERROR(VLOOKUP(B2341,Returns!$A$1:$B$801,2,0),"NO")</f>
        <v>NO</v>
      </c>
    </row>
    <row r="2342" spans="1:23">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1" t="str">
        <f>IF(M2342=People!$B$5,People!$A$5,IF(M2342=People!$B$4,People!$A$4,IF(M2342=People!$B$3,People!$A$3,IF(M2342=People!$B$2,People!$A$2,0))))</f>
        <v>Cassandra Brandow</v>
      </c>
      <c r="W2342" s="3" t="str">
        <f>IFERROR(VLOOKUP(B2342,Returns!$A$1:$B$801,2,0),"NO")</f>
        <v>NO</v>
      </c>
    </row>
    <row r="2343" spans="1:23">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1" t="str">
        <f>IF(M2343=People!$B$5,People!$A$5,IF(M2343=People!$B$4,People!$A$4,IF(M2343=People!$B$3,People!$A$3,IF(M2343=People!$B$2,People!$A$2,0))))</f>
        <v>Chuck Magee</v>
      </c>
      <c r="W2343" s="3" t="str">
        <f>IFERROR(VLOOKUP(B2343,Returns!$A$1:$B$801,2,0),"NO")</f>
        <v>NO</v>
      </c>
    </row>
    <row r="2344" spans="1:23">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1" t="str">
        <f>IF(M2344=People!$B$5,People!$A$5,IF(M2344=People!$B$4,People!$A$4,IF(M2344=People!$B$3,People!$A$3,IF(M2344=People!$B$2,People!$A$2,0))))</f>
        <v>Chuck Magee</v>
      </c>
      <c r="W2344" s="3" t="str">
        <f>IFERROR(VLOOKUP(B2344,Returns!$A$1:$B$801,2,0),"NO")</f>
        <v>NO</v>
      </c>
    </row>
    <row r="2345" spans="1:23">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1" t="str">
        <f>IF(M2345=People!$B$5,People!$A$5,IF(M2345=People!$B$4,People!$A$4,IF(M2345=People!$B$3,People!$A$3,IF(M2345=People!$B$2,People!$A$2,0))))</f>
        <v>Kelly Williams</v>
      </c>
      <c r="W2345" s="3" t="str">
        <f>IFERROR(VLOOKUP(B2345,Returns!$A$1:$B$801,2,0),"NO")</f>
        <v>NO</v>
      </c>
    </row>
    <row r="2346" spans="1:23">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1" t="str">
        <f>IF(M2346=People!$B$5,People!$A$5,IF(M2346=People!$B$4,People!$A$4,IF(M2346=People!$B$3,People!$A$3,IF(M2346=People!$B$2,People!$A$2,0))))</f>
        <v>Kelly Williams</v>
      </c>
      <c r="W2346" s="3" t="str">
        <f>IFERROR(VLOOKUP(B2346,Returns!$A$1:$B$801,2,0),"NO")</f>
        <v>NO</v>
      </c>
    </row>
    <row r="2347" spans="1:23">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1" t="str">
        <f>IF(M2347=People!$B$5,People!$A$5,IF(M2347=People!$B$4,People!$A$4,IF(M2347=People!$B$3,People!$A$3,IF(M2347=People!$B$2,People!$A$2,0))))</f>
        <v>Kelly Williams</v>
      </c>
      <c r="W2347" s="3" t="str">
        <f>IFERROR(VLOOKUP(B2347,Returns!$A$1:$B$801,2,0),"NO")</f>
        <v>NO</v>
      </c>
    </row>
    <row r="2348" spans="1:23">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1" t="str">
        <f>IF(M2348=People!$B$5,People!$A$5,IF(M2348=People!$B$4,People!$A$4,IF(M2348=People!$B$3,People!$A$3,IF(M2348=People!$B$2,People!$A$2,0))))</f>
        <v>Kelly Williams</v>
      </c>
      <c r="W2348" s="3" t="str">
        <f>IFERROR(VLOOKUP(B2348,Returns!$A$1:$B$801,2,0),"NO")</f>
        <v>NO</v>
      </c>
    </row>
    <row r="2349" spans="1:23">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1" t="str">
        <f>IF(M2349=People!$B$5,People!$A$5,IF(M2349=People!$B$4,People!$A$4,IF(M2349=People!$B$3,People!$A$3,IF(M2349=People!$B$2,People!$A$2,0))))</f>
        <v>Kelly Williams</v>
      </c>
      <c r="W2349" s="3" t="str">
        <f>IFERROR(VLOOKUP(B2349,Returns!$A$1:$B$801,2,0),"NO")</f>
        <v>NO</v>
      </c>
    </row>
    <row r="2350" spans="1:23">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1" t="str">
        <f>IF(M2350=People!$B$5,People!$A$5,IF(M2350=People!$B$4,People!$A$4,IF(M2350=People!$B$3,People!$A$3,IF(M2350=People!$B$2,People!$A$2,0))))</f>
        <v>Anna Andreadi</v>
      </c>
      <c r="W2350" s="3" t="str">
        <f>IFERROR(VLOOKUP(B2350,Returns!$A$1:$B$801,2,0),"NO")</f>
        <v>NO</v>
      </c>
    </row>
    <row r="2351" spans="1:23">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1" t="str">
        <f>IF(M2351=People!$B$5,People!$A$5,IF(M2351=People!$B$4,People!$A$4,IF(M2351=People!$B$3,People!$A$3,IF(M2351=People!$B$2,People!$A$2,0))))</f>
        <v>Anna Andreadi</v>
      </c>
      <c r="W2351" s="3" t="str">
        <f>IFERROR(VLOOKUP(B2351,Returns!$A$1:$B$801,2,0),"NO")</f>
        <v>NO</v>
      </c>
    </row>
    <row r="2352" spans="1:23">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1" t="str">
        <f>IF(M2352=People!$B$5,People!$A$5,IF(M2352=People!$B$4,People!$A$4,IF(M2352=People!$B$3,People!$A$3,IF(M2352=People!$B$2,People!$A$2,0))))</f>
        <v>Anna Andreadi</v>
      </c>
      <c r="W2352" s="3" t="str">
        <f>IFERROR(VLOOKUP(B2352,Returns!$A$1:$B$801,2,0),"NO")</f>
        <v>NO</v>
      </c>
    </row>
    <row r="2353" spans="1:23">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1" t="str">
        <f>IF(M2353=People!$B$5,People!$A$5,IF(M2353=People!$B$4,People!$A$4,IF(M2353=People!$B$3,People!$A$3,IF(M2353=People!$B$2,People!$A$2,0))))</f>
        <v>Anna Andreadi</v>
      </c>
      <c r="W2353" s="3" t="str">
        <f>IFERROR(VLOOKUP(B2353,Returns!$A$1:$B$801,2,0),"NO")</f>
        <v>NO</v>
      </c>
    </row>
    <row r="2354" spans="1:23">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1" t="str">
        <f>IF(M2354=People!$B$5,People!$A$5,IF(M2354=People!$B$4,People!$A$4,IF(M2354=People!$B$3,People!$A$3,IF(M2354=People!$B$2,People!$A$2,0))))</f>
        <v>Anna Andreadi</v>
      </c>
      <c r="W2354" s="3" t="str">
        <f>IFERROR(VLOOKUP(B2354,Returns!$A$1:$B$801,2,0),"NO")</f>
        <v>NO</v>
      </c>
    </row>
    <row r="2355" spans="1:23">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1" t="str">
        <f>IF(M2355=People!$B$5,People!$A$5,IF(M2355=People!$B$4,People!$A$4,IF(M2355=People!$B$3,People!$A$3,IF(M2355=People!$B$2,People!$A$2,0))))</f>
        <v>Anna Andreadi</v>
      </c>
      <c r="W2355" s="3" t="str">
        <f>IFERROR(VLOOKUP(B2355,Returns!$A$1:$B$801,2,0),"NO")</f>
        <v>NO</v>
      </c>
    </row>
    <row r="2356" spans="1:23">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1" t="str">
        <f>IF(M2356=People!$B$5,People!$A$5,IF(M2356=People!$B$4,People!$A$4,IF(M2356=People!$B$3,People!$A$3,IF(M2356=People!$B$2,People!$A$2,0))))</f>
        <v>Anna Andreadi</v>
      </c>
      <c r="W2356" s="3" t="str">
        <f>IFERROR(VLOOKUP(B2356,Returns!$A$1:$B$801,2,0),"NO")</f>
        <v>NO</v>
      </c>
    </row>
    <row r="2357" spans="1:23">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1" t="str">
        <f>IF(M2357=People!$B$5,People!$A$5,IF(M2357=People!$B$4,People!$A$4,IF(M2357=People!$B$3,People!$A$3,IF(M2357=People!$B$2,People!$A$2,0))))</f>
        <v>Anna Andreadi</v>
      </c>
      <c r="W2357" s="3" t="str">
        <f>IFERROR(VLOOKUP(B2357,Returns!$A$1:$B$801,2,0),"NO")</f>
        <v>NO</v>
      </c>
    </row>
    <row r="2358" spans="1:23">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1" t="str">
        <f>IF(M2358=People!$B$5,People!$A$5,IF(M2358=People!$B$4,People!$A$4,IF(M2358=People!$B$3,People!$A$3,IF(M2358=People!$B$2,People!$A$2,0))))</f>
        <v>Anna Andreadi</v>
      </c>
      <c r="W2358" s="3" t="str">
        <f>IFERROR(VLOOKUP(B2358,Returns!$A$1:$B$801,2,0),"NO")</f>
        <v>NO</v>
      </c>
    </row>
    <row r="2359" spans="1:23">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1" t="str">
        <f>IF(M2359=People!$B$5,People!$A$5,IF(M2359=People!$B$4,People!$A$4,IF(M2359=People!$B$3,People!$A$3,IF(M2359=People!$B$2,People!$A$2,0))))</f>
        <v>Chuck Magee</v>
      </c>
      <c r="W2359" s="3" t="str">
        <f>IFERROR(VLOOKUP(B2359,Returns!$A$1:$B$801,2,0),"NO")</f>
        <v>NO</v>
      </c>
    </row>
    <row r="2360" spans="1:23">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1" t="str">
        <f>IF(M2360=People!$B$5,People!$A$5,IF(M2360=People!$B$4,People!$A$4,IF(M2360=People!$B$3,People!$A$3,IF(M2360=People!$B$2,People!$A$2,0))))</f>
        <v>Chuck Magee</v>
      </c>
      <c r="W2360" s="3" t="str">
        <f>IFERROR(VLOOKUP(B2360,Returns!$A$1:$B$801,2,0),"NO")</f>
        <v>NO</v>
      </c>
    </row>
    <row r="2361" spans="1:23">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1" t="str">
        <f>IF(M2361=People!$B$5,People!$A$5,IF(M2361=People!$B$4,People!$A$4,IF(M2361=People!$B$3,People!$A$3,IF(M2361=People!$B$2,People!$A$2,0))))</f>
        <v>Chuck Magee</v>
      </c>
      <c r="W2361" s="3" t="str">
        <f>IFERROR(VLOOKUP(B2361,Returns!$A$1:$B$801,2,0),"NO")</f>
        <v>NO</v>
      </c>
    </row>
    <row r="2362" spans="1:23">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1" t="str">
        <f>IF(M2362=People!$B$5,People!$A$5,IF(M2362=People!$B$4,People!$A$4,IF(M2362=People!$B$3,People!$A$3,IF(M2362=People!$B$2,People!$A$2,0))))</f>
        <v>Chuck Magee</v>
      </c>
      <c r="W2362" s="3" t="str">
        <f>IFERROR(VLOOKUP(B2362,Returns!$A$1:$B$801,2,0),"NO")</f>
        <v>NO</v>
      </c>
    </row>
    <row r="2363" spans="1:23">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1" t="str">
        <f>IF(M2363=People!$B$5,People!$A$5,IF(M2363=People!$B$4,People!$A$4,IF(M2363=People!$B$3,People!$A$3,IF(M2363=People!$B$2,People!$A$2,0))))</f>
        <v>Chuck Magee</v>
      </c>
      <c r="W2363" s="3" t="str">
        <f>IFERROR(VLOOKUP(B2363,Returns!$A$1:$B$801,2,0),"NO")</f>
        <v>NO</v>
      </c>
    </row>
    <row r="2364" spans="1:23">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1" t="str">
        <f>IF(M2364=People!$B$5,People!$A$5,IF(M2364=People!$B$4,People!$A$4,IF(M2364=People!$B$3,People!$A$3,IF(M2364=People!$B$2,People!$A$2,0))))</f>
        <v>Chuck Magee</v>
      </c>
      <c r="W2364" s="3" t="str">
        <f>IFERROR(VLOOKUP(B2364,Returns!$A$1:$B$801,2,0),"NO")</f>
        <v>NO</v>
      </c>
    </row>
    <row r="2365" spans="1:23">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1" t="str">
        <f>IF(M2365=People!$B$5,People!$A$5,IF(M2365=People!$B$4,People!$A$4,IF(M2365=People!$B$3,People!$A$3,IF(M2365=People!$B$2,People!$A$2,0))))</f>
        <v>Cassandra Brandow</v>
      </c>
      <c r="W2365" s="3" t="str">
        <f>IFERROR(VLOOKUP(B2365,Returns!$A$1:$B$801,2,0),"NO")</f>
        <v>NO</v>
      </c>
    </row>
    <row r="2366" spans="1:23">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1" t="str">
        <f>IF(M2366=People!$B$5,People!$A$5,IF(M2366=People!$B$4,People!$A$4,IF(M2366=People!$B$3,People!$A$3,IF(M2366=People!$B$2,People!$A$2,0))))</f>
        <v>Cassandra Brandow</v>
      </c>
      <c r="W2366" s="3" t="str">
        <f>IFERROR(VLOOKUP(B2366,Returns!$A$1:$B$801,2,0),"NO")</f>
        <v>NO</v>
      </c>
    </row>
    <row r="2367" spans="1:23">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1" t="str">
        <f>IF(M2367=People!$B$5,People!$A$5,IF(M2367=People!$B$4,People!$A$4,IF(M2367=People!$B$3,People!$A$3,IF(M2367=People!$B$2,People!$A$2,0))))</f>
        <v>Cassandra Brandow</v>
      </c>
      <c r="W2367" s="3" t="str">
        <f>IFERROR(VLOOKUP(B2367,Returns!$A$1:$B$801,2,0),"NO")</f>
        <v>NO</v>
      </c>
    </row>
    <row r="2368" spans="1:23">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1" t="str">
        <f>IF(M2368=People!$B$5,People!$A$5,IF(M2368=People!$B$4,People!$A$4,IF(M2368=People!$B$3,People!$A$3,IF(M2368=People!$B$2,People!$A$2,0))))</f>
        <v>Anna Andreadi</v>
      </c>
      <c r="W2368" s="3" t="str">
        <f>IFERROR(VLOOKUP(B2368,Returns!$A$1:$B$801,2,0),"NO")</f>
        <v>NO</v>
      </c>
    </row>
    <row r="2369" spans="1:23">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1" t="str">
        <f>IF(M2369=People!$B$5,People!$A$5,IF(M2369=People!$B$4,People!$A$4,IF(M2369=People!$B$3,People!$A$3,IF(M2369=People!$B$2,People!$A$2,0))))</f>
        <v>Chuck Magee</v>
      </c>
      <c r="W2369" s="3" t="str">
        <f>IFERROR(VLOOKUP(B2369,Returns!$A$1:$B$801,2,0),"NO")</f>
        <v>NO</v>
      </c>
    </row>
    <row r="2370" spans="1:23">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1" t="str">
        <f>IF(M2370=People!$B$5,People!$A$5,IF(M2370=People!$B$4,People!$A$4,IF(M2370=People!$B$3,People!$A$3,IF(M2370=People!$B$2,People!$A$2,0))))</f>
        <v>Chuck Magee</v>
      </c>
      <c r="W2370" s="3" t="str">
        <f>IFERROR(VLOOKUP(B2370,Returns!$A$1:$B$801,2,0),"NO")</f>
        <v>NO</v>
      </c>
    </row>
    <row r="2371" spans="1:23">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1" t="str">
        <f>IF(M2371=People!$B$5,People!$A$5,IF(M2371=People!$B$4,People!$A$4,IF(M2371=People!$B$3,People!$A$3,IF(M2371=People!$B$2,People!$A$2,0))))</f>
        <v>Chuck Magee</v>
      </c>
      <c r="W2371" s="3" t="str">
        <f>IFERROR(VLOOKUP(B2371,Returns!$A$1:$B$801,2,0),"NO")</f>
        <v>NO</v>
      </c>
    </row>
    <row r="2372" spans="1:23">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1" t="str">
        <f>IF(M2372=People!$B$5,People!$A$5,IF(M2372=People!$B$4,People!$A$4,IF(M2372=People!$B$3,People!$A$3,IF(M2372=People!$B$2,People!$A$2,0))))</f>
        <v>Chuck Magee</v>
      </c>
      <c r="W2372" s="3" t="str">
        <f>IFERROR(VLOOKUP(B2372,Returns!$A$1:$B$801,2,0),"NO")</f>
        <v>NO</v>
      </c>
    </row>
    <row r="2373" spans="1:23">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1" t="str">
        <f>IF(M2373=People!$B$5,People!$A$5,IF(M2373=People!$B$4,People!$A$4,IF(M2373=People!$B$3,People!$A$3,IF(M2373=People!$B$2,People!$A$2,0))))</f>
        <v>Kelly Williams</v>
      </c>
      <c r="W2373" s="3" t="str">
        <f>IFERROR(VLOOKUP(B2373,Returns!$A$1:$B$801,2,0),"NO")</f>
        <v>NO</v>
      </c>
    </row>
    <row r="2374" spans="1:23">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1" t="str">
        <f>IF(M2374=People!$B$5,People!$A$5,IF(M2374=People!$B$4,People!$A$4,IF(M2374=People!$B$3,People!$A$3,IF(M2374=People!$B$2,People!$A$2,0))))</f>
        <v>Kelly Williams</v>
      </c>
      <c r="W2374" s="3" t="str">
        <f>IFERROR(VLOOKUP(B2374,Returns!$A$1:$B$801,2,0),"NO")</f>
        <v>NO</v>
      </c>
    </row>
    <row r="2375" spans="1:23">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1" t="str">
        <f>IF(M2375=People!$B$5,People!$A$5,IF(M2375=People!$B$4,People!$A$4,IF(M2375=People!$B$3,People!$A$3,IF(M2375=People!$B$2,People!$A$2,0))))</f>
        <v>Kelly Williams</v>
      </c>
      <c r="W2375" s="3" t="str">
        <f>IFERROR(VLOOKUP(B2375,Returns!$A$1:$B$801,2,0),"NO")</f>
        <v>NO</v>
      </c>
    </row>
    <row r="2376" spans="1:23">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1" t="str">
        <f>IF(M2376=People!$B$5,People!$A$5,IF(M2376=People!$B$4,People!$A$4,IF(M2376=People!$B$3,People!$A$3,IF(M2376=People!$B$2,People!$A$2,0))))</f>
        <v>Kelly Williams</v>
      </c>
      <c r="W2376" s="3" t="str">
        <f>IFERROR(VLOOKUP(B2376,Returns!$A$1:$B$801,2,0),"NO")</f>
        <v>NO</v>
      </c>
    </row>
    <row r="2377" spans="1:23">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1" t="str">
        <f>IF(M2377=People!$B$5,People!$A$5,IF(M2377=People!$B$4,People!$A$4,IF(M2377=People!$B$3,People!$A$3,IF(M2377=People!$B$2,People!$A$2,0))))</f>
        <v>Cassandra Brandow</v>
      </c>
      <c r="W2377" s="3" t="str">
        <f>IFERROR(VLOOKUP(B2377,Returns!$A$1:$B$801,2,0),"NO")</f>
        <v>NO</v>
      </c>
    </row>
    <row r="2378" spans="1:23">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1" t="str">
        <f>IF(M2378=People!$B$5,People!$A$5,IF(M2378=People!$B$4,People!$A$4,IF(M2378=People!$B$3,People!$A$3,IF(M2378=People!$B$2,People!$A$2,0))))</f>
        <v>Chuck Magee</v>
      </c>
      <c r="W2378" s="3" t="str">
        <f>IFERROR(VLOOKUP(B2378,Returns!$A$1:$B$801,2,0),"NO")</f>
        <v>NO</v>
      </c>
    </row>
    <row r="2379" spans="1:23">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1" t="str">
        <f>IF(M2379=People!$B$5,People!$A$5,IF(M2379=People!$B$4,People!$A$4,IF(M2379=People!$B$3,People!$A$3,IF(M2379=People!$B$2,People!$A$2,0))))</f>
        <v>Chuck Magee</v>
      </c>
      <c r="W2379" s="3" t="str">
        <f>IFERROR(VLOOKUP(B2379,Returns!$A$1:$B$801,2,0),"NO")</f>
        <v>NO</v>
      </c>
    </row>
    <row r="2380" spans="1:23">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1" t="str">
        <f>IF(M2380=People!$B$5,People!$A$5,IF(M2380=People!$B$4,People!$A$4,IF(M2380=People!$B$3,People!$A$3,IF(M2380=People!$B$2,People!$A$2,0))))</f>
        <v>Anna Andreadi</v>
      </c>
      <c r="W2380" s="3" t="str">
        <f>IFERROR(VLOOKUP(B2380,Returns!$A$1:$B$801,2,0),"NO")</f>
        <v>NO</v>
      </c>
    </row>
    <row r="2381" spans="1:23">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1" t="str">
        <f>IF(M2381=People!$B$5,People!$A$5,IF(M2381=People!$B$4,People!$A$4,IF(M2381=People!$B$3,People!$A$3,IF(M2381=People!$B$2,People!$A$2,0))))</f>
        <v>Chuck Magee</v>
      </c>
      <c r="W2381" s="3" t="str">
        <f>IFERROR(VLOOKUP(B2381,Returns!$A$1:$B$801,2,0),"NO")</f>
        <v>NO</v>
      </c>
    </row>
    <row r="2382" spans="1:23">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1" t="str">
        <f>IF(M2382=People!$B$5,People!$A$5,IF(M2382=People!$B$4,People!$A$4,IF(M2382=People!$B$3,People!$A$3,IF(M2382=People!$B$2,People!$A$2,0))))</f>
        <v>Chuck Magee</v>
      </c>
      <c r="W2382" s="3" t="str">
        <f>IFERROR(VLOOKUP(B2382,Returns!$A$1:$B$801,2,0),"NO")</f>
        <v>NO</v>
      </c>
    </row>
    <row r="2383" spans="1:23">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1" t="str">
        <f>IF(M2383=People!$B$5,People!$A$5,IF(M2383=People!$B$4,People!$A$4,IF(M2383=People!$B$3,People!$A$3,IF(M2383=People!$B$2,People!$A$2,0))))</f>
        <v>Chuck Magee</v>
      </c>
      <c r="W2383" s="3" t="str">
        <f>IFERROR(VLOOKUP(B2383,Returns!$A$1:$B$801,2,0),"NO")</f>
        <v>NO</v>
      </c>
    </row>
    <row r="2384" spans="1:23">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1" t="str">
        <f>IF(M2384=People!$B$5,People!$A$5,IF(M2384=People!$B$4,People!$A$4,IF(M2384=People!$B$3,People!$A$3,IF(M2384=People!$B$2,People!$A$2,0))))</f>
        <v>Anna Andreadi</v>
      </c>
      <c r="W2384" s="3" t="str">
        <f>IFERROR(VLOOKUP(B2384,Returns!$A$1:$B$801,2,0),"NO")</f>
        <v>NO</v>
      </c>
    </row>
    <row r="2385" spans="1:23">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1" t="str">
        <f>IF(M2385=People!$B$5,People!$A$5,IF(M2385=People!$B$4,People!$A$4,IF(M2385=People!$B$3,People!$A$3,IF(M2385=People!$B$2,People!$A$2,0))))</f>
        <v>Anna Andreadi</v>
      </c>
      <c r="W2385" s="3" t="str">
        <f>IFERROR(VLOOKUP(B2385,Returns!$A$1:$B$801,2,0),"NO")</f>
        <v>NO</v>
      </c>
    </row>
    <row r="2386" spans="1:23">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1" t="str">
        <f>IF(M2386=People!$B$5,People!$A$5,IF(M2386=People!$B$4,People!$A$4,IF(M2386=People!$B$3,People!$A$3,IF(M2386=People!$B$2,People!$A$2,0))))</f>
        <v>Anna Andreadi</v>
      </c>
      <c r="W2386" s="3" t="str">
        <f>IFERROR(VLOOKUP(B2386,Returns!$A$1:$B$801,2,0),"NO")</f>
        <v>NO</v>
      </c>
    </row>
    <row r="2387" spans="1:23">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1" t="str">
        <f>IF(M2387=People!$B$5,People!$A$5,IF(M2387=People!$B$4,People!$A$4,IF(M2387=People!$B$3,People!$A$3,IF(M2387=People!$B$2,People!$A$2,0))))</f>
        <v>Anna Andreadi</v>
      </c>
      <c r="W2387" s="3" t="str">
        <f>IFERROR(VLOOKUP(B2387,Returns!$A$1:$B$801,2,0),"NO")</f>
        <v>NO</v>
      </c>
    </row>
    <row r="2388" spans="1:23">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1" t="str">
        <f>IF(M2388=People!$B$5,People!$A$5,IF(M2388=People!$B$4,People!$A$4,IF(M2388=People!$B$3,People!$A$3,IF(M2388=People!$B$2,People!$A$2,0))))</f>
        <v>Anna Andreadi</v>
      </c>
      <c r="W2388" s="3" t="str">
        <f>IFERROR(VLOOKUP(B2388,Returns!$A$1:$B$801,2,0),"NO")</f>
        <v>NO</v>
      </c>
    </row>
    <row r="2389" spans="1:23">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1" t="str">
        <f>IF(M2389=People!$B$5,People!$A$5,IF(M2389=People!$B$4,People!$A$4,IF(M2389=People!$B$3,People!$A$3,IF(M2389=People!$B$2,People!$A$2,0))))</f>
        <v>Anna Andreadi</v>
      </c>
      <c r="W2389" s="3" t="str">
        <f>IFERROR(VLOOKUP(B2389,Returns!$A$1:$B$801,2,0),"NO")</f>
        <v>NO</v>
      </c>
    </row>
    <row r="2390" spans="1:23">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1" t="str">
        <f>IF(M2390=People!$B$5,People!$A$5,IF(M2390=People!$B$4,People!$A$4,IF(M2390=People!$B$3,People!$A$3,IF(M2390=People!$B$2,People!$A$2,0))))</f>
        <v>Anna Andreadi</v>
      </c>
      <c r="W2390" s="3" t="str">
        <f>IFERROR(VLOOKUP(B2390,Returns!$A$1:$B$801,2,0),"NO")</f>
        <v>NO</v>
      </c>
    </row>
    <row r="2391" spans="1:23">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1" t="str">
        <f>IF(M2391=People!$B$5,People!$A$5,IF(M2391=People!$B$4,People!$A$4,IF(M2391=People!$B$3,People!$A$3,IF(M2391=People!$B$2,People!$A$2,0))))</f>
        <v>Chuck Magee</v>
      </c>
      <c r="W2391" s="3" t="str">
        <f>IFERROR(VLOOKUP(B2391,Returns!$A$1:$B$801,2,0),"NO")</f>
        <v>NO</v>
      </c>
    </row>
    <row r="2392" spans="1:23">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1" t="str">
        <f>IF(M2392=People!$B$5,People!$A$5,IF(M2392=People!$B$4,People!$A$4,IF(M2392=People!$B$3,People!$A$3,IF(M2392=People!$B$2,People!$A$2,0))))</f>
        <v>Chuck Magee</v>
      </c>
      <c r="W2392" s="3" t="str">
        <f>IFERROR(VLOOKUP(B2392,Returns!$A$1:$B$801,2,0),"NO")</f>
        <v>NO</v>
      </c>
    </row>
    <row r="2393" spans="1:23">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1" t="str">
        <f>IF(M2393=People!$B$5,People!$A$5,IF(M2393=People!$B$4,People!$A$4,IF(M2393=People!$B$3,People!$A$3,IF(M2393=People!$B$2,People!$A$2,0))))</f>
        <v>Chuck Magee</v>
      </c>
      <c r="W2393" s="3" t="str">
        <f>IFERROR(VLOOKUP(B2393,Returns!$A$1:$B$801,2,0),"NO")</f>
        <v>NO</v>
      </c>
    </row>
    <row r="2394" spans="1:23">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1" t="str">
        <f>IF(M2394=People!$B$5,People!$A$5,IF(M2394=People!$B$4,People!$A$4,IF(M2394=People!$B$3,People!$A$3,IF(M2394=People!$B$2,People!$A$2,0))))</f>
        <v>Chuck Magee</v>
      </c>
      <c r="W2394" s="3" t="str">
        <f>IFERROR(VLOOKUP(B2394,Returns!$A$1:$B$801,2,0),"NO")</f>
        <v>NO</v>
      </c>
    </row>
    <row r="2395" spans="1:23">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1" t="str">
        <f>IF(M2395=People!$B$5,People!$A$5,IF(M2395=People!$B$4,People!$A$4,IF(M2395=People!$B$3,People!$A$3,IF(M2395=People!$B$2,People!$A$2,0))))</f>
        <v>Chuck Magee</v>
      </c>
      <c r="W2395" s="3" t="str">
        <f>IFERROR(VLOOKUP(B2395,Returns!$A$1:$B$801,2,0),"NO")</f>
        <v>NO</v>
      </c>
    </row>
    <row r="2396" spans="1:23">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1" t="str">
        <f>IF(M2396=People!$B$5,People!$A$5,IF(M2396=People!$B$4,People!$A$4,IF(M2396=People!$B$3,People!$A$3,IF(M2396=People!$B$2,People!$A$2,0))))</f>
        <v>Chuck Magee</v>
      </c>
      <c r="W2396" s="3" t="str">
        <f>IFERROR(VLOOKUP(B2396,Returns!$A$1:$B$801,2,0),"NO")</f>
        <v>NO</v>
      </c>
    </row>
    <row r="2397" spans="1:23">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1" t="str">
        <f>IF(M2397=People!$B$5,People!$A$5,IF(M2397=People!$B$4,People!$A$4,IF(M2397=People!$B$3,People!$A$3,IF(M2397=People!$B$2,People!$A$2,0))))</f>
        <v>Chuck Magee</v>
      </c>
      <c r="W2397" s="3" t="str">
        <f>IFERROR(VLOOKUP(B2397,Returns!$A$1:$B$801,2,0),"NO")</f>
        <v>NO</v>
      </c>
    </row>
    <row r="2398" spans="1:23">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1" t="str">
        <f>IF(M2398=People!$B$5,People!$A$5,IF(M2398=People!$B$4,People!$A$4,IF(M2398=People!$B$3,People!$A$3,IF(M2398=People!$B$2,People!$A$2,0))))</f>
        <v>Chuck Magee</v>
      </c>
      <c r="W2398" s="3" t="str">
        <f>IFERROR(VLOOKUP(B2398,Returns!$A$1:$B$801,2,0),"NO")</f>
        <v>NO</v>
      </c>
    </row>
    <row r="2399" spans="1:23">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1" t="str">
        <f>IF(M2399=People!$B$5,People!$A$5,IF(M2399=People!$B$4,People!$A$4,IF(M2399=People!$B$3,People!$A$3,IF(M2399=People!$B$2,People!$A$2,0))))</f>
        <v>Anna Andreadi</v>
      </c>
      <c r="W2399" s="3" t="str">
        <f>IFERROR(VLOOKUP(B2399,Returns!$A$1:$B$801,2,0),"NO")</f>
        <v>NO</v>
      </c>
    </row>
    <row r="2400" spans="1:23">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1" t="str">
        <f>IF(M2400=People!$B$5,People!$A$5,IF(M2400=People!$B$4,People!$A$4,IF(M2400=People!$B$3,People!$A$3,IF(M2400=People!$B$2,People!$A$2,0))))</f>
        <v>Anna Andreadi</v>
      </c>
      <c r="W2400" s="3" t="str">
        <f>IFERROR(VLOOKUP(B2400,Returns!$A$1:$B$801,2,0),"NO")</f>
        <v>NO</v>
      </c>
    </row>
    <row r="2401" spans="1:23">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1" t="str">
        <f>IF(M2401=People!$B$5,People!$A$5,IF(M2401=People!$B$4,People!$A$4,IF(M2401=People!$B$3,People!$A$3,IF(M2401=People!$B$2,People!$A$2,0))))</f>
        <v>Cassandra Brandow</v>
      </c>
      <c r="W2401" s="3" t="str">
        <f>IFERROR(VLOOKUP(B2401,Returns!$A$1:$B$801,2,0),"NO")</f>
        <v>NO</v>
      </c>
    </row>
    <row r="2402" spans="1:23">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1" t="str">
        <f>IF(M2402=People!$B$5,People!$A$5,IF(M2402=People!$B$4,People!$A$4,IF(M2402=People!$B$3,People!$A$3,IF(M2402=People!$B$2,People!$A$2,0))))</f>
        <v>Cassandra Brandow</v>
      </c>
      <c r="W2402" s="3" t="str">
        <f>IFERROR(VLOOKUP(B2402,Returns!$A$1:$B$801,2,0),"NO")</f>
        <v>NO</v>
      </c>
    </row>
    <row r="2403" spans="1:23">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1" t="str">
        <f>IF(M2403=People!$B$5,People!$A$5,IF(M2403=People!$B$4,People!$A$4,IF(M2403=People!$B$3,People!$A$3,IF(M2403=People!$B$2,People!$A$2,0))))</f>
        <v>Kelly Williams</v>
      </c>
      <c r="W2403" s="3" t="str">
        <f>IFERROR(VLOOKUP(B2403,Returns!$A$1:$B$801,2,0),"NO")</f>
        <v>NO</v>
      </c>
    </row>
    <row r="2404" spans="1:23">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1" t="str">
        <f>IF(M2404=People!$B$5,People!$A$5,IF(M2404=People!$B$4,People!$A$4,IF(M2404=People!$B$3,People!$A$3,IF(M2404=People!$B$2,People!$A$2,0))))</f>
        <v>Kelly Williams</v>
      </c>
      <c r="W2404" s="3" t="str">
        <f>IFERROR(VLOOKUP(B2404,Returns!$A$1:$B$801,2,0),"NO")</f>
        <v>NO</v>
      </c>
    </row>
    <row r="2405" spans="1:23">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1" t="str">
        <f>IF(M2405=People!$B$5,People!$A$5,IF(M2405=People!$B$4,People!$A$4,IF(M2405=People!$B$3,People!$A$3,IF(M2405=People!$B$2,People!$A$2,0))))</f>
        <v>Kelly Williams</v>
      </c>
      <c r="W2405" s="3" t="str">
        <f>IFERROR(VLOOKUP(B2405,Returns!$A$1:$B$801,2,0),"NO")</f>
        <v>NO</v>
      </c>
    </row>
    <row r="2406" spans="1:23">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1" t="str">
        <f>IF(M2406=People!$B$5,People!$A$5,IF(M2406=People!$B$4,People!$A$4,IF(M2406=People!$B$3,People!$A$3,IF(M2406=People!$B$2,People!$A$2,0))))</f>
        <v>Anna Andreadi</v>
      </c>
      <c r="W2406" s="3" t="str">
        <f>IFERROR(VLOOKUP(B2406,Returns!$A$1:$B$801,2,0),"NO")</f>
        <v>NO</v>
      </c>
    </row>
    <row r="2407" spans="1:23">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1" t="str">
        <f>IF(M2407=People!$B$5,People!$A$5,IF(M2407=People!$B$4,People!$A$4,IF(M2407=People!$B$3,People!$A$3,IF(M2407=People!$B$2,People!$A$2,0))))</f>
        <v>Anna Andreadi</v>
      </c>
      <c r="W2407" s="3" t="str">
        <f>IFERROR(VLOOKUP(B2407,Returns!$A$1:$B$801,2,0),"NO")</f>
        <v>NO</v>
      </c>
    </row>
    <row r="2408" spans="1:23">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1" t="str">
        <f>IF(M2408=People!$B$5,People!$A$5,IF(M2408=People!$B$4,People!$A$4,IF(M2408=People!$B$3,People!$A$3,IF(M2408=People!$B$2,People!$A$2,0))))</f>
        <v>Anna Andreadi</v>
      </c>
      <c r="W2408" s="3" t="str">
        <f>IFERROR(VLOOKUP(B2408,Returns!$A$1:$B$801,2,0),"NO")</f>
        <v>NO</v>
      </c>
    </row>
    <row r="2409" spans="1:23">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1" t="str">
        <f>IF(M2409=People!$B$5,People!$A$5,IF(M2409=People!$B$4,People!$A$4,IF(M2409=People!$B$3,People!$A$3,IF(M2409=People!$B$2,People!$A$2,0))))</f>
        <v>Anna Andreadi</v>
      </c>
      <c r="W2409" s="3" t="str">
        <f>IFERROR(VLOOKUP(B2409,Returns!$A$1:$B$801,2,0),"NO")</f>
        <v>NO</v>
      </c>
    </row>
    <row r="2410" spans="1:23">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1" t="str">
        <f>IF(M2410=People!$B$5,People!$A$5,IF(M2410=People!$B$4,People!$A$4,IF(M2410=People!$B$3,People!$A$3,IF(M2410=People!$B$2,People!$A$2,0))))</f>
        <v>Anna Andreadi</v>
      </c>
      <c r="W2410" s="3" t="str">
        <f>IFERROR(VLOOKUP(B2410,Returns!$A$1:$B$801,2,0),"NO")</f>
        <v>NO</v>
      </c>
    </row>
    <row r="2411" spans="1:23">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1" t="str">
        <f>IF(M2411=People!$B$5,People!$A$5,IF(M2411=People!$B$4,People!$A$4,IF(M2411=People!$B$3,People!$A$3,IF(M2411=People!$B$2,People!$A$2,0))))</f>
        <v>Anna Andreadi</v>
      </c>
      <c r="W2411" s="3" t="str">
        <f>IFERROR(VLOOKUP(B2411,Returns!$A$1:$B$801,2,0),"NO")</f>
        <v>NO</v>
      </c>
    </row>
    <row r="2412" spans="1:23">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1" t="str">
        <f>IF(M2412=People!$B$5,People!$A$5,IF(M2412=People!$B$4,People!$A$4,IF(M2412=People!$B$3,People!$A$3,IF(M2412=People!$B$2,People!$A$2,0))))</f>
        <v>Chuck Magee</v>
      </c>
      <c r="W2412" s="3" t="str">
        <f>IFERROR(VLOOKUP(B2412,Returns!$A$1:$B$801,2,0),"NO")</f>
        <v>NO</v>
      </c>
    </row>
    <row r="2413" spans="1:23">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1" t="str">
        <f>IF(M2413=People!$B$5,People!$A$5,IF(M2413=People!$B$4,People!$A$4,IF(M2413=People!$B$3,People!$A$3,IF(M2413=People!$B$2,People!$A$2,0))))</f>
        <v>Anna Andreadi</v>
      </c>
      <c r="W2413" s="3" t="str">
        <f>IFERROR(VLOOKUP(B2413,Returns!$A$1:$B$801,2,0),"NO")</f>
        <v>NO</v>
      </c>
    </row>
    <row r="2414" spans="1:23">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1" t="str">
        <f>IF(M2414=People!$B$5,People!$A$5,IF(M2414=People!$B$4,People!$A$4,IF(M2414=People!$B$3,People!$A$3,IF(M2414=People!$B$2,People!$A$2,0))))</f>
        <v>Anna Andreadi</v>
      </c>
      <c r="W2414" s="3" t="str">
        <f>IFERROR(VLOOKUP(B2414,Returns!$A$1:$B$801,2,0),"NO")</f>
        <v>NO</v>
      </c>
    </row>
    <row r="2415" spans="1:23">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1" t="str">
        <f>IF(M2415=People!$B$5,People!$A$5,IF(M2415=People!$B$4,People!$A$4,IF(M2415=People!$B$3,People!$A$3,IF(M2415=People!$B$2,People!$A$2,0))))</f>
        <v>Anna Andreadi</v>
      </c>
      <c r="W2415" s="3" t="str">
        <f>IFERROR(VLOOKUP(B2415,Returns!$A$1:$B$801,2,0),"NO")</f>
        <v>NO</v>
      </c>
    </row>
    <row r="2416" spans="1:23">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1" t="str">
        <f>IF(M2416=People!$B$5,People!$A$5,IF(M2416=People!$B$4,People!$A$4,IF(M2416=People!$B$3,People!$A$3,IF(M2416=People!$B$2,People!$A$2,0))))</f>
        <v>Kelly Williams</v>
      </c>
      <c r="W2416" s="3" t="str">
        <f>IFERROR(VLOOKUP(B2416,Returns!$A$1:$B$801,2,0),"NO")</f>
        <v>NO</v>
      </c>
    </row>
    <row r="2417" spans="1:23">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1" t="str">
        <f>IF(M2417=People!$B$5,People!$A$5,IF(M2417=People!$B$4,People!$A$4,IF(M2417=People!$B$3,People!$A$3,IF(M2417=People!$B$2,People!$A$2,0))))</f>
        <v>Chuck Magee</v>
      </c>
      <c r="W2417" s="3" t="str">
        <f>IFERROR(VLOOKUP(B2417,Returns!$A$1:$B$801,2,0),"NO")</f>
        <v>NO</v>
      </c>
    </row>
    <row r="2418" spans="1:23">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1" t="str">
        <f>IF(M2418=People!$B$5,People!$A$5,IF(M2418=People!$B$4,People!$A$4,IF(M2418=People!$B$3,People!$A$3,IF(M2418=People!$B$2,People!$A$2,0))))</f>
        <v>Anna Andreadi</v>
      </c>
      <c r="W2418" s="3" t="str">
        <f>IFERROR(VLOOKUP(B2418,Returns!$A$1:$B$801,2,0),"NO")</f>
        <v>NO</v>
      </c>
    </row>
    <row r="2419" spans="1:23">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1" t="str">
        <f>IF(M2419=People!$B$5,People!$A$5,IF(M2419=People!$B$4,People!$A$4,IF(M2419=People!$B$3,People!$A$3,IF(M2419=People!$B$2,People!$A$2,0))))</f>
        <v>Anna Andreadi</v>
      </c>
      <c r="W2419" s="3" t="str">
        <f>IFERROR(VLOOKUP(B2419,Returns!$A$1:$B$801,2,0),"NO")</f>
        <v>NO</v>
      </c>
    </row>
    <row r="2420" spans="1:23">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1" t="str">
        <f>IF(M2420=People!$B$5,People!$A$5,IF(M2420=People!$B$4,People!$A$4,IF(M2420=People!$B$3,People!$A$3,IF(M2420=People!$B$2,People!$A$2,0))))</f>
        <v>Anna Andreadi</v>
      </c>
      <c r="W2420" s="3" t="str">
        <f>IFERROR(VLOOKUP(B2420,Returns!$A$1:$B$801,2,0),"NO")</f>
        <v>NO</v>
      </c>
    </row>
    <row r="2421" spans="1:23">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1" t="str">
        <f>IF(M2421=People!$B$5,People!$A$5,IF(M2421=People!$B$4,People!$A$4,IF(M2421=People!$B$3,People!$A$3,IF(M2421=People!$B$2,People!$A$2,0))))</f>
        <v>Anna Andreadi</v>
      </c>
      <c r="W2421" s="3" t="str">
        <f>IFERROR(VLOOKUP(B2421,Returns!$A$1:$B$801,2,0),"NO")</f>
        <v>NO</v>
      </c>
    </row>
    <row r="2422" spans="1:23">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1" t="str">
        <f>IF(M2422=People!$B$5,People!$A$5,IF(M2422=People!$B$4,People!$A$4,IF(M2422=People!$B$3,People!$A$3,IF(M2422=People!$B$2,People!$A$2,0))))</f>
        <v>Anna Andreadi</v>
      </c>
      <c r="W2422" s="3" t="str">
        <f>IFERROR(VLOOKUP(B2422,Returns!$A$1:$B$801,2,0),"NO")</f>
        <v>NO</v>
      </c>
    </row>
    <row r="2423" spans="1:23">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1" t="str">
        <f>IF(M2423=People!$B$5,People!$A$5,IF(M2423=People!$B$4,People!$A$4,IF(M2423=People!$B$3,People!$A$3,IF(M2423=People!$B$2,People!$A$2,0))))</f>
        <v>Kelly Williams</v>
      </c>
      <c r="W2423" s="3" t="str">
        <f>IFERROR(VLOOKUP(B2423,Returns!$A$1:$B$801,2,0),"NO")</f>
        <v>NO</v>
      </c>
    </row>
    <row r="2424" spans="1:23">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1" t="str">
        <f>IF(M2424=People!$B$5,People!$A$5,IF(M2424=People!$B$4,People!$A$4,IF(M2424=People!$B$3,People!$A$3,IF(M2424=People!$B$2,People!$A$2,0))))</f>
        <v>Kelly Williams</v>
      </c>
      <c r="W2424" s="3" t="str">
        <f>IFERROR(VLOOKUP(B2424,Returns!$A$1:$B$801,2,0),"NO")</f>
        <v>NO</v>
      </c>
    </row>
    <row r="2425" spans="1:23">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1" t="str">
        <f>IF(M2425=People!$B$5,People!$A$5,IF(M2425=People!$B$4,People!$A$4,IF(M2425=People!$B$3,People!$A$3,IF(M2425=People!$B$2,People!$A$2,0))))</f>
        <v>Chuck Magee</v>
      </c>
      <c r="W2425" s="3" t="str">
        <f>IFERROR(VLOOKUP(B2425,Returns!$A$1:$B$801,2,0),"NO")</f>
        <v>NO</v>
      </c>
    </row>
    <row r="2426" spans="1:23">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1" t="str">
        <f>IF(M2426=People!$B$5,People!$A$5,IF(M2426=People!$B$4,People!$A$4,IF(M2426=People!$B$3,People!$A$3,IF(M2426=People!$B$2,People!$A$2,0))))</f>
        <v>Chuck Magee</v>
      </c>
      <c r="W2426" s="3" t="str">
        <f>IFERROR(VLOOKUP(B2426,Returns!$A$1:$B$801,2,0),"NO")</f>
        <v>NO</v>
      </c>
    </row>
    <row r="2427" spans="1:23">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1" t="str">
        <f>IF(M2427=People!$B$5,People!$A$5,IF(M2427=People!$B$4,People!$A$4,IF(M2427=People!$B$3,People!$A$3,IF(M2427=People!$B$2,People!$A$2,0))))</f>
        <v>Chuck Magee</v>
      </c>
      <c r="W2427" s="3" t="str">
        <f>IFERROR(VLOOKUP(B2427,Returns!$A$1:$B$801,2,0),"NO")</f>
        <v>NO</v>
      </c>
    </row>
    <row r="2428" spans="1:23">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1" t="str">
        <f>IF(M2428=People!$B$5,People!$A$5,IF(M2428=People!$B$4,People!$A$4,IF(M2428=People!$B$3,People!$A$3,IF(M2428=People!$B$2,People!$A$2,0))))</f>
        <v>Chuck Magee</v>
      </c>
      <c r="W2428" s="3" t="str">
        <f>IFERROR(VLOOKUP(B2428,Returns!$A$1:$B$801,2,0),"NO")</f>
        <v>NO</v>
      </c>
    </row>
    <row r="2429" spans="1:23">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1" t="str">
        <f>IF(M2429=People!$B$5,People!$A$5,IF(M2429=People!$B$4,People!$A$4,IF(M2429=People!$B$3,People!$A$3,IF(M2429=People!$B$2,People!$A$2,0))))</f>
        <v>Kelly Williams</v>
      </c>
      <c r="W2429" s="3" t="str">
        <f>IFERROR(VLOOKUP(B2429,Returns!$A$1:$B$801,2,0),"NO")</f>
        <v>NO</v>
      </c>
    </row>
    <row r="2430" spans="1:23">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1" t="str">
        <f>IF(M2430=People!$B$5,People!$A$5,IF(M2430=People!$B$4,People!$A$4,IF(M2430=People!$B$3,People!$A$3,IF(M2430=People!$B$2,People!$A$2,0))))</f>
        <v>Kelly Williams</v>
      </c>
      <c r="W2430" s="3" t="str">
        <f>IFERROR(VLOOKUP(B2430,Returns!$A$1:$B$801,2,0),"NO")</f>
        <v>NO</v>
      </c>
    </row>
    <row r="2431" spans="1:23">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1" t="str">
        <f>IF(M2431=People!$B$5,People!$A$5,IF(M2431=People!$B$4,People!$A$4,IF(M2431=People!$B$3,People!$A$3,IF(M2431=People!$B$2,People!$A$2,0))))</f>
        <v>Kelly Williams</v>
      </c>
      <c r="W2431" s="3" t="str">
        <f>IFERROR(VLOOKUP(B2431,Returns!$A$1:$B$801,2,0),"NO")</f>
        <v>NO</v>
      </c>
    </row>
    <row r="2432" spans="1:23">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1" t="str">
        <f>IF(M2432=People!$B$5,People!$A$5,IF(M2432=People!$B$4,People!$A$4,IF(M2432=People!$B$3,People!$A$3,IF(M2432=People!$B$2,People!$A$2,0))))</f>
        <v>Anna Andreadi</v>
      </c>
      <c r="W2432" s="3" t="str">
        <f>IFERROR(VLOOKUP(B2432,Returns!$A$1:$B$801,2,0),"NO")</f>
        <v>NO</v>
      </c>
    </row>
    <row r="2433" spans="1:23">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1" t="str">
        <f>IF(M2433=People!$B$5,People!$A$5,IF(M2433=People!$B$4,People!$A$4,IF(M2433=People!$B$3,People!$A$3,IF(M2433=People!$B$2,People!$A$2,0))))</f>
        <v>Anna Andreadi</v>
      </c>
      <c r="W2433" s="3" t="str">
        <f>IFERROR(VLOOKUP(B2433,Returns!$A$1:$B$801,2,0),"NO")</f>
        <v>NO</v>
      </c>
    </row>
    <row r="2434" spans="1:23">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1" t="str">
        <f>IF(M2434=People!$B$5,People!$A$5,IF(M2434=People!$B$4,People!$A$4,IF(M2434=People!$B$3,People!$A$3,IF(M2434=People!$B$2,People!$A$2,0))))</f>
        <v>Chuck Magee</v>
      </c>
      <c r="W2434" s="3" t="str">
        <f>IFERROR(VLOOKUP(B2434,Returns!$A$1:$B$801,2,0),"NO")</f>
        <v>NO</v>
      </c>
    </row>
    <row r="2435" spans="1:23">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1" t="str">
        <f>IF(M2435=People!$B$5,People!$A$5,IF(M2435=People!$B$4,People!$A$4,IF(M2435=People!$B$3,People!$A$3,IF(M2435=People!$B$2,People!$A$2,0))))</f>
        <v>Kelly Williams</v>
      </c>
      <c r="W2435" s="3" t="str">
        <f>IFERROR(VLOOKUP(B2435,Returns!$A$1:$B$801,2,0),"NO")</f>
        <v>NO</v>
      </c>
    </row>
    <row r="2436" spans="1:23">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1" t="str">
        <f>IF(M2436=People!$B$5,People!$A$5,IF(M2436=People!$B$4,People!$A$4,IF(M2436=People!$B$3,People!$A$3,IF(M2436=People!$B$2,People!$A$2,0))))</f>
        <v>Cassandra Brandow</v>
      </c>
      <c r="W2436" s="3" t="str">
        <f>IFERROR(VLOOKUP(B2436,Returns!$A$1:$B$801,2,0),"NO")</f>
        <v>NO</v>
      </c>
    </row>
    <row r="2437" spans="1:23">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1" t="str">
        <f>IF(M2437=People!$B$5,People!$A$5,IF(M2437=People!$B$4,People!$A$4,IF(M2437=People!$B$3,People!$A$3,IF(M2437=People!$B$2,People!$A$2,0))))</f>
        <v>Cassandra Brandow</v>
      </c>
      <c r="W2437" s="3" t="str">
        <f>IFERROR(VLOOKUP(B2437,Returns!$A$1:$B$801,2,0),"NO")</f>
        <v>NO</v>
      </c>
    </row>
    <row r="2438" spans="1:23">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1" t="str">
        <f>IF(M2438=People!$B$5,People!$A$5,IF(M2438=People!$B$4,People!$A$4,IF(M2438=People!$B$3,People!$A$3,IF(M2438=People!$B$2,People!$A$2,0))))</f>
        <v>Anna Andreadi</v>
      </c>
      <c r="W2438" s="3" t="str">
        <f>IFERROR(VLOOKUP(B2438,Returns!$A$1:$B$801,2,0),"NO")</f>
        <v>Yes</v>
      </c>
    </row>
    <row r="2439" spans="1:23">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1" t="str">
        <f>IF(M2439=People!$B$5,People!$A$5,IF(M2439=People!$B$4,People!$A$4,IF(M2439=People!$B$3,People!$A$3,IF(M2439=People!$B$2,People!$A$2,0))))</f>
        <v>Anna Andreadi</v>
      </c>
      <c r="W2439" s="3" t="str">
        <f>IFERROR(VLOOKUP(B2439,Returns!$A$1:$B$801,2,0),"NO")</f>
        <v>NO</v>
      </c>
    </row>
    <row r="2440" spans="1:23">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1" t="str">
        <f>IF(M2440=People!$B$5,People!$A$5,IF(M2440=People!$B$4,People!$A$4,IF(M2440=People!$B$3,People!$A$3,IF(M2440=People!$B$2,People!$A$2,0))))</f>
        <v>Anna Andreadi</v>
      </c>
      <c r="W2440" s="3" t="str">
        <f>IFERROR(VLOOKUP(B2440,Returns!$A$1:$B$801,2,0),"NO")</f>
        <v>NO</v>
      </c>
    </row>
    <row r="2441" spans="1:23">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1" t="str">
        <f>IF(M2441=People!$B$5,People!$A$5,IF(M2441=People!$B$4,People!$A$4,IF(M2441=People!$B$3,People!$A$3,IF(M2441=People!$B$2,People!$A$2,0))))</f>
        <v>Cassandra Brandow</v>
      </c>
      <c r="W2441" s="3" t="str">
        <f>IFERROR(VLOOKUP(B2441,Returns!$A$1:$B$801,2,0),"NO")</f>
        <v>NO</v>
      </c>
    </row>
    <row r="2442" spans="1:23">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1" t="str">
        <f>IF(M2442=People!$B$5,People!$A$5,IF(M2442=People!$B$4,People!$A$4,IF(M2442=People!$B$3,People!$A$3,IF(M2442=People!$B$2,People!$A$2,0))))</f>
        <v>Chuck Magee</v>
      </c>
      <c r="W2442" s="3" t="str">
        <f>IFERROR(VLOOKUP(B2442,Returns!$A$1:$B$801,2,0),"NO")</f>
        <v>NO</v>
      </c>
    </row>
    <row r="2443" spans="1:23">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1" t="str">
        <f>IF(M2443=People!$B$5,People!$A$5,IF(M2443=People!$B$4,People!$A$4,IF(M2443=People!$B$3,People!$A$3,IF(M2443=People!$B$2,People!$A$2,0))))</f>
        <v>Chuck Magee</v>
      </c>
      <c r="W2443" s="3" t="str">
        <f>IFERROR(VLOOKUP(B2443,Returns!$A$1:$B$801,2,0),"NO")</f>
        <v>NO</v>
      </c>
    </row>
    <row r="2444" spans="1:23">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1" t="str">
        <f>IF(M2444=People!$B$5,People!$A$5,IF(M2444=People!$B$4,People!$A$4,IF(M2444=People!$B$3,People!$A$3,IF(M2444=People!$B$2,People!$A$2,0))))</f>
        <v>Chuck Magee</v>
      </c>
      <c r="W2444" s="3" t="str">
        <f>IFERROR(VLOOKUP(B2444,Returns!$A$1:$B$801,2,0),"NO")</f>
        <v>NO</v>
      </c>
    </row>
    <row r="2445" spans="1:23">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1" t="str">
        <f>IF(M2445=People!$B$5,People!$A$5,IF(M2445=People!$B$4,People!$A$4,IF(M2445=People!$B$3,People!$A$3,IF(M2445=People!$B$2,People!$A$2,0))))</f>
        <v>Chuck Magee</v>
      </c>
      <c r="W2445" s="3" t="str">
        <f>IFERROR(VLOOKUP(B2445,Returns!$A$1:$B$801,2,0),"NO")</f>
        <v>NO</v>
      </c>
    </row>
    <row r="2446" spans="1:23">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1" t="str">
        <f>IF(M2446=People!$B$5,People!$A$5,IF(M2446=People!$B$4,People!$A$4,IF(M2446=People!$B$3,People!$A$3,IF(M2446=People!$B$2,People!$A$2,0))))</f>
        <v>Chuck Magee</v>
      </c>
      <c r="W2446" s="3" t="str">
        <f>IFERROR(VLOOKUP(B2446,Returns!$A$1:$B$801,2,0),"NO")</f>
        <v>NO</v>
      </c>
    </row>
    <row r="2447" spans="1:23">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1" t="str">
        <f>IF(M2447=People!$B$5,People!$A$5,IF(M2447=People!$B$4,People!$A$4,IF(M2447=People!$B$3,People!$A$3,IF(M2447=People!$B$2,People!$A$2,0))))</f>
        <v>Chuck Magee</v>
      </c>
      <c r="W2447" s="3" t="str">
        <f>IFERROR(VLOOKUP(B2447,Returns!$A$1:$B$801,2,0),"NO")</f>
        <v>NO</v>
      </c>
    </row>
    <row r="2448" spans="1:23">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1" t="str">
        <f>IF(M2448=People!$B$5,People!$A$5,IF(M2448=People!$B$4,People!$A$4,IF(M2448=People!$B$3,People!$A$3,IF(M2448=People!$B$2,People!$A$2,0))))</f>
        <v>Anna Andreadi</v>
      </c>
      <c r="W2448" s="3" t="str">
        <f>IFERROR(VLOOKUP(B2448,Returns!$A$1:$B$801,2,0),"NO")</f>
        <v>NO</v>
      </c>
    </row>
    <row r="2449" spans="1:23">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1" t="str">
        <f>IF(M2449=People!$B$5,People!$A$5,IF(M2449=People!$B$4,People!$A$4,IF(M2449=People!$B$3,People!$A$3,IF(M2449=People!$B$2,People!$A$2,0))))</f>
        <v>Chuck Magee</v>
      </c>
      <c r="W2449" s="3" t="str">
        <f>IFERROR(VLOOKUP(B2449,Returns!$A$1:$B$801,2,0),"NO")</f>
        <v>NO</v>
      </c>
    </row>
    <row r="2450" spans="1:23">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1" t="str">
        <f>IF(M2450=People!$B$5,People!$A$5,IF(M2450=People!$B$4,People!$A$4,IF(M2450=People!$B$3,People!$A$3,IF(M2450=People!$B$2,People!$A$2,0))))</f>
        <v>Cassandra Brandow</v>
      </c>
      <c r="W2450" s="3" t="str">
        <f>IFERROR(VLOOKUP(B2450,Returns!$A$1:$B$801,2,0),"NO")</f>
        <v>NO</v>
      </c>
    </row>
    <row r="2451" spans="1:23">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1" t="str">
        <f>IF(M2451=People!$B$5,People!$A$5,IF(M2451=People!$B$4,People!$A$4,IF(M2451=People!$B$3,People!$A$3,IF(M2451=People!$B$2,People!$A$2,0))))</f>
        <v>Anna Andreadi</v>
      </c>
      <c r="W2451" s="3" t="str">
        <f>IFERROR(VLOOKUP(B2451,Returns!$A$1:$B$801,2,0),"NO")</f>
        <v>NO</v>
      </c>
    </row>
    <row r="2452" spans="1:23">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1" t="str">
        <f>IF(M2452=People!$B$5,People!$A$5,IF(M2452=People!$B$4,People!$A$4,IF(M2452=People!$B$3,People!$A$3,IF(M2452=People!$B$2,People!$A$2,0))))</f>
        <v>Chuck Magee</v>
      </c>
      <c r="W2452" s="3" t="str">
        <f>IFERROR(VLOOKUP(B2452,Returns!$A$1:$B$801,2,0),"NO")</f>
        <v>NO</v>
      </c>
    </row>
    <row r="2453" spans="1:23">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1" t="str">
        <f>IF(M2453=People!$B$5,People!$A$5,IF(M2453=People!$B$4,People!$A$4,IF(M2453=People!$B$3,People!$A$3,IF(M2453=People!$B$2,People!$A$2,0))))</f>
        <v>Chuck Magee</v>
      </c>
      <c r="W2453" s="3" t="str">
        <f>IFERROR(VLOOKUP(B2453,Returns!$A$1:$B$801,2,0),"NO")</f>
        <v>NO</v>
      </c>
    </row>
    <row r="2454" spans="1:23">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1" t="str">
        <f>IF(M2454=People!$B$5,People!$A$5,IF(M2454=People!$B$4,People!$A$4,IF(M2454=People!$B$3,People!$A$3,IF(M2454=People!$B$2,People!$A$2,0))))</f>
        <v>Chuck Magee</v>
      </c>
      <c r="W2454" s="3" t="str">
        <f>IFERROR(VLOOKUP(B2454,Returns!$A$1:$B$801,2,0),"NO")</f>
        <v>NO</v>
      </c>
    </row>
    <row r="2455" spans="1:23">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1" t="str">
        <f>IF(M2455=People!$B$5,People!$A$5,IF(M2455=People!$B$4,People!$A$4,IF(M2455=People!$B$3,People!$A$3,IF(M2455=People!$B$2,People!$A$2,0))))</f>
        <v>Chuck Magee</v>
      </c>
      <c r="W2455" s="3" t="str">
        <f>IFERROR(VLOOKUP(B2455,Returns!$A$1:$B$801,2,0),"NO")</f>
        <v>NO</v>
      </c>
    </row>
    <row r="2456" spans="1:23">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1" t="str">
        <f>IF(M2456=People!$B$5,People!$A$5,IF(M2456=People!$B$4,People!$A$4,IF(M2456=People!$B$3,People!$A$3,IF(M2456=People!$B$2,People!$A$2,0))))</f>
        <v>Chuck Magee</v>
      </c>
      <c r="W2456" s="3" t="str">
        <f>IFERROR(VLOOKUP(B2456,Returns!$A$1:$B$801,2,0),"NO")</f>
        <v>NO</v>
      </c>
    </row>
    <row r="2457" spans="1:23">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1" t="str">
        <f>IF(M2457=People!$B$5,People!$A$5,IF(M2457=People!$B$4,People!$A$4,IF(M2457=People!$B$3,People!$A$3,IF(M2457=People!$B$2,People!$A$2,0))))</f>
        <v>Chuck Magee</v>
      </c>
      <c r="W2457" s="3" t="str">
        <f>IFERROR(VLOOKUP(B2457,Returns!$A$1:$B$801,2,0),"NO")</f>
        <v>NO</v>
      </c>
    </row>
    <row r="2458" spans="1:23">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1" t="str">
        <f>IF(M2458=People!$B$5,People!$A$5,IF(M2458=People!$B$4,People!$A$4,IF(M2458=People!$B$3,People!$A$3,IF(M2458=People!$B$2,People!$A$2,0))))</f>
        <v>Chuck Magee</v>
      </c>
      <c r="W2458" s="3" t="str">
        <f>IFERROR(VLOOKUP(B2458,Returns!$A$1:$B$801,2,0),"NO")</f>
        <v>NO</v>
      </c>
    </row>
    <row r="2459" spans="1:23">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1" t="str">
        <f>IF(M2459=People!$B$5,People!$A$5,IF(M2459=People!$B$4,People!$A$4,IF(M2459=People!$B$3,People!$A$3,IF(M2459=People!$B$2,People!$A$2,0))))</f>
        <v>Chuck Magee</v>
      </c>
      <c r="W2459" s="3" t="str">
        <f>IFERROR(VLOOKUP(B2459,Returns!$A$1:$B$801,2,0),"NO")</f>
        <v>NO</v>
      </c>
    </row>
    <row r="2460" spans="1:23">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1" t="str">
        <f>IF(M2460=People!$B$5,People!$A$5,IF(M2460=People!$B$4,People!$A$4,IF(M2460=People!$B$3,People!$A$3,IF(M2460=People!$B$2,People!$A$2,0))))</f>
        <v>Chuck Magee</v>
      </c>
      <c r="W2460" s="3" t="str">
        <f>IFERROR(VLOOKUP(B2460,Returns!$A$1:$B$801,2,0),"NO")</f>
        <v>NO</v>
      </c>
    </row>
    <row r="2461" spans="1:23">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1" t="str">
        <f>IF(M2461=People!$B$5,People!$A$5,IF(M2461=People!$B$4,People!$A$4,IF(M2461=People!$B$3,People!$A$3,IF(M2461=People!$B$2,People!$A$2,0))))</f>
        <v>Chuck Magee</v>
      </c>
      <c r="W2461" s="3" t="str">
        <f>IFERROR(VLOOKUP(B2461,Returns!$A$1:$B$801,2,0),"NO")</f>
        <v>NO</v>
      </c>
    </row>
    <row r="2462" spans="1:23">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1" t="str">
        <f>IF(M2462=People!$B$5,People!$A$5,IF(M2462=People!$B$4,People!$A$4,IF(M2462=People!$B$3,People!$A$3,IF(M2462=People!$B$2,People!$A$2,0))))</f>
        <v>Anna Andreadi</v>
      </c>
      <c r="W2462" s="3" t="str">
        <f>IFERROR(VLOOKUP(B2462,Returns!$A$1:$B$801,2,0),"NO")</f>
        <v>NO</v>
      </c>
    </row>
    <row r="2463" spans="1:23">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1" t="str">
        <f>IF(M2463=People!$B$5,People!$A$5,IF(M2463=People!$B$4,People!$A$4,IF(M2463=People!$B$3,People!$A$3,IF(M2463=People!$B$2,People!$A$2,0))))</f>
        <v>Anna Andreadi</v>
      </c>
      <c r="W2463" s="3" t="str">
        <f>IFERROR(VLOOKUP(B2463,Returns!$A$1:$B$801,2,0),"NO")</f>
        <v>NO</v>
      </c>
    </row>
    <row r="2464" spans="1:23">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1" t="str">
        <f>IF(M2464=People!$B$5,People!$A$5,IF(M2464=People!$B$4,People!$A$4,IF(M2464=People!$B$3,People!$A$3,IF(M2464=People!$B$2,People!$A$2,0))))</f>
        <v>Chuck Magee</v>
      </c>
      <c r="W2464" s="3" t="str">
        <f>IFERROR(VLOOKUP(B2464,Returns!$A$1:$B$801,2,0),"NO")</f>
        <v>NO</v>
      </c>
    </row>
    <row r="2465" spans="1:23">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1" t="str">
        <f>IF(M2465=People!$B$5,People!$A$5,IF(M2465=People!$B$4,People!$A$4,IF(M2465=People!$B$3,People!$A$3,IF(M2465=People!$B$2,People!$A$2,0))))</f>
        <v>Chuck Magee</v>
      </c>
      <c r="W2465" s="3" t="str">
        <f>IFERROR(VLOOKUP(B2465,Returns!$A$1:$B$801,2,0),"NO")</f>
        <v>NO</v>
      </c>
    </row>
    <row r="2466" spans="1:23">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1" t="str">
        <f>IF(M2466=People!$B$5,People!$A$5,IF(M2466=People!$B$4,People!$A$4,IF(M2466=People!$B$3,People!$A$3,IF(M2466=People!$B$2,People!$A$2,0))))</f>
        <v>Chuck Magee</v>
      </c>
      <c r="W2466" s="3" t="str">
        <f>IFERROR(VLOOKUP(B2466,Returns!$A$1:$B$801,2,0),"NO")</f>
        <v>NO</v>
      </c>
    </row>
    <row r="2467" spans="1:23">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1" t="str">
        <f>IF(M2467=People!$B$5,People!$A$5,IF(M2467=People!$B$4,People!$A$4,IF(M2467=People!$B$3,People!$A$3,IF(M2467=People!$B$2,People!$A$2,0))))</f>
        <v>Chuck Magee</v>
      </c>
      <c r="W2467" s="3" t="str">
        <f>IFERROR(VLOOKUP(B2467,Returns!$A$1:$B$801,2,0),"NO")</f>
        <v>NO</v>
      </c>
    </row>
    <row r="2468" spans="1:23">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1" t="str">
        <f>IF(M2468=People!$B$5,People!$A$5,IF(M2468=People!$B$4,People!$A$4,IF(M2468=People!$B$3,People!$A$3,IF(M2468=People!$B$2,People!$A$2,0))))</f>
        <v>Cassandra Brandow</v>
      </c>
      <c r="W2468" s="3" t="str">
        <f>IFERROR(VLOOKUP(B2468,Returns!$A$1:$B$801,2,0),"NO")</f>
        <v>NO</v>
      </c>
    </row>
    <row r="2469" spans="1:23">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1" t="str">
        <f>IF(M2469=People!$B$5,People!$A$5,IF(M2469=People!$B$4,People!$A$4,IF(M2469=People!$B$3,People!$A$3,IF(M2469=People!$B$2,People!$A$2,0))))</f>
        <v>Cassandra Brandow</v>
      </c>
      <c r="W2469" s="3" t="str">
        <f>IFERROR(VLOOKUP(B2469,Returns!$A$1:$B$801,2,0),"NO")</f>
        <v>NO</v>
      </c>
    </row>
    <row r="2470" spans="1:23">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1" t="str">
        <f>IF(M2470=People!$B$5,People!$A$5,IF(M2470=People!$B$4,People!$A$4,IF(M2470=People!$B$3,People!$A$3,IF(M2470=People!$B$2,People!$A$2,0))))</f>
        <v>Cassandra Brandow</v>
      </c>
      <c r="W2470" s="3" t="str">
        <f>IFERROR(VLOOKUP(B2470,Returns!$A$1:$B$801,2,0),"NO")</f>
        <v>NO</v>
      </c>
    </row>
    <row r="2471" spans="1:23">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1" t="str">
        <f>IF(M2471=People!$B$5,People!$A$5,IF(M2471=People!$B$4,People!$A$4,IF(M2471=People!$B$3,People!$A$3,IF(M2471=People!$B$2,People!$A$2,0))))</f>
        <v>Cassandra Brandow</v>
      </c>
      <c r="W2471" s="3" t="str">
        <f>IFERROR(VLOOKUP(B2471,Returns!$A$1:$B$801,2,0),"NO")</f>
        <v>NO</v>
      </c>
    </row>
    <row r="2472" spans="1:23">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1" t="str">
        <f>IF(M2472=People!$B$5,People!$A$5,IF(M2472=People!$B$4,People!$A$4,IF(M2472=People!$B$3,People!$A$3,IF(M2472=People!$B$2,People!$A$2,0))))</f>
        <v>Cassandra Brandow</v>
      </c>
      <c r="W2472" s="3" t="str">
        <f>IFERROR(VLOOKUP(B2472,Returns!$A$1:$B$801,2,0),"NO")</f>
        <v>NO</v>
      </c>
    </row>
    <row r="2473" spans="1:23">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1" t="str">
        <f>IF(M2473=People!$B$5,People!$A$5,IF(M2473=People!$B$4,People!$A$4,IF(M2473=People!$B$3,People!$A$3,IF(M2473=People!$B$2,People!$A$2,0))))</f>
        <v>Cassandra Brandow</v>
      </c>
      <c r="W2473" s="3" t="str">
        <f>IFERROR(VLOOKUP(B2473,Returns!$A$1:$B$801,2,0),"NO")</f>
        <v>NO</v>
      </c>
    </row>
    <row r="2474" spans="1:23">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1" t="str">
        <f>IF(M2474=People!$B$5,People!$A$5,IF(M2474=People!$B$4,People!$A$4,IF(M2474=People!$B$3,People!$A$3,IF(M2474=People!$B$2,People!$A$2,0))))</f>
        <v>Cassandra Brandow</v>
      </c>
      <c r="W2474" s="3" t="str">
        <f>IFERROR(VLOOKUP(B2474,Returns!$A$1:$B$801,2,0),"NO")</f>
        <v>NO</v>
      </c>
    </row>
    <row r="2475" spans="1:23">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1" t="str">
        <f>IF(M2475=People!$B$5,People!$A$5,IF(M2475=People!$B$4,People!$A$4,IF(M2475=People!$B$3,People!$A$3,IF(M2475=People!$B$2,People!$A$2,0))))</f>
        <v>Anna Andreadi</v>
      </c>
      <c r="W2475" s="3" t="str">
        <f>IFERROR(VLOOKUP(B2475,Returns!$A$1:$B$801,2,0),"NO")</f>
        <v>NO</v>
      </c>
    </row>
    <row r="2476" spans="1:23">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1" t="str">
        <f>IF(M2476=People!$B$5,People!$A$5,IF(M2476=People!$B$4,People!$A$4,IF(M2476=People!$B$3,People!$A$3,IF(M2476=People!$B$2,People!$A$2,0))))</f>
        <v>Anna Andreadi</v>
      </c>
      <c r="W2476" s="3" t="str">
        <f>IFERROR(VLOOKUP(B2476,Returns!$A$1:$B$801,2,0),"NO")</f>
        <v>NO</v>
      </c>
    </row>
    <row r="2477" spans="1:23">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1" t="str">
        <f>IF(M2477=People!$B$5,People!$A$5,IF(M2477=People!$B$4,People!$A$4,IF(M2477=People!$B$3,People!$A$3,IF(M2477=People!$B$2,People!$A$2,0))))</f>
        <v>Anna Andreadi</v>
      </c>
      <c r="W2477" s="3" t="str">
        <f>IFERROR(VLOOKUP(B2477,Returns!$A$1:$B$801,2,0),"NO")</f>
        <v>NO</v>
      </c>
    </row>
    <row r="2478" spans="1:23">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1" t="str">
        <f>IF(M2478=People!$B$5,People!$A$5,IF(M2478=People!$B$4,People!$A$4,IF(M2478=People!$B$3,People!$A$3,IF(M2478=People!$B$2,People!$A$2,0))))</f>
        <v>Anna Andreadi</v>
      </c>
      <c r="W2478" s="3" t="str">
        <f>IFERROR(VLOOKUP(B2478,Returns!$A$1:$B$801,2,0),"NO")</f>
        <v>NO</v>
      </c>
    </row>
    <row r="2479" spans="1:23">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1" t="str">
        <f>IF(M2479=People!$B$5,People!$A$5,IF(M2479=People!$B$4,People!$A$4,IF(M2479=People!$B$3,People!$A$3,IF(M2479=People!$B$2,People!$A$2,0))))</f>
        <v>Anna Andreadi</v>
      </c>
      <c r="W2479" s="3" t="str">
        <f>IFERROR(VLOOKUP(B2479,Returns!$A$1:$B$801,2,0),"NO")</f>
        <v>NO</v>
      </c>
    </row>
    <row r="2480" spans="1:23">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1" t="str">
        <f>IF(M2480=People!$B$5,People!$A$5,IF(M2480=People!$B$4,People!$A$4,IF(M2480=People!$B$3,People!$A$3,IF(M2480=People!$B$2,People!$A$2,0))))</f>
        <v>Chuck Magee</v>
      </c>
      <c r="W2480" s="3" t="str">
        <f>IFERROR(VLOOKUP(B2480,Returns!$A$1:$B$801,2,0),"NO")</f>
        <v>NO</v>
      </c>
    </row>
    <row r="2481" spans="1:23">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1" t="str">
        <f>IF(M2481=People!$B$5,People!$A$5,IF(M2481=People!$B$4,People!$A$4,IF(M2481=People!$B$3,People!$A$3,IF(M2481=People!$B$2,People!$A$2,0))))</f>
        <v>Kelly Williams</v>
      </c>
      <c r="W2481" s="3" t="str">
        <f>IFERROR(VLOOKUP(B2481,Returns!$A$1:$B$801,2,0),"NO")</f>
        <v>NO</v>
      </c>
    </row>
    <row r="2482" spans="1:23">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1" t="str">
        <f>IF(M2482=People!$B$5,People!$A$5,IF(M2482=People!$B$4,People!$A$4,IF(M2482=People!$B$3,People!$A$3,IF(M2482=People!$B$2,People!$A$2,0))))</f>
        <v>Kelly Williams</v>
      </c>
      <c r="W2482" s="3" t="str">
        <f>IFERROR(VLOOKUP(B2482,Returns!$A$1:$B$801,2,0),"NO")</f>
        <v>NO</v>
      </c>
    </row>
    <row r="2483" spans="1:23">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1" t="str">
        <f>IF(M2483=People!$B$5,People!$A$5,IF(M2483=People!$B$4,People!$A$4,IF(M2483=People!$B$3,People!$A$3,IF(M2483=People!$B$2,People!$A$2,0))))</f>
        <v>Anna Andreadi</v>
      </c>
      <c r="W2483" s="3" t="str">
        <f>IFERROR(VLOOKUP(B2483,Returns!$A$1:$B$801,2,0),"NO")</f>
        <v>NO</v>
      </c>
    </row>
    <row r="2484" spans="1:23">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1" t="str">
        <f>IF(M2484=People!$B$5,People!$A$5,IF(M2484=People!$B$4,People!$A$4,IF(M2484=People!$B$3,People!$A$3,IF(M2484=People!$B$2,People!$A$2,0))))</f>
        <v>Anna Andreadi</v>
      </c>
      <c r="W2484" s="3" t="str">
        <f>IFERROR(VLOOKUP(B2484,Returns!$A$1:$B$801,2,0),"NO")</f>
        <v>NO</v>
      </c>
    </row>
    <row r="2485" spans="1:23">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1" t="str">
        <f>IF(M2485=People!$B$5,People!$A$5,IF(M2485=People!$B$4,People!$A$4,IF(M2485=People!$B$3,People!$A$3,IF(M2485=People!$B$2,People!$A$2,0))))</f>
        <v>Anna Andreadi</v>
      </c>
      <c r="W2485" s="3" t="str">
        <f>IFERROR(VLOOKUP(B2485,Returns!$A$1:$B$801,2,0),"NO")</f>
        <v>NO</v>
      </c>
    </row>
    <row r="2486" spans="1:23">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1" t="str">
        <f>IF(M2486=People!$B$5,People!$A$5,IF(M2486=People!$B$4,People!$A$4,IF(M2486=People!$B$3,People!$A$3,IF(M2486=People!$B$2,People!$A$2,0))))</f>
        <v>Anna Andreadi</v>
      </c>
      <c r="W2486" s="3" t="str">
        <f>IFERROR(VLOOKUP(B2486,Returns!$A$1:$B$801,2,0),"NO")</f>
        <v>NO</v>
      </c>
    </row>
    <row r="2487" spans="1:23">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1" t="str">
        <f>IF(M2487=People!$B$5,People!$A$5,IF(M2487=People!$B$4,People!$A$4,IF(M2487=People!$B$3,People!$A$3,IF(M2487=People!$B$2,People!$A$2,0))))</f>
        <v>Anna Andreadi</v>
      </c>
      <c r="W2487" s="3" t="str">
        <f>IFERROR(VLOOKUP(B2487,Returns!$A$1:$B$801,2,0),"NO")</f>
        <v>NO</v>
      </c>
    </row>
    <row r="2488" spans="1:23">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1" t="str">
        <f>IF(M2488=People!$B$5,People!$A$5,IF(M2488=People!$B$4,People!$A$4,IF(M2488=People!$B$3,People!$A$3,IF(M2488=People!$B$2,People!$A$2,0))))</f>
        <v>Chuck Magee</v>
      </c>
      <c r="W2488" s="3" t="str">
        <f>IFERROR(VLOOKUP(B2488,Returns!$A$1:$B$801,2,0),"NO")</f>
        <v>NO</v>
      </c>
    </row>
    <row r="2489" spans="1:23">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1" t="str">
        <f>IF(M2489=People!$B$5,People!$A$5,IF(M2489=People!$B$4,People!$A$4,IF(M2489=People!$B$3,People!$A$3,IF(M2489=People!$B$2,People!$A$2,0))))</f>
        <v>Chuck Magee</v>
      </c>
      <c r="W2489" s="3" t="str">
        <f>IFERROR(VLOOKUP(B2489,Returns!$A$1:$B$801,2,0),"NO")</f>
        <v>NO</v>
      </c>
    </row>
    <row r="2490" spans="1:23">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1" t="str">
        <f>IF(M2490=People!$B$5,People!$A$5,IF(M2490=People!$B$4,People!$A$4,IF(M2490=People!$B$3,People!$A$3,IF(M2490=People!$B$2,People!$A$2,0))))</f>
        <v>Chuck Magee</v>
      </c>
      <c r="W2490" s="3" t="str">
        <f>IFERROR(VLOOKUP(B2490,Returns!$A$1:$B$801,2,0),"NO")</f>
        <v>NO</v>
      </c>
    </row>
    <row r="2491" spans="1:23">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1" t="str">
        <f>IF(M2491=People!$B$5,People!$A$5,IF(M2491=People!$B$4,People!$A$4,IF(M2491=People!$B$3,People!$A$3,IF(M2491=People!$B$2,People!$A$2,0))))</f>
        <v>Chuck Magee</v>
      </c>
      <c r="W2491" s="3" t="str">
        <f>IFERROR(VLOOKUP(B2491,Returns!$A$1:$B$801,2,0),"NO")</f>
        <v>NO</v>
      </c>
    </row>
    <row r="2492" spans="1:23">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1" t="str">
        <f>IF(M2492=People!$B$5,People!$A$5,IF(M2492=People!$B$4,People!$A$4,IF(M2492=People!$B$3,People!$A$3,IF(M2492=People!$B$2,People!$A$2,0))))</f>
        <v>Chuck Magee</v>
      </c>
      <c r="W2492" s="3" t="str">
        <f>IFERROR(VLOOKUP(B2492,Returns!$A$1:$B$801,2,0),"NO")</f>
        <v>NO</v>
      </c>
    </row>
    <row r="2493" spans="1:23">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1" t="str">
        <f>IF(M2493=People!$B$5,People!$A$5,IF(M2493=People!$B$4,People!$A$4,IF(M2493=People!$B$3,People!$A$3,IF(M2493=People!$B$2,People!$A$2,0))))</f>
        <v>Anna Andreadi</v>
      </c>
      <c r="W2493" s="3" t="str">
        <f>IFERROR(VLOOKUP(B2493,Returns!$A$1:$B$801,2,0),"NO")</f>
        <v>NO</v>
      </c>
    </row>
    <row r="2494" spans="1:23">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1" t="str">
        <f>IF(M2494=People!$B$5,People!$A$5,IF(M2494=People!$B$4,People!$A$4,IF(M2494=People!$B$3,People!$A$3,IF(M2494=People!$B$2,People!$A$2,0))))</f>
        <v>Chuck Magee</v>
      </c>
      <c r="W2494" s="3" t="str">
        <f>IFERROR(VLOOKUP(B2494,Returns!$A$1:$B$801,2,0),"NO")</f>
        <v>NO</v>
      </c>
    </row>
    <row r="2495" spans="1:23">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1" t="str">
        <f>IF(M2495=People!$B$5,People!$A$5,IF(M2495=People!$B$4,People!$A$4,IF(M2495=People!$B$3,People!$A$3,IF(M2495=People!$B$2,People!$A$2,0))))</f>
        <v>Kelly Williams</v>
      </c>
      <c r="W2495" s="3" t="str">
        <f>IFERROR(VLOOKUP(B2495,Returns!$A$1:$B$801,2,0),"NO")</f>
        <v>NO</v>
      </c>
    </row>
    <row r="2496" spans="1:23">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1" t="str">
        <f>IF(M2496=People!$B$5,People!$A$5,IF(M2496=People!$B$4,People!$A$4,IF(M2496=People!$B$3,People!$A$3,IF(M2496=People!$B$2,People!$A$2,0))))</f>
        <v>Kelly Williams</v>
      </c>
      <c r="W2496" s="3" t="str">
        <f>IFERROR(VLOOKUP(B2496,Returns!$A$1:$B$801,2,0),"NO")</f>
        <v>NO</v>
      </c>
    </row>
    <row r="2497" spans="1:23">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1" t="str">
        <f>IF(M2497=People!$B$5,People!$A$5,IF(M2497=People!$B$4,People!$A$4,IF(M2497=People!$B$3,People!$A$3,IF(M2497=People!$B$2,People!$A$2,0))))</f>
        <v>Kelly Williams</v>
      </c>
      <c r="W2497" s="3" t="str">
        <f>IFERROR(VLOOKUP(B2497,Returns!$A$1:$B$801,2,0),"NO")</f>
        <v>NO</v>
      </c>
    </row>
    <row r="2498" spans="1:23">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1" t="str">
        <f>IF(M2498=People!$B$5,People!$A$5,IF(M2498=People!$B$4,People!$A$4,IF(M2498=People!$B$3,People!$A$3,IF(M2498=People!$B$2,People!$A$2,0))))</f>
        <v>Anna Andreadi</v>
      </c>
      <c r="W2498" s="3" t="str">
        <f>IFERROR(VLOOKUP(B2498,Returns!$A$1:$B$801,2,0),"NO")</f>
        <v>NO</v>
      </c>
    </row>
    <row r="2499" spans="1:23">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1" t="str">
        <f>IF(M2499=People!$B$5,People!$A$5,IF(M2499=People!$B$4,People!$A$4,IF(M2499=People!$B$3,People!$A$3,IF(M2499=People!$B$2,People!$A$2,0))))</f>
        <v>Anna Andreadi</v>
      </c>
      <c r="W2499" s="3" t="str">
        <f>IFERROR(VLOOKUP(B2499,Returns!$A$1:$B$801,2,0),"NO")</f>
        <v>NO</v>
      </c>
    </row>
    <row r="2500" spans="1:23">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1" t="str">
        <f>IF(M2500=People!$B$5,People!$A$5,IF(M2500=People!$B$4,People!$A$4,IF(M2500=People!$B$3,People!$A$3,IF(M2500=People!$B$2,People!$A$2,0))))</f>
        <v>Anna Andreadi</v>
      </c>
      <c r="W2500" s="3" t="str">
        <f>IFERROR(VLOOKUP(B2500,Returns!$A$1:$B$801,2,0),"NO")</f>
        <v>NO</v>
      </c>
    </row>
    <row r="2501" spans="1:23">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1" t="str">
        <f>IF(M2501=People!$B$5,People!$A$5,IF(M2501=People!$B$4,People!$A$4,IF(M2501=People!$B$3,People!$A$3,IF(M2501=People!$B$2,People!$A$2,0))))</f>
        <v>Cassandra Brandow</v>
      </c>
      <c r="W2501" s="3" t="str">
        <f>IFERROR(VLOOKUP(B2501,Returns!$A$1:$B$801,2,0),"NO")</f>
        <v>NO</v>
      </c>
    </row>
    <row r="2502" spans="1:23">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1" t="str">
        <f>IF(M2502=People!$B$5,People!$A$5,IF(M2502=People!$B$4,People!$A$4,IF(M2502=People!$B$3,People!$A$3,IF(M2502=People!$B$2,People!$A$2,0))))</f>
        <v>Kelly Williams</v>
      </c>
      <c r="W2502" s="3" t="str">
        <f>IFERROR(VLOOKUP(B2502,Returns!$A$1:$B$801,2,0),"NO")</f>
        <v>Yes</v>
      </c>
    </row>
    <row r="2503" spans="1:23">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1" t="str">
        <f>IF(M2503=People!$B$5,People!$A$5,IF(M2503=People!$B$4,People!$A$4,IF(M2503=People!$B$3,People!$A$3,IF(M2503=People!$B$2,People!$A$2,0))))</f>
        <v>Kelly Williams</v>
      </c>
      <c r="W2503" s="3" t="str">
        <f>IFERROR(VLOOKUP(B2503,Returns!$A$1:$B$801,2,0),"NO")</f>
        <v>Yes</v>
      </c>
    </row>
    <row r="2504" spans="1:23">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1" t="str">
        <f>IF(M2504=People!$B$5,People!$A$5,IF(M2504=People!$B$4,People!$A$4,IF(M2504=People!$B$3,People!$A$3,IF(M2504=People!$B$2,People!$A$2,0))))</f>
        <v>Kelly Williams</v>
      </c>
      <c r="W2504" s="3" t="str">
        <f>IFERROR(VLOOKUP(B2504,Returns!$A$1:$B$801,2,0),"NO")</f>
        <v>Yes</v>
      </c>
    </row>
    <row r="2505" spans="1:23">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1" t="str">
        <f>IF(M2505=People!$B$5,People!$A$5,IF(M2505=People!$B$4,People!$A$4,IF(M2505=People!$B$3,People!$A$3,IF(M2505=People!$B$2,People!$A$2,0))))</f>
        <v>Anna Andreadi</v>
      </c>
      <c r="W2505" s="3" t="str">
        <f>IFERROR(VLOOKUP(B2505,Returns!$A$1:$B$801,2,0),"NO")</f>
        <v>NO</v>
      </c>
    </row>
    <row r="2506" spans="1:23">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1" t="str">
        <f>IF(M2506=People!$B$5,People!$A$5,IF(M2506=People!$B$4,People!$A$4,IF(M2506=People!$B$3,People!$A$3,IF(M2506=People!$B$2,People!$A$2,0))))</f>
        <v>Anna Andreadi</v>
      </c>
      <c r="W2506" s="3" t="str">
        <f>IFERROR(VLOOKUP(B2506,Returns!$A$1:$B$801,2,0),"NO")</f>
        <v>NO</v>
      </c>
    </row>
    <row r="2507" spans="1:23">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1" t="str">
        <f>IF(M2507=People!$B$5,People!$A$5,IF(M2507=People!$B$4,People!$A$4,IF(M2507=People!$B$3,People!$A$3,IF(M2507=People!$B$2,People!$A$2,0))))</f>
        <v>Anna Andreadi</v>
      </c>
      <c r="W2507" s="3" t="str">
        <f>IFERROR(VLOOKUP(B2507,Returns!$A$1:$B$801,2,0),"NO")</f>
        <v>NO</v>
      </c>
    </row>
    <row r="2508" spans="1:23">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1" t="str">
        <f>IF(M2508=People!$B$5,People!$A$5,IF(M2508=People!$B$4,People!$A$4,IF(M2508=People!$B$3,People!$A$3,IF(M2508=People!$B$2,People!$A$2,0))))</f>
        <v>Anna Andreadi</v>
      </c>
      <c r="W2508" s="3" t="str">
        <f>IFERROR(VLOOKUP(B2508,Returns!$A$1:$B$801,2,0),"NO")</f>
        <v>NO</v>
      </c>
    </row>
    <row r="2509" spans="1:23">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1" t="str">
        <f>IF(M2509=People!$B$5,People!$A$5,IF(M2509=People!$B$4,People!$A$4,IF(M2509=People!$B$3,People!$A$3,IF(M2509=People!$B$2,People!$A$2,0))))</f>
        <v>Kelly Williams</v>
      </c>
      <c r="W2509" s="3" t="str">
        <f>IFERROR(VLOOKUP(B2509,Returns!$A$1:$B$801,2,0),"NO")</f>
        <v>NO</v>
      </c>
    </row>
    <row r="2510" spans="1:23">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1" t="str">
        <f>IF(M2510=People!$B$5,People!$A$5,IF(M2510=People!$B$4,People!$A$4,IF(M2510=People!$B$3,People!$A$3,IF(M2510=People!$B$2,People!$A$2,0))))</f>
        <v>Anna Andreadi</v>
      </c>
      <c r="W2510" s="3" t="str">
        <f>IFERROR(VLOOKUP(B2510,Returns!$A$1:$B$801,2,0),"NO")</f>
        <v>NO</v>
      </c>
    </row>
    <row r="2511" spans="1:23">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1" t="str">
        <f>IF(M2511=People!$B$5,People!$A$5,IF(M2511=People!$B$4,People!$A$4,IF(M2511=People!$B$3,People!$A$3,IF(M2511=People!$B$2,People!$A$2,0))))</f>
        <v>Anna Andreadi</v>
      </c>
      <c r="W2511" s="3" t="str">
        <f>IFERROR(VLOOKUP(B2511,Returns!$A$1:$B$801,2,0),"NO")</f>
        <v>NO</v>
      </c>
    </row>
    <row r="2512" spans="1:23">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1" t="str">
        <f>IF(M2512=People!$B$5,People!$A$5,IF(M2512=People!$B$4,People!$A$4,IF(M2512=People!$B$3,People!$A$3,IF(M2512=People!$B$2,People!$A$2,0))))</f>
        <v>Kelly Williams</v>
      </c>
      <c r="W2512" s="3" t="str">
        <f>IFERROR(VLOOKUP(B2512,Returns!$A$1:$B$801,2,0),"NO")</f>
        <v>NO</v>
      </c>
    </row>
    <row r="2513" spans="1:23">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1" t="str">
        <f>IF(M2513=People!$B$5,People!$A$5,IF(M2513=People!$B$4,People!$A$4,IF(M2513=People!$B$3,People!$A$3,IF(M2513=People!$B$2,People!$A$2,0))))</f>
        <v>Cassandra Brandow</v>
      </c>
      <c r="W2513" s="3" t="str">
        <f>IFERROR(VLOOKUP(B2513,Returns!$A$1:$B$801,2,0),"NO")</f>
        <v>NO</v>
      </c>
    </row>
    <row r="2514" spans="1:23">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1" t="str">
        <f>IF(M2514=People!$B$5,People!$A$5,IF(M2514=People!$B$4,People!$A$4,IF(M2514=People!$B$3,People!$A$3,IF(M2514=People!$B$2,People!$A$2,0))))</f>
        <v>Cassandra Brandow</v>
      </c>
      <c r="W2514" s="3" t="str">
        <f>IFERROR(VLOOKUP(B2514,Returns!$A$1:$B$801,2,0),"NO")</f>
        <v>NO</v>
      </c>
    </row>
    <row r="2515" spans="1:23">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1" t="str">
        <f>IF(M2515=People!$B$5,People!$A$5,IF(M2515=People!$B$4,People!$A$4,IF(M2515=People!$B$3,People!$A$3,IF(M2515=People!$B$2,People!$A$2,0))))</f>
        <v>Kelly Williams</v>
      </c>
      <c r="W2515" s="3" t="str">
        <f>IFERROR(VLOOKUP(B2515,Returns!$A$1:$B$801,2,0),"NO")</f>
        <v>NO</v>
      </c>
    </row>
    <row r="2516" spans="1:23">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1" t="str">
        <f>IF(M2516=People!$B$5,People!$A$5,IF(M2516=People!$B$4,People!$A$4,IF(M2516=People!$B$3,People!$A$3,IF(M2516=People!$B$2,People!$A$2,0))))</f>
        <v>Kelly Williams</v>
      </c>
      <c r="W2516" s="3" t="str">
        <f>IFERROR(VLOOKUP(B2516,Returns!$A$1:$B$801,2,0),"NO")</f>
        <v>NO</v>
      </c>
    </row>
    <row r="2517" spans="1:23">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1" t="str">
        <f>IF(M2517=People!$B$5,People!$A$5,IF(M2517=People!$B$4,People!$A$4,IF(M2517=People!$B$3,People!$A$3,IF(M2517=People!$B$2,People!$A$2,0))))</f>
        <v>Chuck Magee</v>
      </c>
      <c r="W2517" s="3" t="str">
        <f>IFERROR(VLOOKUP(B2517,Returns!$A$1:$B$801,2,0),"NO")</f>
        <v>NO</v>
      </c>
    </row>
    <row r="2518" spans="1:23">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1" t="str">
        <f>IF(M2518=People!$B$5,People!$A$5,IF(M2518=People!$B$4,People!$A$4,IF(M2518=People!$B$3,People!$A$3,IF(M2518=People!$B$2,People!$A$2,0))))</f>
        <v>Kelly Williams</v>
      </c>
      <c r="W2518" s="3" t="str">
        <f>IFERROR(VLOOKUP(B2518,Returns!$A$1:$B$801,2,0),"NO")</f>
        <v>NO</v>
      </c>
    </row>
    <row r="2519" spans="1:23">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1" t="str">
        <f>IF(M2519=People!$B$5,People!$A$5,IF(M2519=People!$B$4,People!$A$4,IF(M2519=People!$B$3,People!$A$3,IF(M2519=People!$B$2,People!$A$2,0))))</f>
        <v>Chuck Magee</v>
      </c>
      <c r="W2519" s="3" t="str">
        <f>IFERROR(VLOOKUP(B2519,Returns!$A$1:$B$801,2,0),"NO")</f>
        <v>NO</v>
      </c>
    </row>
    <row r="2520" spans="1:23">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1" t="str">
        <f>IF(M2520=People!$B$5,People!$A$5,IF(M2520=People!$B$4,People!$A$4,IF(M2520=People!$B$3,People!$A$3,IF(M2520=People!$B$2,People!$A$2,0))))</f>
        <v>Kelly Williams</v>
      </c>
      <c r="W2520" s="3" t="str">
        <f>IFERROR(VLOOKUP(B2520,Returns!$A$1:$B$801,2,0),"NO")</f>
        <v>NO</v>
      </c>
    </row>
    <row r="2521" spans="1:23">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1" t="str">
        <f>IF(M2521=People!$B$5,People!$A$5,IF(M2521=People!$B$4,People!$A$4,IF(M2521=People!$B$3,People!$A$3,IF(M2521=People!$B$2,People!$A$2,0))))</f>
        <v>Kelly Williams</v>
      </c>
      <c r="W2521" s="3" t="str">
        <f>IFERROR(VLOOKUP(B2521,Returns!$A$1:$B$801,2,0),"NO")</f>
        <v>NO</v>
      </c>
    </row>
    <row r="2522" spans="1:23">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1" t="str">
        <f>IF(M2522=People!$B$5,People!$A$5,IF(M2522=People!$B$4,People!$A$4,IF(M2522=People!$B$3,People!$A$3,IF(M2522=People!$B$2,People!$A$2,0))))</f>
        <v>Kelly Williams</v>
      </c>
      <c r="W2522" s="3" t="str">
        <f>IFERROR(VLOOKUP(B2522,Returns!$A$1:$B$801,2,0),"NO")</f>
        <v>NO</v>
      </c>
    </row>
    <row r="2523" spans="1:23">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1" t="str">
        <f>IF(M2523=People!$B$5,People!$A$5,IF(M2523=People!$B$4,People!$A$4,IF(M2523=People!$B$3,People!$A$3,IF(M2523=People!$B$2,People!$A$2,0))))</f>
        <v>Kelly Williams</v>
      </c>
      <c r="W2523" s="3" t="str">
        <f>IFERROR(VLOOKUP(B2523,Returns!$A$1:$B$801,2,0),"NO")</f>
        <v>NO</v>
      </c>
    </row>
    <row r="2524" spans="1:23">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1" t="str">
        <f>IF(M2524=People!$B$5,People!$A$5,IF(M2524=People!$B$4,People!$A$4,IF(M2524=People!$B$3,People!$A$3,IF(M2524=People!$B$2,People!$A$2,0))))</f>
        <v>Kelly Williams</v>
      </c>
      <c r="W2524" s="3" t="str">
        <f>IFERROR(VLOOKUP(B2524,Returns!$A$1:$B$801,2,0),"NO")</f>
        <v>NO</v>
      </c>
    </row>
    <row r="2525" spans="1:23">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1" t="str">
        <f>IF(M2525=People!$B$5,People!$A$5,IF(M2525=People!$B$4,People!$A$4,IF(M2525=People!$B$3,People!$A$3,IF(M2525=People!$B$2,People!$A$2,0))))</f>
        <v>Kelly Williams</v>
      </c>
      <c r="W2525" s="3" t="str">
        <f>IFERROR(VLOOKUP(B2525,Returns!$A$1:$B$801,2,0),"NO")</f>
        <v>NO</v>
      </c>
    </row>
    <row r="2526" spans="1:23">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1" t="str">
        <f>IF(M2526=People!$B$5,People!$A$5,IF(M2526=People!$B$4,People!$A$4,IF(M2526=People!$B$3,People!$A$3,IF(M2526=People!$B$2,People!$A$2,0))))</f>
        <v>Kelly Williams</v>
      </c>
      <c r="W2526" s="3" t="str">
        <f>IFERROR(VLOOKUP(B2526,Returns!$A$1:$B$801,2,0),"NO")</f>
        <v>NO</v>
      </c>
    </row>
    <row r="2527" spans="1:23">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1" t="str">
        <f>IF(M2527=People!$B$5,People!$A$5,IF(M2527=People!$B$4,People!$A$4,IF(M2527=People!$B$3,People!$A$3,IF(M2527=People!$B$2,People!$A$2,0))))</f>
        <v>Kelly Williams</v>
      </c>
      <c r="W2527" s="3" t="str">
        <f>IFERROR(VLOOKUP(B2527,Returns!$A$1:$B$801,2,0),"NO")</f>
        <v>NO</v>
      </c>
    </row>
    <row r="2528" spans="1:23">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1" t="str">
        <f>IF(M2528=People!$B$5,People!$A$5,IF(M2528=People!$B$4,People!$A$4,IF(M2528=People!$B$3,People!$A$3,IF(M2528=People!$B$2,People!$A$2,0))))</f>
        <v>Kelly Williams</v>
      </c>
      <c r="W2528" s="3" t="str">
        <f>IFERROR(VLOOKUP(B2528,Returns!$A$1:$B$801,2,0),"NO")</f>
        <v>NO</v>
      </c>
    </row>
    <row r="2529" spans="1:23">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1" t="str">
        <f>IF(M2529=People!$B$5,People!$A$5,IF(M2529=People!$B$4,People!$A$4,IF(M2529=People!$B$3,People!$A$3,IF(M2529=People!$B$2,People!$A$2,0))))</f>
        <v>Kelly Williams</v>
      </c>
      <c r="W2529" s="3" t="str">
        <f>IFERROR(VLOOKUP(B2529,Returns!$A$1:$B$801,2,0),"NO")</f>
        <v>NO</v>
      </c>
    </row>
    <row r="2530" spans="1:23">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1" t="str">
        <f>IF(M2530=People!$B$5,People!$A$5,IF(M2530=People!$B$4,People!$A$4,IF(M2530=People!$B$3,People!$A$3,IF(M2530=People!$B$2,People!$A$2,0))))</f>
        <v>Kelly Williams</v>
      </c>
      <c r="W2530" s="3" t="str">
        <f>IFERROR(VLOOKUP(B2530,Returns!$A$1:$B$801,2,0),"NO")</f>
        <v>NO</v>
      </c>
    </row>
    <row r="2531" spans="1:23">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1" t="str">
        <f>IF(M2531=People!$B$5,People!$A$5,IF(M2531=People!$B$4,People!$A$4,IF(M2531=People!$B$3,People!$A$3,IF(M2531=People!$B$2,People!$A$2,0))))</f>
        <v>Cassandra Brandow</v>
      </c>
      <c r="W2531" s="3" t="str">
        <f>IFERROR(VLOOKUP(B2531,Returns!$A$1:$B$801,2,0),"NO")</f>
        <v>NO</v>
      </c>
    </row>
    <row r="2532" spans="1:23">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1" t="str">
        <f>IF(M2532=People!$B$5,People!$A$5,IF(M2532=People!$B$4,People!$A$4,IF(M2532=People!$B$3,People!$A$3,IF(M2532=People!$B$2,People!$A$2,0))))</f>
        <v>Cassandra Brandow</v>
      </c>
      <c r="W2532" s="3" t="str">
        <f>IFERROR(VLOOKUP(B2532,Returns!$A$1:$B$801,2,0),"NO")</f>
        <v>NO</v>
      </c>
    </row>
    <row r="2533" spans="1:23">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1" t="str">
        <f>IF(M2533=People!$B$5,People!$A$5,IF(M2533=People!$B$4,People!$A$4,IF(M2533=People!$B$3,People!$A$3,IF(M2533=People!$B$2,People!$A$2,0))))</f>
        <v>Cassandra Brandow</v>
      </c>
      <c r="W2533" s="3" t="str">
        <f>IFERROR(VLOOKUP(B2533,Returns!$A$1:$B$801,2,0),"NO")</f>
        <v>NO</v>
      </c>
    </row>
    <row r="2534" spans="1:23">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1" t="str">
        <f>IF(M2534=People!$B$5,People!$A$5,IF(M2534=People!$B$4,People!$A$4,IF(M2534=People!$B$3,People!$A$3,IF(M2534=People!$B$2,People!$A$2,0))))</f>
        <v>Cassandra Brandow</v>
      </c>
      <c r="W2534" s="3" t="str">
        <f>IFERROR(VLOOKUP(B2534,Returns!$A$1:$B$801,2,0),"NO")</f>
        <v>NO</v>
      </c>
    </row>
    <row r="2535" spans="1:23">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1" t="str">
        <f>IF(M2535=People!$B$5,People!$A$5,IF(M2535=People!$B$4,People!$A$4,IF(M2535=People!$B$3,People!$A$3,IF(M2535=People!$B$2,People!$A$2,0))))</f>
        <v>Cassandra Brandow</v>
      </c>
      <c r="W2535" s="3" t="str">
        <f>IFERROR(VLOOKUP(B2535,Returns!$A$1:$B$801,2,0),"NO")</f>
        <v>NO</v>
      </c>
    </row>
    <row r="2536" spans="1:23">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1" t="str">
        <f>IF(M2536=People!$B$5,People!$A$5,IF(M2536=People!$B$4,People!$A$4,IF(M2536=People!$B$3,People!$A$3,IF(M2536=People!$B$2,People!$A$2,0))))</f>
        <v>Chuck Magee</v>
      </c>
      <c r="W2536" s="3" t="str">
        <f>IFERROR(VLOOKUP(B2536,Returns!$A$1:$B$801,2,0),"NO")</f>
        <v>NO</v>
      </c>
    </row>
    <row r="2537" spans="1:23">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1" t="str">
        <f>IF(M2537=People!$B$5,People!$A$5,IF(M2537=People!$B$4,People!$A$4,IF(M2537=People!$B$3,People!$A$3,IF(M2537=People!$B$2,People!$A$2,0))))</f>
        <v>Anna Andreadi</v>
      </c>
      <c r="W2537" s="3" t="str">
        <f>IFERROR(VLOOKUP(B2537,Returns!$A$1:$B$801,2,0),"NO")</f>
        <v>Yes</v>
      </c>
    </row>
    <row r="2538" spans="1:23">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1" t="str">
        <f>IF(M2538=People!$B$5,People!$A$5,IF(M2538=People!$B$4,People!$A$4,IF(M2538=People!$B$3,People!$A$3,IF(M2538=People!$B$2,People!$A$2,0))))</f>
        <v>Chuck Magee</v>
      </c>
      <c r="W2538" s="3" t="str">
        <f>IFERROR(VLOOKUP(B2538,Returns!$A$1:$B$801,2,0),"NO")</f>
        <v>NO</v>
      </c>
    </row>
    <row r="2539" spans="1:23">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1" t="str">
        <f>IF(M2539=People!$B$5,People!$A$5,IF(M2539=People!$B$4,People!$A$4,IF(M2539=People!$B$3,People!$A$3,IF(M2539=People!$B$2,People!$A$2,0))))</f>
        <v>Chuck Magee</v>
      </c>
      <c r="W2539" s="3" t="str">
        <f>IFERROR(VLOOKUP(B2539,Returns!$A$1:$B$801,2,0),"NO")</f>
        <v>NO</v>
      </c>
    </row>
    <row r="2540" spans="1:23">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1" t="str">
        <f>IF(M2540=People!$B$5,People!$A$5,IF(M2540=People!$B$4,People!$A$4,IF(M2540=People!$B$3,People!$A$3,IF(M2540=People!$B$2,People!$A$2,0))))</f>
        <v>Chuck Magee</v>
      </c>
      <c r="W2540" s="3" t="str">
        <f>IFERROR(VLOOKUP(B2540,Returns!$A$1:$B$801,2,0),"NO")</f>
        <v>NO</v>
      </c>
    </row>
    <row r="2541" spans="1:23">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1" t="str">
        <f>IF(M2541=People!$B$5,People!$A$5,IF(M2541=People!$B$4,People!$A$4,IF(M2541=People!$B$3,People!$A$3,IF(M2541=People!$B$2,People!$A$2,0))))</f>
        <v>Anna Andreadi</v>
      </c>
      <c r="W2541" s="3" t="str">
        <f>IFERROR(VLOOKUP(B2541,Returns!$A$1:$B$801,2,0),"NO")</f>
        <v>NO</v>
      </c>
    </row>
    <row r="2542" spans="1:23">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1" t="str">
        <f>IF(M2542=People!$B$5,People!$A$5,IF(M2542=People!$B$4,People!$A$4,IF(M2542=People!$B$3,People!$A$3,IF(M2542=People!$B$2,People!$A$2,0))))</f>
        <v>Anna Andreadi</v>
      </c>
      <c r="W2542" s="3" t="str">
        <f>IFERROR(VLOOKUP(B2542,Returns!$A$1:$B$801,2,0),"NO")</f>
        <v>NO</v>
      </c>
    </row>
    <row r="2543" spans="1:23">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1" t="str">
        <f>IF(M2543=People!$B$5,People!$A$5,IF(M2543=People!$B$4,People!$A$4,IF(M2543=People!$B$3,People!$A$3,IF(M2543=People!$B$2,People!$A$2,0))))</f>
        <v>Anna Andreadi</v>
      </c>
      <c r="W2543" s="3" t="str">
        <f>IFERROR(VLOOKUP(B2543,Returns!$A$1:$B$801,2,0),"NO")</f>
        <v>NO</v>
      </c>
    </row>
    <row r="2544" spans="1:23">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1" t="str">
        <f>IF(M2544=People!$B$5,People!$A$5,IF(M2544=People!$B$4,People!$A$4,IF(M2544=People!$B$3,People!$A$3,IF(M2544=People!$B$2,People!$A$2,0))))</f>
        <v>Chuck Magee</v>
      </c>
      <c r="W2544" s="3" t="str">
        <f>IFERROR(VLOOKUP(B2544,Returns!$A$1:$B$801,2,0),"NO")</f>
        <v>NO</v>
      </c>
    </row>
    <row r="2545" spans="1:23">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1" t="str">
        <f>IF(M2545=People!$B$5,People!$A$5,IF(M2545=People!$B$4,People!$A$4,IF(M2545=People!$B$3,People!$A$3,IF(M2545=People!$B$2,People!$A$2,0))))</f>
        <v>Chuck Magee</v>
      </c>
      <c r="W2545" s="3" t="str">
        <f>IFERROR(VLOOKUP(B2545,Returns!$A$1:$B$801,2,0),"NO")</f>
        <v>NO</v>
      </c>
    </row>
    <row r="2546" spans="1:23">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1" t="str">
        <f>IF(M2546=People!$B$5,People!$A$5,IF(M2546=People!$B$4,People!$A$4,IF(M2546=People!$B$3,People!$A$3,IF(M2546=People!$B$2,People!$A$2,0))))</f>
        <v>Chuck Magee</v>
      </c>
      <c r="W2546" s="3" t="str">
        <f>IFERROR(VLOOKUP(B2546,Returns!$A$1:$B$801,2,0),"NO")</f>
        <v>NO</v>
      </c>
    </row>
    <row r="2547" spans="1:23">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1" t="str">
        <f>IF(M2547=People!$B$5,People!$A$5,IF(M2547=People!$B$4,People!$A$4,IF(M2547=People!$B$3,People!$A$3,IF(M2547=People!$B$2,People!$A$2,0))))</f>
        <v>Anna Andreadi</v>
      </c>
      <c r="W2547" s="3" t="str">
        <f>IFERROR(VLOOKUP(B2547,Returns!$A$1:$B$801,2,0),"NO")</f>
        <v>NO</v>
      </c>
    </row>
    <row r="2548" spans="1:23">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1" t="str">
        <f>IF(M2548=People!$B$5,People!$A$5,IF(M2548=People!$B$4,People!$A$4,IF(M2548=People!$B$3,People!$A$3,IF(M2548=People!$B$2,People!$A$2,0))))</f>
        <v>Anna Andreadi</v>
      </c>
      <c r="W2548" s="3" t="str">
        <f>IFERROR(VLOOKUP(B2548,Returns!$A$1:$B$801,2,0),"NO")</f>
        <v>NO</v>
      </c>
    </row>
    <row r="2549" spans="1:23">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1" t="str">
        <f>IF(M2549=People!$B$5,People!$A$5,IF(M2549=People!$B$4,People!$A$4,IF(M2549=People!$B$3,People!$A$3,IF(M2549=People!$B$2,People!$A$2,0))))</f>
        <v>Anna Andreadi</v>
      </c>
      <c r="W2549" s="3" t="str">
        <f>IFERROR(VLOOKUP(B2549,Returns!$A$1:$B$801,2,0),"NO")</f>
        <v>Yes</v>
      </c>
    </row>
    <row r="2550" spans="1:23">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1" t="str">
        <f>IF(M2550=People!$B$5,People!$A$5,IF(M2550=People!$B$4,People!$A$4,IF(M2550=People!$B$3,People!$A$3,IF(M2550=People!$B$2,People!$A$2,0))))</f>
        <v>Anna Andreadi</v>
      </c>
      <c r="W2550" s="3" t="str">
        <f>IFERROR(VLOOKUP(B2550,Returns!$A$1:$B$801,2,0),"NO")</f>
        <v>Yes</v>
      </c>
    </row>
    <row r="2551" spans="1:23">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1" t="str">
        <f>IF(M2551=People!$B$5,People!$A$5,IF(M2551=People!$B$4,People!$A$4,IF(M2551=People!$B$3,People!$A$3,IF(M2551=People!$B$2,People!$A$2,0))))</f>
        <v>Anna Andreadi</v>
      </c>
      <c r="W2551" s="3" t="str">
        <f>IFERROR(VLOOKUP(B2551,Returns!$A$1:$B$801,2,0),"NO")</f>
        <v>Yes</v>
      </c>
    </row>
    <row r="2552" spans="1:23">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1" t="str">
        <f>IF(M2552=People!$B$5,People!$A$5,IF(M2552=People!$B$4,People!$A$4,IF(M2552=People!$B$3,People!$A$3,IF(M2552=People!$B$2,People!$A$2,0))))</f>
        <v>Anna Andreadi</v>
      </c>
      <c r="W2552" s="3" t="str">
        <f>IFERROR(VLOOKUP(B2552,Returns!$A$1:$B$801,2,0),"NO")</f>
        <v>Yes</v>
      </c>
    </row>
    <row r="2553" spans="1:23">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1" t="str">
        <f>IF(M2553=People!$B$5,People!$A$5,IF(M2553=People!$B$4,People!$A$4,IF(M2553=People!$B$3,People!$A$3,IF(M2553=People!$B$2,People!$A$2,0))))</f>
        <v>Cassandra Brandow</v>
      </c>
      <c r="W2553" s="3" t="str">
        <f>IFERROR(VLOOKUP(B2553,Returns!$A$1:$B$801,2,0),"NO")</f>
        <v>NO</v>
      </c>
    </row>
    <row r="2554" spans="1:23">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1" t="str">
        <f>IF(M2554=People!$B$5,People!$A$5,IF(M2554=People!$B$4,People!$A$4,IF(M2554=People!$B$3,People!$A$3,IF(M2554=People!$B$2,People!$A$2,0))))</f>
        <v>Cassandra Brandow</v>
      </c>
      <c r="W2554" s="3" t="str">
        <f>IFERROR(VLOOKUP(B2554,Returns!$A$1:$B$801,2,0),"NO")</f>
        <v>NO</v>
      </c>
    </row>
    <row r="2555" spans="1:23">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1" t="str">
        <f>IF(M2555=People!$B$5,People!$A$5,IF(M2555=People!$B$4,People!$A$4,IF(M2555=People!$B$3,People!$A$3,IF(M2555=People!$B$2,People!$A$2,0))))</f>
        <v>Cassandra Brandow</v>
      </c>
      <c r="W2555" s="3" t="str">
        <f>IFERROR(VLOOKUP(B2555,Returns!$A$1:$B$801,2,0),"NO")</f>
        <v>NO</v>
      </c>
    </row>
    <row r="2556" spans="1:23">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1" t="str">
        <f>IF(M2556=People!$B$5,People!$A$5,IF(M2556=People!$B$4,People!$A$4,IF(M2556=People!$B$3,People!$A$3,IF(M2556=People!$B$2,People!$A$2,0))))</f>
        <v>Cassandra Brandow</v>
      </c>
      <c r="W2556" s="3" t="str">
        <f>IFERROR(VLOOKUP(B2556,Returns!$A$1:$B$801,2,0),"NO")</f>
        <v>NO</v>
      </c>
    </row>
    <row r="2557" spans="1:23">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1" t="str">
        <f>IF(M2557=People!$B$5,People!$A$5,IF(M2557=People!$B$4,People!$A$4,IF(M2557=People!$B$3,People!$A$3,IF(M2557=People!$B$2,People!$A$2,0))))</f>
        <v>Chuck Magee</v>
      </c>
      <c r="W2557" s="3" t="str">
        <f>IFERROR(VLOOKUP(B2557,Returns!$A$1:$B$801,2,0),"NO")</f>
        <v>NO</v>
      </c>
    </row>
    <row r="2558" spans="1:23">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1" t="str">
        <f>IF(M2558=People!$B$5,People!$A$5,IF(M2558=People!$B$4,People!$A$4,IF(M2558=People!$B$3,People!$A$3,IF(M2558=People!$B$2,People!$A$2,0))))</f>
        <v>Kelly Williams</v>
      </c>
      <c r="W2558" s="3" t="str">
        <f>IFERROR(VLOOKUP(B2558,Returns!$A$1:$B$801,2,0),"NO")</f>
        <v>NO</v>
      </c>
    </row>
    <row r="2559" spans="1:23">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1" t="str">
        <f>IF(M2559=People!$B$5,People!$A$5,IF(M2559=People!$B$4,People!$A$4,IF(M2559=People!$B$3,People!$A$3,IF(M2559=People!$B$2,People!$A$2,0))))</f>
        <v>Cassandra Brandow</v>
      </c>
      <c r="W2559" s="3" t="str">
        <f>IFERROR(VLOOKUP(B2559,Returns!$A$1:$B$801,2,0),"NO")</f>
        <v>NO</v>
      </c>
    </row>
    <row r="2560" spans="1:23">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1" t="str">
        <f>IF(M2560=People!$B$5,People!$A$5,IF(M2560=People!$B$4,People!$A$4,IF(M2560=People!$B$3,People!$A$3,IF(M2560=People!$B$2,People!$A$2,0))))</f>
        <v>Anna Andreadi</v>
      </c>
      <c r="W2560" s="3" t="str">
        <f>IFERROR(VLOOKUP(B2560,Returns!$A$1:$B$801,2,0),"NO")</f>
        <v>NO</v>
      </c>
    </row>
    <row r="2561" spans="1:23">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1" t="str">
        <f>IF(M2561=People!$B$5,People!$A$5,IF(M2561=People!$B$4,People!$A$4,IF(M2561=People!$B$3,People!$A$3,IF(M2561=People!$B$2,People!$A$2,0))))</f>
        <v>Anna Andreadi</v>
      </c>
      <c r="W2561" s="3" t="str">
        <f>IFERROR(VLOOKUP(B2561,Returns!$A$1:$B$801,2,0),"NO")</f>
        <v>NO</v>
      </c>
    </row>
    <row r="2562" spans="1:23">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1" t="str">
        <f>IF(M2562=People!$B$5,People!$A$5,IF(M2562=People!$B$4,People!$A$4,IF(M2562=People!$B$3,People!$A$3,IF(M2562=People!$B$2,People!$A$2,0))))</f>
        <v>Anna Andreadi</v>
      </c>
      <c r="W2562" s="3" t="str">
        <f>IFERROR(VLOOKUP(B2562,Returns!$A$1:$B$801,2,0),"NO")</f>
        <v>NO</v>
      </c>
    </row>
    <row r="2563" spans="1:23">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1" t="str">
        <f>IF(M2563=People!$B$5,People!$A$5,IF(M2563=People!$B$4,People!$A$4,IF(M2563=People!$B$3,People!$A$3,IF(M2563=People!$B$2,People!$A$2,0))))</f>
        <v>Cassandra Brandow</v>
      </c>
      <c r="W2563" s="3" t="str">
        <f>IFERROR(VLOOKUP(B2563,Returns!$A$1:$B$801,2,0),"NO")</f>
        <v>NO</v>
      </c>
    </row>
    <row r="2564" spans="1:23">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1" t="str">
        <f>IF(M2564=People!$B$5,People!$A$5,IF(M2564=People!$B$4,People!$A$4,IF(M2564=People!$B$3,People!$A$3,IF(M2564=People!$B$2,People!$A$2,0))))</f>
        <v>Cassandra Brandow</v>
      </c>
      <c r="W2564" s="3" t="str">
        <f>IFERROR(VLOOKUP(B2564,Returns!$A$1:$B$801,2,0),"NO")</f>
        <v>NO</v>
      </c>
    </row>
    <row r="2565" spans="1:23">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1" t="str">
        <f>IF(M2565=People!$B$5,People!$A$5,IF(M2565=People!$B$4,People!$A$4,IF(M2565=People!$B$3,People!$A$3,IF(M2565=People!$B$2,People!$A$2,0))))</f>
        <v>Chuck Magee</v>
      </c>
      <c r="W2565" s="3" t="str">
        <f>IFERROR(VLOOKUP(B2565,Returns!$A$1:$B$801,2,0),"NO")</f>
        <v>NO</v>
      </c>
    </row>
    <row r="2566" spans="1:23">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1" t="str">
        <f>IF(M2566=People!$B$5,People!$A$5,IF(M2566=People!$B$4,People!$A$4,IF(M2566=People!$B$3,People!$A$3,IF(M2566=People!$B$2,People!$A$2,0))))</f>
        <v>Chuck Magee</v>
      </c>
      <c r="W2566" s="3" t="str">
        <f>IFERROR(VLOOKUP(B2566,Returns!$A$1:$B$801,2,0),"NO")</f>
        <v>NO</v>
      </c>
    </row>
    <row r="2567" spans="1:23">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1" t="str">
        <f>IF(M2567=People!$B$5,People!$A$5,IF(M2567=People!$B$4,People!$A$4,IF(M2567=People!$B$3,People!$A$3,IF(M2567=People!$B$2,People!$A$2,0))))</f>
        <v>Cassandra Brandow</v>
      </c>
      <c r="W2567" s="3" t="str">
        <f>IFERROR(VLOOKUP(B2567,Returns!$A$1:$B$801,2,0),"NO")</f>
        <v>NO</v>
      </c>
    </row>
    <row r="2568" spans="1:23">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1" t="str">
        <f>IF(M2568=People!$B$5,People!$A$5,IF(M2568=People!$B$4,People!$A$4,IF(M2568=People!$B$3,People!$A$3,IF(M2568=People!$B$2,People!$A$2,0))))</f>
        <v>Anna Andreadi</v>
      </c>
      <c r="W2568" s="3" t="str">
        <f>IFERROR(VLOOKUP(B2568,Returns!$A$1:$B$801,2,0),"NO")</f>
        <v>NO</v>
      </c>
    </row>
    <row r="2569" spans="1:23">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1" t="str">
        <f>IF(M2569=People!$B$5,People!$A$5,IF(M2569=People!$B$4,People!$A$4,IF(M2569=People!$B$3,People!$A$3,IF(M2569=People!$B$2,People!$A$2,0))))</f>
        <v>Anna Andreadi</v>
      </c>
      <c r="W2569" s="3" t="str">
        <f>IFERROR(VLOOKUP(B2569,Returns!$A$1:$B$801,2,0),"NO")</f>
        <v>NO</v>
      </c>
    </row>
    <row r="2570" spans="1:23">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1" t="str">
        <f>IF(M2570=People!$B$5,People!$A$5,IF(M2570=People!$B$4,People!$A$4,IF(M2570=People!$B$3,People!$A$3,IF(M2570=People!$B$2,People!$A$2,0))))</f>
        <v>Chuck Magee</v>
      </c>
      <c r="W2570" s="3" t="str">
        <f>IFERROR(VLOOKUP(B2570,Returns!$A$1:$B$801,2,0),"NO")</f>
        <v>NO</v>
      </c>
    </row>
    <row r="2571" spans="1:23">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1" t="str">
        <f>IF(M2571=People!$B$5,People!$A$5,IF(M2571=People!$B$4,People!$A$4,IF(M2571=People!$B$3,People!$A$3,IF(M2571=People!$B$2,People!$A$2,0))))</f>
        <v>Chuck Magee</v>
      </c>
      <c r="W2571" s="3" t="str">
        <f>IFERROR(VLOOKUP(B2571,Returns!$A$1:$B$801,2,0),"NO")</f>
        <v>NO</v>
      </c>
    </row>
    <row r="2572" spans="1:23">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1" t="str">
        <f>IF(M2572=People!$B$5,People!$A$5,IF(M2572=People!$B$4,People!$A$4,IF(M2572=People!$B$3,People!$A$3,IF(M2572=People!$B$2,People!$A$2,0))))</f>
        <v>Chuck Magee</v>
      </c>
      <c r="W2572" s="3" t="str">
        <f>IFERROR(VLOOKUP(B2572,Returns!$A$1:$B$801,2,0),"NO")</f>
        <v>NO</v>
      </c>
    </row>
    <row r="2573" spans="1:23">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1" t="str">
        <f>IF(M2573=People!$B$5,People!$A$5,IF(M2573=People!$B$4,People!$A$4,IF(M2573=People!$B$3,People!$A$3,IF(M2573=People!$B$2,People!$A$2,0))))</f>
        <v>Kelly Williams</v>
      </c>
      <c r="W2573" s="3" t="str">
        <f>IFERROR(VLOOKUP(B2573,Returns!$A$1:$B$801,2,0),"NO")</f>
        <v>NO</v>
      </c>
    </row>
    <row r="2574" spans="1:23">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1" t="str">
        <f>IF(M2574=People!$B$5,People!$A$5,IF(M2574=People!$B$4,People!$A$4,IF(M2574=People!$B$3,People!$A$3,IF(M2574=People!$B$2,People!$A$2,0))))</f>
        <v>Kelly Williams</v>
      </c>
      <c r="W2574" s="3" t="str">
        <f>IFERROR(VLOOKUP(B2574,Returns!$A$1:$B$801,2,0),"NO")</f>
        <v>NO</v>
      </c>
    </row>
    <row r="2575" spans="1:23">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1" t="str">
        <f>IF(M2575=People!$B$5,People!$A$5,IF(M2575=People!$B$4,People!$A$4,IF(M2575=People!$B$3,People!$A$3,IF(M2575=People!$B$2,People!$A$2,0))))</f>
        <v>Kelly Williams</v>
      </c>
      <c r="W2575" s="3" t="str">
        <f>IFERROR(VLOOKUP(B2575,Returns!$A$1:$B$801,2,0),"NO")</f>
        <v>Yes</v>
      </c>
    </row>
    <row r="2576" spans="1:23">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1" t="str">
        <f>IF(M2576=People!$B$5,People!$A$5,IF(M2576=People!$B$4,People!$A$4,IF(M2576=People!$B$3,People!$A$3,IF(M2576=People!$B$2,People!$A$2,0))))</f>
        <v>Cassandra Brandow</v>
      </c>
      <c r="W2576" s="3" t="str">
        <f>IFERROR(VLOOKUP(B2576,Returns!$A$1:$B$801,2,0),"NO")</f>
        <v>NO</v>
      </c>
    </row>
    <row r="2577" spans="1:23">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1" t="str">
        <f>IF(M2577=People!$B$5,People!$A$5,IF(M2577=People!$B$4,People!$A$4,IF(M2577=People!$B$3,People!$A$3,IF(M2577=People!$B$2,People!$A$2,0))))</f>
        <v>Cassandra Brandow</v>
      </c>
      <c r="W2577" s="3" t="str">
        <f>IFERROR(VLOOKUP(B2577,Returns!$A$1:$B$801,2,0),"NO")</f>
        <v>NO</v>
      </c>
    </row>
    <row r="2578" spans="1:23">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1" t="str">
        <f>IF(M2578=People!$B$5,People!$A$5,IF(M2578=People!$B$4,People!$A$4,IF(M2578=People!$B$3,People!$A$3,IF(M2578=People!$B$2,People!$A$2,0))))</f>
        <v>Cassandra Brandow</v>
      </c>
      <c r="W2578" s="3" t="str">
        <f>IFERROR(VLOOKUP(B2578,Returns!$A$1:$B$801,2,0),"NO")</f>
        <v>NO</v>
      </c>
    </row>
    <row r="2579" spans="1:23">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1" t="str">
        <f>IF(M2579=People!$B$5,People!$A$5,IF(M2579=People!$B$4,People!$A$4,IF(M2579=People!$B$3,People!$A$3,IF(M2579=People!$B$2,People!$A$2,0))))</f>
        <v>Cassandra Brandow</v>
      </c>
      <c r="W2579" s="3" t="str">
        <f>IFERROR(VLOOKUP(B2579,Returns!$A$1:$B$801,2,0),"NO")</f>
        <v>NO</v>
      </c>
    </row>
    <row r="2580" spans="1:23">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1" t="str">
        <f>IF(M2580=People!$B$5,People!$A$5,IF(M2580=People!$B$4,People!$A$4,IF(M2580=People!$B$3,People!$A$3,IF(M2580=People!$B$2,People!$A$2,0))))</f>
        <v>Cassandra Brandow</v>
      </c>
      <c r="W2580" s="3" t="str">
        <f>IFERROR(VLOOKUP(B2580,Returns!$A$1:$B$801,2,0),"NO")</f>
        <v>NO</v>
      </c>
    </row>
    <row r="2581" spans="1:23">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1" t="str">
        <f>IF(M2581=People!$B$5,People!$A$5,IF(M2581=People!$B$4,People!$A$4,IF(M2581=People!$B$3,People!$A$3,IF(M2581=People!$B$2,People!$A$2,0))))</f>
        <v>Cassandra Brandow</v>
      </c>
      <c r="W2581" s="3" t="str">
        <f>IFERROR(VLOOKUP(B2581,Returns!$A$1:$B$801,2,0),"NO")</f>
        <v>NO</v>
      </c>
    </row>
    <row r="2582" spans="1:23">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1" t="str">
        <f>IF(M2582=People!$B$5,People!$A$5,IF(M2582=People!$B$4,People!$A$4,IF(M2582=People!$B$3,People!$A$3,IF(M2582=People!$B$2,People!$A$2,0))))</f>
        <v>Cassandra Brandow</v>
      </c>
      <c r="W2582" s="3" t="str">
        <f>IFERROR(VLOOKUP(B2582,Returns!$A$1:$B$801,2,0),"NO")</f>
        <v>NO</v>
      </c>
    </row>
    <row r="2583" spans="1:23">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1" t="str">
        <f>IF(M2583=People!$B$5,People!$A$5,IF(M2583=People!$B$4,People!$A$4,IF(M2583=People!$B$3,People!$A$3,IF(M2583=People!$B$2,People!$A$2,0))))</f>
        <v>Cassandra Brandow</v>
      </c>
      <c r="W2583" s="3" t="str">
        <f>IFERROR(VLOOKUP(B2583,Returns!$A$1:$B$801,2,0),"NO")</f>
        <v>NO</v>
      </c>
    </row>
    <row r="2584" spans="1:23">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1" t="str">
        <f>IF(M2584=People!$B$5,People!$A$5,IF(M2584=People!$B$4,People!$A$4,IF(M2584=People!$B$3,People!$A$3,IF(M2584=People!$B$2,People!$A$2,0))))</f>
        <v>Cassandra Brandow</v>
      </c>
      <c r="W2584" s="3" t="str">
        <f>IFERROR(VLOOKUP(B2584,Returns!$A$1:$B$801,2,0),"NO")</f>
        <v>NO</v>
      </c>
    </row>
    <row r="2585" spans="1:23">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1" t="str">
        <f>IF(M2585=People!$B$5,People!$A$5,IF(M2585=People!$B$4,People!$A$4,IF(M2585=People!$B$3,People!$A$3,IF(M2585=People!$B$2,People!$A$2,0))))</f>
        <v>Cassandra Brandow</v>
      </c>
      <c r="W2585" s="3" t="str">
        <f>IFERROR(VLOOKUP(B2585,Returns!$A$1:$B$801,2,0),"NO")</f>
        <v>NO</v>
      </c>
    </row>
    <row r="2586" spans="1:23">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1" t="str">
        <f>IF(M2586=People!$B$5,People!$A$5,IF(M2586=People!$B$4,People!$A$4,IF(M2586=People!$B$3,People!$A$3,IF(M2586=People!$B$2,People!$A$2,0))))</f>
        <v>Cassandra Brandow</v>
      </c>
      <c r="W2586" s="3" t="str">
        <f>IFERROR(VLOOKUP(B2586,Returns!$A$1:$B$801,2,0),"NO")</f>
        <v>NO</v>
      </c>
    </row>
    <row r="2587" spans="1:23">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1" t="str">
        <f>IF(M2587=People!$B$5,People!$A$5,IF(M2587=People!$B$4,People!$A$4,IF(M2587=People!$B$3,People!$A$3,IF(M2587=People!$B$2,People!$A$2,0))))</f>
        <v>Kelly Williams</v>
      </c>
      <c r="W2587" s="3" t="str">
        <f>IFERROR(VLOOKUP(B2587,Returns!$A$1:$B$801,2,0),"NO")</f>
        <v>NO</v>
      </c>
    </row>
    <row r="2588" spans="1:23">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1" t="str">
        <f>IF(M2588=People!$B$5,People!$A$5,IF(M2588=People!$B$4,People!$A$4,IF(M2588=People!$B$3,People!$A$3,IF(M2588=People!$B$2,People!$A$2,0))))</f>
        <v>Chuck Magee</v>
      </c>
      <c r="W2588" s="3" t="str">
        <f>IFERROR(VLOOKUP(B2588,Returns!$A$1:$B$801,2,0),"NO")</f>
        <v>NO</v>
      </c>
    </row>
    <row r="2589" spans="1:23">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1" t="str">
        <f>IF(M2589=People!$B$5,People!$A$5,IF(M2589=People!$B$4,People!$A$4,IF(M2589=People!$B$3,People!$A$3,IF(M2589=People!$B$2,People!$A$2,0))))</f>
        <v>Chuck Magee</v>
      </c>
      <c r="W2589" s="3" t="str">
        <f>IFERROR(VLOOKUP(B2589,Returns!$A$1:$B$801,2,0),"NO")</f>
        <v>NO</v>
      </c>
    </row>
    <row r="2590" spans="1:23">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1" t="str">
        <f>IF(M2590=People!$B$5,People!$A$5,IF(M2590=People!$B$4,People!$A$4,IF(M2590=People!$B$3,People!$A$3,IF(M2590=People!$B$2,People!$A$2,0))))</f>
        <v>Anna Andreadi</v>
      </c>
      <c r="W2590" s="3" t="str">
        <f>IFERROR(VLOOKUP(B2590,Returns!$A$1:$B$801,2,0),"NO")</f>
        <v>NO</v>
      </c>
    </row>
    <row r="2591" spans="1:23">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1" t="str">
        <f>IF(M2591=People!$B$5,People!$A$5,IF(M2591=People!$B$4,People!$A$4,IF(M2591=People!$B$3,People!$A$3,IF(M2591=People!$B$2,People!$A$2,0))))</f>
        <v>Anna Andreadi</v>
      </c>
      <c r="W2591" s="3" t="str">
        <f>IFERROR(VLOOKUP(B2591,Returns!$A$1:$B$801,2,0),"NO")</f>
        <v>NO</v>
      </c>
    </row>
    <row r="2592" spans="1:23">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1" t="str">
        <f>IF(M2592=People!$B$5,People!$A$5,IF(M2592=People!$B$4,People!$A$4,IF(M2592=People!$B$3,People!$A$3,IF(M2592=People!$B$2,People!$A$2,0))))</f>
        <v>Kelly Williams</v>
      </c>
      <c r="W2592" s="3" t="str">
        <f>IFERROR(VLOOKUP(B2592,Returns!$A$1:$B$801,2,0),"NO")</f>
        <v>NO</v>
      </c>
    </row>
    <row r="2593" spans="1:23">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1" t="str">
        <f>IF(M2593=People!$B$5,People!$A$5,IF(M2593=People!$B$4,People!$A$4,IF(M2593=People!$B$3,People!$A$3,IF(M2593=People!$B$2,People!$A$2,0))))</f>
        <v>Kelly Williams</v>
      </c>
      <c r="W2593" s="3" t="str">
        <f>IFERROR(VLOOKUP(B2593,Returns!$A$1:$B$801,2,0),"NO")</f>
        <v>NO</v>
      </c>
    </row>
    <row r="2594" spans="1:23">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1" t="str">
        <f>IF(M2594=People!$B$5,People!$A$5,IF(M2594=People!$B$4,People!$A$4,IF(M2594=People!$B$3,People!$A$3,IF(M2594=People!$B$2,People!$A$2,0))))</f>
        <v>Cassandra Brandow</v>
      </c>
      <c r="W2594" s="3" t="str">
        <f>IFERROR(VLOOKUP(B2594,Returns!$A$1:$B$801,2,0),"NO")</f>
        <v>NO</v>
      </c>
    </row>
    <row r="2595" spans="1:23">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1" t="str">
        <f>IF(M2595=People!$B$5,People!$A$5,IF(M2595=People!$B$4,People!$A$4,IF(M2595=People!$B$3,People!$A$3,IF(M2595=People!$B$2,People!$A$2,0))))</f>
        <v>Cassandra Brandow</v>
      </c>
      <c r="W2595" s="3" t="str">
        <f>IFERROR(VLOOKUP(B2595,Returns!$A$1:$B$801,2,0),"NO")</f>
        <v>NO</v>
      </c>
    </row>
    <row r="2596" spans="1:23">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1" t="str">
        <f>IF(M2596=People!$B$5,People!$A$5,IF(M2596=People!$B$4,People!$A$4,IF(M2596=People!$B$3,People!$A$3,IF(M2596=People!$B$2,People!$A$2,0))))</f>
        <v>Kelly Williams</v>
      </c>
      <c r="W2596" s="3" t="str">
        <f>IFERROR(VLOOKUP(B2596,Returns!$A$1:$B$801,2,0),"NO")</f>
        <v>NO</v>
      </c>
    </row>
    <row r="2597" spans="1:23">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1" t="str">
        <f>IF(M2597=People!$B$5,People!$A$5,IF(M2597=People!$B$4,People!$A$4,IF(M2597=People!$B$3,People!$A$3,IF(M2597=People!$B$2,People!$A$2,0))))</f>
        <v>Kelly Williams</v>
      </c>
      <c r="W2597" s="3" t="str">
        <f>IFERROR(VLOOKUP(B2597,Returns!$A$1:$B$801,2,0),"NO")</f>
        <v>NO</v>
      </c>
    </row>
    <row r="2598" spans="1:23">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1" t="str">
        <f>IF(M2598=People!$B$5,People!$A$5,IF(M2598=People!$B$4,People!$A$4,IF(M2598=People!$B$3,People!$A$3,IF(M2598=People!$B$2,People!$A$2,0))))</f>
        <v>Kelly Williams</v>
      </c>
      <c r="W2598" s="3" t="str">
        <f>IFERROR(VLOOKUP(B2598,Returns!$A$1:$B$801,2,0),"NO")</f>
        <v>NO</v>
      </c>
    </row>
    <row r="2599" spans="1:23">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1" t="str">
        <f>IF(M2599=People!$B$5,People!$A$5,IF(M2599=People!$B$4,People!$A$4,IF(M2599=People!$B$3,People!$A$3,IF(M2599=People!$B$2,People!$A$2,0))))</f>
        <v>Kelly Williams</v>
      </c>
      <c r="W2599" s="3" t="str">
        <f>IFERROR(VLOOKUP(B2599,Returns!$A$1:$B$801,2,0),"NO")</f>
        <v>NO</v>
      </c>
    </row>
    <row r="2600" spans="1:23">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1" t="str">
        <f>IF(M2600=People!$B$5,People!$A$5,IF(M2600=People!$B$4,People!$A$4,IF(M2600=People!$B$3,People!$A$3,IF(M2600=People!$B$2,People!$A$2,0))))</f>
        <v>Kelly Williams</v>
      </c>
      <c r="W2600" s="3" t="str">
        <f>IFERROR(VLOOKUP(B2600,Returns!$A$1:$B$801,2,0),"NO")</f>
        <v>NO</v>
      </c>
    </row>
    <row r="2601" spans="1:23">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1" t="str">
        <f>IF(M2601=People!$B$5,People!$A$5,IF(M2601=People!$B$4,People!$A$4,IF(M2601=People!$B$3,People!$A$3,IF(M2601=People!$B$2,People!$A$2,0))))</f>
        <v>Chuck Magee</v>
      </c>
      <c r="W2601" s="3" t="str">
        <f>IFERROR(VLOOKUP(B2601,Returns!$A$1:$B$801,2,0),"NO")</f>
        <v>NO</v>
      </c>
    </row>
    <row r="2602" spans="1:23">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1" t="str">
        <f>IF(M2602=People!$B$5,People!$A$5,IF(M2602=People!$B$4,People!$A$4,IF(M2602=People!$B$3,People!$A$3,IF(M2602=People!$B$2,People!$A$2,0))))</f>
        <v>Chuck Magee</v>
      </c>
      <c r="W2602" s="3" t="str">
        <f>IFERROR(VLOOKUP(B2602,Returns!$A$1:$B$801,2,0),"NO")</f>
        <v>NO</v>
      </c>
    </row>
    <row r="2603" spans="1:23">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1" t="str">
        <f>IF(M2603=People!$B$5,People!$A$5,IF(M2603=People!$B$4,People!$A$4,IF(M2603=People!$B$3,People!$A$3,IF(M2603=People!$B$2,People!$A$2,0))))</f>
        <v>Chuck Magee</v>
      </c>
      <c r="W2603" s="3" t="str">
        <f>IFERROR(VLOOKUP(B2603,Returns!$A$1:$B$801,2,0),"NO")</f>
        <v>NO</v>
      </c>
    </row>
    <row r="2604" spans="1:23">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1" t="str">
        <f>IF(M2604=People!$B$5,People!$A$5,IF(M2604=People!$B$4,People!$A$4,IF(M2604=People!$B$3,People!$A$3,IF(M2604=People!$B$2,People!$A$2,0))))</f>
        <v>Chuck Magee</v>
      </c>
      <c r="W2604" s="3" t="str">
        <f>IFERROR(VLOOKUP(B2604,Returns!$A$1:$B$801,2,0),"NO")</f>
        <v>NO</v>
      </c>
    </row>
    <row r="2605" spans="1:23">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1" t="str">
        <f>IF(M2605=People!$B$5,People!$A$5,IF(M2605=People!$B$4,People!$A$4,IF(M2605=People!$B$3,People!$A$3,IF(M2605=People!$B$2,People!$A$2,0))))</f>
        <v>Chuck Magee</v>
      </c>
      <c r="W2605" s="3" t="str">
        <f>IFERROR(VLOOKUP(B2605,Returns!$A$1:$B$801,2,0),"NO")</f>
        <v>NO</v>
      </c>
    </row>
    <row r="2606" spans="1:23">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1" t="str">
        <f>IF(M2606=People!$B$5,People!$A$5,IF(M2606=People!$B$4,People!$A$4,IF(M2606=People!$B$3,People!$A$3,IF(M2606=People!$B$2,People!$A$2,0))))</f>
        <v>Chuck Magee</v>
      </c>
      <c r="W2606" s="3" t="str">
        <f>IFERROR(VLOOKUP(B2606,Returns!$A$1:$B$801,2,0),"NO")</f>
        <v>NO</v>
      </c>
    </row>
    <row r="2607" spans="1:23">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1" t="str">
        <f>IF(M2607=People!$B$5,People!$A$5,IF(M2607=People!$B$4,People!$A$4,IF(M2607=People!$B$3,People!$A$3,IF(M2607=People!$B$2,People!$A$2,0))))</f>
        <v>Cassandra Brandow</v>
      </c>
      <c r="W2607" s="3" t="str">
        <f>IFERROR(VLOOKUP(B2607,Returns!$A$1:$B$801,2,0),"NO")</f>
        <v>NO</v>
      </c>
    </row>
    <row r="2608" spans="1:23">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1" t="str">
        <f>IF(M2608=People!$B$5,People!$A$5,IF(M2608=People!$B$4,People!$A$4,IF(M2608=People!$B$3,People!$A$3,IF(M2608=People!$B$2,People!$A$2,0))))</f>
        <v>Anna Andreadi</v>
      </c>
      <c r="W2608" s="3" t="str">
        <f>IFERROR(VLOOKUP(B2608,Returns!$A$1:$B$801,2,0),"NO")</f>
        <v>NO</v>
      </c>
    </row>
    <row r="2609" spans="1:23">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1" t="str">
        <f>IF(M2609=People!$B$5,People!$A$5,IF(M2609=People!$B$4,People!$A$4,IF(M2609=People!$B$3,People!$A$3,IF(M2609=People!$B$2,People!$A$2,0))))</f>
        <v>Kelly Williams</v>
      </c>
      <c r="W2609" s="3" t="str">
        <f>IFERROR(VLOOKUP(B2609,Returns!$A$1:$B$801,2,0),"NO")</f>
        <v>NO</v>
      </c>
    </row>
    <row r="2610" spans="1:23">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1" t="str">
        <f>IF(M2610=People!$B$5,People!$A$5,IF(M2610=People!$B$4,People!$A$4,IF(M2610=People!$B$3,People!$A$3,IF(M2610=People!$B$2,People!$A$2,0))))</f>
        <v>Kelly Williams</v>
      </c>
      <c r="W2610" s="3" t="str">
        <f>IFERROR(VLOOKUP(B2610,Returns!$A$1:$B$801,2,0),"NO")</f>
        <v>NO</v>
      </c>
    </row>
    <row r="2611" spans="1:23">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1" t="str">
        <f>IF(M2611=People!$B$5,People!$A$5,IF(M2611=People!$B$4,People!$A$4,IF(M2611=People!$B$3,People!$A$3,IF(M2611=People!$B$2,People!$A$2,0))))</f>
        <v>Kelly Williams</v>
      </c>
      <c r="W2611" s="3" t="str">
        <f>IFERROR(VLOOKUP(B2611,Returns!$A$1:$B$801,2,0),"NO")</f>
        <v>NO</v>
      </c>
    </row>
    <row r="2612" spans="1:23">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1" t="str">
        <f>IF(M2612=People!$B$5,People!$A$5,IF(M2612=People!$B$4,People!$A$4,IF(M2612=People!$B$3,People!$A$3,IF(M2612=People!$B$2,People!$A$2,0))))</f>
        <v>Kelly Williams</v>
      </c>
      <c r="W2612" s="3" t="str">
        <f>IFERROR(VLOOKUP(B2612,Returns!$A$1:$B$801,2,0),"NO")</f>
        <v>NO</v>
      </c>
    </row>
    <row r="2613" spans="1:23">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1" t="str">
        <f>IF(M2613=People!$B$5,People!$A$5,IF(M2613=People!$B$4,People!$A$4,IF(M2613=People!$B$3,People!$A$3,IF(M2613=People!$B$2,People!$A$2,0))))</f>
        <v>Kelly Williams</v>
      </c>
      <c r="W2613" s="3" t="str">
        <f>IFERROR(VLOOKUP(B2613,Returns!$A$1:$B$801,2,0),"NO")</f>
        <v>NO</v>
      </c>
    </row>
    <row r="2614" spans="1:23">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1" t="str">
        <f>IF(M2614=People!$B$5,People!$A$5,IF(M2614=People!$B$4,People!$A$4,IF(M2614=People!$B$3,People!$A$3,IF(M2614=People!$B$2,People!$A$2,0))))</f>
        <v>Kelly Williams</v>
      </c>
      <c r="W2614" s="3" t="str">
        <f>IFERROR(VLOOKUP(B2614,Returns!$A$1:$B$801,2,0),"NO")</f>
        <v>NO</v>
      </c>
    </row>
    <row r="2615" spans="1:23">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1" t="str">
        <f>IF(M2615=People!$B$5,People!$A$5,IF(M2615=People!$B$4,People!$A$4,IF(M2615=People!$B$3,People!$A$3,IF(M2615=People!$B$2,People!$A$2,0))))</f>
        <v>Anna Andreadi</v>
      </c>
      <c r="W2615" s="3" t="str">
        <f>IFERROR(VLOOKUP(B2615,Returns!$A$1:$B$801,2,0),"NO")</f>
        <v>NO</v>
      </c>
    </row>
    <row r="2616" spans="1:23">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1" t="str">
        <f>IF(M2616=People!$B$5,People!$A$5,IF(M2616=People!$B$4,People!$A$4,IF(M2616=People!$B$3,People!$A$3,IF(M2616=People!$B$2,People!$A$2,0))))</f>
        <v>Anna Andreadi</v>
      </c>
      <c r="W2616" s="3" t="str">
        <f>IFERROR(VLOOKUP(B2616,Returns!$A$1:$B$801,2,0),"NO")</f>
        <v>NO</v>
      </c>
    </row>
    <row r="2617" spans="1:23">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1" t="str">
        <f>IF(M2617=People!$B$5,People!$A$5,IF(M2617=People!$B$4,People!$A$4,IF(M2617=People!$B$3,People!$A$3,IF(M2617=People!$B$2,People!$A$2,0))))</f>
        <v>Anna Andreadi</v>
      </c>
      <c r="W2617" s="3" t="str">
        <f>IFERROR(VLOOKUP(B2617,Returns!$A$1:$B$801,2,0),"NO")</f>
        <v>NO</v>
      </c>
    </row>
    <row r="2618" spans="1:23">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1" t="str">
        <f>IF(M2618=People!$B$5,People!$A$5,IF(M2618=People!$B$4,People!$A$4,IF(M2618=People!$B$3,People!$A$3,IF(M2618=People!$B$2,People!$A$2,0))))</f>
        <v>Anna Andreadi</v>
      </c>
      <c r="W2618" s="3" t="str">
        <f>IFERROR(VLOOKUP(B2618,Returns!$A$1:$B$801,2,0),"NO")</f>
        <v>NO</v>
      </c>
    </row>
    <row r="2619" spans="1:23">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1" t="str">
        <f>IF(M2619=People!$B$5,People!$A$5,IF(M2619=People!$B$4,People!$A$4,IF(M2619=People!$B$3,People!$A$3,IF(M2619=People!$B$2,People!$A$2,0))))</f>
        <v>Anna Andreadi</v>
      </c>
      <c r="W2619" s="3" t="str">
        <f>IFERROR(VLOOKUP(B2619,Returns!$A$1:$B$801,2,0),"NO")</f>
        <v>NO</v>
      </c>
    </row>
    <row r="2620" spans="1:23">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1" t="str">
        <f>IF(M2620=People!$B$5,People!$A$5,IF(M2620=People!$B$4,People!$A$4,IF(M2620=People!$B$3,People!$A$3,IF(M2620=People!$B$2,People!$A$2,0))))</f>
        <v>Anna Andreadi</v>
      </c>
      <c r="W2620" s="3" t="str">
        <f>IFERROR(VLOOKUP(B2620,Returns!$A$1:$B$801,2,0),"NO")</f>
        <v>NO</v>
      </c>
    </row>
    <row r="2621" spans="1:23">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1" t="str">
        <f>IF(M2621=People!$B$5,People!$A$5,IF(M2621=People!$B$4,People!$A$4,IF(M2621=People!$B$3,People!$A$3,IF(M2621=People!$B$2,People!$A$2,0))))</f>
        <v>Anna Andreadi</v>
      </c>
      <c r="W2621" s="3" t="str">
        <f>IFERROR(VLOOKUP(B2621,Returns!$A$1:$B$801,2,0),"NO")</f>
        <v>NO</v>
      </c>
    </row>
    <row r="2622" spans="1:23">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1" t="str">
        <f>IF(M2622=People!$B$5,People!$A$5,IF(M2622=People!$B$4,People!$A$4,IF(M2622=People!$B$3,People!$A$3,IF(M2622=People!$B$2,People!$A$2,0))))</f>
        <v>Anna Andreadi</v>
      </c>
      <c r="W2622" s="3" t="str">
        <f>IFERROR(VLOOKUP(B2622,Returns!$A$1:$B$801,2,0),"NO")</f>
        <v>NO</v>
      </c>
    </row>
    <row r="2623" spans="1:23">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1" t="str">
        <f>IF(M2623=People!$B$5,People!$A$5,IF(M2623=People!$B$4,People!$A$4,IF(M2623=People!$B$3,People!$A$3,IF(M2623=People!$B$2,People!$A$2,0))))</f>
        <v>Anna Andreadi</v>
      </c>
      <c r="W2623" s="3" t="str">
        <f>IFERROR(VLOOKUP(B2623,Returns!$A$1:$B$801,2,0),"NO")</f>
        <v>NO</v>
      </c>
    </row>
    <row r="2624" spans="1:23">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1" t="str">
        <f>IF(M2624=People!$B$5,People!$A$5,IF(M2624=People!$B$4,People!$A$4,IF(M2624=People!$B$3,People!$A$3,IF(M2624=People!$B$2,People!$A$2,0))))</f>
        <v>Kelly Williams</v>
      </c>
      <c r="W2624" s="3" t="str">
        <f>IFERROR(VLOOKUP(B2624,Returns!$A$1:$B$801,2,0),"NO")</f>
        <v>Yes</v>
      </c>
    </row>
    <row r="2625" spans="1:23">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1" t="str">
        <f>IF(M2625=People!$B$5,People!$A$5,IF(M2625=People!$B$4,People!$A$4,IF(M2625=People!$B$3,People!$A$3,IF(M2625=People!$B$2,People!$A$2,0))))</f>
        <v>Chuck Magee</v>
      </c>
      <c r="W2625" s="3" t="str">
        <f>IFERROR(VLOOKUP(B2625,Returns!$A$1:$B$801,2,0),"NO")</f>
        <v>NO</v>
      </c>
    </row>
    <row r="2626" spans="1:23">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1" t="str">
        <f>IF(M2626=People!$B$5,People!$A$5,IF(M2626=People!$B$4,People!$A$4,IF(M2626=People!$B$3,People!$A$3,IF(M2626=People!$B$2,People!$A$2,0))))</f>
        <v>Chuck Magee</v>
      </c>
      <c r="W2626" s="3" t="str">
        <f>IFERROR(VLOOKUP(B2626,Returns!$A$1:$B$801,2,0),"NO")</f>
        <v>NO</v>
      </c>
    </row>
    <row r="2627" spans="1:23">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1" t="str">
        <f>IF(M2627=People!$B$5,People!$A$5,IF(M2627=People!$B$4,People!$A$4,IF(M2627=People!$B$3,People!$A$3,IF(M2627=People!$B$2,People!$A$2,0))))</f>
        <v>Chuck Magee</v>
      </c>
      <c r="W2627" s="3" t="str">
        <f>IFERROR(VLOOKUP(B2627,Returns!$A$1:$B$801,2,0),"NO")</f>
        <v>NO</v>
      </c>
    </row>
    <row r="2628" spans="1:23">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1" t="str">
        <f>IF(M2628=People!$B$5,People!$A$5,IF(M2628=People!$B$4,People!$A$4,IF(M2628=People!$B$3,People!$A$3,IF(M2628=People!$B$2,People!$A$2,0))))</f>
        <v>Chuck Magee</v>
      </c>
      <c r="W2628" s="3" t="str">
        <f>IFERROR(VLOOKUP(B2628,Returns!$A$1:$B$801,2,0),"NO")</f>
        <v>NO</v>
      </c>
    </row>
    <row r="2629" spans="1:23">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1" t="str">
        <f>IF(M2629=People!$B$5,People!$A$5,IF(M2629=People!$B$4,People!$A$4,IF(M2629=People!$B$3,People!$A$3,IF(M2629=People!$B$2,People!$A$2,0))))</f>
        <v>Chuck Magee</v>
      </c>
      <c r="W2629" s="3" t="str">
        <f>IFERROR(VLOOKUP(B2629,Returns!$A$1:$B$801,2,0),"NO")</f>
        <v>NO</v>
      </c>
    </row>
    <row r="2630" spans="1:23">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1" t="str">
        <f>IF(M2630=People!$B$5,People!$A$5,IF(M2630=People!$B$4,People!$A$4,IF(M2630=People!$B$3,People!$A$3,IF(M2630=People!$B$2,People!$A$2,0))))</f>
        <v>Chuck Magee</v>
      </c>
      <c r="W2630" s="3" t="str">
        <f>IFERROR(VLOOKUP(B2630,Returns!$A$1:$B$801,2,0),"NO")</f>
        <v>NO</v>
      </c>
    </row>
    <row r="2631" spans="1:23">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1" t="str">
        <f>IF(M2631=People!$B$5,People!$A$5,IF(M2631=People!$B$4,People!$A$4,IF(M2631=People!$B$3,People!$A$3,IF(M2631=People!$B$2,People!$A$2,0))))</f>
        <v>Chuck Magee</v>
      </c>
      <c r="W2631" s="3" t="str">
        <f>IFERROR(VLOOKUP(B2631,Returns!$A$1:$B$801,2,0),"NO")</f>
        <v>NO</v>
      </c>
    </row>
    <row r="2632" spans="1:23">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1" t="str">
        <f>IF(M2632=People!$B$5,People!$A$5,IF(M2632=People!$B$4,People!$A$4,IF(M2632=People!$B$3,People!$A$3,IF(M2632=People!$B$2,People!$A$2,0))))</f>
        <v>Kelly Williams</v>
      </c>
      <c r="W2632" s="3" t="str">
        <f>IFERROR(VLOOKUP(B2632,Returns!$A$1:$B$801,2,0),"NO")</f>
        <v>NO</v>
      </c>
    </row>
    <row r="2633" spans="1:23">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1" t="str">
        <f>IF(M2633=People!$B$5,People!$A$5,IF(M2633=People!$B$4,People!$A$4,IF(M2633=People!$B$3,People!$A$3,IF(M2633=People!$B$2,People!$A$2,0))))</f>
        <v>Anna Andreadi</v>
      </c>
      <c r="W2633" s="3" t="str">
        <f>IFERROR(VLOOKUP(B2633,Returns!$A$1:$B$801,2,0),"NO")</f>
        <v>NO</v>
      </c>
    </row>
    <row r="2634" spans="1:23">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1" t="str">
        <f>IF(M2634=People!$B$5,People!$A$5,IF(M2634=People!$B$4,People!$A$4,IF(M2634=People!$B$3,People!$A$3,IF(M2634=People!$B$2,People!$A$2,0))))</f>
        <v>Anna Andreadi</v>
      </c>
      <c r="W2634" s="3" t="str">
        <f>IFERROR(VLOOKUP(B2634,Returns!$A$1:$B$801,2,0),"NO")</f>
        <v>NO</v>
      </c>
    </row>
    <row r="2635" spans="1:23">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1" t="str">
        <f>IF(M2635=People!$B$5,People!$A$5,IF(M2635=People!$B$4,People!$A$4,IF(M2635=People!$B$3,People!$A$3,IF(M2635=People!$B$2,People!$A$2,0))))</f>
        <v>Anna Andreadi</v>
      </c>
      <c r="W2635" s="3" t="str">
        <f>IFERROR(VLOOKUP(B2635,Returns!$A$1:$B$801,2,0),"NO")</f>
        <v>NO</v>
      </c>
    </row>
    <row r="2636" spans="1:23">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1" t="str">
        <f>IF(M2636=People!$B$5,People!$A$5,IF(M2636=People!$B$4,People!$A$4,IF(M2636=People!$B$3,People!$A$3,IF(M2636=People!$B$2,People!$A$2,0))))</f>
        <v>Cassandra Brandow</v>
      </c>
      <c r="W2636" s="3" t="str">
        <f>IFERROR(VLOOKUP(B2636,Returns!$A$1:$B$801,2,0),"NO")</f>
        <v>NO</v>
      </c>
    </row>
    <row r="2637" spans="1:23">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1" t="str">
        <f>IF(M2637=People!$B$5,People!$A$5,IF(M2637=People!$B$4,People!$A$4,IF(M2637=People!$B$3,People!$A$3,IF(M2637=People!$B$2,People!$A$2,0))))</f>
        <v>Cassandra Brandow</v>
      </c>
      <c r="W2637" s="3" t="str">
        <f>IFERROR(VLOOKUP(B2637,Returns!$A$1:$B$801,2,0),"NO")</f>
        <v>NO</v>
      </c>
    </row>
    <row r="2638" spans="1:23">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1" t="str">
        <f>IF(M2638=People!$B$5,People!$A$5,IF(M2638=People!$B$4,People!$A$4,IF(M2638=People!$B$3,People!$A$3,IF(M2638=People!$B$2,People!$A$2,0))))</f>
        <v>Anna Andreadi</v>
      </c>
      <c r="W2638" s="3" t="str">
        <f>IFERROR(VLOOKUP(B2638,Returns!$A$1:$B$801,2,0),"NO")</f>
        <v>NO</v>
      </c>
    </row>
    <row r="2639" spans="1:23">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1" t="str">
        <f>IF(M2639=People!$B$5,People!$A$5,IF(M2639=People!$B$4,People!$A$4,IF(M2639=People!$B$3,People!$A$3,IF(M2639=People!$B$2,People!$A$2,0))))</f>
        <v>Chuck Magee</v>
      </c>
      <c r="W2639" s="3" t="str">
        <f>IFERROR(VLOOKUP(B2639,Returns!$A$1:$B$801,2,0),"NO")</f>
        <v>NO</v>
      </c>
    </row>
    <row r="2640" spans="1:23">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1" t="str">
        <f>IF(M2640=People!$B$5,People!$A$5,IF(M2640=People!$B$4,People!$A$4,IF(M2640=People!$B$3,People!$A$3,IF(M2640=People!$B$2,People!$A$2,0))))</f>
        <v>Chuck Magee</v>
      </c>
      <c r="W2640" s="3" t="str">
        <f>IFERROR(VLOOKUP(B2640,Returns!$A$1:$B$801,2,0),"NO")</f>
        <v>NO</v>
      </c>
    </row>
    <row r="2641" spans="1:23">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1" t="str">
        <f>IF(M2641=People!$B$5,People!$A$5,IF(M2641=People!$B$4,People!$A$4,IF(M2641=People!$B$3,People!$A$3,IF(M2641=People!$B$2,People!$A$2,0))))</f>
        <v>Chuck Magee</v>
      </c>
      <c r="W2641" s="3" t="str">
        <f>IFERROR(VLOOKUP(B2641,Returns!$A$1:$B$801,2,0),"NO")</f>
        <v>NO</v>
      </c>
    </row>
    <row r="2642" spans="1:23">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1" t="str">
        <f>IF(M2642=People!$B$5,People!$A$5,IF(M2642=People!$B$4,People!$A$4,IF(M2642=People!$B$3,People!$A$3,IF(M2642=People!$B$2,People!$A$2,0))))</f>
        <v>Chuck Magee</v>
      </c>
      <c r="W2642" s="3" t="str">
        <f>IFERROR(VLOOKUP(B2642,Returns!$A$1:$B$801,2,0),"NO")</f>
        <v>NO</v>
      </c>
    </row>
    <row r="2643" spans="1:23">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1" t="str">
        <f>IF(M2643=People!$B$5,People!$A$5,IF(M2643=People!$B$4,People!$A$4,IF(M2643=People!$B$3,People!$A$3,IF(M2643=People!$B$2,People!$A$2,0))))</f>
        <v>Cassandra Brandow</v>
      </c>
      <c r="W2643" s="3" t="str">
        <f>IFERROR(VLOOKUP(B2643,Returns!$A$1:$B$801,2,0),"NO")</f>
        <v>NO</v>
      </c>
    </row>
    <row r="2644" spans="1:23">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1" t="str">
        <f>IF(M2644=People!$B$5,People!$A$5,IF(M2644=People!$B$4,People!$A$4,IF(M2644=People!$B$3,People!$A$3,IF(M2644=People!$B$2,People!$A$2,0))))</f>
        <v>Kelly Williams</v>
      </c>
      <c r="W2644" s="3" t="str">
        <f>IFERROR(VLOOKUP(B2644,Returns!$A$1:$B$801,2,0),"NO")</f>
        <v>NO</v>
      </c>
    </row>
    <row r="2645" spans="1:23">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1" t="str">
        <f>IF(M2645=People!$B$5,People!$A$5,IF(M2645=People!$B$4,People!$A$4,IF(M2645=People!$B$3,People!$A$3,IF(M2645=People!$B$2,People!$A$2,0))))</f>
        <v>Cassandra Brandow</v>
      </c>
      <c r="W2645" s="3" t="str">
        <f>IFERROR(VLOOKUP(B2645,Returns!$A$1:$B$801,2,0),"NO")</f>
        <v>NO</v>
      </c>
    </row>
    <row r="2646" spans="1:23">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1" t="str">
        <f>IF(M2646=People!$B$5,People!$A$5,IF(M2646=People!$B$4,People!$A$4,IF(M2646=People!$B$3,People!$A$3,IF(M2646=People!$B$2,People!$A$2,0))))</f>
        <v>Cassandra Brandow</v>
      </c>
      <c r="W2646" s="3" t="str">
        <f>IFERROR(VLOOKUP(B2646,Returns!$A$1:$B$801,2,0),"NO")</f>
        <v>NO</v>
      </c>
    </row>
    <row r="2647" spans="1:23">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1" t="str">
        <f>IF(M2647=People!$B$5,People!$A$5,IF(M2647=People!$B$4,People!$A$4,IF(M2647=People!$B$3,People!$A$3,IF(M2647=People!$B$2,People!$A$2,0))))</f>
        <v>Kelly Williams</v>
      </c>
      <c r="W2647" s="3" t="str">
        <f>IFERROR(VLOOKUP(B2647,Returns!$A$1:$B$801,2,0),"NO")</f>
        <v>NO</v>
      </c>
    </row>
    <row r="2648" spans="1:23">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1" t="str">
        <f>IF(M2648=People!$B$5,People!$A$5,IF(M2648=People!$B$4,People!$A$4,IF(M2648=People!$B$3,People!$A$3,IF(M2648=People!$B$2,People!$A$2,0))))</f>
        <v>Kelly Williams</v>
      </c>
      <c r="W2648" s="3" t="str">
        <f>IFERROR(VLOOKUP(B2648,Returns!$A$1:$B$801,2,0),"NO")</f>
        <v>NO</v>
      </c>
    </row>
    <row r="2649" spans="1:23">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1" t="str">
        <f>IF(M2649=People!$B$5,People!$A$5,IF(M2649=People!$B$4,People!$A$4,IF(M2649=People!$B$3,People!$A$3,IF(M2649=People!$B$2,People!$A$2,0))))</f>
        <v>Kelly Williams</v>
      </c>
      <c r="W2649" s="3" t="str">
        <f>IFERROR(VLOOKUP(B2649,Returns!$A$1:$B$801,2,0),"NO")</f>
        <v>NO</v>
      </c>
    </row>
    <row r="2650" spans="1:23">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1" t="str">
        <f>IF(M2650=People!$B$5,People!$A$5,IF(M2650=People!$B$4,People!$A$4,IF(M2650=People!$B$3,People!$A$3,IF(M2650=People!$B$2,People!$A$2,0))))</f>
        <v>Kelly Williams</v>
      </c>
      <c r="W2650" s="3" t="str">
        <f>IFERROR(VLOOKUP(B2650,Returns!$A$1:$B$801,2,0),"NO")</f>
        <v>NO</v>
      </c>
    </row>
    <row r="2651" spans="1:23">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1" t="str">
        <f>IF(M2651=People!$B$5,People!$A$5,IF(M2651=People!$B$4,People!$A$4,IF(M2651=People!$B$3,People!$A$3,IF(M2651=People!$B$2,People!$A$2,0))))</f>
        <v>Kelly Williams</v>
      </c>
      <c r="W2651" s="3" t="str">
        <f>IFERROR(VLOOKUP(B2651,Returns!$A$1:$B$801,2,0),"NO")</f>
        <v>NO</v>
      </c>
    </row>
    <row r="2652" spans="1:23">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1" t="str">
        <f>IF(M2652=People!$B$5,People!$A$5,IF(M2652=People!$B$4,People!$A$4,IF(M2652=People!$B$3,People!$A$3,IF(M2652=People!$B$2,People!$A$2,0))))</f>
        <v>Anna Andreadi</v>
      </c>
      <c r="W2652" s="3" t="str">
        <f>IFERROR(VLOOKUP(B2652,Returns!$A$1:$B$801,2,0),"NO")</f>
        <v>NO</v>
      </c>
    </row>
    <row r="2653" spans="1:23">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1" t="str">
        <f>IF(M2653=People!$B$5,People!$A$5,IF(M2653=People!$B$4,People!$A$4,IF(M2653=People!$B$3,People!$A$3,IF(M2653=People!$B$2,People!$A$2,0))))</f>
        <v>Anna Andreadi</v>
      </c>
      <c r="W2653" s="3" t="str">
        <f>IFERROR(VLOOKUP(B2653,Returns!$A$1:$B$801,2,0),"NO")</f>
        <v>NO</v>
      </c>
    </row>
    <row r="2654" spans="1:23">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1" t="str">
        <f>IF(M2654=People!$B$5,People!$A$5,IF(M2654=People!$B$4,People!$A$4,IF(M2654=People!$B$3,People!$A$3,IF(M2654=People!$B$2,People!$A$2,0))))</f>
        <v>Anna Andreadi</v>
      </c>
      <c r="W2654" s="3" t="str">
        <f>IFERROR(VLOOKUP(B2654,Returns!$A$1:$B$801,2,0),"NO")</f>
        <v>NO</v>
      </c>
    </row>
    <row r="2655" spans="1:23">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1" t="str">
        <f>IF(M2655=People!$B$5,People!$A$5,IF(M2655=People!$B$4,People!$A$4,IF(M2655=People!$B$3,People!$A$3,IF(M2655=People!$B$2,People!$A$2,0))))</f>
        <v>Anna Andreadi</v>
      </c>
      <c r="W2655" s="3" t="str">
        <f>IFERROR(VLOOKUP(B2655,Returns!$A$1:$B$801,2,0),"NO")</f>
        <v>NO</v>
      </c>
    </row>
    <row r="2656" spans="1:23">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1" t="str">
        <f>IF(M2656=People!$B$5,People!$A$5,IF(M2656=People!$B$4,People!$A$4,IF(M2656=People!$B$3,People!$A$3,IF(M2656=People!$B$2,People!$A$2,0))))</f>
        <v>Anna Andreadi</v>
      </c>
      <c r="W2656" s="3" t="str">
        <f>IFERROR(VLOOKUP(B2656,Returns!$A$1:$B$801,2,0),"NO")</f>
        <v>NO</v>
      </c>
    </row>
    <row r="2657" spans="1:23">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1" t="str">
        <f>IF(M2657=People!$B$5,People!$A$5,IF(M2657=People!$B$4,People!$A$4,IF(M2657=People!$B$3,People!$A$3,IF(M2657=People!$B$2,People!$A$2,0))))</f>
        <v>Anna Andreadi</v>
      </c>
      <c r="W2657" s="3" t="str">
        <f>IFERROR(VLOOKUP(B2657,Returns!$A$1:$B$801,2,0),"NO")</f>
        <v>NO</v>
      </c>
    </row>
    <row r="2658" spans="1:23">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1" t="str">
        <f>IF(M2658=People!$B$5,People!$A$5,IF(M2658=People!$B$4,People!$A$4,IF(M2658=People!$B$3,People!$A$3,IF(M2658=People!$B$2,People!$A$2,0))))</f>
        <v>Anna Andreadi</v>
      </c>
      <c r="W2658" s="3" t="str">
        <f>IFERROR(VLOOKUP(B2658,Returns!$A$1:$B$801,2,0),"NO")</f>
        <v>NO</v>
      </c>
    </row>
    <row r="2659" spans="1:23">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1" t="str">
        <f>IF(M2659=People!$B$5,People!$A$5,IF(M2659=People!$B$4,People!$A$4,IF(M2659=People!$B$3,People!$A$3,IF(M2659=People!$B$2,People!$A$2,0))))</f>
        <v>Anna Andreadi</v>
      </c>
      <c r="W2659" s="3" t="str">
        <f>IFERROR(VLOOKUP(B2659,Returns!$A$1:$B$801,2,0),"NO")</f>
        <v>NO</v>
      </c>
    </row>
    <row r="2660" spans="1:23">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1" t="str">
        <f>IF(M2660=People!$B$5,People!$A$5,IF(M2660=People!$B$4,People!$A$4,IF(M2660=People!$B$3,People!$A$3,IF(M2660=People!$B$2,People!$A$2,0))))</f>
        <v>Anna Andreadi</v>
      </c>
      <c r="W2660" s="3" t="str">
        <f>IFERROR(VLOOKUP(B2660,Returns!$A$1:$B$801,2,0),"NO")</f>
        <v>NO</v>
      </c>
    </row>
    <row r="2661" spans="1:23">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1" t="str">
        <f>IF(M2661=People!$B$5,People!$A$5,IF(M2661=People!$B$4,People!$A$4,IF(M2661=People!$B$3,People!$A$3,IF(M2661=People!$B$2,People!$A$2,0))))</f>
        <v>Anna Andreadi</v>
      </c>
      <c r="W2661" s="3" t="str">
        <f>IFERROR(VLOOKUP(B2661,Returns!$A$1:$B$801,2,0),"NO")</f>
        <v>NO</v>
      </c>
    </row>
    <row r="2662" spans="1:23">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1" t="str">
        <f>IF(M2662=People!$B$5,People!$A$5,IF(M2662=People!$B$4,People!$A$4,IF(M2662=People!$B$3,People!$A$3,IF(M2662=People!$B$2,People!$A$2,0))))</f>
        <v>Chuck Magee</v>
      </c>
      <c r="W2662" s="3" t="str">
        <f>IFERROR(VLOOKUP(B2662,Returns!$A$1:$B$801,2,0),"NO")</f>
        <v>NO</v>
      </c>
    </row>
    <row r="2663" spans="1:23">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1" t="str">
        <f>IF(M2663=People!$B$5,People!$A$5,IF(M2663=People!$B$4,People!$A$4,IF(M2663=People!$B$3,People!$A$3,IF(M2663=People!$B$2,People!$A$2,0))))</f>
        <v>Chuck Magee</v>
      </c>
      <c r="W2663" s="3" t="str">
        <f>IFERROR(VLOOKUP(B2663,Returns!$A$1:$B$801,2,0),"NO")</f>
        <v>NO</v>
      </c>
    </row>
    <row r="2664" spans="1:23">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1" t="str">
        <f>IF(M2664=People!$B$5,People!$A$5,IF(M2664=People!$B$4,People!$A$4,IF(M2664=People!$B$3,People!$A$3,IF(M2664=People!$B$2,People!$A$2,0))))</f>
        <v>Kelly Williams</v>
      </c>
      <c r="W2664" s="3" t="str">
        <f>IFERROR(VLOOKUP(B2664,Returns!$A$1:$B$801,2,0),"NO")</f>
        <v>NO</v>
      </c>
    </row>
    <row r="2665" spans="1:23">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1" t="str">
        <f>IF(M2665=People!$B$5,People!$A$5,IF(M2665=People!$B$4,People!$A$4,IF(M2665=People!$B$3,People!$A$3,IF(M2665=People!$B$2,People!$A$2,0))))</f>
        <v>Cassandra Brandow</v>
      </c>
      <c r="W2665" s="3" t="str">
        <f>IFERROR(VLOOKUP(B2665,Returns!$A$1:$B$801,2,0),"NO")</f>
        <v>NO</v>
      </c>
    </row>
    <row r="2666" spans="1:23">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1" t="str">
        <f>IF(M2666=People!$B$5,People!$A$5,IF(M2666=People!$B$4,People!$A$4,IF(M2666=People!$B$3,People!$A$3,IF(M2666=People!$B$2,People!$A$2,0))))</f>
        <v>Cassandra Brandow</v>
      </c>
      <c r="W2666" s="3" t="str">
        <f>IFERROR(VLOOKUP(B2666,Returns!$A$1:$B$801,2,0),"NO")</f>
        <v>NO</v>
      </c>
    </row>
    <row r="2667" spans="1:23">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1" t="str">
        <f>IF(M2667=People!$B$5,People!$A$5,IF(M2667=People!$B$4,People!$A$4,IF(M2667=People!$B$3,People!$A$3,IF(M2667=People!$B$2,People!$A$2,0))))</f>
        <v>Cassandra Brandow</v>
      </c>
      <c r="W2667" s="3" t="str">
        <f>IFERROR(VLOOKUP(B2667,Returns!$A$1:$B$801,2,0),"NO")</f>
        <v>NO</v>
      </c>
    </row>
    <row r="2668" spans="1:23">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1" t="str">
        <f>IF(M2668=People!$B$5,People!$A$5,IF(M2668=People!$B$4,People!$A$4,IF(M2668=People!$B$3,People!$A$3,IF(M2668=People!$B$2,People!$A$2,0))))</f>
        <v>Kelly Williams</v>
      </c>
      <c r="W2668" s="3" t="str">
        <f>IFERROR(VLOOKUP(B2668,Returns!$A$1:$B$801,2,0),"NO")</f>
        <v>NO</v>
      </c>
    </row>
    <row r="2669" spans="1:23">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1" t="str">
        <f>IF(M2669=People!$B$5,People!$A$5,IF(M2669=People!$B$4,People!$A$4,IF(M2669=People!$B$3,People!$A$3,IF(M2669=People!$B$2,People!$A$2,0))))</f>
        <v>Kelly Williams</v>
      </c>
      <c r="W2669" s="3" t="str">
        <f>IFERROR(VLOOKUP(B2669,Returns!$A$1:$B$801,2,0),"NO")</f>
        <v>NO</v>
      </c>
    </row>
    <row r="2670" spans="1:23">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1" t="str">
        <f>IF(M2670=People!$B$5,People!$A$5,IF(M2670=People!$B$4,People!$A$4,IF(M2670=People!$B$3,People!$A$3,IF(M2670=People!$B$2,People!$A$2,0))))</f>
        <v>Anna Andreadi</v>
      </c>
      <c r="W2670" s="3" t="str">
        <f>IFERROR(VLOOKUP(B2670,Returns!$A$1:$B$801,2,0),"NO")</f>
        <v>NO</v>
      </c>
    </row>
    <row r="2671" spans="1:23">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1" t="str">
        <f>IF(M2671=People!$B$5,People!$A$5,IF(M2671=People!$B$4,People!$A$4,IF(M2671=People!$B$3,People!$A$3,IF(M2671=People!$B$2,People!$A$2,0))))</f>
        <v>Anna Andreadi</v>
      </c>
      <c r="W2671" s="3" t="str">
        <f>IFERROR(VLOOKUP(B2671,Returns!$A$1:$B$801,2,0),"NO")</f>
        <v>NO</v>
      </c>
    </row>
    <row r="2672" spans="1:23">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1" t="str">
        <f>IF(M2672=People!$B$5,People!$A$5,IF(M2672=People!$B$4,People!$A$4,IF(M2672=People!$B$3,People!$A$3,IF(M2672=People!$B$2,People!$A$2,0))))</f>
        <v>Chuck Magee</v>
      </c>
      <c r="W2672" s="3" t="str">
        <f>IFERROR(VLOOKUP(B2672,Returns!$A$1:$B$801,2,0),"NO")</f>
        <v>Yes</v>
      </c>
    </row>
    <row r="2673" spans="1:23">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1" t="str">
        <f>IF(M2673=People!$B$5,People!$A$5,IF(M2673=People!$B$4,People!$A$4,IF(M2673=People!$B$3,People!$A$3,IF(M2673=People!$B$2,People!$A$2,0))))</f>
        <v>Chuck Magee</v>
      </c>
      <c r="W2673" s="3" t="str">
        <f>IFERROR(VLOOKUP(B2673,Returns!$A$1:$B$801,2,0),"NO")</f>
        <v>Yes</v>
      </c>
    </row>
    <row r="2674" spans="1:23">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1" t="str">
        <f>IF(M2674=People!$B$5,People!$A$5,IF(M2674=People!$B$4,People!$A$4,IF(M2674=People!$B$3,People!$A$3,IF(M2674=People!$B$2,People!$A$2,0))))</f>
        <v>Chuck Magee</v>
      </c>
      <c r="W2674" s="3" t="str">
        <f>IFERROR(VLOOKUP(B2674,Returns!$A$1:$B$801,2,0),"NO")</f>
        <v>Yes</v>
      </c>
    </row>
    <row r="2675" spans="1:23">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1" t="str">
        <f>IF(M2675=People!$B$5,People!$A$5,IF(M2675=People!$B$4,People!$A$4,IF(M2675=People!$B$3,People!$A$3,IF(M2675=People!$B$2,People!$A$2,0))))</f>
        <v>Chuck Magee</v>
      </c>
      <c r="W2675" s="3" t="str">
        <f>IFERROR(VLOOKUP(B2675,Returns!$A$1:$B$801,2,0),"NO")</f>
        <v>Yes</v>
      </c>
    </row>
    <row r="2676" spans="1:23">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1" t="str">
        <f>IF(M2676=People!$B$5,People!$A$5,IF(M2676=People!$B$4,People!$A$4,IF(M2676=People!$B$3,People!$A$3,IF(M2676=People!$B$2,People!$A$2,0))))</f>
        <v>Anna Andreadi</v>
      </c>
      <c r="W2676" s="3" t="str">
        <f>IFERROR(VLOOKUP(B2676,Returns!$A$1:$B$801,2,0),"NO")</f>
        <v>NO</v>
      </c>
    </row>
    <row r="2677" spans="1:23">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1" t="str">
        <f>IF(M2677=People!$B$5,People!$A$5,IF(M2677=People!$B$4,People!$A$4,IF(M2677=People!$B$3,People!$A$3,IF(M2677=People!$B$2,People!$A$2,0))))</f>
        <v>Cassandra Brandow</v>
      </c>
      <c r="W2677" s="3" t="str">
        <f>IFERROR(VLOOKUP(B2677,Returns!$A$1:$B$801,2,0),"NO")</f>
        <v>NO</v>
      </c>
    </row>
    <row r="2678" spans="1:23">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1" t="str">
        <f>IF(M2678=People!$B$5,People!$A$5,IF(M2678=People!$B$4,People!$A$4,IF(M2678=People!$B$3,People!$A$3,IF(M2678=People!$B$2,People!$A$2,0))))</f>
        <v>Cassandra Brandow</v>
      </c>
      <c r="W2678" s="3" t="str">
        <f>IFERROR(VLOOKUP(B2678,Returns!$A$1:$B$801,2,0),"NO")</f>
        <v>NO</v>
      </c>
    </row>
    <row r="2679" spans="1:23">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1" t="str">
        <f>IF(M2679=People!$B$5,People!$A$5,IF(M2679=People!$B$4,People!$A$4,IF(M2679=People!$B$3,People!$A$3,IF(M2679=People!$B$2,People!$A$2,0))))</f>
        <v>Anna Andreadi</v>
      </c>
      <c r="W2679" s="3" t="str">
        <f>IFERROR(VLOOKUP(B2679,Returns!$A$1:$B$801,2,0),"NO")</f>
        <v>NO</v>
      </c>
    </row>
    <row r="2680" spans="1:23">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1" t="str">
        <f>IF(M2680=People!$B$5,People!$A$5,IF(M2680=People!$B$4,People!$A$4,IF(M2680=People!$B$3,People!$A$3,IF(M2680=People!$B$2,People!$A$2,0))))</f>
        <v>Anna Andreadi</v>
      </c>
      <c r="W2680" s="3" t="str">
        <f>IFERROR(VLOOKUP(B2680,Returns!$A$1:$B$801,2,0),"NO")</f>
        <v>NO</v>
      </c>
    </row>
    <row r="2681" spans="1:23">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1" t="str">
        <f>IF(M2681=People!$B$5,People!$A$5,IF(M2681=People!$B$4,People!$A$4,IF(M2681=People!$B$3,People!$A$3,IF(M2681=People!$B$2,People!$A$2,0))))</f>
        <v>Kelly Williams</v>
      </c>
      <c r="W2681" s="3" t="str">
        <f>IFERROR(VLOOKUP(B2681,Returns!$A$1:$B$801,2,0),"NO")</f>
        <v>NO</v>
      </c>
    </row>
    <row r="2682" spans="1:23">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1" t="str">
        <f>IF(M2682=People!$B$5,People!$A$5,IF(M2682=People!$B$4,People!$A$4,IF(M2682=People!$B$3,People!$A$3,IF(M2682=People!$B$2,People!$A$2,0))))</f>
        <v>Kelly Williams</v>
      </c>
      <c r="W2682" s="3" t="str">
        <f>IFERROR(VLOOKUP(B2682,Returns!$A$1:$B$801,2,0),"NO")</f>
        <v>NO</v>
      </c>
    </row>
    <row r="2683" spans="1:23">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1" t="str">
        <f>IF(M2683=People!$B$5,People!$A$5,IF(M2683=People!$B$4,People!$A$4,IF(M2683=People!$B$3,People!$A$3,IF(M2683=People!$B$2,People!$A$2,0))))</f>
        <v>Kelly Williams</v>
      </c>
      <c r="W2683" s="3" t="str">
        <f>IFERROR(VLOOKUP(B2683,Returns!$A$1:$B$801,2,0),"NO")</f>
        <v>NO</v>
      </c>
    </row>
    <row r="2684" spans="1:23">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1" t="str">
        <f>IF(M2684=People!$B$5,People!$A$5,IF(M2684=People!$B$4,People!$A$4,IF(M2684=People!$B$3,People!$A$3,IF(M2684=People!$B$2,People!$A$2,0))))</f>
        <v>Kelly Williams</v>
      </c>
      <c r="W2684" s="3" t="str">
        <f>IFERROR(VLOOKUP(B2684,Returns!$A$1:$B$801,2,0),"NO")</f>
        <v>NO</v>
      </c>
    </row>
    <row r="2685" spans="1:23">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1" t="str">
        <f>IF(M2685=People!$B$5,People!$A$5,IF(M2685=People!$B$4,People!$A$4,IF(M2685=People!$B$3,People!$A$3,IF(M2685=People!$B$2,People!$A$2,0))))</f>
        <v>Kelly Williams</v>
      </c>
      <c r="W2685" s="3" t="str">
        <f>IFERROR(VLOOKUP(B2685,Returns!$A$1:$B$801,2,0),"NO")</f>
        <v>NO</v>
      </c>
    </row>
    <row r="2686" spans="1:23">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1" t="str">
        <f>IF(M2686=People!$B$5,People!$A$5,IF(M2686=People!$B$4,People!$A$4,IF(M2686=People!$B$3,People!$A$3,IF(M2686=People!$B$2,People!$A$2,0))))</f>
        <v>Anna Andreadi</v>
      </c>
      <c r="W2686" s="3" t="str">
        <f>IFERROR(VLOOKUP(B2686,Returns!$A$1:$B$801,2,0),"NO")</f>
        <v>Yes</v>
      </c>
    </row>
    <row r="2687" spans="1:23">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1" t="str">
        <f>IF(M2687=People!$B$5,People!$A$5,IF(M2687=People!$B$4,People!$A$4,IF(M2687=People!$B$3,People!$A$3,IF(M2687=People!$B$2,People!$A$2,0))))</f>
        <v>Cassandra Brandow</v>
      </c>
      <c r="W2687" s="3" t="str">
        <f>IFERROR(VLOOKUP(B2687,Returns!$A$1:$B$801,2,0),"NO")</f>
        <v>NO</v>
      </c>
    </row>
    <row r="2688" spans="1:23">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1" t="str">
        <f>IF(M2688=People!$B$5,People!$A$5,IF(M2688=People!$B$4,People!$A$4,IF(M2688=People!$B$3,People!$A$3,IF(M2688=People!$B$2,People!$A$2,0))))</f>
        <v>Cassandra Brandow</v>
      </c>
      <c r="W2688" s="3" t="str">
        <f>IFERROR(VLOOKUP(B2688,Returns!$A$1:$B$801,2,0),"NO")</f>
        <v>NO</v>
      </c>
    </row>
    <row r="2689" spans="1:23">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1" t="str">
        <f>IF(M2689=People!$B$5,People!$A$5,IF(M2689=People!$B$4,People!$A$4,IF(M2689=People!$B$3,People!$A$3,IF(M2689=People!$B$2,People!$A$2,0))))</f>
        <v>Kelly Williams</v>
      </c>
      <c r="W2689" s="3" t="str">
        <f>IFERROR(VLOOKUP(B2689,Returns!$A$1:$B$801,2,0),"NO")</f>
        <v>NO</v>
      </c>
    </row>
    <row r="2690" spans="1:23">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1" t="str">
        <f>IF(M2690=People!$B$5,People!$A$5,IF(M2690=People!$B$4,People!$A$4,IF(M2690=People!$B$3,People!$A$3,IF(M2690=People!$B$2,People!$A$2,0))))</f>
        <v>Anna Andreadi</v>
      </c>
      <c r="W2690" s="3" t="str">
        <f>IFERROR(VLOOKUP(B2690,Returns!$A$1:$B$801,2,0),"NO")</f>
        <v>Yes</v>
      </c>
    </row>
    <row r="2691" spans="1:23">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1" t="str">
        <f>IF(M2691=People!$B$5,People!$A$5,IF(M2691=People!$B$4,People!$A$4,IF(M2691=People!$B$3,People!$A$3,IF(M2691=People!$B$2,People!$A$2,0))))</f>
        <v>Kelly Williams</v>
      </c>
      <c r="W2691" s="3" t="str">
        <f>IFERROR(VLOOKUP(B2691,Returns!$A$1:$B$801,2,0),"NO")</f>
        <v>NO</v>
      </c>
    </row>
    <row r="2692" spans="1:23">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1" t="str">
        <f>IF(M2692=People!$B$5,People!$A$5,IF(M2692=People!$B$4,People!$A$4,IF(M2692=People!$B$3,People!$A$3,IF(M2692=People!$B$2,People!$A$2,0))))</f>
        <v>Chuck Magee</v>
      </c>
      <c r="W2692" s="3" t="str">
        <f>IFERROR(VLOOKUP(B2692,Returns!$A$1:$B$801,2,0),"NO")</f>
        <v>NO</v>
      </c>
    </row>
    <row r="2693" spans="1:23">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1" t="str">
        <f>IF(M2693=People!$B$5,People!$A$5,IF(M2693=People!$B$4,People!$A$4,IF(M2693=People!$B$3,People!$A$3,IF(M2693=People!$B$2,People!$A$2,0))))</f>
        <v>Anna Andreadi</v>
      </c>
      <c r="W2693" s="3" t="str">
        <f>IFERROR(VLOOKUP(B2693,Returns!$A$1:$B$801,2,0),"NO")</f>
        <v>NO</v>
      </c>
    </row>
    <row r="2694" spans="1:23">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1" t="str">
        <f>IF(M2694=People!$B$5,People!$A$5,IF(M2694=People!$B$4,People!$A$4,IF(M2694=People!$B$3,People!$A$3,IF(M2694=People!$B$2,People!$A$2,0))))</f>
        <v>Anna Andreadi</v>
      </c>
      <c r="W2694" s="3" t="str">
        <f>IFERROR(VLOOKUP(B2694,Returns!$A$1:$B$801,2,0),"NO")</f>
        <v>NO</v>
      </c>
    </row>
    <row r="2695" spans="1:23">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1" t="str">
        <f>IF(M2695=People!$B$5,People!$A$5,IF(M2695=People!$B$4,People!$A$4,IF(M2695=People!$B$3,People!$A$3,IF(M2695=People!$B$2,People!$A$2,0))))</f>
        <v>Anna Andreadi</v>
      </c>
      <c r="W2695" s="3" t="str">
        <f>IFERROR(VLOOKUP(B2695,Returns!$A$1:$B$801,2,0),"NO")</f>
        <v>NO</v>
      </c>
    </row>
    <row r="2696" spans="1:23">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1" t="str">
        <f>IF(M2696=People!$B$5,People!$A$5,IF(M2696=People!$B$4,People!$A$4,IF(M2696=People!$B$3,People!$A$3,IF(M2696=People!$B$2,People!$A$2,0))))</f>
        <v>Cassandra Brandow</v>
      </c>
      <c r="W2696" s="3" t="str">
        <f>IFERROR(VLOOKUP(B2696,Returns!$A$1:$B$801,2,0),"NO")</f>
        <v>NO</v>
      </c>
    </row>
    <row r="2697" spans="1:23">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1" t="str">
        <f>IF(M2697=People!$B$5,People!$A$5,IF(M2697=People!$B$4,People!$A$4,IF(M2697=People!$B$3,People!$A$3,IF(M2697=People!$B$2,People!$A$2,0))))</f>
        <v>Chuck Magee</v>
      </c>
      <c r="W2697" s="3" t="str">
        <f>IFERROR(VLOOKUP(B2697,Returns!$A$1:$B$801,2,0),"NO")</f>
        <v>NO</v>
      </c>
    </row>
    <row r="2698" spans="1:23">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1" t="str">
        <f>IF(M2698=People!$B$5,People!$A$5,IF(M2698=People!$B$4,People!$A$4,IF(M2698=People!$B$3,People!$A$3,IF(M2698=People!$B$2,People!$A$2,0))))</f>
        <v>Cassandra Brandow</v>
      </c>
      <c r="W2698" s="3" t="str">
        <f>IFERROR(VLOOKUP(B2698,Returns!$A$1:$B$801,2,0),"NO")</f>
        <v>NO</v>
      </c>
    </row>
    <row r="2699" spans="1:23">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1" t="str">
        <f>IF(M2699=People!$B$5,People!$A$5,IF(M2699=People!$B$4,People!$A$4,IF(M2699=People!$B$3,People!$A$3,IF(M2699=People!$B$2,People!$A$2,0))))</f>
        <v>Cassandra Brandow</v>
      </c>
      <c r="W2699" s="3" t="str">
        <f>IFERROR(VLOOKUP(B2699,Returns!$A$1:$B$801,2,0),"NO")</f>
        <v>NO</v>
      </c>
    </row>
    <row r="2700" spans="1:23">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1" t="str">
        <f>IF(M2700=People!$B$5,People!$A$5,IF(M2700=People!$B$4,People!$A$4,IF(M2700=People!$B$3,People!$A$3,IF(M2700=People!$B$2,People!$A$2,0))))</f>
        <v>Cassandra Brandow</v>
      </c>
      <c r="W2700" s="3" t="str">
        <f>IFERROR(VLOOKUP(B2700,Returns!$A$1:$B$801,2,0),"NO")</f>
        <v>NO</v>
      </c>
    </row>
    <row r="2701" spans="1:23">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1" t="str">
        <f>IF(M2701=People!$B$5,People!$A$5,IF(M2701=People!$B$4,People!$A$4,IF(M2701=People!$B$3,People!$A$3,IF(M2701=People!$B$2,People!$A$2,0))))</f>
        <v>Cassandra Brandow</v>
      </c>
      <c r="W2701" s="3" t="str">
        <f>IFERROR(VLOOKUP(B2701,Returns!$A$1:$B$801,2,0),"NO")</f>
        <v>NO</v>
      </c>
    </row>
    <row r="2702" spans="1:23">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1" t="str">
        <f>IF(M2702=People!$B$5,People!$A$5,IF(M2702=People!$B$4,People!$A$4,IF(M2702=People!$B$3,People!$A$3,IF(M2702=People!$B$2,People!$A$2,0))))</f>
        <v>Cassandra Brandow</v>
      </c>
      <c r="W2702" s="3" t="str">
        <f>IFERROR(VLOOKUP(B2702,Returns!$A$1:$B$801,2,0),"NO")</f>
        <v>NO</v>
      </c>
    </row>
    <row r="2703" spans="1:23">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1" t="str">
        <f>IF(M2703=People!$B$5,People!$A$5,IF(M2703=People!$B$4,People!$A$4,IF(M2703=People!$B$3,People!$A$3,IF(M2703=People!$B$2,People!$A$2,0))))</f>
        <v>Cassandra Brandow</v>
      </c>
      <c r="W2703" s="3" t="str">
        <f>IFERROR(VLOOKUP(B2703,Returns!$A$1:$B$801,2,0),"NO")</f>
        <v>NO</v>
      </c>
    </row>
    <row r="2704" spans="1:23">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1" t="str">
        <f>IF(M2704=People!$B$5,People!$A$5,IF(M2704=People!$B$4,People!$A$4,IF(M2704=People!$B$3,People!$A$3,IF(M2704=People!$B$2,People!$A$2,0))))</f>
        <v>Cassandra Brandow</v>
      </c>
      <c r="W2704" s="3" t="str">
        <f>IFERROR(VLOOKUP(B2704,Returns!$A$1:$B$801,2,0),"NO")</f>
        <v>NO</v>
      </c>
    </row>
    <row r="2705" spans="1:23">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1" t="str">
        <f>IF(M2705=People!$B$5,People!$A$5,IF(M2705=People!$B$4,People!$A$4,IF(M2705=People!$B$3,People!$A$3,IF(M2705=People!$B$2,People!$A$2,0))))</f>
        <v>Chuck Magee</v>
      </c>
      <c r="W2705" s="3" t="str">
        <f>IFERROR(VLOOKUP(B2705,Returns!$A$1:$B$801,2,0),"NO")</f>
        <v>NO</v>
      </c>
    </row>
    <row r="2706" spans="1:23">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1" t="str">
        <f>IF(M2706=People!$B$5,People!$A$5,IF(M2706=People!$B$4,People!$A$4,IF(M2706=People!$B$3,People!$A$3,IF(M2706=People!$B$2,People!$A$2,0))))</f>
        <v>Chuck Magee</v>
      </c>
      <c r="W2706" s="3" t="str">
        <f>IFERROR(VLOOKUP(B2706,Returns!$A$1:$B$801,2,0),"NO")</f>
        <v>NO</v>
      </c>
    </row>
    <row r="2707" spans="1:23">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1" t="str">
        <f>IF(M2707=People!$B$5,People!$A$5,IF(M2707=People!$B$4,People!$A$4,IF(M2707=People!$B$3,People!$A$3,IF(M2707=People!$B$2,People!$A$2,0))))</f>
        <v>Anna Andreadi</v>
      </c>
      <c r="W2707" s="3" t="str">
        <f>IFERROR(VLOOKUP(B2707,Returns!$A$1:$B$801,2,0),"NO")</f>
        <v>NO</v>
      </c>
    </row>
    <row r="2708" spans="1:23">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1" t="str">
        <f>IF(M2708=People!$B$5,People!$A$5,IF(M2708=People!$B$4,People!$A$4,IF(M2708=People!$B$3,People!$A$3,IF(M2708=People!$B$2,People!$A$2,0))))</f>
        <v>Anna Andreadi</v>
      </c>
      <c r="W2708" s="3" t="str">
        <f>IFERROR(VLOOKUP(B2708,Returns!$A$1:$B$801,2,0),"NO")</f>
        <v>NO</v>
      </c>
    </row>
    <row r="2709" spans="1:23">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1" t="str">
        <f>IF(M2709=People!$B$5,People!$A$5,IF(M2709=People!$B$4,People!$A$4,IF(M2709=People!$B$3,People!$A$3,IF(M2709=People!$B$2,People!$A$2,0))))</f>
        <v>Anna Andreadi</v>
      </c>
      <c r="W2709" s="3" t="str">
        <f>IFERROR(VLOOKUP(B2709,Returns!$A$1:$B$801,2,0),"NO")</f>
        <v>NO</v>
      </c>
    </row>
    <row r="2710" spans="1:23">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1" t="str">
        <f>IF(M2710=People!$B$5,People!$A$5,IF(M2710=People!$B$4,People!$A$4,IF(M2710=People!$B$3,People!$A$3,IF(M2710=People!$B$2,People!$A$2,0))))</f>
        <v>Anna Andreadi</v>
      </c>
      <c r="W2710" s="3" t="str">
        <f>IFERROR(VLOOKUP(B2710,Returns!$A$1:$B$801,2,0),"NO")</f>
        <v>NO</v>
      </c>
    </row>
    <row r="2711" spans="1:23">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1" t="str">
        <f>IF(M2711=People!$B$5,People!$A$5,IF(M2711=People!$B$4,People!$A$4,IF(M2711=People!$B$3,People!$A$3,IF(M2711=People!$B$2,People!$A$2,0))))</f>
        <v>Anna Andreadi</v>
      </c>
      <c r="W2711" s="3" t="str">
        <f>IFERROR(VLOOKUP(B2711,Returns!$A$1:$B$801,2,0),"NO")</f>
        <v>NO</v>
      </c>
    </row>
    <row r="2712" spans="1:23">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1" t="str">
        <f>IF(M2712=People!$B$5,People!$A$5,IF(M2712=People!$B$4,People!$A$4,IF(M2712=People!$B$3,People!$A$3,IF(M2712=People!$B$2,People!$A$2,0))))</f>
        <v>Cassandra Brandow</v>
      </c>
      <c r="W2712" s="3" t="str">
        <f>IFERROR(VLOOKUP(B2712,Returns!$A$1:$B$801,2,0),"NO")</f>
        <v>NO</v>
      </c>
    </row>
    <row r="2713" spans="1:23">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1" t="str">
        <f>IF(M2713=People!$B$5,People!$A$5,IF(M2713=People!$B$4,People!$A$4,IF(M2713=People!$B$3,People!$A$3,IF(M2713=People!$B$2,People!$A$2,0))))</f>
        <v>Chuck Magee</v>
      </c>
      <c r="W2713" s="3" t="str">
        <f>IFERROR(VLOOKUP(B2713,Returns!$A$1:$B$801,2,0),"NO")</f>
        <v>NO</v>
      </c>
    </row>
    <row r="2714" spans="1:23">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1" t="str">
        <f>IF(M2714=People!$B$5,People!$A$5,IF(M2714=People!$B$4,People!$A$4,IF(M2714=People!$B$3,People!$A$3,IF(M2714=People!$B$2,People!$A$2,0))))</f>
        <v>Chuck Magee</v>
      </c>
      <c r="W2714" s="3" t="str">
        <f>IFERROR(VLOOKUP(B2714,Returns!$A$1:$B$801,2,0),"NO")</f>
        <v>NO</v>
      </c>
    </row>
    <row r="2715" spans="1:23">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1" t="str">
        <f>IF(M2715=People!$B$5,People!$A$5,IF(M2715=People!$B$4,People!$A$4,IF(M2715=People!$B$3,People!$A$3,IF(M2715=People!$B$2,People!$A$2,0))))</f>
        <v>Cassandra Brandow</v>
      </c>
      <c r="W2715" s="3" t="str">
        <f>IFERROR(VLOOKUP(B2715,Returns!$A$1:$B$801,2,0),"NO")</f>
        <v>NO</v>
      </c>
    </row>
    <row r="2716" spans="1:23">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1" t="str">
        <f>IF(M2716=People!$B$5,People!$A$5,IF(M2716=People!$B$4,People!$A$4,IF(M2716=People!$B$3,People!$A$3,IF(M2716=People!$B$2,People!$A$2,0))))</f>
        <v>Anna Andreadi</v>
      </c>
      <c r="W2716" s="3" t="str">
        <f>IFERROR(VLOOKUP(B2716,Returns!$A$1:$B$801,2,0),"NO")</f>
        <v>NO</v>
      </c>
    </row>
    <row r="2717" spans="1:23">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1" t="str">
        <f>IF(M2717=People!$B$5,People!$A$5,IF(M2717=People!$B$4,People!$A$4,IF(M2717=People!$B$3,People!$A$3,IF(M2717=People!$B$2,People!$A$2,0))))</f>
        <v>Chuck Magee</v>
      </c>
      <c r="W2717" s="3" t="str">
        <f>IFERROR(VLOOKUP(B2717,Returns!$A$1:$B$801,2,0),"NO")</f>
        <v>NO</v>
      </c>
    </row>
    <row r="2718" spans="1:23">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1" t="str">
        <f>IF(M2718=People!$B$5,People!$A$5,IF(M2718=People!$B$4,People!$A$4,IF(M2718=People!$B$3,People!$A$3,IF(M2718=People!$B$2,People!$A$2,0))))</f>
        <v>Cassandra Brandow</v>
      </c>
      <c r="W2718" s="3" t="str">
        <f>IFERROR(VLOOKUP(B2718,Returns!$A$1:$B$801,2,0),"NO")</f>
        <v>NO</v>
      </c>
    </row>
    <row r="2719" spans="1:23">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1" t="str">
        <f>IF(M2719=People!$B$5,People!$A$5,IF(M2719=People!$B$4,People!$A$4,IF(M2719=People!$B$3,People!$A$3,IF(M2719=People!$B$2,People!$A$2,0))))</f>
        <v>Chuck Magee</v>
      </c>
      <c r="W2719" s="3" t="str">
        <f>IFERROR(VLOOKUP(B2719,Returns!$A$1:$B$801,2,0),"NO")</f>
        <v>NO</v>
      </c>
    </row>
    <row r="2720" spans="1:23">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1" t="str">
        <f>IF(M2720=People!$B$5,People!$A$5,IF(M2720=People!$B$4,People!$A$4,IF(M2720=People!$B$3,People!$A$3,IF(M2720=People!$B$2,People!$A$2,0))))</f>
        <v>Anna Andreadi</v>
      </c>
      <c r="W2720" s="3" t="str">
        <f>IFERROR(VLOOKUP(B2720,Returns!$A$1:$B$801,2,0),"NO")</f>
        <v>NO</v>
      </c>
    </row>
    <row r="2721" spans="1:23">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1" t="str">
        <f>IF(M2721=People!$B$5,People!$A$5,IF(M2721=People!$B$4,People!$A$4,IF(M2721=People!$B$3,People!$A$3,IF(M2721=People!$B$2,People!$A$2,0))))</f>
        <v>Kelly Williams</v>
      </c>
      <c r="W2721" s="3" t="str">
        <f>IFERROR(VLOOKUP(B2721,Returns!$A$1:$B$801,2,0),"NO")</f>
        <v>NO</v>
      </c>
    </row>
    <row r="2722" spans="1:23">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1" t="str">
        <f>IF(M2722=People!$B$5,People!$A$5,IF(M2722=People!$B$4,People!$A$4,IF(M2722=People!$B$3,People!$A$3,IF(M2722=People!$B$2,People!$A$2,0))))</f>
        <v>Cassandra Brandow</v>
      </c>
      <c r="W2722" s="3" t="str">
        <f>IFERROR(VLOOKUP(B2722,Returns!$A$1:$B$801,2,0),"NO")</f>
        <v>NO</v>
      </c>
    </row>
    <row r="2723" spans="1:23">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1" t="str">
        <f>IF(M2723=People!$B$5,People!$A$5,IF(M2723=People!$B$4,People!$A$4,IF(M2723=People!$B$3,People!$A$3,IF(M2723=People!$B$2,People!$A$2,0))))</f>
        <v>Cassandra Brandow</v>
      </c>
      <c r="W2723" s="3" t="str">
        <f>IFERROR(VLOOKUP(B2723,Returns!$A$1:$B$801,2,0),"NO")</f>
        <v>NO</v>
      </c>
    </row>
    <row r="2724" spans="1:23">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1" t="str">
        <f>IF(M2724=People!$B$5,People!$A$5,IF(M2724=People!$B$4,People!$A$4,IF(M2724=People!$B$3,People!$A$3,IF(M2724=People!$B$2,People!$A$2,0))))</f>
        <v>Cassandra Brandow</v>
      </c>
      <c r="W2724" s="3" t="str">
        <f>IFERROR(VLOOKUP(B2724,Returns!$A$1:$B$801,2,0),"NO")</f>
        <v>NO</v>
      </c>
    </row>
    <row r="2725" spans="1:23">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1" t="str">
        <f>IF(M2725=People!$B$5,People!$A$5,IF(M2725=People!$B$4,People!$A$4,IF(M2725=People!$B$3,People!$A$3,IF(M2725=People!$B$2,People!$A$2,0))))</f>
        <v>Anna Andreadi</v>
      </c>
      <c r="W2725" s="3" t="str">
        <f>IFERROR(VLOOKUP(B2725,Returns!$A$1:$B$801,2,0),"NO")</f>
        <v>NO</v>
      </c>
    </row>
    <row r="2726" spans="1:23">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1" t="str">
        <f>IF(M2726=People!$B$5,People!$A$5,IF(M2726=People!$B$4,People!$A$4,IF(M2726=People!$B$3,People!$A$3,IF(M2726=People!$B$2,People!$A$2,0))))</f>
        <v>Anna Andreadi</v>
      </c>
      <c r="W2726" s="3" t="str">
        <f>IFERROR(VLOOKUP(B2726,Returns!$A$1:$B$801,2,0),"NO")</f>
        <v>NO</v>
      </c>
    </row>
    <row r="2727" spans="1:23">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1" t="str">
        <f>IF(M2727=People!$B$5,People!$A$5,IF(M2727=People!$B$4,People!$A$4,IF(M2727=People!$B$3,People!$A$3,IF(M2727=People!$B$2,People!$A$2,0))))</f>
        <v>Chuck Magee</v>
      </c>
      <c r="W2727" s="3" t="str">
        <f>IFERROR(VLOOKUP(B2727,Returns!$A$1:$B$801,2,0),"NO")</f>
        <v>NO</v>
      </c>
    </row>
    <row r="2728" spans="1:23">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1" t="str">
        <f>IF(M2728=People!$B$5,People!$A$5,IF(M2728=People!$B$4,People!$A$4,IF(M2728=People!$B$3,People!$A$3,IF(M2728=People!$B$2,People!$A$2,0))))</f>
        <v>Chuck Magee</v>
      </c>
      <c r="W2728" s="3" t="str">
        <f>IFERROR(VLOOKUP(B2728,Returns!$A$1:$B$801,2,0),"NO")</f>
        <v>NO</v>
      </c>
    </row>
    <row r="2729" spans="1:23">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1" t="str">
        <f>IF(M2729=People!$B$5,People!$A$5,IF(M2729=People!$B$4,People!$A$4,IF(M2729=People!$B$3,People!$A$3,IF(M2729=People!$B$2,People!$A$2,0))))</f>
        <v>Chuck Magee</v>
      </c>
      <c r="W2729" s="3" t="str">
        <f>IFERROR(VLOOKUP(B2729,Returns!$A$1:$B$801,2,0),"NO")</f>
        <v>NO</v>
      </c>
    </row>
    <row r="2730" spans="1:23">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1" t="str">
        <f>IF(M2730=People!$B$5,People!$A$5,IF(M2730=People!$B$4,People!$A$4,IF(M2730=People!$B$3,People!$A$3,IF(M2730=People!$B$2,People!$A$2,0))))</f>
        <v>Chuck Magee</v>
      </c>
      <c r="W2730" s="3" t="str">
        <f>IFERROR(VLOOKUP(B2730,Returns!$A$1:$B$801,2,0),"NO")</f>
        <v>NO</v>
      </c>
    </row>
    <row r="2731" spans="1:23">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1" t="str">
        <f>IF(M2731=People!$B$5,People!$A$5,IF(M2731=People!$B$4,People!$A$4,IF(M2731=People!$B$3,People!$A$3,IF(M2731=People!$B$2,People!$A$2,0))))</f>
        <v>Anna Andreadi</v>
      </c>
      <c r="W2731" s="3" t="str">
        <f>IFERROR(VLOOKUP(B2731,Returns!$A$1:$B$801,2,0),"NO")</f>
        <v>NO</v>
      </c>
    </row>
    <row r="2732" spans="1:23">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1" t="str">
        <f>IF(M2732=People!$B$5,People!$A$5,IF(M2732=People!$B$4,People!$A$4,IF(M2732=People!$B$3,People!$A$3,IF(M2732=People!$B$2,People!$A$2,0))))</f>
        <v>Anna Andreadi</v>
      </c>
      <c r="W2732" s="3" t="str">
        <f>IFERROR(VLOOKUP(B2732,Returns!$A$1:$B$801,2,0),"NO")</f>
        <v>NO</v>
      </c>
    </row>
    <row r="2733" spans="1:23">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1" t="str">
        <f>IF(M2733=People!$B$5,People!$A$5,IF(M2733=People!$B$4,People!$A$4,IF(M2733=People!$B$3,People!$A$3,IF(M2733=People!$B$2,People!$A$2,0))))</f>
        <v>Anna Andreadi</v>
      </c>
      <c r="W2733" s="3" t="str">
        <f>IFERROR(VLOOKUP(B2733,Returns!$A$1:$B$801,2,0),"NO")</f>
        <v>NO</v>
      </c>
    </row>
    <row r="2734" spans="1:23">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1" t="str">
        <f>IF(M2734=People!$B$5,People!$A$5,IF(M2734=People!$B$4,People!$A$4,IF(M2734=People!$B$3,People!$A$3,IF(M2734=People!$B$2,People!$A$2,0))))</f>
        <v>Chuck Magee</v>
      </c>
      <c r="W2734" s="3" t="str">
        <f>IFERROR(VLOOKUP(B2734,Returns!$A$1:$B$801,2,0),"NO")</f>
        <v>NO</v>
      </c>
    </row>
    <row r="2735" spans="1:23">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1" t="str">
        <f>IF(M2735=People!$B$5,People!$A$5,IF(M2735=People!$B$4,People!$A$4,IF(M2735=People!$B$3,People!$A$3,IF(M2735=People!$B$2,People!$A$2,0))))</f>
        <v>Chuck Magee</v>
      </c>
      <c r="W2735" s="3" t="str">
        <f>IFERROR(VLOOKUP(B2735,Returns!$A$1:$B$801,2,0),"NO")</f>
        <v>NO</v>
      </c>
    </row>
    <row r="2736" spans="1:23">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1" t="str">
        <f>IF(M2736=People!$B$5,People!$A$5,IF(M2736=People!$B$4,People!$A$4,IF(M2736=People!$B$3,People!$A$3,IF(M2736=People!$B$2,People!$A$2,0))))</f>
        <v>Anna Andreadi</v>
      </c>
      <c r="W2736" s="3" t="str">
        <f>IFERROR(VLOOKUP(B2736,Returns!$A$1:$B$801,2,0),"NO")</f>
        <v>NO</v>
      </c>
    </row>
    <row r="2737" spans="1:23">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1" t="str">
        <f>IF(M2737=People!$B$5,People!$A$5,IF(M2737=People!$B$4,People!$A$4,IF(M2737=People!$B$3,People!$A$3,IF(M2737=People!$B$2,People!$A$2,0))))</f>
        <v>Chuck Magee</v>
      </c>
      <c r="W2737" s="3" t="str">
        <f>IFERROR(VLOOKUP(B2737,Returns!$A$1:$B$801,2,0),"NO")</f>
        <v>NO</v>
      </c>
    </row>
    <row r="2738" spans="1:23">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1" t="str">
        <f>IF(M2738=People!$B$5,People!$A$5,IF(M2738=People!$B$4,People!$A$4,IF(M2738=People!$B$3,People!$A$3,IF(M2738=People!$B$2,People!$A$2,0))))</f>
        <v>Chuck Magee</v>
      </c>
      <c r="W2738" s="3" t="str">
        <f>IFERROR(VLOOKUP(B2738,Returns!$A$1:$B$801,2,0),"NO")</f>
        <v>NO</v>
      </c>
    </row>
    <row r="2739" spans="1:23">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1" t="str">
        <f>IF(M2739=People!$B$5,People!$A$5,IF(M2739=People!$B$4,People!$A$4,IF(M2739=People!$B$3,People!$A$3,IF(M2739=People!$B$2,People!$A$2,0))))</f>
        <v>Chuck Magee</v>
      </c>
      <c r="W2739" s="3" t="str">
        <f>IFERROR(VLOOKUP(B2739,Returns!$A$1:$B$801,2,0),"NO")</f>
        <v>NO</v>
      </c>
    </row>
    <row r="2740" spans="1:23">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1" t="str">
        <f>IF(M2740=People!$B$5,People!$A$5,IF(M2740=People!$B$4,People!$A$4,IF(M2740=People!$B$3,People!$A$3,IF(M2740=People!$B$2,People!$A$2,0))))</f>
        <v>Chuck Magee</v>
      </c>
      <c r="W2740" s="3" t="str">
        <f>IFERROR(VLOOKUP(B2740,Returns!$A$1:$B$801,2,0),"NO")</f>
        <v>NO</v>
      </c>
    </row>
    <row r="2741" spans="1:23">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1" t="str">
        <f>IF(M2741=People!$B$5,People!$A$5,IF(M2741=People!$B$4,People!$A$4,IF(M2741=People!$B$3,People!$A$3,IF(M2741=People!$B$2,People!$A$2,0))))</f>
        <v>Cassandra Brandow</v>
      </c>
      <c r="W2741" s="3" t="str">
        <f>IFERROR(VLOOKUP(B2741,Returns!$A$1:$B$801,2,0),"NO")</f>
        <v>NO</v>
      </c>
    </row>
    <row r="2742" spans="1:23">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1" t="str">
        <f>IF(M2742=People!$B$5,People!$A$5,IF(M2742=People!$B$4,People!$A$4,IF(M2742=People!$B$3,People!$A$3,IF(M2742=People!$B$2,People!$A$2,0))))</f>
        <v>Cassandra Brandow</v>
      </c>
      <c r="W2742" s="3" t="str">
        <f>IFERROR(VLOOKUP(B2742,Returns!$A$1:$B$801,2,0),"NO")</f>
        <v>NO</v>
      </c>
    </row>
    <row r="2743" spans="1:23">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1" t="str">
        <f>IF(M2743=People!$B$5,People!$A$5,IF(M2743=People!$B$4,People!$A$4,IF(M2743=People!$B$3,People!$A$3,IF(M2743=People!$B$2,People!$A$2,0))))</f>
        <v>Chuck Magee</v>
      </c>
      <c r="W2743" s="3" t="str">
        <f>IFERROR(VLOOKUP(B2743,Returns!$A$1:$B$801,2,0),"NO")</f>
        <v>NO</v>
      </c>
    </row>
    <row r="2744" spans="1:23">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1" t="str">
        <f>IF(M2744=People!$B$5,People!$A$5,IF(M2744=People!$B$4,People!$A$4,IF(M2744=People!$B$3,People!$A$3,IF(M2744=People!$B$2,People!$A$2,0))))</f>
        <v>Anna Andreadi</v>
      </c>
      <c r="W2744" s="3" t="str">
        <f>IFERROR(VLOOKUP(B2744,Returns!$A$1:$B$801,2,0),"NO")</f>
        <v>NO</v>
      </c>
    </row>
    <row r="2745" spans="1:23">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1" t="str">
        <f>IF(M2745=People!$B$5,People!$A$5,IF(M2745=People!$B$4,People!$A$4,IF(M2745=People!$B$3,People!$A$3,IF(M2745=People!$B$2,People!$A$2,0))))</f>
        <v>Anna Andreadi</v>
      </c>
      <c r="W2745" s="3" t="str">
        <f>IFERROR(VLOOKUP(B2745,Returns!$A$1:$B$801,2,0),"NO")</f>
        <v>NO</v>
      </c>
    </row>
    <row r="2746" spans="1:23">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1" t="str">
        <f>IF(M2746=People!$B$5,People!$A$5,IF(M2746=People!$B$4,People!$A$4,IF(M2746=People!$B$3,People!$A$3,IF(M2746=People!$B$2,People!$A$2,0))))</f>
        <v>Anna Andreadi</v>
      </c>
      <c r="W2746" s="3" t="str">
        <f>IFERROR(VLOOKUP(B2746,Returns!$A$1:$B$801,2,0),"NO")</f>
        <v>NO</v>
      </c>
    </row>
    <row r="2747" spans="1:23">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1" t="str">
        <f>IF(M2747=People!$B$5,People!$A$5,IF(M2747=People!$B$4,People!$A$4,IF(M2747=People!$B$3,People!$A$3,IF(M2747=People!$B$2,People!$A$2,0))))</f>
        <v>Cassandra Brandow</v>
      </c>
      <c r="W2747" s="3" t="str">
        <f>IFERROR(VLOOKUP(B2747,Returns!$A$1:$B$801,2,0),"NO")</f>
        <v>NO</v>
      </c>
    </row>
    <row r="2748" spans="1:23">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1" t="str">
        <f>IF(M2748=People!$B$5,People!$A$5,IF(M2748=People!$B$4,People!$A$4,IF(M2748=People!$B$3,People!$A$3,IF(M2748=People!$B$2,People!$A$2,0))))</f>
        <v>Chuck Magee</v>
      </c>
      <c r="W2748" s="3" t="str">
        <f>IFERROR(VLOOKUP(B2748,Returns!$A$1:$B$801,2,0),"NO")</f>
        <v>NO</v>
      </c>
    </row>
    <row r="2749" spans="1:23">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1" t="str">
        <f>IF(M2749=People!$B$5,People!$A$5,IF(M2749=People!$B$4,People!$A$4,IF(M2749=People!$B$3,People!$A$3,IF(M2749=People!$B$2,People!$A$2,0))))</f>
        <v>Kelly Williams</v>
      </c>
      <c r="W2749" s="3" t="str">
        <f>IFERROR(VLOOKUP(B2749,Returns!$A$1:$B$801,2,0),"NO")</f>
        <v>NO</v>
      </c>
    </row>
    <row r="2750" spans="1:23">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1" t="str">
        <f>IF(M2750=People!$B$5,People!$A$5,IF(M2750=People!$B$4,People!$A$4,IF(M2750=People!$B$3,People!$A$3,IF(M2750=People!$B$2,People!$A$2,0))))</f>
        <v>Cassandra Brandow</v>
      </c>
      <c r="W2750" s="3" t="str">
        <f>IFERROR(VLOOKUP(B2750,Returns!$A$1:$B$801,2,0),"NO")</f>
        <v>NO</v>
      </c>
    </row>
    <row r="2751" spans="1:23">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1" t="str">
        <f>IF(M2751=People!$B$5,People!$A$5,IF(M2751=People!$B$4,People!$A$4,IF(M2751=People!$B$3,People!$A$3,IF(M2751=People!$B$2,People!$A$2,0))))</f>
        <v>Anna Andreadi</v>
      </c>
      <c r="W2751" s="3" t="str">
        <f>IFERROR(VLOOKUP(B2751,Returns!$A$1:$B$801,2,0),"NO")</f>
        <v>NO</v>
      </c>
    </row>
    <row r="2752" spans="1:23">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1" t="str">
        <f>IF(M2752=People!$B$5,People!$A$5,IF(M2752=People!$B$4,People!$A$4,IF(M2752=People!$B$3,People!$A$3,IF(M2752=People!$B$2,People!$A$2,0))))</f>
        <v>Anna Andreadi</v>
      </c>
      <c r="W2752" s="3" t="str">
        <f>IFERROR(VLOOKUP(B2752,Returns!$A$1:$B$801,2,0),"NO")</f>
        <v>NO</v>
      </c>
    </row>
    <row r="2753" spans="1:23">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1" t="str">
        <f>IF(M2753=People!$B$5,People!$A$5,IF(M2753=People!$B$4,People!$A$4,IF(M2753=People!$B$3,People!$A$3,IF(M2753=People!$B$2,People!$A$2,0))))</f>
        <v>Anna Andreadi</v>
      </c>
      <c r="W2753" s="3" t="str">
        <f>IFERROR(VLOOKUP(B2753,Returns!$A$1:$B$801,2,0),"NO")</f>
        <v>NO</v>
      </c>
    </row>
    <row r="2754" spans="1:23">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1" t="str">
        <f>IF(M2754=People!$B$5,People!$A$5,IF(M2754=People!$B$4,People!$A$4,IF(M2754=People!$B$3,People!$A$3,IF(M2754=People!$B$2,People!$A$2,0))))</f>
        <v>Anna Andreadi</v>
      </c>
      <c r="W2754" s="3" t="str">
        <f>IFERROR(VLOOKUP(B2754,Returns!$A$1:$B$801,2,0),"NO")</f>
        <v>NO</v>
      </c>
    </row>
    <row r="2755" spans="1:23">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1" t="str">
        <f>IF(M2755=People!$B$5,People!$A$5,IF(M2755=People!$B$4,People!$A$4,IF(M2755=People!$B$3,People!$A$3,IF(M2755=People!$B$2,People!$A$2,0))))</f>
        <v>Anna Andreadi</v>
      </c>
      <c r="W2755" s="3" t="str">
        <f>IFERROR(VLOOKUP(B2755,Returns!$A$1:$B$801,2,0),"NO")</f>
        <v>NO</v>
      </c>
    </row>
    <row r="2756" spans="1:23">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1" t="str">
        <f>IF(M2756=People!$B$5,People!$A$5,IF(M2756=People!$B$4,People!$A$4,IF(M2756=People!$B$3,People!$A$3,IF(M2756=People!$B$2,People!$A$2,0))))</f>
        <v>Anna Andreadi</v>
      </c>
      <c r="W2756" s="3" t="str">
        <f>IFERROR(VLOOKUP(B2756,Returns!$A$1:$B$801,2,0),"NO")</f>
        <v>NO</v>
      </c>
    </row>
    <row r="2757" spans="1:23">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1" t="str">
        <f>IF(M2757=People!$B$5,People!$A$5,IF(M2757=People!$B$4,People!$A$4,IF(M2757=People!$B$3,People!$A$3,IF(M2757=People!$B$2,People!$A$2,0))))</f>
        <v>Anna Andreadi</v>
      </c>
      <c r="W2757" s="3" t="str">
        <f>IFERROR(VLOOKUP(B2757,Returns!$A$1:$B$801,2,0),"NO")</f>
        <v>NO</v>
      </c>
    </row>
    <row r="2758" spans="1:23">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1" t="str">
        <f>IF(M2758=People!$B$5,People!$A$5,IF(M2758=People!$B$4,People!$A$4,IF(M2758=People!$B$3,People!$A$3,IF(M2758=People!$B$2,People!$A$2,0))))</f>
        <v>Anna Andreadi</v>
      </c>
      <c r="W2758" s="3" t="str">
        <f>IFERROR(VLOOKUP(B2758,Returns!$A$1:$B$801,2,0),"NO")</f>
        <v>NO</v>
      </c>
    </row>
    <row r="2759" spans="1:23">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1" t="str">
        <f>IF(M2759=People!$B$5,People!$A$5,IF(M2759=People!$B$4,People!$A$4,IF(M2759=People!$B$3,People!$A$3,IF(M2759=People!$B$2,People!$A$2,0))))</f>
        <v>Chuck Magee</v>
      </c>
      <c r="W2759" s="3" t="str">
        <f>IFERROR(VLOOKUP(B2759,Returns!$A$1:$B$801,2,0),"NO")</f>
        <v>NO</v>
      </c>
    </row>
    <row r="2760" spans="1:23">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1" t="str">
        <f>IF(M2760=People!$B$5,People!$A$5,IF(M2760=People!$B$4,People!$A$4,IF(M2760=People!$B$3,People!$A$3,IF(M2760=People!$B$2,People!$A$2,0))))</f>
        <v>Cassandra Brandow</v>
      </c>
      <c r="W2760" s="3" t="str">
        <f>IFERROR(VLOOKUP(B2760,Returns!$A$1:$B$801,2,0),"NO")</f>
        <v>NO</v>
      </c>
    </row>
    <row r="2761" spans="1:23">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1" t="str">
        <f>IF(M2761=People!$B$5,People!$A$5,IF(M2761=People!$B$4,People!$A$4,IF(M2761=People!$B$3,People!$A$3,IF(M2761=People!$B$2,People!$A$2,0))))</f>
        <v>Cassandra Brandow</v>
      </c>
      <c r="W2761" s="3" t="str">
        <f>IFERROR(VLOOKUP(B2761,Returns!$A$1:$B$801,2,0),"NO")</f>
        <v>NO</v>
      </c>
    </row>
    <row r="2762" spans="1:23">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1" t="str">
        <f>IF(M2762=People!$B$5,People!$A$5,IF(M2762=People!$B$4,People!$A$4,IF(M2762=People!$B$3,People!$A$3,IF(M2762=People!$B$2,People!$A$2,0))))</f>
        <v>Anna Andreadi</v>
      </c>
      <c r="W2762" s="3" t="str">
        <f>IFERROR(VLOOKUP(B2762,Returns!$A$1:$B$801,2,0),"NO")</f>
        <v>NO</v>
      </c>
    </row>
    <row r="2763" spans="1:23">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1" t="str">
        <f>IF(M2763=People!$B$5,People!$A$5,IF(M2763=People!$B$4,People!$A$4,IF(M2763=People!$B$3,People!$A$3,IF(M2763=People!$B$2,People!$A$2,0))))</f>
        <v>Anna Andreadi</v>
      </c>
      <c r="W2763" s="3" t="str">
        <f>IFERROR(VLOOKUP(B2763,Returns!$A$1:$B$801,2,0),"NO")</f>
        <v>NO</v>
      </c>
    </row>
    <row r="2764" spans="1:23">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1" t="str">
        <f>IF(M2764=People!$B$5,People!$A$5,IF(M2764=People!$B$4,People!$A$4,IF(M2764=People!$B$3,People!$A$3,IF(M2764=People!$B$2,People!$A$2,0))))</f>
        <v>Anna Andreadi</v>
      </c>
      <c r="W2764" s="3" t="str">
        <f>IFERROR(VLOOKUP(B2764,Returns!$A$1:$B$801,2,0),"NO")</f>
        <v>NO</v>
      </c>
    </row>
    <row r="2765" spans="1:23">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1" t="str">
        <f>IF(M2765=People!$B$5,People!$A$5,IF(M2765=People!$B$4,People!$A$4,IF(M2765=People!$B$3,People!$A$3,IF(M2765=People!$B$2,People!$A$2,0))))</f>
        <v>Chuck Magee</v>
      </c>
      <c r="W2765" s="3" t="str">
        <f>IFERROR(VLOOKUP(B2765,Returns!$A$1:$B$801,2,0),"NO")</f>
        <v>NO</v>
      </c>
    </row>
    <row r="2766" spans="1:23">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1" t="str">
        <f>IF(M2766=People!$B$5,People!$A$5,IF(M2766=People!$B$4,People!$A$4,IF(M2766=People!$B$3,People!$A$3,IF(M2766=People!$B$2,People!$A$2,0))))</f>
        <v>Chuck Magee</v>
      </c>
      <c r="W2766" s="3" t="str">
        <f>IFERROR(VLOOKUP(B2766,Returns!$A$1:$B$801,2,0),"NO")</f>
        <v>NO</v>
      </c>
    </row>
    <row r="2767" spans="1:23">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1" t="str">
        <f>IF(M2767=People!$B$5,People!$A$5,IF(M2767=People!$B$4,People!$A$4,IF(M2767=People!$B$3,People!$A$3,IF(M2767=People!$B$2,People!$A$2,0))))</f>
        <v>Chuck Magee</v>
      </c>
      <c r="W2767" s="3" t="str">
        <f>IFERROR(VLOOKUP(B2767,Returns!$A$1:$B$801,2,0),"NO")</f>
        <v>NO</v>
      </c>
    </row>
    <row r="2768" spans="1:23">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1" t="str">
        <f>IF(M2768=People!$B$5,People!$A$5,IF(M2768=People!$B$4,People!$A$4,IF(M2768=People!$B$3,People!$A$3,IF(M2768=People!$B$2,People!$A$2,0))))</f>
        <v>Chuck Magee</v>
      </c>
      <c r="W2768" s="3" t="str">
        <f>IFERROR(VLOOKUP(B2768,Returns!$A$1:$B$801,2,0),"NO")</f>
        <v>NO</v>
      </c>
    </row>
    <row r="2769" spans="1:23">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1" t="str">
        <f>IF(M2769=People!$B$5,People!$A$5,IF(M2769=People!$B$4,People!$A$4,IF(M2769=People!$B$3,People!$A$3,IF(M2769=People!$B$2,People!$A$2,0))))</f>
        <v>Chuck Magee</v>
      </c>
      <c r="W2769" s="3" t="str">
        <f>IFERROR(VLOOKUP(B2769,Returns!$A$1:$B$801,2,0),"NO")</f>
        <v>NO</v>
      </c>
    </row>
    <row r="2770" spans="1:23">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1" t="str">
        <f>IF(M2770=People!$B$5,People!$A$5,IF(M2770=People!$B$4,People!$A$4,IF(M2770=People!$B$3,People!$A$3,IF(M2770=People!$B$2,People!$A$2,0))))</f>
        <v>Kelly Williams</v>
      </c>
      <c r="W2770" s="3" t="str">
        <f>IFERROR(VLOOKUP(B2770,Returns!$A$1:$B$801,2,0),"NO")</f>
        <v>NO</v>
      </c>
    </row>
    <row r="2771" spans="1:23">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1" t="str">
        <f>IF(M2771=People!$B$5,People!$A$5,IF(M2771=People!$B$4,People!$A$4,IF(M2771=People!$B$3,People!$A$3,IF(M2771=People!$B$2,People!$A$2,0))))</f>
        <v>Kelly Williams</v>
      </c>
      <c r="W2771" s="3" t="str">
        <f>IFERROR(VLOOKUP(B2771,Returns!$A$1:$B$801,2,0),"NO")</f>
        <v>NO</v>
      </c>
    </row>
    <row r="2772" spans="1:23">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1" t="str">
        <f>IF(M2772=People!$B$5,People!$A$5,IF(M2772=People!$B$4,People!$A$4,IF(M2772=People!$B$3,People!$A$3,IF(M2772=People!$B$2,People!$A$2,0))))</f>
        <v>Kelly Williams</v>
      </c>
      <c r="W2772" s="3" t="str">
        <f>IFERROR(VLOOKUP(B2772,Returns!$A$1:$B$801,2,0),"NO")</f>
        <v>NO</v>
      </c>
    </row>
    <row r="2773" spans="1:23">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1" t="str">
        <f>IF(M2773=People!$B$5,People!$A$5,IF(M2773=People!$B$4,People!$A$4,IF(M2773=People!$B$3,People!$A$3,IF(M2773=People!$B$2,People!$A$2,0))))</f>
        <v>Kelly Williams</v>
      </c>
      <c r="W2773" s="3" t="str">
        <f>IFERROR(VLOOKUP(B2773,Returns!$A$1:$B$801,2,0),"NO")</f>
        <v>NO</v>
      </c>
    </row>
    <row r="2774" spans="1:23">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1" t="str">
        <f>IF(M2774=People!$B$5,People!$A$5,IF(M2774=People!$B$4,People!$A$4,IF(M2774=People!$B$3,People!$A$3,IF(M2774=People!$B$2,People!$A$2,0))))</f>
        <v>Cassandra Brandow</v>
      </c>
      <c r="W2774" s="3" t="str">
        <f>IFERROR(VLOOKUP(B2774,Returns!$A$1:$B$801,2,0),"NO")</f>
        <v>NO</v>
      </c>
    </row>
    <row r="2775" spans="1:23">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1" t="str">
        <f>IF(M2775=People!$B$5,People!$A$5,IF(M2775=People!$B$4,People!$A$4,IF(M2775=People!$B$3,People!$A$3,IF(M2775=People!$B$2,People!$A$2,0))))</f>
        <v>Kelly Williams</v>
      </c>
      <c r="W2775" s="3" t="str">
        <f>IFERROR(VLOOKUP(B2775,Returns!$A$1:$B$801,2,0),"NO")</f>
        <v>NO</v>
      </c>
    </row>
    <row r="2776" spans="1:23">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1" t="str">
        <f>IF(M2776=People!$B$5,People!$A$5,IF(M2776=People!$B$4,People!$A$4,IF(M2776=People!$B$3,People!$A$3,IF(M2776=People!$B$2,People!$A$2,0))))</f>
        <v>Chuck Magee</v>
      </c>
      <c r="W2776" s="3" t="str">
        <f>IFERROR(VLOOKUP(B2776,Returns!$A$1:$B$801,2,0),"NO")</f>
        <v>NO</v>
      </c>
    </row>
    <row r="2777" spans="1:23">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1" t="str">
        <f>IF(M2777=People!$B$5,People!$A$5,IF(M2777=People!$B$4,People!$A$4,IF(M2777=People!$B$3,People!$A$3,IF(M2777=People!$B$2,People!$A$2,0))))</f>
        <v>Anna Andreadi</v>
      </c>
      <c r="W2777" s="3" t="str">
        <f>IFERROR(VLOOKUP(B2777,Returns!$A$1:$B$801,2,0),"NO")</f>
        <v>NO</v>
      </c>
    </row>
    <row r="2778" spans="1:23">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1" t="str">
        <f>IF(M2778=People!$B$5,People!$A$5,IF(M2778=People!$B$4,People!$A$4,IF(M2778=People!$B$3,People!$A$3,IF(M2778=People!$B$2,People!$A$2,0))))</f>
        <v>Anna Andreadi</v>
      </c>
      <c r="W2778" s="3" t="str">
        <f>IFERROR(VLOOKUP(B2778,Returns!$A$1:$B$801,2,0),"NO")</f>
        <v>NO</v>
      </c>
    </row>
    <row r="2779" spans="1:23">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1" t="str">
        <f>IF(M2779=People!$B$5,People!$A$5,IF(M2779=People!$B$4,People!$A$4,IF(M2779=People!$B$3,People!$A$3,IF(M2779=People!$B$2,People!$A$2,0))))</f>
        <v>Anna Andreadi</v>
      </c>
      <c r="W2779" s="3" t="str">
        <f>IFERROR(VLOOKUP(B2779,Returns!$A$1:$B$801,2,0),"NO")</f>
        <v>NO</v>
      </c>
    </row>
    <row r="2780" spans="1:23">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1" t="str">
        <f>IF(M2780=People!$B$5,People!$A$5,IF(M2780=People!$B$4,People!$A$4,IF(M2780=People!$B$3,People!$A$3,IF(M2780=People!$B$2,People!$A$2,0))))</f>
        <v>Cassandra Brandow</v>
      </c>
      <c r="W2780" s="3" t="str">
        <f>IFERROR(VLOOKUP(B2780,Returns!$A$1:$B$801,2,0),"NO")</f>
        <v>NO</v>
      </c>
    </row>
    <row r="2781" spans="1:23">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1" t="str">
        <f>IF(M2781=People!$B$5,People!$A$5,IF(M2781=People!$B$4,People!$A$4,IF(M2781=People!$B$3,People!$A$3,IF(M2781=People!$B$2,People!$A$2,0))))</f>
        <v>Cassandra Brandow</v>
      </c>
      <c r="W2781" s="3" t="str">
        <f>IFERROR(VLOOKUP(B2781,Returns!$A$1:$B$801,2,0),"NO")</f>
        <v>NO</v>
      </c>
    </row>
    <row r="2782" spans="1:23">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1" t="str">
        <f>IF(M2782=People!$B$5,People!$A$5,IF(M2782=People!$B$4,People!$A$4,IF(M2782=People!$B$3,People!$A$3,IF(M2782=People!$B$2,People!$A$2,0))))</f>
        <v>Chuck Magee</v>
      </c>
      <c r="W2782" s="3" t="str">
        <f>IFERROR(VLOOKUP(B2782,Returns!$A$1:$B$801,2,0),"NO")</f>
        <v>NO</v>
      </c>
    </row>
    <row r="2783" spans="1:23">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1" t="str">
        <f>IF(M2783=People!$B$5,People!$A$5,IF(M2783=People!$B$4,People!$A$4,IF(M2783=People!$B$3,People!$A$3,IF(M2783=People!$B$2,People!$A$2,0))))</f>
        <v>Kelly Williams</v>
      </c>
      <c r="W2783" s="3" t="str">
        <f>IFERROR(VLOOKUP(B2783,Returns!$A$1:$B$801,2,0),"NO")</f>
        <v>NO</v>
      </c>
    </row>
    <row r="2784" spans="1:23">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1" t="str">
        <f>IF(M2784=People!$B$5,People!$A$5,IF(M2784=People!$B$4,People!$A$4,IF(M2784=People!$B$3,People!$A$3,IF(M2784=People!$B$2,People!$A$2,0))))</f>
        <v>Kelly Williams</v>
      </c>
      <c r="W2784" s="3" t="str">
        <f>IFERROR(VLOOKUP(B2784,Returns!$A$1:$B$801,2,0),"NO")</f>
        <v>NO</v>
      </c>
    </row>
    <row r="2785" spans="1:23">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1" t="str">
        <f>IF(M2785=People!$B$5,People!$A$5,IF(M2785=People!$B$4,People!$A$4,IF(M2785=People!$B$3,People!$A$3,IF(M2785=People!$B$2,People!$A$2,0))))</f>
        <v>Chuck Magee</v>
      </c>
      <c r="W2785" s="3" t="str">
        <f>IFERROR(VLOOKUP(B2785,Returns!$A$1:$B$801,2,0),"NO")</f>
        <v>NO</v>
      </c>
    </row>
    <row r="2786" spans="1:23">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1" t="str">
        <f>IF(M2786=People!$B$5,People!$A$5,IF(M2786=People!$B$4,People!$A$4,IF(M2786=People!$B$3,People!$A$3,IF(M2786=People!$B$2,People!$A$2,0))))</f>
        <v>Chuck Magee</v>
      </c>
      <c r="W2786" s="3" t="str">
        <f>IFERROR(VLOOKUP(B2786,Returns!$A$1:$B$801,2,0),"NO")</f>
        <v>NO</v>
      </c>
    </row>
    <row r="2787" spans="1:23">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1" t="str">
        <f>IF(M2787=People!$B$5,People!$A$5,IF(M2787=People!$B$4,People!$A$4,IF(M2787=People!$B$3,People!$A$3,IF(M2787=People!$B$2,People!$A$2,0))))</f>
        <v>Anna Andreadi</v>
      </c>
      <c r="W2787" s="3" t="str">
        <f>IFERROR(VLOOKUP(B2787,Returns!$A$1:$B$801,2,0),"NO")</f>
        <v>NO</v>
      </c>
    </row>
    <row r="2788" spans="1:23">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1" t="str">
        <f>IF(M2788=People!$B$5,People!$A$5,IF(M2788=People!$B$4,People!$A$4,IF(M2788=People!$B$3,People!$A$3,IF(M2788=People!$B$2,People!$A$2,0))))</f>
        <v>Anna Andreadi</v>
      </c>
      <c r="W2788" s="3" t="str">
        <f>IFERROR(VLOOKUP(B2788,Returns!$A$1:$B$801,2,0),"NO")</f>
        <v>NO</v>
      </c>
    </row>
    <row r="2789" spans="1:23">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1" t="str">
        <f>IF(M2789=People!$B$5,People!$A$5,IF(M2789=People!$B$4,People!$A$4,IF(M2789=People!$B$3,People!$A$3,IF(M2789=People!$B$2,People!$A$2,0))))</f>
        <v>Kelly Williams</v>
      </c>
      <c r="W2789" s="3" t="str">
        <f>IFERROR(VLOOKUP(B2789,Returns!$A$1:$B$801,2,0),"NO")</f>
        <v>NO</v>
      </c>
    </row>
    <row r="2790" spans="1:23">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1" t="str">
        <f>IF(M2790=People!$B$5,People!$A$5,IF(M2790=People!$B$4,People!$A$4,IF(M2790=People!$B$3,People!$A$3,IF(M2790=People!$B$2,People!$A$2,0))))</f>
        <v>Kelly Williams</v>
      </c>
      <c r="W2790" s="3" t="str">
        <f>IFERROR(VLOOKUP(B2790,Returns!$A$1:$B$801,2,0),"NO")</f>
        <v>NO</v>
      </c>
    </row>
    <row r="2791" spans="1:23">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1" t="str">
        <f>IF(M2791=People!$B$5,People!$A$5,IF(M2791=People!$B$4,People!$A$4,IF(M2791=People!$B$3,People!$A$3,IF(M2791=People!$B$2,People!$A$2,0))))</f>
        <v>Kelly Williams</v>
      </c>
      <c r="W2791" s="3" t="str">
        <f>IFERROR(VLOOKUP(B2791,Returns!$A$1:$B$801,2,0),"NO")</f>
        <v>NO</v>
      </c>
    </row>
    <row r="2792" spans="1:23">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1" t="str">
        <f>IF(M2792=People!$B$5,People!$A$5,IF(M2792=People!$B$4,People!$A$4,IF(M2792=People!$B$3,People!$A$3,IF(M2792=People!$B$2,People!$A$2,0))))</f>
        <v>Kelly Williams</v>
      </c>
      <c r="W2792" s="3" t="str">
        <f>IFERROR(VLOOKUP(B2792,Returns!$A$1:$B$801,2,0),"NO")</f>
        <v>NO</v>
      </c>
    </row>
    <row r="2793" spans="1:23">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1" t="str">
        <f>IF(M2793=People!$B$5,People!$A$5,IF(M2793=People!$B$4,People!$A$4,IF(M2793=People!$B$3,People!$A$3,IF(M2793=People!$B$2,People!$A$2,0))))</f>
        <v>Kelly Williams</v>
      </c>
      <c r="W2793" s="3" t="str">
        <f>IFERROR(VLOOKUP(B2793,Returns!$A$1:$B$801,2,0),"NO")</f>
        <v>NO</v>
      </c>
    </row>
    <row r="2794" spans="1:23">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1" t="str">
        <f>IF(M2794=People!$B$5,People!$A$5,IF(M2794=People!$B$4,People!$A$4,IF(M2794=People!$B$3,People!$A$3,IF(M2794=People!$B$2,People!$A$2,0))))</f>
        <v>Kelly Williams</v>
      </c>
      <c r="W2794" s="3" t="str">
        <f>IFERROR(VLOOKUP(B2794,Returns!$A$1:$B$801,2,0),"NO")</f>
        <v>NO</v>
      </c>
    </row>
    <row r="2795" spans="1:23">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1" t="str">
        <f>IF(M2795=People!$B$5,People!$A$5,IF(M2795=People!$B$4,People!$A$4,IF(M2795=People!$B$3,People!$A$3,IF(M2795=People!$B$2,People!$A$2,0))))</f>
        <v>Anna Andreadi</v>
      </c>
      <c r="W2795" s="3" t="str">
        <f>IFERROR(VLOOKUP(B2795,Returns!$A$1:$B$801,2,0),"NO")</f>
        <v>NO</v>
      </c>
    </row>
    <row r="2796" spans="1:23">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1" t="str">
        <f>IF(M2796=People!$B$5,People!$A$5,IF(M2796=People!$B$4,People!$A$4,IF(M2796=People!$B$3,People!$A$3,IF(M2796=People!$B$2,People!$A$2,0))))</f>
        <v>Anna Andreadi</v>
      </c>
      <c r="W2796" s="3" t="str">
        <f>IFERROR(VLOOKUP(B2796,Returns!$A$1:$B$801,2,0),"NO")</f>
        <v>NO</v>
      </c>
    </row>
    <row r="2797" spans="1:23">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1" t="str">
        <f>IF(M2797=People!$B$5,People!$A$5,IF(M2797=People!$B$4,People!$A$4,IF(M2797=People!$B$3,People!$A$3,IF(M2797=People!$B$2,People!$A$2,0))))</f>
        <v>Anna Andreadi</v>
      </c>
      <c r="W2797" s="3" t="str">
        <f>IFERROR(VLOOKUP(B2797,Returns!$A$1:$B$801,2,0),"NO")</f>
        <v>NO</v>
      </c>
    </row>
    <row r="2798" spans="1:23">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1" t="str">
        <f>IF(M2798=People!$B$5,People!$A$5,IF(M2798=People!$B$4,People!$A$4,IF(M2798=People!$B$3,People!$A$3,IF(M2798=People!$B$2,People!$A$2,0))))</f>
        <v>Anna Andreadi</v>
      </c>
      <c r="W2798" s="3" t="str">
        <f>IFERROR(VLOOKUP(B2798,Returns!$A$1:$B$801,2,0),"NO")</f>
        <v>NO</v>
      </c>
    </row>
    <row r="2799" spans="1:23">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1" t="str">
        <f>IF(M2799=People!$B$5,People!$A$5,IF(M2799=People!$B$4,People!$A$4,IF(M2799=People!$B$3,People!$A$3,IF(M2799=People!$B$2,People!$A$2,0))))</f>
        <v>Cassandra Brandow</v>
      </c>
      <c r="W2799" s="3" t="str">
        <f>IFERROR(VLOOKUP(B2799,Returns!$A$1:$B$801,2,0),"NO")</f>
        <v>NO</v>
      </c>
    </row>
    <row r="2800" spans="1:23">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1" t="str">
        <f>IF(M2800=People!$B$5,People!$A$5,IF(M2800=People!$B$4,People!$A$4,IF(M2800=People!$B$3,People!$A$3,IF(M2800=People!$B$2,People!$A$2,0))))</f>
        <v>Cassandra Brandow</v>
      </c>
      <c r="W2800" s="3" t="str">
        <f>IFERROR(VLOOKUP(B2800,Returns!$A$1:$B$801,2,0),"NO")</f>
        <v>NO</v>
      </c>
    </row>
    <row r="2801" spans="1:23">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1" t="str">
        <f>IF(M2801=People!$B$5,People!$A$5,IF(M2801=People!$B$4,People!$A$4,IF(M2801=People!$B$3,People!$A$3,IF(M2801=People!$B$2,People!$A$2,0))))</f>
        <v>Cassandra Brandow</v>
      </c>
      <c r="W2801" s="3" t="str">
        <f>IFERROR(VLOOKUP(B2801,Returns!$A$1:$B$801,2,0),"NO")</f>
        <v>NO</v>
      </c>
    </row>
    <row r="2802" spans="1:23">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1" t="str">
        <f>IF(M2802=People!$B$5,People!$A$5,IF(M2802=People!$B$4,People!$A$4,IF(M2802=People!$B$3,People!$A$3,IF(M2802=People!$B$2,People!$A$2,0))))</f>
        <v>Cassandra Brandow</v>
      </c>
      <c r="W2802" s="3" t="str">
        <f>IFERROR(VLOOKUP(B2802,Returns!$A$1:$B$801,2,0),"NO")</f>
        <v>NO</v>
      </c>
    </row>
    <row r="2803" spans="1:23">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1" t="str">
        <f>IF(M2803=People!$B$5,People!$A$5,IF(M2803=People!$B$4,People!$A$4,IF(M2803=People!$B$3,People!$A$3,IF(M2803=People!$B$2,People!$A$2,0))))</f>
        <v>Anna Andreadi</v>
      </c>
      <c r="W2803" s="3" t="str">
        <f>IFERROR(VLOOKUP(B2803,Returns!$A$1:$B$801,2,0),"NO")</f>
        <v>NO</v>
      </c>
    </row>
    <row r="2804" spans="1:23">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1" t="str">
        <f>IF(M2804=People!$B$5,People!$A$5,IF(M2804=People!$B$4,People!$A$4,IF(M2804=People!$B$3,People!$A$3,IF(M2804=People!$B$2,People!$A$2,0))))</f>
        <v>Anna Andreadi</v>
      </c>
      <c r="W2804" s="3" t="str">
        <f>IFERROR(VLOOKUP(B2804,Returns!$A$1:$B$801,2,0),"NO")</f>
        <v>NO</v>
      </c>
    </row>
    <row r="2805" spans="1:23">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1" t="str">
        <f>IF(M2805=People!$B$5,People!$A$5,IF(M2805=People!$B$4,People!$A$4,IF(M2805=People!$B$3,People!$A$3,IF(M2805=People!$B$2,People!$A$2,0))))</f>
        <v>Anna Andreadi</v>
      </c>
      <c r="W2805" s="3" t="str">
        <f>IFERROR(VLOOKUP(B2805,Returns!$A$1:$B$801,2,0),"NO")</f>
        <v>NO</v>
      </c>
    </row>
    <row r="2806" spans="1:23">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1" t="str">
        <f>IF(M2806=People!$B$5,People!$A$5,IF(M2806=People!$B$4,People!$A$4,IF(M2806=People!$B$3,People!$A$3,IF(M2806=People!$B$2,People!$A$2,0))))</f>
        <v>Anna Andreadi</v>
      </c>
      <c r="W2806" s="3" t="str">
        <f>IFERROR(VLOOKUP(B2806,Returns!$A$1:$B$801,2,0),"NO")</f>
        <v>NO</v>
      </c>
    </row>
    <row r="2807" spans="1:23">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1" t="str">
        <f>IF(M2807=People!$B$5,People!$A$5,IF(M2807=People!$B$4,People!$A$4,IF(M2807=People!$B$3,People!$A$3,IF(M2807=People!$B$2,People!$A$2,0))))</f>
        <v>Kelly Williams</v>
      </c>
      <c r="W2807" s="3" t="str">
        <f>IFERROR(VLOOKUP(B2807,Returns!$A$1:$B$801,2,0),"NO")</f>
        <v>NO</v>
      </c>
    </row>
    <row r="2808" spans="1:23">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1" t="str">
        <f>IF(M2808=People!$B$5,People!$A$5,IF(M2808=People!$B$4,People!$A$4,IF(M2808=People!$B$3,People!$A$3,IF(M2808=People!$B$2,People!$A$2,0))))</f>
        <v>Anna Andreadi</v>
      </c>
      <c r="W2808" s="3" t="str">
        <f>IFERROR(VLOOKUP(B2808,Returns!$A$1:$B$801,2,0),"NO")</f>
        <v>NO</v>
      </c>
    </row>
    <row r="2809" spans="1:23">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1" t="str">
        <f>IF(M2809=People!$B$5,People!$A$5,IF(M2809=People!$B$4,People!$A$4,IF(M2809=People!$B$3,People!$A$3,IF(M2809=People!$B$2,People!$A$2,0))))</f>
        <v>Anna Andreadi</v>
      </c>
      <c r="W2809" s="3" t="str">
        <f>IFERROR(VLOOKUP(B2809,Returns!$A$1:$B$801,2,0),"NO")</f>
        <v>NO</v>
      </c>
    </row>
    <row r="2810" spans="1:23">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1" t="str">
        <f>IF(M2810=People!$B$5,People!$A$5,IF(M2810=People!$B$4,People!$A$4,IF(M2810=People!$B$3,People!$A$3,IF(M2810=People!$B$2,People!$A$2,0))))</f>
        <v>Anna Andreadi</v>
      </c>
      <c r="W2810" s="3" t="str">
        <f>IFERROR(VLOOKUP(B2810,Returns!$A$1:$B$801,2,0),"NO")</f>
        <v>NO</v>
      </c>
    </row>
    <row r="2811" spans="1:23">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1" t="str">
        <f>IF(M2811=People!$B$5,People!$A$5,IF(M2811=People!$B$4,People!$A$4,IF(M2811=People!$B$3,People!$A$3,IF(M2811=People!$B$2,People!$A$2,0))))</f>
        <v>Anna Andreadi</v>
      </c>
      <c r="W2811" s="3" t="str">
        <f>IFERROR(VLOOKUP(B2811,Returns!$A$1:$B$801,2,0),"NO")</f>
        <v>NO</v>
      </c>
    </row>
    <row r="2812" spans="1:23">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1" t="str">
        <f>IF(M2812=People!$B$5,People!$A$5,IF(M2812=People!$B$4,People!$A$4,IF(M2812=People!$B$3,People!$A$3,IF(M2812=People!$B$2,People!$A$2,0))))</f>
        <v>Kelly Williams</v>
      </c>
      <c r="W2812" s="3" t="str">
        <f>IFERROR(VLOOKUP(B2812,Returns!$A$1:$B$801,2,0),"NO")</f>
        <v>NO</v>
      </c>
    </row>
    <row r="2813" spans="1:23">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1" t="str">
        <f>IF(M2813=People!$B$5,People!$A$5,IF(M2813=People!$B$4,People!$A$4,IF(M2813=People!$B$3,People!$A$3,IF(M2813=People!$B$2,People!$A$2,0))))</f>
        <v>Kelly Williams</v>
      </c>
      <c r="W2813" s="3" t="str">
        <f>IFERROR(VLOOKUP(B2813,Returns!$A$1:$B$801,2,0),"NO")</f>
        <v>NO</v>
      </c>
    </row>
    <row r="2814" spans="1:23">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1" t="str">
        <f>IF(M2814=People!$B$5,People!$A$5,IF(M2814=People!$B$4,People!$A$4,IF(M2814=People!$B$3,People!$A$3,IF(M2814=People!$B$2,People!$A$2,0))))</f>
        <v>Kelly Williams</v>
      </c>
      <c r="W2814" s="3" t="str">
        <f>IFERROR(VLOOKUP(B2814,Returns!$A$1:$B$801,2,0),"NO")</f>
        <v>NO</v>
      </c>
    </row>
    <row r="2815" spans="1:23">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1" t="str">
        <f>IF(M2815=People!$B$5,People!$A$5,IF(M2815=People!$B$4,People!$A$4,IF(M2815=People!$B$3,People!$A$3,IF(M2815=People!$B$2,People!$A$2,0))))</f>
        <v>Kelly Williams</v>
      </c>
      <c r="W2815" s="3" t="str">
        <f>IFERROR(VLOOKUP(B2815,Returns!$A$1:$B$801,2,0),"NO")</f>
        <v>NO</v>
      </c>
    </row>
    <row r="2816" spans="1:23">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1" t="str">
        <f>IF(M2816=People!$B$5,People!$A$5,IF(M2816=People!$B$4,People!$A$4,IF(M2816=People!$B$3,People!$A$3,IF(M2816=People!$B$2,People!$A$2,0))))</f>
        <v>Kelly Williams</v>
      </c>
      <c r="W2816" s="3" t="str">
        <f>IFERROR(VLOOKUP(B2816,Returns!$A$1:$B$801,2,0),"NO")</f>
        <v>NO</v>
      </c>
    </row>
    <row r="2817" spans="1:23">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1" t="str">
        <f>IF(M2817=People!$B$5,People!$A$5,IF(M2817=People!$B$4,People!$A$4,IF(M2817=People!$B$3,People!$A$3,IF(M2817=People!$B$2,People!$A$2,0))))</f>
        <v>Chuck Magee</v>
      </c>
      <c r="W2817" s="3" t="str">
        <f>IFERROR(VLOOKUP(B2817,Returns!$A$1:$B$801,2,0),"NO")</f>
        <v>NO</v>
      </c>
    </row>
    <row r="2818" spans="1:23">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1" t="str">
        <f>IF(M2818=People!$B$5,People!$A$5,IF(M2818=People!$B$4,People!$A$4,IF(M2818=People!$B$3,People!$A$3,IF(M2818=People!$B$2,People!$A$2,0))))</f>
        <v>Chuck Magee</v>
      </c>
      <c r="W2818" s="3" t="str">
        <f>IFERROR(VLOOKUP(B2818,Returns!$A$1:$B$801,2,0),"NO")</f>
        <v>NO</v>
      </c>
    </row>
    <row r="2819" spans="1:23">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1" t="str">
        <f>IF(M2819=People!$B$5,People!$A$5,IF(M2819=People!$B$4,People!$A$4,IF(M2819=People!$B$3,People!$A$3,IF(M2819=People!$B$2,People!$A$2,0))))</f>
        <v>Chuck Magee</v>
      </c>
      <c r="W2819" s="3" t="str">
        <f>IFERROR(VLOOKUP(B2819,Returns!$A$1:$B$801,2,0),"NO")</f>
        <v>NO</v>
      </c>
    </row>
    <row r="2820" spans="1:23">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1" t="str">
        <f>IF(M2820=People!$B$5,People!$A$5,IF(M2820=People!$B$4,People!$A$4,IF(M2820=People!$B$3,People!$A$3,IF(M2820=People!$B$2,People!$A$2,0))))</f>
        <v>Chuck Magee</v>
      </c>
      <c r="W2820" s="3" t="str">
        <f>IFERROR(VLOOKUP(B2820,Returns!$A$1:$B$801,2,0),"NO")</f>
        <v>NO</v>
      </c>
    </row>
    <row r="2821" spans="1:23">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1" t="str">
        <f>IF(M2821=People!$B$5,People!$A$5,IF(M2821=People!$B$4,People!$A$4,IF(M2821=People!$B$3,People!$A$3,IF(M2821=People!$B$2,People!$A$2,0))))</f>
        <v>Anna Andreadi</v>
      </c>
      <c r="W2821" s="3" t="str">
        <f>IFERROR(VLOOKUP(B2821,Returns!$A$1:$B$801,2,0),"NO")</f>
        <v>NO</v>
      </c>
    </row>
    <row r="2822" spans="1:23">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1" t="str">
        <f>IF(M2822=People!$B$5,People!$A$5,IF(M2822=People!$B$4,People!$A$4,IF(M2822=People!$B$3,People!$A$3,IF(M2822=People!$B$2,People!$A$2,0))))</f>
        <v>Anna Andreadi</v>
      </c>
      <c r="W2822" s="3" t="str">
        <f>IFERROR(VLOOKUP(B2822,Returns!$A$1:$B$801,2,0),"NO")</f>
        <v>NO</v>
      </c>
    </row>
    <row r="2823" spans="1:23">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1" t="str">
        <f>IF(M2823=People!$B$5,People!$A$5,IF(M2823=People!$B$4,People!$A$4,IF(M2823=People!$B$3,People!$A$3,IF(M2823=People!$B$2,People!$A$2,0))))</f>
        <v>Anna Andreadi</v>
      </c>
      <c r="W2823" s="3" t="str">
        <f>IFERROR(VLOOKUP(B2823,Returns!$A$1:$B$801,2,0),"NO")</f>
        <v>NO</v>
      </c>
    </row>
    <row r="2824" spans="1:23">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1" t="str">
        <f>IF(M2824=People!$B$5,People!$A$5,IF(M2824=People!$B$4,People!$A$4,IF(M2824=People!$B$3,People!$A$3,IF(M2824=People!$B$2,People!$A$2,0))))</f>
        <v>Kelly Williams</v>
      </c>
      <c r="W2824" s="3" t="str">
        <f>IFERROR(VLOOKUP(B2824,Returns!$A$1:$B$801,2,0),"NO")</f>
        <v>NO</v>
      </c>
    </row>
    <row r="2825" spans="1:23">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1" t="str">
        <f>IF(M2825=People!$B$5,People!$A$5,IF(M2825=People!$B$4,People!$A$4,IF(M2825=People!$B$3,People!$A$3,IF(M2825=People!$B$2,People!$A$2,0))))</f>
        <v>Kelly Williams</v>
      </c>
      <c r="W2825" s="3" t="str">
        <f>IFERROR(VLOOKUP(B2825,Returns!$A$1:$B$801,2,0),"NO")</f>
        <v>NO</v>
      </c>
    </row>
    <row r="2826" spans="1:23">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1" t="str">
        <f>IF(M2826=People!$B$5,People!$A$5,IF(M2826=People!$B$4,People!$A$4,IF(M2826=People!$B$3,People!$A$3,IF(M2826=People!$B$2,People!$A$2,0))))</f>
        <v>Kelly Williams</v>
      </c>
      <c r="W2826" s="3" t="str">
        <f>IFERROR(VLOOKUP(B2826,Returns!$A$1:$B$801,2,0),"NO")</f>
        <v>NO</v>
      </c>
    </row>
    <row r="2827" spans="1:23">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1" t="str">
        <f>IF(M2827=People!$B$5,People!$A$5,IF(M2827=People!$B$4,People!$A$4,IF(M2827=People!$B$3,People!$A$3,IF(M2827=People!$B$2,People!$A$2,0))))</f>
        <v>Kelly Williams</v>
      </c>
      <c r="W2827" s="3" t="str">
        <f>IFERROR(VLOOKUP(B2827,Returns!$A$1:$B$801,2,0),"NO")</f>
        <v>NO</v>
      </c>
    </row>
    <row r="2828" spans="1:23">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1" t="str">
        <f>IF(M2828=People!$B$5,People!$A$5,IF(M2828=People!$B$4,People!$A$4,IF(M2828=People!$B$3,People!$A$3,IF(M2828=People!$B$2,People!$A$2,0))))</f>
        <v>Kelly Williams</v>
      </c>
      <c r="W2828" s="3" t="str">
        <f>IFERROR(VLOOKUP(B2828,Returns!$A$1:$B$801,2,0),"NO")</f>
        <v>NO</v>
      </c>
    </row>
    <row r="2829" spans="1:23">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1" t="str">
        <f>IF(M2829=People!$B$5,People!$A$5,IF(M2829=People!$B$4,People!$A$4,IF(M2829=People!$B$3,People!$A$3,IF(M2829=People!$B$2,People!$A$2,0))))</f>
        <v>Kelly Williams</v>
      </c>
      <c r="W2829" s="3" t="str">
        <f>IFERROR(VLOOKUP(B2829,Returns!$A$1:$B$801,2,0),"NO")</f>
        <v>NO</v>
      </c>
    </row>
    <row r="2830" spans="1:23">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1" t="str">
        <f>IF(M2830=People!$B$5,People!$A$5,IF(M2830=People!$B$4,People!$A$4,IF(M2830=People!$B$3,People!$A$3,IF(M2830=People!$B$2,People!$A$2,0))))</f>
        <v>Chuck Magee</v>
      </c>
      <c r="W2830" s="3" t="str">
        <f>IFERROR(VLOOKUP(B2830,Returns!$A$1:$B$801,2,0),"NO")</f>
        <v>NO</v>
      </c>
    </row>
    <row r="2831" spans="1:23">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1" t="str">
        <f>IF(M2831=People!$B$5,People!$A$5,IF(M2831=People!$B$4,People!$A$4,IF(M2831=People!$B$3,People!$A$3,IF(M2831=People!$B$2,People!$A$2,0))))</f>
        <v>Chuck Magee</v>
      </c>
      <c r="W2831" s="3" t="str">
        <f>IFERROR(VLOOKUP(B2831,Returns!$A$1:$B$801,2,0),"NO")</f>
        <v>NO</v>
      </c>
    </row>
    <row r="2832" spans="1:23">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1" t="str">
        <f>IF(M2832=People!$B$5,People!$A$5,IF(M2832=People!$B$4,People!$A$4,IF(M2832=People!$B$3,People!$A$3,IF(M2832=People!$B$2,People!$A$2,0))))</f>
        <v>Chuck Magee</v>
      </c>
      <c r="W2832" s="3" t="str">
        <f>IFERROR(VLOOKUP(B2832,Returns!$A$1:$B$801,2,0),"NO")</f>
        <v>NO</v>
      </c>
    </row>
    <row r="2833" spans="1:23">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1" t="str">
        <f>IF(M2833=People!$B$5,People!$A$5,IF(M2833=People!$B$4,People!$A$4,IF(M2833=People!$B$3,People!$A$3,IF(M2833=People!$B$2,People!$A$2,0))))</f>
        <v>Anna Andreadi</v>
      </c>
      <c r="W2833" s="3" t="str">
        <f>IFERROR(VLOOKUP(B2833,Returns!$A$1:$B$801,2,0),"NO")</f>
        <v>NO</v>
      </c>
    </row>
    <row r="2834" spans="1:23">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1" t="str">
        <f>IF(M2834=People!$B$5,People!$A$5,IF(M2834=People!$B$4,People!$A$4,IF(M2834=People!$B$3,People!$A$3,IF(M2834=People!$B$2,People!$A$2,0))))</f>
        <v>Anna Andreadi</v>
      </c>
      <c r="W2834" s="3" t="str">
        <f>IFERROR(VLOOKUP(B2834,Returns!$A$1:$B$801,2,0),"NO")</f>
        <v>NO</v>
      </c>
    </row>
    <row r="2835" spans="1:23">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1" t="str">
        <f>IF(M2835=People!$B$5,People!$A$5,IF(M2835=People!$B$4,People!$A$4,IF(M2835=People!$B$3,People!$A$3,IF(M2835=People!$B$2,People!$A$2,0))))</f>
        <v>Cassandra Brandow</v>
      </c>
      <c r="W2835" s="3" t="str">
        <f>IFERROR(VLOOKUP(B2835,Returns!$A$1:$B$801,2,0),"NO")</f>
        <v>NO</v>
      </c>
    </row>
    <row r="2836" spans="1:23">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1" t="str">
        <f>IF(M2836=People!$B$5,People!$A$5,IF(M2836=People!$B$4,People!$A$4,IF(M2836=People!$B$3,People!$A$3,IF(M2836=People!$B$2,People!$A$2,0))))</f>
        <v>Cassandra Brandow</v>
      </c>
      <c r="W2836" s="3" t="str">
        <f>IFERROR(VLOOKUP(B2836,Returns!$A$1:$B$801,2,0),"NO")</f>
        <v>NO</v>
      </c>
    </row>
    <row r="2837" spans="1:23">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1" t="str">
        <f>IF(M2837=People!$B$5,People!$A$5,IF(M2837=People!$B$4,People!$A$4,IF(M2837=People!$B$3,People!$A$3,IF(M2837=People!$B$2,People!$A$2,0))))</f>
        <v>Anna Andreadi</v>
      </c>
      <c r="W2837" s="3" t="str">
        <f>IFERROR(VLOOKUP(B2837,Returns!$A$1:$B$801,2,0),"NO")</f>
        <v>NO</v>
      </c>
    </row>
    <row r="2838" spans="1:23">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1" t="str">
        <f>IF(M2838=People!$B$5,People!$A$5,IF(M2838=People!$B$4,People!$A$4,IF(M2838=People!$B$3,People!$A$3,IF(M2838=People!$B$2,People!$A$2,0))))</f>
        <v>Anna Andreadi</v>
      </c>
      <c r="W2838" s="3" t="str">
        <f>IFERROR(VLOOKUP(B2838,Returns!$A$1:$B$801,2,0),"NO")</f>
        <v>NO</v>
      </c>
    </row>
    <row r="2839" spans="1:23">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1" t="str">
        <f>IF(M2839=People!$B$5,People!$A$5,IF(M2839=People!$B$4,People!$A$4,IF(M2839=People!$B$3,People!$A$3,IF(M2839=People!$B$2,People!$A$2,0))))</f>
        <v>Anna Andreadi</v>
      </c>
      <c r="W2839" s="3" t="str">
        <f>IFERROR(VLOOKUP(B2839,Returns!$A$1:$B$801,2,0),"NO")</f>
        <v>NO</v>
      </c>
    </row>
    <row r="2840" spans="1:23">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1" t="str">
        <f>IF(M2840=People!$B$5,People!$A$5,IF(M2840=People!$B$4,People!$A$4,IF(M2840=People!$B$3,People!$A$3,IF(M2840=People!$B$2,People!$A$2,0))))</f>
        <v>Cassandra Brandow</v>
      </c>
      <c r="W2840" s="3" t="str">
        <f>IFERROR(VLOOKUP(B2840,Returns!$A$1:$B$801,2,0),"NO")</f>
        <v>NO</v>
      </c>
    </row>
    <row r="2841" spans="1:23">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1" t="str">
        <f>IF(M2841=People!$B$5,People!$A$5,IF(M2841=People!$B$4,People!$A$4,IF(M2841=People!$B$3,People!$A$3,IF(M2841=People!$B$2,People!$A$2,0))))</f>
        <v>Chuck Magee</v>
      </c>
      <c r="W2841" s="3" t="str">
        <f>IFERROR(VLOOKUP(B2841,Returns!$A$1:$B$801,2,0),"NO")</f>
        <v>NO</v>
      </c>
    </row>
    <row r="2842" spans="1:23">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1" t="str">
        <f>IF(M2842=People!$B$5,People!$A$5,IF(M2842=People!$B$4,People!$A$4,IF(M2842=People!$B$3,People!$A$3,IF(M2842=People!$B$2,People!$A$2,0))))</f>
        <v>Cassandra Brandow</v>
      </c>
      <c r="W2842" s="3" t="str">
        <f>IFERROR(VLOOKUP(B2842,Returns!$A$1:$B$801,2,0),"NO")</f>
        <v>NO</v>
      </c>
    </row>
    <row r="2843" spans="1:23">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1" t="str">
        <f>IF(M2843=People!$B$5,People!$A$5,IF(M2843=People!$B$4,People!$A$4,IF(M2843=People!$B$3,People!$A$3,IF(M2843=People!$B$2,People!$A$2,0))))</f>
        <v>Cassandra Brandow</v>
      </c>
      <c r="W2843" s="3" t="str">
        <f>IFERROR(VLOOKUP(B2843,Returns!$A$1:$B$801,2,0),"NO")</f>
        <v>NO</v>
      </c>
    </row>
    <row r="2844" spans="1:23">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1" t="str">
        <f>IF(M2844=People!$B$5,People!$A$5,IF(M2844=People!$B$4,People!$A$4,IF(M2844=People!$B$3,People!$A$3,IF(M2844=People!$B$2,People!$A$2,0))))</f>
        <v>Kelly Williams</v>
      </c>
      <c r="W2844" s="3" t="str">
        <f>IFERROR(VLOOKUP(B2844,Returns!$A$1:$B$801,2,0),"NO")</f>
        <v>NO</v>
      </c>
    </row>
    <row r="2845" spans="1:23">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1" t="str">
        <f>IF(M2845=People!$B$5,People!$A$5,IF(M2845=People!$B$4,People!$A$4,IF(M2845=People!$B$3,People!$A$3,IF(M2845=People!$B$2,People!$A$2,0))))</f>
        <v>Chuck Magee</v>
      </c>
      <c r="W2845" s="3" t="str">
        <f>IFERROR(VLOOKUP(B2845,Returns!$A$1:$B$801,2,0),"NO")</f>
        <v>Yes</v>
      </c>
    </row>
    <row r="2846" spans="1:23">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1" t="str">
        <f>IF(M2846=People!$B$5,People!$A$5,IF(M2846=People!$B$4,People!$A$4,IF(M2846=People!$B$3,People!$A$3,IF(M2846=People!$B$2,People!$A$2,0))))</f>
        <v>Kelly Williams</v>
      </c>
      <c r="W2846" s="3" t="str">
        <f>IFERROR(VLOOKUP(B2846,Returns!$A$1:$B$801,2,0),"NO")</f>
        <v>NO</v>
      </c>
    </row>
    <row r="2847" spans="1:23">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1" t="str">
        <f>IF(M2847=People!$B$5,People!$A$5,IF(M2847=People!$B$4,People!$A$4,IF(M2847=People!$B$3,People!$A$3,IF(M2847=People!$B$2,People!$A$2,0))))</f>
        <v>Chuck Magee</v>
      </c>
      <c r="W2847" s="3" t="str">
        <f>IFERROR(VLOOKUP(B2847,Returns!$A$1:$B$801,2,0),"NO")</f>
        <v>Yes</v>
      </c>
    </row>
    <row r="2848" spans="1:23">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1" t="str">
        <f>IF(M2848=People!$B$5,People!$A$5,IF(M2848=People!$B$4,People!$A$4,IF(M2848=People!$B$3,People!$A$3,IF(M2848=People!$B$2,People!$A$2,0))))</f>
        <v>Kelly Williams</v>
      </c>
      <c r="W2848" s="3" t="str">
        <f>IFERROR(VLOOKUP(B2848,Returns!$A$1:$B$801,2,0),"NO")</f>
        <v>NO</v>
      </c>
    </row>
    <row r="2849" spans="1:23">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1" t="str">
        <f>IF(M2849=People!$B$5,People!$A$5,IF(M2849=People!$B$4,People!$A$4,IF(M2849=People!$B$3,People!$A$3,IF(M2849=People!$B$2,People!$A$2,0))))</f>
        <v>Cassandra Brandow</v>
      </c>
      <c r="W2849" s="3" t="str">
        <f>IFERROR(VLOOKUP(B2849,Returns!$A$1:$B$801,2,0),"NO")</f>
        <v>NO</v>
      </c>
    </row>
    <row r="2850" spans="1:23">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1" t="str">
        <f>IF(M2850=People!$B$5,People!$A$5,IF(M2850=People!$B$4,People!$A$4,IF(M2850=People!$B$3,People!$A$3,IF(M2850=People!$B$2,People!$A$2,0))))</f>
        <v>Cassandra Brandow</v>
      </c>
      <c r="W2850" s="3" t="str">
        <f>IFERROR(VLOOKUP(B2850,Returns!$A$1:$B$801,2,0),"NO")</f>
        <v>NO</v>
      </c>
    </row>
    <row r="2851" spans="1:23">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1" t="str">
        <f>IF(M2851=People!$B$5,People!$A$5,IF(M2851=People!$B$4,People!$A$4,IF(M2851=People!$B$3,People!$A$3,IF(M2851=People!$B$2,People!$A$2,0))))</f>
        <v>Cassandra Brandow</v>
      </c>
      <c r="W2851" s="3" t="str">
        <f>IFERROR(VLOOKUP(B2851,Returns!$A$1:$B$801,2,0),"NO")</f>
        <v>NO</v>
      </c>
    </row>
    <row r="2852" spans="1:23">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1" t="str">
        <f>IF(M2852=People!$B$5,People!$A$5,IF(M2852=People!$B$4,People!$A$4,IF(M2852=People!$B$3,People!$A$3,IF(M2852=People!$B$2,People!$A$2,0))))</f>
        <v>Chuck Magee</v>
      </c>
      <c r="W2852" s="3" t="str">
        <f>IFERROR(VLOOKUP(B2852,Returns!$A$1:$B$801,2,0),"NO")</f>
        <v>NO</v>
      </c>
    </row>
    <row r="2853" spans="1:23">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1" t="str">
        <f>IF(M2853=People!$B$5,People!$A$5,IF(M2853=People!$B$4,People!$A$4,IF(M2853=People!$B$3,People!$A$3,IF(M2853=People!$B$2,People!$A$2,0))))</f>
        <v>Kelly Williams</v>
      </c>
      <c r="W2853" s="3" t="str">
        <f>IFERROR(VLOOKUP(B2853,Returns!$A$1:$B$801,2,0),"NO")</f>
        <v>NO</v>
      </c>
    </row>
    <row r="2854" spans="1:23">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1" t="str">
        <f>IF(M2854=People!$B$5,People!$A$5,IF(M2854=People!$B$4,People!$A$4,IF(M2854=People!$B$3,People!$A$3,IF(M2854=People!$B$2,People!$A$2,0))))</f>
        <v>Chuck Magee</v>
      </c>
      <c r="W2854" s="3" t="str">
        <f>IFERROR(VLOOKUP(B2854,Returns!$A$1:$B$801,2,0),"NO")</f>
        <v>NO</v>
      </c>
    </row>
    <row r="2855" spans="1:23">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1" t="str">
        <f>IF(M2855=People!$B$5,People!$A$5,IF(M2855=People!$B$4,People!$A$4,IF(M2855=People!$B$3,People!$A$3,IF(M2855=People!$B$2,People!$A$2,0))))</f>
        <v>Chuck Magee</v>
      </c>
      <c r="W2855" s="3" t="str">
        <f>IFERROR(VLOOKUP(B2855,Returns!$A$1:$B$801,2,0),"NO")</f>
        <v>NO</v>
      </c>
    </row>
    <row r="2856" spans="1:23">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1" t="str">
        <f>IF(M2856=People!$B$5,People!$A$5,IF(M2856=People!$B$4,People!$A$4,IF(M2856=People!$B$3,People!$A$3,IF(M2856=People!$B$2,People!$A$2,0))))</f>
        <v>Chuck Magee</v>
      </c>
      <c r="W2856" s="3" t="str">
        <f>IFERROR(VLOOKUP(B2856,Returns!$A$1:$B$801,2,0),"NO")</f>
        <v>NO</v>
      </c>
    </row>
    <row r="2857" spans="1:23">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1" t="str">
        <f>IF(M2857=People!$B$5,People!$A$5,IF(M2857=People!$B$4,People!$A$4,IF(M2857=People!$B$3,People!$A$3,IF(M2857=People!$B$2,People!$A$2,0))))</f>
        <v>Kelly Williams</v>
      </c>
      <c r="W2857" s="3" t="str">
        <f>IFERROR(VLOOKUP(B2857,Returns!$A$1:$B$801,2,0),"NO")</f>
        <v>NO</v>
      </c>
    </row>
    <row r="2858" spans="1:23">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1" t="str">
        <f>IF(M2858=People!$B$5,People!$A$5,IF(M2858=People!$B$4,People!$A$4,IF(M2858=People!$B$3,People!$A$3,IF(M2858=People!$B$2,People!$A$2,0))))</f>
        <v>Anna Andreadi</v>
      </c>
      <c r="W2858" s="3" t="str">
        <f>IFERROR(VLOOKUP(B2858,Returns!$A$1:$B$801,2,0),"NO")</f>
        <v>NO</v>
      </c>
    </row>
    <row r="2859" spans="1:23">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1" t="str">
        <f>IF(M2859=People!$B$5,People!$A$5,IF(M2859=People!$B$4,People!$A$4,IF(M2859=People!$B$3,People!$A$3,IF(M2859=People!$B$2,People!$A$2,0))))</f>
        <v>Cassandra Brandow</v>
      </c>
      <c r="W2859" s="3" t="str">
        <f>IFERROR(VLOOKUP(B2859,Returns!$A$1:$B$801,2,0),"NO")</f>
        <v>NO</v>
      </c>
    </row>
    <row r="2860" spans="1:23">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1" t="str">
        <f>IF(M2860=People!$B$5,People!$A$5,IF(M2860=People!$B$4,People!$A$4,IF(M2860=People!$B$3,People!$A$3,IF(M2860=People!$B$2,People!$A$2,0))))</f>
        <v>Cassandra Brandow</v>
      </c>
      <c r="W2860" s="3" t="str">
        <f>IFERROR(VLOOKUP(B2860,Returns!$A$1:$B$801,2,0),"NO")</f>
        <v>NO</v>
      </c>
    </row>
    <row r="2861" spans="1:23">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1" t="str">
        <f>IF(M2861=People!$B$5,People!$A$5,IF(M2861=People!$B$4,People!$A$4,IF(M2861=People!$B$3,People!$A$3,IF(M2861=People!$B$2,People!$A$2,0))))</f>
        <v>Cassandra Brandow</v>
      </c>
      <c r="W2861" s="3" t="str">
        <f>IFERROR(VLOOKUP(B2861,Returns!$A$1:$B$801,2,0),"NO")</f>
        <v>NO</v>
      </c>
    </row>
    <row r="2862" spans="1:23">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1" t="str">
        <f>IF(M2862=People!$B$5,People!$A$5,IF(M2862=People!$B$4,People!$A$4,IF(M2862=People!$B$3,People!$A$3,IF(M2862=People!$B$2,People!$A$2,0))))</f>
        <v>Cassandra Brandow</v>
      </c>
      <c r="W2862" s="3" t="str">
        <f>IFERROR(VLOOKUP(B2862,Returns!$A$1:$B$801,2,0),"NO")</f>
        <v>NO</v>
      </c>
    </row>
    <row r="2863" spans="1:23">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1" t="str">
        <f>IF(M2863=People!$B$5,People!$A$5,IF(M2863=People!$B$4,People!$A$4,IF(M2863=People!$B$3,People!$A$3,IF(M2863=People!$B$2,People!$A$2,0))))</f>
        <v>Cassandra Brandow</v>
      </c>
      <c r="W2863" s="3" t="str">
        <f>IFERROR(VLOOKUP(B2863,Returns!$A$1:$B$801,2,0),"NO")</f>
        <v>NO</v>
      </c>
    </row>
    <row r="2864" spans="1:23">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1" t="str">
        <f>IF(M2864=People!$B$5,People!$A$5,IF(M2864=People!$B$4,People!$A$4,IF(M2864=People!$B$3,People!$A$3,IF(M2864=People!$B$2,People!$A$2,0))))</f>
        <v>Cassandra Brandow</v>
      </c>
      <c r="W2864" s="3" t="str">
        <f>IFERROR(VLOOKUP(B2864,Returns!$A$1:$B$801,2,0),"NO")</f>
        <v>NO</v>
      </c>
    </row>
    <row r="2865" spans="1:23">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1" t="str">
        <f>IF(M2865=People!$B$5,People!$A$5,IF(M2865=People!$B$4,People!$A$4,IF(M2865=People!$B$3,People!$A$3,IF(M2865=People!$B$2,People!$A$2,0))))</f>
        <v>Anna Andreadi</v>
      </c>
      <c r="W2865" s="3" t="str">
        <f>IFERROR(VLOOKUP(B2865,Returns!$A$1:$B$801,2,0),"NO")</f>
        <v>Yes</v>
      </c>
    </row>
    <row r="2866" spans="1:23">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1" t="str">
        <f>IF(M2866=People!$B$5,People!$A$5,IF(M2866=People!$B$4,People!$A$4,IF(M2866=People!$B$3,People!$A$3,IF(M2866=People!$B$2,People!$A$2,0))))</f>
        <v>Anna Andreadi</v>
      </c>
      <c r="W2866" s="3" t="str">
        <f>IFERROR(VLOOKUP(B2866,Returns!$A$1:$B$801,2,0),"NO")</f>
        <v>Yes</v>
      </c>
    </row>
    <row r="2867" spans="1:23">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1" t="str">
        <f>IF(M2867=People!$B$5,People!$A$5,IF(M2867=People!$B$4,People!$A$4,IF(M2867=People!$B$3,People!$A$3,IF(M2867=People!$B$2,People!$A$2,0))))</f>
        <v>Anna Andreadi</v>
      </c>
      <c r="W2867" s="3" t="str">
        <f>IFERROR(VLOOKUP(B2867,Returns!$A$1:$B$801,2,0),"NO")</f>
        <v>Yes</v>
      </c>
    </row>
    <row r="2868" spans="1:23">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1" t="str">
        <f>IF(M2868=People!$B$5,People!$A$5,IF(M2868=People!$B$4,People!$A$4,IF(M2868=People!$B$3,People!$A$3,IF(M2868=People!$B$2,People!$A$2,0))))</f>
        <v>Anna Andreadi</v>
      </c>
      <c r="W2868" s="3" t="str">
        <f>IFERROR(VLOOKUP(B2868,Returns!$A$1:$B$801,2,0),"NO")</f>
        <v>Yes</v>
      </c>
    </row>
    <row r="2869" spans="1:23">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1" t="str">
        <f>IF(M2869=People!$B$5,People!$A$5,IF(M2869=People!$B$4,People!$A$4,IF(M2869=People!$B$3,People!$A$3,IF(M2869=People!$B$2,People!$A$2,0))))</f>
        <v>Chuck Magee</v>
      </c>
      <c r="W2869" s="3" t="str">
        <f>IFERROR(VLOOKUP(B2869,Returns!$A$1:$B$801,2,0),"NO")</f>
        <v>NO</v>
      </c>
    </row>
    <row r="2870" spans="1:23">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1" t="str">
        <f>IF(M2870=People!$B$5,People!$A$5,IF(M2870=People!$B$4,People!$A$4,IF(M2870=People!$B$3,People!$A$3,IF(M2870=People!$B$2,People!$A$2,0))))</f>
        <v>Chuck Magee</v>
      </c>
      <c r="W2870" s="3" t="str">
        <f>IFERROR(VLOOKUP(B2870,Returns!$A$1:$B$801,2,0),"NO")</f>
        <v>NO</v>
      </c>
    </row>
    <row r="2871" spans="1:23">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1" t="str">
        <f>IF(M2871=People!$B$5,People!$A$5,IF(M2871=People!$B$4,People!$A$4,IF(M2871=People!$B$3,People!$A$3,IF(M2871=People!$B$2,People!$A$2,0))))</f>
        <v>Cassandra Brandow</v>
      </c>
      <c r="W2871" s="3" t="str">
        <f>IFERROR(VLOOKUP(B2871,Returns!$A$1:$B$801,2,0),"NO")</f>
        <v>NO</v>
      </c>
    </row>
    <row r="2872" spans="1:23">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1" t="str">
        <f>IF(M2872=People!$B$5,People!$A$5,IF(M2872=People!$B$4,People!$A$4,IF(M2872=People!$B$3,People!$A$3,IF(M2872=People!$B$2,People!$A$2,0))))</f>
        <v>Anna Andreadi</v>
      </c>
      <c r="W2872" s="3" t="str">
        <f>IFERROR(VLOOKUP(B2872,Returns!$A$1:$B$801,2,0),"NO")</f>
        <v>NO</v>
      </c>
    </row>
    <row r="2873" spans="1:23">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1" t="str">
        <f>IF(M2873=People!$B$5,People!$A$5,IF(M2873=People!$B$4,People!$A$4,IF(M2873=People!$B$3,People!$A$3,IF(M2873=People!$B$2,People!$A$2,0))))</f>
        <v>Anna Andreadi</v>
      </c>
      <c r="W2873" s="3" t="str">
        <f>IFERROR(VLOOKUP(B2873,Returns!$A$1:$B$801,2,0),"NO")</f>
        <v>NO</v>
      </c>
    </row>
    <row r="2874" spans="1:23">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1" t="str">
        <f>IF(M2874=People!$B$5,People!$A$5,IF(M2874=People!$B$4,People!$A$4,IF(M2874=People!$B$3,People!$A$3,IF(M2874=People!$B$2,People!$A$2,0))))</f>
        <v>Anna Andreadi</v>
      </c>
      <c r="W2874" s="3" t="str">
        <f>IFERROR(VLOOKUP(B2874,Returns!$A$1:$B$801,2,0),"NO")</f>
        <v>NO</v>
      </c>
    </row>
    <row r="2875" spans="1:23">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1" t="str">
        <f>IF(M2875=People!$B$5,People!$A$5,IF(M2875=People!$B$4,People!$A$4,IF(M2875=People!$B$3,People!$A$3,IF(M2875=People!$B$2,People!$A$2,0))))</f>
        <v>Anna Andreadi</v>
      </c>
      <c r="W2875" s="3" t="str">
        <f>IFERROR(VLOOKUP(B2875,Returns!$A$1:$B$801,2,0),"NO")</f>
        <v>NO</v>
      </c>
    </row>
    <row r="2876" spans="1:23">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1" t="str">
        <f>IF(M2876=People!$B$5,People!$A$5,IF(M2876=People!$B$4,People!$A$4,IF(M2876=People!$B$3,People!$A$3,IF(M2876=People!$B$2,People!$A$2,0))))</f>
        <v>Chuck Magee</v>
      </c>
      <c r="W2876" s="3" t="str">
        <f>IFERROR(VLOOKUP(B2876,Returns!$A$1:$B$801,2,0),"NO")</f>
        <v>NO</v>
      </c>
    </row>
    <row r="2877" spans="1:23">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1" t="str">
        <f>IF(M2877=People!$B$5,People!$A$5,IF(M2877=People!$B$4,People!$A$4,IF(M2877=People!$B$3,People!$A$3,IF(M2877=People!$B$2,People!$A$2,0))))</f>
        <v>Anna Andreadi</v>
      </c>
      <c r="W2877" s="3" t="str">
        <f>IFERROR(VLOOKUP(B2877,Returns!$A$1:$B$801,2,0),"NO")</f>
        <v>NO</v>
      </c>
    </row>
    <row r="2878" spans="1:23">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1" t="str">
        <f>IF(M2878=People!$B$5,People!$A$5,IF(M2878=People!$B$4,People!$A$4,IF(M2878=People!$B$3,People!$A$3,IF(M2878=People!$B$2,People!$A$2,0))))</f>
        <v>Anna Andreadi</v>
      </c>
      <c r="W2878" s="3" t="str">
        <f>IFERROR(VLOOKUP(B2878,Returns!$A$1:$B$801,2,0),"NO")</f>
        <v>NO</v>
      </c>
    </row>
    <row r="2879" spans="1:23">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1" t="str">
        <f>IF(M2879=People!$B$5,People!$A$5,IF(M2879=People!$B$4,People!$A$4,IF(M2879=People!$B$3,People!$A$3,IF(M2879=People!$B$2,People!$A$2,0))))</f>
        <v>Chuck Magee</v>
      </c>
      <c r="W2879" s="3" t="str">
        <f>IFERROR(VLOOKUP(B2879,Returns!$A$1:$B$801,2,0),"NO")</f>
        <v>NO</v>
      </c>
    </row>
    <row r="2880" spans="1:23">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1" t="str">
        <f>IF(M2880=People!$B$5,People!$A$5,IF(M2880=People!$B$4,People!$A$4,IF(M2880=People!$B$3,People!$A$3,IF(M2880=People!$B$2,People!$A$2,0))))</f>
        <v>Chuck Magee</v>
      </c>
      <c r="W2880" s="3" t="str">
        <f>IFERROR(VLOOKUP(B2880,Returns!$A$1:$B$801,2,0),"NO")</f>
        <v>NO</v>
      </c>
    </row>
    <row r="2881" spans="1:23">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1" t="str">
        <f>IF(M2881=People!$B$5,People!$A$5,IF(M2881=People!$B$4,People!$A$4,IF(M2881=People!$B$3,People!$A$3,IF(M2881=People!$B$2,People!$A$2,0))))</f>
        <v>Chuck Magee</v>
      </c>
      <c r="W2881" s="3" t="str">
        <f>IFERROR(VLOOKUP(B2881,Returns!$A$1:$B$801,2,0),"NO")</f>
        <v>NO</v>
      </c>
    </row>
    <row r="2882" spans="1:23">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1" t="str">
        <f>IF(M2882=People!$B$5,People!$A$5,IF(M2882=People!$B$4,People!$A$4,IF(M2882=People!$B$3,People!$A$3,IF(M2882=People!$B$2,People!$A$2,0))))</f>
        <v>Chuck Magee</v>
      </c>
      <c r="W2882" s="3" t="str">
        <f>IFERROR(VLOOKUP(B2882,Returns!$A$1:$B$801,2,0),"NO")</f>
        <v>NO</v>
      </c>
    </row>
    <row r="2883" spans="1:23">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1" t="str">
        <f>IF(M2883=People!$B$5,People!$A$5,IF(M2883=People!$B$4,People!$A$4,IF(M2883=People!$B$3,People!$A$3,IF(M2883=People!$B$2,People!$A$2,0))))</f>
        <v>Chuck Magee</v>
      </c>
      <c r="W2883" s="3" t="str">
        <f>IFERROR(VLOOKUP(B2883,Returns!$A$1:$B$801,2,0),"NO")</f>
        <v>NO</v>
      </c>
    </row>
    <row r="2884" spans="1:23">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1" t="str">
        <f>IF(M2884=People!$B$5,People!$A$5,IF(M2884=People!$B$4,People!$A$4,IF(M2884=People!$B$3,People!$A$3,IF(M2884=People!$B$2,People!$A$2,0))))</f>
        <v>Kelly Williams</v>
      </c>
      <c r="W2884" s="3" t="str">
        <f>IFERROR(VLOOKUP(B2884,Returns!$A$1:$B$801,2,0),"NO")</f>
        <v>NO</v>
      </c>
    </row>
    <row r="2885" spans="1:23">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1" t="str">
        <f>IF(M2885=People!$B$5,People!$A$5,IF(M2885=People!$B$4,People!$A$4,IF(M2885=People!$B$3,People!$A$3,IF(M2885=People!$B$2,People!$A$2,0))))</f>
        <v>Anna Andreadi</v>
      </c>
      <c r="W2885" s="3" t="str">
        <f>IFERROR(VLOOKUP(B2885,Returns!$A$1:$B$801,2,0),"NO")</f>
        <v>NO</v>
      </c>
    </row>
    <row r="2886" spans="1:23">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1" t="str">
        <f>IF(M2886=People!$B$5,People!$A$5,IF(M2886=People!$B$4,People!$A$4,IF(M2886=People!$B$3,People!$A$3,IF(M2886=People!$B$2,People!$A$2,0))))</f>
        <v>Anna Andreadi</v>
      </c>
      <c r="W2886" s="3" t="str">
        <f>IFERROR(VLOOKUP(B2886,Returns!$A$1:$B$801,2,0),"NO")</f>
        <v>NO</v>
      </c>
    </row>
    <row r="2887" spans="1:23">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1" t="str">
        <f>IF(M2887=People!$B$5,People!$A$5,IF(M2887=People!$B$4,People!$A$4,IF(M2887=People!$B$3,People!$A$3,IF(M2887=People!$B$2,People!$A$2,0))))</f>
        <v>Anna Andreadi</v>
      </c>
      <c r="W2887" s="3" t="str">
        <f>IFERROR(VLOOKUP(B2887,Returns!$A$1:$B$801,2,0),"NO")</f>
        <v>NO</v>
      </c>
    </row>
    <row r="2888" spans="1:23">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1" t="str">
        <f>IF(M2888=People!$B$5,People!$A$5,IF(M2888=People!$B$4,People!$A$4,IF(M2888=People!$B$3,People!$A$3,IF(M2888=People!$B$2,People!$A$2,0))))</f>
        <v>Anna Andreadi</v>
      </c>
      <c r="W2888" s="3" t="str">
        <f>IFERROR(VLOOKUP(B2888,Returns!$A$1:$B$801,2,0),"NO")</f>
        <v>NO</v>
      </c>
    </row>
    <row r="2889" spans="1:23">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1" t="str">
        <f>IF(M2889=People!$B$5,People!$A$5,IF(M2889=People!$B$4,People!$A$4,IF(M2889=People!$B$3,People!$A$3,IF(M2889=People!$B$2,People!$A$2,0))))</f>
        <v>Anna Andreadi</v>
      </c>
      <c r="W2889" s="3" t="str">
        <f>IFERROR(VLOOKUP(B2889,Returns!$A$1:$B$801,2,0),"NO")</f>
        <v>NO</v>
      </c>
    </row>
    <row r="2890" spans="1:23">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1" t="str">
        <f>IF(M2890=People!$B$5,People!$A$5,IF(M2890=People!$B$4,People!$A$4,IF(M2890=People!$B$3,People!$A$3,IF(M2890=People!$B$2,People!$A$2,0))))</f>
        <v>Anna Andreadi</v>
      </c>
      <c r="W2890" s="3" t="str">
        <f>IFERROR(VLOOKUP(B2890,Returns!$A$1:$B$801,2,0),"NO")</f>
        <v>NO</v>
      </c>
    </row>
    <row r="2891" spans="1:23">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1" t="str">
        <f>IF(M2891=People!$B$5,People!$A$5,IF(M2891=People!$B$4,People!$A$4,IF(M2891=People!$B$3,People!$A$3,IF(M2891=People!$B$2,People!$A$2,0))))</f>
        <v>Anna Andreadi</v>
      </c>
      <c r="W2891" s="3" t="str">
        <f>IFERROR(VLOOKUP(B2891,Returns!$A$1:$B$801,2,0),"NO")</f>
        <v>NO</v>
      </c>
    </row>
    <row r="2892" spans="1:23">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1" t="str">
        <f>IF(M2892=People!$B$5,People!$A$5,IF(M2892=People!$B$4,People!$A$4,IF(M2892=People!$B$3,People!$A$3,IF(M2892=People!$B$2,People!$A$2,0))))</f>
        <v>Cassandra Brandow</v>
      </c>
      <c r="W2892" s="3" t="str">
        <f>IFERROR(VLOOKUP(B2892,Returns!$A$1:$B$801,2,0),"NO")</f>
        <v>NO</v>
      </c>
    </row>
    <row r="2893" spans="1:23">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1" t="str">
        <f>IF(M2893=People!$B$5,People!$A$5,IF(M2893=People!$B$4,People!$A$4,IF(M2893=People!$B$3,People!$A$3,IF(M2893=People!$B$2,People!$A$2,0))))</f>
        <v>Cassandra Brandow</v>
      </c>
      <c r="W2893" s="3" t="str">
        <f>IFERROR(VLOOKUP(B2893,Returns!$A$1:$B$801,2,0),"NO")</f>
        <v>NO</v>
      </c>
    </row>
    <row r="2894" spans="1:23">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1" t="str">
        <f>IF(M2894=People!$B$5,People!$A$5,IF(M2894=People!$B$4,People!$A$4,IF(M2894=People!$B$3,People!$A$3,IF(M2894=People!$B$2,People!$A$2,0))))</f>
        <v>Chuck Magee</v>
      </c>
      <c r="W2894" s="3" t="str">
        <f>IFERROR(VLOOKUP(B2894,Returns!$A$1:$B$801,2,0),"NO")</f>
        <v>NO</v>
      </c>
    </row>
    <row r="2895" spans="1:23">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1" t="str">
        <f>IF(M2895=People!$B$5,People!$A$5,IF(M2895=People!$B$4,People!$A$4,IF(M2895=People!$B$3,People!$A$3,IF(M2895=People!$B$2,People!$A$2,0))))</f>
        <v>Chuck Magee</v>
      </c>
      <c r="W2895" s="3" t="str">
        <f>IFERROR(VLOOKUP(B2895,Returns!$A$1:$B$801,2,0),"NO")</f>
        <v>NO</v>
      </c>
    </row>
    <row r="2896" spans="1:23">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1" t="str">
        <f>IF(M2896=People!$B$5,People!$A$5,IF(M2896=People!$B$4,People!$A$4,IF(M2896=People!$B$3,People!$A$3,IF(M2896=People!$B$2,People!$A$2,0))))</f>
        <v>Chuck Magee</v>
      </c>
      <c r="W2896" s="3" t="str">
        <f>IFERROR(VLOOKUP(B2896,Returns!$A$1:$B$801,2,0),"NO")</f>
        <v>NO</v>
      </c>
    </row>
    <row r="2897" spans="1:23">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1" t="str">
        <f>IF(M2897=People!$B$5,People!$A$5,IF(M2897=People!$B$4,People!$A$4,IF(M2897=People!$B$3,People!$A$3,IF(M2897=People!$B$2,People!$A$2,0))))</f>
        <v>Chuck Magee</v>
      </c>
      <c r="W2897" s="3" t="str">
        <f>IFERROR(VLOOKUP(B2897,Returns!$A$1:$B$801,2,0),"NO")</f>
        <v>NO</v>
      </c>
    </row>
    <row r="2898" spans="1:23">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1" t="str">
        <f>IF(M2898=People!$B$5,People!$A$5,IF(M2898=People!$B$4,People!$A$4,IF(M2898=People!$B$3,People!$A$3,IF(M2898=People!$B$2,People!$A$2,0))))</f>
        <v>Chuck Magee</v>
      </c>
      <c r="W2898" s="3" t="str">
        <f>IFERROR(VLOOKUP(B2898,Returns!$A$1:$B$801,2,0),"NO")</f>
        <v>NO</v>
      </c>
    </row>
    <row r="2899" spans="1:23">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1" t="str">
        <f>IF(M2899=People!$B$5,People!$A$5,IF(M2899=People!$B$4,People!$A$4,IF(M2899=People!$B$3,People!$A$3,IF(M2899=People!$B$2,People!$A$2,0))))</f>
        <v>Cassandra Brandow</v>
      </c>
      <c r="W2899" s="3" t="str">
        <f>IFERROR(VLOOKUP(B2899,Returns!$A$1:$B$801,2,0),"NO")</f>
        <v>NO</v>
      </c>
    </row>
    <row r="2900" spans="1:23">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1" t="str">
        <f>IF(M2900=People!$B$5,People!$A$5,IF(M2900=People!$B$4,People!$A$4,IF(M2900=People!$B$3,People!$A$3,IF(M2900=People!$B$2,People!$A$2,0))))</f>
        <v>Kelly Williams</v>
      </c>
      <c r="W2900" s="3" t="str">
        <f>IFERROR(VLOOKUP(B2900,Returns!$A$1:$B$801,2,0),"NO")</f>
        <v>NO</v>
      </c>
    </row>
    <row r="2901" spans="1:23">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1" t="str">
        <f>IF(M2901=People!$B$5,People!$A$5,IF(M2901=People!$B$4,People!$A$4,IF(M2901=People!$B$3,People!$A$3,IF(M2901=People!$B$2,People!$A$2,0))))</f>
        <v>Chuck Magee</v>
      </c>
      <c r="W2901" s="3" t="str">
        <f>IFERROR(VLOOKUP(B2901,Returns!$A$1:$B$801,2,0),"NO")</f>
        <v>NO</v>
      </c>
    </row>
    <row r="2902" spans="1:23">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1" t="str">
        <f>IF(M2902=People!$B$5,People!$A$5,IF(M2902=People!$B$4,People!$A$4,IF(M2902=People!$B$3,People!$A$3,IF(M2902=People!$B$2,People!$A$2,0))))</f>
        <v>Chuck Magee</v>
      </c>
      <c r="W2902" s="3" t="str">
        <f>IFERROR(VLOOKUP(B2902,Returns!$A$1:$B$801,2,0),"NO")</f>
        <v>NO</v>
      </c>
    </row>
    <row r="2903" spans="1:23">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1" t="str">
        <f>IF(M2903=People!$B$5,People!$A$5,IF(M2903=People!$B$4,People!$A$4,IF(M2903=People!$B$3,People!$A$3,IF(M2903=People!$B$2,People!$A$2,0))))</f>
        <v>Cassandra Brandow</v>
      </c>
      <c r="W2903" s="3" t="str">
        <f>IFERROR(VLOOKUP(B2903,Returns!$A$1:$B$801,2,0),"NO")</f>
        <v>NO</v>
      </c>
    </row>
    <row r="2904" spans="1:23">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1" t="str">
        <f>IF(M2904=People!$B$5,People!$A$5,IF(M2904=People!$B$4,People!$A$4,IF(M2904=People!$B$3,People!$A$3,IF(M2904=People!$B$2,People!$A$2,0))))</f>
        <v>Kelly Williams</v>
      </c>
      <c r="W2904" s="3" t="str">
        <f>IFERROR(VLOOKUP(B2904,Returns!$A$1:$B$801,2,0),"NO")</f>
        <v>NO</v>
      </c>
    </row>
    <row r="2905" spans="1:23">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1" t="str">
        <f>IF(M2905=People!$B$5,People!$A$5,IF(M2905=People!$B$4,People!$A$4,IF(M2905=People!$B$3,People!$A$3,IF(M2905=People!$B$2,People!$A$2,0))))</f>
        <v>Kelly Williams</v>
      </c>
      <c r="W2905" s="3" t="str">
        <f>IFERROR(VLOOKUP(B2905,Returns!$A$1:$B$801,2,0),"NO")</f>
        <v>NO</v>
      </c>
    </row>
    <row r="2906" spans="1:23">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1" t="str">
        <f>IF(M2906=People!$B$5,People!$A$5,IF(M2906=People!$B$4,People!$A$4,IF(M2906=People!$B$3,People!$A$3,IF(M2906=People!$B$2,People!$A$2,0))))</f>
        <v>Kelly Williams</v>
      </c>
      <c r="W2906" s="3" t="str">
        <f>IFERROR(VLOOKUP(B2906,Returns!$A$1:$B$801,2,0),"NO")</f>
        <v>NO</v>
      </c>
    </row>
    <row r="2907" spans="1:23">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1" t="str">
        <f>IF(M2907=People!$B$5,People!$A$5,IF(M2907=People!$B$4,People!$A$4,IF(M2907=People!$B$3,People!$A$3,IF(M2907=People!$B$2,People!$A$2,0))))</f>
        <v>Anna Andreadi</v>
      </c>
      <c r="W2907" s="3" t="str">
        <f>IFERROR(VLOOKUP(B2907,Returns!$A$1:$B$801,2,0),"NO")</f>
        <v>NO</v>
      </c>
    </row>
    <row r="2908" spans="1:23">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1" t="str">
        <f>IF(M2908=People!$B$5,People!$A$5,IF(M2908=People!$B$4,People!$A$4,IF(M2908=People!$B$3,People!$A$3,IF(M2908=People!$B$2,People!$A$2,0))))</f>
        <v>Kelly Williams</v>
      </c>
      <c r="W2908" s="3" t="str">
        <f>IFERROR(VLOOKUP(B2908,Returns!$A$1:$B$801,2,0),"NO")</f>
        <v>NO</v>
      </c>
    </row>
    <row r="2909" spans="1:23">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1" t="str">
        <f>IF(M2909=People!$B$5,People!$A$5,IF(M2909=People!$B$4,People!$A$4,IF(M2909=People!$B$3,People!$A$3,IF(M2909=People!$B$2,People!$A$2,0))))</f>
        <v>Kelly Williams</v>
      </c>
      <c r="W2909" s="3" t="str">
        <f>IFERROR(VLOOKUP(B2909,Returns!$A$1:$B$801,2,0),"NO")</f>
        <v>NO</v>
      </c>
    </row>
    <row r="2910" spans="1:23">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1" t="str">
        <f>IF(M2910=People!$B$5,People!$A$5,IF(M2910=People!$B$4,People!$A$4,IF(M2910=People!$B$3,People!$A$3,IF(M2910=People!$B$2,People!$A$2,0))))</f>
        <v>Kelly Williams</v>
      </c>
      <c r="W2910" s="3" t="str">
        <f>IFERROR(VLOOKUP(B2910,Returns!$A$1:$B$801,2,0),"NO")</f>
        <v>NO</v>
      </c>
    </row>
    <row r="2911" spans="1:23">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1" t="str">
        <f>IF(M2911=People!$B$5,People!$A$5,IF(M2911=People!$B$4,People!$A$4,IF(M2911=People!$B$3,People!$A$3,IF(M2911=People!$B$2,People!$A$2,0))))</f>
        <v>Anna Andreadi</v>
      </c>
      <c r="W2911" s="3" t="str">
        <f>IFERROR(VLOOKUP(B2911,Returns!$A$1:$B$801,2,0),"NO")</f>
        <v>NO</v>
      </c>
    </row>
    <row r="2912" spans="1:23">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1" t="str">
        <f>IF(M2912=People!$B$5,People!$A$5,IF(M2912=People!$B$4,People!$A$4,IF(M2912=People!$B$3,People!$A$3,IF(M2912=People!$B$2,People!$A$2,0))))</f>
        <v>Cassandra Brandow</v>
      </c>
      <c r="W2912" s="3" t="str">
        <f>IFERROR(VLOOKUP(B2912,Returns!$A$1:$B$801,2,0),"NO")</f>
        <v>NO</v>
      </c>
    </row>
    <row r="2913" spans="1:23">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1" t="str">
        <f>IF(M2913=People!$B$5,People!$A$5,IF(M2913=People!$B$4,People!$A$4,IF(M2913=People!$B$3,People!$A$3,IF(M2913=People!$B$2,People!$A$2,0))))</f>
        <v>Chuck Magee</v>
      </c>
      <c r="W2913" s="3" t="str">
        <f>IFERROR(VLOOKUP(B2913,Returns!$A$1:$B$801,2,0),"NO")</f>
        <v>NO</v>
      </c>
    </row>
    <row r="2914" spans="1:23">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1" t="str">
        <f>IF(M2914=People!$B$5,People!$A$5,IF(M2914=People!$B$4,People!$A$4,IF(M2914=People!$B$3,People!$A$3,IF(M2914=People!$B$2,People!$A$2,0))))</f>
        <v>Chuck Magee</v>
      </c>
      <c r="W2914" s="3" t="str">
        <f>IFERROR(VLOOKUP(B2914,Returns!$A$1:$B$801,2,0),"NO")</f>
        <v>NO</v>
      </c>
    </row>
    <row r="2915" spans="1:23">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1" t="str">
        <f>IF(M2915=People!$B$5,People!$A$5,IF(M2915=People!$B$4,People!$A$4,IF(M2915=People!$B$3,People!$A$3,IF(M2915=People!$B$2,People!$A$2,0))))</f>
        <v>Chuck Magee</v>
      </c>
      <c r="W2915" s="3" t="str">
        <f>IFERROR(VLOOKUP(B2915,Returns!$A$1:$B$801,2,0),"NO")</f>
        <v>NO</v>
      </c>
    </row>
    <row r="2916" spans="1:23">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1" t="str">
        <f>IF(M2916=People!$B$5,People!$A$5,IF(M2916=People!$B$4,People!$A$4,IF(M2916=People!$B$3,People!$A$3,IF(M2916=People!$B$2,People!$A$2,0))))</f>
        <v>Kelly Williams</v>
      </c>
      <c r="W2916" s="3" t="str">
        <f>IFERROR(VLOOKUP(B2916,Returns!$A$1:$B$801,2,0),"NO")</f>
        <v>NO</v>
      </c>
    </row>
    <row r="2917" spans="1:23">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1" t="str">
        <f>IF(M2917=People!$B$5,People!$A$5,IF(M2917=People!$B$4,People!$A$4,IF(M2917=People!$B$3,People!$A$3,IF(M2917=People!$B$2,People!$A$2,0))))</f>
        <v>Kelly Williams</v>
      </c>
      <c r="W2917" s="3" t="str">
        <f>IFERROR(VLOOKUP(B2917,Returns!$A$1:$B$801,2,0),"NO")</f>
        <v>NO</v>
      </c>
    </row>
    <row r="2918" spans="1:23">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1" t="str">
        <f>IF(M2918=People!$B$5,People!$A$5,IF(M2918=People!$B$4,People!$A$4,IF(M2918=People!$B$3,People!$A$3,IF(M2918=People!$B$2,People!$A$2,0))))</f>
        <v>Kelly Williams</v>
      </c>
      <c r="W2918" s="3" t="str">
        <f>IFERROR(VLOOKUP(B2918,Returns!$A$1:$B$801,2,0),"NO")</f>
        <v>NO</v>
      </c>
    </row>
    <row r="2919" spans="1:23">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1" t="str">
        <f>IF(M2919=People!$B$5,People!$A$5,IF(M2919=People!$B$4,People!$A$4,IF(M2919=People!$B$3,People!$A$3,IF(M2919=People!$B$2,People!$A$2,0))))</f>
        <v>Kelly Williams</v>
      </c>
      <c r="W2919" s="3" t="str">
        <f>IFERROR(VLOOKUP(B2919,Returns!$A$1:$B$801,2,0),"NO")</f>
        <v>NO</v>
      </c>
    </row>
    <row r="2920" spans="1:23">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1" t="str">
        <f>IF(M2920=People!$B$5,People!$A$5,IF(M2920=People!$B$4,People!$A$4,IF(M2920=People!$B$3,People!$A$3,IF(M2920=People!$B$2,People!$A$2,0))))</f>
        <v>Chuck Magee</v>
      </c>
      <c r="W2920" s="3" t="str">
        <f>IFERROR(VLOOKUP(B2920,Returns!$A$1:$B$801,2,0),"NO")</f>
        <v>NO</v>
      </c>
    </row>
    <row r="2921" spans="1:23">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1" t="str">
        <f>IF(M2921=People!$B$5,People!$A$5,IF(M2921=People!$B$4,People!$A$4,IF(M2921=People!$B$3,People!$A$3,IF(M2921=People!$B$2,People!$A$2,0))))</f>
        <v>Chuck Magee</v>
      </c>
      <c r="W2921" s="3" t="str">
        <f>IFERROR(VLOOKUP(B2921,Returns!$A$1:$B$801,2,0),"NO")</f>
        <v>NO</v>
      </c>
    </row>
    <row r="2922" spans="1:23">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1" t="str">
        <f>IF(M2922=People!$B$5,People!$A$5,IF(M2922=People!$B$4,People!$A$4,IF(M2922=People!$B$3,People!$A$3,IF(M2922=People!$B$2,People!$A$2,0))))</f>
        <v>Chuck Magee</v>
      </c>
      <c r="W2922" s="3" t="str">
        <f>IFERROR(VLOOKUP(B2922,Returns!$A$1:$B$801,2,0),"NO")</f>
        <v>NO</v>
      </c>
    </row>
    <row r="2923" spans="1:23">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1" t="str">
        <f>IF(M2923=People!$B$5,People!$A$5,IF(M2923=People!$B$4,People!$A$4,IF(M2923=People!$B$3,People!$A$3,IF(M2923=People!$B$2,People!$A$2,0))))</f>
        <v>Anna Andreadi</v>
      </c>
      <c r="W2923" s="3" t="str">
        <f>IFERROR(VLOOKUP(B2923,Returns!$A$1:$B$801,2,0),"NO")</f>
        <v>NO</v>
      </c>
    </row>
    <row r="2924" spans="1:23">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1" t="str">
        <f>IF(M2924=People!$B$5,People!$A$5,IF(M2924=People!$B$4,People!$A$4,IF(M2924=People!$B$3,People!$A$3,IF(M2924=People!$B$2,People!$A$2,0))))</f>
        <v>Kelly Williams</v>
      </c>
      <c r="W2924" s="3" t="str">
        <f>IFERROR(VLOOKUP(B2924,Returns!$A$1:$B$801,2,0),"NO")</f>
        <v>NO</v>
      </c>
    </row>
    <row r="2925" spans="1:23">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1" t="str">
        <f>IF(M2925=People!$B$5,People!$A$5,IF(M2925=People!$B$4,People!$A$4,IF(M2925=People!$B$3,People!$A$3,IF(M2925=People!$B$2,People!$A$2,0))))</f>
        <v>Kelly Williams</v>
      </c>
      <c r="W2925" s="3" t="str">
        <f>IFERROR(VLOOKUP(B2925,Returns!$A$1:$B$801,2,0),"NO")</f>
        <v>NO</v>
      </c>
    </row>
    <row r="2926" spans="1:23">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1" t="str">
        <f>IF(M2926=People!$B$5,People!$A$5,IF(M2926=People!$B$4,People!$A$4,IF(M2926=People!$B$3,People!$A$3,IF(M2926=People!$B$2,People!$A$2,0))))</f>
        <v>Chuck Magee</v>
      </c>
      <c r="W2926" s="3" t="str">
        <f>IFERROR(VLOOKUP(B2926,Returns!$A$1:$B$801,2,0),"NO")</f>
        <v>NO</v>
      </c>
    </row>
    <row r="2927" spans="1:23">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1" t="str">
        <f>IF(M2927=People!$B$5,People!$A$5,IF(M2927=People!$B$4,People!$A$4,IF(M2927=People!$B$3,People!$A$3,IF(M2927=People!$B$2,People!$A$2,0))))</f>
        <v>Chuck Magee</v>
      </c>
      <c r="W2927" s="3" t="str">
        <f>IFERROR(VLOOKUP(B2927,Returns!$A$1:$B$801,2,0),"NO")</f>
        <v>NO</v>
      </c>
    </row>
    <row r="2928" spans="1:23">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1" t="str">
        <f>IF(M2928=People!$B$5,People!$A$5,IF(M2928=People!$B$4,People!$A$4,IF(M2928=People!$B$3,People!$A$3,IF(M2928=People!$B$2,People!$A$2,0))))</f>
        <v>Cassandra Brandow</v>
      </c>
      <c r="W2928" s="3" t="str">
        <f>IFERROR(VLOOKUP(B2928,Returns!$A$1:$B$801,2,0),"NO")</f>
        <v>NO</v>
      </c>
    </row>
    <row r="2929" spans="1:23">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1" t="str">
        <f>IF(M2929=People!$B$5,People!$A$5,IF(M2929=People!$B$4,People!$A$4,IF(M2929=People!$B$3,People!$A$3,IF(M2929=People!$B$2,People!$A$2,0))))</f>
        <v>Kelly Williams</v>
      </c>
      <c r="W2929" s="3" t="str">
        <f>IFERROR(VLOOKUP(B2929,Returns!$A$1:$B$801,2,0),"NO")</f>
        <v>NO</v>
      </c>
    </row>
    <row r="2930" spans="1:23">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1" t="str">
        <f>IF(M2930=People!$B$5,People!$A$5,IF(M2930=People!$B$4,People!$A$4,IF(M2930=People!$B$3,People!$A$3,IF(M2930=People!$B$2,People!$A$2,0))))</f>
        <v>Cassandra Brandow</v>
      </c>
      <c r="W2930" s="3" t="str">
        <f>IFERROR(VLOOKUP(B2930,Returns!$A$1:$B$801,2,0),"NO")</f>
        <v>NO</v>
      </c>
    </row>
    <row r="2931" spans="1:23">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1" t="str">
        <f>IF(M2931=People!$B$5,People!$A$5,IF(M2931=People!$B$4,People!$A$4,IF(M2931=People!$B$3,People!$A$3,IF(M2931=People!$B$2,People!$A$2,0))))</f>
        <v>Kelly Williams</v>
      </c>
      <c r="W2931" s="3" t="str">
        <f>IFERROR(VLOOKUP(B2931,Returns!$A$1:$B$801,2,0),"NO")</f>
        <v>NO</v>
      </c>
    </row>
    <row r="2932" spans="1:23">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1" t="str">
        <f>IF(M2932=People!$B$5,People!$A$5,IF(M2932=People!$B$4,People!$A$4,IF(M2932=People!$B$3,People!$A$3,IF(M2932=People!$B$2,People!$A$2,0))))</f>
        <v>Anna Andreadi</v>
      </c>
      <c r="W2932" s="3" t="str">
        <f>IFERROR(VLOOKUP(B2932,Returns!$A$1:$B$801,2,0),"NO")</f>
        <v>Yes</v>
      </c>
    </row>
    <row r="2933" spans="1:23">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1" t="str">
        <f>IF(M2933=People!$B$5,People!$A$5,IF(M2933=People!$B$4,People!$A$4,IF(M2933=People!$B$3,People!$A$3,IF(M2933=People!$B$2,People!$A$2,0))))</f>
        <v>Anna Andreadi</v>
      </c>
      <c r="W2933" s="3" t="str">
        <f>IFERROR(VLOOKUP(B2933,Returns!$A$1:$B$801,2,0),"NO")</f>
        <v>Yes</v>
      </c>
    </row>
    <row r="2934" spans="1:23">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1" t="str">
        <f>IF(M2934=People!$B$5,People!$A$5,IF(M2934=People!$B$4,People!$A$4,IF(M2934=People!$B$3,People!$A$3,IF(M2934=People!$B$2,People!$A$2,0))))</f>
        <v>Anna Andreadi</v>
      </c>
      <c r="W2934" s="3" t="str">
        <f>IFERROR(VLOOKUP(B2934,Returns!$A$1:$B$801,2,0),"NO")</f>
        <v>Yes</v>
      </c>
    </row>
    <row r="2935" spans="1:23">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1" t="str">
        <f>IF(M2935=People!$B$5,People!$A$5,IF(M2935=People!$B$4,People!$A$4,IF(M2935=People!$B$3,People!$A$3,IF(M2935=People!$B$2,People!$A$2,0))))</f>
        <v>Anna Andreadi</v>
      </c>
      <c r="W2935" s="3" t="str">
        <f>IFERROR(VLOOKUP(B2935,Returns!$A$1:$B$801,2,0),"NO")</f>
        <v>NO</v>
      </c>
    </row>
    <row r="2936" spans="1:23">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1" t="str">
        <f>IF(M2936=People!$B$5,People!$A$5,IF(M2936=People!$B$4,People!$A$4,IF(M2936=People!$B$3,People!$A$3,IF(M2936=People!$B$2,People!$A$2,0))))</f>
        <v>Anna Andreadi</v>
      </c>
      <c r="W2936" s="3" t="str">
        <f>IFERROR(VLOOKUP(B2936,Returns!$A$1:$B$801,2,0),"NO")</f>
        <v>NO</v>
      </c>
    </row>
    <row r="2937" spans="1:23">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1" t="str">
        <f>IF(M2937=People!$B$5,People!$A$5,IF(M2937=People!$B$4,People!$A$4,IF(M2937=People!$B$3,People!$A$3,IF(M2937=People!$B$2,People!$A$2,0))))</f>
        <v>Anna Andreadi</v>
      </c>
      <c r="W2937" s="3" t="str">
        <f>IFERROR(VLOOKUP(B2937,Returns!$A$1:$B$801,2,0),"NO")</f>
        <v>NO</v>
      </c>
    </row>
    <row r="2938" spans="1:23">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1" t="str">
        <f>IF(M2938=People!$B$5,People!$A$5,IF(M2938=People!$B$4,People!$A$4,IF(M2938=People!$B$3,People!$A$3,IF(M2938=People!$B$2,People!$A$2,0))))</f>
        <v>Anna Andreadi</v>
      </c>
      <c r="W2938" s="3" t="str">
        <f>IFERROR(VLOOKUP(B2938,Returns!$A$1:$B$801,2,0),"NO")</f>
        <v>NO</v>
      </c>
    </row>
    <row r="2939" spans="1:23">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1" t="str">
        <f>IF(M2939=People!$B$5,People!$A$5,IF(M2939=People!$B$4,People!$A$4,IF(M2939=People!$B$3,People!$A$3,IF(M2939=People!$B$2,People!$A$2,0))))</f>
        <v>Anna Andreadi</v>
      </c>
      <c r="W2939" s="3" t="str">
        <f>IFERROR(VLOOKUP(B2939,Returns!$A$1:$B$801,2,0),"NO")</f>
        <v>NO</v>
      </c>
    </row>
    <row r="2940" spans="1:23">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1" t="str">
        <f>IF(M2940=People!$B$5,People!$A$5,IF(M2940=People!$B$4,People!$A$4,IF(M2940=People!$B$3,People!$A$3,IF(M2940=People!$B$2,People!$A$2,0))))</f>
        <v>Anna Andreadi</v>
      </c>
      <c r="W2940" s="3" t="str">
        <f>IFERROR(VLOOKUP(B2940,Returns!$A$1:$B$801,2,0),"NO")</f>
        <v>NO</v>
      </c>
    </row>
    <row r="2941" spans="1:23">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1" t="str">
        <f>IF(M2941=People!$B$5,People!$A$5,IF(M2941=People!$B$4,People!$A$4,IF(M2941=People!$B$3,People!$A$3,IF(M2941=People!$B$2,People!$A$2,0))))</f>
        <v>Anna Andreadi</v>
      </c>
      <c r="W2941" s="3" t="str">
        <f>IFERROR(VLOOKUP(B2941,Returns!$A$1:$B$801,2,0),"NO")</f>
        <v>NO</v>
      </c>
    </row>
    <row r="2942" spans="1:23">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1" t="str">
        <f>IF(M2942=People!$B$5,People!$A$5,IF(M2942=People!$B$4,People!$A$4,IF(M2942=People!$B$3,People!$A$3,IF(M2942=People!$B$2,People!$A$2,0))))</f>
        <v>Kelly Williams</v>
      </c>
      <c r="W2942" s="3" t="str">
        <f>IFERROR(VLOOKUP(B2942,Returns!$A$1:$B$801,2,0),"NO")</f>
        <v>NO</v>
      </c>
    </row>
    <row r="2943" spans="1:23">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1" t="str">
        <f>IF(M2943=People!$B$5,People!$A$5,IF(M2943=People!$B$4,People!$A$4,IF(M2943=People!$B$3,People!$A$3,IF(M2943=People!$B$2,People!$A$2,0))))</f>
        <v>Kelly Williams</v>
      </c>
      <c r="W2943" s="3" t="str">
        <f>IFERROR(VLOOKUP(B2943,Returns!$A$1:$B$801,2,0),"NO")</f>
        <v>NO</v>
      </c>
    </row>
    <row r="2944" spans="1:23">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1" t="str">
        <f>IF(M2944=People!$B$5,People!$A$5,IF(M2944=People!$B$4,People!$A$4,IF(M2944=People!$B$3,People!$A$3,IF(M2944=People!$B$2,People!$A$2,0))))</f>
        <v>Kelly Williams</v>
      </c>
      <c r="W2944" s="3" t="str">
        <f>IFERROR(VLOOKUP(B2944,Returns!$A$1:$B$801,2,0),"NO")</f>
        <v>NO</v>
      </c>
    </row>
    <row r="2945" spans="1:23">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1" t="str">
        <f>IF(M2945=People!$B$5,People!$A$5,IF(M2945=People!$B$4,People!$A$4,IF(M2945=People!$B$3,People!$A$3,IF(M2945=People!$B$2,People!$A$2,0))))</f>
        <v>Anna Andreadi</v>
      </c>
      <c r="W2945" s="3" t="str">
        <f>IFERROR(VLOOKUP(B2945,Returns!$A$1:$B$801,2,0),"NO")</f>
        <v>NO</v>
      </c>
    </row>
    <row r="2946" spans="1:23">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1" t="str">
        <f>IF(M2946=People!$B$5,People!$A$5,IF(M2946=People!$B$4,People!$A$4,IF(M2946=People!$B$3,People!$A$3,IF(M2946=People!$B$2,People!$A$2,0))))</f>
        <v>Anna Andreadi</v>
      </c>
      <c r="W2946" s="3" t="str">
        <f>IFERROR(VLOOKUP(B2946,Returns!$A$1:$B$801,2,0),"NO")</f>
        <v>NO</v>
      </c>
    </row>
    <row r="2947" spans="1:23">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1" t="str">
        <f>IF(M2947=People!$B$5,People!$A$5,IF(M2947=People!$B$4,People!$A$4,IF(M2947=People!$B$3,People!$A$3,IF(M2947=People!$B$2,People!$A$2,0))))</f>
        <v>Anna Andreadi</v>
      </c>
      <c r="W2947" s="3" t="str">
        <f>IFERROR(VLOOKUP(B2947,Returns!$A$1:$B$801,2,0),"NO")</f>
        <v>NO</v>
      </c>
    </row>
    <row r="2948" spans="1:23">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1" t="str">
        <f>IF(M2948=People!$B$5,People!$A$5,IF(M2948=People!$B$4,People!$A$4,IF(M2948=People!$B$3,People!$A$3,IF(M2948=People!$B$2,People!$A$2,0))))</f>
        <v>Anna Andreadi</v>
      </c>
      <c r="W2948" s="3" t="str">
        <f>IFERROR(VLOOKUP(B2948,Returns!$A$1:$B$801,2,0),"NO")</f>
        <v>Yes</v>
      </c>
    </row>
    <row r="2949" spans="1:23">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1" t="str">
        <f>IF(M2949=People!$B$5,People!$A$5,IF(M2949=People!$B$4,People!$A$4,IF(M2949=People!$B$3,People!$A$3,IF(M2949=People!$B$2,People!$A$2,0))))</f>
        <v>Anna Andreadi</v>
      </c>
      <c r="W2949" s="3" t="str">
        <f>IFERROR(VLOOKUP(B2949,Returns!$A$1:$B$801,2,0),"NO")</f>
        <v>Yes</v>
      </c>
    </row>
    <row r="2950" spans="1:23">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1" t="str">
        <f>IF(M2950=People!$B$5,People!$A$5,IF(M2950=People!$B$4,People!$A$4,IF(M2950=People!$B$3,People!$A$3,IF(M2950=People!$B$2,People!$A$2,0))))</f>
        <v>Anna Andreadi</v>
      </c>
      <c r="W2950" s="3" t="str">
        <f>IFERROR(VLOOKUP(B2950,Returns!$A$1:$B$801,2,0),"NO")</f>
        <v>Yes</v>
      </c>
    </row>
    <row r="2951" spans="1:23">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1" t="str">
        <f>IF(M2951=People!$B$5,People!$A$5,IF(M2951=People!$B$4,People!$A$4,IF(M2951=People!$B$3,People!$A$3,IF(M2951=People!$B$2,People!$A$2,0))))</f>
        <v>Anna Andreadi</v>
      </c>
      <c r="W2951" s="3" t="str">
        <f>IFERROR(VLOOKUP(B2951,Returns!$A$1:$B$801,2,0),"NO")</f>
        <v>NO</v>
      </c>
    </row>
    <row r="2952" spans="1:23">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1" t="str">
        <f>IF(M2952=People!$B$5,People!$A$5,IF(M2952=People!$B$4,People!$A$4,IF(M2952=People!$B$3,People!$A$3,IF(M2952=People!$B$2,People!$A$2,0))))</f>
        <v>Anna Andreadi</v>
      </c>
      <c r="W2952" s="3" t="str">
        <f>IFERROR(VLOOKUP(B2952,Returns!$A$1:$B$801,2,0),"NO")</f>
        <v>NO</v>
      </c>
    </row>
    <row r="2953" spans="1:23">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1" t="str">
        <f>IF(M2953=People!$B$5,People!$A$5,IF(M2953=People!$B$4,People!$A$4,IF(M2953=People!$B$3,People!$A$3,IF(M2953=People!$B$2,People!$A$2,0))))</f>
        <v>Anna Andreadi</v>
      </c>
      <c r="W2953" s="3" t="str">
        <f>IFERROR(VLOOKUP(B2953,Returns!$A$1:$B$801,2,0),"NO")</f>
        <v>NO</v>
      </c>
    </row>
    <row r="2954" spans="1:23">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1" t="str">
        <f>IF(M2954=People!$B$5,People!$A$5,IF(M2954=People!$B$4,People!$A$4,IF(M2954=People!$B$3,People!$A$3,IF(M2954=People!$B$2,People!$A$2,0))))</f>
        <v>Anna Andreadi</v>
      </c>
      <c r="W2954" s="3" t="str">
        <f>IFERROR(VLOOKUP(B2954,Returns!$A$1:$B$801,2,0),"NO")</f>
        <v>NO</v>
      </c>
    </row>
    <row r="2955" spans="1:23">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1" t="str">
        <f>IF(M2955=People!$B$5,People!$A$5,IF(M2955=People!$B$4,People!$A$4,IF(M2955=People!$B$3,People!$A$3,IF(M2955=People!$B$2,People!$A$2,0))))</f>
        <v>Anna Andreadi</v>
      </c>
      <c r="W2955" s="3" t="str">
        <f>IFERROR(VLOOKUP(B2955,Returns!$A$1:$B$801,2,0),"NO")</f>
        <v>NO</v>
      </c>
    </row>
    <row r="2956" spans="1:23">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1" t="str">
        <f>IF(M2956=People!$B$5,People!$A$5,IF(M2956=People!$B$4,People!$A$4,IF(M2956=People!$B$3,People!$A$3,IF(M2956=People!$B$2,People!$A$2,0))))</f>
        <v>Anna Andreadi</v>
      </c>
      <c r="W2956" s="3" t="str">
        <f>IFERROR(VLOOKUP(B2956,Returns!$A$1:$B$801,2,0),"NO")</f>
        <v>NO</v>
      </c>
    </row>
    <row r="2957" spans="1:23">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1" t="str">
        <f>IF(M2957=People!$B$5,People!$A$5,IF(M2957=People!$B$4,People!$A$4,IF(M2957=People!$B$3,People!$A$3,IF(M2957=People!$B$2,People!$A$2,0))))</f>
        <v>Chuck Magee</v>
      </c>
      <c r="W2957" s="3" t="str">
        <f>IFERROR(VLOOKUP(B2957,Returns!$A$1:$B$801,2,0),"NO")</f>
        <v>NO</v>
      </c>
    </row>
    <row r="2958" spans="1:23">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1" t="str">
        <f>IF(M2958=People!$B$5,People!$A$5,IF(M2958=People!$B$4,People!$A$4,IF(M2958=People!$B$3,People!$A$3,IF(M2958=People!$B$2,People!$A$2,0))))</f>
        <v>Chuck Magee</v>
      </c>
      <c r="W2958" s="3" t="str">
        <f>IFERROR(VLOOKUP(B2958,Returns!$A$1:$B$801,2,0),"NO")</f>
        <v>NO</v>
      </c>
    </row>
    <row r="2959" spans="1:23">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1" t="str">
        <f>IF(M2959=People!$B$5,People!$A$5,IF(M2959=People!$B$4,People!$A$4,IF(M2959=People!$B$3,People!$A$3,IF(M2959=People!$B$2,People!$A$2,0))))</f>
        <v>Chuck Magee</v>
      </c>
      <c r="W2959" s="3" t="str">
        <f>IFERROR(VLOOKUP(B2959,Returns!$A$1:$B$801,2,0),"NO")</f>
        <v>NO</v>
      </c>
    </row>
    <row r="2960" spans="1:23">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1" t="str">
        <f>IF(M2960=People!$B$5,People!$A$5,IF(M2960=People!$B$4,People!$A$4,IF(M2960=People!$B$3,People!$A$3,IF(M2960=People!$B$2,People!$A$2,0))))</f>
        <v>Anna Andreadi</v>
      </c>
      <c r="W2960" s="3" t="str">
        <f>IFERROR(VLOOKUP(B2960,Returns!$A$1:$B$801,2,0),"NO")</f>
        <v>NO</v>
      </c>
    </row>
    <row r="2961" spans="1:23">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1" t="str">
        <f>IF(M2961=People!$B$5,People!$A$5,IF(M2961=People!$B$4,People!$A$4,IF(M2961=People!$B$3,People!$A$3,IF(M2961=People!$B$2,People!$A$2,0))))</f>
        <v>Anna Andreadi</v>
      </c>
      <c r="W2961" s="3" t="str">
        <f>IFERROR(VLOOKUP(B2961,Returns!$A$1:$B$801,2,0),"NO")</f>
        <v>NO</v>
      </c>
    </row>
    <row r="2962" spans="1:23">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1" t="str">
        <f>IF(M2962=People!$B$5,People!$A$5,IF(M2962=People!$B$4,People!$A$4,IF(M2962=People!$B$3,People!$A$3,IF(M2962=People!$B$2,People!$A$2,0))))</f>
        <v>Anna Andreadi</v>
      </c>
      <c r="W2962" s="3" t="str">
        <f>IFERROR(VLOOKUP(B2962,Returns!$A$1:$B$801,2,0),"NO")</f>
        <v>NO</v>
      </c>
    </row>
    <row r="2963" spans="1:23">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1" t="str">
        <f>IF(M2963=People!$B$5,People!$A$5,IF(M2963=People!$B$4,People!$A$4,IF(M2963=People!$B$3,People!$A$3,IF(M2963=People!$B$2,People!$A$2,0))))</f>
        <v>Anna Andreadi</v>
      </c>
      <c r="W2963" s="3" t="str">
        <f>IFERROR(VLOOKUP(B2963,Returns!$A$1:$B$801,2,0),"NO")</f>
        <v>NO</v>
      </c>
    </row>
    <row r="2964" spans="1:23">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1" t="str">
        <f>IF(M2964=People!$B$5,People!$A$5,IF(M2964=People!$B$4,People!$A$4,IF(M2964=People!$B$3,People!$A$3,IF(M2964=People!$B$2,People!$A$2,0))))</f>
        <v>Anna Andreadi</v>
      </c>
      <c r="W2964" s="3" t="str">
        <f>IFERROR(VLOOKUP(B2964,Returns!$A$1:$B$801,2,0),"NO")</f>
        <v>Yes</v>
      </c>
    </row>
    <row r="2965" spans="1:23">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1" t="str">
        <f>IF(M2965=People!$B$5,People!$A$5,IF(M2965=People!$B$4,People!$A$4,IF(M2965=People!$B$3,People!$A$3,IF(M2965=People!$B$2,People!$A$2,0))))</f>
        <v>Anna Andreadi</v>
      </c>
      <c r="W2965" s="3" t="str">
        <f>IFERROR(VLOOKUP(B2965,Returns!$A$1:$B$801,2,0),"NO")</f>
        <v>Yes</v>
      </c>
    </row>
    <row r="2966" spans="1:23">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1" t="str">
        <f>IF(M2966=People!$B$5,People!$A$5,IF(M2966=People!$B$4,People!$A$4,IF(M2966=People!$B$3,People!$A$3,IF(M2966=People!$B$2,People!$A$2,0))))</f>
        <v>Anna Andreadi</v>
      </c>
      <c r="W2966" s="3" t="str">
        <f>IFERROR(VLOOKUP(B2966,Returns!$A$1:$B$801,2,0),"NO")</f>
        <v>Yes</v>
      </c>
    </row>
    <row r="2967" spans="1:23">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1" t="str">
        <f>IF(M2967=People!$B$5,People!$A$5,IF(M2967=People!$B$4,People!$A$4,IF(M2967=People!$B$3,People!$A$3,IF(M2967=People!$B$2,People!$A$2,0))))</f>
        <v>Anna Andreadi</v>
      </c>
      <c r="W2967" s="3" t="str">
        <f>IFERROR(VLOOKUP(B2967,Returns!$A$1:$B$801,2,0),"NO")</f>
        <v>Yes</v>
      </c>
    </row>
    <row r="2968" spans="1:23">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1" t="str">
        <f>IF(M2968=People!$B$5,People!$A$5,IF(M2968=People!$B$4,People!$A$4,IF(M2968=People!$B$3,People!$A$3,IF(M2968=People!$B$2,People!$A$2,0))))</f>
        <v>Kelly Williams</v>
      </c>
      <c r="W2968" s="3" t="str">
        <f>IFERROR(VLOOKUP(B2968,Returns!$A$1:$B$801,2,0),"NO")</f>
        <v>NO</v>
      </c>
    </row>
    <row r="2969" spans="1:23">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1" t="str">
        <f>IF(M2969=People!$B$5,People!$A$5,IF(M2969=People!$B$4,People!$A$4,IF(M2969=People!$B$3,People!$A$3,IF(M2969=People!$B$2,People!$A$2,0))))</f>
        <v>Kelly Williams</v>
      </c>
      <c r="W2969" s="3" t="str">
        <f>IFERROR(VLOOKUP(B2969,Returns!$A$1:$B$801,2,0),"NO")</f>
        <v>NO</v>
      </c>
    </row>
    <row r="2970" spans="1:23">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1" t="str">
        <f>IF(M2970=People!$B$5,People!$A$5,IF(M2970=People!$B$4,People!$A$4,IF(M2970=People!$B$3,People!$A$3,IF(M2970=People!$B$2,People!$A$2,0))))</f>
        <v>Cassandra Brandow</v>
      </c>
      <c r="W2970" s="3" t="str">
        <f>IFERROR(VLOOKUP(B2970,Returns!$A$1:$B$801,2,0),"NO")</f>
        <v>NO</v>
      </c>
    </row>
    <row r="2971" spans="1:23">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1" t="str">
        <f>IF(M2971=People!$B$5,People!$A$5,IF(M2971=People!$B$4,People!$A$4,IF(M2971=People!$B$3,People!$A$3,IF(M2971=People!$B$2,People!$A$2,0))))</f>
        <v>Cassandra Brandow</v>
      </c>
      <c r="W2971" s="3" t="str">
        <f>IFERROR(VLOOKUP(B2971,Returns!$A$1:$B$801,2,0),"NO")</f>
        <v>NO</v>
      </c>
    </row>
    <row r="2972" spans="1:23">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1" t="str">
        <f>IF(M2972=People!$B$5,People!$A$5,IF(M2972=People!$B$4,People!$A$4,IF(M2972=People!$B$3,People!$A$3,IF(M2972=People!$B$2,People!$A$2,0))))</f>
        <v>Cassandra Brandow</v>
      </c>
      <c r="W2972" s="3" t="str">
        <f>IFERROR(VLOOKUP(B2972,Returns!$A$1:$B$801,2,0),"NO")</f>
        <v>NO</v>
      </c>
    </row>
    <row r="2973" spans="1:23">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1" t="str">
        <f>IF(M2973=People!$B$5,People!$A$5,IF(M2973=People!$B$4,People!$A$4,IF(M2973=People!$B$3,People!$A$3,IF(M2973=People!$B$2,People!$A$2,0))))</f>
        <v>Cassandra Brandow</v>
      </c>
      <c r="W2973" s="3" t="str">
        <f>IFERROR(VLOOKUP(B2973,Returns!$A$1:$B$801,2,0),"NO")</f>
        <v>NO</v>
      </c>
    </row>
    <row r="2974" spans="1:23">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1" t="str">
        <f>IF(M2974=People!$B$5,People!$A$5,IF(M2974=People!$B$4,People!$A$4,IF(M2974=People!$B$3,People!$A$3,IF(M2974=People!$B$2,People!$A$2,0))))</f>
        <v>Cassandra Brandow</v>
      </c>
      <c r="W2974" s="3" t="str">
        <f>IFERROR(VLOOKUP(B2974,Returns!$A$1:$B$801,2,0),"NO")</f>
        <v>NO</v>
      </c>
    </row>
    <row r="2975" spans="1:23">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1" t="str">
        <f>IF(M2975=People!$B$5,People!$A$5,IF(M2975=People!$B$4,People!$A$4,IF(M2975=People!$B$3,People!$A$3,IF(M2975=People!$B$2,People!$A$2,0))))</f>
        <v>Kelly Williams</v>
      </c>
      <c r="W2975" s="3" t="str">
        <f>IFERROR(VLOOKUP(B2975,Returns!$A$1:$B$801,2,0),"NO")</f>
        <v>NO</v>
      </c>
    </row>
    <row r="2976" spans="1:23">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1" t="str">
        <f>IF(M2976=People!$B$5,People!$A$5,IF(M2976=People!$B$4,People!$A$4,IF(M2976=People!$B$3,People!$A$3,IF(M2976=People!$B$2,People!$A$2,0))))</f>
        <v>Kelly Williams</v>
      </c>
      <c r="W2976" s="3" t="str">
        <f>IFERROR(VLOOKUP(B2976,Returns!$A$1:$B$801,2,0),"NO")</f>
        <v>NO</v>
      </c>
    </row>
    <row r="2977" spans="1:23">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1" t="str">
        <f>IF(M2977=People!$B$5,People!$A$5,IF(M2977=People!$B$4,People!$A$4,IF(M2977=People!$B$3,People!$A$3,IF(M2977=People!$B$2,People!$A$2,0))))</f>
        <v>Kelly Williams</v>
      </c>
      <c r="W2977" s="3" t="str">
        <f>IFERROR(VLOOKUP(B2977,Returns!$A$1:$B$801,2,0),"NO")</f>
        <v>NO</v>
      </c>
    </row>
    <row r="2978" spans="1:23">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1" t="str">
        <f>IF(M2978=People!$B$5,People!$A$5,IF(M2978=People!$B$4,People!$A$4,IF(M2978=People!$B$3,People!$A$3,IF(M2978=People!$B$2,People!$A$2,0))))</f>
        <v>Chuck Magee</v>
      </c>
      <c r="W2978" s="3" t="str">
        <f>IFERROR(VLOOKUP(B2978,Returns!$A$1:$B$801,2,0),"NO")</f>
        <v>NO</v>
      </c>
    </row>
    <row r="2979" spans="1:23">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1" t="str">
        <f>IF(M2979=People!$B$5,People!$A$5,IF(M2979=People!$B$4,People!$A$4,IF(M2979=People!$B$3,People!$A$3,IF(M2979=People!$B$2,People!$A$2,0))))</f>
        <v>Chuck Magee</v>
      </c>
      <c r="W2979" s="3" t="str">
        <f>IFERROR(VLOOKUP(B2979,Returns!$A$1:$B$801,2,0),"NO")</f>
        <v>NO</v>
      </c>
    </row>
    <row r="2980" spans="1:23">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1" t="str">
        <f>IF(M2980=People!$B$5,People!$A$5,IF(M2980=People!$B$4,People!$A$4,IF(M2980=People!$B$3,People!$A$3,IF(M2980=People!$B$2,People!$A$2,0))))</f>
        <v>Cassandra Brandow</v>
      </c>
      <c r="W2980" s="3" t="str">
        <f>IFERROR(VLOOKUP(B2980,Returns!$A$1:$B$801,2,0),"NO")</f>
        <v>NO</v>
      </c>
    </row>
    <row r="2981" spans="1:23">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1" t="str">
        <f>IF(M2981=People!$B$5,People!$A$5,IF(M2981=People!$B$4,People!$A$4,IF(M2981=People!$B$3,People!$A$3,IF(M2981=People!$B$2,People!$A$2,0))))</f>
        <v>Chuck Magee</v>
      </c>
      <c r="W2981" s="3" t="str">
        <f>IFERROR(VLOOKUP(B2981,Returns!$A$1:$B$801,2,0),"NO")</f>
        <v>NO</v>
      </c>
    </row>
    <row r="2982" spans="1:23">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1" t="str">
        <f>IF(M2982=People!$B$5,People!$A$5,IF(M2982=People!$B$4,People!$A$4,IF(M2982=People!$B$3,People!$A$3,IF(M2982=People!$B$2,People!$A$2,0))))</f>
        <v>Chuck Magee</v>
      </c>
      <c r="W2982" s="3" t="str">
        <f>IFERROR(VLOOKUP(B2982,Returns!$A$1:$B$801,2,0),"NO")</f>
        <v>NO</v>
      </c>
    </row>
    <row r="2983" spans="1:23">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1" t="str">
        <f>IF(M2983=People!$B$5,People!$A$5,IF(M2983=People!$B$4,People!$A$4,IF(M2983=People!$B$3,People!$A$3,IF(M2983=People!$B$2,People!$A$2,0))))</f>
        <v>Anna Andreadi</v>
      </c>
      <c r="W2983" s="3" t="str">
        <f>IFERROR(VLOOKUP(B2983,Returns!$A$1:$B$801,2,0),"NO")</f>
        <v>NO</v>
      </c>
    </row>
    <row r="2984" spans="1:23">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1" t="str">
        <f>IF(M2984=People!$B$5,People!$A$5,IF(M2984=People!$B$4,People!$A$4,IF(M2984=People!$B$3,People!$A$3,IF(M2984=People!$B$2,People!$A$2,0))))</f>
        <v>Anna Andreadi</v>
      </c>
      <c r="W2984" s="3" t="str">
        <f>IFERROR(VLOOKUP(B2984,Returns!$A$1:$B$801,2,0),"NO")</f>
        <v>NO</v>
      </c>
    </row>
    <row r="2985" spans="1:23">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1" t="str">
        <f>IF(M2985=People!$B$5,People!$A$5,IF(M2985=People!$B$4,People!$A$4,IF(M2985=People!$B$3,People!$A$3,IF(M2985=People!$B$2,People!$A$2,0))))</f>
        <v>Anna Andreadi</v>
      </c>
      <c r="W2985" s="3" t="str">
        <f>IFERROR(VLOOKUP(B2985,Returns!$A$1:$B$801,2,0),"NO")</f>
        <v>NO</v>
      </c>
    </row>
    <row r="2986" spans="1:23">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1" t="str">
        <f>IF(M2986=People!$B$5,People!$A$5,IF(M2986=People!$B$4,People!$A$4,IF(M2986=People!$B$3,People!$A$3,IF(M2986=People!$B$2,People!$A$2,0))))</f>
        <v>Anna Andreadi</v>
      </c>
      <c r="W2986" s="3" t="str">
        <f>IFERROR(VLOOKUP(B2986,Returns!$A$1:$B$801,2,0),"NO")</f>
        <v>NO</v>
      </c>
    </row>
    <row r="2987" spans="1:23">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1" t="str">
        <f>IF(M2987=People!$B$5,People!$A$5,IF(M2987=People!$B$4,People!$A$4,IF(M2987=People!$B$3,People!$A$3,IF(M2987=People!$B$2,People!$A$2,0))))</f>
        <v>Cassandra Brandow</v>
      </c>
      <c r="W2987" s="3" t="str">
        <f>IFERROR(VLOOKUP(B2987,Returns!$A$1:$B$801,2,0),"NO")</f>
        <v>Yes</v>
      </c>
    </row>
    <row r="2988" spans="1:23">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1" t="str">
        <f>IF(M2988=People!$B$5,People!$A$5,IF(M2988=People!$B$4,People!$A$4,IF(M2988=People!$B$3,People!$A$3,IF(M2988=People!$B$2,People!$A$2,0))))</f>
        <v>Cassandra Brandow</v>
      </c>
      <c r="W2988" s="3" t="str">
        <f>IFERROR(VLOOKUP(B2988,Returns!$A$1:$B$801,2,0),"NO")</f>
        <v>Yes</v>
      </c>
    </row>
    <row r="2989" spans="1:23">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1" t="str">
        <f>IF(M2989=People!$B$5,People!$A$5,IF(M2989=People!$B$4,People!$A$4,IF(M2989=People!$B$3,People!$A$3,IF(M2989=People!$B$2,People!$A$2,0))))</f>
        <v>Cassandra Brandow</v>
      </c>
      <c r="W2989" s="3" t="str">
        <f>IFERROR(VLOOKUP(B2989,Returns!$A$1:$B$801,2,0),"NO")</f>
        <v>Yes</v>
      </c>
    </row>
    <row r="2990" spans="1:23">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1" t="str">
        <f>IF(M2990=People!$B$5,People!$A$5,IF(M2990=People!$B$4,People!$A$4,IF(M2990=People!$B$3,People!$A$3,IF(M2990=People!$B$2,People!$A$2,0))))</f>
        <v>Anna Andreadi</v>
      </c>
      <c r="W2990" s="3" t="str">
        <f>IFERROR(VLOOKUP(B2990,Returns!$A$1:$B$801,2,0),"NO")</f>
        <v>NO</v>
      </c>
    </row>
    <row r="2991" spans="1:23">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1" t="str">
        <f>IF(M2991=People!$B$5,People!$A$5,IF(M2991=People!$B$4,People!$A$4,IF(M2991=People!$B$3,People!$A$3,IF(M2991=People!$B$2,People!$A$2,0))))</f>
        <v>Anna Andreadi</v>
      </c>
      <c r="W2991" s="3" t="str">
        <f>IFERROR(VLOOKUP(B2991,Returns!$A$1:$B$801,2,0),"NO")</f>
        <v>NO</v>
      </c>
    </row>
    <row r="2992" spans="1:23">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1" t="str">
        <f>IF(M2992=People!$B$5,People!$A$5,IF(M2992=People!$B$4,People!$A$4,IF(M2992=People!$B$3,People!$A$3,IF(M2992=People!$B$2,People!$A$2,0))))</f>
        <v>Anna Andreadi</v>
      </c>
      <c r="W2992" s="3" t="str">
        <f>IFERROR(VLOOKUP(B2992,Returns!$A$1:$B$801,2,0),"NO")</f>
        <v>NO</v>
      </c>
    </row>
    <row r="2993" spans="1:23">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1" t="str">
        <f>IF(M2993=People!$B$5,People!$A$5,IF(M2993=People!$B$4,People!$A$4,IF(M2993=People!$B$3,People!$A$3,IF(M2993=People!$B$2,People!$A$2,0))))</f>
        <v>Anna Andreadi</v>
      </c>
      <c r="W2993" s="3" t="str">
        <f>IFERROR(VLOOKUP(B2993,Returns!$A$1:$B$801,2,0),"NO")</f>
        <v>NO</v>
      </c>
    </row>
    <row r="2994" spans="1:23">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1" t="str">
        <f>IF(M2994=People!$B$5,People!$A$5,IF(M2994=People!$B$4,People!$A$4,IF(M2994=People!$B$3,People!$A$3,IF(M2994=People!$B$2,People!$A$2,0))))</f>
        <v>Chuck Magee</v>
      </c>
      <c r="W2994" s="3" t="str">
        <f>IFERROR(VLOOKUP(B2994,Returns!$A$1:$B$801,2,0),"NO")</f>
        <v>NO</v>
      </c>
    </row>
    <row r="2995" spans="1:23">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1" t="str">
        <f>IF(M2995=People!$B$5,People!$A$5,IF(M2995=People!$B$4,People!$A$4,IF(M2995=People!$B$3,People!$A$3,IF(M2995=People!$B$2,People!$A$2,0))))</f>
        <v>Kelly Williams</v>
      </c>
      <c r="W2995" s="3" t="str">
        <f>IFERROR(VLOOKUP(B2995,Returns!$A$1:$B$801,2,0),"NO")</f>
        <v>NO</v>
      </c>
    </row>
    <row r="2996" spans="1:23">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1" t="str">
        <f>IF(M2996=People!$B$5,People!$A$5,IF(M2996=People!$B$4,People!$A$4,IF(M2996=People!$B$3,People!$A$3,IF(M2996=People!$B$2,People!$A$2,0))))</f>
        <v>Anna Andreadi</v>
      </c>
      <c r="W2996" s="3" t="str">
        <f>IFERROR(VLOOKUP(B2996,Returns!$A$1:$B$801,2,0),"NO")</f>
        <v>NO</v>
      </c>
    </row>
    <row r="2997" spans="1:23">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1" t="str">
        <f>IF(M2997=People!$B$5,People!$A$5,IF(M2997=People!$B$4,People!$A$4,IF(M2997=People!$B$3,People!$A$3,IF(M2997=People!$B$2,People!$A$2,0))))</f>
        <v>Anna Andreadi</v>
      </c>
      <c r="W2997" s="3" t="str">
        <f>IFERROR(VLOOKUP(B2997,Returns!$A$1:$B$801,2,0),"NO")</f>
        <v>NO</v>
      </c>
    </row>
    <row r="2998" spans="1:23">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1" t="str">
        <f>IF(M2998=People!$B$5,People!$A$5,IF(M2998=People!$B$4,People!$A$4,IF(M2998=People!$B$3,People!$A$3,IF(M2998=People!$B$2,People!$A$2,0))))</f>
        <v>Chuck Magee</v>
      </c>
      <c r="W2998" s="3" t="str">
        <f>IFERROR(VLOOKUP(B2998,Returns!$A$1:$B$801,2,0),"NO")</f>
        <v>NO</v>
      </c>
    </row>
    <row r="2999" spans="1:23">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1" t="str">
        <f>IF(M2999=People!$B$5,People!$A$5,IF(M2999=People!$B$4,People!$A$4,IF(M2999=People!$B$3,People!$A$3,IF(M2999=People!$B$2,People!$A$2,0))))</f>
        <v>Chuck Magee</v>
      </c>
      <c r="W2999" s="3" t="str">
        <f>IFERROR(VLOOKUP(B2999,Returns!$A$1:$B$801,2,0),"NO")</f>
        <v>NO</v>
      </c>
    </row>
    <row r="3000" spans="1:23">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1" t="str">
        <f>IF(M3000=People!$B$5,People!$A$5,IF(M3000=People!$B$4,People!$A$4,IF(M3000=People!$B$3,People!$A$3,IF(M3000=People!$B$2,People!$A$2,0))))</f>
        <v>Chuck Magee</v>
      </c>
      <c r="W3000" s="3" t="str">
        <f>IFERROR(VLOOKUP(B3000,Returns!$A$1:$B$801,2,0),"NO")</f>
        <v>NO</v>
      </c>
    </row>
    <row r="3001" spans="1:23">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1" t="str">
        <f>IF(M3001=People!$B$5,People!$A$5,IF(M3001=People!$B$4,People!$A$4,IF(M3001=People!$B$3,People!$A$3,IF(M3001=People!$B$2,People!$A$2,0))))</f>
        <v>Chuck Magee</v>
      </c>
      <c r="W3001" s="3" t="str">
        <f>IFERROR(VLOOKUP(B3001,Returns!$A$1:$B$801,2,0),"NO")</f>
        <v>NO</v>
      </c>
    </row>
    <row r="3002" spans="1:23">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1" t="str">
        <f>IF(M3002=People!$B$5,People!$A$5,IF(M3002=People!$B$4,People!$A$4,IF(M3002=People!$B$3,People!$A$3,IF(M3002=People!$B$2,People!$A$2,0))))</f>
        <v>Chuck Magee</v>
      </c>
      <c r="W3002" s="3" t="str">
        <f>IFERROR(VLOOKUP(B3002,Returns!$A$1:$B$801,2,0),"NO")</f>
        <v>NO</v>
      </c>
    </row>
    <row r="3003" spans="1:23">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1" t="str">
        <f>IF(M3003=People!$B$5,People!$A$5,IF(M3003=People!$B$4,People!$A$4,IF(M3003=People!$B$3,People!$A$3,IF(M3003=People!$B$2,People!$A$2,0))))</f>
        <v>Chuck Magee</v>
      </c>
      <c r="W3003" s="3" t="str">
        <f>IFERROR(VLOOKUP(B3003,Returns!$A$1:$B$801,2,0),"NO")</f>
        <v>NO</v>
      </c>
    </row>
    <row r="3004" spans="1:23">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1" t="str">
        <f>IF(M3004=People!$B$5,People!$A$5,IF(M3004=People!$B$4,People!$A$4,IF(M3004=People!$B$3,People!$A$3,IF(M3004=People!$B$2,People!$A$2,0))))</f>
        <v>Kelly Williams</v>
      </c>
      <c r="W3004" s="3" t="str">
        <f>IFERROR(VLOOKUP(B3004,Returns!$A$1:$B$801,2,0),"NO")</f>
        <v>NO</v>
      </c>
    </row>
    <row r="3005" spans="1:23">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1" t="str">
        <f>IF(M3005=People!$B$5,People!$A$5,IF(M3005=People!$B$4,People!$A$4,IF(M3005=People!$B$3,People!$A$3,IF(M3005=People!$B$2,People!$A$2,0))))</f>
        <v>Chuck Magee</v>
      </c>
      <c r="W3005" s="3" t="str">
        <f>IFERROR(VLOOKUP(B3005,Returns!$A$1:$B$801,2,0),"NO")</f>
        <v>NO</v>
      </c>
    </row>
    <row r="3006" spans="1:23">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1" t="str">
        <f>IF(M3006=People!$B$5,People!$A$5,IF(M3006=People!$B$4,People!$A$4,IF(M3006=People!$B$3,People!$A$3,IF(M3006=People!$B$2,People!$A$2,0))))</f>
        <v>Chuck Magee</v>
      </c>
      <c r="W3006" s="3" t="str">
        <f>IFERROR(VLOOKUP(B3006,Returns!$A$1:$B$801,2,0),"NO")</f>
        <v>NO</v>
      </c>
    </row>
    <row r="3007" spans="1:23">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1" t="str">
        <f>IF(M3007=People!$B$5,People!$A$5,IF(M3007=People!$B$4,People!$A$4,IF(M3007=People!$B$3,People!$A$3,IF(M3007=People!$B$2,People!$A$2,0))))</f>
        <v>Kelly Williams</v>
      </c>
      <c r="W3007" s="3" t="str">
        <f>IFERROR(VLOOKUP(B3007,Returns!$A$1:$B$801,2,0),"NO")</f>
        <v>NO</v>
      </c>
    </row>
    <row r="3008" spans="1:23">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1" t="str">
        <f>IF(M3008=People!$B$5,People!$A$5,IF(M3008=People!$B$4,People!$A$4,IF(M3008=People!$B$3,People!$A$3,IF(M3008=People!$B$2,People!$A$2,0))))</f>
        <v>Chuck Magee</v>
      </c>
      <c r="W3008" s="3" t="str">
        <f>IFERROR(VLOOKUP(B3008,Returns!$A$1:$B$801,2,0),"NO")</f>
        <v>NO</v>
      </c>
    </row>
    <row r="3009" spans="1:23">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1" t="str">
        <f>IF(M3009=People!$B$5,People!$A$5,IF(M3009=People!$B$4,People!$A$4,IF(M3009=People!$B$3,People!$A$3,IF(M3009=People!$B$2,People!$A$2,0))))</f>
        <v>Anna Andreadi</v>
      </c>
      <c r="W3009" s="3" t="str">
        <f>IFERROR(VLOOKUP(B3009,Returns!$A$1:$B$801,2,0),"NO")</f>
        <v>NO</v>
      </c>
    </row>
    <row r="3010" spans="1:23">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1" t="str">
        <f>IF(M3010=People!$B$5,People!$A$5,IF(M3010=People!$B$4,People!$A$4,IF(M3010=People!$B$3,People!$A$3,IF(M3010=People!$B$2,People!$A$2,0))))</f>
        <v>Cassandra Brandow</v>
      </c>
      <c r="W3010" s="3" t="str">
        <f>IFERROR(VLOOKUP(B3010,Returns!$A$1:$B$801,2,0),"NO")</f>
        <v>NO</v>
      </c>
    </row>
    <row r="3011" spans="1:23">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1" t="str">
        <f>IF(M3011=People!$B$5,People!$A$5,IF(M3011=People!$B$4,People!$A$4,IF(M3011=People!$B$3,People!$A$3,IF(M3011=People!$B$2,People!$A$2,0))))</f>
        <v>Chuck Magee</v>
      </c>
      <c r="W3011" s="3" t="str">
        <f>IFERROR(VLOOKUP(B3011,Returns!$A$1:$B$801,2,0),"NO")</f>
        <v>NO</v>
      </c>
    </row>
    <row r="3012" spans="1:23">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1" t="str">
        <f>IF(M3012=People!$B$5,People!$A$5,IF(M3012=People!$B$4,People!$A$4,IF(M3012=People!$B$3,People!$A$3,IF(M3012=People!$B$2,People!$A$2,0))))</f>
        <v>Anna Andreadi</v>
      </c>
      <c r="W3012" s="3" t="str">
        <f>IFERROR(VLOOKUP(B3012,Returns!$A$1:$B$801,2,0),"NO")</f>
        <v>NO</v>
      </c>
    </row>
    <row r="3013" spans="1:23">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1" t="str">
        <f>IF(M3013=People!$B$5,People!$A$5,IF(M3013=People!$B$4,People!$A$4,IF(M3013=People!$B$3,People!$A$3,IF(M3013=People!$B$2,People!$A$2,0))))</f>
        <v>Anna Andreadi</v>
      </c>
      <c r="W3013" s="3" t="str">
        <f>IFERROR(VLOOKUP(B3013,Returns!$A$1:$B$801,2,0),"NO")</f>
        <v>NO</v>
      </c>
    </row>
    <row r="3014" spans="1:23">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1" t="str">
        <f>IF(M3014=People!$B$5,People!$A$5,IF(M3014=People!$B$4,People!$A$4,IF(M3014=People!$B$3,People!$A$3,IF(M3014=People!$B$2,People!$A$2,0))))</f>
        <v>Anna Andreadi</v>
      </c>
      <c r="W3014" s="3" t="str">
        <f>IFERROR(VLOOKUP(B3014,Returns!$A$1:$B$801,2,0),"NO")</f>
        <v>NO</v>
      </c>
    </row>
    <row r="3015" spans="1:23">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1" t="str">
        <f>IF(M3015=People!$B$5,People!$A$5,IF(M3015=People!$B$4,People!$A$4,IF(M3015=People!$B$3,People!$A$3,IF(M3015=People!$B$2,People!$A$2,0))))</f>
        <v>Anna Andreadi</v>
      </c>
      <c r="W3015" s="3" t="str">
        <f>IFERROR(VLOOKUP(B3015,Returns!$A$1:$B$801,2,0),"NO")</f>
        <v>NO</v>
      </c>
    </row>
    <row r="3016" spans="1:23">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1" t="str">
        <f>IF(M3016=People!$B$5,People!$A$5,IF(M3016=People!$B$4,People!$A$4,IF(M3016=People!$B$3,People!$A$3,IF(M3016=People!$B$2,People!$A$2,0))))</f>
        <v>Anna Andreadi</v>
      </c>
      <c r="W3016" s="3" t="str">
        <f>IFERROR(VLOOKUP(B3016,Returns!$A$1:$B$801,2,0),"NO")</f>
        <v>NO</v>
      </c>
    </row>
    <row r="3017" spans="1:23">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1" t="str">
        <f>IF(M3017=People!$B$5,People!$A$5,IF(M3017=People!$B$4,People!$A$4,IF(M3017=People!$B$3,People!$A$3,IF(M3017=People!$B$2,People!$A$2,0))))</f>
        <v>Chuck Magee</v>
      </c>
      <c r="W3017" s="3" t="str">
        <f>IFERROR(VLOOKUP(B3017,Returns!$A$1:$B$801,2,0),"NO")</f>
        <v>NO</v>
      </c>
    </row>
    <row r="3018" spans="1:23">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1" t="str">
        <f>IF(M3018=People!$B$5,People!$A$5,IF(M3018=People!$B$4,People!$A$4,IF(M3018=People!$B$3,People!$A$3,IF(M3018=People!$B$2,People!$A$2,0))))</f>
        <v>Kelly Williams</v>
      </c>
      <c r="W3018" s="3" t="str">
        <f>IFERROR(VLOOKUP(B3018,Returns!$A$1:$B$801,2,0),"NO")</f>
        <v>NO</v>
      </c>
    </row>
    <row r="3019" spans="1:23">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1" t="str">
        <f>IF(M3019=People!$B$5,People!$A$5,IF(M3019=People!$B$4,People!$A$4,IF(M3019=People!$B$3,People!$A$3,IF(M3019=People!$B$2,People!$A$2,0))))</f>
        <v>Kelly Williams</v>
      </c>
      <c r="W3019" s="3" t="str">
        <f>IFERROR(VLOOKUP(B3019,Returns!$A$1:$B$801,2,0),"NO")</f>
        <v>NO</v>
      </c>
    </row>
    <row r="3020" spans="1:23">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1" t="str">
        <f>IF(M3020=People!$B$5,People!$A$5,IF(M3020=People!$B$4,People!$A$4,IF(M3020=People!$B$3,People!$A$3,IF(M3020=People!$B$2,People!$A$2,0))))</f>
        <v>Kelly Williams</v>
      </c>
      <c r="W3020" s="3" t="str">
        <f>IFERROR(VLOOKUP(B3020,Returns!$A$1:$B$801,2,0),"NO")</f>
        <v>NO</v>
      </c>
    </row>
    <row r="3021" spans="1:23">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1" t="str">
        <f>IF(M3021=People!$B$5,People!$A$5,IF(M3021=People!$B$4,People!$A$4,IF(M3021=People!$B$3,People!$A$3,IF(M3021=People!$B$2,People!$A$2,0))))</f>
        <v>Anna Andreadi</v>
      </c>
      <c r="W3021" s="3" t="str">
        <f>IFERROR(VLOOKUP(B3021,Returns!$A$1:$B$801,2,0),"NO")</f>
        <v>Yes</v>
      </c>
    </row>
    <row r="3022" spans="1:23">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1" t="str">
        <f>IF(M3022=People!$B$5,People!$A$5,IF(M3022=People!$B$4,People!$A$4,IF(M3022=People!$B$3,People!$A$3,IF(M3022=People!$B$2,People!$A$2,0))))</f>
        <v>Anna Andreadi</v>
      </c>
      <c r="W3022" s="3" t="str">
        <f>IFERROR(VLOOKUP(B3022,Returns!$A$1:$B$801,2,0),"NO")</f>
        <v>Yes</v>
      </c>
    </row>
    <row r="3023" spans="1:23">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1" t="str">
        <f>IF(M3023=People!$B$5,People!$A$5,IF(M3023=People!$B$4,People!$A$4,IF(M3023=People!$B$3,People!$A$3,IF(M3023=People!$B$2,People!$A$2,0))))</f>
        <v>Anna Andreadi</v>
      </c>
      <c r="W3023" s="3" t="str">
        <f>IFERROR(VLOOKUP(B3023,Returns!$A$1:$B$801,2,0),"NO")</f>
        <v>Yes</v>
      </c>
    </row>
    <row r="3024" spans="1:23">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1" t="str">
        <f>IF(M3024=People!$B$5,People!$A$5,IF(M3024=People!$B$4,People!$A$4,IF(M3024=People!$B$3,People!$A$3,IF(M3024=People!$B$2,People!$A$2,0))))</f>
        <v>Anna Andreadi</v>
      </c>
      <c r="W3024" s="3" t="str">
        <f>IFERROR(VLOOKUP(B3024,Returns!$A$1:$B$801,2,0),"NO")</f>
        <v>Yes</v>
      </c>
    </row>
    <row r="3025" spans="1:23">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1" t="str">
        <f>IF(M3025=People!$B$5,People!$A$5,IF(M3025=People!$B$4,People!$A$4,IF(M3025=People!$B$3,People!$A$3,IF(M3025=People!$B$2,People!$A$2,0))))</f>
        <v>Kelly Williams</v>
      </c>
      <c r="W3025" s="3" t="str">
        <f>IFERROR(VLOOKUP(B3025,Returns!$A$1:$B$801,2,0),"NO")</f>
        <v>NO</v>
      </c>
    </row>
    <row r="3026" spans="1:23">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1" t="str">
        <f>IF(M3026=People!$B$5,People!$A$5,IF(M3026=People!$B$4,People!$A$4,IF(M3026=People!$B$3,People!$A$3,IF(M3026=People!$B$2,People!$A$2,0))))</f>
        <v>Chuck Magee</v>
      </c>
      <c r="W3026" s="3" t="str">
        <f>IFERROR(VLOOKUP(B3026,Returns!$A$1:$B$801,2,0),"NO")</f>
        <v>NO</v>
      </c>
    </row>
    <row r="3027" spans="1:23">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1" t="str">
        <f>IF(M3027=People!$B$5,People!$A$5,IF(M3027=People!$B$4,People!$A$4,IF(M3027=People!$B$3,People!$A$3,IF(M3027=People!$B$2,People!$A$2,0))))</f>
        <v>Chuck Magee</v>
      </c>
      <c r="W3027" s="3" t="str">
        <f>IFERROR(VLOOKUP(B3027,Returns!$A$1:$B$801,2,0),"NO")</f>
        <v>NO</v>
      </c>
    </row>
    <row r="3028" spans="1:23">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1" t="str">
        <f>IF(M3028=People!$B$5,People!$A$5,IF(M3028=People!$B$4,People!$A$4,IF(M3028=People!$B$3,People!$A$3,IF(M3028=People!$B$2,People!$A$2,0))))</f>
        <v>Chuck Magee</v>
      </c>
      <c r="W3028" s="3" t="str">
        <f>IFERROR(VLOOKUP(B3028,Returns!$A$1:$B$801,2,0),"NO")</f>
        <v>NO</v>
      </c>
    </row>
    <row r="3029" spans="1:23">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1" t="str">
        <f>IF(M3029=People!$B$5,People!$A$5,IF(M3029=People!$B$4,People!$A$4,IF(M3029=People!$B$3,People!$A$3,IF(M3029=People!$B$2,People!$A$2,0))))</f>
        <v>Anna Andreadi</v>
      </c>
      <c r="W3029" s="3" t="str">
        <f>IFERROR(VLOOKUP(B3029,Returns!$A$1:$B$801,2,0),"NO")</f>
        <v>NO</v>
      </c>
    </row>
    <row r="3030" spans="1:23">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1" t="str">
        <f>IF(M3030=People!$B$5,People!$A$5,IF(M3030=People!$B$4,People!$A$4,IF(M3030=People!$B$3,People!$A$3,IF(M3030=People!$B$2,People!$A$2,0))))</f>
        <v>Cassandra Brandow</v>
      </c>
      <c r="W3030" s="3" t="str">
        <f>IFERROR(VLOOKUP(B3030,Returns!$A$1:$B$801,2,0),"NO")</f>
        <v>NO</v>
      </c>
    </row>
    <row r="3031" spans="1:23">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1" t="str">
        <f>IF(M3031=People!$B$5,People!$A$5,IF(M3031=People!$B$4,People!$A$4,IF(M3031=People!$B$3,People!$A$3,IF(M3031=People!$B$2,People!$A$2,0))))</f>
        <v>Anna Andreadi</v>
      </c>
      <c r="W3031" s="3" t="str">
        <f>IFERROR(VLOOKUP(B3031,Returns!$A$1:$B$801,2,0),"NO")</f>
        <v>NO</v>
      </c>
    </row>
    <row r="3032" spans="1:23">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1" t="str">
        <f>IF(M3032=People!$B$5,People!$A$5,IF(M3032=People!$B$4,People!$A$4,IF(M3032=People!$B$3,People!$A$3,IF(M3032=People!$B$2,People!$A$2,0))))</f>
        <v>Kelly Williams</v>
      </c>
      <c r="W3032" s="3" t="str">
        <f>IFERROR(VLOOKUP(B3032,Returns!$A$1:$B$801,2,0),"NO")</f>
        <v>Yes</v>
      </c>
    </row>
    <row r="3033" spans="1:23">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1" t="str">
        <f>IF(M3033=People!$B$5,People!$A$5,IF(M3033=People!$B$4,People!$A$4,IF(M3033=People!$B$3,People!$A$3,IF(M3033=People!$B$2,People!$A$2,0))))</f>
        <v>Kelly Williams</v>
      </c>
      <c r="W3033" s="3" t="str">
        <f>IFERROR(VLOOKUP(B3033,Returns!$A$1:$B$801,2,0),"NO")</f>
        <v>Yes</v>
      </c>
    </row>
    <row r="3034" spans="1:23">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1" t="str">
        <f>IF(M3034=People!$B$5,People!$A$5,IF(M3034=People!$B$4,People!$A$4,IF(M3034=People!$B$3,People!$A$3,IF(M3034=People!$B$2,People!$A$2,0))))</f>
        <v>Anna Andreadi</v>
      </c>
      <c r="W3034" s="3" t="str">
        <f>IFERROR(VLOOKUP(B3034,Returns!$A$1:$B$801,2,0),"NO")</f>
        <v>Yes</v>
      </c>
    </row>
    <row r="3035" spans="1:23">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1" t="str">
        <f>IF(M3035=People!$B$5,People!$A$5,IF(M3035=People!$B$4,People!$A$4,IF(M3035=People!$B$3,People!$A$3,IF(M3035=People!$B$2,People!$A$2,0))))</f>
        <v>Chuck Magee</v>
      </c>
      <c r="W3035" s="3" t="str">
        <f>IFERROR(VLOOKUP(B3035,Returns!$A$1:$B$801,2,0),"NO")</f>
        <v>NO</v>
      </c>
    </row>
    <row r="3036" spans="1:23">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1" t="str">
        <f>IF(M3036=People!$B$5,People!$A$5,IF(M3036=People!$B$4,People!$A$4,IF(M3036=People!$B$3,People!$A$3,IF(M3036=People!$B$2,People!$A$2,0))))</f>
        <v>Cassandra Brandow</v>
      </c>
      <c r="W3036" s="3" t="str">
        <f>IFERROR(VLOOKUP(B3036,Returns!$A$1:$B$801,2,0),"NO")</f>
        <v>NO</v>
      </c>
    </row>
    <row r="3037" spans="1:23">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1" t="str">
        <f>IF(M3037=People!$B$5,People!$A$5,IF(M3037=People!$B$4,People!$A$4,IF(M3037=People!$B$3,People!$A$3,IF(M3037=People!$B$2,People!$A$2,0))))</f>
        <v>Cassandra Brandow</v>
      </c>
      <c r="W3037" s="3" t="str">
        <f>IFERROR(VLOOKUP(B3037,Returns!$A$1:$B$801,2,0),"NO")</f>
        <v>NO</v>
      </c>
    </row>
    <row r="3038" spans="1:23">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1" t="str">
        <f>IF(M3038=People!$B$5,People!$A$5,IF(M3038=People!$B$4,People!$A$4,IF(M3038=People!$B$3,People!$A$3,IF(M3038=People!$B$2,People!$A$2,0))))</f>
        <v>Cassandra Brandow</v>
      </c>
      <c r="W3038" s="3" t="str">
        <f>IFERROR(VLOOKUP(B3038,Returns!$A$1:$B$801,2,0),"NO")</f>
        <v>NO</v>
      </c>
    </row>
    <row r="3039" spans="1:23">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1" t="str">
        <f>IF(M3039=People!$B$5,People!$A$5,IF(M3039=People!$B$4,People!$A$4,IF(M3039=People!$B$3,People!$A$3,IF(M3039=People!$B$2,People!$A$2,0))))</f>
        <v>Cassandra Brandow</v>
      </c>
      <c r="W3039" s="3" t="str">
        <f>IFERROR(VLOOKUP(B3039,Returns!$A$1:$B$801,2,0),"NO")</f>
        <v>NO</v>
      </c>
    </row>
    <row r="3040" spans="1:23">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1" t="str">
        <f>IF(M3040=People!$B$5,People!$A$5,IF(M3040=People!$B$4,People!$A$4,IF(M3040=People!$B$3,People!$A$3,IF(M3040=People!$B$2,People!$A$2,0))))</f>
        <v>Cassandra Brandow</v>
      </c>
      <c r="W3040" s="3" t="str">
        <f>IFERROR(VLOOKUP(B3040,Returns!$A$1:$B$801,2,0),"NO")</f>
        <v>NO</v>
      </c>
    </row>
    <row r="3041" spans="1:23">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1" t="str">
        <f>IF(M3041=People!$B$5,People!$A$5,IF(M3041=People!$B$4,People!$A$4,IF(M3041=People!$B$3,People!$A$3,IF(M3041=People!$B$2,People!$A$2,0))))</f>
        <v>Anna Andreadi</v>
      </c>
      <c r="W3041" s="3" t="str">
        <f>IFERROR(VLOOKUP(B3041,Returns!$A$1:$B$801,2,0),"NO")</f>
        <v>NO</v>
      </c>
    </row>
    <row r="3042" spans="1:23">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1" t="str">
        <f>IF(M3042=People!$B$5,People!$A$5,IF(M3042=People!$B$4,People!$A$4,IF(M3042=People!$B$3,People!$A$3,IF(M3042=People!$B$2,People!$A$2,0))))</f>
        <v>Cassandra Brandow</v>
      </c>
      <c r="W3042" s="3" t="str">
        <f>IFERROR(VLOOKUP(B3042,Returns!$A$1:$B$801,2,0),"NO")</f>
        <v>NO</v>
      </c>
    </row>
    <row r="3043" spans="1:23">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1" t="str">
        <f>IF(M3043=People!$B$5,People!$A$5,IF(M3043=People!$B$4,People!$A$4,IF(M3043=People!$B$3,People!$A$3,IF(M3043=People!$B$2,People!$A$2,0))))</f>
        <v>Anna Andreadi</v>
      </c>
      <c r="W3043" s="3" t="str">
        <f>IFERROR(VLOOKUP(B3043,Returns!$A$1:$B$801,2,0),"NO")</f>
        <v>NO</v>
      </c>
    </row>
    <row r="3044" spans="1:23">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1" t="str">
        <f>IF(M3044=People!$B$5,People!$A$5,IF(M3044=People!$B$4,People!$A$4,IF(M3044=People!$B$3,People!$A$3,IF(M3044=People!$B$2,People!$A$2,0))))</f>
        <v>Anna Andreadi</v>
      </c>
      <c r="W3044" s="3" t="str">
        <f>IFERROR(VLOOKUP(B3044,Returns!$A$1:$B$801,2,0),"NO")</f>
        <v>NO</v>
      </c>
    </row>
    <row r="3045" spans="1:23">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1" t="str">
        <f>IF(M3045=People!$B$5,People!$A$5,IF(M3045=People!$B$4,People!$A$4,IF(M3045=People!$B$3,People!$A$3,IF(M3045=People!$B$2,People!$A$2,0))))</f>
        <v>Anna Andreadi</v>
      </c>
      <c r="W3045" s="3" t="str">
        <f>IFERROR(VLOOKUP(B3045,Returns!$A$1:$B$801,2,0),"NO")</f>
        <v>NO</v>
      </c>
    </row>
    <row r="3046" spans="1:23">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1" t="str">
        <f>IF(M3046=People!$B$5,People!$A$5,IF(M3046=People!$B$4,People!$A$4,IF(M3046=People!$B$3,People!$A$3,IF(M3046=People!$B$2,People!$A$2,0))))</f>
        <v>Chuck Magee</v>
      </c>
      <c r="W3046" s="3" t="str">
        <f>IFERROR(VLOOKUP(B3046,Returns!$A$1:$B$801,2,0),"NO")</f>
        <v>NO</v>
      </c>
    </row>
    <row r="3047" spans="1:23">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1" t="str">
        <f>IF(M3047=People!$B$5,People!$A$5,IF(M3047=People!$B$4,People!$A$4,IF(M3047=People!$B$3,People!$A$3,IF(M3047=People!$B$2,People!$A$2,0))))</f>
        <v>Kelly Williams</v>
      </c>
      <c r="W3047" s="3" t="str">
        <f>IFERROR(VLOOKUP(B3047,Returns!$A$1:$B$801,2,0),"NO")</f>
        <v>NO</v>
      </c>
    </row>
    <row r="3048" spans="1:23">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1" t="str">
        <f>IF(M3048=People!$B$5,People!$A$5,IF(M3048=People!$B$4,People!$A$4,IF(M3048=People!$B$3,People!$A$3,IF(M3048=People!$B$2,People!$A$2,0))))</f>
        <v>Kelly Williams</v>
      </c>
      <c r="W3048" s="3" t="str">
        <f>IFERROR(VLOOKUP(B3048,Returns!$A$1:$B$801,2,0),"NO")</f>
        <v>NO</v>
      </c>
    </row>
    <row r="3049" spans="1:23">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1" t="str">
        <f>IF(M3049=People!$B$5,People!$A$5,IF(M3049=People!$B$4,People!$A$4,IF(M3049=People!$B$3,People!$A$3,IF(M3049=People!$B$2,People!$A$2,0))))</f>
        <v>Anna Andreadi</v>
      </c>
      <c r="W3049" s="3" t="str">
        <f>IFERROR(VLOOKUP(B3049,Returns!$A$1:$B$801,2,0),"NO")</f>
        <v>NO</v>
      </c>
    </row>
    <row r="3050" spans="1:23">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1" t="str">
        <f>IF(M3050=People!$B$5,People!$A$5,IF(M3050=People!$B$4,People!$A$4,IF(M3050=People!$B$3,People!$A$3,IF(M3050=People!$B$2,People!$A$2,0))))</f>
        <v>Cassandra Brandow</v>
      </c>
      <c r="W3050" s="3" t="str">
        <f>IFERROR(VLOOKUP(B3050,Returns!$A$1:$B$801,2,0),"NO")</f>
        <v>NO</v>
      </c>
    </row>
    <row r="3051" spans="1:23">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1" t="str">
        <f>IF(M3051=People!$B$5,People!$A$5,IF(M3051=People!$B$4,People!$A$4,IF(M3051=People!$B$3,People!$A$3,IF(M3051=People!$B$2,People!$A$2,0))))</f>
        <v>Cassandra Brandow</v>
      </c>
      <c r="W3051" s="3" t="str">
        <f>IFERROR(VLOOKUP(B3051,Returns!$A$1:$B$801,2,0),"NO")</f>
        <v>NO</v>
      </c>
    </row>
    <row r="3052" spans="1:23">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1" t="str">
        <f>IF(M3052=People!$B$5,People!$A$5,IF(M3052=People!$B$4,People!$A$4,IF(M3052=People!$B$3,People!$A$3,IF(M3052=People!$B$2,People!$A$2,0))))</f>
        <v>Anna Andreadi</v>
      </c>
      <c r="W3052" s="3" t="str">
        <f>IFERROR(VLOOKUP(B3052,Returns!$A$1:$B$801,2,0),"NO")</f>
        <v>NO</v>
      </c>
    </row>
    <row r="3053" spans="1:23">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1" t="str">
        <f>IF(M3053=People!$B$5,People!$A$5,IF(M3053=People!$B$4,People!$A$4,IF(M3053=People!$B$3,People!$A$3,IF(M3053=People!$B$2,People!$A$2,0))))</f>
        <v>Anna Andreadi</v>
      </c>
      <c r="W3053" s="3" t="str">
        <f>IFERROR(VLOOKUP(B3053,Returns!$A$1:$B$801,2,0),"NO")</f>
        <v>NO</v>
      </c>
    </row>
    <row r="3054" spans="1:23">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1" t="str">
        <f>IF(M3054=People!$B$5,People!$A$5,IF(M3054=People!$B$4,People!$A$4,IF(M3054=People!$B$3,People!$A$3,IF(M3054=People!$B$2,People!$A$2,0))))</f>
        <v>Anna Andreadi</v>
      </c>
      <c r="W3054" s="3" t="str">
        <f>IFERROR(VLOOKUP(B3054,Returns!$A$1:$B$801,2,0),"NO")</f>
        <v>NO</v>
      </c>
    </row>
    <row r="3055" spans="1:23">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1" t="str">
        <f>IF(M3055=People!$B$5,People!$A$5,IF(M3055=People!$B$4,People!$A$4,IF(M3055=People!$B$3,People!$A$3,IF(M3055=People!$B$2,People!$A$2,0))))</f>
        <v>Kelly Williams</v>
      </c>
      <c r="W3055" s="3" t="str">
        <f>IFERROR(VLOOKUP(B3055,Returns!$A$1:$B$801,2,0),"NO")</f>
        <v>NO</v>
      </c>
    </row>
    <row r="3056" spans="1:23">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1" t="str">
        <f>IF(M3056=People!$B$5,People!$A$5,IF(M3056=People!$B$4,People!$A$4,IF(M3056=People!$B$3,People!$A$3,IF(M3056=People!$B$2,People!$A$2,0))))</f>
        <v>Kelly Williams</v>
      </c>
      <c r="W3056" s="3" t="str">
        <f>IFERROR(VLOOKUP(B3056,Returns!$A$1:$B$801,2,0),"NO")</f>
        <v>NO</v>
      </c>
    </row>
    <row r="3057" spans="1:23">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1" t="str">
        <f>IF(M3057=People!$B$5,People!$A$5,IF(M3057=People!$B$4,People!$A$4,IF(M3057=People!$B$3,People!$A$3,IF(M3057=People!$B$2,People!$A$2,0))))</f>
        <v>Kelly Williams</v>
      </c>
      <c r="W3057" s="3" t="str">
        <f>IFERROR(VLOOKUP(B3057,Returns!$A$1:$B$801,2,0),"NO")</f>
        <v>NO</v>
      </c>
    </row>
    <row r="3058" spans="1:23">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1" t="str">
        <f>IF(M3058=People!$B$5,People!$A$5,IF(M3058=People!$B$4,People!$A$4,IF(M3058=People!$B$3,People!$A$3,IF(M3058=People!$B$2,People!$A$2,0))))</f>
        <v>Anna Andreadi</v>
      </c>
      <c r="W3058" s="3" t="str">
        <f>IFERROR(VLOOKUP(B3058,Returns!$A$1:$B$801,2,0),"NO")</f>
        <v>Yes</v>
      </c>
    </row>
    <row r="3059" spans="1:23">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1" t="str">
        <f>IF(M3059=People!$B$5,People!$A$5,IF(M3059=People!$B$4,People!$A$4,IF(M3059=People!$B$3,People!$A$3,IF(M3059=People!$B$2,People!$A$2,0))))</f>
        <v>Anna Andreadi</v>
      </c>
      <c r="W3059" s="3" t="str">
        <f>IFERROR(VLOOKUP(B3059,Returns!$A$1:$B$801,2,0),"NO")</f>
        <v>Yes</v>
      </c>
    </row>
    <row r="3060" spans="1:23">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1" t="str">
        <f>IF(M3060=People!$B$5,People!$A$5,IF(M3060=People!$B$4,People!$A$4,IF(M3060=People!$B$3,People!$A$3,IF(M3060=People!$B$2,People!$A$2,0))))</f>
        <v>Anna Andreadi</v>
      </c>
      <c r="W3060" s="3" t="str">
        <f>IFERROR(VLOOKUP(B3060,Returns!$A$1:$B$801,2,0),"NO")</f>
        <v>Yes</v>
      </c>
    </row>
    <row r="3061" spans="1:23">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1" t="str">
        <f>IF(M3061=People!$B$5,People!$A$5,IF(M3061=People!$B$4,People!$A$4,IF(M3061=People!$B$3,People!$A$3,IF(M3061=People!$B$2,People!$A$2,0))))</f>
        <v>Anna Andreadi</v>
      </c>
      <c r="W3061" s="3" t="str">
        <f>IFERROR(VLOOKUP(B3061,Returns!$A$1:$B$801,2,0),"NO")</f>
        <v>Yes</v>
      </c>
    </row>
    <row r="3062" spans="1:23">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1" t="str">
        <f>IF(M3062=People!$B$5,People!$A$5,IF(M3062=People!$B$4,People!$A$4,IF(M3062=People!$B$3,People!$A$3,IF(M3062=People!$B$2,People!$A$2,0))))</f>
        <v>Chuck Magee</v>
      </c>
      <c r="W3062" s="3" t="str">
        <f>IFERROR(VLOOKUP(B3062,Returns!$A$1:$B$801,2,0),"NO")</f>
        <v>NO</v>
      </c>
    </row>
    <row r="3063" spans="1:23">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1" t="str">
        <f>IF(M3063=People!$B$5,People!$A$5,IF(M3063=People!$B$4,People!$A$4,IF(M3063=People!$B$3,People!$A$3,IF(M3063=People!$B$2,People!$A$2,0))))</f>
        <v>Kelly Williams</v>
      </c>
      <c r="W3063" s="3" t="str">
        <f>IFERROR(VLOOKUP(B3063,Returns!$A$1:$B$801,2,0),"NO")</f>
        <v>NO</v>
      </c>
    </row>
    <row r="3064" spans="1:23">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1" t="str">
        <f>IF(M3064=People!$B$5,People!$A$5,IF(M3064=People!$B$4,People!$A$4,IF(M3064=People!$B$3,People!$A$3,IF(M3064=People!$B$2,People!$A$2,0))))</f>
        <v>Chuck Magee</v>
      </c>
      <c r="W3064" s="3" t="str">
        <f>IFERROR(VLOOKUP(B3064,Returns!$A$1:$B$801,2,0),"NO")</f>
        <v>NO</v>
      </c>
    </row>
    <row r="3065" spans="1:23">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1" t="str">
        <f>IF(M3065=People!$B$5,People!$A$5,IF(M3065=People!$B$4,People!$A$4,IF(M3065=People!$B$3,People!$A$3,IF(M3065=People!$B$2,People!$A$2,0))))</f>
        <v>Chuck Magee</v>
      </c>
      <c r="W3065" s="3" t="str">
        <f>IFERROR(VLOOKUP(B3065,Returns!$A$1:$B$801,2,0),"NO")</f>
        <v>NO</v>
      </c>
    </row>
    <row r="3066" spans="1:23">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1" t="str">
        <f>IF(M3066=People!$B$5,People!$A$5,IF(M3066=People!$B$4,People!$A$4,IF(M3066=People!$B$3,People!$A$3,IF(M3066=People!$B$2,People!$A$2,0))))</f>
        <v>Anna Andreadi</v>
      </c>
      <c r="W3066" s="3" t="str">
        <f>IFERROR(VLOOKUP(B3066,Returns!$A$1:$B$801,2,0),"NO")</f>
        <v>NO</v>
      </c>
    </row>
    <row r="3067" spans="1:23">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1" t="str">
        <f>IF(M3067=People!$B$5,People!$A$5,IF(M3067=People!$B$4,People!$A$4,IF(M3067=People!$B$3,People!$A$3,IF(M3067=People!$B$2,People!$A$2,0))))</f>
        <v>Anna Andreadi</v>
      </c>
      <c r="W3067" s="3" t="str">
        <f>IFERROR(VLOOKUP(B3067,Returns!$A$1:$B$801,2,0),"NO")</f>
        <v>NO</v>
      </c>
    </row>
    <row r="3068" spans="1:23">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1" t="str">
        <f>IF(M3068=People!$B$5,People!$A$5,IF(M3068=People!$B$4,People!$A$4,IF(M3068=People!$B$3,People!$A$3,IF(M3068=People!$B$2,People!$A$2,0))))</f>
        <v>Anna Andreadi</v>
      </c>
      <c r="W3068" s="3" t="str">
        <f>IFERROR(VLOOKUP(B3068,Returns!$A$1:$B$801,2,0),"NO")</f>
        <v>NO</v>
      </c>
    </row>
    <row r="3069" spans="1:23">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1" t="str">
        <f>IF(M3069=People!$B$5,People!$A$5,IF(M3069=People!$B$4,People!$A$4,IF(M3069=People!$B$3,People!$A$3,IF(M3069=People!$B$2,People!$A$2,0))))</f>
        <v>Anna Andreadi</v>
      </c>
      <c r="W3069" s="3" t="str">
        <f>IFERROR(VLOOKUP(B3069,Returns!$A$1:$B$801,2,0),"NO")</f>
        <v>NO</v>
      </c>
    </row>
    <row r="3070" spans="1:23">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1" t="str">
        <f>IF(M3070=People!$B$5,People!$A$5,IF(M3070=People!$B$4,People!$A$4,IF(M3070=People!$B$3,People!$A$3,IF(M3070=People!$B$2,People!$A$2,0))))</f>
        <v>Anna Andreadi</v>
      </c>
      <c r="W3070" s="3" t="str">
        <f>IFERROR(VLOOKUP(B3070,Returns!$A$1:$B$801,2,0),"NO")</f>
        <v>NO</v>
      </c>
    </row>
    <row r="3071" spans="1:23">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1" t="str">
        <f>IF(M3071=People!$B$5,People!$A$5,IF(M3071=People!$B$4,People!$A$4,IF(M3071=People!$B$3,People!$A$3,IF(M3071=People!$B$2,People!$A$2,0))))</f>
        <v>Chuck Magee</v>
      </c>
      <c r="W3071" s="3" t="str">
        <f>IFERROR(VLOOKUP(B3071,Returns!$A$1:$B$801,2,0),"NO")</f>
        <v>NO</v>
      </c>
    </row>
    <row r="3072" spans="1:23">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1" t="str">
        <f>IF(M3072=People!$B$5,People!$A$5,IF(M3072=People!$B$4,People!$A$4,IF(M3072=People!$B$3,People!$A$3,IF(M3072=People!$B$2,People!$A$2,0))))</f>
        <v>Chuck Magee</v>
      </c>
      <c r="W3072" s="3" t="str">
        <f>IFERROR(VLOOKUP(B3072,Returns!$A$1:$B$801,2,0),"NO")</f>
        <v>NO</v>
      </c>
    </row>
    <row r="3073" spans="1:23">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1" t="str">
        <f>IF(M3073=People!$B$5,People!$A$5,IF(M3073=People!$B$4,People!$A$4,IF(M3073=People!$B$3,People!$A$3,IF(M3073=People!$B$2,People!$A$2,0))))</f>
        <v>Chuck Magee</v>
      </c>
      <c r="W3073" s="3" t="str">
        <f>IFERROR(VLOOKUP(B3073,Returns!$A$1:$B$801,2,0),"NO")</f>
        <v>NO</v>
      </c>
    </row>
    <row r="3074" spans="1:23">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1" t="str">
        <f>IF(M3074=People!$B$5,People!$A$5,IF(M3074=People!$B$4,People!$A$4,IF(M3074=People!$B$3,People!$A$3,IF(M3074=People!$B$2,People!$A$2,0))))</f>
        <v>Chuck Magee</v>
      </c>
      <c r="W3074" s="3" t="str">
        <f>IFERROR(VLOOKUP(B3074,Returns!$A$1:$B$801,2,0),"NO")</f>
        <v>NO</v>
      </c>
    </row>
    <row r="3075" spans="1:23">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1" t="str">
        <f>IF(M3075=People!$B$5,People!$A$5,IF(M3075=People!$B$4,People!$A$4,IF(M3075=People!$B$3,People!$A$3,IF(M3075=People!$B$2,People!$A$2,0))))</f>
        <v>Anna Andreadi</v>
      </c>
      <c r="W3075" s="3" t="str">
        <f>IFERROR(VLOOKUP(B3075,Returns!$A$1:$B$801,2,0),"NO")</f>
        <v>NO</v>
      </c>
    </row>
    <row r="3076" spans="1:23">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1" t="str">
        <f>IF(M3076=People!$B$5,People!$A$5,IF(M3076=People!$B$4,People!$A$4,IF(M3076=People!$B$3,People!$A$3,IF(M3076=People!$B$2,People!$A$2,0))))</f>
        <v>Anna Andreadi</v>
      </c>
      <c r="W3076" s="3" t="str">
        <f>IFERROR(VLOOKUP(B3076,Returns!$A$1:$B$801,2,0),"NO")</f>
        <v>NO</v>
      </c>
    </row>
    <row r="3077" spans="1:23">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1" t="str">
        <f>IF(M3077=People!$B$5,People!$A$5,IF(M3077=People!$B$4,People!$A$4,IF(M3077=People!$B$3,People!$A$3,IF(M3077=People!$B$2,People!$A$2,0))))</f>
        <v>Kelly Williams</v>
      </c>
      <c r="W3077" s="3" t="str">
        <f>IFERROR(VLOOKUP(B3077,Returns!$A$1:$B$801,2,0),"NO")</f>
        <v>NO</v>
      </c>
    </row>
    <row r="3078" spans="1:23">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1" t="str">
        <f>IF(M3078=People!$B$5,People!$A$5,IF(M3078=People!$B$4,People!$A$4,IF(M3078=People!$B$3,People!$A$3,IF(M3078=People!$B$2,People!$A$2,0))))</f>
        <v>Kelly Williams</v>
      </c>
      <c r="W3078" s="3" t="str">
        <f>IFERROR(VLOOKUP(B3078,Returns!$A$1:$B$801,2,0),"NO")</f>
        <v>NO</v>
      </c>
    </row>
    <row r="3079" spans="1:23">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1" t="str">
        <f>IF(M3079=People!$B$5,People!$A$5,IF(M3079=People!$B$4,People!$A$4,IF(M3079=People!$B$3,People!$A$3,IF(M3079=People!$B$2,People!$A$2,0))))</f>
        <v>Kelly Williams</v>
      </c>
      <c r="W3079" s="3" t="str">
        <f>IFERROR(VLOOKUP(B3079,Returns!$A$1:$B$801,2,0),"NO")</f>
        <v>NO</v>
      </c>
    </row>
    <row r="3080" spans="1:23">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1" t="str">
        <f>IF(M3080=People!$B$5,People!$A$5,IF(M3080=People!$B$4,People!$A$4,IF(M3080=People!$B$3,People!$A$3,IF(M3080=People!$B$2,People!$A$2,0))))</f>
        <v>Anna Andreadi</v>
      </c>
      <c r="W3080" s="3" t="str">
        <f>IFERROR(VLOOKUP(B3080,Returns!$A$1:$B$801,2,0),"NO")</f>
        <v>NO</v>
      </c>
    </row>
    <row r="3081" spans="1:23">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1" t="str">
        <f>IF(M3081=People!$B$5,People!$A$5,IF(M3081=People!$B$4,People!$A$4,IF(M3081=People!$B$3,People!$A$3,IF(M3081=People!$B$2,People!$A$2,0))))</f>
        <v>Anna Andreadi</v>
      </c>
      <c r="W3081" s="3" t="str">
        <f>IFERROR(VLOOKUP(B3081,Returns!$A$1:$B$801,2,0),"NO")</f>
        <v>NO</v>
      </c>
    </row>
    <row r="3082" spans="1:23">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1" t="str">
        <f>IF(M3082=People!$B$5,People!$A$5,IF(M3082=People!$B$4,People!$A$4,IF(M3082=People!$B$3,People!$A$3,IF(M3082=People!$B$2,People!$A$2,0))))</f>
        <v>Anna Andreadi</v>
      </c>
      <c r="W3082" s="3" t="str">
        <f>IFERROR(VLOOKUP(B3082,Returns!$A$1:$B$801,2,0),"NO")</f>
        <v>NO</v>
      </c>
    </row>
    <row r="3083" spans="1:23">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1" t="str">
        <f>IF(M3083=People!$B$5,People!$A$5,IF(M3083=People!$B$4,People!$A$4,IF(M3083=People!$B$3,People!$A$3,IF(M3083=People!$B$2,People!$A$2,0))))</f>
        <v>Cassandra Brandow</v>
      </c>
      <c r="W3083" s="3" t="str">
        <f>IFERROR(VLOOKUP(B3083,Returns!$A$1:$B$801,2,0),"NO")</f>
        <v>NO</v>
      </c>
    </row>
    <row r="3084" spans="1:23">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1" t="str">
        <f>IF(M3084=People!$B$5,People!$A$5,IF(M3084=People!$B$4,People!$A$4,IF(M3084=People!$B$3,People!$A$3,IF(M3084=People!$B$2,People!$A$2,0))))</f>
        <v>Cassandra Brandow</v>
      </c>
      <c r="W3084" s="3" t="str">
        <f>IFERROR(VLOOKUP(B3084,Returns!$A$1:$B$801,2,0),"NO")</f>
        <v>NO</v>
      </c>
    </row>
    <row r="3085" spans="1:23">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1" t="str">
        <f>IF(M3085=People!$B$5,People!$A$5,IF(M3085=People!$B$4,People!$A$4,IF(M3085=People!$B$3,People!$A$3,IF(M3085=People!$B$2,People!$A$2,0))))</f>
        <v>Chuck Magee</v>
      </c>
      <c r="W3085" s="3" t="str">
        <f>IFERROR(VLOOKUP(B3085,Returns!$A$1:$B$801,2,0),"NO")</f>
        <v>NO</v>
      </c>
    </row>
    <row r="3086" spans="1:23">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1" t="str">
        <f>IF(M3086=People!$B$5,People!$A$5,IF(M3086=People!$B$4,People!$A$4,IF(M3086=People!$B$3,People!$A$3,IF(M3086=People!$B$2,People!$A$2,0))))</f>
        <v>Kelly Williams</v>
      </c>
      <c r="W3086" s="3" t="str">
        <f>IFERROR(VLOOKUP(B3086,Returns!$A$1:$B$801,2,0),"NO")</f>
        <v>NO</v>
      </c>
    </row>
    <row r="3087" spans="1:23">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1" t="str">
        <f>IF(M3087=People!$B$5,People!$A$5,IF(M3087=People!$B$4,People!$A$4,IF(M3087=People!$B$3,People!$A$3,IF(M3087=People!$B$2,People!$A$2,0))))</f>
        <v>Kelly Williams</v>
      </c>
      <c r="W3087" s="3" t="str">
        <f>IFERROR(VLOOKUP(B3087,Returns!$A$1:$B$801,2,0),"NO")</f>
        <v>NO</v>
      </c>
    </row>
    <row r="3088" spans="1:23">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1" t="str">
        <f>IF(M3088=People!$B$5,People!$A$5,IF(M3088=People!$B$4,People!$A$4,IF(M3088=People!$B$3,People!$A$3,IF(M3088=People!$B$2,People!$A$2,0))))</f>
        <v>Kelly Williams</v>
      </c>
      <c r="W3088" s="3" t="str">
        <f>IFERROR(VLOOKUP(B3088,Returns!$A$1:$B$801,2,0),"NO")</f>
        <v>NO</v>
      </c>
    </row>
    <row r="3089" spans="1:23">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1" t="str">
        <f>IF(M3089=People!$B$5,People!$A$5,IF(M3089=People!$B$4,People!$A$4,IF(M3089=People!$B$3,People!$A$3,IF(M3089=People!$B$2,People!$A$2,0))))</f>
        <v>Kelly Williams</v>
      </c>
      <c r="W3089" s="3" t="str">
        <f>IFERROR(VLOOKUP(B3089,Returns!$A$1:$B$801,2,0),"NO")</f>
        <v>NO</v>
      </c>
    </row>
    <row r="3090" spans="1:23">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1" t="str">
        <f>IF(M3090=People!$B$5,People!$A$5,IF(M3090=People!$B$4,People!$A$4,IF(M3090=People!$B$3,People!$A$3,IF(M3090=People!$B$2,People!$A$2,0))))</f>
        <v>Cassandra Brandow</v>
      </c>
      <c r="W3090" s="3" t="str">
        <f>IFERROR(VLOOKUP(B3090,Returns!$A$1:$B$801,2,0),"NO")</f>
        <v>NO</v>
      </c>
    </row>
    <row r="3091" spans="1:23">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1" t="str">
        <f>IF(M3091=People!$B$5,People!$A$5,IF(M3091=People!$B$4,People!$A$4,IF(M3091=People!$B$3,People!$A$3,IF(M3091=People!$B$2,People!$A$2,0))))</f>
        <v>Cassandra Brandow</v>
      </c>
      <c r="W3091" s="3" t="str">
        <f>IFERROR(VLOOKUP(B3091,Returns!$A$1:$B$801,2,0),"NO")</f>
        <v>NO</v>
      </c>
    </row>
    <row r="3092" spans="1:23">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1" t="str">
        <f>IF(M3092=People!$B$5,People!$A$5,IF(M3092=People!$B$4,People!$A$4,IF(M3092=People!$B$3,People!$A$3,IF(M3092=People!$B$2,People!$A$2,0))))</f>
        <v>Chuck Magee</v>
      </c>
      <c r="W3092" s="3" t="str">
        <f>IFERROR(VLOOKUP(B3092,Returns!$A$1:$B$801,2,0),"NO")</f>
        <v>Yes</v>
      </c>
    </row>
    <row r="3093" spans="1:23">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1" t="str">
        <f>IF(M3093=People!$B$5,People!$A$5,IF(M3093=People!$B$4,People!$A$4,IF(M3093=People!$B$3,People!$A$3,IF(M3093=People!$B$2,People!$A$2,0))))</f>
        <v>Chuck Magee</v>
      </c>
      <c r="W3093" s="3" t="str">
        <f>IFERROR(VLOOKUP(B3093,Returns!$A$1:$B$801,2,0),"NO")</f>
        <v>Yes</v>
      </c>
    </row>
    <row r="3094" spans="1:23">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1" t="str">
        <f>IF(M3094=People!$B$5,People!$A$5,IF(M3094=People!$B$4,People!$A$4,IF(M3094=People!$B$3,People!$A$3,IF(M3094=People!$B$2,People!$A$2,0))))</f>
        <v>Chuck Magee</v>
      </c>
      <c r="W3094" s="3" t="str">
        <f>IFERROR(VLOOKUP(B3094,Returns!$A$1:$B$801,2,0),"NO")</f>
        <v>Yes</v>
      </c>
    </row>
    <row r="3095" spans="1:23">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1" t="str">
        <f>IF(M3095=People!$B$5,People!$A$5,IF(M3095=People!$B$4,People!$A$4,IF(M3095=People!$B$3,People!$A$3,IF(M3095=People!$B$2,People!$A$2,0))))</f>
        <v>Kelly Williams</v>
      </c>
      <c r="W3095" s="3" t="str">
        <f>IFERROR(VLOOKUP(B3095,Returns!$A$1:$B$801,2,0),"NO")</f>
        <v>NO</v>
      </c>
    </row>
    <row r="3096" spans="1:23">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1" t="str">
        <f>IF(M3096=People!$B$5,People!$A$5,IF(M3096=People!$B$4,People!$A$4,IF(M3096=People!$B$3,People!$A$3,IF(M3096=People!$B$2,People!$A$2,0))))</f>
        <v>Kelly Williams</v>
      </c>
      <c r="W3096" s="3" t="str">
        <f>IFERROR(VLOOKUP(B3096,Returns!$A$1:$B$801,2,0),"NO")</f>
        <v>NO</v>
      </c>
    </row>
    <row r="3097" spans="1:23">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1" t="str">
        <f>IF(M3097=People!$B$5,People!$A$5,IF(M3097=People!$B$4,People!$A$4,IF(M3097=People!$B$3,People!$A$3,IF(M3097=People!$B$2,People!$A$2,0))))</f>
        <v>Kelly Williams</v>
      </c>
      <c r="W3097" s="3" t="str">
        <f>IFERROR(VLOOKUP(B3097,Returns!$A$1:$B$801,2,0),"NO")</f>
        <v>NO</v>
      </c>
    </row>
    <row r="3098" spans="1:23">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1" t="str">
        <f>IF(M3098=People!$B$5,People!$A$5,IF(M3098=People!$B$4,People!$A$4,IF(M3098=People!$B$3,People!$A$3,IF(M3098=People!$B$2,People!$A$2,0))))</f>
        <v>Kelly Williams</v>
      </c>
      <c r="W3098" s="3" t="str">
        <f>IFERROR(VLOOKUP(B3098,Returns!$A$1:$B$801,2,0),"NO")</f>
        <v>NO</v>
      </c>
    </row>
    <row r="3099" spans="1:23">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1" t="str">
        <f>IF(M3099=People!$B$5,People!$A$5,IF(M3099=People!$B$4,People!$A$4,IF(M3099=People!$B$3,People!$A$3,IF(M3099=People!$B$2,People!$A$2,0))))</f>
        <v>Kelly Williams</v>
      </c>
      <c r="W3099" s="3" t="str">
        <f>IFERROR(VLOOKUP(B3099,Returns!$A$1:$B$801,2,0),"NO")</f>
        <v>Yes</v>
      </c>
    </row>
    <row r="3100" spans="1:23">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1" t="str">
        <f>IF(M3100=People!$B$5,People!$A$5,IF(M3100=People!$B$4,People!$A$4,IF(M3100=People!$B$3,People!$A$3,IF(M3100=People!$B$2,People!$A$2,0))))</f>
        <v>Kelly Williams</v>
      </c>
      <c r="W3100" s="3" t="str">
        <f>IFERROR(VLOOKUP(B3100,Returns!$A$1:$B$801,2,0),"NO")</f>
        <v>Yes</v>
      </c>
    </row>
    <row r="3101" spans="1:23">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1" t="str">
        <f>IF(M3101=People!$B$5,People!$A$5,IF(M3101=People!$B$4,People!$A$4,IF(M3101=People!$B$3,People!$A$3,IF(M3101=People!$B$2,People!$A$2,0))))</f>
        <v>Chuck Magee</v>
      </c>
      <c r="W3101" s="3" t="str">
        <f>IFERROR(VLOOKUP(B3101,Returns!$A$1:$B$801,2,0),"NO")</f>
        <v>NO</v>
      </c>
    </row>
    <row r="3102" spans="1:23">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1" t="str">
        <f>IF(M3102=People!$B$5,People!$A$5,IF(M3102=People!$B$4,People!$A$4,IF(M3102=People!$B$3,People!$A$3,IF(M3102=People!$B$2,People!$A$2,0))))</f>
        <v>Chuck Magee</v>
      </c>
      <c r="W3102" s="3" t="str">
        <f>IFERROR(VLOOKUP(B3102,Returns!$A$1:$B$801,2,0),"NO")</f>
        <v>NO</v>
      </c>
    </row>
    <row r="3103" spans="1:23">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1" t="str">
        <f>IF(M3103=People!$B$5,People!$A$5,IF(M3103=People!$B$4,People!$A$4,IF(M3103=People!$B$3,People!$A$3,IF(M3103=People!$B$2,People!$A$2,0))))</f>
        <v>Chuck Magee</v>
      </c>
      <c r="W3103" s="3" t="str">
        <f>IFERROR(VLOOKUP(B3103,Returns!$A$1:$B$801,2,0),"NO")</f>
        <v>NO</v>
      </c>
    </row>
    <row r="3104" spans="1:23">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1" t="str">
        <f>IF(M3104=People!$B$5,People!$A$5,IF(M3104=People!$B$4,People!$A$4,IF(M3104=People!$B$3,People!$A$3,IF(M3104=People!$B$2,People!$A$2,0))))</f>
        <v>Chuck Magee</v>
      </c>
      <c r="W3104" s="3" t="str">
        <f>IFERROR(VLOOKUP(B3104,Returns!$A$1:$B$801,2,0),"NO")</f>
        <v>NO</v>
      </c>
    </row>
    <row r="3105" spans="1:23">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1" t="str">
        <f>IF(M3105=People!$B$5,People!$A$5,IF(M3105=People!$B$4,People!$A$4,IF(M3105=People!$B$3,People!$A$3,IF(M3105=People!$B$2,People!$A$2,0))))</f>
        <v>Chuck Magee</v>
      </c>
      <c r="W3105" s="3" t="str">
        <f>IFERROR(VLOOKUP(B3105,Returns!$A$1:$B$801,2,0),"NO")</f>
        <v>NO</v>
      </c>
    </row>
    <row r="3106" spans="1:23">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1" t="str">
        <f>IF(M3106=People!$B$5,People!$A$5,IF(M3106=People!$B$4,People!$A$4,IF(M3106=People!$B$3,People!$A$3,IF(M3106=People!$B$2,People!$A$2,0))))</f>
        <v>Chuck Magee</v>
      </c>
      <c r="W3106" s="3" t="str">
        <f>IFERROR(VLOOKUP(B3106,Returns!$A$1:$B$801,2,0),"NO")</f>
        <v>NO</v>
      </c>
    </row>
    <row r="3107" spans="1:23">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1" t="str">
        <f>IF(M3107=People!$B$5,People!$A$5,IF(M3107=People!$B$4,People!$A$4,IF(M3107=People!$B$3,People!$A$3,IF(M3107=People!$B$2,People!$A$2,0))))</f>
        <v>Kelly Williams</v>
      </c>
      <c r="W3107" s="3" t="str">
        <f>IFERROR(VLOOKUP(B3107,Returns!$A$1:$B$801,2,0),"NO")</f>
        <v>NO</v>
      </c>
    </row>
    <row r="3108" spans="1:23">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1" t="str">
        <f>IF(M3108=People!$B$5,People!$A$5,IF(M3108=People!$B$4,People!$A$4,IF(M3108=People!$B$3,People!$A$3,IF(M3108=People!$B$2,People!$A$2,0))))</f>
        <v>Kelly Williams</v>
      </c>
      <c r="W3108" s="3" t="str">
        <f>IFERROR(VLOOKUP(B3108,Returns!$A$1:$B$801,2,0),"NO")</f>
        <v>NO</v>
      </c>
    </row>
    <row r="3109" spans="1:23">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1" t="str">
        <f>IF(M3109=People!$B$5,People!$A$5,IF(M3109=People!$B$4,People!$A$4,IF(M3109=People!$B$3,People!$A$3,IF(M3109=People!$B$2,People!$A$2,0))))</f>
        <v>Kelly Williams</v>
      </c>
      <c r="W3109" s="3" t="str">
        <f>IFERROR(VLOOKUP(B3109,Returns!$A$1:$B$801,2,0),"NO")</f>
        <v>NO</v>
      </c>
    </row>
    <row r="3110" spans="1:23">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1" t="str">
        <f>IF(M3110=People!$B$5,People!$A$5,IF(M3110=People!$B$4,People!$A$4,IF(M3110=People!$B$3,People!$A$3,IF(M3110=People!$B$2,People!$A$2,0))))</f>
        <v>Kelly Williams</v>
      </c>
      <c r="W3110" s="3" t="str">
        <f>IFERROR(VLOOKUP(B3110,Returns!$A$1:$B$801,2,0),"NO")</f>
        <v>NO</v>
      </c>
    </row>
    <row r="3111" spans="1:23">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1" t="str">
        <f>IF(M3111=People!$B$5,People!$A$5,IF(M3111=People!$B$4,People!$A$4,IF(M3111=People!$B$3,People!$A$3,IF(M3111=People!$B$2,People!$A$2,0))))</f>
        <v>Kelly Williams</v>
      </c>
      <c r="W3111" s="3" t="str">
        <f>IFERROR(VLOOKUP(B3111,Returns!$A$1:$B$801,2,0),"NO")</f>
        <v>NO</v>
      </c>
    </row>
    <row r="3112" spans="1:23">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1" t="str">
        <f>IF(M3112=People!$B$5,People!$A$5,IF(M3112=People!$B$4,People!$A$4,IF(M3112=People!$B$3,People!$A$3,IF(M3112=People!$B$2,People!$A$2,0))))</f>
        <v>Kelly Williams</v>
      </c>
      <c r="W3112" s="3" t="str">
        <f>IFERROR(VLOOKUP(B3112,Returns!$A$1:$B$801,2,0),"NO")</f>
        <v>NO</v>
      </c>
    </row>
    <row r="3113" spans="1:23">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1" t="str">
        <f>IF(M3113=People!$B$5,People!$A$5,IF(M3113=People!$B$4,People!$A$4,IF(M3113=People!$B$3,People!$A$3,IF(M3113=People!$B$2,People!$A$2,0))))</f>
        <v>Kelly Williams</v>
      </c>
      <c r="W3113" s="3" t="str">
        <f>IFERROR(VLOOKUP(B3113,Returns!$A$1:$B$801,2,0),"NO")</f>
        <v>NO</v>
      </c>
    </row>
    <row r="3114" spans="1:23">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1" t="str">
        <f>IF(M3114=People!$B$5,People!$A$5,IF(M3114=People!$B$4,People!$A$4,IF(M3114=People!$B$3,People!$A$3,IF(M3114=People!$B$2,People!$A$2,0))))</f>
        <v>Anna Andreadi</v>
      </c>
      <c r="W3114" s="3" t="str">
        <f>IFERROR(VLOOKUP(B3114,Returns!$A$1:$B$801,2,0),"NO")</f>
        <v>NO</v>
      </c>
    </row>
    <row r="3115" spans="1:23">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1" t="str">
        <f>IF(M3115=People!$B$5,People!$A$5,IF(M3115=People!$B$4,People!$A$4,IF(M3115=People!$B$3,People!$A$3,IF(M3115=People!$B$2,People!$A$2,0))))</f>
        <v>Anna Andreadi</v>
      </c>
      <c r="W3115" s="3" t="str">
        <f>IFERROR(VLOOKUP(B3115,Returns!$A$1:$B$801,2,0),"NO")</f>
        <v>NO</v>
      </c>
    </row>
    <row r="3116" spans="1:23">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1" t="str">
        <f>IF(M3116=People!$B$5,People!$A$5,IF(M3116=People!$B$4,People!$A$4,IF(M3116=People!$B$3,People!$A$3,IF(M3116=People!$B$2,People!$A$2,0))))</f>
        <v>Anna Andreadi</v>
      </c>
      <c r="W3116" s="3" t="str">
        <f>IFERROR(VLOOKUP(B3116,Returns!$A$1:$B$801,2,0),"NO")</f>
        <v>NO</v>
      </c>
    </row>
    <row r="3117" spans="1:23">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1" t="str">
        <f>IF(M3117=People!$B$5,People!$A$5,IF(M3117=People!$B$4,People!$A$4,IF(M3117=People!$B$3,People!$A$3,IF(M3117=People!$B$2,People!$A$2,0))))</f>
        <v>Anna Andreadi</v>
      </c>
      <c r="W3117" s="3" t="str">
        <f>IFERROR(VLOOKUP(B3117,Returns!$A$1:$B$801,2,0),"NO")</f>
        <v>NO</v>
      </c>
    </row>
    <row r="3118" spans="1:23">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1" t="str">
        <f>IF(M3118=People!$B$5,People!$A$5,IF(M3118=People!$B$4,People!$A$4,IF(M3118=People!$B$3,People!$A$3,IF(M3118=People!$B$2,People!$A$2,0))))</f>
        <v>Anna Andreadi</v>
      </c>
      <c r="W3118" s="3" t="str">
        <f>IFERROR(VLOOKUP(B3118,Returns!$A$1:$B$801,2,0),"NO")</f>
        <v>NO</v>
      </c>
    </row>
    <row r="3119" spans="1:23">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1" t="str">
        <f>IF(M3119=People!$B$5,People!$A$5,IF(M3119=People!$B$4,People!$A$4,IF(M3119=People!$B$3,People!$A$3,IF(M3119=People!$B$2,People!$A$2,0))))</f>
        <v>Anna Andreadi</v>
      </c>
      <c r="W3119" s="3" t="str">
        <f>IFERROR(VLOOKUP(B3119,Returns!$A$1:$B$801,2,0),"NO")</f>
        <v>NO</v>
      </c>
    </row>
    <row r="3120" spans="1:23">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1" t="str">
        <f>IF(M3120=People!$B$5,People!$A$5,IF(M3120=People!$B$4,People!$A$4,IF(M3120=People!$B$3,People!$A$3,IF(M3120=People!$B$2,People!$A$2,0))))</f>
        <v>Cassandra Brandow</v>
      </c>
      <c r="W3120" s="3" t="str">
        <f>IFERROR(VLOOKUP(B3120,Returns!$A$1:$B$801,2,0),"NO")</f>
        <v>NO</v>
      </c>
    </row>
    <row r="3121" spans="1:23">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1" t="str">
        <f>IF(M3121=People!$B$5,People!$A$5,IF(M3121=People!$B$4,People!$A$4,IF(M3121=People!$B$3,People!$A$3,IF(M3121=People!$B$2,People!$A$2,0))))</f>
        <v>Cassandra Brandow</v>
      </c>
      <c r="W3121" s="3" t="str">
        <f>IFERROR(VLOOKUP(B3121,Returns!$A$1:$B$801,2,0),"NO")</f>
        <v>NO</v>
      </c>
    </row>
    <row r="3122" spans="1:23">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1" t="str">
        <f>IF(M3122=People!$B$5,People!$A$5,IF(M3122=People!$B$4,People!$A$4,IF(M3122=People!$B$3,People!$A$3,IF(M3122=People!$B$2,People!$A$2,0))))</f>
        <v>Cassandra Brandow</v>
      </c>
      <c r="W3122" s="3" t="str">
        <f>IFERROR(VLOOKUP(B3122,Returns!$A$1:$B$801,2,0),"NO")</f>
        <v>NO</v>
      </c>
    </row>
    <row r="3123" spans="1:23">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1" t="str">
        <f>IF(M3123=People!$B$5,People!$A$5,IF(M3123=People!$B$4,People!$A$4,IF(M3123=People!$B$3,People!$A$3,IF(M3123=People!$B$2,People!$A$2,0))))</f>
        <v>Cassandra Brandow</v>
      </c>
      <c r="W3123" s="3" t="str">
        <f>IFERROR(VLOOKUP(B3123,Returns!$A$1:$B$801,2,0),"NO")</f>
        <v>NO</v>
      </c>
    </row>
    <row r="3124" spans="1:23">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1" t="str">
        <f>IF(M3124=People!$B$5,People!$A$5,IF(M3124=People!$B$4,People!$A$4,IF(M3124=People!$B$3,People!$A$3,IF(M3124=People!$B$2,People!$A$2,0))))</f>
        <v>Cassandra Brandow</v>
      </c>
      <c r="W3124" s="3" t="str">
        <f>IFERROR(VLOOKUP(B3124,Returns!$A$1:$B$801,2,0),"NO")</f>
        <v>NO</v>
      </c>
    </row>
    <row r="3125" spans="1:23">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1" t="str">
        <f>IF(M3125=People!$B$5,People!$A$5,IF(M3125=People!$B$4,People!$A$4,IF(M3125=People!$B$3,People!$A$3,IF(M3125=People!$B$2,People!$A$2,0))))</f>
        <v>Cassandra Brandow</v>
      </c>
      <c r="W3125" s="3" t="str">
        <f>IFERROR(VLOOKUP(B3125,Returns!$A$1:$B$801,2,0),"NO")</f>
        <v>NO</v>
      </c>
    </row>
    <row r="3126" spans="1:23">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1" t="str">
        <f>IF(M3126=People!$B$5,People!$A$5,IF(M3126=People!$B$4,People!$A$4,IF(M3126=People!$B$3,People!$A$3,IF(M3126=People!$B$2,People!$A$2,0))))</f>
        <v>Cassandra Brandow</v>
      </c>
      <c r="W3126" s="3" t="str">
        <f>IFERROR(VLOOKUP(B3126,Returns!$A$1:$B$801,2,0),"NO")</f>
        <v>NO</v>
      </c>
    </row>
    <row r="3127" spans="1:23">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1" t="str">
        <f>IF(M3127=People!$B$5,People!$A$5,IF(M3127=People!$B$4,People!$A$4,IF(M3127=People!$B$3,People!$A$3,IF(M3127=People!$B$2,People!$A$2,0))))</f>
        <v>Cassandra Brandow</v>
      </c>
      <c r="W3127" s="3" t="str">
        <f>IFERROR(VLOOKUP(B3127,Returns!$A$1:$B$801,2,0),"NO")</f>
        <v>NO</v>
      </c>
    </row>
    <row r="3128" spans="1:23">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1" t="str">
        <f>IF(M3128=People!$B$5,People!$A$5,IF(M3128=People!$B$4,People!$A$4,IF(M3128=People!$B$3,People!$A$3,IF(M3128=People!$B$2,People!$A$2,0))))</f>
        <v>Chuck Magee</v>
      </c>
      <c r="W3128" s="3" t="str">
        <f>IFERROR(VLOOKUP(B3128,Returns!$A$1:$B$801,2,0),"NO")</f>
        <v>NO</v>
      </c>
    </row>
    <row r="3129" spans="1:23">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1" t="str">
        <f>IF(M3129=People!$B$5,People!$A$5,IF(M3129=People!$B$4,People!$A$4,IF(M3129=People!$B$3,People!$A$3,IF(M3129=People!$B$2,People!$A$2,0))))</f>
        <v>Chuck Magee</v>
      </c>
      <c r="W3129" s="3" t="str">
        <f>IFERROR(VLOOKUP(B3129,Returns!$A$1:$B$801,2,0),"NO")</f>
        <v>NO</v>
      </c>
    </row>
    <row r="3130" spans="1:23">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1" t="str">
        <f>IF(M3130=People!$B$5,People!$A$5,IF(M3130=People!$B$4,People!$A$4,IF(M3130=People!$B$3,People!$A$3,IF(M3130=People!$B$2,People!$A$2,0))))</f>
        <v>Anna Andreadi</v>
      </c>
      <c r="W3130" s="3" t="str">
        <f>IFERROR(VLOOKUP(B3130,Returns!$A$1:$B$801,2,0),"NO")</f>
        <v>NO</v>
      </c>
    </row>
    <row r="3131" spans="1:23">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1" t="str">
        <f>IF(M3131=People!$B$5,People!$A$5,IF(M3131=People!$B$4,People!$A$4,IF(M3131=People!$B$3,People!$A$3,IF(M3131=People!$B$2,People!$A$2,0))))</f>
        <v>Anna Andreadi</v>
      </c>
      <c r="W3131" s="3" t="str">
        <f>IFERROR(VLOOKUP(B3131,Returns!$A$1:$B$801,2,0),"NO")</f>
        <v>NO</v>
      </c>
    </row>
    <row r="3132" spans="1:23">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1" t="str">
        <f>IF(M3132=People!$B$5,People!$A$5,IF(M3132=People!$B$4,People!$A$4,IF(M3132=People!$B$3,People!$A$3,IF(M3132=People!$B$2,People!$A$2,0))))</f>
        <v>Anna Andreadi</v>
      </c>
      <c r="W3132" s="3" t="str">
        <f>IFERROR(VLOOKUP(B3132,Returns!$A$1:$B$801,2,0),"NO")</f>
        <v>NO</v>
      </c>
    </row>
    <row r="3133" spans="1:23">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1" t="str">
        <f>IF(M3133=People!$B$5,People!$A$5,IF(M3133=People!$B$4,People!$A$4,IF(M3133=People!$B$3,People!$A$3,IF(M3133=People!$B$2,People!$A$2,0))))</f>
        <v>Anna Andreadi</v>
      </c>
      <c r="W3133" s="3" t="str">
        <f>IFERROR(VLOOKUP(B3133,Returns!$A$1:$B$801,2,0),"NO")</f>
        <v>NO</v>
      </c>
    </row>
    <row r="3134" spans="1:23">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1" t="str">
        <f>IF(M3134=People!$B$5,People!$A$5,IF(M3134=People!$B$4,People!$A$4,IF(M3134=People!$B$3,People!$A$3,IF(M3134=People!$B$2,People!$A$2,0))))</f>
        <v>Chuck Magee</v>
      </c>
      <c r="W3134" s="3" t="str">
        <f>IFERROR(VLOOKUP(B3134,Returns!$A$1:$B$801,2,0),"NO")</f>
        <v>NO</v>
      </c>
    </row>
    <row r="3135" spans="1:23">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1" t="str">
        <f>IF(M3135=People!$B$5,People!$A$5,IF(M3135=People!$B$4,People!$A$4,IF(M3135=People!$B$3,People!$A$3,IF(M3135=People!$B$2,People!$A$2,0))))</f>
        <v>Chuck Magee</v>
      </c>
      <c r="W3135" s="3" t="str">
        <f>IFERROR(VLOOKUP(B3135,Returns!$A$1:$B$801,2,0),"NO")</f>
        <v>NO</v>
      </c>
    </row>
    <row r="3136" spans="1:23">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1" t="str">
        <f>IF(M3136=People!$B$5,People!$A$5,IF(M3136=People!$B$4,People!$A$4,IF(M3136=People!$B$3,People!$A$3,IF(M3136=People!$B$2,People!$A$2,0))))</f>
        <v>Kelly Williams</v>
      </c>
      <c r="W3136" s="3" t="str">
        <f>IFERROR(VLOOKUP(B3136,Returns!$A$1:$B$801,2,0),"NO")</f>
        <v>NO</v>
      </c>
    </row>
    <row r="3137" spans="1:23">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1" t="str">
        <f>IF(M3137=People!$B$5,People!$A$5,IF(M3137=People!$B$4,People!$A$4,IF(M3137=People!$B$3,People!$A$3,IF(M3137=People!$B$2,People!$A$2,0))))</f>
        <v>Kelly Williams</v>
      </c>
      <c r="W3137" s="3" t="str">
        <f>IFERROR(VLOOKUP(B3137,Returns!$A$1:$B$801,2,0),"NO")</f>
        <v>NO</v>
      </c>
    </row>
    <row r="3138" spans="1:23">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1" t="str">
        <f>IF(M3138=People!$B$5,People!$A$5,IF(M3138=People!$B$4,People!$A$4,IF(M3138=People!$B$3,People!$A$3,IF(M3138=People!$B$2,People!$A$2,0))))</f>
        <v>Kelly Williams</v>
      </c>
      <c r="W3138" s="3" t="str">
        <f>IFERROR(VLOOKUP(B3138,Returns!$A$1:$B$801,2,0),"NO")</f>
        <v>NO</v>
      </c>
    </row>
    <row r="3139" spans="1:23">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1" t="str">
        <f>IF(M3139=People!$B$5,People!$A$5,IF(M3139=People!$B$4,People!$A$4,IF(M3139=People!$B$3,People!$A$3,IF(M3139=People!$B$2,People!$A$2,0))))</f>
        <v>Kelly Williams</v>
      </c>
      <c r="W3139" s="3" t="str">
        <f>IFERROR(VLOOKUP(B3139,Returns!$A$1:$B$801,2,0),"NO")</f>
        <v>NO</v>
      </c>
    </row>
    <row r="3140" spans="1:23">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1" t="str">
        <f>IF(M3140=People!$B$5,People!$A$5,IF(M3140=People!$B$4,People!$A$4,IF(M3140=People!$B$3,People!$A$3,IF(M3140=People!$B$2,People!$A$2,0))))</f>
        <v>Kelly Williams</v>
      </c>
      <c r="W3140" s="3" t="str">
        <f>IFERROR(VLOOKUP(B3140,Returns!$A$1:$B$801,2,0),"NO")</f>
        <v>NO</v>
      </c>
    </row>
    <row r="3141" spans="1:23">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1" t="str">
        <f>IF(M3141=People!$B$5,People!$A$5,IF(M3141=People!$B$4,People!$A$4,IF(M3141=People!$B$3,People!$A$3,IF(M3141=People!$B$2,People!$A$2,0))))</f>
        <v>Kelly Williams</v>
      </c>
      <c r="W3141" s="3" t="str">
        <f>IFERROR(VLOOKUP(B3141,Returns!$A$1:$B$801,2,0),"NO")</f>
        <v>NO</v>
      </c>
    </row>
    <row r="3142" spans="1:23">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1" t="str">
        <f>IF(M3142=People!$B$5,People!$A$5,IF(M3142=People!$B$4,People!$A$4,IF(M3142=People!$B$3,People!$A$3,IF(M3142=People!$B$2,People!$A$2,0))))</f>
        <v>Chuck Magee</v>
      </c>
      <c r="W3142" s="3" t="str">
        <f>IFERROR(VLOOKUP(B3142,Returns!$A$1:$B$801,2,0),"NO")</f>
        <v>NO</v>
      </c>
    </row>
    <row r="3143" spans="1:23">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1" t="str">
        <f>IF(M3143=People!$B$5,People!$A$5,IF(M3143=People!$B$4,People!$A$4,IF(M3143=People!$B$3,People!$A$3,IF(M3143=People!$B$2,People!$A$2,0))))</f>
        <v>Kelly Williams</v>
      </c>
      <c r="W3143" s="3" t="str">
        <f>IFERROR(VLOOKUP(B3143,Returns!$A$1:$B$801,2,0),"NO")</f>
        <v>NO</v>
      </c>
    </row>
    <row r="3144" spans="1:23">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1" t="str">
        <f>IF(M3144=People!$B$5,People!$A$5,IF(M3144=People!$B$4,People!$A$4,IF(M3144=People!$B$3,People!$A$3,IF(M3144=People!$B$2,People!$A$2,0))))</f>
        <v>Chuck Magee</v>
      </c>
      <c r="W3144" s="3" t="str">
        <f>IFERROR(VLOOKUP(B3144,Returns!$A$1:$B$801,2,0),"NO")</f>
        <v>NO</v>
      </c>
    </row>
    <row r="3145" spans="1:23">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1" t="str">
        <f>IF(M3145=People!$B$5,People!$A$5,IF(M3145=People!$B$4,People!$A$4,IF(M3145=People!$B$3,People!$A$3,IF(M3145=People!$B$2,People!$A$2,0))))</f>
        <v>Chuck Magee</v>
      </c>
      <c r="W3145" s="3" t="str">
        <f>IFERROR(VLOOKUP(B3145,Returns!$A$1:$B$801,2,0),"NO")</f>
        <v>NO</v>
      </c>
    </row>
    <row r="3146" spans="1:23">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1" t="str">
        <f>IF(M3146=People!$B$5,People!$A$5,IF(M3146=People!$B$4,People!$A$4,IF(M3146=People!$B$3,People!$A$3,IF(M3146=People!$B$2,People!$A$2,0))))</f>
        <v>Kelly Williams</v>
      </c>
      <c r="W3146" s="3" t="str">
        <f>IFERROR(VLOOKUP(B3146,Returns!$A$1:$B$801,2,0),"NO")</f>
        <v>NO</v>
      </c>
    </row>
    <row r="3147" spans="1:23">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1" t="str">
        <f>IF(M3147=People!$B$5,People!$A$5,IF(M3147=People!$B$4,People!$A$4,IF(M3147=People!$B$3,People!$A$3,IF(M3147=People!$B$2,People!$A$2,0))))</f>
        <v>Anna Andreadi</v>
      </c>
      <c r="W3147" s="3" t="str">
        <f>IFERROR(VLOOKUP(B3147,Returns!$A$1:$B$801,2,0),"NO")</f>
        <v>Yes</v>
      </c>
    </row>
    <row r="3148" spans="1:23">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1" t="str">
        <f>IF(M3148=People!$B$5,People!$A$5,IF(M3148=People!$B$4,People!$A$4,IF(M3148=People!$B$3,People!$A$3,IF(M3148=People!$B$2,People!$A$2,0))))</f>
        <v>Anna Andreadi</v>
      </c>
      <c r="W3148" s="3" t="str">
        <f>IFERROR(VLOOKUP(B3148,Returns!$A$1:$B$801,2,0),"NO")</f>
        <v>Yes</v>
      </c>
    </row>
    <row r="3149" spans="1:23">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1" t="str">
        <f>IF(M3149=People!$B$5,People!$A$5,IF(M3149=People!$B$4,People!$A$4,IF(M3149=People!$B$3,People!$A$3,IF(M3149=People!$B$2,People!$A$2,0))))</f>
        <v>Anna Andreadi</v>
      </c>
      <c r="W3149" s="3" t="str">
        <f>IFERROR(VLOOKUP(B3149,Returns!$A$1:$B$801,2,0),"NO")</f>
        <v>NO</v>
      </c>
    </row>
    <row r="3150" spans="1:23">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1" t="str">
        <f>IF(M3150=People!$B$5,People!$A$5,IF(M3150=People!$B$4,People!$A$4,IF(M3150=People!$B$3,People!$A$3,IF(M3150=People!$B$2,People!$A$2,0))))</f>
        <v>Chuck Magee</v>
      </c>
      <c r="W3150" s="3" t="str">
        <f>IFERROR(VLOOKUP(B3150,Returns!$A$1:$B$801,2,0),"NO")</f>
        <v>NO</v>
      </c>
    </row>
    <row r="3151" spans="1:23">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1" t="str">
        <f>IF(M3151=People!$B$5,People!$A$5,IF(M3151=People!$B$4,People!$A$4,IF(M3151=People!$B$3,People!$A$3,IF(M3151=People!$B$2,People!$A$2,0))))</f>
        <v>Anna Andreadi</v>
      </c>
      <c r="W3151" s="3" t="str">
        <f>IFERROR(VLOOKUP(B3151,Returns!$A$1:$B$801,2,0),"NO")</f>
        <v>NO</v>
      </c>
    </row>
    <row r="3152" spans="1:23">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1" t="str">
        <f>IF(M3152=People!$B$5,People!$A$5,IF(M3152=People!$B$4,People!$A$4,IF(M3152=People!$B$3,People!$A$3,IF(M3152=People!$B$2,People!$A$2,0))))</f>
        <v>Chuck Magee</v>
      </c>
      <c r="W3152" s="3" t="str">
        <f>IFERROR(VLOOKUP(B3152,Returns!$A$1:$B$801,2,0),"NO")</f>
        <v>NO</v>
      </c>
    </row>
    <row r="3153" spans="1:23">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1" t="str">
        <f>IF(M3153=People!$B$5,People!$A$5,IF(M3153=People!$B$4,People!$A$4,IF(M3153=People!$B$3,People!$A$3,IF(M3153=People!$B$2,People!$A$2,0))))</f>
        <v>Chuck Magee</v>
      </c>
      <c r="W3153" s="3" t="str">
        <f>IFERROR(VLOOKUP(B3153,Returns!$A$1:$B$801,2,0),"NO")</f>
        <v>NO</v>
      </c>
    </row>
    <row r="3154" spans="1:23">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1" t="str">
        <f>IF(M3154=People!$B$5,People!$A$5,IF(M3154=People!$B$4,People!$A$4,IF(M3154=People!$B$3,People!$A$3,IF(M3154=People!$B$2,People!$A$2,0))))</f>
        <v>Chuck Magee</v>
      </c>
      <c r="W3154" s="3" t="str">
        <f>IFERROR(VLOOKUP(B3154,Returns!$A$1:$B$801,2,0),"NO")</f>
        <v>NO</v>
      </c>
    </row>
    <row r="3155" spans="1:23">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1" t="str">
        <f>IF(M3155=People!$B$5,People!$A$5,IF(M3155=People!$B$4,People!$A$4,IF(M3155=People!$B$3,People!$A$3,IF(M3155=People!$B$2,People!$A$2,0))))</f>
        <v>Chuck Magee</v>
      </c>
      <c r="W3155" s="3" t="str">
        <f>IFERROR(VLOOKUP(B3155,Returns!$A$1:$B$801,2,0),"NO")</f>
        <v>NO</v>
      </c>
    </row>
    <row r="3156" spans="1:23">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1" t="str">
        <f>IF(M3156=People!$B$5,People!$A$5,IF(M3156=People!$B$4,People!$A$4,IF(M3156=People!$B$3,People!$A$3,IF(M3156=People!$B$2,People!$A$2,0))))</f>
        <v>Kelly Williams</v>
      </c>
      <c r="W3156" s="3" t="str">
        <f>IFERROR(VLOOKUP(B3156,Returns!$A$1:$B$801,2,0),"NO")</f>
        <v>NO</v>
      </c>
    </row>
    <row r="3157" spans="1:23">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1" t="str">
        <f>IF(M3157=People!$B$5,People!$A$5,IF(M3157=People!$B$4,People!$A$4,IF(M3157=People!$B$3,People!$A$3,IF(M3157=People!$B$2,People!$A$2,0))))</f>
        <v>Anna Andreadi</v>
      </c>
      <c r="W3157" s="3" t="str">
        <f>IFERROR(VLOOKUP(B3157,Returns!$A$1:$B$801,2,0),"NO")</f>
        <v>NO</v>
      </c>
    </row>
    <row r="3158" spans="1:23">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1" t="str">
        <f>IF(M3158=People!$B$5,People!$A$5,IF(M3158=People!$B$4,People!$A$4,IF(M3158=People!$B$3,People!$A$3,IF(M3158=People!$B$2,People!$A$2,0))))</f>
        <v>Chuck Magee</v>
      </c>
      <c r="W3158" s="3" t="str">
        <f>IFERROR(VLOOKUP(B3158,Returns!$A$1:$B$801,2,0),"NO")</f>
        <v>NO</v>
      </c>
    </row>
    <row r="3159" spans="1:23">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1" t="str">
        <f>IF(M3159=People!$B$5,People!$A$5,IF(M3159=People!$B$4,People!$A$4,IF(M3159=People!$B$3,People!$A$3,IF(M3159=People!$B$2,People!$A$2,0))))</f>
        <v>Chuck Magee</v>
      </c>
      <c r="W3159" s="3" t="str">
        <f>IFERROR(VLOOKUP(B3159,Returns!$A$1:$B$801,2,0),"NO")</f>
        <v>NO</v>
      </c>
    </row>
    <row r="3160" spans="1:23">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1" t="str">
        <f>IF(M3160=People!$B$5,People!$A$5,IF(M3160=People!$B$4,People!$A$4,IF(M3160=People!$B$3,People!$A$3,IF(M3160=People!$B$2,People!$A$2,0))))</f>
        <v>Cassandra Brandow</v>
      </c>
      <c r="W3160" s="3" t="str">
        <f>IFERROR(VLOOKUP(B3160,Returns!$A$1:$B$801,2,0),"NO")</f>
        <v>NO</v>
      </c>
    </row>
    <row r="3161" spans="1:23">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1" t="str">
        <f>IF(M3161=People!$B$5,People!$A$5,IF(M3161=People!$B$4,People!$A$4,IF(M3161=People!$B$3,People!$A$3,IF(M3161=People!$B$2,People!$A$2,0))))</f>
        <v>Cassandra Brandow</v>
      </c>
      <c r="W3161" s="3" t="str">
        <f>IFERROR(VLOOKUP(B3161,Returns!$A$1:$B$801,2,0),"NO")</f>
        <v>NO</v>
      </c>
    </row>
    <row r="3162" spans="1:23">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1" t="str">
        <f>IF(M3162=People!$B$5,People!$A$5,IF(M3162=People!$B$4,People!$A$4,IF(M3162=People!$B$3,People!$A$3,IF(M3162=People!$B$2,People!$A$2,0))))</f>
        <v>Kelly Williams</v>
      </c>
      <c r="W3162" s="3" t="str">
        <f>IFERROR(VLOOKUP(B3162,Returns!$A$1:$B$801,2,0),"NO")</f>
        <v>NO</v>
      </c>
    </row>
    <row r="3163" spans="1:23">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1" t="str">
        <f>IF(M3163=People!$B$5,People!$A$5,IF(M3163=People!$B$4,People!$A$4,IF(M3163=People!$B$3,People!$A$3,IF(M3163=People!$B$2,People!$A$2,0))))</f>
        <v>Anna Andreadi</v>
      </c>
      <c r="W3163" s="3" t="str">
        <f>IFERROR(VLOOKUP(B3163,Returns!$A$1:$B$801,2,0),"NO")</f>
        <v>NO</v>
      </c>
    </row>
    <row r="3164" spans="1:23">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1" t="str">
        <f>IF(M3164=People!$B$5,People!$A$5,IF(M3164=People!$B$4,People!$A$4,IF(M3164=People!$B$3,People!$A$3,IF(M3164=People!$B$2,People!$A$2,0))))</f>
        <v>Anna Andreadi</v>
      </c>
      <c r="W3164" s="3" t="str">
        <f>IFERROR(VLOOKUP(B3164,Returns!$A$1:$B$801,2,0),"NO")</f>
        <v>NO</v>
      </c>
    </row>
    <row r="3165" spans="1:23">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1" t="str">
        <f>IF(M3165=People!$B$5,People!$A$5,IF(M3165=People!$B$4,People!$A$4,IF(M3165=People!$B$3,People!$A$3,IF(M3165=People!$B$2,People!$A$2,0))))</f>
        <v>Anna Andreadi</v>
      </c>
      <c r="W3165" s="3" t="str">
        <f>IFERROR(VLOOKUP(B3165,Returns!$A$1:$B$801,2,0),"NO")</f>
        <v>NO</v>
      </c>
    </row>
    <row r="3166" spans="1:23">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1" t="str">
        <f>IF(M3166=People!$B$5,People!$A$5,IF(M3166=People!$B$4,People!$A$4,IF(M3166=People!$B$3,People!$A$3,IF(M3166=People!$B$2,People!$A$2,0))))</f>
        <v>Anna Andreadi</v>
      </c>
      <c r="W3166" s="3" t="str">
        <f>IFERROR(VLOOKUP(B3166,Returns!$A$1:$B$801,2,0),"NO")</f>
        <v>NO</v>
      </c>
    </row>
    <row r="3167" spans="1:23">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1" t="str">
        <f>IF(M3167=People!$B$5,People!$A$5,IF(M3167=People!$B$4,People!$A$4,IF(M3167=People!$B$3,People!$A$3,IF(M3167=People!$B$2,People!$A$2,0))))</f>
        <v>Anna Andreadi</v>
      </c>
      <c r="W3167" s="3" t="str">
        <f>IFERROR(VLOOKUP(B3167,Returns!$A$1:$B$801,2,0),"NO")</f>
        <v>NO</v>
      </c>
    </row>
    <row r="3168" spans="1:23">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1" t="str">
        <f>IF(M3168=People!$B$5,People!$A$5,IF(M3168=People!$B$4,People!$A$4,IF(M3168=People!$B$3,People!$A$3,IF(M3168=People!$B$2,People!$A$2,0))))</f>
        <v>Anna Andreadi</v>
      </c>
      <c r="W3168" s="3" t="str">
        <f>IFERROR(VLOOKUP(B3168,Returns!$A$1:$B$801,2,0),"NO")</f>
        <v>NO</v>
      </c>
    </row>
    <row r="3169" spans="1:23">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1" t="str">
        <f>IF(M3169=People!$B$5,People!$A$5,IF(M3169=People!$B$4,People!$A$4,IF(M3169=People!$B$3,People!$A$3,IF(M3169=People!$B$2,People!$A$2,0))))</f>
        <v>Kelly Williams</v>
      </c>
      <c r="W3169" s="3" t="str">
        <f>IFERROR(VLOOKUP(B3169,Returns!$A$1:$B$801,2,0),"NO")</f>
        <v>NO</v>
      </c>
    </row>
    <row r="3170" spans="1:23">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1" t="str">
        <f>IF(M3170=People!$B$5,People!$A$5,IF(M3170=People!$B$4,People!$A$4,IF(M3170=People!$B$3,People!$A$3,IF(M3170=People!$B$2,People!$A$2,0))))</f>
        <v>Cassandra Brandow</v>
      </c>
      <c r="W3170" s="3" t="str">
        <f>IFERROR(VLOOKUP(B3170,Returns!$A$1:$B$801,2,0),"NO")</f>
        <v>NO</v>
      </c>
    </row>
    <row r="3171" spans="1:23">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1" t="str">
        <f>IF(M3171=People!$B$5,People!$A$5,IF(M3171=People!$B$4,People!$A$4,IF(M3171=People!$B$3,People!$A$3,IF(M3171=People!$B$2,People!$A$2,0))))</f>
        <v>Cassandra Brandow</v>
      </c>
      <c r="W3171" s="3" t="str">
        <f>IFERROR(VLOOKUP(B3171,Returns!$A$1:$B$801,2,0),"NO")</f>
        <v>NO</v>
      </c>
    </row>
    <row r="3172" spans="1:23">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1" t="str">
        <f>IF(M3172=People!$B$5,People!$A$5,IF(M3172=People!$B$4,People!$A$4,IF(M3172=People!$B$3,People!$A$3,IF(M3172=People!$B$2,People!$A$2,0))))</f>
        <v>Cassandra Brandow</v>
      </c>
      <c r="W3172" s="3" t="str">
        <f>IFERROR(VLOOKUP(B3172,Returns!$A$1:$B$801,2,0),"NO")</f>
        <v>NO</v>
      </c>
    </row>
    <row r="3173" spans="1:23">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1" t="str">
        <f>IF(M3173=People!$B$5,People!$A$5,IF(M3173=People!$B$4,People!$A$4,IF(M3173=People!$B$3,People!$A$3,IF(M3173=People!$B$2,People!$A$2,0))))</f>
        <v>Kelly Williams</v>
      </c>
      <c r="W3173" s="3" t="str">
        <f>IFERROR(VLOOKUP(B3173,Returns!$A$1:$B$801,2,0),"NO")</f>
        <v>NO</v>
      </c>
    </row>
    <row r="3174" spans="1:23">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1" t="str">
        <f>IF(M3174=People!$B$5,People!$A$5,IF(M3174=People!$B$4,People!$A$4,IF(M3174=People!$B$3,People!$A$3,IF(M3174=People!$B$2,People!$A$2,0))))</f>
        <v>Kelly Williams</v>
      </c>
      <c r="W3174" s="3" t="str">
        <f>IFERROR(VLOOKUP(B3174,Returns!$A$1:$B$801,2,0),"NO")</f>
        <v>NO</v>
      </c>
    </row>
    <row r="3175" spans="1:23">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1" t="str">
        <f>IF(M3175=People!$B$5,People!$A$5,IF(M3175=People!$B$4,People!$A$4,IF(M3175=People!$B$3,People!$A$3,IF(M3175=People!$B$2,People!$A$2,0))))</f>
        <v>Kelly Williams</v>
      </c>
      <c r="W3175" s="3" t="str">
        <f>IFERROR(VLOOKUP(B3175,Returns!$A$1:$B$801,2,0),"NO")</f>
        <v>NO</v>
      </c>
    </row>
    <row r="3176" spans="1:23">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1" t="str">
        <f>IF(M3176=People!$B$5,People!$A$5,IF(M3176=People!$B$4,People!$A$4,IF(M3176=People!$B$3,People!$A$3,IF(M3176=People!$B$2,People!$A$2,0))))</f>
        <v>Kelly Williams</v>
      </c>
      <c r="W3176" s="3" t="str">
        <f>IFERROR(VLOOKUP(B3176,Returns!$A$1:$B$801,2,0),"NO")</f>
        <v>NO</v>
      </c>
    </row>
    <row r="3177" spans="1:23">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1" t="str">
        <f>IF(M3177=People!$B$5,People!$A$5,IF(M3177=People!$B$4,People!$A$4,IF(M3177=People!$B$3,People!$A$3,IF(M3177=People!$B$2,People!$A$2,0))))</f>
        <v>Anna Andreadi</v>
      </c>
      <c r="W3177" s="3" t="str">
        <f>IFERROR(VLOOKUP(B3177,Returns!$A$1:$B$801,2,0),"NO")</f>
        <v>NO</v>
      </c>
    </row>
    <row r="3178" spans="1:23">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1" t="str">
        <f>IF(M3178=People!$B$5,People!$A$5,IF(M3178=People!$B$4,People!$A$4,IF(M3178=People!$B$3,People!$A$3,IF(M3178=People!$B$2,People!$A$2,0))))</f>
        <v>Anna Andreadi</v>
      </c>
      <c r="W3178" s="3" t="str">
        <f>IFERROR(VLOOKUP(B3178,Returns!$A$1:$B$801,2,0),"NO")</f>
        <v>NO</v>
      </c>
    </row>
    <row r="3179" spans="1:23">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1" t="str">
        <f>IF(M3179=People!$B$5,People!$A$5,IF(M3179=People!$B$4,People!$A$4,IF(M3179=People!$B$3,People!$A$3,IF(M3179=People!$B$2,People!$A$2,0))))</f>
        <v>Chuck Magee</v>
      </c>
      <c r="W3179" s="3" t="str">
        <f>IFERROR(VLOOKUP(B3179,Returns!$A$1:$B$801,2,0),"NO")</f>
        <v>NO</v>
      </c>
    </row>
    <row r="3180" spans="1:23">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1" t="str">
        <f>IF(M3180=People!$B$5,People!$A$5,IF(M3180=People!$B$4,People!$A$4,IF(M3180=People!$B$3,People!$A$3,IF(M3180=People!$B$2,People!$A$2,0))))</f>
        <v>Chuck Magee</v>
      </c>
      <c r="W3180" s="3" t="str">
        <f>IFERROR(VLOOKUP(B3180,Returns!$A$1:$B$801,2,0),"NO")</f>
        <v>NO</v>
      </c>
    </row>
    <row r="3181" spans="1:23">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1" t="str">
        <f>IF(M3181=People!$B$5,People!$A$5,IF(M3181=People!$B$4,People!$A$4,IF(M3181=People!$B$3,People!$A$3,IF(M3181=People!$B$2,People!$A$2,0))))</f>
        <v>Chuck Magee</v>
      </c>
      <c r="W3181" s="3" t="str">
        <f>IFERROR(VLOOKUP(B3181,Returns!$A$1:$B$801,2,0),"NO")</f>
        <v>NO</v>
      </c>
    </row>
    <row r="3182" spans="1:23">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1" t="str">
        <f>IF(M3182=People!$B$5,People!$A$5,IF(M3182=People!$B$4,People!$A$4,IF(M3182=People!$B$3,People!$A$3,IF(M3182=People!$B$2,People!$A$2,0))))</f>
        <v>Chuck Magee</v>
      </c>
      <c r="W3182" s="3" t="str">
        <f>IFERROR(VLOOKUP(B3182,Returns!$A$1:$B$801,2,0),"NO")</f>
        <v>NO</v>
      </c>
    </row>
    <row r="3183" spans="1:23">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1" t="str">
        <f>IF(M3183=People!$B$5,People!$A$5,IF(M3183=People!$B$4,People!$A$4,IF(M3183=People!$B$3,People!$A$3,IF(M3183=People!$B$2,People!$A$2,0))))</f>
        <v>Chuck Magee</v>
      </c>
      <c r="W3183" s="3" t="str">
        <f>IFERROR(VLOOKUP(B3183,Returns!$A$1:$B$801,2,0),"NO")</f>
        <v>NO</v>
      </c>
    </row>
    <row r="3184" spans="1:23">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1" t="str">
        <f>IF(M3184=People!$B$5,People!$A$5,IF(M3184=People!$B$4,People!$A$4,IF(M3184=People!$B$3,People!$A$3,IF(M3184=People!$B$2,People!$A$2,0))))</f>
        <v>Chuck Magee</v>
      </c>
      <c r="W3184" s="3" t="str">
        <f>IFERROR(VLOOKUP(B3184,Returns!$A$1:$B$801,2,0),"NO")</f>
        <v>NO</v>
      </c>
    </row>
    <row r="3185" spans="1:23">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1" t="str">
        <f>IF(M3185=People!$B$5,People!$A$5,IF(M3185=People!$B$4,People!$A$4,IF(M3185=People!$B$3,People!$A$3,IF(M3185=People!$B$2,People!$A$2,0))))</f>
        <v>Chuck Magee</v>
      </c>
      <c r="W3185" s="3" t="str">
        <f>IFERROR(VLOOKUP(B3185,Returns!$A$1:$B$801,2,0),"NO")</f>
        <v>NO</v>
      </c>
    </row>
    <row r="3186" spans="1:23">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1" t="str">
        <f>IF(M3186=People!$B$5,People!$A$5,IF(M3186=People!$B$4,People!$A$4,IF(M3186=People!$B$3,People!$A$3,IF(M3186=People!$B$2,People!$A$2,0))))</f>
        <v>Chuck Magee</v>
      </c>
      <c r="W3186" s="3" t="str">
        <f>IFERROR(VLOOKUP(B3186,Returns!$A$1:$B$801,2,0),"NO")</f>
        <v>NO</v>
      </c>
    </row>
    <row r="3187" spans="1:23">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1" t="str">
        <f>IF(M3187=People!$B$5,People!$A$5,IF(M3187=People!$B$4,People!$A$4,IF(M3187=People!$B$3,People!$A$3,IF(M3187=People!$B$2,People!$A$2,0))))</f>
        <v>Kelly Williams</v>
      </c>
      <c r="W3187" s="3" t="str">
        <f>IFERROR(VLOOKUP(B3187,Returns!$A$1:$B$801,2,0),"NO")</f>
        <v>Yes</v>
      </c>
    </row>
    <row r="3188" spans="1:23">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1" t="str">
        <f>IF(M3188=People!$B$5,People!$A$5,IF(M3188=People!$B$4,People!$A$4,IF(M3188=People!$B$3,People!$A$3,IF(M3188=People!$B$2,People!$A$2,0))))</f>
        <v>Kelly Williams</v>
      </c>
      <c r="W3188" s="3" t="str">
        <f>IFERROR(VLOOKUP(B3188,Returns!$A$1:$B$801,2,0),"NO")</f>
        <v>Yes</v>
      </c>
    </row>
    <row r="3189" spans="1:23">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1" t="str">
        <f>IF(M3189=People!$B$5,People!$A$5,IF(M3189=People!$B$4,People!$A$4,IF(M3189=People!$B$3,People!$A$3,IF(M3189=People!$B$2,People!$A$2,0))))</f>
        <v>Chuck Magee</v>
      </c>
      <c r="W3189" s="3" t="str">
        <f>IFERROR(VLOOKUP(B3189,Returns!$A$1:$B$801,2,0),"NO")</f>
        <v>NO</v>
      </c>
    </row>
    <row r="3190" spans="1:23">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1" t="str">
        <f>IF(M3190=People!$B$5,People!$A$5,IF(M3190=People!$B$4,People!$A$4,IF(M3190=People!$B$3,People!$A$3,IF(M3190=People!$B$2,People!$A$2,0))))</f>
        <v>Anna Andreadi</v>
      </c>
      <c r="W3190" s="3" t="str">
        <f>IFERROR(VLOOKUP(B3190,Returns!$A$1:$B$801,2,0),"NO")</f>
        <v>NO</v>
      </c>
    </row>
    <row r="3191" spans="1:23">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1" t="str">
        <f>IF(M3191=People!$B$5,People!$A$5,IF(M3191=People!$B$4,People!$A$4,IF(M3191=People!$B$3,People!$A$3,IF(M3191=People!$B$2,People!$A$2,0))))</f>
        <v>Anna Andreadi</v>
      </c>
      <c r="W3191" s="3" t="str">
        <f>IFERROR(VLOOKUP(B3191,Returns!$A$1:$B$801,2,0),"NO")</f>
        <v>NO</v>
      </c>
    </row>
    <row r="3192" spans="1:23">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1" t="str">
        <f>IF(M3192=People!$B$5,People!$A$5,IF(M3192=People!$B$4,People!$A$4,IF(M3192=People!$B$3,People!$A$3,IF(M3192=People!$B$2,People!$A$2,0))))</f>
        <v>Kelly Williams</v>
      </c>
      <c r="W3192" s="3" t="str">
        <f>IFERROR(VLOOKUP(B3192,Returns!$A$1:$B$801,2,0),"NO")</f>
        <v>NO</v>
      </c>
    </row>
    <row r="3193" spans="1:23">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1" t="str">
        <f>IF(M3193=People!$B$5,People!$A$5,IF(M3193=People!$B$4,People!$A$4,IF(M3193=People!$B$3,People!$A$3,IF(M3193=People!$B$2,People!$A$2,0))))</f>
        <v>Chuck Magee</v>
      </c>
      <c r="W3193" s="3" t="str">
        <f>IFERROR(VLOOKUP(B3193,Returns!$A$1:$B$801,2,0),"NO")</f>
        <v>NO</v>
      </c>
    </row>
    <row r="3194" spans="1:23">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1" t="str">
        <f>IF(M3194=People!$B$5,People!$A$5,IF(M3194=People!$B$4,People!$A$4,IF(M3194=People!$B$3,People!$A$3,IF(M3194=People!$B$2,People!$A$2,0))))</f>
        <v>Kelly Williams</v>
      </c>
      <c r="W3194" s="3" t="str">
        <f>IFERROR(VLOOKUP(B3194,Returns!$A$1:$B$801,2,0),"NO")</f>
        <v>NO</v>
      </c>
    </row>
    <row r="3195" spans="1:23">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1" t="str">
        <f>IF(M3195=People!$B$5,People!$A$5,IF(M3195=People!$B$4,People!$A$4,IF(M3195=People!$B$3,People!$A$3,IF(M3195=People!$B$2,People!$A$2,0))))</f>
        <v>Kelly Williams</v>
      </c>
      <c r="W3195" s="3" t="str">
        <f>IFERROR(VLOOKUP(B3195,Returns!$A$1:$B$801,2,0),"NO")</f>
        <v>NO</v>
      </c>
    </row>
    <row r="3196" spans="1:23">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1" t="str">
        <f>IF(M3196=People!$B$5,People!$A$5,IF(M3196=People!$B$4,People!$A$4,IF(M3196=People!$B$3,People!$A$3,IF(M3196=People!$B$2,People!$A$2,0))))</f>
        <v>Kelly Williams</v>
      </c>
      <c r="W3196" s="3" t="str">
        <f>IFERROR(VLOOKUP(B3196,Returns!$A$1:$B$801,2,0),"NO")</f>
        <v>NO</v>
      </c>
    </row>
    <row r="3197" spans="1:23">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1" t="str">
        <f>IF(M3197=People!$B$5,People!$A$5,IF(M3197=People!$B$4,People!$A$4,IF(M3197=People!$B$3,People!$A$3,IF(M3197=People!$B$2,People!$A$2,0))))</f>
        <v>Cassandra Brandow</v>
      </c>
      <c r="W3197" s="3" t="str">
        <f>IFERROR(VLOOKUP(B3197,Returns!$A$1:$B$801,2,0),"NO")</f>
        <v>NO</v>
      </c>
    </row>
    <row r="3198" spans="1:23">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1" t="str">
        <f>IF(M3198=People!$B$5,People!$A$5,IF(M3198=People!$B$4,People!$A$4,IF(M3198=People!$B$3,People!$A$3,IF(M3198=People!$B$2,People!$A$2,0))))</f>
        <v>Chuck Magee</v>
      </c>
      <c r="W3198" s="3" t="str">
        <f>IFERROR(VLOOKUP(B3198,Returns!$A$1:$B$801,2,0),"NO")</f>
        <v>NO</v>
      </c>
    </row>
    <row r="3199" spans="1:23">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1" t="str">
        <f>IF(M3199=People!$B$5,People!$A$5,IF(M3199=People!$B$4,People!$A$4,IF(M3199=People!$B$3,People!$A$3,IF(M3199=People!$B$2,People!$A$2,0))))</f>
        <v>Anna Andreadi</v>
      </c>
      <c r="W3199" s="3" t="str">
        <f>IFERROR(VLOOKUP(B3199,Returns!$A$1:$B$801,2,0),"NO")</f>
        <v>NO</v>
      </c>
    </row>
    <row r="3200" spans="1:23">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1" t="str">
        <f>IF(M3200=People!$B$5,People!$A$5,IF(M3200=People!$B$4,People!$A$4,IF(M3200=People!$B$3,People!$A$3,IF(M3200=People!$B$2,People!$A$2,0))))</f>
        <v>Cassandra Brandow</v>
      </c>
      <c r="W3200" s="3" t="str">
        <f>IFERROR(VLOOKUP(B3200,Returns!$A$1:$B$801,2,0),"NO")</f>
        <v>NO</v>
      </c>
    </row>
    <row r="3201" spans="1:23">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1" t="str">
        <f>IF(M3201=People!$B$5,People!$A$5,IF(M3201=People!$B$4,People!$A$4,IF(M3201=People!$B$3,People!$A$3,IF(M3201=People!$B$2,People!$A$2,0))))</f>
        <v>Chuck Magee</v>
      </c>
      <c r="W3201" s="3" t="str">
        <f>IFERROR(VLOOKUP(B3201,Returns!$A$1:$B$801,2,0),"NO")</f>
        <v>NO</v>
      </c>
    </row>
    <row r="3202" spans="1:23">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1" t="str">
        <f>IF(M3202=People!$B$5,People!$A$5,IF(M3202=People!$B$4,People!$A$4,IF(M3202=People!$B$3,People!$A$3,IF(M3202=People!$B$2,People!$A$2,0))))</f>
        <v>Chuck Magee</v>
      </c>
      <c r="W3202" s="3" t="str">
        <f>IFERROR(VLOOKUP(B3202,Returns!$A$1:$B$801,2,0),"NO")</f>
        <v>NO</v>
      </c>
    </row>
    <row r="3203" spans="1:23">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1" t="str">
        <f>IF(M3203=People!$B$5,People!$A$5,IF(M3203=People!$B$4,People!$A$4,IF(M3203=People!$B$3,People!$A$3,IF(M3203=People!$B$2,People!$A$2,0))))</f>
        <v>Chuck Magee</v>
      </c>
      <c r="W3203" s="3" t="str">
        <f>IFERROR(VLOOKUP(B3203,Returns!$A$1:$B$801,2,0),"NO")</f>
        <v>NO</v>
      </c>
    </row>
    <row r="3204" spans="1:23">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1" t="str">
        <f>IF(M3204=People!$B$5,People!$A$5,IF(M3204=People!$B$4,People!$A$4,IF(M3204=People!$B$3,People!$A$3,IF(M3204=People!$B$2,People!$A$2,0))))</f>
        <v>Anna Andreadi</v>
      </c>
      <c r="W3204" s="3" t="str">
        <f>IFERROR(VLOOKUP(B3204,Returns!$A$1:$B$801,2,0),"NO")</f>
        <v>NO</v>
      </c>
    </row>
    <row r="3205" spans="1:23">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1" t="str">
        <f>IF(M3205=People!$B$5,People!$A$5,IF(M3205=People!$B$4,People!$A$4,IF(M3205=People!$B$3,People!$A$3,IF(M3205=People!$B$2,People!$A$2,0))))</f>
        <v>Anna Andreadi</v>
      </c>
      <c r="W3205" s="3" t="str">
        <f>IFERROR(VLOOKUP(B3205,Returns!$A$1:$B$801,2,0),"NO")</f>
        <v>NO</v>
      </c>
    </row>
    <row r="3206" spans="1:23">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1" t="str">
        <f>IF(M3206=People!$B$5,People!$A$5,IF(M3206=People!$B$4,People!$A$4,IF(M3206=People!$B$3,People!$A$3,IF(M3206=People!$B$2,People!$A$2,0))))</f>
        <v>Anna Andreadi</v>
      </c>
      <c r="W3206" s="3" t="str">
        <f>IFERROR(VLOOKUP(B3206,Returns!$A$1:$B$801,2,0),"NO")</f>
        <v>NO</v>
      </c>
    </row>
    <row r="3207" spans="1:23">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1" t="str">
        <f>IF(M3207=People!$B$5,People!$A$5,IF(M3207=People!$B$4,People!$A$4,IF(M3207=People!$B$3,People!$A$3,IF(M3207=People!$B$2,People!$A$2,0))))</f>
        <v>Anna Andreadi</v>
      </c>
      <c r="W3207" s="3" t="str">
        <f>IFERROR(VLOOKUP(B3207,Returns!$A$1:$B$801,2,0),"NO")</f>
        <v>NO</v>
      </c>
    </row>
    <row r="3208" spans="1:23">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1" t="str">
        <f>IF(M3208=People!$B$5,People!$A$5,IF(M3208=People!$B$4,People!$A$4,IF(M3208=People!$B$3,People!$A$3,IF(M3208=People!$B$2,People!$A$2,0))))</f>
        <v>Anna Andreadi</v>
      </c>
      <c r="W3208" s="3" t="str">
        <f>IFERROR(VLOOKUP(B3208,Returns!$A$1:$B$801,2,0),"NO")</f>
        <v>NO</v>
      </c>
    </row>
    <row r="3209" spans="1:23">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1" t="str">
        <f>IF(M3209=People!$B$5,People!$A$5,IF(M3209=People!$B$4,People!$A$4,IF(M3209=People!$B$3,People!$A$3,IF(M3209=People!$B$2,People!$A$2,0))))</f>
        <v>Anna Andreadi</v>
      </c>
      <c r="W3209" s="3" t="str">
        <f>IFERROR(VLOOKUP(B3209,Returns!$A$1:$B$801,2,0),"NO")</f>
        <v>NO</v>
      </c>
    </row>
    <row r="3210" spans="1:23">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1" t="str">
        <f>IF(M3210=People!$B$5,People!$A$5,IF(M3210=People!$B$4,People!$A$4,IF(M3210=People!$B$3,People!$A$3,IF(M3210=People!$B$2,People!$A$2,0))))</f>
        <v>Anna Andreadi</v>
      </c>
      <c r="W3210" s="3" t="str">
        <f>IFERROR(VLOOKUP(B3210,Returns!$A$1:$B$801,2,0),"NO")</f>
        <v>NO</v>
      </c>
    </row>
    <row r="3211" spans="1:23">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1" t="str">
        <f>IF(M3211=People!$B$5,People!$A$5,IF(M3211=People!$B$4,People!$A$4,IF(M3211=People!$B$3,People!$A$3,IF(M3211=People!$B$2,People!$A$2,0))))</f>
        <v>Anna Andreadi</v>
      </c>
      <c r="W3211" s="3" t="str">
        <f>IFERROR(VLOOKUP(B3211,Returns!$A$1:$B$801,2,0),"NO")</f>
        <v>NO</v>
      </c>
    </row>
    <row r="3212" spans="1:23">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1" t="str">
        <f>IF(M3212=People!$B$5,People!$A$5,IF(M3212=People!$B$4,People!$A$4,IF(M3212=People!$B$3,People!$A$3,IF(M3212=People!$B$2,People!$A$2,0))))</f>
        <v>Kelly Williams</v>
      </c>
      <c r="W3212" s="3" t="str">
        <f>IFERROR(VLOOKUP(B3212,Returns!$A$1:$B$801,2,0),"NO")</f>
        <v>NO</v>
      </c>
    </row>
    <row r="3213" spans="1:23">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1" t="str">
        <f>IF(M3213=People!$B$5,People!$A$5,IF(M3213=People!$B$4,People!$A$4,IF(M3213=People!$B$3,People!$A$3,IF(M3213=People!$B$2,People!$A$2,0))))</f>
        <v>Kelly Williams</v>
      </c>
      <c r="W3213" s="3" t="str">
        <f>IFERROR(VLOOKUP(B3213,Returns!$A$1:$B$801,2,0),"NO")</f>
        <v>NO</v>
      </c>
    </row>
    <row r="3214" spans="1:23">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1" t="str">
        <f>IF(M3214=People!$B$5,People!$A$5,IF(M3214=People!$B$4,People!$A$4,IF(M3214=People!$B$3,People!$A$3,IF(M3214=People!$B$2,People!$A$2,0))))</f>
        <v>Kelly Williams</v>
      </c>
      <c r="W3214" s="3" t="str">
        <f>IFERROR(VLOOKUP(B3214,Returns!$A$1:$B$801,2,0),"NO")</f>
        <v>NO</v>
      </c>
    </row>
    <row r="3215" spans="1:23">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1" t="str">
        <f>IF(M3215=People!$B$5,People!$A$5,IF(M3215=People!$B$4,People!$A$4,IF(M3215=People!$B$3,People!$A$3,IF(M3215=People!$B$2,People!$A$2,0))))</f>
        <v>Chuck Magee</v>
      </c>
      <c r="W3215" s="3" t="str">
        <f>IFERROR(VLOOKUP(B3215,Returns!$A$1:$B$801,2,0),"NO")</f>
        <v>NO</v>
      </c>
    </row>
    <row r="3216" spans="1:23">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1" t="str">
        <f>IF(M3216=People!$B$5,People!$A$5,IF(M3216=People!$B$4,People!$A$4,IF(M3216=People!$B$3,People!$A$3,IF(M3216=People!$B$2,People!$A$2,0))))</f>
        <v>Chuck Magee</v>
      </c>
      <c r="W3216" s="3" t="str">
        <f>IFERROR(VLOOKUP(B3216,Returns!$A$1:$B$801,2,0),"NO")</f>
        <v>NO</v>
      </c>
    </row>
    <row r="3217" spans="1:23">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1" t="str">
        <f>IF(M3217=People!$B$5,People!$A$5,IF(M3217=People!$B$4,People!$A$4,IF(M3217=People!$B$3,People!$A$3,IF(M3217=People!$B$2,People!$A$2,0))))</f>
        <v>Anna Andreadi</v>
      </c>
      <c r="W3217" s="3" t="str">
        <f>IFERROR(VLOOKUP(B3217,Returns!$A$1:$B$801,2,0),"NO")</f>
        <v>NO</v>
      </c>
    </row>
    <row r="3218" spans="1:23">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1" t="str">
        <f>IF(M3218=People!$B$5,People!$A$5,IF(M3218=People!$B$4,People!$A$4,IF(M3218=People!$B$3,People!$A$3,IF(M3218=People!$B$2,People!$A$2,0))))</f>
        <v>Anna Andreadi</v>
      </c>
      <c r="W3218" s="3" t="str">
        <f>IFERROR(VLOOKUP(B3218,Returns!$A$1:$B$801,2,0),"NO")</f>
        <v>NO</v>
      </c>
    </row>
    <row r="3219" spans="1:23">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1" t="str">
        <f>IF(M3219=People!$B$5,People!$A$5,IF(M3219=People!$B$4,People!$A$4,IF(M3219=People!$B$3,People!$A$3,IF(M3219=People!$B$2,People!$A$2,0))))</f>
        <v>Chuck Magee</v>
      </c>
      <c r="W3219" s="3" t="str">
        <f>IFERROR(VLOOKUP(B3219,Returns!$A$1:$B$801,2,0),"NO")</f>
        <v>NO</v>
      </c>
    </row>
    <row r="3220" spans="1:23">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1" t="str">
        <f>IF(M3220=People!$B$5,People!$A$5,IF(M3220=People!$B$4,People!$A$4,IF(M3220=People!$B$3,People!$A$3,IF(M3220=People!$B$2,People!$A$2,0))))</f>
        <v>Chuck Magee</v>
      </c>
      <c r="W3220" s="3" t="str">
        <f>IFERROR(VLOOKUP(B3220,Returns!$A$1:$B$801,2,0),"NO")</f>
        <v>NO</v>
      </c>
    </row>
    <row r="3221" spans="1:23">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1" t="str">
        <f>IF(M3221=People!$B$5,People!$A$5,IF(M3221=People!$B$4,People!$A$4,IF(M3221=People!$B$3,People!$A$3,IF(M3221=People!$B$2,People!$A$2,0))))</f>
        <v>Chuck Magee</v>
      </c>
      <c r="W3221" s="3" t="str">
        <f>IFERROR(VLOOKUP(B3221,Returns!$A$1:$B$801,2,0),"NO")</f>
        <v>Yes</v>
      </c>
    </row>
    <row r="3222" spans="1:23">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1" t="str">
        <f>IF(M3222=People!$B$5,People!$A$5,IF(M3222=People!$B$4,People!$A$4,IF(M3222=People!$B$3,People!$A$3,IF(M3222=People!$B$2,People!$A$2,0))))</f>
        <v>Chuck Magee</v>
      </c>
      <c r="W3222" s="3" t="str">
        <f>IFERROR(VLOOKUP(B3222,Returns!$A$1:$B$801,2,0),"NO")</f>
        <v>Yes</v>
      </c>
    </row>
    <row r="3223" spans="1:23">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1" t="str">
        <f>IF(M3223=People!$B$5,People!$A$5,IF(M3223=People!$B$4,People!$A$4,IF(M3223=People!$B$3,People!$A$3,IF(M3223=People!$B$2,People!$A$2,0))))</f>
        <v>Chuck Magee</v>
      </c>
      <c r="W3223" s="3" t="str">
        <f>IFERROR(VLOOKUP(B3223,Returns!$A$1:$B$801,2,0),"NO")</f>
        <v>Yes</v>
      </c>
    </row>
    <row r="3224" spans="1:23">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1" t="str">
        <f>IF(M3224=People!$B$5,People!$A$5,IF(M3224=People!$B$4,People!$A$4,IF(M3224=People!$B$3,People!$A$3,IF(M3224=People!$B$2,People!$A$2,0))))</f>
        <v>Anna Andreadi</v>
      </c>
      <c r="W3224" s="3" t="str">
        <f>IFERROR(VLOOKUP(B3224,Returns!$A$1:$B$801,2,0),"NO")</f>
        <v>NO</v>
      </c>
    </row>
    <row r="3225" spans="1:23">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1" t="str">
        <f>IF(M3225=People!$B$5,People!$A$5,IF(M3225=People!$B$4,People!$A$4,IF(M3225=People!$B$3,People!$A$3,IF(M3225=People!$B$2,People!$A$2,0))))</f>
        <v>Anna Andreadi</v>
      </c>
      <c r="W3225" s="3" t="str">
        <f>IFERROR(VLOOKUP(B3225,Returns!$A$1:$B$801,2,0),"NO")</f>
        <v>NO</v>
      </c>
    </row>
    <row r="3226" spans="1:23">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1" t="str">
        <f>IF(M3226=People!$B$5,People!$A$5,IF(M3226=People!$B$4,People!$A$4,IF(M3226=People!$B$3,People!$A$3,IF(M3226=People!$B$2,People!$A$2,0))))</f>
        <v>Anna Andreadi</v>
      </c>
      <c r="W3226" s="3" t="str">
        <f>IFERROR(VLOOKUP(B3226,Returns!$A$1:$B$801,2,0),"NO")</f>
        <v>NO</v>
      </c>
    </row>
    <row r="3227" spans="1:23">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1" t="str">
        <f>IF(M3227=People!$B$5,People!$A$5,IF(M3227=People!$B$4,People!$A$4,IF(M3227=People!$B$3,People!$A$3,IF(M3227=People!$B$2,People!$A$2,0))))</f>
        <v>Anna Andreadi</v>
      </c>
      <c r="W3227" s="3" t="str">
        <f>IFERROR(VLOOKUP(B3227,Returns!$A$1:$B$801,2,0),"NO")</f>
        <v>NO</v>
      </c>
    </row>
    <row r="3228" spans="1:23">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1" t="str">
        <f>IF(M3228=People!$B$5,People!$A$5,IF(M3228=People!$B$4,People!$A$4,IF(M3228=People!$B$3,People!$A$3,IF(M3228=People!$B$2,People!$A$2,0))))</f>
        <v>Anna Andreadi</v>
      </c>
      <c r="W3228" s="3" t="str">
        <f>IFERROR(VLOOKUP(B3228,Returns!$A$1:$B$801,2,0),"NO")</f>
        <v>NO</v>
      </c>
    </row>
    <row r="3229" spans="1:23">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1" t="str">
        <f>IF(M3229=People!$B$5,People!$A$5,IF(M3229=People!$B$4,People!$A$4,IF(M3229=People!$B$3,People!$A$3,IF(M3229=People!$B$2,People!$A$2,0))))</f>
        <v>Anna Andreadi</v>
      </c>
      <c r="W3229" s="3" t="str">
        <f>IFERROR(VLOOKUP(B3229,Returns!$A$1:$B$801,2,0),"NO")</f>
        <v>NO</v>
      </c>
    </row>
    <row r="3230" spans="1:23">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1" t="str">
        <f>IF(M3230=People!$B$5,People!$A$5,IF(M3230=People!$B$4,People!$A$4,IF(M3230=People!$B$3,People!$A$3,IF(M3230=People!$B$2,People!$A$2,0))))</f>
        <v>Anna Andreadi</v>
      </c>
      <c r="W3230" s="3" t="str">
        <f>IFERROR(VLOOKUP(B3230,Returns!$A$1:$B$801,2,0),"NO")</f>
        <v>NO</v>
      </c>
    </row>
    <row r="3231" spans="1:23">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1" t="str">
        <f>IF(M3231=People!$B$5,People!$A$5,IF(M3231=People!$B$4,People!$A$4,IF(M3231=People!$B$3,People!$A$3,IF(M3231=People!$B$2,People!$A$2,0))))</f>
        <v>Chuck Magee</v>
      </c>
      <c r="W3231" s="3" t="str">
        <f>IFERROR(VLOOKUP(B3231,Returns!$A$1:$B$801,2,0),"NO")</f>
        <v>NO</v>
      </c>
    </row>
    <row r="3232" spans="1:23">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1" t="str">
        <f>IF(M3232=People!$B$5,People!$A$5,IF(M3232=People!$B$4,People!$A$4,IF(M3232=People!$B$3,People!$A$3,IF(M3232=People!$B$2,People!$A$2,0))))</f>
        <v>Chuck Magee</v>
      </c>
      <c r="W3232" s="3" t="str">
        <f>IFERROR(VLOOKUP(B3232,Returns!$A$1:$B$801,2,0),"NO")</f>
        <v>NO</v>
      </c>
    </row>
    <row r="3233" spans="1:23">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1" t="str">
        <f>IF(M3233=People!$B$5,People!$A$5,IF(M3233=People!$B$4,People!$A$4,IF(M3233=People!$B$3,People!$A$3,IF(M3233=People!$B$2,People!$A$2,0))))</f>
        <v>Kelly Williams</v>
      </c>
      <c r="W3233" s="3" t="str">
        <f>IFERROR(VLOOKUP(B3233,Returns!$A$1:$B$801,2,0),"NO")</f>
        <v>NO</v>
      </c>
    </row>
    <row r="3234" spans="1:23">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1" t="str">
        <f>IF(M3234=People!$B$5,People!$A$5,IF(M3234=People!$B$4,People!$A$4,IF(M3234=People!$B$3,People!$A$3,IF(M3234=People!$B$2,People!$A$2,0))))</f>
        <v>Kelly Williams</v>
      </c>
      <c r="W3234" s="3" t="str">
        <f>IFERROR(VLOOKUP(B3234,Returns!$A$1:$B$801,2,0),"NO")</f>
        <v>NO</v>
      </c>
    </row>
    <row r="3235" spans="1:23">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1" t="str">
        <f>IF(M3235=People!$B$5,People!$A$5,IF(M3235=People!$B$4,People!$A$4,IF(M3235=People!$B$3,People!$A$3,IF(M3235=People!$B$2,People!$A$2,0))))</f>
        <v>Kelly Williams</v>
      </c>
      <c r="W3235" s="3" t="str">
        <f>IFERROR(VLOOKUP(B3235,Returns!$A$1:$B$801,2,0),"NO")</f>
        <v>NO</v>
      </c>
    </row>
    <row r="3236" spans="1:23">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1" t="str">
        <f>IF(M3236=People!$B$5,People!$A$5,IF(M3236=People!$B$4,People!$A$4,IF(M3236=People!$B$3,People!$A$3,IF(M3236=People!$B$2,People!$A$2,0))))</f>
        <v>Anna Andreadi</v>
      </c>
      <c r="W3236" s="3" t="str">
        <f>IFERROR(VLOOKUP(B3236,Returns!$A$1:$B$801,2,0),"NO")</f>
        <v>NO</v>
      </c>
    </row>
    <row r="3237" spans="1:23">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1" t="str">
        <f>IF(M3237=People!$B$5,People!$A$5,IF(M3237=People!$B$4,People!$A$4,IF(M3237=People!$B$3,People!$A$3,IF(M3237=People!$B$2,People!$A$2,0))))</f>
        <v>Chuck Magee</v>
      </c>
      <c r="W3237" s="3" t="str">
        <f>IFERROR(VLOOKUP(B3237,Returns!$A$1:$B$801,2,0),"NO")</f>
        <v>NO</v>
      </c>
    </row>
    <row r="3238" spans="1:23">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1" t="str">
        <f>IF(M3238=People!$B$5,People!$A$5,IF(M3238=People!$B$4,People!$A$4,IF(M3238=People!$B$3,People!$A$3,IF(M3238=People!$B$2,People!$A$2,0))))</f>
        <v>Chuck Magee</v>
      </c>
      <c r="W3238" s="3" t="str">
        <f>IFERROR(VLOOKUP(B3238,Returns!$A$1:$B$801,2,0),"NO")</f>
        <v>NO</v>
      </c>
    </row>
    <row r="3239" spans="1:23">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1" t="str">
        <f>IF(M3239=People!$B$5,People!$A$5,IF(M3239=People!$B$4,People!$A$4,IF(M3239=People!$B$3,People!$A$3,IF(M3239=People!$B$2,People!$A$2,0))))</f>
        <v>Chuck Magee</v>
      </c>
      <c r="W3239" s="3" t="str">
        <f>IFERROR(VLOOKUP(B3239,Returns!$A$1:$B$801,2,0),"NO")</f>
        <v>NO</v>
      </c>
    </row>
    <row r="3240" spans="1:23">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1" t="str">
        <f>IF(M3240=People!$B$5,People!$A$5,IF(M3240=People!$B$4,People!$A$4,IF(M3240=People!$B$3,People!$A$3,IF(M3240=People!$B$2,People!$A$2,0))))</f>
        <v>Kelly Williams</v>
      </c>
      <c r="W3240" s="3" t="str">
        <f>IFERROR(VLOOKUP(B3240,Returns!$A$1:$B$801,2,0),"NO")</f>
        <v>NO</v>
      </c>
    </row>
    <row r="3241" spans="1:23">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1" t="str">
        <f>IF(M3241=People!$B$5,People!$A$5,IF(M3241=People!$B$4,People!$A$4,IF(M3241=People!$B$3,People!$A$3,IF(M3241=People!$B$2,People!$A$2,0))))</f>
        <v>Kelly Williams</v>
      </c>
      <c r="W3241" s="3" t="str">
        <f>IFERROR(VLOOKUP(B3241,Returns!$A$1:$B$801,2,0),"NO")</f>
        <v>NO</v>
      </c>
    </row>
    <row r="3242" spans="1:23">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1" t="str">
        <f>IF(M3242=People!$B$5,People!$A$5,IF(M3242=People!$B$4,People!$A$4,IF(M3242=People!$B$3,People!$A$3,IF(M3242=People!$B$2,People!$A$2,0))))</f>
        <v>Kelly Williams</v>
      </c>
      <c r="W3242" s="3" t="str">
        <f>IFERROR(VLOOKUP(B3242,Returns!$A$1:$B$801,2,0),"NO")</f>
        <v>NO</v>
      </c>
    </row>
    <row r="3243" spans="1:23">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1" t="str">
        <f>IF(M3243=People!$B$5,People!$A$5,IF(M3243=People!$B$4,People!$A$4,IF(M3243=People!$B$3,People!$A$3,IF(M3243=People!$B$2,People!$A$2,0))))</f>
        <v>Cassandra Brandow</v>
      </c>
      <c r="W3243" s="3" t="str">
        <f>IFERROR(VLOOKUP(B3243,Returns!$A$1:$B$801,2,0),"NO")</f>
        <v>NO</v>
      </c>
    </row>
    <row r="3244" spans="1:23">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1" t="str">
        <f>IF(M3244=People!$B$5,People!$A$5,IF(M3244=People!$B$4,People!$A$4,IF(M3244=People!$B$3,People!$A$3,IF(M3244=People!$B$2,People!$A$2,0))))</f>
        <v>Kelly Williams</v>
      </c>
      <c r="W3244" s="3" t="str">
        <f>IFERROR(VLOOKUP(B3244,Returns!$A$1:$B$801,2,0),"NO")</f>
        <v>NO</v>
      </c>
    </row>
    <row r="3245" spans="1:23">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1" t="str">
        <f>IF(M3245=People!$B$5,People!$A$5,IF(M3245=People!$B$4,People!$A$4,IF(M3245=People!$B$3,People!$A$3,IF(M3245=People!$B$2,People!$A$2,0))))</f>
        <v>Kelly Williams</v>
      </c>
      <c r="W3245" s="3" t="str">
        <f>IFERROR(VLOOKUP(B3245,Returns!$A$1:$B$801,2,0),"NO")</f>
        <v>NO</v>
      </c>
    </row>
    <row r="3246" spans="1:23">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1" t="str">
        <f>IF(M3246=People!$B$5,People!$A$5,IF(M3246=People!$B$4,People!$A$4,IF(M3246=People!$B$3,People!$A$3,IF(M3246=People!$B$2,People!$A$2,0))))</f>
        <v>Kelly Williams</v>
      </c>
      <c r="W3246" s="3" t="str">
        <f>IFERROR(VLOOKUP(B3246,Returns!$A$1:$B$801,2,0),"NO")</f>
        <v>NO</v>
      </c>
    </row>
    <row r="3247" spans="1:23">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1" t="str">
        <f>IF(M3247=People!$B$5,People!$A$5,IF(M3247=People!$B$4,People!$A$4,IF(M3247=People!$B$3,People!$A$3,IF(M3247=People!$B$2,People!$A$2,0))))</f>
        <v>Anna Andreadi</v>
      </c>
      <c r="W3247" s="3" t="str">
        <f>IFERROR(VLOOKUP(B3247,Returns!$A$1:$B$801,2,0),"NO")</f>
        <v>NO</v>
      </c>
    </row>
    <row r="3248" spans="1:23">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1" t="str">
        <f>IF(M3248=People!$B$5,People!$A$5,IF(M3248=People!$B$4,People!$A$4,IF(M3248=People!$B$3,People!$A$3,IF(M3248=People!$B$2,People!$A$2,0))))</f>
        <v>Anna Andreadi</v>
      </c>
      <c r="W3248" s="3" t="str">
        <f>IFERROR(VLOOKUP(B3248,Returns!$A$1:$B$801,2,0),"NO")</f>
        <v>NO</v>
      </c>
    </row>
    <row r="3249" spans="1:23">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1" t="str">
        <f>IF(M3249=People!$B$5,People!$A$5,IF(M3249=People!$B$4,People!$A$4,IF(M3249=People!$B$3,People!$A$3,IF(M3249=People!$B$2,People!$A$2,0))))</f>
        <v>Anna Andreadi</v>
      </c>
      <c r="W3249" s="3" t="str">
        <f>IFERROR(VLOOKUP(B3249,Returns!$A$1:$B$801,2,0),"NO")</f>
        <v>NO</v>
      </c>
    </row>
    <row r="3250" spans="1:23">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1" t="str">
        <f>IF(M3250=People!$B$5,People!$A$5,IF(M3250=People!$B$4,People!$A$4,IF(M3250=People!$B$3,People!$A$3,IF(M3250=People!$B$2,People!$A$2,0))))</f>
        <v>Anna Andreadi</v>
      </c>
      <c r="W3250" s="3" t="str">
        <f>IFERROR(VLOOKUP(B3250,Returns!$A$1:$B$801,2,0),"NO")</f>
        <v>NO</v>
      </c>
    </row>
    <row r="3251" spans="1:23">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1" t="str">
        <f>IF(M3251=People!$B$5,People!$A$5,IF(M3251=People!$B$4,People!$A$4,IF(M3251=People!$B$3,People!$A$3,IF(M3251=People!$B$2,People!$A$2,0))))</f>
        <v>Anna Andreadi</v>
      </c>
      <c r="W3251" s="3" t="str">
        <f>IFERROR(VLOOKUP(B3251,Returns!$A$1:$B$801,2,0),"NO")</f>
        <v>NO</v>
      </c>
    </row>
    <row r="3252" spans="1:23">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1" t="str">
        <f>IF(M3252=People!$B$5,People!$A$5,IF(M3252=People!$B$4,People!$A$4,IF(M3252=People!$B$3,People!$A$3,IF(M3252=People!$B$2,People!$A$2,0))))</f>
        <v>Kelly Williams</v>
      </c>
      <c r="W3252" s="3" t="str">
        <f>IFERROR(VLOOKUP(B3252,Returns!$A$1:$B$801,2,0),"NO")</f>
        <v>NO</v>
      </c>
    </row>
    <row r="3253" spans="1:23">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1" t="str">
        <f>IF(M3253=People!$B$5,People!$A$5,IF(M3253=People!$B$4,People!$A$4,IF(M3253=People!$B$3,People!$A$3,IF(M3253=People!$B$2,People!$A$2,0))))</f>
        <v>Chuck Magee</v>
      </c>
      <c r="W3253" s="3" t="str">
        <f>IFERROR(VLOOKUP(B3253,Returns!$A$1:$B$801,2,0),"NO")</f>
        <v>NO</v>
      </c>
    </row>
    <row r="3254" spans="1:23">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1" t="str">
        <f>IF(M3254=People!$B$5,People!$A$5,IF(M3254=People!$B$4,People!$A$4,IF(M3254=People!$B$3,People!$A$3,IF(M3254=People!$B$2,People!$A$2,0))))</f>
        <v>Kelly Williams</v>
      </c>
      <c r="W3254" s="3" t="str">
        <f>IFERROR(VLOOKUP(B3254,Returns!$A$1:$B$801,2,0),"NO")</f>
        <v>NO</v>
      </c>
    </row>
    <row r="3255" spans="1:23">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1" t="str">
        <f>IF(M3255=People!$B$5,People!$A$5,IF(M3255=People!$B$4,People!$A$4,IF(M3255=People!$B$3,People!$A$3,IF(M3255=People!$B$2,People!$A$2,0))))</f>
        <v>Kelly Williams</v>
      </c>
      <c r="W3255" s="3" t="str">
        <f>IFERROR(VLOOKUP(B3255,Returns!$A$1:$B$801,2,0),"NO")</f>
        <v>NO</v>
      </c>
    </row>
    <row r="3256" spans="1:23">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1" t="str">
        <f>IF(M3256=People!$B$5,People!$A$5,IF(M3256=People!$B$4,People!$A$4,IF(M3256=People!$B$3,People!$A$3,IF(M3256=People!$B$2,People!$A$2,0))))</f>
        <v>Anna Andreadi</v>
      </c>
      <c r="W3256" s="3" t="str">
        <f>IFERROR(VLOOKUP(B3256,Returns!$A$1:$B$801,2,0),"NO")</f>
        <v>NO</v>
      </c>
    </row>
    <row r="3257" spans="1:23">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1" t="str">
        <f>IF(M3257=People!$B$5,People!$A$5,IF(M3257=People!$B$4,People!$A$4,IF(M3257=People!$B$3,People!$A$3,IF(M3257=People!$B$2,People!$A$2,0))))</f>
        <v>Anna Andreadi</v>
      </c>
      <c r="W3257" s="3" t="str">
        <f>IFERROR(VLOOKUP(B3257,Returns!$A$1:$B$801,2,0),"NO")</f>
        <v>NO</v>
      </c>
    </row>
    <row r="3258" spans="1:23">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1" t="str">
        <f>IF(M3258=People!$B$5,People!$A$5,IF(M3258=People!$B$4,People!$A$4,IF(M3258=People!$B$3,People!$A$3,IF(M3258=People!$B$2,People!$A$2,0))))</f>
        <v>Cassandra Brandow</v>
      </c>
      <c r="W3258" s="3" t="str">
        <f>IFERROR(VLOOKUP(B3258,Returns!$A$1:$B$801,2,0),"NO")</f>
        <v>NO</v>
      </c>
    </row>
    <row r="3259" spans="1:23">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1" t="str">
        <f>IF(M3259=People!$B$5,People!$A$5,IF(M3259=People!$B$4,People!$A$4,IF(M3259=People!$B$3,People!$A$3,IF(M3259=People!$B$2,People!$A$2,0))))</f>
        <v>Cassandra Brandow</v>
      </c>
      <c r="W3259" s="3" t="str">
        <f>IFERROR(VLOOKUP(B3259,Returns!$A$1:$B$801,2,0),"NO")</f>
        <v>NO</v>
      </c>
    </row>
    <row r="3260" spans="1:23">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1" t="str">
        <f>IF(M3260=People!$B$5,People!$A$5,IF(M3260=People!$B$4,People!$A$4,IF(M3260=People!$B$3,People!$A$3,IF(M3260=People!$B$2,People!$A$2,0))))</f>
        <v>Cassandra Brandow</v>
      </c>
      <c r="W3260" s="3" t="str">
        <f>IFERROR(VLOOKUP(B3260,Returns!$A$1:$B$801,2,0),"NO")</f>
        <v>NO</v>
      </c>
    </row>
    <row r="3261" spans="1:23">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1" t="str">
        <f>IF(M3261=People!$B$5,People!$A$5,IF(M3261=People!$B$4,People!$A$4,IF(M3261=People!$B$3,People!$A$3,IF(M3261=People!$B$2,People!$A$2,0))))</f>
        <v>Kelly Williams</v>
      </c>
      <c r="W3261" s="3" t="str">
        <f>IFERROR(VLOOKUP(B3261,Returns!$A$1:$B$801,2,0),"NO")</f>
        <v>NO</v>
      </c>
    </row>
    <row r="3262" spans="1:23">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1" t="str">
        <f>IF(M3262=People!$B$5,People!$A$5,IF(M3262=People!$B$4,People!$A$4,IF(M3262=People!$B$3,People!$A$3,IF(M3262=People!$B$2,People!$A$2,0))))</f>
        <v>Kelly Williams</v>
      </c>
      <c r="W3262" s="3" t="str">
        <f>IFERROR(VLOOKUP(B3262,Returns!$A$1:$B$801,2,0),"NO")</f>
        <v>NO</v>
      </c>
    </row>
    <row r="3263" spans="1:23">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1" t="str">
        <f>IF(M3263=People!$B$5,People!$A$5,IF(M3263=People!$B$4,People!$A$4,IF(M3263=People!$B$3,People!$A$3,IF(M3263=People!$B$2,People!$A$2,0))))</f>
        <v>Anna Andreadi</v>
      </c>
      <c r="W3263" s="3" t="str">
        <f>IFERROR(VLOOKUP(B3263,Returns!$A$1:$B$801,2,0),"NO")</f>
        <v>NO</v>
      </c>
    </row>
    <row r="3264" spans="1:23">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1" t="str">
        <f>IF(M3264=People!$B$5,People!$A$5,IF(M3264=People!$B$4,People!$A$4,IF(M3264=People!$B$3,People!$A$3,IF(M3264=People!$B$2,People!$A$2,0))))</f>
        <v>Anna Andreadi</v>
      </c>
      <c r="W3264" s="3" t="str">
        <f>IFERROR(VLOOKUP(B3264,Returns!$A$1:$B$801,2,0),"NO")</f>
        <v>NO</v>
      </c>
    </row>
    <row r="3265" spans="1:23">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1" t="str">
        <f>IF(M3265=People!$B$5,People!$A$5,IF(M3265=People!$B$4,People!$A$4,IF(M3265=People!$B$3,People!$A$3,IF(M3265=People!$B$2,People!$A$2,0))))</f>
        <v>Anna Andreadi</v>
      </c>
      <c r="W3265" s="3" t="str">
        <f>IFERROR(VLOOKUP(B3265,Returns!$A$1:$B$801,2,0),"NO")</f>
        <v>NO</v>
      </c>
    </row>
    <row r="3266" spans="1:23">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1" t="str">
        <f>IF(M3266=People!$B$5,People!$A$5,IF(M3266=People!$B$4,People!$A$4,IF(M3266=People!$B$3,People!$A$3,IF(M3266=People!$B$2,People!$A$2,0))))</f>
        <v>Cassandra Brandow</v>
      </c>
      <c r="W3266" s="3" t="str">
        <f>IFERROR(VLOOKUP(B3266,Returns!$A$1:$B$801,2,0),"NO")</f>
        <v>NO</v>
      </c>
    </row>
    <row r="3267" spans="1:23">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1" t="str">
        <f>IF(M3267=People!$B$5,People!$A$5,IF(M3267=People!$B$4,People!$A$4,IF(M3267=People!$B$3,People!$A$3,IF(M3267=People!$B$2,People!$A$2,0))))</f>
        <v>Chuck Magee</v>
      </c>
      <c r="W3267" s="3" t="str">
        <f>IFERROR(VLOOKUP(B3267,Returns!$A$1:$B$801,2,0),"NO")</f>
        <v>NO</v>
      </c>
    </row>
    <row r="3268" spans="1:23">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1" t="str">
        <f>IF(M3268=People!$B$5,People!$A$5,IF(M3268=People!$B$4,People!$A$4,IF(M3268=People!$B$3,People!$A$3,IF(M3268=People!$B$2,People!$A$2,0))))</f>
        <v>Chuck Magee</v>
      </c>
      <c r="W3268" s="3" t="str">
        <f>IFERROR(VLOOKUP(B3268,Returns!$A$1:$B$801,2,0),"NO")</f>
        <v>NO</v>
      </c>
    </row>
    <row r="3269" spans="1:23">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1" t="str">
        <f>IF(M3269=People!$B$5,People!$A$5,IF(M3269=People!$B$4,People!$A$4,IF(M3269=People!$B$3,People!$A$3,IF(M3269=People!$B$2,People!$A$2,0))))</f>
        <v>Cassandra Brandow</v>
      </c>
      <c r="W3269" s="3" t="str">
        <f>IFERROR(VLOOKUP(B3269,Returns!$A$1:$B$801,2,0),"NO")</f>
        <v>Yes</v>
      </c>
    </row>
    <row r="3270" spans="1:23">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1" t="str">
        <f>IF(M3270=People!$B$5,People!$A$5,IF(M3270=People!$B$4,People!$A$4,IF(M3270=People!$B$3,People!$A$3,IF(M3270=People!$B$2,People!$A$2,0))))</f>
        <v>Cassandra Brandow</v>
      </c>
      <c r="W3270" s="3" t="str">
        <f>IFERROR(VLOOKUP(B3270,Returns!$A$1:$B$801,2,0),"NO")</f>
        <v>Yes</v>
      </c>
    </row>
    <row r="3271" spans="1:23">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1" t="str">
        <f>IF(M3271=People!$B$5,People!$A$5,IF(M3271=People!$B$4,People!$A$4,IF(M3271=People!$B$3,People!$A$3,IF(M3271=People!$B$2,People!$A$2,0))))</f>
        <v>Kelly Williams</v>
      </c>
      <c r="W3271" s="3" t="str">
        <f>IFERROR(VLOOKUP(B3271,Returns!$A$1:$B$801,2,0),"NO")</f>
        <v>NO</v>
      </c>
    </row>
    <row r="3272" spans="1:23">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1" t="str">
        <f>IF(M3272=People!$B$5,People!$A$5,IF(M3272=People!$B$4,People!$A$4,IF(M3272=People!$B$3,People!$A$3,IF(M3272=People!$B$2,People!$A$2,0))))</f>
        <v>Kelly Williams</v>
      </c>
      <c r="W3272" s="3" t="str">
        <f>IFERROR(VLOOKUP(B3272,Returns!$A$1:$B$801,2,0),"NO")</f>
        <v>NO</v>
      </c>
    </row>
    <row r="3273" spans="1:23">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1" t="str">
        <f>IF(M3273=People!$B$5,People!$A$5,IF(M3273=People!$B$4,People!$A$4,IF(M3273=People!$B$3,People!$A$3,IF(M3273=People!$B$2,People!$A$2,0))))</f>
        <v>Anna Andreadi</v>
      </c>
      <c r="W3273" s="3" t="str">
        <f>IFERROR(VLOOKUP(B3273,Returns!$A$1:$B$801,2,0),"NO")</f>
        <v>NO</v>
      </c>
    </row>
    <row r="3274" spans="1:23">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1" t="str">
        <f>IF(M3274=People!$B$5,People!$A$5,IF(M3274=People!$B$4,People!$A$4,IF(M3274=People!$B$3,People!$A$3,IF(M3274=People!$B$2,People!$A$2,0))))</f>
        <v>Anna Andreadi</v>
      </c>
      <c r="W3274" s="3" t="str">
        <f>IFERROR(VLOOKUP(B3274,Returns!$A$1:$B$801,2,0),"NO")</f>
        <v>NO</v>
      </c>
    </row>
    <row r="3275" spans="1:23">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1" t="str">
        <f>IF(M3275=People!$B$5,People!$A$5,IF(M3275=People!$B$4,People!$A$4,IF(M3275=People!$B$3,People!$A$3,IF(M3275=People!$B$2,People!$A$2,0))))</f>
        <v>Anna Andreadi</v>
      </c>
      <c r="W3275" s="3" t="str">
        <f>IFERROR(VLOOKUP(B3275,Returns!$A$1:$B$801,2,0),"NO")</f>
        <v>NO</v>
      </c>
    </row>
    <row r="3276" spans="1:23">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1" t="str">
        <f>IF(M3276=People!$B$5,People!$A$5,IF(M3276=People!$B$4,People!$A$4,IF(M3276=People!$B$3,People!$A$3,IF(M3276=People!$B$2,People!$A$2,0))))</f>
        <v>Kelly Williams</v>
      </c>
      <c r="W3276" s="3" t="str">
        <f>IFERROR(VLOOKUP(B3276,Returns!$A$1:$B$801,2,0),"NO")</f>
        <v>NO</v>
      </c>
    </row>
    <row r="3277" spans="1:23">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1" t="str">
        <f>IF(M3277=People!$B$5,People!$A$5,IF(M3277=People!$B$4,People!$A$4,IF(M3277=People!$B$3,People!$A$3,IF(M3277=People!$B$2,People!$A$2,0))))</f>
        <v>Kelly Williams</v>
      </c>
      <c r="W3277" s="3" t="str">
        <f>IFERROR(VLOOKUP(B3277,Returns!$A$1:$B$801,2,0),"NO")</f>
        <v>NO</v>
      </c>
    </row>
    <row r="3278" spans="1:23">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1" t="str">
        <f>IF(M3278=People!$B$5,People!$A$5,IF(M3278=People!$B$4,People!$A$4,IF(M3278=People!$B$3,People!$A$3,IF(M3278=People!$B$2,People!$A$2,0))))</f>
        <v>Cassandra Brandow</v>
      </c>
      <c r="W3278" s="3" t="str">
        <f>IFERROR(VLOOKUP(B3278,Returns!$A$1:$B$801,2,0),"NO")</f>
        <v>NO</v>
      </c>
    </row>
    <row r="3279" spans="1:23">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1" t="str">
        <f>IF(M3279=People!$B$5,People!$A$5,IF(M3279=People!$B$4,People!$A$4,IF(M3279=People!$B$3,People!$A$3,IF(M3279=People!$B$2,People!$A$2,0))))</f>
        <v>Cassandra Brandow</v>
      </c>
      <c r="W3279" s="3" t="str">
        <f>IFERROR(VLOOKUP(B3279,Returns!$A$1:$B$801,2,0),"NO")</f>
        <v>NO</v>
      </c>
    </row>
    <row r="3280" spans="1:23">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1" t="str">
        <f>IF(M3280=People!$B$5,People!$A$5,IF(M3280=People!$B$4,People!$A$4,IF(M3280=People!$B$3,People!$A$3,IF(M3280=People!$B$2,People!$A$2,0))))</f>
        <v>Cassandra Brandow</v>
      </c>
      <c r="W3280" s="3" t="str">
        <f>IFERROR(VLOOKUP(B3280,Returns!$A$1:$B$801,2,0),"NO")</f>
        <v>NO</v>
      </c>
    </row>
    <row r="3281" spans="1:23">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1" t="str">
        <f>IF(M3281=People!$B$5,People!$A$5,IF(M3281=People!$B$4,People!$A$4,IF(M3281=People!$B$3,People!$A$3,IF(M3281=People!$B$2,People!$A$2,0))))</f>
        <v>Cassandra Brandow</v>
      </c>
      <c r="W3281" s="3" t="str">
        <f>IFERROR(VLOOKUP(B3281,Returns!$A$1:$B$801,2,0),"NO")</f>
        <v>NO</v>
      </c>
    </row>
    <row r="3282" spans="1:23">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1" t="str">
        <f>IF(M3282=People!$B$5,People!$A$5,IF(M3282=People!$B$4,People!$A$4,IF(M3282=People!$B$3,People!$A$3,IF(M3282=People!$B$2,People!$A$2,0))))</f>
        <v>Cassandra Brandow</v>
      </c>
      <c r="W3282" s="3" t="str">
        <f>IFERROR(VLOOKUP(B3282,Returns!$A$1:$B$801,2,0),"NO")</f>
        <v>NO</v>
      </c>
    </row>
    <row r="3283" spans="1:23">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1" t="str">
        <f>IF(M3283=People!$B$5,People!$A$5,IF(M3283=People!$B$4,People!$A$4,IF(M3283=People!$B$3,People!$A$3,IF(M3283=People!$B$2,People!$A$2,0))))</f>
        <v>Cassandra Brandow</v>
      </c>
      <c r="W3283" s="3" t="str">
        <f>IFERROR(VLOOKUP(B3283,Returns!$A$1:$B$801,2,0),"NO")</f>
        <v>NO</v>
      </c>
    </row>
    <row r="3284" spans="1:23">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1" t="str">
        <f>IF(M3284=People!$B$5,People!$A$5,IF(M3284=People!$B$4,People!$A$4,IF(M3284=People!$B$3,People!$A$3,IF(M3284=People!$B$2,People!$A$2,0))))</f>
        <v>Cassandra Brandow</v>
      </c>
      <c r="W3284" s="3" t="str">
        <f>IFERROR(VLOOKUP(B3284,Returns!$A$1:$B$801,2,0),"NO")</f>
        <v>NO</v>
      </c>
    </row>
    <row r="3285" spans="1:23">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1" t="str">
        <f>IF(M3285=People!$B$5,People!$A$5,IF(M3285=People!$B$4,People!$A$4,IF(M3285=People!$B$3,People!$A$3,IF(M3285=People!$B$2,People!$A$2,0))))</f>
        <v>Chuck Magee</v>
      </c>
      <c r="W3285" s="3" t="str">
        <f>IFERROR(VLOOKUP(B3285,Returns!$A$1:$B$801,2,0),"NO")</f>
        <v>NO</v>
      </c>
    </row>
    <row r="3286" spans="1:23">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1" t="str">
        <f>IF(M3286=People!$B$5,People!$A$5,IF(M3286=People!$B$4,People!$A$4,IF(M3286=People!$B$3,People!$A$3,IF(M3286=People!$B$2,People!$A$2,0))))</f>
        <v>Chuck Magee</v>
      </c>
      <c r="W3286" s="3" t="str">
        <f>IFERROR(VLOOKUP(B3286,Returns!$A$1:$B$801,2,0),"NO")</f>
        <v>NO</v>
      </c>
    </row>
    <row r="3287" spans="1:23">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1" t="str">
        <f>IF(M3287=People!$B$5,People!$A$5,IF(M3287=People!$B$4,People!$A$4,IF(M3287=People!$B$3,People!$A$3,IF(M3287=People!$B$2,People!$A$2,0))))</f>
        <v>Kelly Williams</v>
      </c>
      <c r="W3287" s="3" t="str">
        <f>IFERROR(VLOOKUP(B3287,Returns!$A$1:$B$801,2,0),"NO")</f>
        <v>NO</v>
      </c>
    </row>
    <row r="3288" spans="1:23">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1" t="str">
        <f>IF(M3288=People!$B$5,People!$A$5,IF(M3288=People!$B$4,People!$A$4,IF(M3288=People!$B$3,People!$A$3,IF(M3288=People!$B$2,People!$A$2,0))))</f>
        <v>Kelly Williams</v>
      </c>
      <c r="W3288" s="3" t="str">
        <f>IFERROR(VLOOKUP(B3288,Returns!$A$1:$B$801,2,0),"NO")</f>
        <v>NO</v>
      </c>
    </row>
    <row r="3289" spans="1:23">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1" t="str">
        <f>IF(M3289=People!$B$5,People!$A$5,IF(M3289=People!$B$4,People!$A$4,IF(M3289=People!$B$3,People!$A$3,IF(M3289=People!$B$2,People!$A$2,0))))</f>
        <v>Anna Andreadi</v>
      </c>
      <c r="W3289" s="3" t="str">
        <f>IFERROR(VLOOKUP(B3289,Returns!$A$1:$B$801,2,0),"NO")</f>
        <v>Yes</v>
      </c>
    </row>
    <row r="3290" spans="1:23">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1" t="str">
        <f>IF(M3290=People!$B$5,People!$A$5,IF(M3290=People!$B$4,People!$A$4,IF(M3290=People!$B$3,People!$A$3,IF(M3290=People!$B$2,People!$A$2,0))))</f>
        <v>Anna Andreadi</v>
      </c>
      <c r="W3290" s="3" t="str">
        <f>IFERROR(VLOOKUP(B3290,Returns!$A$1:$B$801,2,0),"NO")</f>
        <v>Yes</v>
      </c>
    </row>
    <row r="3291" spans="1:23">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1" t="str">
        <f>IF(M3291=People!$B$5,People!$A$5,IF(M3291=People!$B$4,People!$A$4,IF(M3291=People!$B$3,People!$A$3,IF(M3291=People!$B$2,People!$A$2,0))))</f>
        <v>Anna Andreadi</v>
      </c>
      <c r="W3291" s="3" t="str">
        <f>IFERROR(VLOOKUP(B3291,Returns!$A$1:$B$801,2,0),"NO")</f>
        <v>Yes</v>
      </c>
    </row>
    <row r="3292" spans="1:23">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1" t="str">
        <f>IF(M3292=People!$B$5,People!$A$5,IF(M3292=People!$B$4,People!$A$4,IF(M3292=People!$B$3,People!$A$3,IF(M3292=People!$B$2,People!$A$2,0))))</f>
        <v>Anna Andreadi</v>
      </c>
      <c r="W3292" s="3" t="str">
        <f>IFERROR(VLOOKUP(B3292,Returns!$A$1:$B$801,2,0),"NO")</f>
        <v>Yes</v>
      </c>
    </row>
    <row r="3293" spans="1:23">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1" t="str">
        <f>IF(M3293=People!$B$5,People!$A$5,IF(M3293=People!$B$4,People!$A$4,IF(M3293=People!$B$3,People!$A$3,IF(M3293=People!$B$2,People!$A$2,0))))</f>
        <v>Kelly Williams</v>
      </c>
      <c r="W3293" s="3" t="str">
        <f>IFERROR(VLOOKUP(B3293,Returns!$A$1:$B$801,2,0),"NO")</f>
        <v>NO</v>
      </c>
    </row>
    <row r="3294" spans="1:23">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1" t="str">
        <f>IF(M3294=People!$B$5,People!$A$5,IF(M3294=People!$B$4,People!$A$4,IF(M3294=People!$B$3,People!$A$3,IF(M3294=People!$B$2,People!$A$2,0))))</f>
        <v>Anna Andreadi</v>
      </c>
      <c r="W3294" s="3" t="str">
        <f>IFERROR(VLOOKUP(B3294,Returns!$A$1:$B$801,2,0),"NO")</f>
        <v>NO</v>
      </c>
    </row>
    <row r="3295" spans="1:23">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1" t="str">
        <f>IF(M3295=People!$B$5,People!$A$5,IF(M3295=People!$B$4,People!$A$4,IF(M3295=People!$B$3,People!$A$3,IF(M3295=People!$B$2,People!$A$2,0))))</f>
        <v>Anna Andreadi</v>
      </c>
      <c r="W3295" s="3" t="str">
        <f>IFERROR(VLOOKUP(B3295,Returns!$A$1:$B$801,2,0),"NO")</f>
        <v>NO</v>
      </c>
    </row>
    <row r="3296" spans="1:23">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1" t="str">
        <f>IF(M3296=People!$B$5,People!$A$5,IF(M3296=People!$B$4,People!$A$4,IF(M3296=People!$B$3,People!$A$3,IF(M3296=People!$B$2,People!$A$2,0))))</f>
        <v>Kelly Williams</v>
      </c>
      <c r="W3296" s="3" t="str">
        <f>IFERROR(VLOOKUP(B3296,Returns!$A$1:$B$801,2,0),"NO")</f>
        <v>NO</v>
      </c>
    </row>
    <row r="3297" spans="1:23">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1" t="str">
        <f>IF(M3297=People!$B$5,People!$A$5,IF(M3297=People!$B$4,People!$A$4,IF(M3297=People!$B$3,People!$A$3,IF(M3297=People!$B$2,People!$A$2,0))))</f>
        <v>Chuck Magee</v>
      </c>
      <c r="W3297" s="3" t="str">
        <f>IFERROR(VLOOKUP(B3297,Returns!$A$1:$B$801,2,0),"NO")</f>
        <v>NO</v>
      </c>
    </row>
    <row r="3298" spans="1:23">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1" t="str">
        <f>IF(M3298=People!$B$5,People!$A$5,IF(M3298=People!$B$4,People!$A$4,IF(M3298=People!$B$3,People!$A$3,IF(M3298=People!$B$2,People!$A$2,0))))</f>
        <v>Anna Andreadi</v>
      </c>
      <c r="W3298" s="3" t="str">
        <f>IFERROR(VLOOKUP(B3298,Returns!$A$1:$B$801,2,0),"NO")</f>
        <v>Yes</v>
      </c>
    </row>
    <row r="3299" spans="1:23">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1" t="str">
        <f>IF(M3299=People!$B$5,People!$A$5,IF(M3299=People!$B$4,People!$A$4,IF(M3299=People!$B$3,People!$A$3,IF(M3299=People!$B$2,People!$A$2,0))))</f>
        <v>Anna Andreadi</v>
      </c>
      <c r="W3299" s="3" t="str">
        <f>IFERROR(VLOOKUP(B3299,Returns!$A$1:$B$801,2,0),"NO")</f>
        <v>Yes</v>
      </c>
    </row>
    <row r="3300" spans="1:23">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1" t="str">
        <f>IF(M3300=People!$B$5,People!$A$5,IF(M3300=People!$B$4,People!$A$4,IF(M3300=People!$B$3,People!$A$3,IF(M3300=People!$B$2,People!$A$2,0))))</f>
        <v>Anna Andreadi</v>
      </c>
      <c r="W3300" s="3" t="str">
        <f>IFERROR(VLOOKUP(B3300,Returns!$A$1:$B$801,2,0),"NO")</f>
        <v>Yes</v>
      </c>
    </row>
    <row r="3301" spans="1:23">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1" t="str">
        <f>IF(M3301=People!$B$5,People!$A$5,IF(M3301=People!$B$4,People!$A$4,IF(M3301=People!$B$3,People!$A$3,IF(M3301=People!$B$2,People!$A$2,0))))</f>
        <v>Chuck Magee</v>
      </c>
      <c r="W3301" s="3" t="str">
        <f>IFERROR(VLOOKUP(B3301,Returns!$A$1:$B$801,2,0),"NO")</f>
        <v>NO</v>
      </c>
    </row>
    <row r="3302" spans="1:23">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1" t="str">
        <f>IF(M3302=People!$B$5,People!$A$5,IF(M3302=People!$B$4,People!$A$4,IF(M3302=People!$B$3,People!$A$3,IF(M3302=People!$B$2,People!$A$2,0))))</f>
        <v>Chuck Magee</v>
      </c>
      <c r="W3302" s="3" t="str">
        <f>IFERROR(VLOOKUP(B3302,Returns!$A$1:$B$801,2,0),"NO")</f>
        <v>NO</v>
      </c>
    </row>
    <row r="3303" spans="1:23">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1" t="str">
        <f>IF(M3303=People!$B$5,People!$A$5,IF(M3303=People!$B$4,People!$A$4,IF(M3303=People!$B$3,People!$A$3,IF(M3303=People!$B$2,People!$A$2,0))))</f>
        <v>Chuck Magee</v>
      </c>
      <c r="W3303" s="3" t="str">
        <f>IFERROR(VLOOKUP(B3303,Returns!$A$1:$B$801,2,0),"NO")</f>
        <v>NO</v>
      </c>
    </row>
    <row r="3304" spans="1:23">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1" t="str">
        <f>IF(M3304=People!$B$5,People!$A$5,IF(M3304=People!$B$4,People!$A$4,IF(M3304=People!$B$3,People!$A$3,IF(M3304=People!$B$2,People!$A$2,0))))</f>
        <v>Chuck Magee</v>
      </c>
      <c r="W3304" s="3" t="str">
        <f>IFERROR(VLOOKUP(B3304,Returns!$A$1:$B$801,2,0),"NO")</f>
        <v>NO</v>
      </c>
    </row>
    <row r="3305" spans="1:23">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1" t="str">
        <f>IF(M3305=People!$B$5,People!$A$5,IF(M3305=People!$B$4,People!$A$4,IF(M3305=People!$B$3,People!$A$3,IF(M3305=People!$B$2,People!$A$2,0))))</f>
        <v>Chuck Magee</v>
      </c>
      <c r="W3305" s="3" t="str">
        <f>IFERROR(VLOOKUP(B3305,Returns!$A$1:$B$801,2,0),"NO")</f>
        <v>NO</v>
      </c>
    </row>
    <row r="3306" spans="1:23">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1" t="str">
        <f>IF(M3306=People!$B$5,People!$A$5,IF(M3306=People!$B$4,People!$A$4,IF(M3306=People!$B$3,People!$A$3,IF(M3306=People!$B$2,People!$A$2,0))))</f>
        <v>Kelly Williams</v>
      </c>
      <c r="W3306" s="3" t="str">
        <f>IFERROR(VLOOKUP(B3306,Returns!$A$1:$B$801,2,0),"NO")</f>
        <v>NO</v>
      </c>
    </row>
    <row r="3307" spans="1:23">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1" t="str">
        <f>IF(M3307=People!$B$5,People!$A$5,IF(M3307=People!$B$4,People!$A$4,IF(M3307=People!$B$3,People!$A$3,IF(M3307=People!$B$2,People!$A$2,0))))</f>
        <v>Kelly Williams</v>
      </c>
      <c r="W3307" s="3" t="str">
        <f>IFERROR(VLOOKUP(B3307,Returns!$A$1:$B$801,2,0),"NO")</f>
        <v>NO</v>
      </c>
    </row>
    <row r="3308" spans="1:23">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1" t="str">
        <f>IF(M3308=People!$B$5,People!$A$5,IF(M3308=People!$B$4,People!$A$4,IF(M3308=People!$B$3,People!$A$3,IF(M3308=People!$B$2,People!$A$2,0))))</f>
        <v>Kelly Williams</v>
      </c>
      <c r="W3308" s="3" t="str">
        <f>IFERROR(VLOOKUP(B3308,Returns!$A$1:$B$801,2,0),"NO")</f>
        <v>NO</v>
      </c>
    </row>
    <row r="3309" spans="1:23">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1" t="str">
        <f>IF(M3309=People!$B$5,People!$A$5,IF(M3309=People!$B$4,People!$A$4,IF(M3309=People!$B$3,People!$A$3,IF(M3309=People!$B$2,People!$A$2,0))))</f>
        <v>Kelly Williams</v>
      </c>
      <c r="W3309" s="3" t="str">
        <f>IFERROR(VLOOKUP(B3309,Returns!$A$1:$B$801,2,0),"NO")</f>
        <v>NO</v>
      </c>
    </row>
    <row r="3310" spans="1:23">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1" t="str">
        <f>IF(M3310=People!$B$5,People!$A$5,IF(M3310=People!$B$4,People!$A$4,IF(M3310=People!$B$3,People!$A$3,IF(M3310=People!$B$2,People!$A$2,0))))</f>
        <v>Kelly Williams</v>
      </c>
      <c r="W3310" s="3" t="str">
        <f>IFERROR(VLOOKUP(B3310,Returns!$A$1:$B$801,2,0),"NO")</f>
        <v>NO</v>
      </c>
    </row>
    <row r="3311" spans="1:23">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1" t="str">
        <f>IF(M3311=People!$B$5,People!$A$5,IF(M3311=People!$B$4,People!$A$4,IF(M3311=People!$B$3,People!$A$3,IF(M3311=People!$B$2,People!$A$2,0))))</f>
        <v>Chuck Magee</v>
      </c>
      <c r="W3311" s="3" t="str">
        <f>IFERROR(VLOOKUP(B3311,Returns!$A$1:$B$801,2,0),"NO")</f>
        <v>NO</v>
      </c>
    </row>
    <row r="3312" spans="1:23">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1" t="str">
        <f>IF(M3312=People!$B$5,People!$A$5,IF(M3312=People!$B$4,People!$A$4,IF(M3312=People!$B$3,People!$A$3,IF(M3312=People!$B$2,People!$A$2,0))))</f>
        <v>Chuck Magee</v>
      </c>
      <c r="W3312" s="3" t="str">
        <f>IFERROR(VLOOKUP(B3312,Returns!$A$1:$B$801,2,0),"NO")</f>
        <v>NO</v>
      </c>
    </row>
    <row r="3313" spans="1:23">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1" t="str">
        <f>IF(M3313=People!$B$5,People!$A$5,IF(M3313=People!$B$4,People!$A$4,IF(M3313=People!$B$3,People!$A$3,IF(M3313=People!$B$2,People!$A$2,0))))</f>
        <v>Cassandra Brandow</v>
      </c>
      <c r="W3313" s="3" t="str">
        <f>IFERROR(VLOOKUP(B3313,Returns!$A$1:$B$801,2,0),"NO")</f>
        <v>NO</v>
      </c>
    </row>
    <row r="3314" spans="1:23">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1" t="str">
        <f>IF(M3314=People!$B$5,People!$A$5,IF(M3314=People!$B$4,People!$A$4,IF(M3314=People!$B$3,People!$A$3,IF(M3314=People!$B$2,People!$A$2,0))))</f>
        <v>Anna Andreadi</v>
      </c>
      <c r="W3314" s="3" t="str">
        <f>IFERROR(VLOOKUP(B3314,Returns!$A$1:$B$801,2,0),"NO")</f>
        <v>NO</v>
      </c>
    </row>
    <row r="3315" spans="1:23">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1" t="str">
        <f>IF(M3315=People!$B$5,People!$A$5,IF(M3315=People!$B$4,People!$A$4,IF(M3315=People!$B$3,People!$A$3,IF(M3315=People!$B$2,People!$A$2,0))))</f>
        <v>Anna Andreadi</v>
      </c>
      <c r="W3315" s="3" t="str">
        <f>IFERROR(VLOOKUP(B3315,Returns!$A$1:$B$801,2,0),"NO")</f>
        <v>NO</v>
      </c>
    </row>
    <row r="3316" spans="1:23">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1" t="str">
        <f>IF(M3316=People!$B$5,People!$A$5,IF(M3316=People!$B$4,People!$A$4,IF(M3316=People!$B$3,People!$A$3,IF(M3316=People!$B$2,People!$A$2,0))))</f>
        <v>Chuck Magee</v>
      </c>
      <c r="W3316" s="3" t="str">
        <f>IFERROR(VLOOKUP(B3316,Returns!$A$1:$B$801,2,0),"NO")</f>
        <v>NO</v>
      </c>
    </row>
    <row r="3317" spans="1:23">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1" t="str">
        <f>IF(M3317=People!$B$5,People!$A$5,IF(M3317=People!$B$4,People!$A$4,IF(M3317=People!$B$3,People!$A$3,IF(M3317=People!$B$2,People!$A$2,0))))</f>
        <v>Chuck Magee</v>
      </c>
      <c r="W3317" s="3" t="str">
        <f>IFERROR(VLOOKUP(B3317,Returns!$A$1:$B$801,2,0),"NO")</f>
        <v>NO</v>
      </c>
    </row>
    <row r="3318" spans="1:23">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1" t="str">
        <f>IF(M3318=People!$B$5,People!$A$5,IF(M3318=People!$B$4,People!$A$4,IF(M3318=People!$B$3,People!$A$3,IF(M3318=People!$B$2,People!$A$2,0))))</f>
        <v>Kelly Williams</v>
      </c>
      <c r="W3318" s="3" t="str">
        <f>IFERROR(VLOOKUP(B3318,Returns!$A$1:$B$801,2,0),"NO")</f>
        <v>NO</v>
      </c>
    </row>
    <row r="3319" spans="1:23">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1" t="str">
        <f>IF(M3319=People!$B$5,People!$A$5,IF(M3319=People!$B$4,People!$A$4,IF(M3319=People!$B$3,People!$A$3,IF(M3319=People!$B$2,People!$A$2,0))))</f>
        <v>Anna Andreadi</v>
      </c>
      <c r="W3319" s="3" t="str">
        <f>IFERROR(VLOOKUP(B3319,Returns!$A$1:$B$801,2,0),"NO")</f>
        <v>NO</v>
      </c>
    </row>
    <row r="3320" spans="1:23">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1" t="str">
        <f>IF(M3320=People!$B$5,People!$A$5,IF(M3320=People!$B$4,People!$A$4,IF(M3320=People!$B$3,People!$A$3,IF(M3320=People!$B$2,People!$A$2,0))))</f>
        <v>Anna Andreadi</v>
      </c>
      <c r="W3320" s="3" t="str">
        <f>IFERROR(VLOOKUP(B3320,Returns!$A$1:$B$801,2,0),"NO")</f>
        <v>NO</v>
      </c>
    </row>
    <row r="3321" spans="1:23">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1" t="str">
        <f>IF(M3321=People!$B$5,People!$A$5,IF(M3321=People!$B$4,People!$A$4,IF(M3321=People!$B$3,People!$A$3,IF(M3321=People!$B$2,People!$A$2,0))))</f>
        <v>Cassandra Brandow</v>
      </c>
      <c r="W3321" s="3" t="str">
        <f>IFERROR(VLOOKUP(B3321,Returns!$A$1:$B$801,2,0),"NO")</f>
        <v>NO</v>
      </c>
    </row>
    <row r="3322" spans="1:23">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1" t="str">
        <f>IF(M3322=People!$B$5,People!$A$5,IF(M3322=People!$B$4,People!$A$4,IF(M3322=People!$B$3,People!$A$3,IF(M3322=People!$B$2,People!$A$2,0))))</f>
        <v>Cassandra Brandow</v>
      </c>
      <c r="W3322" s="3" t="str">
        <f>IFERROR(VLOOKUP(B3322,Returns!$A$1:$B$801,2,0),"NO")</f>
        <v>NO</v>
      </c>
    </row>
    <row r="3323" spans="1:23">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1" t="str">
        <f>IF(M3323=People!$B$5,People!$A$5,IF(M3323=People!$B$4,People!$A$4,IF(M3323=People!$B$3,People!$A$3,IF(M3323=People!$B$2,People!$A$2,0))))</f>
        <v>Cassandra Brandow</v>
      </c>
      <c r="W3323" s="3" t="str">
        <f>IFERROR(VLOOKUP(B3323,Returns!$A$1:$B$801,2,0),"NO")</f>
        <v>NO</v>
      </c>
    </row>
    <row r="3324" spans="1:23">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1" t="str">
        <f>IF(M3324=People!$B$5,People!$A$5,IF(M3324=People!$B$4,People!$A$4,IF(M3324=People!$B$3,People!$A$3,IF(M3324=People!$B$2,People!$A$2,0))))</f>
        <v>Chuck Magee</v>
      </c>
      <c r="W3324" s="3" t="str">
        <f>IFERROR(VLOOKUP(B3324,Returns!$A$1:$B$801,2,0),"NO")</f>
        <v>NO</v>
      </c>
    </row>
    <row r="3325" spans="1:23">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1" t="str">
        <f>IF(M3325=People!$B$5,People!$A$5,IF(M3325=People!$B$4,People!$A$4,IF(M3325=People!$B$3,People!$A$3,IF(M3325=People!$B$2,People!$A$2,0))))</f>
        <v>Chuck Magee</v>
      </c>
      <c r="W3325" s="3" t="str">
        <f>IFERROR(VLOOKUP(B3325,Returns!$A$1:$B$801,2,0),"NO")</f>
        <v>NO</v>
      </c>
    </row>
    <row r="3326" spans="1:23">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1" t="str">
        <f>IF(M3326=People!$B$5,People!$A$5,IF(M3326=People!$B$4,People!$A$4,IF(M3326=People!$B$3,People!$A$3,IF(M3326=People!$B$2,People!$A$2,0))))</f>
        <v>Kelly Williams</v>
      </c>
      <c r="W3326" s="3" t="str">
        <f>IFERROR(VLOOKUP(B3326,Returns!$A$1:$B$801,2,0),"NO")</f>
        <v>NO</v>
      </c>
    </row>
    <row r="3327" spans="1:23">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1" t="str">
        <f>IF(M3327=People!$B$5,People!$A$5,IF(M3327=People!$B$4,People!$A$4,IF(M3327=People!$B$3,People!$A$3,IF(M3327=People!$B$2,People!$A$2,0))))</f>
        <v>Kelly Williams</v>
      </c>
      <c r="W3327" s="3" t="str">
        <f>IFERROR(VLOOKUP(B3327,Returns!$A$1:$B$801,2,0),"NO")</f>
        <v>NO</v>
      </c>
    </row>
    <row r="3328" spans="1:23">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1" t="str">
        <f>IF(M3328=People!$B$5,People!$A$5,IF(M3328=People!$B$4,People!$A$4,IF(M3328=People!$B$3,People!$A$3,IF(M3328=People!$B$2,People!$A$2,0))))</f>
        <v>Kelly Williams</v>
      </c>
      <c r="W3328" s="3" t="str">
        <f>IFERROR(VLOOKUP(B3328,Returns!$A$1:$B$801,2,0),"NO")</f>
        <v>NO</v>
      </c>
    </row>
    <row r="3329" spans="1:23">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1" t="str">
        <f>IF(M3329=People!$B$5,People!$A$5,IF(M3329=People!$B$4,People!$A$4,IF(M3329=People!$B$3,People!$A$3,IF(M3329=People!$B$2,People!$A$2,0))))</f>
        <v>Kelly Williams</v>
      </c>
      <c r="W3329" s="3" t="str">
        <f>IFERROR(VLOOKUP(B3329,Returns!$A$1:$B$801,2,0),"NO")</f>
        <v>NO</v>
      </c>
    </row>
    <row r="3330" spans="1:23">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1" t="str">
        <f>IF(M3330=People!$B$5,People!$A$5,IF(M3330=People!$B$4,People!$A$4,IF(M3330=People!$B$3,People!$A$3,IF(M3330=People!$B$2,People!$A$2,0))))</f>
        <v>Kelly Williams</v>
      </c>
      <c r="W3330" s="3" t="str">
        <f>IFERROR(VLOOKUP(B3330,Returns!$A$1:$B$801,2,0),"NO")</f>
        <v>NO</v>
      </c>
    </row>
    <row r="3331" spans="1:23">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1" t="str">
        <f>IF(M3331=People!$B$5,People!$A$5,IF(M3331=People!$B$4,People!$A$4,IF(M3331=People!$B$3,People!$A$3,IF(M3331=People!$B$2,People!$A$2,0))))</f>
        <v>Kelly Williams</v>
      </c>
      <c r="W3331" s="3" t="str">
        <f>IFERROR(VLOOKUP(B3331,Returns!$A$1:$B$801,2,0),"NO")</f>
        <v>NO</v>
      </c>
    </row>
    <row r="3332" spans="1:23">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1" t="str">
        <f>IF(M3332=People!$B$5,People!$A$5,IF(M3332=People!$B$4,People!$A$4,IF(M3332=People!$B$3,People!$A$3,IF(M3332=People!$B$2,People!$A$2,0))))</f>
        <v>Kelly Williams</v>
      </c>
      <c r="W3332" s="3" t="str">
        <f>IFERROR(VLOOKUP(B3332,Returns!$A$1:$B$801,2,0),"NO")</f>
        <v>NO</v>
      </c>
    </row>
    <row r="3333" spans="1:23">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1" t="str">
        <f>IF(M3333=People!$B$5,People!$A$5,IF(M3333=People!$B$4,People!$A$4,IF(M3333=People!$B$3,People!$A$3,IF(M3333=People!$B$2,People!$A$2,0))))</f>
        <v>Kelly Williams</v>
      </c>
      <c r="W3333" s="3" t="str">
        <f>IFERROR(VLOOKUP(B3333,Returns!$A$1:$B$801,2,0),"NO")</f>
        <v>NO</v>
      </c>
    </row>
    <row r="3334" spans="1:23">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1" t="str">
        <f>IF(M3334=People!$B$5,People!$A$5,IF(M3334=People!$B$4,People!$A$4,IF(M3334=People!$B$3,People!$A$3,IF(M3334=People!$B$2,People!$A$2,0))))</f>
        <v>Kelly Williams</v>
      </c>
      <c r="W3334" s="3" t="str">
        <f>IFERROR(VLOOKUP(B3334,Returns!$A$1:$B$801,2,0),"NO")</f>
        <v>NO</v>
      </c>
    </row>
    <row r="3335" spans="1:23">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1" t="str">
        <f>IF(M3335=People!$B$5,People!$A$5,IF(M3335=People!$B$4,People!$A$4,IF(M3335=People!$B$3,People!$A$3,IF(M3335=People!$B$2,People!$A$2,0))))</f>
        <v>Kelly Williams</v>
      </c>
      <c r="W3335" s="3" t="str">
        <f>IFERROR(VLOOKUP(B3335,Returns!$A$1:$B$801,2,0),"NO")</f>
        <v>NO</v>
      </c>
    </row>
    <row r="3336" spans="1:23">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1" t="str">
        <f>IF(M3336=People!$B$5,People!$A$5,IF(M3336=People!$B$4,People!$A$4,IF(M3336=People!$B$3,People!$A$3,IF(M3336=People!$B$2,People!$A$2,0))))</f>
        <v>Anna Andreadi</v>
      </c>
      <c r="W3336" s="3" t="str">
        <f>IFERROR(VLOOKUP(B3336,Returns!$A$1:$B$801,2,0),"NO")</f>
        <v>Yes</v>
      </c>
    </row>
    <row r="3337" spans="1:23">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1" t="str">
        <f>IF(M3337=People!$B$5,People!$A$5,IF(M3337=People!$B$4,People!$A$4,IF(M3337=People!$B$3,People!$A$3,IF(M3337=People!$B$2,People!$A$2,0))))</f>
        <v>Anna Andreadi</v>
      </c>
      <c r="W3337" s="3" t="str">
        <f>IFERROR(VLOOKUP(B3337,Returns!$A$1:$B$801,2,0),"NO")</f>
        <v>Yes</v>
      </c>
    </row>
    <row r="3338" spans="1:23">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1" t="str">
        <f>IF(M3338=People!$B$5,People!$A$5,IF(M3338=People!$B$4,People!$A$4,IF(M3338=People!$B$3,People!$A$3,IF(M3338=People!$B$2,People!$A$2,0))))</f>
        <v>Anna Andreadi</v>
      </c>
      <c r="W3338" s="3" t="str">
        <f>IFERROR(VLOOKUP(B3338,Returns!$A$1:$B$801,2,0),"NO")</f>
        <v>Yes</v>
      </c>
    </row>
    <row r="3339" spans="1:23">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1" t="str">
        <f>IF(M3339=People!$B$5,People!$A$5,IF(M3339=People!$B$4,People!$A$4,IF(M3339=People!$B$3,People!$A$3,IF(M3339=People!$B$2,People!$A$2,0))))</f>
        <v>Anna Andreadi</v>
      </c>
      <c r="W3339" s="3" t="str">
        <f>IFERROR(VLOOKUP(B3339,Returns!$A$1:$B$801,2,0),"NO")</f>
        <v>Yes</v>
      </c>
    </row>
    <row r="3340" spans="1:23">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1" t="str">
        <f>IF(M3340=People!$B$5,People!$A$5,IF(M3340=People!$B$4,People!$A$4,IF(M3340=People!$B$3,People!$A$3,IF(M3340=People!$B$2,People!$A$2,0))))</f>
        <v>Anna Andreadi</v>
      </c>
      <c r="W3340" s="3" t="str">
        <f>IFERROR(VLOOKUP(B3340,Returns!$A$1:$B$801,2,0),"NO")</f>
        <v>Yes</v>
      </c>
    </row>
    <row r="3341" spans="1:23">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1" t="str">
        <f>IF(M3341=People!$B$5,People!$A$5,IF(M3341=People!$B$4,People!$A$4,IF(M3341=People!$B$3,People!$A$3,IF(M3341=People!$B$2,People!$A$2,0))))</f>
        <v>Anna Andreadi</v>
      </c>
      <c r="W3341" s="3" t="str">
        <f>IFERROR(VLOOKUP(B3341,Returns!$A$1:$B$801,2,0),"NO")</f>
        <v>Yes</v>
      </c>
    </row>
    <row r="3342" spans="1:23">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1" t="str">
        <f>IF(M3342=People!$B$5,People!$A$5,IF(M3342=People!$B$4,People!$A$4,IF(M3342=People!$B$3,People!$A$3,IF(M3342=People!$B$2,People!$A$2,0))))</f>
        <v>Anna Andreadi</v>
      </c>
      <c r="W3342" s="3" t="str">
        <f>IFERROR(VLOOKUP(B3342,Returns!$A$1:$B$801,2,0),"NO")</f>
        <v>Yes</v>
      </c>
    </row>
    <row r="3343" spans="1:23">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1" t="str">
        <f>IF(M3343=People!$B$5,People!$A$5,IF(M3343=People!$B$4,People!$A$4,IF(M3343=People!$B$3,People!$A$3,IF(M3343=People!$B$2,People!$A$2,0))))</f>
        <v>Chuck Magee</v>
      </c>
      <c r="W3343" s="3" t="str">
        <f>IFERROR(VLOOKUP(B3343,Returns!$A$1:$B$801,2,0),"NO")</f>
        <v>Yes</v>
      </c>
    </row>
    <row r="3344" spans="1:23">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1" t="str">
        <f>IF(M3344=People!$B$5,People!$A$5,IF(M3344=People!$B$4,People!$A$4,IF(M3344=People!$B$3,People!$A$3,IF(M3344=People!$B$2,People!$A$2,0))))</f>
        <v>Chuck Magee</v>
      </c>
      <c r="W3344" s="3" t="str">
        <f>IFERROR(VLOOKUP(B3344,Returns!$A$1:$B$801,2,0),"NO")</f>
        <v>Yes</v>
      </c>
    </row>
    <row r="3345" spans="1:23">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1" t="str">
        <f>IF(M3345=People!$B$5,People!$A$5,IF(M3345=People!$B$4,People!$A$4,IF(M3345=People!$B$3,People!$A$3,IF(M3345=People!$B$2,People!$A$2,0))))</f>
        <v>Chuck Magee</v>
      </c>
      <c r="W3345" s="3" t="str">
        <f>IFERROR(VLOOKUP(B3345,Returns!$A$1:$B$801,2,0),"NO")</f>
        <v>Yes</v>
      </c>
    </row>
    <row r="3346" spans="1:23">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1" t="str">
        <f>IF(M3346=People!$B$5,People!$A$5,IF(M3346=People!$B$4,People!$A$4,IF(M3346=People!$B$3,People!$A$3,IF(M3346=People!$B$2,People!$A$2,0))))</f>
        <v>Chuck Magee</v>
      </c>
      <c r="W3346" s="3" t="str">
        <f>IFERROR(VLOOKUP(B3346,Returns!$A$1:$B$801,2,0),"NO")</f>
        <v>Yes</v>
      </c>
    </row>
    <row r="3347" spans="1:23">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1" t="str">
        <f>IF(M3347=People!$B$5,People!$A$5,IF(M3347=People!$B$4,People!$A$4,IF(M3347=People!$B$3,People!$A$3,IF(M3347=People!$B$2,People!$A$2,0))))</f>
        <v>Chuck Magee</v>
      </c>
      <c r="W3347" s="3" t="str">
        <f>IFERROR(VLOOKUP(B3347,Returns!$A$1:$B$801,2,0),"NO")</f>
        <v>Yes</v>
      </c>
    </row>
    <row r="3348" spans="1:23">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1" t="str">
        <f>IF(M3348=People!$B$5,People!$A$5,IF(M3348=People!$B$4,People!$A$4,IF(M3348=People!$B$3,People!$A$3,IF(M3348=People!$B$2,People!$A$2,0))))</f>
        <v>Chuck Magee</v>
      </c>
      <c r="W3348" s="3" t="str">
        <f>IFERROR(VLOOKUP(B3348,Returns!$A$1:$B$801,2,0),"NO")</f>
        <v>Yes</v>
      </c>
    </row>
    <row r="3349" spans="1:23">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1" t="str">
        <f>IF(M3349=People!$B$5,People!$A$5,IF(M3349=People!$B$4,People!$A$4,IF(M3349=People!$B$3,People!$A$3,IF(M3349=People!$B$2,People!$A$2,0))))</f>
        <v>Anna Andreadi</v>
      </c>
      <c r="W3349" s="3" t="str">
        <f>IFERROR(VLOOKUP(B3349,Returns!$A$1:$B$801,2,0),"NO")</f>
        <v>NO</v>
      </c>
    </row>
    <row r="3350" spans="1:23">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1" t="str">
        <f>IF(M3350=People!$B$5,People!$A$5,IF(M3350=People!$B$4,People!$A$4,IF(M3350=People!$B$3,People!$A$3,IF(M3350=People!$B$2,People!$A$2,0))))</f>
        <v>Kelly Williams</v>
      </c>
      <c r="W3350" s="3" t="str">
        <f>IFERROR(VLOOKUP(B3350,Returns!$A$1:$B$801,2,0),"NO")</f>
        <v>NO</v>
      </c>
    </row>
    <row r="3351" spans="1:23">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1" t="str">
        <f>IF(M3351=People!$B$5,People!$A$5,IF(M3351=People!$B$4,People!$A$4,IF(M3351=People!$B$3,People!$A$3,IF(M3351=People!$B$2,People!$A$2,0))))</f>
        <v>Anna Andreadi</v>
      </c>
      <c r="W3351" s="3" t="str">
        <f>IFERROR(VLOOKUP(B3351,Returns!$A$1:$B$801,2,0),"NO")</f>
        <v>NO</v>
      </c>
    </row>
    <row r="3352" spans="1:23">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1" t="str">
        <f>IF(M3352=People!$B$5,People!$A$5,IF(M3352=People!$B$4,People!$A$4,IF(M3352=People!$B$3,People!$A$3,IF(M3352=People!$B$2,People!$A$2,0))))</f>
        <v>Chuck Magee</v>
      </c>
      <c r="W3352" s="3" t="str">
        <f>IFERROR(VLOOKUP(B3352,Returns!$A$1:$B$801,2,0),"NO")</f>
        <v>NO</v>
      </c>
    </row>
    <row r="3353" spans="1:23">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1" t="str">
        <f>IF(M3353=People!$B$5,People!$A$5,IF(M3353=People!$B$4,People!$A$4,IF(M3353=People!$B$3,People!$A$3,IF(M3353=People!$B$2,People!$A$2,0))))</f>
        <v>Anna Andreadi</v>
      </c>
      <c r="W3353" s="3" t="str">
        <f>IFERROR(VLOOKUP(B3353,Returns!$A$1:$B$801,2,0),"NO")</f>
        <v>NO</v>
      </c>
    </row>
    <row r="3354" spans="1:23">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1" t="str">
        <f>IF(M3354=People!$B$5,People!$A$5,IF(M3354=People!$B$4,People!$A$4,IF(M3354=People!$B$3,People!$A$3,IF(M3354=People!$B$2,People!$A$2,0))))</f>
        <v>Anna Andreadi</v>
      </c>
      <c r="W3354" s="3" t="str">
        <f>IFERROR(VLOOKUP(B3354,Returns!$A$1:$B$801,2,0),"NO")</f>
        <v>NO</v>
      </c>
    </row>
    <row r="3355" spans="1:23">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1" t="str">
        <f>IF(M3355=People!$B$5,People!$A$5,IF(M3355=People!$B$4,People!$A$4,IF(M3355=People!$B$3,People!$A$3,IF(M3355=People!$B$2,People!$A$2,0))))</f>
        <v>Chuck Magee</v>
      </c>
      <c r="W3355" s="3" t="str">
        <f>IFERROR(VLOOKUP(B3355,Returns!$A$1:$B$801,2,0),"NO")</f>
        <v>NO</v>
      </c>
    </row>
    <row r="3356" spans="1:23">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1" t="str">
        <f>IF(M3356=People!$B$5,People!$A$5,IF(M3356=People!$B$4,People!$A$4,IF(M3356=People!$B$3,People!$A$3,IF(M3356=People!$B$2,People!$A$2,0))))</f>
        <v>Chuck Magee</v>
      </c>
      <c r="W3356" s="3" t="str">
        <f>IFERROR(VLOOKUP(B3356,Returns!$A$1:$B$801,2,0),"NO")</f>
        <v>NO</v>
      </c>
    </row>
    <row r="3357" spans="1:23">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1" t="str">
        <f>IF(M3357=People!$B$5,People!$A$5,IF(M3357=People!$B$4,People!$A$4,IF(M3357=People!$B$3,People!$A$3,IF(M3357=People!$B$2,People!$A$2,0))))</f>
        <v>Chuck Magee</v>
      </c>
      <c r="W3357" s="3" t="str">
        <f>IFERROR(VLOOKUP(B3357,Returns!$A$1:$B$801,2,0),"NO")</f>
        <v>NO</v>
      </c>
    </row>
    <row r="3358" spans="1:23">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1" t="str">
        <f>IF(M3358=People!$B$5,People!$A$5,IF(M3358=People!$B$4,People!$A$4,IF(M3358=People!$B$3,People!$A$3,IF(M3358=People!$B$2,People!$A$2,0))))</f>
        <v>Chuck Magee</v>
      </c>
      <c r="W3358" s="3" t="str">
        <f>IFERROR(VLOOKUP(B3358,Returns!$A$1:$B$801,2,0),"NO")</f>
        <v>NO</v>
      </c>
    </row>
    <row r="3359" spans="1:23">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1" t="str">
        <f>IF(M3359=People!$B$5,People!$A$5,IF(M3359=People!$B$4,People!$A$4,IF(M3359=People!$B$3,People!$A$3,IF(M3359=People!$B$2,People!$A$2,0))))</f>
        <v>Kelly Williams</v>
      </c>
      <c r="W3359" s="3" t="str">
        <f>IFERROR(VLOOKUP(B3359,Returns!$A$1:$B$801,2,0),"NO")</f>
        <v>NO</v>
      </c>
    </row>
    <row r="3360" spans="1:23">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1" t="str">
        <f>IF(M3360=People!$B$5,People!$A$5,IF(M3360=People!$B$4,People!$A$4,IF(M3360=People!$B$3,People!$A$3,IF(M3360=People!$B$2,People!$A$2,0))))</f>
        <v>Kelly Williams</v>
      </c>
      <c r="W3360" s="3" t="str">
        <f>IFERROR(VLOOKUP(B3360,Returns!$A$1:$B$801,2,0),"NO")</f>
        <v>NO</v>
      </c>
    </row>
    <row r="3361" spans="1:23">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1" t="str">
        <f>IF(M3361=People!$B$5,People!$A$5,IF(M3361=People!$B$4,People!$A$4,IF(M3361=People!$B$3,People!$A$3,IF(M3361=People!$B$2,People!$A$2,0))))</f>
        <v>Kelly Williams</v>
      </c>
      <c r="W3361" s="3" t="str">
        <f>IFERROR(VLOOKUP(B3361,Returns!$A$1:$B$801,2,0),"NO")</f>
        <v>NO</v>
      </c>
    </row>
    <row r="3362" spans="1:23">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1" t="str">
        <f>IF(M3362=People!$B$5,People!$A$5,IF(M3362=People!$B$4,People!$A$4,IF(M3362=People!$B$3,People!$A$3,IF(M3362=People!$B$2,People!$A$2,0))))</f>
        <v>Chuck Magee</v>
      </c>
      <c r="W3362" s="3" t="str">
        <f>IFERROR(VLOOKUP(B3362,Returns!$A$1:$B$801,2,0),"NO")</f>
        <v>NO</v>
      </c>
    </row>
    <row r="3363" spans="1:23">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1" t="str">
        <f>IF(M3363=People!$B$5,People!$A$5,IF(M3363=People!$B$4,People!$A$4,IF(M3363=People!$B$3,People!$A$3,IF(M3363=People!$B$2,People!$A$2,0))))</f>
        <v>Chuck Magee</v>
      </c>
      <c r="W3363" s="3" t="str">
        <f>IFERROR(VLOOKUP(B3363,Returns!$A$1:$B$801,2,0),"NO")</f>
        <v>NO</v>
      </c>
    </row>
    <row r="3364" spans="1:23">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1" t="str">
        <f>IF(M3364=People!$B$5,People!$A$5,IF(M3364=People!$B$4,People!$A$4,IF(M3364=People!$B$3,People!$A$3,IF(M3364=People!$B$2,People!$A$2,0))))</f>
        <v>Chuck Magee</v>
      </c>
      <c r="W3364" s="3" t="str">
        <f>IFERROR(VLOOKUP(B3364,Returns!$A$1:$B$801,2,0),"NO")</f>
        <v>NO</v>
      </c>
    </row>
    <row r="3365" spans="1:23">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1" t="str">
        <f>IF(M3365=People!$B$5,People!$A$5,IF(M3365=People!$B$4,People!$A$4,IF(M3365=People!$B$3,People!$A$3,IF(M3365=People!$B$2,People!$A$2,0))))</f>
        <v>Chuck Magee</v>
      </c>
      <c r="W3365" s="3" t="str">
        <f>IFERROR(VLOOKUP(B3365,Returns!$A$1:$B$801,2,0),"NO")</f>
        <v>NO</v>
      </c>
    </row>
    <row r="3366" spans="1:23">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1" t="str">
        <f>IF(M3366=People!$B$5,People!$A$5,IF(M3366=People!$B$4,People!$A$4,IF(M3366=People!$B$3,People!$A$3,IF(M3366=People!$B$2,People!$A$2,0))))</f>
        <v>Kelly Williams</v>
      </c>
      <c r="W3366" s="3" t="str">
        <f>IFERROR(VLOOKUP(B3366,Returns!$A$1:$B$801,2,0),"NO")</f>
        <v>NO</v>
      </c>
    </row>
    <row r="3367" spans="1:23">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1" t="str">
        <f>IF(M3367=People!$B$5,People!$A$5,IF(M3367=People!$B$4,People!$A$4,IF(M3367=People!$B$3,People!$A$3,IF(M3367=People!$B$2,People!$A$2,0))))</f>
        <v>Anna Andreadi</v>
      </c>
      <c r="W3367" s="3" t="str">
        <f>IFERROR(VLOOKUP(B3367,Returns!$A$1:$B$801,2,0),"NO")</f>
        <v>NO</v>
      </c>
    </row>
    <row r="3368" spans="1:23">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1" t="str">
        <f>IF(M3368=People!$B$5,People!$A$5,IF(M3368=People!$B$4,People!$A$4,IF(M3368=People!$B$3,People!$A$3,IF(M3368=People!$B$2,People!$A$2,0))))</f>
        <v>Kelly Williams</v>
      </c>
      <c r="W3368" s="3" t="str">
        <f>IFERROR(VLOOKUP(B3368,Returns!$A$1:$B$801,2,0),"NO")</f>
        <v>NO</v>
      </c>
    </row>
    <row r="3369" spans="1:23">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1" t="str">
        <f>IF(M3369=People!$B$5,People!$A$5,IF(M3369=People!$B$4,People!$A$4,IF(M3369=People!$B$3,People!$A$3,IF(M3369=People!$B$2,People!$A$2,0))))</f>
        <v>Kelly Williams</v>
      </c>
      <c r="W3369" s="3" t="str">
        <f>IFERROR(VLOOKUP(B3369,Returns!$A$1:$B$801,2,0),"NO")</f>
        <v>NO</v>
      </c>
    </row>
    <row r="3370" spans="1:23">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1" t="str">
        <f>IF(M3370=People!$B$5,People!$A$5,IF(M3370=People!$B$4,People!$A$4,IF(M3370=People!$B$3,People!$A$3,IF(M3370=People!$B$2,People!$A$2,0))))</f>
        <v>Anna Andreadi</v>
      </c>
      <c r="W3370" s="3" t="str">
        <f>IFERROR(VLOOKUP(B3370,Returns!$A$1:$B$801,2,0),"NO")</f>
        <v>NO</v>
      </c>
    </row>
    <row r="3371" spans="1:23">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1" t="str">
        <f>IF(M3371=People!$B$5,People!$A$5,IF(M3371=People!$B$4,People!$A$4,IF(M3371=People!$B$3,People!$A$3,IF(M3371=People!$B$2,People!$A$2,0))))</f>
        <v>Anna Andreadi</v>
      </c>
      <c r="W3371" s="3" t="str">
        <f>IFERROR(VLOOKUP(B3371,Returns!$A$1:$B$801,2,0),"NO")</f>
        <v>NO</v>
      </c>
    </row>
    <row r="3372" spans="1:23">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1" t="str">
        <f>IF(M3372=People!$B$5,People!$A$5,IF(M3372=People!$B$4,People!$A$4,IF(M3372=People!$B$3,People!$A$3,IF(M3372=People!$B$2,People!$A$2,0))))</f>
        <v>Kelly Williams</v>
      </c>
      <c r="W3372" s="3" t="str">
        <f>IFERROR(VLOOKUP(B3372,Returns!$A$1:$B$801,2,0),"NO")</f>
        <v>NO</v>
      </c>
    </row>
    <row r="3373" spans="1:23">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1" t="str">
        <f>IF(M3373=People!$B$5,People!$A$5,IF(M3373=People!$B$4,People!$A$4,IF(M3373=People!$B$3,People!$A$3,IF(M3373=People!$B$2,People!$A$2,0))))</f>
        <v>Anna Andreadi</v>
      </c>
      <c r="W3373" s="3" t="str">
        <f>IFERROR(VLOOKUP(B3373,Returns!$A$1:$B$801,2,0),"NO")</f>
        <v>NO</v>
      </c>
    </row>
    <row r="3374" spans="1:23">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1" t="str">
        <f>IF(M3374=People!$B$5,People!$A$5,IF(M3374=People!$B$4,People!$A$4,IF(M3374=People!$B$3,People!$A$3,IF(M3374=People!$B$2,People!$A$2,0))))</f>
        <v>Anna Andreadi</v>
      </c>
      <c r="W3374" s="3" t="str">
        <f>IFERROR(VLOOKUP(B3374,Returns!$A$1:$B$801,2,0),"NO")</f>
        <v>NO</v>
      </c>
    </row>
    <row r="3375" spans="1:23">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1" t="str">
        <f>IF(M3375=People!$B$5,People!$A$5,IF(M3375=People!$B$4,People!$A$4,IF(M3375=People!$B$3,People!$A$3,IF(M3375=People!$B$2,People!$A$2,0))))</f>
        <v>Chuck Magee</v>
      </c>
      <c r="W3375" s="3" t="str">
        <f>IFERROR(VLOOKUP(B3375,Returns!$A$1:$B$801,2,0),"NO")</f>
        <v>NO</v>
      </c>
    </row>
    <row r="3376" spans="1:23">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1" t="str">
        <f>IF(M3376=People!$B$5,People!$A$5,IF(M3376=People!$B$4,People!$A$4,IF(M3376=People!$B$3,People!$A$3,IF(M3376=People!$B$2,People!$A$2,0))))</f>
        <v>Chuck Magee</v>
      </c>
      <c r="W3376" s="3" t="str">
        <f>IFERROR(VLOOKUP(B3376,Returns!$A$1:$B$801,2,0),"NO")</f>
        <v>NO</v>
      </c>
    </row>
    <row r="3377" spans="1:23">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1" t="str">
        <f>IF(M3377=People!$B$5,People!$A$5,IF(M3377=People!$B$4,People!$A$4,IF(M3377=People!$B$3,People!$A$3,IF(M3377=People!$B$2,People!$A$2,0))))</f>
        <v>Chuck Magee</v>
      </c>
      <c r="W3377" s="3" t="str">
        <f>IFERROR(VLOOKUP(B3377,Returns!$A$1:$B$801,2,0),"NO")</f>
        <v>NO</v>
      </c>
    </row>
    <row r="3378" spans="1:23">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1" t="str">
        <f>IF(M3378=People!$B$5,People!$A$5,IF(M3378=People!$B$4,People!$A$4,IF(M3378=People!$B$3,People!$A$3,IF(M3378=People!$B$2,People!$A$2,0))))</f>
        <v>Chuck Magee</v>
      </c>
      <c r="W3378" s="3" t="str">
        <f>IFERROR(VLOOKUP(B3378,Returns!$A$1:$B$801,2,0),"NO")</f>
        <v>NO</v>
      </c>
    </row>
    <row r="3379" spans="1:23">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1" t="str">
        <f>IF(M3379=People!$B$5,People!$A$5,IF(M3379=People!$B$4,People!$A$4,IF(M3379=People!$B$3,People!$A$3,IF(M3379=People!$B$2,People!$A$2,0))))</f>
        <v>Kelly Williams</v>
      </c>
      <c r="W3379" s="3" t="str">
        <f>IFERROR(VLOOKUP(B3379,Returns!$A$1:$B$801,2,0),"NO")</f>
        <v>NO</v>
      </c>
    </row>
    <row r="3380" spans="1:23">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1" t="str">
        <f>IF(M3380=People!$B$5,People!$A$5,IF(M3380=People!$B$4,People!$A$4,IF(M3380=People!$B$3,People!$A$3,IF(M3380=People!$B$2,People!$A$2,0))))</f>
        <v>Kelly Williams</v>
      </c>
      <c r="W3380" s="3" t="str">
        <f>IFERROR(VLOOKUP(B3380,Returns!$A$1:$B$801,2,0),"NO")</f>
        <v>Yes</v>
      </c>
    </row>
    <row r="3381" spans="1:23">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1" t="str">
        <f>IF(M3381=People!$B$5,People!$A$5,IF(M3381=People!$B$4,People!$A$4,IF(M3381=People!$B$3,People!$A$3,IF(M3381=People!$B$2,People!$A$2,0))))</f>
        <v>Kelly Williams</v>
      </c>
      <c r="W3381" s="3" t="str">
        <f>IFERROR(VLOOKUP(B3381,Returns!$A$1:$B$801,2,0),"NO")</f>
        <v>Yes</v>
      </c>
    </row>
    <row r="3382" spans="1:23">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1" t="str">
        <f>IF(M3382=People!$B$5,People!$A$5,IF(M3382=People!$B$4,People!$A$4,IF(M3382=People!$B$3,People!$A$3,IF(M3382=People!$B$2,People!$A$2,0))))</f>
        <v>Chuck Magee</v>
      </c>
      <c r="W3382" s="3" t="str">
        <f>IFERROR(VLOOKUP(B3382,Returns!$A$1:$B$801,2,0),"NO")</f>
        <v>NO</v>
      </c>
    </row>
    <row r="3383" spans="1:23">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1" t="str">
        <f>IF(M3383=People!$B$5,People!$A$5,IF(M3383=People!$B$4,People!$A$4,IF(M3383=People!$B$3,People!$A$3,IF(M3383=People!$B$2,People!$A$2,0))))</f>
        <v>Cassandra Brandow</v>
      </c>
      <c r="W3383" s="3" t="str">
        <f>IFERROR(VLOOKUP(B3383,Returns!$A$1:$B$801,2,0),"NO")</f>
        <v>NO</v>
      </c>
    </row>
    <row r="3384" spans="1:23">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1" t="str">
        <f>IF(M3384=People!$B$5,People!$A$5,IF(M3384=People!$B$4,People!$A$4,IF(M3384=People!$B$3,People!$A$3,IF(M3384=People!$B$2,People!$A$2,0))))</f>
        <v>Chuck Magee</v>
      </c>
      <c r="W3384" s="3" t="str">
        <f>IFERROR(VLOOKUP(B3384,Returns!$A$1:$B$801,2,0),"NO")</f>
        <v>NO</v>
      </c>
    </row>
    <row r="3385" spans="1:23">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1" t="str">
        <f>IF(M3385=People!$B$5,People!$A$5,IF(M3385=People!$B$4,People!$A$4,IF(M3385=People!$B$3,People!$A$3,IF(M3385=People!$B$2,People!$A$2,0))))</f>
        <v>Chuck Magee</v>
      </c>
      <c r="W3385" s="3" t="str">
        <f>IFERROR(VLOOKUP(B3385,Returns!$A$1:$B$801,2,0),"NO")</f>
        <v>NO</v>
      </c>
    </row>
    <row r="3386" spans="1:23">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1" t="str">
        <f>IF(M3386=People!$B$5,People!$A$5,IF(M3386=People!$B$4,People!$A$4,IF(M3386=People!$B$3,People!$A$3,IF(M3386=People!$B$2,People!$A$2,0))))</f>
        <v>Chuck Magee</v>
      </c>
      <c r="W3386" s="3" t="str">
        <f>IFERROR(VLOOKUP(B3386,Returns!$A$1:$B$801,2,0),"NO")</f>
        <v>NO</v>
      </c>
    </row>
    <row r="3387" spans="1:23">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1" t="str">
        <f>IF(M3387=People!$B$5,People!$A$5,IF(M3387=People!$B$4,People!$A$4,IF(M3387=People!$B$3,People!$A$3,IF(M3387=People!$B$2,People!$A$2,0))))</f>
        <v>Cassandra Brandow</v>
      </c>
      <c r="W3387" s="3" t="str">
        <f>IFERROR(VLOOKUP(B3387,Returns!$A$1:$B$801,2,0),"NO")</f>
        <v>NO</v>
      </c>
    </row>
    <row r="3388" spans="1:23">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1" t="str">
        <f>IF(M3388=People!$B$5,People!$A$5,IF(M3388=People!$B$4,People!$A$4,IF(M3388=People!$B$3,People!$A$3,IF(M3388=People!$B$2,People!$A$2,0))))</f>
        <v>Cassandra Brandow</v>
      </c>
      <c r="W3388" s="3" t="str">
        <f>IFERROR(VLOOKUP(B3388,Returns!$A$1:$B$801,2,0),"NO")</f>
        <v>NO</v>
      </c>
    </row>
    <row r="3389" spans="1:23">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1" t="str">
        <f>IF(M3389=People!$B$5,People!$A$5,IF(M3389=People!$B$4,People!$A$4,IF(M3389=People!$B$3,People!$A$3,IF(M3389=People!$B$2,People!$A$2,0))))</f>
        <v>Cassandra Brandow</v>
      </c>
      <c r="W3389" s="3" t="str">
        <f>IFERROR(VLOOKUP(B3389,Returns!$A$1:$B$801,2,0),"NO")</f>
        <v>NO</v>
      </c>
    </row>
    <row r="3390" spans="1:23">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1" t="str">
        <f>IF(M3390=People!$B$5,People!$A$5,IF(M3390=People!$B$4,People!$A$4,IF(M3390=People!$B$3,People!$A$3,IF(M3390=People!$B$2,People!$A$2,0))))</f>
        <v>Cassandra Brandow</v>
      </c>
      <c r="W3390" s="3" t="str">
        <f>IFERROR(VLOOKUP(B3390,Returns!$A$1:$B$801,2,0),"NO")</f>
        <v>NO</v>
      </c>
    </row>
    <row r="3391" spans="1:23">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1" t="str">
        <f>IF(M3391=People!$B$5,People!$A$5,IF(M3391=People!$B$4,People!$A$4,IF(M3391=People!$B$3,People!$A$3,IF(M3391=People!$B$2,People!$A$2,0))))</f>
        <v>Cassandra Brandow</v>
      </c>
      <c r="W3391" s="3" t="str">
        <f>IFERROR(VLOOKUP(B3391,Returns!$A$1:$B$801,2,0),"NO")</f>
        <v>NO</v>
      </c>
    </row>
    <row r="3392" spans="1:23">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1" t="str">
        <f>IF(M3392=People!$B$5,People!$A$5,IF(M3392=People!$B$4,People!$A$4,IF(M3392=People!$B$3,People!$A$3,IF(M3392=People!$B$2,People!$A$2,0))))</f>
        <v>Kelly Williams</v>
      </c>
      <c r="W3392" s="3" t="str">
        <f>IFERROR(VLOOKUP(B3392,Returns!$A$1:$B$801,2,0),"NO")</f>
        <v>NO</v>
      </c>
    </row>
    <row r="3393" spans="1:23">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1" t="str">
        <f>IF(M3393=People!$B$5,People!$A$5,IF(M3393=People!$B$4,People!$A$4,IF(M3393=People!$B$3,People!$A$3,IF(M3393=People!$B$2,People!$A$2,0))))</f>
        <v>Anna Andreadi</v>
      </c>
      <c r="W3393" s="3" t="str">
        <f>IFERROR(VLOOKUP(B3393,Returns!$A$1:$B$801,2,0),"NO")</f>
        <v>NO</v>
      </c>
    </row>
    <row r="3394" spans="1:23">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1" t="str">
        <f>IF(M3394=People!$B$5,People!$A$5,IF(M3394=People!$B$4,People!$A$4,IF(M3394=People!$B$3,People!$A$3,IF(M3394=People!$B$2,People!$A$2,0))))</f>
        <v>Anna Andreadi</v>
      </c>
      <c r="W3394" s="3" t="str">
        <f>IFERROR(VLOOKUP(B3394,Returns!$A$1:$B$801,2,0),"NO")</f>
        <v>NO</v>
      </c>
    </row>
    <row r="3395" spans="1:23">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1" t="str">
        <f>IF(M3395=People!$B$5,People!$A$5,IF(M3395=People!$B$4,People!$A$4,IF(M3395=People!$B$3,People!$A$3,IF(M3395=People!$B$2,People!$A$2,0))))</f>
        <v>Kelly Williams</v>
      </c>
      <c r="W3395" s="3" t="str">
        <f>IFERROR(VLOOKUP(B3395,Returns!$A$1:$B$801,2,0),"NO")</f>
        <v>NO</v>
      </c>
    </row>
    <row r="3396" spans="1:23">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1" t="str">
        <f>IF(M3396=People!$B$5,People!$A$5,IF(M3396=People!$B$4,People!$A$4,IF(M3396=People!$B$3,People!$A$3,IF(M3396=People!$B$2,People!$A$2,0))))</f>
        <v>Chuck Magee</v>
      </c>
      <c r="W3396" s="3" t="str">
        <f>IFERROR(VLOOKUP(B3396,Returns!$A$1:$B$801,2,0),"NO")</f>
        <v>NO</v>
      </c>
    </row>
    <row r="3397" spans="1:23">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1" t="str">
        <f>IF(M3397=People!$B$5,People!$A$5,IF(M3397=People!$B$4,People!$A$4,IF(M3397=People!$B$3,People!$A$3,IF(M3397=People!$B$2,People!$A$2,0))))</f>
        <v>Kelly Williams</v>
      </c>
      <c r="W3397" s="3" t="str">
        <f>IFERROR(VLOOKUP(B3397,Returns!$A$1:$B$801,2,0),"NO")</f>
        <v>NO</v>
      </c>
    </row>
    <row r="3398" spans="1:23">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1" t="str">
        <f>IF(M3398=People!$B$5,People!$A$5,IF(M3398=People!$B$4,People!$A$4,IF(M3398=People!$B$3,People!$A$3,IF(M3398=People!$B$2,People!$A$2,0))))</f>
        <v>Kelly Williams</v>
      </c>
      <c r="W3398" s="3" t="str">
        <f>IFERROR(VLOOKUP(B3398,Returns!$A$1:$B$801,2,0),"NO")</f>
        <v>NO</v>
      </c>
    </row>
    <row r="3399" spans="1:23">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1" t="str">
        <f>IF(M3399=People!$B$5,People!$A$5,IF(M3399=People!$B$4,People!$A$4,IF(M3399=People!$B$3,People!$A$3,IF(M3399=People!$B$2,People!$A$2,0))))</f>
        <v>Kelly Williams</v>
      </c>
      <c r="W3399" s="3" t="str">
        <f>IFERROR(VLOOKUP(B3399,Returns!$A$1:$B$801,2,0),"NO")</f>
        <v>NO</v>
      </c>
    </row>
    <row r="3400" spans="1:23">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1" t="str">
        <f>IF(M3400=People!$B$5,People!$A$5,IF(M3400=People!$B$4,People!$A$4,IF(M3400=People!$B$3,People!$A$3,IF(M3400=People!$B$2,People!$A$2,0))))</f>
        <v>Cassandra Brandow</v>
      </c>
      <c r="W3400" s="3" t="str">
        <f>IFERROR(VLOOKUP(B3400,Returns!$A$1:$B$801,2,0),"NO")</f>
        <v>NO</v>
      </c>
    </row>
    <row r="3401" spans="1:23">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1" t="str">
        <f>IF(M3401=People!$B$5,People!$A$5,IF(M3401=People!$B$4,People!$A$4,IF(M3401=People!$B$3,People!$A$3,IF(M3401=People!$B$2,People!$A$2,0))))</f>
        <v>Cassandra Brandow</v>
      </c>
      <c r="W3401" s="3" t="str">
        <f>IFERROR(VLOOKUP(B3401,Returns!$A$1:$B$801,2,0),"NO")</f>
        <v>NO</v>
      </c>
    </row>
    <row r="3402" spans="1:23">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1" t="str">
        <f>IF(M3402=People!$B$5,People!$A$5,IF(M3402=People!$B$4,People!$A$4,IF(M3402=People!$B$3,People!$A$3,IF(M3402=People!$B$2,People!$A$2,0))))</f>
        <v>Cassandra Brandow</v>
      </c>
      <c r="W3402" s="3" t="str">
        <f>IFERROR(VLOOKUP(B3402,Returns!$A$1:$B$801,2,0),"NO")</f>
        <v>NO</v>
      </c>
    </row>
    <row r="3403" spans="1:23">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1" t="str">
        <f>IF(M3403=People!$B$5,People!$A$5,IF(M3403=People!$B$4,People!$A$4,IF(M3403=People!$B$3,People!$A$3,IF(M3403=People!$B$2,People!$A$2,0))))</f>
        <v>Cassandra Brandow</v>
      </c>
      <c r="W3403" s="3" t="str">
        <f>IFERROR(VLOOKUP(B3403,Returns!$A$1:$B$801,2,0),"NO")</f>
        <v>NO</v>
      </c>
    </row>
    <row r="3404" spans="1:23">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1" t="str">
        <f>IF(M3404=People!$B$5,People!$A$5,IF(M3404=People!$B$4,People!$A$4,IF(M3404=People!$B$3,People!$A$3,IF(M3404=People!$B$2,People!$A$2,0))))</f>
        <v>Kelly Williams</v>
      </c>
      <c r="W3404" s="3" t="str">
        <f>IFERROR(VLOOKUP(B3404,Returns!$A$1:$B$801,2,0),"NO")</f>
        <v>NO</v>
      </c>
    </row>
    <row r="3405" spans="1:23">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1" t="str">
        <f>IF(M3405=People!$B$5,People!$A$5,IF(M3405=People!$B$4,People!$A$4,IF(M3405=People!$B$3,People!$A$3,IF(M3405=People!$B$2,People!$A$2,0))))</f>
        <v>Kelly Williams</v>
      </c>
      <c r="W3405" s="3" t="str">
        <f>IFERROR(VLOOKUP(B3405,Returns!$A$1:$B$801,2,0),"NO")</f>
        <v>NO</v>
      </c>
    </row>
    <row r="3406" spans="1:23">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1" t="str">
        <f>IF(M3406=People!$B$5,People!$A$5,IF(M3406=People!$B$4,People!$A$4,IF(M3406=People!$B$3,People!$A$3,IF(M3406=People!$B$2,People!$A$2,0))))</f>
        <v>Anna Andreadi</v>
      </c>
      <c r="W3406" s="3" t="str">
        <f>IFERROR(VLOOKUP(B3406,Returns!$A$1:$B$801,2,0),"NO")</f>
        <v>NO</v>
      </c>
    </row>
    <row r="3407" spans="1:23">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1" t="str">
        <f>IF(M3407=People!$B$5,People!$A$5,IF(M3407=People!$B$4,People!$A$4,IF(M3407=People!$B$3,People!$A$3,IF(M3407=People!$B$2,People!$A$2,0))))</f>
        <v>Chuck Magee</v>
      </c>
      <c r="W3407" s="3" t="str">
        <f>IFERROR(VLOOKUP(B3407,Returns!$A$1:$B$801,2,0),"NO")</f>
        <v>NO</v>
      </c>
    </row>
    <row r="3408" spans="1:23">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1" t="str">
        <f>IF(M3408=People!$B$5,People!$A$5,IF(M3408=People!$B$4,People!$A$4,IF(M3408=People!$B$3,People!$A$3,IF(M3408=People!$B$2,People!$A$2,0))))</f>
        <v>Chuck Magee</v>
      </c>
      <c r="W3408" s="3" t="str">
        <f>IFERROR(VLOOKUP(B3408,Returns!$A$1:$B$801,2,0),"NO")</f>
        <v>NO</v>
      </c>
    </row>
    <row r="3409" spans="1:23">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1" t="str">
        <f>IF(M3409=People!$B$5,People!$A$5,IF(M3409=People!$B$4,People!$A$4,IF(M3409=People!$B$3,People!$A$3,IF(M3409=People!$B$2,People!$A$2,0))))</f>
        <v>Chuck Magee</v>
      </c>
      <c r="W3409" s="3" t="str">
        <f>IFERROR(VLOOKUP(B3409,Returns!$A$1:$B$801,2,0),"NO")</f>
        <v>NO</v>
      </c>
    </row>
    <row r="3410" spans="1:23">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1" t="str">
        <f>IF(M3410=People!$B$5,People!$A$5,IF(M3410=People!$B$4,People!$A$4,IF(M3410=People!$B$3,People!$A$3,IF(M3410=People!$B$2,People!$A$2,0))))</f>
        <v>Chuck Magee</v>
      </c>
      <c r="W3410" s="3" t="str">
        <f>IFERROR(VLOOKUP(B3410,Returns!$A$1:$B$801,2,0),"NO")</f>
        <v>NO</v>
      </c>
    </row>
    <row r="3411" spans="1:23">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1" t="str">
        <f>IF(M3411=People!$B$5,People!$A$5,IF(M3411=People!$B$4,People!$A$4,IF(M3411=People!$B$3,People!$A$3,IF(M3411=People!$B$2,People!$A$2,0))))</f>
        <v>Chuck Magee</v>
      </c>
      <c r="W3411" s="3" t="str">
        <f>IFERROR(VLOOKUP(B3411,Returns!$A$1:$B$801,2,0),"NO")</f>
        <v>NO</v>
      </c>
    </row>
    <row r="3412" spans="1:23">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1" t="str">
        <f>IF(M3412=People!$B$5,People!$A$5,IF(M3412=People!$B$4,People!$A$4,IF(M3412=People!$B$3,People!$A$3,IF(M3412=People!$B$2,People!$A$2,0))))</f>
        <v>Anna Andreadi</v>
      </c>
      <c r="W3412" s="3" t="str">
        <f>IFERROR(VLOOKUP(B3412,Returns!$A$1:$B$801,2,0),"NO")</f>
        <v>NO</v>
      </c>
    </row>
    <row r="3413" spans="1:23">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1" t="str">
        <f>IF(M3413=People!$B$5,People!$A$5,IF(M3413=People!$B$4,People!$A$4,IF(M3413=People!$B$3,People!$A$3,IF(M3413=People!$B$2,People!$A$2,0))))</f>
        <v>Anna Andreadi</v>
      </c>
      <c r="W3413" s="3" t="str">
        <f>IFERROR(VLOOKUP(B3413,Returns!$A$1:$B$801,2,0),"NO")</f>
        <v>NO</v>
      </c>
    </row>
    <row r="3414" spans="1:23">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1" t="str">
        <f>IF(M3414=People!$B$5,People!$A$5,IF(M3414=People!$B$4,People!$A$4,IF(M3414=People!$B$3,People!$A$3,IF(M3414=People!$B$2,People!$A$2,0))))</f>
        <v>Anna Andreadi</v>
      </c>
      <c r="W3414" s="3" t="str">
        <f>IFERROR(VLOOKUP(B3414,Returns!$A$1:$B$801,2,0),"NO")</f>
        <v>NO</v>
      </c>
    </row>
    <row r="3415" spans="1:23">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1" t="str">
        <f>IF(M3415=People!$B$5,People!$A$5,IF(M3415=People!$B$4,People!$A$4,IF(M3415=People!$B$3,People!$A$3,IF(M3415=People!$B$2,People!$A$2,0))))</f>
        <v>Anna Andreadi</v>
      </c>
      <c r="W3415" s="3" t="str">
        <f>IFERROR(VLOOKUP(B3415,Returns!$A$1:$B$801,2,0),"NO")</f>
        <v>NO</v>
      </c>
    </row>
    <row r="3416" spans="1:23">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1" t="str">
        <f>IF(M3416=People!$B$5,People!$A$5,IF(M3416=People!$B$4,People!$A$4,IF(M3416=People!$B$3,People!$A$3,IF(M3416=People!$B$2,People!$A$2,0))))</f>
        <v>Anna Andreadi</v>
      </c>
      <c r="W3416" s="3" t="str">
        <f>IFERROR(VLOOKUP(B3416,Returns!$A$1:$B$801,2,0),"NO")</f>
        <v>NO</v>
      </c>
    </row>
    <row r="3417" spans="1:23">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1" t="str">
        <f>IF(M3417=People!$B$5,People!$A$5,IF(M3417=People!$B$4,People!$A$4,IF(M3417=People!$B$3,People!$A$3,IF(M3417=People!$B$2,People!$A$2,0))))</f>
        <v>Kelly Williams</v>
      </c>
      <c r="W3417" s="3" t="str">
        <f>IFERROR(VLOOKUP(B3417,Returns!$A$1:$B$801,2,0),"NO")</f>
        <v>NO</v>
      </c>
    </row>
    <row r="3418" spans="1:23">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1" t="str">
        <f>IF(M3418=People!$B$5,People!$A$5,IF(M3418=People!$B$4,People!$A$4,IF(M3418=People!$B$3,People!$A$3,IF(M3418=People!$B$2,People!$A$2,0))))</f>
        <v>Kelly Williams</v>
      </c>
      <c r="W3418" s="3" t="str">
        <f>IFERROR(VLOOKUP(B3418,Returns!$A$1:$B$801,2,0),"NO")</f>
        <v>NO</v>
      </c>
    </row>
    <row r="3419" spans="1:23">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1" t="str">
        <f>IF(M3419=People!$B$5,People!$A$5,IF(M3419=People!$B$4,People!$A$4,IF(M3419=People!$B$3,People!$A$3,IF(M3419=People!$B$2,People!$A$2,0))))</f>
        <v>Anna Andreadi</v>
      </c>
      <c r="W3419" s="3" t="str">
        <f>IFERROR(VLOOKUP(B3419,Returns!$A$1:$B$801,2,0),"NO")</f>
        <v>NO</v>
      </c>
    </row>
    <row r="3420" spans="1:23">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1" t="str">
        <f>IF(M3420=People!$B$5,People!$A$5,IF(M3420=People!$B$4,People!$A$4,IF(M3420=People!$B$3,People!$A$3,IF(M3420=People!$B$2,People!$A$2,0))))</f>
        <v>Anna Andreadi</v>
      </c>
      <c r="W3420" s="3" t="str">
        <f>IFERROR(VLOOKUP(B3420,Returns!$A$1:$B$801,2,0),"NO")</f>
        <v>NO</v>
      </c>
    </row>
    <row r="3421" spans="1:23">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1" t="str">
        <f>IF(M3421=People!$B$5,People!$A$5,IF(M3421=People!$B$4,People!$A$4,IF(M3421=People!$B$3,People!$A$3,IF(M3421=People!$B$2,People!$A$2,0))))</f>
        <v>Chuck Magee</v>
      </c>
      <c r="W3421" s="3" t="str">
        <f>IFERROR(VLOOKUP(B3421,Returns!$A$1:$B$801,2,0),"NO")</f>
        <v>NO</v>
      </c>
    </row>
    <row r="3422" spans="1:23">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1" t="str">
        <f>IF(M3422=People!$B$5,People!$A$5,IF(M3422=People!$B$4,People!$A$4,IF(M3422=People!$B$3,People!$A$3,IF(M3422=People!$B$2,People!$A$2,0))))</f>
        <v>Anna Andreadi</v>
      </c>
      <c r="W3422" s="3" t="str">
        <f>IFERROR(VLOOKUP(B3422,Returns!$A$1:$B$801,2,0),"NO")</f>
        <v>Yes</v>
      </c>
    </row>
    <row r="3423" spans="1:23">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1" t="str">
        <f>IF(M3423=People!$B$5,People!$A$5,IF(M3423=People!$B$4,People!$A$4,IF(M3423=People!$B$3,People!$A$3,IF(M3423=People!$B$2,People!$A$2,0))))</f>
        <v>Anna Andreadi</v>
      </c>
      <c r="W3423" s="3" t="str">
        <f>IFERROR(VLOOKUP(B3423,Returns!$A$1:$B$801,2,0),"NO")</f>
        <v>Yes</v>
      </c>
    </row>
    <row r="3424" spans="1:23">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1" t="str">
        <f>IF(M3424=People!$B$5,People!$A$5,IF(M3424=People!$B$4,People!$A$4,IF(M3424=People!$B$3,People!$A$3,IF(M3424=People!$B$2,People!$A$2,0))))</f>
        <v>Anna Andreadi</v>
      </c>
      <c r="W3424" s="3" t="str">
        <f>IFERROR(VLOOKUP(B3424,Returns!$A$1:$B$801,2,0),"NO")</f>
        <v>Yes</v>
      </c>
    </row>
    <row r="3425" spans="1:23">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1" t="str">
        <f>IF(M3425=People!$B$5,People!$A$5,IF(M3425=People!$B$4,People!$A$4,IF(M3425=People!$B$3,People!$A$3,IF(M3425=People!$B$2,People!$A$2,0))))</f>
        <v>Anna Andreadi</v>
      </c>
      <c r="W3425" s="3" t="str">
        <f>IFERROR(VLOOKUP(B3425,Returns!$A$1:$B$801,2,0),"NO")</f>
        <v>Yes</v>
      </c>
    </row>
    <row r="3426" spans="1:23">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1" t="str">
        <f>IF(M3426=People!$B$5,People!$A$5,IF(M3426=People!$B$4,People!$A$4,IF(M3426=People!$B$3,People!$A$3,IF(M3426=People!$B$2,People!$A$2,0))))</f>
        <v>Anna Andreadi</v>
      </c>
      <c r="W3426" s="3" t="str">
        <f>IFERROR(VLOOKUP(B3426,Returns!$A$1:$B$801,2,0),"NO")</f>
        <v>Yes</v>
      </c>
    </row>
    <row r="3427" spans="1:23">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1" t="str">
        <f>IF(M3427=People!$B$5,People!$A$5,IF(M3427=People!$B$4,People!$A$4,IF(M3427=People!$B$3,People!$A$3,IF(M3427=People!$B$2,People!$A$2,0))))</f>
        <v>Kelly Williams</v>
      </c>
      <c r="W3427" s="3" t="str">
        <f>IFERROR(VLOOKUP(B3427,Returns!$A$1:$B$801,2,0),"NO")</f>
        <v>NO</v>
      </c>
    </row>
    <row r="3428" spans="1:23">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1" t="str">
        <f>IF(M3428=People!$B$5,People!$A$5,IF(M3428=People!$B$4,People!$A$4,IF(M3428=People!$B$3,People!$A$3,IF(M3428=People!$B$2,People!$A$2,0))))</f>
        <v>Kelly Williams</v>
      </c>
      <c r="W3428" s="3" t="str">
        <f>IFERROR(VLOOKUP(B3428,Returns!$A$1:$B$801,2,0),"NO")</f>
        <v>NO</v>
      </c>
    </row>
    <row r="3429" spans="1:23">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1" t="str">
        <f>IF(M3429=People!$B$5,People!$A$5,IF(M3429=People!$B$4,People!$A$4,IF(M3429=People!$B$3,People!$A$3,IF(M3429=People!$B$2,People!$A$2,0))))</f>
        <v>Chuck Magee</v>
      </c>
      <c r="W3429" s="3" t="str">
        <f>IFERROR(VLOOKUP(B3429,Returns!$A$1:$B$801,2,0),"NO")</f>
        <v>NO</v>
      </c>
    </row>
    <row r="3430" spans="1:23">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1" t="str">
        <f>IF(M3430=People!$B$5,People!$A$5,IF(M3430=People!$B$4,People!$A$4,IF(M3430=People!$B$3,People!$A$3,IF(M3430=People!$B$2,People!$A$2,0))))</f>
        <v>Chuck Magee</v>
      </c>
      <c r="W3430" s="3" t="str">
        <f>IFERROR(VLOOKUP(B3430,Returns!$A$1:$B$801,2,0),"NO")</f>
        <v>NO</v>
      </c>
    </row>
    <row r="3431" spans="1:23">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1" t="str">
        <f>IF(M3431=People!$B$5,People!$A$5,IF(M3431=People!$B$4,People!$A$4,IF(M3431=People!$B$3,People!$A$3,IF(M3431=People!$B$2,People!$A$2,0))))</f>
        <v>Chuck Magee</v>
      </c>
      <c r="W3431" s="3" t="str">
        <f>IFERROR(VLOOKUP(B3431,Returns!$A$1:$B$801,2,0),"NO")</f>
        <v>NO</v>
      </c>
    </row>
    <row r="3432" spans="1:23">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1" t="str">
        <f>IF(M3432=People!$B$5,People!$A$5,IF(M3432=People!$B$4,People!$A$4,IF(M3432=People!$B$3,People!$A$3,IF(M3432=People!$B$2,People!$A$2,0))))</f>
        <v>Anna Andreadi</v>
      </c>
      <c r="W3432" s="3" t="str">
        <f>IFERROR(VLOOKUP(B3432,Returns!$A$1:$B$801,2,0),"NO")</f>
        <v>NO</v>
      </c>
    </row>
    <row r="3433" spans="1:23">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1" t="str">
        <f>IF(M3433=People!$B$5,People!$A$5,IF(M3433=People!$B$4,People!$A$4,IF(M3433=People!$B$3,People!$A$3,IF(M3433=People!$B$2,People!$A$2,0))))</f>
        <v>Anna Andreadi</v>
      </c>
      <c r="W3433" s="3" t="str">
        <f>IFERROR(VLOOKUP(B3433,Returns!$A$1:$B$801,2,0),"NO")</f>
        <v>NO</v>
      </c>
    </row>
    <row r="3434" spans="1:23">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1" t="str">
        <f>IF(M3434=People!$B$5,People!$A$5,IF(M3434=People!$B$4,People!$A$4,IF(M3434=People!$B$3,People!$A$3,IF(M3434=People!$B$2,People!$A$2,0))))</f>
        <v>Anna Andreadi</v>
      </c>
      <c r="W3434" s="3" t="str">
        <f>IFERROR(VLOOKUP(B3434,Returns!$A$1:$B$801,2,0),"NO")</f>
        <v>NO</v>
      </c>
    </row>
    <row r="3435" spans="1:23">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1" t="str">
        <f>IF(M3435=People!$B$5,People!$A$5,IF(M3435=People!$B$4,People!$A$4,IF(M3435=People!$B$3,People!$A$3,IF(M3435=People!$B$2,People!$A$2,0))))</f>
        <v>Anna Andreadi</v>
      </c>
      <c r="W3435" s="3" t="str">
        <f>IFERROR(VLOOKUP(B3435,Returns!$A$1:$B$801,2,0),"NO")</f>
        <v>NO</v>
      </c>
    </row>
    <row r="3436" spans="1:23">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1" t="str">
        <f>IF(M3436=People!$B$5,People!$A$5,IF(M3436=People!$B$4,People!$A$4,IF(M3436=People!$B$3,People!$A$3,IF(M3436=People!$B$2,People!$A$2,0))))</f>
        <v>Anna Andreadi</v>
      </c>
      <c r="W3436" s="3" t="str">
        <f>IFERROR(VLOOKUP(B3436,Returns!$A$1:$B$801,2,0),"NO")</f>
        <v>NO</v>
      </c>
    </row>
    <row r="3437" spans="1:23">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1" t="str">
        <f>IF(M3437=People!$B$5,People!$A$5,IF(M3437=People!$B$4,People!$A$4,IF(M3437=People!$B$3,People!$A$3,IF(M3437=People!$B$2,People!$A$2,0))))</f>
        <v>Kelly Williams</v>
      </c>
      <c r="W3437" s="3" t="str">
        <f>IFERROR(VLOOKUP(B3437,Returns!$A$1:$B$801,2,0),"NO")</f>
        <v>NO</v>
      </c>
    </row>
    <row r="3438" spans="1:23">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1" t="str">
        <f>IF(M3438=People!$B$5,People!$A$5,IF(M3438=People!$B$4,People!$A$4,IF(M3438=People!$B$3,People!$A$3,IF(M3438=People!$B$2,People!$A$2,0))))</f>
        <v>Kelly Williams</v>
      </c>
      <c r="W3438" s="3" t="str">
        <f>IFERROR(VLOOKUP(B3438,Returns!$A$1:$B$801,2,0),"NO")</f>
        <v>NO</v>
      </c>
    </row>
    <row r="3439" spans="1:23">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1" t="str">
        <f>IF(M3439=People!$B$5,People!$A$5,IF(M3439=People!$B$4,People!$A$4,IF(M3439=People!$B$3,People!$A$3,IF(M3439=People!$B$2,People!$A$2,0))))</f>
        <v>Kelly Williams</v>
      </c>
      <c r="W3439" s="3" t="str">
        <f>IFERROR(VLOOKUP(B3439,Returns!$A$1:$B$801,2,0),"NO")</f>
        <v>NO</v>
      </c>
    </row>
    <row r="3440" spans="1:23">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1" t="str">
        <f>IF(M3440=People!$B$5,People!$A$5,IF(M3440=People!$B$4,People!$A$4,IF(M3440=People!$B$3,People!$A$3,IF(M3440=People!$B$2,People!$A$2,0))))</f>
        <v>Kelly Williams</v>
      </c>
      <c r="W3440" s="3" t="str">
        <f>IFERROR(VLOOKUP(B3440,Returns!$A$1:$B$801,2,0),"NO")</f>
        <v>NO</v>
      </c>
    </row>
    <row r="3441" spans="1:23">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1" t="str">
        <f>IF(M3441=People!$B$5,People!$A$5,IF(M3441=People!$B$4,People!$A$4,IF(M3441=People!$B$3,People!$A$3,IF(M3441=People!$B$2,People!$A$2,0))))</f>
        <v>Kelly Williams</v>
      </c>
      <c r="W3441" s="3" t="str">
        <f>IFERROR(VLOOKUP(B3441,Returns!$A$1:$B$801,2,0),"NO")</f>
        <v>NO</v>
      </c>
    </row>
    <row r="3442" spans="1:23">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1" t="str">
        <f>IF(M3442=People!$B$5,People!$A$5,IF(M3442=People!$B$4,People!$A$4,IF(M3442=People!$B$3,People!$A$3,IF(M3442=People!$B$2,People!$A$2,0))))</f>
        <v>Anna Andreadi</v>
      </c>
      <c r="W3442" s="3" t="str">
        <f>IFERROR(VLOOKUP(B3442,Returns!$A$1:$B$801,2,0),"NO")</f>
        <v>NO</v>
      </c>
    </row>
    <row r="3443" spans="1:23">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1" t="str">
        <f>IF(M3443=People!$B$5,People!$A$5,IF(M3443=People!$B$4,People!$A$4,IF(M3443=People!$B$3,People!$A$3,IF(M3443=People!$B$2,People!$A$2,0))))</f>
        <v>Chuck Magee</v>
      </c>
      <c r="W3443" s="3" t="str">
        <f>IFERROR(VLOOKUP(B3443,Returns!$A$1:$B$801,2,0),"NO")</f>
        <v>NO</v>
      </c>
    </row>
    <row r="3444" spans="1:23">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1" t="str">
        <f>IF(M3444=People!$B$5,People!$A$5,IF(M3444=People!$B$4,People!$A$4,IF(M3444=People!$B$3,People!$A$3,IF(M3444=People!$B$2,People!$A$2,0))))</f>
        <v>Chuck Magee</v>
      </c>
      <c r="W3444" s="3" t="str">
        <f>IFERROR(VLOOKUP(B3444,Returns!$A$1:$B$801,2,0),"NO")</f>
        <v>NO</v>
      </c>
    </row>
    <row r="3445" spans="1:23">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1" t="str">
        <f>IF(M3445=People!$B$5,People!$A$5,IF(M3445=People!$B$4,People!$A$4,IF(M3445=People!$B$3,People!$A$3,IF(M3445=People!$B$2,People!$A$2,0))))</f>
        <v>Chuck Magee</v>
      </c>
      <c r="W3445" s="3" t="str">
        <f>IFERROR(VLOOKUP(B3445,Returns!$A$1:$B$801,2,0),"NO")</f>
        <v>NO</v>
      </c>
    </row>
    <row r="3446" spans="1:23">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1" t="str">
        <f>IF(M3446=People!$B$5,People!$A$5,IF(M3446=People!$B$4,People!$A$4,IF(M3446=People!$B$3,People!$A$3,IF(M3446=People!$B$2,People!$A$2,0))))</f>
        <v>Chuck Magee</v>
      </c>
      <c r="W3446" s="3" t="str">
        <f>IFERROR(VLOOKUP(B3446,Returns!$A$1:$B$801,2,0),"NO")</f>
        <v>NO</v>
      </c>
    </row>
    <row r="3447" spans="1:23">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1" t="str">
        <f>IF(M3447=People!$B$5,People!$A$5,IF(M3447=People!$B$4,People!$A$4,IF(M3447=People!$B$3,People!$A$3,IF(M3447=People!$B$2,People!$A$2,0))))</f>
        <v>Chuck Magee</v>
      </c>
      <c r="W3447" s="3" t="str">
        <f>IFERROR(VLOOKUP(B3447,Returns!$A$1:$B$801,2,0),"NO")</f>
        <v>NO</v>
      </c>
    </row>
    <row r="3448" spans="1:23">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1" t="str">
        <f>IF(M3448=People!$B$5,People!$A$5,IF(M3448=People!$B$4,People!$A$4,IF(M3448=People!$B$3,People!$A$3,IF(M3448=People!$B$2,People!$A$2,0))))</f>
        <v>Chuck Magee</v>
      </c>
      <c r="W3448" s="3" t="str">
        <f>IFERROR(VLOOKUP(B3448,Returns!$A$1:$B$801,2,0),"NO")</f>
        <v>NO</v>
      </c>
    </row>
    <row r="3449" spans="1:23">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1" t="str">
        <f>IF(M3449=People!$B$5,People!$A$5,IF(M3449=People!$B$4,People!$A$4,IF(M3449=People!$B$3,People!$A$3,IF(M3449=People!$B$2,People!$A$2,0))))</f>
        <v>Cassandra Brandow</v>
      </c>
      <c r="W3449" s="3" t="str">
        <f>IFERROR(VLOOKUP(B3449,Returns!$A$1:$B$801,2,0),"NO")</f>
        <v>NO</v>
      </c>
    </row>
    <row r="3450" spans="1:23">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1" t="str">
        <f>IF(M3450=People!$B$5,People!$A$5,IF(M3450=People!$B$4,People!$A$4,IF(M3450=People!$B$3,People!$A$3,IF(M3450=People!$B$2,People!$A$2,0))))</f>
        <v>Anna Andreadi</v>
      </c>
      <c r="W3450" s="3" t="str">
        <f>IFERROR(VLOOKUP(B3450,Returns!$A$1:$B$801,2,0),"NO")</f>
        <v>NO</v>
      </c>
    </row>
    <row r="3451" spans="1:23">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1" t="str">
        <f>IF(M3451=People!$B$5,People!$A$5,IF(M3451=People!$B$4,People!$A$4,IF(M3451=People!$B$3,People!$A$3,IF(M3451=People!$B$2,People!$A$2,0))))</f>
        <v>Anna Andreadi</v>
      </c>
      <c r="W3451" s="3" t="str">
        <f>IFERROR(VLOOKUP(B3451,Returns!$A$1:$B$801,2,0),"NO")</f>
        <v>NO</v>
      </c>
    </row>
    <row r="3452" spans="1:23">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1" t="str">
        <f>IF(M3452=People!$B$5,People!$A$5,IF(M3452=People!$B$4,People!$A$4,IF(M3452=People!$B$3,People!$A$3,IF(M3452=People!$B$2,People!$A$2,0))))</f>
        <v>Anna Andreadi</v>
      </c>
      <c r="W3452" s="3" t="str">
        <f>IFERROR(VLOOKUP(B3452,Returns!$A$1:$B$801,2,0),"NO")</f>
        <v>NO</v>
      </c>
    </row>
    <row r="3453" spans="1:23">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1" t="str">
        <f>IF(M3453=People!$B$5,People!$A$5,IF(M3453=People!$B$4,People!$A$4,IF(M3453=People!$B$3,People!$A$3,IF(M3453=People!$B$2,People!$A$2,0))))</f>
        <v>Anna Andreadi</v>
      </c>
      <c r="W3453" s="3" t="str">
        <f>IFERROR(VLOOKUP(B3453,Returns!$A$1:$B$801,2,0),"NO")</f>
        <v>NO</v>
      </c>
    </row>
    <row r="3454" spans="1:23">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1" t="str">
        <f>IF(M3454=People!$B$5,People!$A$5,IF(M3454=People!$B$4,People!$A$4,IF(M3454=People!$B$3,People!$A$3,IF(M3454=People!$B$2,People!$A$2,0))))</f>
        <v>Cassandra Brandow</v>
      </c>
      <c r="W3454" s="3" t="str">
        <f>IFERROR(VLOOKUP(B3454,Returns!$A$1:$B$801,2,0),"NO")</f>
        <v>NO</v>
      </c>
    </row>
    <row r="3455" spans="1:23">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1" t="str">
        <f>IF(M3455=People!$B$5,People!$A$5,IF(M3455=People!$B$4,People!$A$4,IF(M3455=People!$B$3,People!$A$3,IF(M3455=People!$B$2,People!$A$2,0))))</f>
        <v>Cassandra Brandow</v>
      </c>
      <c r="W3455" s="3" t="str">
        <f>IFERROR(VLOOKUP(B3455,Returns!$A$1:$B$801,2,0),"NO")</f>
        <v>NO</v>
      </c>
    </row>
    <row r="3456" spans="1:23">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1" t="str">
        <f>IF(M3456=People!$B$5,People!$A$5,IF(M3456=People!$B$4,People!$A$4,IF(M3456=People!$B$3,People!$A$3,IF(M3456=People!$B$2,People!$A$2,0))))</f>
        <v>Cassandra Brandow</v>
      </c>
      <c r="W3456" s="3" t="str">
        <f>IFERROR(VLOOKUP(B3456,Returns!$A$1:$B$801,2,0),"NO")</f>
        <v>NO</v>
      </c>
    </row>
    <row r="3457" spans="1:23">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1" t="str">
        <f>IF(M3457=People!$B$5,People!$A$5,IF(M3457=People!$B$4,People!$A$4,IF(M3457=People!$B$3,People!$A$3,IF(M3457=People!$B$2,People!$A$2,0))))</f>
        <v>Cassandra Brandow</v>
      </c>
      <c r="W3457" s="3" t="str">
        <f>IFERROR(VLOOKUP(B3457,Returns!$A$1:$B$801,2,0),"NO")</f>
        <v>NO</v>
      </c>
    </row>
    <row r="3458" spans="1:23">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1" t="str">
        <f>IF(M3458=People!$B$5,People!$A$5,IF(M3458=People!$B$4,People!$A$4,IF(M3458=People!$B$3,People!$A$3,IF(M3458=People!$B$2,People!$A$2,0))))</f>
        <v>Chuck Magee</v>
      </c>
      <c r="W3458" s="3" t="str">
        <f>IFERROR(VLOOKUP(B3458,Returns!$A$1:$B$801,2,0),"NO")</f>
        <v>NO</v>
      </c>
    </row>
    <row r="3459" spans="1:23">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1" t="str">
        <f>IF(M3459=People!$B$5,People!$A$5,IF(M3459=People!$B$4,People!$A$4,IF(M3459=People!$B$3,People!$A$3,IF(M3459=People!$B$2,People!$A$2,0))))</f>
        <v>Chuck Magee</v>
      </c>
      <c r="W3459" s="3" t="str">
        <f>IFERROR(VLOOKUP(B3459,Returns!$A$1:$B$801,2,0),"NO")</f>
        <v>NO</v>
      </c>
    </row>
    <row r="3460" spans="1:23">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1" t="str">
        <f>IF(M3460=People!$B$5,People!$A$5,IF(M3460=People!$B$4,People!$A$4,IF(M3460=People!$B$3,People!$A$3,IF(M3460=People!$B$2,People!$A$2,0))))</f>
        <v>Chuck Magee</v>
      </c>
      <c r="W3460" s="3" t="str">
        <f>IFERROR(VLOOKUP(B3460,Returns!$A$1:$B$801,2,0),"NO")</f>
        <v>NO</v>
      </c>
    </row>
    <row r="3461" spans="1:23">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1" t="str">
        <f>IF(M3461=People!$B$5,People!$A$5,IF(M3461=People!$B$4,People!$A$4,IF(M3461=People!$B$3,People!$A$3,IF(M3461=People!$B$2,People!$A$2,0))))</f>
        <v>Chuck Magee</v>
      </c>
      <c r="W3461" s="3" t="str">
        <f>IFERROR(VLOOKUP(B3461,Returns!$A$1:$B$801,2,0),"NO")</f>
        <v>NO</v>
      </c>
    </row>
    <row r="3462" spans="1:23">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1" t="str">
        <f>IF(M3462=People!$B$5,People!$A$5,IF(M3462=People!$B$4,People!$A$4,IF(M3462=People!$B$3,People!$A$3,IF(M3462=People!$B$2,People!$A$2,0))))</f>
        <v>Chuck Magee</v>
      </c>
      <c r="W3462" s="3" t="str">
        <f>IFERROR(VLOOKUP(B3462,Returns!$A$1:$B$801,2,0),"NO")</f>
        <v>NO</v>
      </c>
    </row>
    <row r="3463" spans="1:23">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1" t="str">
        <f>IF(M3463=People!$B$5,People!$A$5,IF(M3463=People!$B$4,People!$A$4,IF(M3463=People!$B$3,People!$A$3,IF(M3463=People!$B$2,People!$A$2,0))))</f>
        <v>Kelly Williams</v>
      </c>
      <c r="W3463" s="3" t="str">
        <f>IFERROR(VLOOKUP(B3463,Returns!$A$1:$B$801,2,0),"NO")</f>
        <v>NO</v>
      </c>
    </row>
    <row r="3464" spans="1:23">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1" t="str">
        <f>IF(M3464=People!$B$5,People!$A$5,IF(M3464=People!$B$4,People!$A$4,IF(M3464=People!$B$3,People!$A$3,IF(M3464=People!$B$2,People!$A$2,0))))</f>
        <v>Chuck Magee</v>
      </c>
      <c r="W3464" s="3" t="str">
        <f>IFERROR(VLOOKUP(B3464,Returns!$A$1:$B$801,2,0),"NO")</f>
        <v>NO</v>
      </c>
    </row>
    <row r="3465" spans="1:23">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1" t="str">
        <f>IF(M3465=People!$B$5,People!$A$5,IF(M3465=People!$B$4,People!$A$4,IF(M3465=People!$B$3,People!$A$3,IF(M3465=People!$B$2,People!$A$2,0))))</f>
        <v>Cassandra Brandow</v>
      </c>
      <c r="W3465" s="3" t="str">
        <f>IFERROR(VLOOKUP(B3465,Returns!$A$1:$B$801,2,0),"NO")</f>
        <v>NO</v>
      </c>
    </row>
    <row r="3466" spans="1:23">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1" t="str">
        <f>IF(M3466=People!$B$5,People!$A$5,IF(M3466=People!$B$4,People!$A$4,IF(M3466=People!$B$3,People!$A$3,IF(M3466=People!$B$2,People!$A$2,0))))</f>
        <v>Cassandra Brandow</v>
      </c>
      <c r="W3466" s="3" t="str">
        <f>IFERROR(VLOOKUP(B3466,Returns!$A$1:$B$801,2,0),"NO")</f>
        <v>NO</v>
      </c>
    </row>
    <row r="3467" spans="1:23">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1" t="str">
        <f>IF(M3467=People!$B$5,People!$A$5,IF(M3467=People!$B$4,People!$A$4,IF(M3467=People!$B$3,People!$A$3,IF(M3467=People!$B$2,People!$A$2,0))))</f>
        <v>Chuck Magee</v>
      </c>
      <c r="W3467" s="3" t="str">
        <f>IFERROR(VLOOKUP(B3467,Returns!$A$1:$B$801,2,0),"NO")</f>
        <v>NO</v>
      </c>
    </row>
    <row r="3468" spans="1:23">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1" t="str">
        <f>IF(M3468=People!$B$5,People!$A$5,IF(M3468=People!$B$4,People!$A$4,IF(M3468=People!$B$3,People!$A$3,IF(M3468=People!$B$2,People!$A$2,0))))</f>
        <v>Chuck Magee</v>
      </c>
      <c r="W3468" s="3" t="str">
        <f>IFERROR(VLOOKUP(B3468,Returns!$A$1:$B$801,2,0),"NO")</f>
        <v>NO</v>
      </c>
    </row>
    <row r="3469" spans="1:23">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1" t="str">
        <f>IF(M3469=People!$B$5,People!$A$5,IF(M3469=People!$B$4,People!$A$4,IF(M3469=People!$B$3,People!$A$3,IF(M3469=People!$B$2,People!$A$2,0))))</f>
        <v>Chuck Magee</v>
      </c>
      <c r="W3469" s="3" t="str">
        <f>IFERROR(VLOOKUP(B3469,Returns!$A$1:$B$801,2,0),"NO")</f>
        <v>NO</v>
      </c>
    </row>
    <row r="3470" spans="1:23">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1" t="str">
        <f>IF(M3470=People!$B$5,People!$A$5,IF(M3470=People!$B$4,People!$A$4,IF(M3470=People!$B$3,People!$A$3,IF(M3470=People!$B$2,People!$A$2,0))))</f>
        <v>Cassandra Brandow</v>
      </c>
      <c r="W3470" s="3" t="str">
        <f>IFERROR(VLOOKUP(B3470,Returns!$A$1:$B$801,2,0),"NO")</f>
        <v>NO</v>
      </c>
    </row>
    <row r="3471" spans="1:23">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1" t="str">
        <f>IF(M3471=People!$B$5,People!$A$5,IF(M3471=People!$B$4,People!$A$4,IF(M3471=People!$B$3,People!$A$3,IF(M3471=People!$B$2,People!$A$2,0))))</f>
        <v>Cassandra Brandow</v>
      </c>
      <c r="W3471" s="3" t="str">
        <f>IFERROR(VLOOKUP(B3471,Returns!$A$1:$B$801,2,0),"NO")</f>
        <v>NO</v>
      </c>
    </row>
    <row r="3472" spans="1:23">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1" t="str">
        <f>IF(M3472=People!$B$5,People!$A$5,IF(M3472=People!$B$4,People!$A$4,IF(M3472=People!$B$3,People!$A$3,IF(M3472=People!$B$2,People!$A$2,0))))</f>
        <v>Anna Andreadi</v>
      </c>
      <c r="W3472" s="3" t="str">
        <f>IFERROR(VLOOKUP(B3472,Returns!$A$1:$B$801,2,0),"NO")</f>
        <v>NO</v>
      </c>
    </row>
    <row r="3473" spans="1:23">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1" t="str">
        <f>IF(M3473=People!$B$5,People!$A$5,IF(M3473=People!$B$4,People!$A$4,IF(M3473=People!$B$3,People!$A$3,IF(M3473=People!$B$2,People!$A$2,0))))</f>
        <v>Chuck Magee</v>
      </c>
      <c r="W3473" s="3" t="str">
        <f>IFERROR(VLOOKUP(B3473,Returns!$A$1:$B$801,2,0),"NO")</f>
        <v>NO</v>
      </c>
    </row>
    <row r="3474" spans="1:23">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1" t="str">
        <f>IF(M3474=People!$B$5,People!$A$5,IF(M3474=People!$B$4,People!$A$4,IF(M3474=People!$B$3,People!$A$3,IF(M3474=People!$B$2,People!$A$2,0))))</f>
        <v>Chuck Magee</v>
      </c>
      <c r="W3474" s="3" t="str">
        <f>IFERROR(VLOOKUP(B3474,Returns!$A$1:$B$801,2,0),"NO")</f>
        <v>NO</v>
      </c>
    </row>
    <row r="3475" spans="1:23">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1" t="str">
        <f>IF(M3475=People!$B$5,People!$A$5,IF(M3475=People!$B$4,People!$A$4,IF(M3475=People!$B$3,People!$A$3,IF(M3475=People!$B$2,People!$A$2,0))))</f>
        <v>Kelly Williams</v>
      </c>
      <c r="W3475" s="3" t="str">
        <f>IFERROR(VLOOKUP(B3475,Returns!$A$1:$B$801,2,0),"NO")</f>
        <v>NO</v>
      </c>
    </row>
    <row r="3476" spans="1:23">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1" t="str">
        <f>IF(M3476=People!$B$5,People!$A$5,IF(M3476=People!$B$4,People!$A$4,IF(M3476=People!$B$3,People!$A$3,IF(M3476=People!$B$2,People!$A$2,0))))</f>
        <v>Kelly Williams</v>
      </c>
      <c r="W3476" s="3" t="str">
        <f>IFERROR(VLOOKUP(B3476,Returns!$A$1:$B$801,2,0),"NO")</f>
        <v>NO</v>
      </c>
    </row>
    <row r="3477" spans="1:23">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1" t="str">
        <f>IF(M3477=People!$B$5,People!$A$5,IF(M3477=People!$B$4,People!$A$4,IF(M3477=People!$B$3,People!$A$3,IF(M3477=People!$B$2,People!$A$2,0))))</f>
        <v>Kelly Williams</v>
      </c>
      <c r="W3477" s="3" t="str">
        <f>IFERROR(VLOOKUP(B3477,Returns!$A$1:$B$801,2,0),"NO")</f>
        <v>NO</v>
      </c>
    </row>
    <row r="3478" spans="1:23">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1" t="str">
        <f>IF(M3478=People!$B$5,People!$A$5,IF(M3478=People!$B$4,People!$A$4,IF(M3478=People!$B$3,People!$A$3,IF(M3478=People!$B$2,People!$A$2,0))))</f>
        <v>Kelly Williams</v>
      </c>
      <c r="W3478" s="3" t="str">
        <f>IFERROR(VLOOKUP(B3478,Returns!$A$1:$B$801,2,0),"NO")</f>
        <v>NO</v>
      </c>
    </row>
    <row r="3479" spans="1:23">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1" t="str">
        <f>IF(M3479=People!$B$5,People!$A$5,IF(M3479=People!$B$4,People!$A$4,IF(M3479=People!$B$3,People!$A$3,IF(M3479=People!$B$2,People!$A$2,0))))</f>
        <v>Anna Andreadi</v>
      </c>
      <c r="W3479" s="3" t="str">
        <f>IFERROR(VLOOKUP(B3479,Returns!$A$1:$B$801,2,0),"NO")</f>
        <v>NO</v>
      </c>
    </row>
    <row r="3480" spans="1:23">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1" t="str">
        <f>IF(M3480=People!$B$5,People!$A$5,IF(M3480=People!$B$4,People!$A$4,IF(M3480=People!$B$3,People!$A$3,IF(M3480=People!$B$2,People!$A$2,0))))</f>
        <v>Anna Andreadi</v>
      </c>
      <c r="W3480" s="3" t="str">
        <f>IFERROR(VLOOKUP(B3480,Returns!$A$1:$B$801,2,0),"NO")</f>
        <v>NO</v>
      </c>
    </row>
    <row r="3481" spans="1:23">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1" t="str">
        <f>IF(M3481=People!$B$5,People!$A$5,IF(M3481=People!$B$4,People!$A$4,IF(M3481=People!$B$3,People!$A$3,IF(M3481=People!$B$2,People!$A$2,0))))</f>
        <v>Anna Andreadi</v>
      </c>
      <c r="W3481" s="3" t="str">
        <f>IFERROR(VLOOKUP(B3481,Returns!$A$1:$B$801,2,0),"NO")</f>
        <v>NO</v>
      </c>
    </row>
    <row r="3482" spans="1:23">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1" t="str">
        <f>IF(M3482=People!$B$5,People!$A$5,IF(M3482=People!$B$4,People!$A$4,IF(M3482=People!$B$3,People!$A$3,IF(M3482=People!$B$2,People!$A$2,0))))</f>
        <v>Anna Andreadi</v>
      </c>
      <c r="W3482" s="3" t="str">
        <f>IFERROR(VLOOKUP(B3482,Returns!$A$1:$B$801,2,0),"NO")</f>
        <v>NO</v>
      </c>
    </row>
    <row r="3483" spans="1:23">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1" t="str">
        <f>IF(M3483=People!$B$5,People!$A$5,IF(M3483=People!$B$4,People!$A$4,IF(M3483=People!$B$3,People!$A$3,IF(M3483=People!$B$2,People!$A$2,0))))</f>
        <v>Cassandra Brandow</v>
      </c>
      <c r="W3483" s="3" t="str">
        <f>IFERROR(VLOOKUP(B3483,Returns!$A$1:$B$801,2,0),"NO")</f>
        <v>NO</v>
      </c>
    </row>
    <row r="3484" spans="1:23">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1" t="str">
        <f>IF(M3484=People!$B$5,People!$A$5,IF(M3484=People!$B$4,People!$A$4,IF(M3484=People!$B$3,People!$A$3,IF(M3484=People!$B$2,People!$A$2,0))))</f>
        <v>Cassandra Brandow</v>
      </c>
      <c r="W3484" s="3" t="str">
        <f>IFERROR(VLOOKUP(B3484,Returns!$A$1:$B$801,2,0),"NO")</f>
        <v>Yes</v>
      </c>
    </row>
    <row r="3485" spans="1:23">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1" t="str">
        <f>IF(M3485=People!$B$5,People!$A$5,IF(M3485=People!$B$4,People!$A$4,IF(M3485=People!$B$3,People!$A$3,IF(M3485=People!$B$2,People!$A$2,0))))</f>
        <v>Cassandra Brandow</v>
      </c>
      <c r="W3485" s="3" t="str">
        <f>IFERROR(VLOOKUP(B3485,Returns!$A$1:$B$801,2,0),"NO")</f>
        <v>Yes</v>
      </c>
    </row>
    <row r="3486" spans="1:23">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1" t="str">
        <f>IF(M3486=People!$B$5,People!$A$5,IF(M3486=People!$B$4,People!$A$4,IF(M3486=People!$B$3,People!$A$3,IF(M3486=People!$B$2,People!$A$2,0))))</f>
        <v>Cassandra Brandow</v>
      </c>
      <c r="W3486" s="3" t="str">
        <f>IFERROR(VLOOKUP(B3486,Returns!$A$1:$B$801,2,0),"NO")</f>
        <v>Yes</v>
      </c>
    </row>
    <row r="3487" spans="1:23">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1" t="str">
        <f>IF(M3487=People!$B$5,People!$A$5,IF(M3487=People!$B$4,People!$A$4,IF(M3487=People!$B$3,People!$A$3,IF(M3487=People!$B$2,People!$A$2,0))))</f>
        <v>Chuck Magee</v>
      </c>
      <c r="W3487" s="3" t="str">
        <f>IFERROR(VLOOKUP(B3487,Returns!$A$1:$B$801,2,0),"NO")</f>
        <v>NO</v>
      </c>
    </row>
    <row r="3488" spans="1:23">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1" t="str">
        <f>IF(M3488=People!$B$5,People!$A$5,IF(M3488=People!$B$4,People!$A$4,IF(M3488=People!$B$3,People!$A$3,IF(M3488=People!$B$2,People!$A$2,0))))</f>
        <v>Cassandra Brandow</v>
      </c>
      <c r="W3488" s="3" t="str">
        <f>IFERROR(VLOOKUP(B3488,Returns!$A$1:$B$801,2,0),"NO")</f>
        <v>NO</v>
      </c>
    </row>
    <row r="3489" spans="1:23">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1" t="str">
        <f>IF(M3489=People!$B$5,People!$A$5,IF(M3489=People!$B$4,People!$A$4,IF(M3489=People!$B$3,People!$A$3,IF(M3489=People!$B$2,People!$A$2,0))))</f>
        <v>Cassandra Brandow</v>
      </c>
      <c r="W3489" s="3" t="str">
        <f>IFERROR(VLOOKUP(B3489,Returns!$A$1:$B$801,2,0),"NO")</f>
        <v>NO</v>
      </c>
    </row>
    <row r="3490" spans="1:23">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1" t="str">
        <f>IF(M3490=People!$B$5,People!$A$5,IF(M3490=People!$B$4,People!$A$4,IF(M3490=People!$B$3,People!$A$3,IF(M3490=People!$B$2,People!$A$2,0))))</f>
        <v>Kelly Williams</v>
      </c>
      <c r="W3490" s="3" t="str">
        <f>IFERROR(VLOOKUP(B3490,Returns!$A$1:$B$801,2,0),"NO")</f>
        <v>NO</v>
      </c>
    </row>
    <row r="3491" spans="1:23">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1" t="str">
        <f>IF(M3491=People!$B$5,People!$A$5,IF(M3491=People!$B$4,People!$A$4,IF(M3491=People!$B$3,People!$A$3,IF(M3491=People!$B$2,People!$A$2,0))))</f>
        <v>Kelly Williams</v>
      </c>
      <c r="W3491" s="3" t="str">
        <f>IFERROR(VLOOKUP(B3491,Returns!$A$1:$B$801,2,0),"NO")</f>
        <v>NO</v>
      </c>
    </row>
    <row r="3492" spans="1:23">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1" t="str">
        <f>IF(M3492=People!$B$5,People!$A$5,IF(M3492=People!$B$4,People!$A$4,IF(M3492=People!$B$3,People!$A$3,IF(M3492=People!$B$2,People!$A$2,0))))</f>
        <v>Kelly Williams</v>
      </c>
      <c r="W3492" s="3" t="str">
        <f>IFERROR(VLOOKUP(B3492,Returns!$A$1:$B$801,2,0),"NO")</f>
        <v>NO</v>
      </c>
    </row>
    <row r="3493" spans="1:23">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1" t="str">
        <f>IF(M3493=People!$B$5,People!$A$5,IF(M3493=People!$B$4,People!$A$4,IF(M3493=People!$B$3,People!$A$3,IF(M3493=People!$B$2,People!$A$2,0))))</f>
        <v>Kelly Williams</v>
      </c>
      <c r="W3493" s="3" t="str">
        <f>IFERROR(VLOOKUP(B3493,Returns!$A$1:$B$801,2,0),"NO")</f>
        <v>NO</v>
      </c>
    </row>
    <row r="3494" spans="1:23">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1" t="str">
        <f>IF(M3494=People!$B$5,People!$A$5,IF(M3494=People!$B$4,People!$A$4,IF(M3494=People!$B$3,People!$A$3,IF(M3494=People!$B$2,People!$A$2,0))))</f>
        <v>Kelly Williams</v>
      </c>
      <c r="W3494" s="3" t="str">
        <f>IFERROR(VLOOKUP(B3494,Returns!$A$1:$B$801,2,0),"NO")</f>
        <v>NO</v>
      </c>
    </row>
    <row r="3495" spans="1:23">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1" t="str">
        <f>IF(M3495=People!$B$5,People!$A$5,IF(M3495=People!$B$4,People!$A$4,IF(M3495=People!$B$3,People!$A$3,IF(M3495=People!$B$2,People!$A$2,0))))</f>
        <v>Kelly Williams</v>
      </c>
      <c r="W3495" s="3" t="str">
        <f>IFERROR(VLOOKUP(B3495,Returns!$A$1:$B$801,2,0),"NO")</f>
        <v>NO</v>
      </c>
    </row>
    <row r="3496" spans="1:23">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1" t="str">
        <f>IF(M3496=People!$B$5,People!$A$5,IF(M3496=People!$B$4,People!$A$4,IF(M3496=People!$B$3,People!$A$3,IF(M3496=People!$B$2,People!$A$2,0))))</f>
        <v>Kelly Williams</v>
      </c>
      <c r="W3496" s="3" t="str">
        <f>IFERROR(VLOOKUP(B3496,Returns!$A$1:$B$801,2,0),"NO")</f>
        <v>NO</v>
      </c>
    </row>
    <row r="3497" spans="1:23">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1" t="str">
        <f>IF(M3497=People!$B$5,People!$A$5,IF(M3497=People!$B$4,People!$A$4,IF(M3497=People!$B$3,People!$A$3,IF(M3497=People!$B$2,People!$A$2,0))))</f>
        <v>Kelly Williams</v>
      </c>
      <c r="W3497" s="3" t="str">
        <f>IFERROR(VLOOKUP(B3497,Returns!$A$1:$B$801,2,0),"NO")</f>
        <v>NO</v>
      </c>
    </row>
    <row r="3498" spans="1:23">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1" t="str">
        <f>IF(M3498=People!$B$5,People!$A$5,IF(M3498=People!$B$4,People!$A$4,IF(M3498=People!$B$3,People!$A$3,IF(M3498=People!$B$2,People!$A$2,0))))</f>
        <v>Anna Andreadi</v>
      </c>
      <c r="W3498" s="3" t="str">
        <f>IFERROR(VLOOKUP(B3498,Returns!$A$1:$B$801,2,0),"NO")</f>
        <v>NO</v>
      </c>
    </row>
    <row r="3499" spans="1:23">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1" t="str">
        <f>IF(M3499=People!$B$5,People!$A$5,IF(M3499=People!$B$4,People!$A$4,IF(M3499=People!$B$3,People!$A$3,IF(M3499=People!$B$2,People!$A$2,0))))</f>
        <v>Anna Andreadi</v>
      </c>
      <c r="W3499" s="3" t="str">
        <f>IFERROR(VLOOKUP(B3499,Returns!$A$1:$B$801,2,0),"NO")</f>
        <v>NO</v>
      </c>
    </row>
    <row r="3500" spans="1:23">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1" t="str">
        <f>IF(M3500=People!$B$5,People!$A$5,IF(M3500=People!$B$4,People!$A$4,IF(M3500=People!$B$3,People!$A$3,IF(M3500=People!$B$2,People!$A$2,0))))</f>
        <v>Anna Andreadi</v>
      </c>
      <c r="W3500" s="3" t="str">
        <f>IFERROR(VLOOKUP(B3500,Returns!$A$1:$B$801,2,0),"NO")</f>
        <v>NO</v>
      </c>
    </row>
    <row r="3501" spans="1:23">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1" t="str">
        <f>IF(M3501=People!$B$5,People!$A$5,IF(M3501=People!$B$4,People!$A$4,IF(M3501=People!$B$3,People!$A$3,IF(M3501=People!$B$2,People!$A$2,0))))</f>
        <v>Cassandra Brandow</v>
      </c>
      <c r="W3501" s="3" t="str">
        <f>IFERROR(VLOOKUP(B3501,Returns!$A$1:$B$801,2,0),"NO")</f>
        <v>NO</v>
      </c>
    </row>
    <row r="3502" spans="1:23">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1" t="str">
        <f>IF(M3502=People!$B$5,People!$A$5,IF(M3502=People!$B$4,People!$A$4,IF(M3502=People!$B$3,People!$A$3,IF(M3502=People!$B$2,People!$A$2,0))))</f>
        <v>Cassandra Brandow</v>
      </c>
      <c r="W3502" s="3" t="str">
        <f>IFERROR(VLOOKUP(B3502,Returns!$A$1:$B$801,2,0),"NO")</f>
        <v>NO</v>
      </c>
    </row>
    <row r="3503" spans="1:23">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1" t="str">
        <f>IF(M3503=People!$B$5,People!$A$5,IF(M3503=People!$B$4,People!$A$4,IF(M3503=People!$B$3,People!$A$3,IF(M3503=People!$B$2,People!$A$2,0))))</f>
        <v>Cassandra Brandow</v>
      </c>
      <c r="W3503" s="3" t="str">
        <f>IFERROR(VLOOKUP(B3503,Returns!$A$1:$B$801,2,0),"NO")</f>
        <v>NO</v>
      </c>
    </row>
    <row r="3504" spans="1:23">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1" t="str">
        <f>IF(M3504=People!$B$5,People!$A$5,IF(M3504=People!$B$4,People!$A$4,IF(M3504=People!$B$3,People!$A$3,IF(M3504=People!$B$2,People!$A$2,0))))</f>
        <v>Kelly Williams</v>
      </c>
      <c r="W3504" s="3" t="str">
        <f>IFERROR(VLOOKUP(B3504,Returns!$A$1:$B$801,2,0),"NO")</f>
        <v>NO</v>
      </c>
    </row>
    <row r="3505" spans="1:23">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1" t="str">
        <f>IF(M3505=People!$B$5,People!$A$5,IF(M3505=People!$B$4,People!$A$4,IF(M3505=People!$B$3,People!$A$3,IF(M3505=People!$B$2,People!$A$2,0))))</f>
        <v>Kelly Williams</v>
      </c>
      <c r="W3505" s="3" t="str">
        <f>IFERROR(VLOOKUP(B3505,Returns!$A$1:$B$801,2,0),"NO")</f>
        <v>NO</v>
      </c>
    </row>
    <row r="3506" spans="1:23">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1" t="str">
        <f>IF(M3506=People!$B$5,People!$A$5,IF(M3506=People!$B$4,People!$A$4,IF(M3506=People!$B$3,People!$A$3,IF(M3506=People!$B$2,People!$A$2,0))))</f>
        <v>Chuck Magee</v>
      </c>
      <c r="W3506" s="3" t="str">
        <f>IFERROR(VLOOKUP(B3506,Returns!$A$1:$B$801,2,0),"NO")</f>
        <v>NO</v>
      </c>
    </row>
    <row r="3507" spans="1:23">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1" t="str">
        <f>IF(M3507=People!$B$5,People!$A$5,IF(M3507=People!$B$4,People!$A$4,IF(M3507=People!$B$3,People!$A$3,IF(M3507=People!$B$2,People!$A$2,0))))</f>
        <v>Kelly Williams</v>
      </c>
      <c r="W3507" s="3" t="str">
        <f>IFERROR(VLOOKUP(B3507,Returns!$A$1:$B$801,2,0),"NO")</f>
        <v>NO</v>
      </c>
    </row>
    <row r="3508" spans="1:23">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1" t="str">
        <f>IF(M3508=People!$B$5,People!$A$5,IF(M3508=People!$B$4,People!$A$4,IF(M3508=People!$B$3,People!$A$3,IF(M3508=People!$B$2,People!$A$2,0))))</f>
        <v>Kelly Williams</v>
      </c>
      <c r="W3508" s="3" t="str">
        <f>IFERROR(VLOOKUP(B3508,Returns!$A$1:$B$801,2,0),"NO")</f>
        <v>NO</v>
      </c>
    </row>
    <row r="3509" spans="1:23">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1" t="str">
        <f>IF(M3509=People!$B$5,People!$A$5,IF(M3509=People!$B$4,People!$A$4,IF(M3509=People!$B$3,People!$A$3,IF(M3509=People!$B$2,People!$A$2,0))))</f>
        <v>Kelly Williams</v>
      </c>
      <c r="W3509" s="3" t="str">
        <f>IFERROR(VLOOKUP(B3509,Returns!$A$1:$B$801,2,0),"NO")</f>
        <v>NO</v>
      </c>
    </row>
    <row r="3510" spans="1:23">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1" t="str">
        <f>IF(M3510=People!$B$5,People!$A$5,IF(M3510=People!$B$4,People!$A$4,IF(M3510=People!$B$3,People!$A$3,IF(M3510=People!$B$2,People!$A$2,0))))</f>
        <v>Kelly Williams</v>
      </c>
      <c r="W3510" s="3" t="str">
        <f>IFERROR(VLOOKUP(B3510,Returns!$A$1:$B$801,2,0),"NO")</f>
        <v>NO</v>
      </c>
    </row>
    <row r="3511" spans="1:23">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1" t="str">
        <f>IF(M3511=People!$B$5,People!$A$5,IF(M3511=People!$B$4,People!$A$4,IF(M3511=People!$B$3,People!$A$3,IF(M3511=People!$B$2,People!$A$2,0))))</f>
        <v>Kelly Williams</v>
      </c>
      <c r="W3511" s="3" t="str">
        <f>IFERROR(VLOOKUP(B3511,Returns!$A$1:$B$801,2,0),"NO")</f>
        <v>NO</v>
      </c>
    </row>
    <row r="3512" spans="1:23">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1" t="str">
        <f>IF(M3512=People!$B$5,People!$A$5,IF(M3512=People!$B$4,People!$A$4,IF(M3512=People!$B$3,People!$A$3,IF(M3512=People!$B$2,People!$A$2,0))))</f>
        <v>Kelly Williams</v>
      </c>
      <c r="W3512" s="3" t="str">
        <f>IFERROR(VLOOKUP(B3512,Returns!$A$1:$B$801,2,0),"NO")</f>
        <v>NO</v>
      </c>
    </row>
    <row r="3513" spans="1:23">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1" t="str">
        <f>IF(M3513=People!$B$5,People!$A$5,IF(M3513=People!$B$4,People!$A$4,IF(M3513=People!$B$3,People!$A$3,IF(M3513=People!$B$2,People!$A$2,0))))</f>
        <v>Kelly Williams</v>
      </c>
      <c r="W3513" s="3" t="str">
        <f>IFERROR(VLOOKUP(B3513,Returns!$A$1:$B$801,2,0),"NO")</f>
        <v>NO</v>
      </c>
    </row>
    <row r="3514" spans="1:23">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1" t="str">
        <f>IF(M3514=People!$B$5,People!$A$5,IF(M3514=People!$B$4,People!$A$4,IF(M3514=People!$B$3,People!$A$3,IF(M3514=People!$B$2,People!$A$2,0))))</f>
        <v>Kelly Williams</v>
      </c>
      <c r="W3514" s="3" t="str">
        <f>IFERROR(VLOOKUP(B3514,Returns!$A$1:$B$801,2,0),"NO")</f>
        <v>NO</v>
      </c>
    </row>
    <row r="3515" spans="1:23">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1" t="str">
        <f>IF(M3515=People!$B$5,People!$A$5,IF(M3515=People!$B$4,People!$A$4,IF(M3515=People!$B$3,People!$A$3,IF(M3515=People!$B$2,People!$A$2,0))))</f>
        <v>Kelly Williams</v>
      </c>
      <c r="W3515" s="3" t="str">
        <f>IFERROR(VLOOKUP(B3515,Returns!$A$1:$B$801,2,0),"NO")</f>
        <v>NO</v>
      </c>
    </row>
    <row r="3516" spans="1:23">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1" t="str">
        <f>IF(M3516=People!$B$5,People!$A$5,IF(M3516=People!$B$4,People!$A$4,IF(M3516=People!$B$3,People!$A$3,IF(M3516=People!$B$2,People!$A$2,0))))</f>
        <v>Kelly Williams</v>
      </c>
      <c r="W3516" s="3" t="str">
        <f>IFERROR(VLOOKUP(B3516,Returns!$A$1:$B$801,2,0),"NO")</f>
        <v>NO</v>
      </c>
    </row>
    <row r="3517" spans="1:23">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1" t="str">
        <f>IF(M3517=People!$B$5,People!$A$5,IF(M3517=People!$B$4,People!$A$4,IF(M3517=People!$B$3,People!$A$3,IF(M3517=People!$B$2,People!$A$2,0))))</f>
        <v>Cassandra Brandow</v>
      </c>
      <c r="W3517" s="3" t="str">
        <f>IFERROR(VLOOKUP(B3517,Returns!$A$1:$B$801,2,0),"NO")</f>
        <v>NO</v>
      </c>
    </row>
    <row r="3518" spans="1:23">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1" t="str">
        <f>IF(M3518=People!$B$5,People!$A$5,IF(M3518=People!$B$4,People!$A$4,IF(M3518=People!$B$3,People!$A$3,IF(M3518=People!$B$2,People!$A$2,0))))</f>
        <v>Cassandra Brandow</v>
      </c>
      <c r="W3518" s="3" t="str">
        <f>IFERROR(VLOOKUP(B3518,Returns!$A$1:$B$801,2,0),"NO")</f>
        <v>NO</v>
      </c>
    </row>
    <row r="3519" spans="1:23">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1" t="str">
        <f>IF(M3519=People!$B$5,People!$A$5,IF(M3519=People!$B$4,People!$A$4,IF(M3519=People!$B$3,People!$A$3,IF(M3519=People!$B$2,People!$A$2,0))))</f>
        <v>Cassandra Brandow</v>
      </c>
      <c r="W3519" s="3" t="str">
        <f>IFERROR(VLOOKUP(B3519,Returns!$A$1:$B$801,2,0),"NO")</f>
        <v>NO</v>
      </c>
    </row>
    <row r="3520" spans="1:23">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1" t="str">
        <f>IF(M3520=People!$B$5,People!$A$5,IF(M3520=People!$B$4,People!$A$4,IF(M3520=People!$B$3,People!$A$3,IF(M3520=People!$B$2,People!$A$2,0))))</f>
        <v>Cassandra Brandow</v>
      </c>
      <c r="W3520" s="3" t="str">
        <f>IFERROR(VLOOKUP(B3520,Returns!$A$1:$B$801,2,0),"NO")</f>
        <v>NO</v>
      </c>
    </row>
    <row r="3521" spans="1:23">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1" t="str">
        <f>IF(M3521=People!$B$5,People!$A$5,IF(M3521=People!$B$4,People!$A$4,IF(M3521=People!$B$3,People!$A$3,IF(M3521=People!$B$2,People!$A$2,0))))</f>
        <v>Kelly Williams</v>
      </c>
      <c r="W3521" s="3" t="str">
        <f>IFERROR(VLOOKUP(B3521,Returns!$A$1:$B$801,2,0),"NO")</f>
        <v>NO</v>
      </c>
    </row>
    <row r="3522" spans="1:23">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1" t="str">
        <f>IF(M3522=People!$B$5,People!$A$5,IF(M3522=People!$B$4,People!$A$4,IF(M3522=People!$B$3,People!$A$3,IF(M3522=People!$B$2,People!$A$2,0))))</f>
        <v>Anna Andreadi</v>
      </c>
      <c r="W3522" s="3" t="str">
        <f>IFERROR(VLOOKUP(B3522,Returns!$A$1:$B$801,2,0),"NO")</f>
        <v>NO</v>
      </c>
    </row>
    <row r="3523" spans="1:23">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1" t="str">
        <f>IF(M3523=People!$B$5,People!$A$5,IF(M3523=People!$B$4,People!$A$4,IF(M3523=People!$B$3,People!$A$3,IF(M3523=People!$B$2,People!$A$2,0))))</f>
        <v>Kelly Williams</v>
      </c>
      <c r="W3523" s="3" t="str">
        <f>IFERROR(VLOOKUP(B3523,Returns!$A$1:$B$801,2,0),"NO")</f>
        <v>NO</v>
      </c>
    </row>
    <row r="3524" spans="1:23">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1" t="str">
        <f>IF(M3524=People!$B$5,People!$A$5,IF(M3524=People!$B$4,People!$A$4,IF(M3524=People!$B$3,People!$A$3,IF(M3524=People!$B$2,People!$A$2,0))))</f>
        <v>Kelly Williams</v>
      </c>
      <c r="W3524" s="3" t="str">
        <f>IFERROR(VLOOKUP(B3524,Returns!$A$1:$B$801,2,0),"NO")</f>
        <v>NO</v>
      </c>
    </row>
    <row r="3525" spans="1:23">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1" t="str">
        <f>IF(M3525=People!$B$5,People!$A$5,IF(M3525=People!$B$4,People!$A$4,IF(M3525=People!$B$3,People!$A$3,IF(M3525=People!$B$2,People!$A$2,0))))</f>
        <v>Anna Andreadi</v>
      </c>
      <c r="W3525" s="3" t="str">
        <f>IFERROR(VLOOKUP(B3525,Returns!$A$1:$B$801,2,0),"NO")</f>
        <v>NO</v>
      </c>
    </row>
    <row r="3526" spans="1:23">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1" t="str">
        <f>IF(M3526=People!$B$5,People!$A$5,IF(M3526=People!$B$4,People!$A$4,IF(M3526=People!$B$3,People!$A$3,IF(M3526=People!$B$2,People!$A$2,0))))</f>
        <v>Kelly Williams</v>
      </c>
      <c r="W3526" s="3" t="str">
        <f>IFERROR(VLOOKUP(B3526,Returns!$A$1:$B$801,2,0),"NO")</f>
        <v>NO</v>
      </c>
    </row>
    <row r="3527" spans="1:23">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1" t="str">
        <f>IF(M3527=People!$B$5,People!$A$5,IF(M3527=People!$B$4,People!$A$4,IF(M3527=People!$B$3,People!$A$3,IF(M3527=People!$B$2,People!$A$2,0))))</f>
        <v>Cassandra Brandow</v>
      </c>
      <c r="W3527" s="3" t="str">
        <f>IFERROR(VLOOKUP(B3527,Returns!$A$1:$B$801,2,0),"NO")</f>
        <v>NO</v>
      </c>
    </row>
    <row r="3528" spans="1:23">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1" t="str">
        <f>IF(M3528=People!$B$5,People!$A$5,IF(M3528=People!$B$4,People!$A$4,IF(M3528=People!$B$3,People!$A$3,IF(M3528=People!$B$2,People!$A$2,0))))</f>
        <v>Cassandra Brandow</v>
      </c>
      <c r="W3528" s="3" t="str">
        <f>IFERROR(VLOOKUP(B3528,Returns!$A$1:$B$801,2,0),"NO")</f>
        <v>NO</v>
      </c>
    </row>
    <row r="3529" spans="1:23">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1" t="str">
        <f>IF(M3529=People!$B$5,People!$A$5,IF(M3529=People!$B$4,People!$A$4,IF(M3529=People!$B$3,People!$A$3,IF(M3529=People!$B$2,People!$A$2,0))))</f>
        <v>Cassandra Brandow</v>
      </c>
      <c r="W3529" s="3" t="str">
        <f>IFERROR(VLOOKUP(B3529,Returns!$A$1:$B$801,2,0),"NO")</f>
        <v>NO</v>
      </c>
    </row>
    <row r="3530" spans="1:23">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1" t="str">
        <f>IF(M3530=People!$B$5,People!$A$5,IF(M3530=People!$B$4,People!$A$4,IF(M3530=People!$B$3,People!$A$3,IF(M3530=People!$B$2,People!$A$2,0))))</f>
        <v>Anna Andreadi</v>
      </c>
      <c r="W3530" s="3" t="str">
        <f>IFERROR(VLOOKUP(B3530,Returns!$A$1:$B$801,2,0),"NO")</f>
        <v>Yes</v>
      </c>
    </row>
    <row r="3531" spans="1:23">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1" t="str">
        <f>IF(M3531=People!$B$5,People!$A$5,IF(M3531=People!$B$4,People!$A$4,IF(M3531=People!$B$3,People!$A$3,IF(M3531=People!$B$2,People!$A$2,0))))</f>
        <v>Cassandra Brandow</v>
      </c>
      <c r="W3531" s="3" t="str">
        <f>IFERROR(VLOOKUP(B3531,Returns!$A$1:$B$801,2,0),"NO")</f>
        <v>NO</v>
      </c>
    </row>
    <row r="3532" spans="1:23">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1" t="str">
        <f>IF(M3532=People!$B$5,People!$A$5,IF(M3532=People!$B$4,People!$A$4,IF(M3532=People!$B$3,People!$A$3,IF(M3532=People!$B$2,People!$A$2,0))))</f>
        <v>Kelly Williams</v>
      </c>
      <c r="W3532" s="3" t="str">
        <f>IFERROR(VLOOKUP(B3532,Returns!$A$1:$B$801,2,0),"NO")</f>
        <v>NO</v>
      </c>
    </row>
    <row r="3533" spans="1:23">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1" t="str">
        <f>IF(M3533=People!$B$5,People!$A$5,IF(M3533=People!$B$4,People!$A$4,IF(M3533=People!$B$3,People!$A$3,IF(M3533=People!$B$2,People!$A$2,0))))</f>
        <v>Chuck Magee</v>
      </c>
      <c r="W3533" s="3" t="str">
        <f>IFERROR(VLOOKUP(B3533,Returns!$A$1:$B$801,2,0),"NO")</f>
        <v>NO</v>
      </c>
    </row>
    <row r="3534" spans="1:23">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1" t="str">
        <f>IF(M3534=People!$B$5,People!$A$5,IF(M3534=People!$B$4,People!$A$4,IF(M3534=People!$B$3,People!$A$3,IF(M3534=People!$B$2,People!$A$2,0))))</f>
        <v>Anna Andreadi</v>
      </c>
      <c r="W3534" s="3" t="str">
        <f>IFERROR(VLOOKUP(B3534,Returns!$A$1:$B$801,2,0),"NO")</f>
        <v>NO</v>
      </c>
    </row>
    <row r="3535" spans="1:23">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1" t="str">
        <f>IF(M3535=People!$B$5,People!$A$5,IF(M3535=People!$B$4,People!$A$4,IF(M3535=People!$B$3,People!$A$3,IF(M3535=People!$B$2,People!$A$2,0))))</f>
        <v>Anna Andreadi</v>
      </c>
      <c r="W3535" s="3" t="str">
        <f>IFERROR(VLOOKUP(B3535,Returns!$A$1:$B$801,2,0),"NO")</f>
        <v>NO</v>
      </c>
    </row>
    <row r="3536" spans="1:23">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1" t="str">
        <f>IF(M3536=People!$B$5,People!$A$5,IF(M3536=People!$B$4,People!$A$4,IF(M3536=People!$B$3,People!$A$3,IF(M3536=People!$B$2,People!$A$2,0))))</f>
        <v>Anna Andreadi</v>
      </c>
      <c r="W3536" s="3" t="str">
        <f>IFERROR(VLOOKUP(B3536,Returns!$A$1:$B$801,2,0),"NO")</f>
        <v>NO</v>
      </c>
    </row>
    <row r="3537" spans="1:23">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1" t="str">
        <f>IF(M3537=People!$B$5,People!$A$5,IF(M3537=People!$B$4,People!$A$4,IF(M3537=People!$B$3,People!$A$3,IF(M3537=People!$B$2,People!$A$2,0))))</f>
        <v>Anna Andreadi</v>
      </c>
      <c r="W3537" s="3" t="str">
        <f>IFERROR(VLOOKUP(B3537,Returns!$A$1:$B$801,2,0),"NO")</f>
        <v>NO</v>
      </c>
    </row>
    <row r="3538" spans="1:23">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1" t="str">
        <f>IF(M3538=People!$B$5,People!$A$5,IF(M3538=People!$B$4,People!$A$4,IF(M3538=People!$B$3,People!$A$3,IF(M3538=People!$B$2,People!$A$2,0))))</f>
        <v>Chuck Magee</v>
      </c>
      <c r="W3538" s="3" t="str">
        <f>IFERROR(VLOOKUP(B3538,Returns!$A$1:$B$801,2,0),"NO")</f>
        <v>NO</v>
      </c>
    </row>
    <row r="3539" spans="1:23">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1" t="str">
        <f>IF(M3539=People!$B$5,People!$A$5,IF(M3539=People!$B$4,People!$A$4,IF(M3539=People!$B$3,People!$A$3,IF(M3539=People!$B$2,People!$A$2,0))))</f>
        <v>Cassandra Brandow</v>
      </c>
      <c r="W3539" s="3" t="str">
        <f>IFERROR(VLOOKUP(B3539,Returns!$A$1:$B$801,2,0),"NO")</f>
        <v>NO</v>
      </c>
    </row>
    <row r="3540" spans="1:23">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1" t="str">
        <f>IF(M3540=People!$B$5,People!$A$5,IF(M3540=People!$B$4,People!$A$4,IF(M3540=People!$B$3,People!$A$3,IF(M3540=People!$B$2,People!$A$2,0))))</f>
        <v>Cassandra Brandow</v>
      </c>
      <c r="W3540" s="3" t="str">
        <f>IFERROR(VLOOKUP(B3540,Returns!$A$1:$B$801,2,0),"NO")</f>
        <v>NO</v>
      </c>
    </row>
    <row r="3541" spans="1:23">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1" t="str">
        <f>IF(M3541=People!$B$5,People!$A$5,IF(M3541=People!$B$4,People!$A$4,IF(M3541=People!$B$3,People!$A$3,IF(M3541=People!$B$2,People!$A$2,0))))</f>
        <v>Cassandra Brandow</v>
      </c>
      <c r="W3541" s="3" t="str">
        <f>IFERROR(VLOOKUP(B3541,Returns!$A$1:$B$801,2,0),"NO")</f>
        <v>NO</v>
      </c>
    </row>
    <row r="3542" spans="1:23">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1" t="str">
        <f>IF(M3542=People!$B$5,People!$A$5,IF(M3542=People!$B$4,People!$A$4,IF(M3542=People!$B$3,People!$A$3,IF(M3542=People!$B$2,People!$A$2,0))))</f>
        <v>Cassandra Brandow</v>
      </c>
      <c r="W3542" s="3" t="str">
        <f>IFERROR(VLOOKUP(B3542,Returns!$A$1:$B$801,2,0),"NO")</f>
        <v>NO</v>
      </c>
    </row>
    <row r="3543" spans="1:23">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1" t="str">
        <f>IF(M3543=People!$B$5,People!$A$5,IF(M3543=People!$B$4,People!$A$4,IF(M3543=People!$B$3,People!$A$3,IF(M3543=People!$B$2,People!$A$2,0))))</f>
        <v>Chuck Magee</v>
      </c>
      <c r="W3543" s="3" t="str">
        <f>IFERROR(VLOOKUP(B3543,Returns!$A$1:$B$801,2,0),"NO")</f>
        <v>NO</v>
      </c>
    </row>
    <row r="3544" spans="1:23">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1" t="str">
        <f>IF(M3544=People!$B$5,People!$A$5,IF(M3544=People!$B$4,People!$A$4,IF(M3544=People!$B$3,People!$A$3,IF(M3544=People!$B$2,People!$A$2,0))))</f>
        <v>Chuck Magee</v>
      </c>
      <c r="W3544" s="3" t="str">
        <f>IFERROR(VLOOKUP(B3544,Returns!$A$1:$B$801,2,0),"NO")</f>
        <v>NO</v>
      </c>
    </row>
    <row r="3545" spans="1:23">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1" t="str">
        <f>IF(M3545=People!$B$5,People!$A$5,IF(M3545=People!$B$4,People!$A$4,IF(M3545=People!$B$3,People!$A$3,IF(M3545=People!$B$2,People!$A$2,0))))</f>
        <v>Chuck Magee</v>
      </c>
      <c r="W3545" s="3" t="str">
        <f>IFERROR(VLOOKUP(B3545,Returns!$A$1:$B$801,2,0),"NO")</f>
        <v>NO</v>
      </c>
    </row>
    <row r="3546" spans="1:23">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1" t="str">
        <f>IF(M3546=People!$B$5,People!$A$5,IF(M3546=People!$B$4,People!$A$4,IF(M3546=People!$B$3,People!$A$3,IF(M3546=People!$B$2,People!$A$2,0))))</f>
        <v>Kelly Williams</v>
      </c>
      <c r="W3546" s="3" t="str">
        <f>IFERROR(VLOOKUP(B3546,Returns!$A$1:$B$801,2,0),"NO")</f>
        <v>NO</v>
      </c>
    </row>
    <row r="3547" spans="1:23">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1" t="str">
        <f>IF(M3547=People!$B$5,People!$A$5,IF(M3547=People!$B$4,People!$A$4,IF(M3547=People!$B$3,People!$A$3,IF(M3547=People!$B$2,People!$A$2,0))))</f>
        <v>Kelly Williams</v>
      </c>
      <c r="W3547" s="3" t="str">
        <f>IFERROR(VLOOKUP(B3547,Returns!$A$1:$B$801,2,0),"NO")</f>
        <v>NO</v>
      </c>
    </row>
    <row r="3548" spans="1:23">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1" t="str">
        <f>IF(M3548=People!$B$5,People!$A$5,IF(M3548=People!$B$4,People!$A$4,IF(M3548=People!$B$3,People!$A$3,IF(M3548=People!$B$2,People!$A$2,0))))</f>
        <v>Cassandra Brandow</v>
      </c>
      <c r="W3548" s="3" t="str">
        <f>IFERROR(VLOOKUP(B3548,Returns!$A$1:$B$801,2,0),"NO")</f>
        <v>NO</v>
      </c>
    </row>
    <row r="3549" spans="1:23">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1" t="str">
        <f>IF(M3549=People!$B$5,People!$A$5,IF(M3549=People!$B$4,People!$A$4,IF(M3549=People!$B$3,People!$A$3,IF(M3549=People!$B$2,People!$A$2,0))))</f>
        <v>Cassandra Brandow</v>
      </c>
      <c r="W3549" s="3" t="str">
        <f>IFERROR(VLOOKUP(B3549,Returns!$A$1:$B$801,2,0),"NO")</f>
        <v>NO</v>
      </c>
    </row>
    <row r="3550" spans="1:23">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1" t="str">
        <f>IF(M3550=People!$B$5,People!$A$5,IF(M3550=People!$B$4,People!$A$4,IF(M3550=People!$B$3,People!$A$3,IF(M3550=People!$B$2,People!$A$2,0))))</f>
        <v>Cassandra Brandow</v>
      </c>
      <c r="W3550" s="3" t="str">
        <f>IFERROR(VLOOKUP(B3550,Returns!$A$1:$B$801,2,0),"NO")</f>
        <v>NO</v>
      </c>
    </row>
    <row r="3551" spans="1:23">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1" t="str">
        <f>IF(M3551=People!$B$5,People!$A$5,IF(M3551=People!$B$4,People!$A$4,IF(M3551=People!$B$3,People!$A$3,IF(M3551=People!$B$2,People!$A$2,0))))</f>
        <v>Cassandra Brandow</v>
      </c>
      <c r="W3551" s="3" t="str">
        <f>IFERROR(VLOOKUP(B3551,Returns!$A$1:$B$801,2,0),"NO")</f>
        <v>NO</v>
      </c>
    </row>
    <row r="3552" spans="1:23">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1" t="str">
        <f>IF(M3552=People!$B$5,People!$A$5,IF(M3552=People!$B$4,People!$A$4,IF(M3552=People!$B$3,People!$A$3,IF(M3552=People!$B$2,People!$A$2,0))))</f>
        <v>Kelly Williams</v>
      </c>
      <c r="W3552" s="3" t="str">
        <f>IFERROR(VLOOKUP(B3552,Returns!$A$1:$B$801,2,0),"NO")</f>
        <v>NO</v>
      </c>
    </row>
    <row r="3553" spans="1:23">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1" t="str">
        <f>IF(M3553=People!$B$5,People!$A$5,IF(M3553=People!$B$4,People!$A$4,IF(M3553=People!$B$3,People!$A$3,IF(M3553=People!$B$2,People!$A$2,0))))</f>
        <v>Kelly Williams</v>
      </c>
      <c r="W3553" s="3" t="str">
        <f>IFERROR(VLOOKUP(B3553,Returns!$A$1:$B$801,2,0),"NO")</f>
        <v>NO</v>
      </c>
    </row>
    <row r="3554" spans="1:23">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1" t="str">
        <f>IF(M3554=People!$B$5,People!$A$5,IF(M3554=People!$B$4,People!$A$4,IF(M3554=People!$B$3,People!$A$3,IF(M3554=People!$B$2,People!$A$2,0))))</f>
        <v>Kelly Williams</v>
      </c>
      <c r="W3554" s="3" t="str">
        <f>IFERROR(VLOOKUP(B3554,Returns!$A$1:$B$801,2,0),"NO")</f>
        <v>NO</v>
      </c>
    </row>
    <row r="3555" spans="1:23">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1" t="str">
        <f>IF(M3555=People!$B$5,People!$A$5,IF(M3555=People!$B$4,People!$A$4,IF(M3555=People!$B$3,People!$A$3,IF(M3555=People!$B$2,People!$A$2,0))))</f>
        <v>Chuck Magee</v>
      </c>
      <c r="W3555" s="3" t="str">
        <f>IFERROR(VLOOKUP(B3555,Returns!$A$1:$B$801,2,0),"NO")</f>
        <v>NO</v>
      </c>
    </row>
    <row r="3556" spans="1:23">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1" t="str">
        <f>IF(M3556=People!$B$5,People!$A$5,IF(M3556=People!$B$4,People!$A$4,IF(M3556=People!$B$3,People!$A$3,IF(M3556=People!$B$2,People!$A$2,0))))</f>
        <v>Anna Andreadi</v>
      </c>
      <c r="W3556" s="3" t="str">
        <f>IFERROR(VLOOKUP(B3556,Returns!$A$1:$B$801,2,0),"NO")</f>
        <v>NO</v>
      </c>
    </row>
    <row r="3557" spans="1:23">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1" t="str">
        <f>IF(M3557=People!$B$5,People!$A$5,IF(M3557=People!$B$4,People!$A$4,IF(M3557=People!$B$3,People!$A$3,IF(M3557=People!$B$2,People!$A$2,0))))</f>
        <v>Anna Andreadi</v>
      </c>
      <c r="W3557" s="3" t="str">
        <f>IFERROR(VLOOKUP(B3557,Returns!$A$1:$B$801,2,0),"NO")</f>
        <v>NO</v>
      </c>
    </row>
    <row r="3558" spans="1:23">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1" t="str">
        <f>IF(M3558=People!$B$5,People!$A$5,IF(M3558=People!$B$4,People!$A$4,IF(M3558=People!$B$3,People!$A$3,IF(M3558=People!$B$2,People!$A$2,0))))</f>
        <v>Anna Andreadi</v>
      </c>
      <c r="W3558" s="3" t="str">
        <f>IFERROR(VLOOKUP(B3558,Returns!$A$1:$B$801,2,0),"NO")</f>
        <v>Yes</v>
      </c>
    </row>
    <row r="3559" spans="1:23">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1" t="str">
        <f>IF(M3559=People!$B$5,People!$A$5,IF(M3559=People!$B$4,People!$A$4,IF(M3559=People!$B$3,People!$A$3,IF(M3559=People!$B$2,People!$A$2,0))))</f>
        <v>Anna Andreadi</v>
      </c>
      <c r="W3559" s="3" t="str">
        <f>IFERROR(VLOOKUP(B3559,Returns!$A$1:$B$801,2,0),"NO")</f>
        <v>Yes</v>
      </c>
    </row>
    <row r="3560" spans="1:23">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1" t="str">
        <f>IF(M3560=People!$B$5,People!$A$5,IF(M3560=People!$B$4,People!$A$4,IF(M3560=People!$B$3,People!$A$3,IF(M3560=People!$B$2,People!$A$2,0))))</f>
        <v>Anna Andreadi</v>
      </c>
      <c r="W3560" s="3" t="str">
        <f>IFERROR(VLOOKUP(B3560,Returns!$A$1:$B$801,2,0),"NO")</f>
        <v>NO</v>
      </c>
    </row>
    <row r="3561" spans="1:23">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1" t="str">
        <f>IF(M3561=People!$B$5,People!$A$5,IF(M3561=People!$B$4,People!$A$4,IF(M3561=People!$B$3,People!$A$3,IF(M3561=People!$B$2,People!$A$2,0))))</f>
        <v>Anna Andreadi</v>
      </c>
      <c r="W3561" s="3" t="str">
        <f>IFERROR(VLOOKUP(B3561,Returns!$A$1:$B$801,2,0),"NO")</f>
        <v>NO</v>
      </c>
    </row>
    <row r="3562" spans="1:23">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1" t="str">
        <f>IF(M3562=People!$B$5,People!$A$5,IF(M3562=People!$B$4,People!$A$4,IF(M3562=People!$B$3,People!$A$3,IF(M3562=People!$B$2,People!$A$2,0))))</f>
        <v>Chuck Magee</v>
      </c>
      <c r="W3562" s="3" t="str">
        <f>IFERROR(VLOOKUP(B3562,Returns!$A$1:$B$801,2,0),"NO")</f>
        <v>NO</v>
      </c>
    </row>
    <row r="3563" spans="1:23">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1" t="str">
        <f>IF(M3563=People!$B$5,People!$A$5,IF(M3563=People!$B$4,People!$A$4,IF(M3563=People!$B$3,People!$A$3,IF(M3563=People!$B$2,People!$A$2,0))))</f>
        <v>Chuck Magee</v>
      </c>
      <c r="W3563" s="3" t="str">
        <f>IFERROR(VLOOKUP(B3563,Returns!$A$1:$B$801,2,0),"NO")</f>
        <v>NO</v>
      </c>
    </row>
    <row r="3564" spans="1:23">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1" t="str">
        <f>IF(M3564=People!$B$5,People!$A$5,IF(M3564=People!$B$4,People!$A$4,IF(M3564=People!$B$3,People!$A$3,IF(M3564=People!$B$2,People!$A$2,0))))</f>
        <v>Chuck Magee</v>
      </c>
      <c r="W3564" s="3" t="str">
        <f>IFERROR(VLOOKUP(B3564,Returns!$A$1:$B$801,2,0),"NO")</f>
        <v>NO</v>
      </c>
    </row>
    <row r="3565" spans="1:23">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1" t="str">
        <f>IF(M3565=People!$B$5,People!$A$5,IF(M3565=People!$B$4,People!$A$4,IF(M3565=People!$B$3,People!$A$3,IF(M3565=People!$B$2,People!$A$2,0))))</f>
        <v>Chuck Magee</v>
      </c>
      <c r="W3565" s="3" t="str">
        <f>IFERROR(VLOOKUP(B3565,Returns!$A$1:$B$801,2,0),"NO")</f>
        <v>NO</v>
      </c>
    </row>
    <row r="3566" spans="1:23">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1" t="str">
        <f>IF(M3566=People!$B$5,People!$A$5,IF(M3566=People!$B$4,People!$A$4,IF(M3566=People!$B$3,People!$A$3,IF(M3566=People!$B$2,People!$A$2,0))))</f>
        <v>Anna Andreadi</v>
      </c>
      <c r="W3566" s="3" t="str">
        <f>IFERROR(VLOOKUP(B3566,Returns!$A$1:$B$801,2,0),"NO")</f>
        <v>NO</v>
      </c>
    </row>
    <row r="3567" spans="1:23">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1" t="str">
        <f>IF(M3567=People!$B$5,People!$A$5,IF(M3567=People!$B$4,People!$A$4,IF(M3567=People!$B$3,People!$A$3,IF(M3567=People!$B$2,People!$A$2,0))))</f>
        <v>Anna Andreadi</v>
      </c>
      <c r="W3567" s="3" t="str">
        <f>IFERROR(VLOOKUP(B3567,Returns!$A$1:$B$801,2,0),"NO")</f>
        <v>NO</v>
      </c>
    </row>
    <row r="3568" spans="1:23">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1" t="str">
        <f>IF(M3568=People!$B$5,People!$A$5,IF(M3568=People!$B$4,People!$A$4,IF(M3568=People!$B$3,People!$A$3,IF(M3568=People!$B$2,People!$A$2,0))))</f>
        <v>Kelly Williams</v>
      </c>
      <c r="W3568" s="3" t="str">
        <f>IFERROR(VLOOKUP(B3568,Returns!$A$1:$B$801,2,0),"NO")</f>
        <v>NO</v>
      </c>
    </row>
    <row r="3569" spans="1:23">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1" t="str">
        <f>IF(M3569=People!$B$5,People!$A$5,IF(M3569=People!$B$4,People!$A$4,IF(M3569=People!$B$3,People!$A$3,IF(M3569=People!$B$2,People!$A$2,0))))</f>
        <v>Kelly Williams</v>
      </c>
      <c r="W3569" s="3" t="str">
        <f>IFERROR(VLOOKUP(B3569,Returns!$A$1:$B$801,2,0),"NO")</f>
        <v>NO</v>
      </c>
    </row>
    <row r="3570" spans="1:23">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1" t="str">
        <f>IF(M3570=People!$B$5,People!$A$5,IF(M3570=People!$B$4,People!$A$4,IF(M3570=People!$B$3,People!$A$3,IF(M3570=People!$B$2,People!$A$2,0))))</f>
        <v>Anna Andreadi</v>
      </c>
      <c r="W3570" s="3" t="str">
        <f>IFERROR(VLOOKUP(B3570,Returns!$A$1:$B$801,2,0),"NO")</f>
        <v>NO</v>
      </c>
    </row>
    <row r="3571" spans="1:23">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1" t="str">
        <f>IF(M3571=People!$B$5,People!$A$5,IF(M3571=People!$B$4,People!$A$4,IF(M3571=People!$B$3,People!$A$3,IF(M3571=People!$B$2,People!$A$2,0))))</f>
        <v>Anna Andreadi</v>
      </c>
      <c r="W3571" s="3" t="str">
        <f>IFERROR(VLOOKUP(B3571,Returns!$A$1:$B$801,2,0),"NO")</f>
        <v>NO</v>
      </c>
    </row>
    <row r="3572" spans="1:23">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1" t="str">
        <f>IF(M3572=People!$B$5,People!$A$5,IF(M3572=People!$B$4,People!$A$4,IF(M3572=People!$B$3,People!$A$3,IF(M3572=People!$B$2,People!$A$2,0))))</f>
        <v>Anna Andreadi</v>
      </c>
      <c r="W3572" s="3" t="str">
        <f>IFERROR(VLOOKUP(B3572,Returns!$A$1:$B$801,2,0),"NO")</f>
        <v>NO</v>
      </c>
    </row>
    <row r="3573" spans="1:23">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1" t="str">
        <f>IF(M3573=People!$B$5,People!$A$5,IF(M3573=People!$B$4,People!$A$4,IF(M3573=People!$B$3,People!$A$3,IF(M3573=People!$B$2,People!$A$2,0))))</f>
        <v>Anna Andreadi</v>
      </c>
      <c r="W3573" s="3" t="str">
        <f>IFERROR(VLOOKUP(B3573,Returns!$A$1:$B$801,2,0),"NO")</f>
        <v>NO</v>
      </c>
    </row>
    <row r="3574" spans="1:23">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1" t="str">
        <f>IF(M3574=People!$B$5,People!$A$5,IF(M3574=People!$B$4,People!$A$4,IF(M3574=People!$B$3,People!$A$3,IF(M3574=People!$B$2,People!$A$2,0))))</f>
        <v>Kelly Williams</v>
      </c>
      <c r="W3574" s="3" t="str">
        <f>IFERROR(VLOOKUP(B3574,Returns!$A$1:$B$801,2,0),"NO")</f>
        <v>NO</v>
      </c>
    </row>
    <row r="3575" spans="1:23">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1" t="str">
        <f>IF(M3575=People!$B$5,People!$A$5,IF(M3575=People!$B$4,People!$A$4,IF(M3575=People!$B$3,People!$A$3,IF(M3575=People!$B$2,People!$A$2,0))))</f>
        <v>Chuck Magee</v>
      </c>
      <c r="W3575" s="3" t="str">
        <f>IFERROR(VLOOKUP(B3575,Returns!$A$1:$B$801,2,0),"NO")</f>
        <v>NO</v>
      </c>
    </row>
    <row r="3576" spans="1:23">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1" t="str">
        <f>IF(M3576=People!$B$5,People!$A$5,IF(M3576=People!$B$4,People!$A$4,IF(M3576=People!$B$3,People!$A$3,IF(M3576=People!$B$2,People!$A$2,0))))</f>
        <v>Chuck Magee</v>
      </c>
      <c r="W3576" s="3" t="str">
        <f>IFERROR(VLOOKUP(B3576,Returns!$A$1:$B$801,2,0),"NO")</f>
        <v>NO</v>
      </c>
    </row>
    <row r="3577" spans="1:23">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1" t="str">
        <f>IF(M3577=People!$B$5,People!$A$5,IF(M3577=People!$B$4,People!$A$4,IF(M3577=People!$B$3,People!$A$3,IF(M3577=People!$B$2,People!$A$2,0))))</f>
        <v>Cassandra Brandow</v>
      </c>
      <c r="W3577" s="3" t="str">
        <f>IFERROR(VLOOKUP(B3577,Returns!$A$1:$B$801,2,0),"NO")</f>
        <v>NO</v>
      </c>
    </row>
    <row r="3578" spans="1:23">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1" t="str">
        <f>IF(M3578=People!$B$5,People!$A$5,IF(M3578=People!$B$4,People!$A$4,IF(M3578=People!$B$3,People!$A$3,IF(M3578=People!$B$2,People!$A$2,0))))</f>
        <v>Anna Andreadi</v>
      </c>
      <c r="W3578" s="3" t="str">
        <f>IFERROR(VLOOKUP(B3578,Returns!$A$1:$B$801,2,0),"NO")</f>
        <v>NO</v>
      </c>
    </row>
    <row r="3579" spans="1:23">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1" t="str">
        <f>IF(M3579=People!$B$5,People!$A$5,IF(M3579=People!$B$4,People!$A$4,IF(M3579=People!$B$3,People!$A$3,IF(M3579=People!$B$2,People!$A$2,0))))</f>
        <v>Anna Andreadi</v>
      </c>
      <c r="W3579" s="3" t="str">
        <f>IFERROR(VLOOKUP(B3579,Returns!$A$1:$B$801,2,0),"NO")</f>
        <v>NO</v>
      </c>
    </row>
    <row r="3580" spans="1:23">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1" t="str">
        <f>IF(M3580=People!$B$5,People!$A$5,IF(M3580=People!$B$4,People!$A$4,IF(M3580=People!$B$3,People!$A$3,IF(M3580=People!$B$2,People!$A$2,0))))</f>
        <v>Cassandra Brandow</v>
      </c>
      <c r="W3580" s="3" t="str">
        <f>IFERROR(VLOOKUP(B3580,Returns!$A$1:$B$801,2,0),"NO")</f>
        <v>NO</v>
      </c>
    </row>
    <row r="3581" spans="1:23">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1" t="str">
        <f>IF(M3581=People!$B$5,People!$A$5,IF(M3581=People!$B$4,People!$A$4,IF(M3581=People!$B$3,People!$A$3,IF(M3581=People!$B$2,People!$A$2,0))))</f>
        <v>Cassandra Brandow</v>
      </c>
      <c r="W3581" s="3" t="str">
        <f>IFERROR(VLOOKUP(B3581,Returns!$A$1:$B$801,2,0),"NO")</f>
        <v>NO</v>
      </c>
    </row>
    <row r="3582" spans="1:23">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1" t="str">
        <f>IF(M3582=People!$B$5,People!$A$5,IF(M3582=People!$B$4,People!$A$4,IF(M3582=People!$B$3,People!$A$3,IF(M3582=People!$B$2,People!$A$2,0))))</f>
        <v>Cassandra Brandow</v>
      </c>
      <c r="W3582" s="3" t="str">
        <f>IFERROR(VLOOKUP(B3582,Returns!$A$1:$B$801,2,0),"NO")</f>
        <v>NO</v>
      </c>
    </row>
    <row r="3583" spans="1:23">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1" t="str">
        <f>IF(M3583=People!$B$5,People!$A$5,IF(M3583=People!$B$4,People!$A$4,IF(M3583=People!$B$3,People!$A$3,IF(M3583=People!$B$2,People!$A$2,0))))</f>
        <v>Kelly Williams</v>
      </c>
      <c r="W3583" s="3" t="str">
        <f>IFERROR(VLOOKUP(B3583,Returns!$A$1:$B$801,2,0),"NO")</f>
        <v>NO</v>
      </c>
    </row>
    <row r="3584" spans="1:23">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1" t="str">
        <f>IF(M3584=People!$B$5,People!$A$5,IF(M3584=People!$B$4,People!$A$4,IF(M3584=People!$B$3,People!$A$3,IF(M3584=People!$B$2,People!$A$2,0))))</f>
        <v>Kelly Williams</v>
      </c>
      <c r="W3584" s="3" t="str">
        <f>IFERROR(VLOOKUP(B3584,Returns!$A$1:$B$801,2,0),"NO")</f>
        <v>NO</v>
      </c>
    </row>
    <row r="3585" spans="1:23">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1" t="str">
        <f>IF(M3585=People!$B$5,People!$A$5,IF(M3585=People!$B$4,People!$A$4,IF(M3585=People!$B$3,People!$A$3,IF(M3585=People!$B$2,People!$A$2,0))))</f>
        <v>Kelly Williams</v>
      </c>
      <c r="W3585" s="3" t="str">
        <f>IFERROR(VLOOKUP(B3585,Returns!$A$1:$B$801,2,0),"NO")</f>
        <v>NO</v>
      </c>
    </row>
    <row r="3586" spans="1:23">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1" t="str">
        <f>IF(M3586=People!$B$5,People!$A$5,IF(M3586=People!$B$4,People!$A$4,IF(M3586=People!$B$3,People!$A$3,IF(M3586=People!$B$2,People!$A$2,0))))</f>
        <v>Kelly Williams</v>
      </c>
      <c r="W3586" s="3" t="str">
        <f>IFERROR(VLOOKUP(B3586,Returns!$A$1:$B$801,2,0),"NO")</f>
        <v>NO</v>
      </c>
    </row>
    <row r="3587" spans="1:23">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1" t="str">
        <f>IF(M3587=People!$B$5,People!$A$5,IF(M3587=People!$B$4,People!$A$4,IF(M3587=People!$B$3,People!$A$3,IF(M3587=People!$B$2,People!$A$2,0))))</f>
        <v>Kelly Williams</v>
      </c>
      <c r="W3587" s="3" t="str">
        <f>IFERROR(VLOOKUP(B3587,Returns!$A$1:$B$801,2,0),"NO")</f>
        <v>NO</v>
      </c>
    </row>
    <row r="3588" spans="1:23">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1" t="str">
        <f>IF(M3588=People!$B$5,People!$A$5,IF(M3588=People!$B$4,People!$A$4,IF(M3588=People!$B$3,People!$A$3,IF(M3588=People!$B$2,People!$A$2,0))))</f>
        <v>Anna Andreadi</v>
      </c>
      <c r="W3588" s="3" t="str">
        <f>IFERROR(VLOOKUP(B3588,Returns!$A$1:$B$801,2,0),"NO")</f>
        <v>NO</v>
      </c>
    </row>
    <row r="3589" spans="1:23">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1" t="str">
        <f>IF(M3589=People!$B$5,People!$A$5,IF(M3589=People!$B$4,People!$A$4,IF(M3589=People!$B$3,People!$A$3,IF(M3589=People!$B$2,People!$A$2,0))))</f>
        <v>Chuck Magee</v>
      </c>
      <c r="W3589" s="3" t="str">
        <f>IFERROR(VLOOKUP(B3589,Returns!$A$1:$B$801,2,0),"NO")</f>
        <v>NO</v>
      </c>
    </row>
    <row r="3590" spans="1:23">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1" t="str">
        <f>IF(M3590=People!$B$5,People!$A$5,IF(M3590=People!$B$4,People!$A$4,IF(M3590=People!$B$3,People!$A$3,IF(M3590=People!$B$2,People!$A$2,0))))</f>
        <v>Cassandra Brandow</v>
      </c>
      <c r="W3590" s="3" t="str">
        <f>IFERROR(VLOOKUP(B3590,Returns!$A$1:$B$801,2,0),"NO")</f>
        <v>Yes</v>
      </c>
    </row>
    <row r="3591" spans="1:23">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1" t="str">
        <f>IF(M3591=People!$B$5,People!$A$5,IF(M3591=People!$B$4,People!$A$4,IF(M3591=People!$B$3,People!$A$3,IF(M3591=People!$B$2,People!$A$2,0))))</f>
        <v>Cassandra Brandow</v>
      </c>
      <c r="W3591" s="3" t="str">
        <f>IFERROR(VLOOKUP(B3591,Returns!$A$1:$B$801,2,0),"NO")</f>
        <v>NO</v>
      </c>
    </row>
    <row r="3592" spans="1:23">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1" t="str">
        <f>IF(M3592=People!$B$5,People!$A$5,IF(M3592=People!$B$4,People!$A$4,IF(M3592=People!$B$3,People!$A$3,IF(M3592=People!$B$2,People!$A$2,0))))</f>
        <v>Cassandra Brandow</v>
      </c>
      <c r="W3592" s="3" t="str">
        <f>IFERROR(VLOOKUP(B3592,Returns!$A$1:$B$801,2,0),"NO")</f>
        <v>NO</v>
      </c>
    </row>
    <row r="3593" spans="1:23">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1" t="str">
        <f>IF(M3593=People!$B$5,People!$A$5,IF(M3593=People!$B$4,People!$A$4,IF(M3593=People!$B$3,People!$A$3,IF(M3593=People!$B$2,People!$A$2,0))))</f>
        <v>Kelly Williams</v>
      </c>
      <c r="W3593" s="3" t="str">
        <f>IFERROR(VLOOKUP(B3593,Returns!$A$1:$B$801,2,0),"NO")</f>
        <v>NO</v>
      </c>
    </row>
    <row r="3594" spans="1:23">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1" t="str">
        <f>IF(M3594=People!$B$5,People!$A$5,IF(M3594=People!$B$4,People!$A$4,IF(M3594=People!$B$3,People!$A$3,IF(M3594=People!$B$2,People!$A$2,0))))</f>
        <v>Chuck Magee</v>
      </c>
      <c r="W3594" s="3" t="str">
        <f>IFERROR(VLOOKUP(B3594,Returns!$A$1:$B$801,2,0),"NO")</f>
        <v>NO</v>
      </c>
    </row>
    <row r="3595" spans="1:23">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1" t="str">
        <f>IF(M3595=People!$B$5,People!$A$5,IF(M3595=People!$B$4,People!$A$4,IF(M3595=People!$B$3,People!$A$3,IF(M3595=People!$B$2,People!$A$2,0))))</f>
        <v>Chuck Magee</v>
      </c>
      <c r="W3595" s="3" t="str">
        <f>IFERROR(VLOOKUP(B3595,Returns!$A$1:$B$801,2,0),"NO")</f>
        <v>NO</v>
      </c>
    </row>
    <row r="3596" spans="1:23">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1" t="str">
        <f>IF(M3596=People!$B$5,People!$A$5,IF(M3596=People!$B$4,People!$A$4,IF(M3596=People!$B$3,People!$A$3,IF(M3596=People!$B$2,People!$A$2,0))))</f>
        <v>Chuck Magee</v>
      </c>
      <c r="W3596" s="3" t="str">
        <f>IFERROR(VLOOKUP(B3596,Returns!$A$1:$B$801,2,0),"NO")</f>
        <v>NO</v>
      </c>
    </row>
    <row r="3597" spans="1:23">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1" t="str">
        <f>IF(M3597=People!$B$5,People!$A$5,IF(M3597=People!$B$4,People!$A$4,IF(M3597=People!$B$3,People!$A$3,IF(M3597=People!$B$2,People!$A$2,0))))</f>
        <v>Chuck Magee</v>
      </c>
      <c r="W3597" s="3" t="str">
        <f>IFERROR(VLOOKUP(B3597,Returns!$A$1:$B$801,2,0),"NO")</f>
        <v>NO</v>
      </c>
    </row>
    <row r="3598" spans="1:23">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1" t="str">
        <f>IF(M3598=People!$B$5,People!$A$5,IF(M3598=People!$B$4,People!$A$4,IF(M3598=People!$B$3,People!$A$3,IF(M3598=People!$B$2,People!$A$2,0))))</f>
        <v>Chuck Magee</v>
      </c>
      <c r="W3598" s="3" t="str">
        <f>IFERROR(VLOOKUP(B3598,Returns!$A$1:$B$801,2,0),"NO")</f>
        <v>NO</v>
      </c>
    </row>
    <row r="3599" spans="1:23">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1" t="str">
        <f>IF(M3599=People!$B$5,People!$A$5,IF(M3599=People!$B$4,People!$A$4,IF(M3599=People!$B$3,People!$A$3,IF(M3599=People!$B$2,People!$A$2,0))))</f>
        <v>Chuck Magee</v>
      </c>
      <c r="W3599" s="3" t="str">
        <f>IFERROR(VLOOKUP(B3599,Returns!$A$1:$B$801,2,0),"NO")</f>
        <v>NO</v>
      </c>
    </row>
    <row r="3600" spans="1:23">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1" t="str">
        <f>IF(M3600=People!$B$5,People!$A$5,IF(M3600=People!$B$4,People!$A$4,IF(M3600=People!$B$3,People!$A$3,IF(M3600=People!$B$2,People!$A$2,0))))</f>
        <v>Chuck Magee</v>
      </c>
      <c r="W3600" s="3" t="str">
        <f>IFERROR(VLOOKUP(B3600,Returns!$A$1:$B$801,2,0),"NO")</f>
        <v>NO</v>
      </c>
    </row>
    <row r="3601" spans="1:23">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1" t="str">
        <f>IF(M3601=People!$B$5,People!$A$5,IF(M3601=People!$B$4,People!$A$4,IF(M3601=People!$B$3,People!$A$3,IF(M3601=People!$B$2,People!$A$2,0))))</f>
        <v>Chuck Magee</v>
      </c>
      <c r="W3601" s="3" t="str">
        <f>IFERROR(VLOOKUP(B3601,Returns!$A$1:$B$801,2,0),"NO")</f>
        <v>NO</v>
      </c>
    </row>
    <row r="3602" spans="1:23">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1" t="str">
        <f>IF(M3602=People!$B$5,People!$A$5,IF(M3602=People!$B$4,People!$A$4,IF(M3602=People!$B$3,People!$A$3,IF(M3602=People!$B$2,People!$A$2,0))))</f>
        <v>Anna Andreadi</v>
      </c>
      <c r="W3602" s="3" t="str">
        <f>IFERROR(VLOOKUP(B3602,Returns!$A$1:$B$801,2,0),"NO")</f>
        <v>NO</v>
      </c>
    </row>
    <row r="3603" spans="1:23">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1" t="str">
        <f>IF(M3603=People!$B$5,People!$A$5,IF(M3603=People!$B$4,People!$A$4,IF(M3603=People!$B$3,People!$A$3,IF(M3603=People!$B$2,People!$A$2,0))))</f>
        <v>Chuck Magee</v>
      </c>
      <c r="W3603" s="3" t="str">
        <f>IFERROR(VLOOKUP(B3603,Returns!$A$1:$B$801,2,0),"NO")</f>
        <v>NO</v>
      </c>
    </row>
    <row r="3604" spans="1:23">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1" t="str">
        <f>IF(M3604=People!$B$5,People!$A$5,IF(M3604=People!$B$4,People!$A$4,IF(M3604=People!$B$3,People!$A$3,IF(M3604=People!$B$2,People!$A$2,0))))</f>
        <v>Chuck Magee</v>
      </c>
      <c r="W3604" s="3" t="str">
        <f>IFERROR(VLOOKUP(B3604,Returns!$A$1:$B$801,2,0),"NO")</f>
        <v>NO</v>
      </c>
    </row>
    <row r="3605" spans="1:23">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1" t="str">
        <f>IF(M3605=People!$B$5,People!$A$5,IF(M3605=People!$B$4,People!$A$4,IF(M3605=People!$B$3,People!$A$3,IF(M3605=People!$B$2,People!$A$2,0))))</f>
        <v>Chuck Magee</v>
      </c>
      <c r="W3605" s="3" t="str">
        <f>IFERROR(VLOOKUP(B3605,Returns!$A$1:$B$801,2,0),"NO")</f>
        <v>NO</v>
      </c>
    </row>
    <row r="3606" spans="1:23">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1" t="str">
        <f>IF(M3606=People!$B$5,People!$A$5,IF(M3606=People!$B$4,People!$A$4,IF(M3606=People!$B$3,People!$A$3,IF(M3606=People!$B$2,People!$A$2,0))))</f>
        <v>Chuck Magee</v>
      </c>
      <c r="W3606" s="3" t="str">
        <f>IFERROR(VLOOKUP(B3606,Returns!$A$1:$B$801,2,0),"NO")</f>
        <v>NO</v>
      </c>
    </row>
    <row r="3607" spans="1:23">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1" t="str">
        <f>IF(M3607=People!$B$5,People!$A$5,IF(M3607=People!$B$4,People!$A$4,IF(M3607=People!$B$3,People!$A$3,IF(M3607=People!$B$2,People!$A$2,0))))</f>
        <v>Chuck Magee</v>
      </c>
      <c r="W3607" s="3" t="str">
        <f>IFERROR(VLOOKUP(B3607,Returns!$A$1:$B$801,2,0),"NO")</f>
        <v>NO</v>
      </c>
    </row>
    <row r="3608" spans="1:23">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1" t="str">
        <f>IF(M3608=People!$B$5,People!$A$5,IF(M3608=People!$B$4,People!$A$4,IF(M3608=People!$B$3,People!$A$3,IF(M3608=People!$B$2,People!$A$2,0))))</f>
        <v>Chuck Magee</v>
      </c>
      <c r="W3608" s="3" t="str">
        <f>IFERROR(VLOOKUP(B3608,Returns!$A$1:$B$801,2,0),"NO")</f>
        <v>NO</v>
      </c>
    </row>
    <row r="3609" spans="1:23">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1" t="str">
        <f>IF(M3609=People!$B$5,People!$A$5,IF(M3609=People!$B$4,People!$A$4,IF(M3609=People!$B$3,People!$A$3,IF(M3609=People!$B$2,People!$A$2,0))))</f>
        <v>Chuck Magee</v>
      </c>
      <c r="W3609" s="3" t="str">
        <f>IFERROR(VLOOKUP(B3609,Returns!$A$1:$B$801,2,0),"NO")</f>
        <v>NO</v>
      </c>
    </row>
    <row r="3610" spans="1:23">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1" t="str">
        <f>IF(M3610=People!$B$5,People!$A$5,IF(M3610=People!$B$4,People!$A$4,IF(M3610=People!$B$3,People!$A$3,IF(M3610=People!$B$2,People!$A$2,0))))</f>
        <v>Chuck Magee</v>
      </c>
      <c r="W3610" s="3" t="str">
        <f>IFERROR(VLOOKUP(B3610,Returns!$A$1:$B$801,2,0),"NO")</f>
        <v>NO</v>
      </c>
    </row>
    <row r="3611" spans="1:23">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1" t="str">
        <f>IF(M3611=People!$B$5,People!$A$5,IF(M3611=People!$B$4,People!$A$4,IF(M3611=People!$B$3,People!$A$3,IF(M3611=People!$B$2,People!$A$2,0))))</f>
        <v>Chuck Magee</v>
      </c>
      <c r="W3611" s="3" t="str">
        <f>IFERROR(VLOOKUP(B3611,Returns!$A$1:$B$801,2,0),"NO")</f>
        <v>NO</v>
      </c>
    </row>
    <row r="3612" spans="1:23">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1" t="str">
        <f>IF(M3612=People!$B$5,People!$A$5,IF(M3612=People!$B$4,People!$A$4,IF(M3612=People!$B$3,People!$A$3,IF(M3612=People!$B$2,People!$A$2,0))))</f>
        <v>Chuck Magee</v>
      </c>
      <c r="W3612" s="3" t="str">
        <f>IFERROR(VLOOKUP(B3612,Returns!$A$1:$B$801,2,0),"NO")</f>
        <v>NO</v>
      </c>
    </row>
    <row r="3613" spans="1:23">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1" t="str">
        <f>IF(M3613=People!$B$5,People!$A$5,IF(M3613=People!$B$4,People!$A$4,IF(M3613=People!$B$3,People!$A$3,IF(M3613=People!$B$2,People!$A$2,0))))</f>
        <v>Kelly Williams</v>
      </c>
      <c r="W3613" s="3" t="str">
        <f>IFERROR(VLOOKUP(B3613,Returns!$A$1:$B$801,2,0),"NO")</f>
        <v>NO</v>
      </c>
    </row>
    <row r="3614" spans="1:23">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1" t="str">
        <f>IF(M3614=People!$B$5,People!$A$5,IF(M3614=People!$B$4,People!$A$4,IF(M3614=People!$B$3,People!$A$3,IF(M3614=People!$B$2,People!$A$2,0))))</f>
        <v>Chuck Magee</v>
      </c>
      <c r="W3614" s="3" t="str">
        <f>IFERROR(VLOOKUP(B3614,Returns!$A$1:$B$801,2,0),"NO")</f>
        <v>NO</v>
      </c>
    </row>
    <row r="3615" spans="1:23">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1" t="str">
        <f>IF(M3615=People!$B$5,People!$A$5,IF(M3615=People!$B$4,People!$A$4,IF(M3615=People!$B$3,People!$A$3,IF(M3615=People!$B$2,People!$A$2,0))))</f>
        <v>Chuck Magee</v>
      </c>
      <c r="W3615" s="3" t="str">
        <f>IFERROR(VLOOKUP(B3615,Returns!$A$1:$B$801,2,0),"NO")</f>
        <v>NO</v>
      </c>
    </row>
    <row r="3616" spans="1:23">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1" t="str">
        <f>IF(M3616=People!$B$5,People!$A$5,IF(M3616=People!$B$4,People!$A$4,IF(M3616=People!$B$3,People!$A$3,IF(M3616=People!$B$2,People!$A$2,0))))</f>
        <v>Kelly Williams</v>
      </c>
      <c r="W3616" s="3" t="str">
        <f>IFERROR(VLOOKUP(B3616,Returns!$A$1:$B$801,2,0),"NO")</f>
        <v>NO</v>
      </c>
    </row>
    <row r="3617" spans="1:23">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1" t="str">
        <f>IF(M3617=People!$B$5,People!$A$5,IF(M3617=People!$B$4,People!$A$4,IF(M3617=People!$B$3,People!$A$3,IF(M3617=People!$B$2,People!$A$2,0))))</f>
        <v>Kelly Williams</v>
      </c>
      <c r="W3617" s="3" t="str">
        <f>IFERROR(VLOOKUP(B3617,Returns!$A$1:$B$801,2,0),"NO")</f>
        <v>NO</v>
      </c>
    </row>
    <row r="3618" spans="1:23">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1" t="str">
        <f>IF(M3618=People!$B$5,People!$A$5,IF(M3618=People!$B$4,People!$A$4,IF(M3618=People!$B$3,People!$A$3,IF(M3618=People!$B$2,People!$A$2,0))))</f>
        <v>Chuck Magee</v>
      </c>
      <c r="W3618" s="3" t="str">
        <f>IFERROR(VLOOKUP(B3618,Returns!$A$1:$B$801,2,0),"NO")</f>
        <v>NO</v>
      </c>
    </row>
    <row r="3619" spans="1:23">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1" t="str">
        <f>IF(M3619=People!$B$5,People!$A$5,IF(M3619=People!$B$4,People!$A$4,IF(M3619=People!$B$3,People!$A$3,IF(M3619=People!$B$2,People!$A$2,0))))</f>
        <v>Anna Andreadi</v>
      </c>
      <c r="W3619" s="3" t="str">
        <f>IFERROR(VLOOKUP(B3619,Returns!$A$1:$B$801,2,0),"NO")</f>
        <v>Yes</v>
      </c>
    </row>
    <row r="3620" spans="1:23">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1" t="str">
        <f>IF(M3620=People!$B$5,People!$A$5,IF(M3620=People!$B$4,People!$A$4,IF(M3620=People!$B$3,People!$A$3,IF(M3620=People!$B$2,People!$A$2,0))))</f>
        <v>Anna Andreadi</v>
      </c>
      <c r="W3620" s="3" t="str">
        <f>IFERROR(VLOOKUP(B3620,Returns!$A$1:$B$801,2,0),"NO")</f>
        <v>Yes</v>
      </c>
    </row>
    <row r="3621" spans="1:23">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1" t="str">
        <f>IF(M3621=People!$B$5,People!$A$5,IF(M3621=People!$B$4,People!$A$4,IF(M3621=People!$B$3,People!$A$3,IF(M3621=People!$B$2,People!$A$2,0))))</f>
        <v>Anna Andreadi</v>
      </c>
      <c r="W3621" s="3" t="str">
        <f>IFERROR(VLOOKUP(B3621,Returns!$A$1:$B$801,2,0),"NO")</f>
        <v>Yes</v>
      </c>
    </row>
    <row r="3622" spans="1:23">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1" t="str">
        <f>IF(M3622=People!$B$5,People!$A$5,IF(M3622=People!$B$4,People!$A$4,IF(M3622=People!$B$3,People!$A$3,IF(M3622=People!$B$2,People!$A$2,0))))</f>
        <v>Cassandra Brandow</v>
      </c>
      <c r="W3622" s="3" t="str">
        <f>IFERROR(VLOOKUP(B3622,Returns!$A$1:$B$801,2,0),"NO")</f>
        <v>NO</v>
      </c>
    </row>
    <row r="3623" spans="1:23">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1" t="str">
        <f>IF(M3623=People!$B$5,People!$A$5,IF(M3623=People!$B$4,People!$A$4,IF(M3623=People!$B$3,People!$A$3,IF(M3623=People!$B$2,People!$A$2,0))))</f>
        <v>Cassandra Brandow</v>
      </c>
      <c r="W3623" s="3" t="str">
        <f>IFERROR(VLOOKUP(B3623,Returns!$A$1:$B$801,2,0),"NO")</f>
        <v>NO</v>
      </c>
    </row>
    <row r="3624" spans="1:23">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1" t="str">
        <f>IF(M3624=People!$B$5,People!$A$5,IF(M3624=People!$B$4,People!$A$4,IF(M3624=People!$B$3,People!$A$3,IF(M3624=People!$B$2,People!$A$2,0))))</f>
        <v>Cassandra Brandow</v>
      </c>
      <c r="W3624" s="3" t="str">
        <f>IFERROR(VLOOKUP(B3624,Returns!$A$1:$B$801,2,0),"NO")</f>
        <v>NO</v>
      </c>
    </row>
    <row r="3625" spans="1:23">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1" t="str">
        <f>IF(M3625=People!$B$5,People!$A$5,IF(M3625=People!$B$4,People!$A$4,IF(M3625=People!$B$3,People!$A$3,IF(M3625=People!$B$2,People!$A$2,0))))</f>
        <v>Cassandra Brandow</v>
      </c>
      <c r="W3625" s="3" t="str">
        <f>IFERROR(VLOOKUP(B3625,Returns!$A$1:$B$801,2,0),"NO")</f>
        <v>NO</v>
      </c>
    </row>
    <row r="3626" spans="1:23">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1" t="str">
        <f>IF(M3626=People!$B$5,People!$A$5,IF(M3626=People!$B$4,People!$A$4,IF(M3626=People!$B$3,People!$A$3,IF(M3626=People!$B$2,People!$A$2,0))))</f>
        <v>Anna Andreadi</v>
      </c>
      <c r="W3626" s="3" t="str">
        <f>IFERROR(VLOOKUP(B3626,Returns!$A$1:$B$801,2,0),"NO")</f>
        <v>NO</v>
      </c>
    </row>
    <row r="3627" spans="1:23">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1" t="str">
        <f>IF(M3627=People!$B$5,People!$A$5,IF(M3627=People!$B$4,People!$A$4,IF(M3627=People!$B$3,People!$A$3,IF(M3627=People!$B$2,People!$A$2,0))))</f>
        <v>Anna Andreadi</v>
      </c>
      <c r="W3627" s="3" t="str">
        <f>IFERROR(VLOOKUP(B3627,Returns!$A$1:$B$801,2,0),"NO")</f>
        <v>NO</v>
      </c>
    </row>
    <row r="3628" spans="1:23">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1" t="str">
        <f>IF(M3628=People!$B$5,People!$A$5,IF(M3628=People!$B$4,People!$A$4,IF(M3628=People!$B$3,People!$A$3,IF(M3628=People!$B$2,People!$A$2,0))))</f>
        <v>Anna Andreadi</v>
      </c>
      <c r="W3628" s="3" t="str">
        <f>IFERROR(VLOOKUP(B3628,Returns!$A$1:$B$801,2,0),"NO")</f>
        <v>NO</v>
      </c>
    </row>
    <row r="3629" spans="1:23">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1" t="str">
        <f>IF(M3629=People!$B$5,People!$A$5,IF(M3629=People!$B$4,People!$A$4,IF(M3629=People!$B$3,People!$A$3,IF(M3629=People!$B$2,People!$A$2,0))))</f>
        <v>Anna Andreadi</v>
      </c>
      <c r="W3629" s="3" t="str">
        <f>IFERROR(VLOOKUP(B3629,Returns!$A$1:$B$801,2,0),"NO")</f>
        <v>NO</v>
      </c>
    </row>
    <row r="3630" spans="1:23">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1" t="str">
        <f>IF(M3630=People!$B$5,People!$A$5,IF(M3630=People!$B$4,People!$A$4,IF(M3630=People!$B$3,People!$A$3,IF(M3630=People!$B$2,People!$A$2,0))))</f>
        <v>Anna Andreadi</v>
      </c>
      <c r="W3630" s="3" t="str">
        <f>IFERROR(VLOOKUP(B3630,Returns!$A$1:$B$801,2,0),"NO")</f>
        <v>NO</v>
      </c>
    </row>
    <row r="3631" spans="1:23">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1" t="str">
        <f>IF(M3631=People!$B$5,People!$A$5,IF(M3631=People!$B$4,People!$A$4,IF(M3631=People!$B$3,People!$A$3,IF(M3631=People!$B$2,People!$A$2,0))))</f>
        <v>Chuck Magee</v>
      </c>
      <c r="W3631" s="3" t="str">
        <f>IFERROR(VLOOKUP(B3631,Returns!$A$1:$B$801,2,0),"NO")</f>
        <v>NO</v>
      </c>
    </row>
    <row r="3632" spans="1:23">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1" t="str">
        <f>IF(M3632=People!$B$5,People!$A$5,IF(M3632=People!$B$4,People!$A$4,IF(M3632=People!$B$3,People!$A$3,IF(M3632=People!$B$2,People!$A$2,0))))</f>
        <v>Chuck Magee</v>
      </c>
      <c r="W3632" s="3" t="str">
        <f>IFERROR(VLOOKUP(B3632,Returns!$A$1:$B$801,2,0),"NO")</f>
        <v>NO</v>
      </c>
    </row>
    <row r="3633" spans="1:23">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1" t="str">
        <f>IF(M3633=People!$B$5,People!$A$5,IF(M3633=People!$B$4,People!$A$4,IF(M3633=People!$B$3,People!$A$3,IF(M3633=People!$B$2,People!$A$2,0))))</f>
        <v>Anna Andreadi</v>
      </c>
      <c r="W3633" s="3" t="str">
        <f>IFERROR(VLOOKUP(B3633,Returns!$A$1:$B$801,2,0),"NO")</f>
        <v>NO</v>
      </c>
    </row>
    <row r="3634" spans="1:23">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1" t="str">
        <f>IF(M3634=People!$B$5,People!$A$5,IF(M3634=People!$B$4,People!$A$4,IF(M3634=People!$B$3,People!$A$3,IF(M3634=People!$B$2,People!$A$2,0))))</f>
        <v>Anna Andreadi</v>
      </c>
      <c r="W3634" s="3" t="str">
        <f>IFERROR(VLOOKUP(B3634,Returns!$A$1:$B$801,2,0),"NO")</f>
        <v>NO</v>
      </c>
    </row>
    <row r="3635" spans="1:23">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1" t="str">
        <f>IF(M3635=People!$B$5,People!$A$5,IF(M3635=People!$B$4,People!$A$4,IF(M3635=People!$B$3,People!$A$3,IF(M3635=People!$B$2,People!$A$2,0))))</f>
        <v>Chuck Magee</v>
      </c>
      <c r="W3635" s="3" t="str">
        <f>IFERROR(VLOOKUP(B3635,Returns!$A$1:$B$801,2,0),"NO")</f>
        <v>NO</v>
      </c>
    </row>
    <row r="3636" spans="1:23">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1" t="str">
        <f>IF(M3636=People!$B$5,People!$A$5,IF(M3636=People!$B$4,People!$A$4,IF(M3636=People!$B$3,People!$A$3,IF(M3636=People!$B$2,People!$A$2,0))))</f>
        <v>Chuck Magee</v>
      </c>
      <c r="W3636" s="3" t="str">
        <f>IFERROR(VLOOKUP(B3636,Returns!$A$1:$B$801,2,0),"NO")</f>
        <v>NO</v>
      </c>
    </row>
    <row r="3637" spans="1:23">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1" t="str">
        <f>IF(M3637=People!$B$5,People!$A$5,IF(M3637=People!$B$4,People!$A$4,IF(M3637=People!$B$3,People!$A$3,IF(M3637=People!$B$2,People!$A$2,0))))</f>
        <v>Chuck Magee</v>
      </c>
      <c r="W3637" s="3" t="str">
        <f>IFERROR(VLOOKUP(B3637,Returns!$A$1:$B$801,2,0),"NO")</f>
        <v>NO</v>
      </c>
    </row>
    <row r="3638" spans="1:23">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1" t="str">
        <f>IF(M3638=People!$B$5,People!$A$5,IF(M3638=People!$B$4,People!$A$4,IF(M3638=People!$B$3,People!$A$3,IF(M3638=People!$B$2,People!$A$2,0))))</f>
        <v>Chuck Magee</v>
      </c>
      <c r="W3638" s="3" t="str">
        <f>IFERROR(VLOOKUP(B3638,Returns!$A$1:$B$801,2,0),"NO")</f>
        <v>NO</v>
      </c>
    </row>
    <row r="3639" spans="1:23">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1" t="str">
        <f>IF(M3639=People!$B$5,People!$A$5,IF(M3639=People!$B$4,People!$A$4,IF(M3639=People!$B$3,People!$A$3,IF(M3639=People!$B$2,People!$A$2,0))))</f>
        <v>Chuck Magee</v>
      </c>
      <c r="W3639" s="3" t="str">
        <f>IFERROR(VLOOKUP(B3639,Returns!$A$1:$B$801,2,0),"NO")</f>
        <v>NO</v>
      </c>
    </row>
    <row r="3640" spans="1:23">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1" t="str">
        <f>IF(M3640=People!$B$5,People!$A$5,IF(M3640=People!$B$4,People!$A$4,IF(M3640=People!$B$3,People!$A$3,IF(M3640=People!$B$2,People!$A$2,0))))</f>
        <v>Chuck Magee</v>
      </c>
      <c r="W3640" s="3" t="str">
        <f>IFERROR(VLOOKUP(B3640,Returns!$A$1:$B$801,2,0),"NO")</f>
        <v>NO</v>
      </c>
    </row>
    <row r="3641" spans="1:23">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1" t="str">
        <f>IF(M3641=People!$B$5,People!$A$5,IF(M3641=People!$B$4,People!$A$4,IF(M3641=People!$B$3,People!$A$3,IF(M3641=People!$B$2,People!$A$2,0))))</f>
        <v>Chuck Magee</v>
      </c>
      <c r="W3641" s="3" t="str">
        <f>IFERROR(VLOOKUP(B3641,Returns!$A$1:$B$801,2,0),"NO")</f>
        <v>NO</v>
      </c>
    </row>
    <row r="3642" spans="1:23">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1" t="str">
        <f>IF(M3642=People!$B$5,People!$A$5,IF(M3642=People!$B$4,People!$A$4,IF(M3642=People!$B$3,People!$A$3,IF(M3642=People!$B$2,People!$A$2,0))))</f>
        <v>Chuck Magee</v>
      </c>
      <c r="W3642" s="3" t="str">
        <f>IFERROR(VLOOKUP(B3642,Returns!$A$1:$B$801,2,0),"NO")</f>
        <v>NO</v>
      </c>
    </row>
    <row r="3643" spans="1:23">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1" t="str">
        <f>IF(M3643=People!$B$5,People!$A$5,IF(M3643=People!$B$4,People!$A$4,IF(M3643=People!$B$3,People!$A$3,IF(M3643=People!$B$2,People!$A$2,0))))</f>
        <v>Chuck Magee</v>
      </c>
      <c r="W3643" s="3" t="str">
        <f>IFERROR(VLOOKUP(B3643,Returns!$A$1:$B$801,2,0),"NO")</f>
        <v>NO</v>
      </c>
    </row>
    <row r="3644" spans="1:23">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1" t="str">
        <f>IF(M3644=People!$B$5,People!$A$5,IF(M3644=People!$B$4,People!$A$4,IF(M3644=People!$B$3,People!$A$3,IF(M3644=People!$B$2,People!$A$2,0))))</f>
        <v>Anna Andreadi</v>
      </c>
      <c r="W3644" s="3" t="str">
        <f>IFERROR(VLOOKUP(B3644,Returns!$A$1:$B$801,2,0),"NO")</f>
        <v>NO</v>
      </c>
    </row>
    <row r="3645" spans="1:23">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1" t="str">
        <f>IF(M3645=People!$B$5,People!$A$5,IF(M3645=People!$B$4,People!$A$4,IF(M3645=People!$B$3,People!$A$3,IF(M3645=People!$B$2,People!$A$2,0))))</f>
        <v>Anna Andreadi</v>
      </c>
      <c r="W3645" s="3" t="str">
        <f>IFERROR(VLOOKUP(B3645,Returns!$A$1:$B$801,2,0),"NO")</f>
        <v>NO</v>
      </c>
    </row>
    <row r="3646" spans="1:23">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1" t="str">
        <f>IF(M3646=People!$B$5,People!$A$5,IF(M3646=People!$B$4,People!$A$4,IF(M3646=People!$B$3,People!$A$3,IF(M3646=People!$B$2,People!$A$2,0))))</f>
        <v>Anna Andreadi</v>
      </c>
      <c r="W3646" s="3" t="str">
        <f>IFERROR(VLOOKUP(B3646,Returns!$A$1:$B$801,2,0),"NO")</f>
        <v>NO</v>
      </c>
    </row>
    <row r="3647" spans="1:23">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1" t="str">
        <f>IF(M3647=People!$B$5,People!$A$5,IF(M3647=People!$B$4,People!$A$4,IF(M3647=People!$B$3,People!$A$3,IF(M3647=People!$B$2,People!$A$2,0))))</f>
        <v>Anna Andreadi</v>
      </c>
      <c r="W3647" s="3" t="str">
        <f>IFERROR(VLOOKUP(B3647,Returns!$A$1:$B$801,2,0),"NO")</f>
        <v>NO</v>
      </c>
    </row>
    <row r="3648" spans="1:23">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1" t="str">
        <f>IF(M3648=People!$B$5,People!$A$5,IF(M3648=People!$B$4,People!$A$4,IF(M3648=People!$B$3,People!$A$3,IF(M3648=People!$B$2,People!$A$2,0))))</f>
        <v>Anna Andreadi</v>
      </c>
      <c r="W3648" s="3" t="str">
        <f>IFERROR(VLOOKUP(B3648,Returns!$A$1:$B$801,2,0),"NO")</f>
        <v>NO</v>
      </c>
    </row>
    <row r="3649" spans="1:23">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1" t="str">
        <f>IF(M3649=People!$B$5,People!$A$5,IF(M3649=People!$B$4,People!$A$4,IF(M3649=People!$B$3,People!$A$3,IF(M3649=People!$B$2,People!$A$2,0))))</f>
        <v>Anna Andreadi</v>
      </c>
      <c r="W3649" s="3" t="str">
        <f>IFERROR(VLOOKUP(B3649,Returns!$A$1:$B$801,2,0),"NO")</f>
        <v>NO</v>
      </c>
    </row>
    <row r="3650" spans="1:23">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1" t="str">
        <f>IF(M3650=People!$B$5,People!$A$5,IF(M3650=People!$B$4,People!$A$4,IF(M3650=People!$B$3,People!$A$3,IF(M3650=People!$B$2,People!$A$2,0))))</f>
        <v>Cassandra Brandow</v>
      </c>
      <c r="W3650" s="3" t="str">
        <f>IFERROR(VLOOKUP(B3650,Returns!$A$1:$B$801,2,0),"NO")</f>
        <v>NO</v>
      </c>
    </row>
    <row r="3651" spans="1:23">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1" t="str">
        <f>IF(M3651=People!$B$5,People!$A$5,IF(M3651=People!$B$4,People!$A$4,IF(M3651=People!$B$3,People!$A$3,IF(M3651=People!$B$2,People!$A$2,0))))</f>
        <v>Cassandra Brandow</v>
      </c>
      <c r="W3651" s="3" t="str">
        <f>IFERROR(VLOOKUP(B3651,Returns!$A$1:$B$801,2,0),"NO")</f>
        <v>NO</v>
      </c>
    </row>
    <row r="3652" spans="1:23">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1" t="str">
        <f>IF(M3652=People!$B$5,People!$A$5,IF(M3652=People!$B$4,People!$A$4,IF(M3652=People!$B$3,People!$A$3,IF(M3652=People!$B$2,People!$A$2,0))))</f>
        <v>Kelly Williams</v>
      </c>
      <c r="W3652" s="3" t="str">
        <f>IFERROR(VLOOKUP(B3652,Returns!$A$1:$B$801,2,0),"NO")</f>
        <v>NO</v>
      </c>
    </row>
    <row r="3653" spans="1:23">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1" t="str">
        <f>IF(M3653=People!$B$5,People!$A$5,IF(M3653=People!$B$4,People!$A$4,IF(M3653=People!$B$3,People!$A$3,IF(M3653=People!$B$2,People!$A$2,0))))</f>
        <v>Kelly Williams</v>
      </c>
      <c r="W3653" s="3" t="str">
        <f>IFERROR(VLOOKUP(B3653,Returns!$A$1:$B$801,2,0),"NO")</f>
        <v>NO</v>
      </c>
    </row>
    <row r="3654" spans="1:23">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1" t="str">
        <f>IF(M3654=People!$B$5,People!$A$5,IF(M3654=People!$B$4,People!$A$4,IF(M3654=People!$B$3,People!$A$3,IF(M3654=People!$B$2,People!$A$2,0))))</f>
        <v>Kelly Williams</v>
      </c>
      <c r="W3654" s="3" t="str">
        <f>IFERROR(VLOOKUP(B3654,Returns!$A$1:$B$801,2,0),"NO")</f>
        <v>NO</v>
      </c>
    </row>
    <row r="3655" spans="1:23">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1" t="str">
        <f>IF(M3655=People!$B$5,People!$A$5,IF(M3655=People!$B$4,People!$A$4,IF(M3655=People!$B$3,People!$A$3,IF(M3655=People!$B$2,People!$A$2,0))))</f>
        <v>Kelly Williams</v>
      </c>
      <c r="W3655" s="3" t="str">
        <f>IFERROR(VLOOKUP(B3655,Returns!$A$1:$B$801,2,0),"NO")</f>
        <v>NO</v>
      </c>
    </row>
    <row r="3656" spans="1:23">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1" t="str">
        <f>IF(M3656=People!$B$5,People!$A$5,IF(M3656=People!$B$4,People!$A$4,IF(M3656=People!$B$3,People!$A$3,IF(M3656=People!$B$2,People!$A$2,0))))</f>
        <v>Kelly Williams</v>
      </c>
      <c r="W3656" s="3" t="str">
        <f>IFERROR(VLOOKUP(B3656,Returns!$A$1:$B$801,2,0),"NO")</f>
        <v>NO</v>
      </c>
    </row>
    <row r="3657" spans="1:23">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1" t="str">
        <f>IF(M3657=People!$B$5,People!$A$5,IF(M3657=People!$B$4,People!$A$4,IF(M3657=People!$B$3,People!$A$3,IF(M3657=People!$B$2,People!$A$2,0))))</f>
        <v>Cassandra Brandow</v>
      </c>
      <c r="W3657" s="3" t="str">
        <f>IFERROR(VLOOKUP(B3657,Returns!$A$1:$B$801,2,0),"NO")</f>
        <v>NO</v>
      </c>
    </row>
    <row r="3658" spans="1:23">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1" t="str">
        <f>IF(M3658=People!$B$5,People!$A$5,IF(M3658=People!$B$4,People!$A$4,IF(M3658=People!$B$3,People!$A$3,IF(M3658=People!$B$2,People!$A$2,0))))</f>
        <v>Chuck Magee</v>
      </c>
      <c r="W3658" s="3" t="str">
        <f>IFERROR(VLOOKUP(B3658,Returns!$A$1:$B$801,2,0),"NO")</f>
        <v>NO</v>
      </c>
    </row>
    <row r="3659" spans="1:23">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1" t="str">
        <f>IF(M3659=People!$B$5,People!$A$5,IF(M3659=People!$B$4,People!$A$4,IF(M3659=People!$B$3,People!$A$3,IF(M3659=People!$B$2,People!$A$2,0))))</f>
        <v>Cassandra Brandow</v>
      </c>
      <c r="W3659" s="3" t="str">
        <f>IFERROR(VLOOKUP(B3659,Returns!$A$1:$B$801,2,0),"NO")</f>
        <v>NO</v>
      </c>
    </row>
    <row r="3660" spans="1:23">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1" t="str">
        <f>IF(M3660=People!$B$5,People!$A$5,IF(M3660=People!$B$4,People!$A$4,IF(M3660=People!$B$3,People!$A$3,IF(M3660=People!$B$2,People!$A$2,0))))</f>
        <v>Cassandra Brandow</v>
      </c>
      <c r="W3660" s="3" t="str">
        <f>IFERROR(VLOOKUP(B3660,Returns!$A$1:$B$801,2,0),"NO")</f>
        <v>NO</v>
      </c>
    </row>
    <row r="3661" spans="1:23">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1" t="str">
        <f>IF(M3661=People!$B$5,People!$A$5,IF(M3661=People!$B$4,People!$A$4,IF(M3661=People!$B$3,People!$A$3,IF(M3661=People!$B$2,People!$A$2,0))))</f>
        <v>Cassandra Brandow</v>
      </c>
      <c r="W3661" s="3" t="str">
        <f>IFERROR(VLOOKUP(B3661,Returns!$A$1:$B$801,2,0),"NO")</f>
        <v>NO</v>
      </c>
    </row>
    <row r="3662" spans="1:23">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1" t="str">
        <f>IF(M3662=People!$B$5,People!$A$5,IF(M3662=People!$B$4,People!$A$4,IF(M3662=People!$B$3,People!$A$3,IF(M3662=People!$B$2,People!$A$2,0))))</f>
        <v>Anna Andreadi</v>
      </c>
      <c r="W3662" s="3" t="str">
        <f>IFERROR(VLOOKUP(B3662,Returns!$A$1:$B$801,2,0),"NO")</f>
        <v>NO</v>
      </c>
    </row>
    <row r="3663" spans="1:23">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1" t="str">
        <f>IF(M3663=People!$B$5,People!$A$5,IF(M3663=People!$B$4,People!$A$4,IF(M3663=People!$B$3,People!$A$3,IF(M3663=People!$B$2,People!$A$2,0))))</f>
        <v>Kelly Williams</v>
      </c>
      <c r="W3663" s="3" t="str">
        <f>IFERROR(VLOOKUP(B3663,Returns!$A$1:$B$801,2,0),"NO")</f>
        <v>NO</v>
      </c>
    </row>
    <row r="3664" spans="1:23">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1" t="str">
        <f>IF(M3664=People!$B$5,People!$A$5,IF(M3664=People!$B$4,People!$A$4,IF(M3664=People!$B$3,People!$A$3,IF(M3664=People!$B$2,People!$A$2,0))))</f>
        <v>Chuck Magee</v>
      </c>
      <c r="W3664" s="3" t="str">
        <f>IFERROR(VLOOKUP(B3664,Returns!$A$1:$B$801,2,0),"NO")</f>
        <v>NO</v>
      </c>
    </row>
    <row r="3665" spans="1:23">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1" t="str">
        <f>IF(M3665=People!$B$5,People!$A$5,IF(M3665=People!$B$4,People!$A$4,IF(M3665=People!$B$3,People!$A$3,IF(M3665=People!$B$2,People!$A$2,0))))</f>
        <v>Chuck Magee</v>
      </c>
      <c r="W3665" s="3" t="str">
        <f>IFERROR(VLOOKUP(B3665,Returns!$A$1:$B$801,2,0),"NO")</f>
        <v>NO</v>
      </c>
    </row>
    <row r="3666" spans="1:23">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1" t="str">
        <f>IF(M3666=People!$B$5,People!$A$5,IF(M3666=People!$B$4,People!$A$4,IF(M3666=People!$B$3,People!$A$3,IF(M3666=People!$B$2,People!$A$2,0))))</f>
        <v>Anna Andreadi</v>
      </c>
      <c r="W3666" s="3" t="str">
        <f>IFERROR(VLOOKUP(B3666,Returns!$A$1:$B$801,2,0),"NO")</f>
        <v>NO</v>
      </c>
    </row>
    <row r="3667" spans="1:23">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1" t="str">
        <f>IF(M3667=People!$B$5,People!$A$5,IF(M3667=People!$B$4,People!$A$4,IF(M3667=People!$B$3,People!$A$3,IF(M3667=People!$B$2,People!$A$2,0))))</f>
        <v>Anna Andreadi</v>
      </c>
      <c r="W3667" s="3" t="str">
        <f>IFERROR(VLOOKUP(B3667,Returns!$A$1:$B$801,2,0),"NO")</f>
        <v>NO</v>
      </c>
    </row>
    <row r="3668" spans="1:23">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1" t="str">
        <f>IF(M3668=People!$B$5,People!$A$5,IF(M3668=People!$B$4,People!$A$4,IF(M3668=People!$B$3,People!$A$3,IF(M3668=People!$B$2,People!$A$2,0))))</f>
        <v>Anna Andreadi</v>
      </c>
      <c r="W3668" s="3" t="str">
        <f>IFERROR(VLOOKUP(B3668,Returns!$A$1:$B$801,2,0),"NO")</f>
        <v>NO</v>
      </c>
    </row>
    <row r="3669" spans="1:23">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1" t="str">
        <f>IF(M3669=People!$B$5,People!$A$5,IF(M3669=People!$B$4,People!$A$4,IF(M3669=People!$B$3,People!$A$3,IF(M3669=People!$B$2,People!$A$2,0))))</f>
        <v>Anna Andreadi</v>
      </c>
      <c r="W3669" s="3" t="str">
        <f>IFERROR(VLOOKUP(B3669,Returns!$A$1:$B$801,2,0),"NO")</f>
        <v>NO</v>
      </c>
    </row>
    <row r="3670" spans="1:23">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1" t="str">
        <f>IF(M3670=People!$B$5,People!$A$5,IF(M3670=People!$B$4,People!$A$4,IF(M3670=People!$B$3,People!$A$3,IF(M3670=People!$B$2,People!$A$2,0))))</f>
        <v>Anna Andreadi</v>
      </c>
      <c r="W3670" s="3" t="str">
        <f>IFERROR(VLOOKUP(B3670,Returns!$A$1:$B$801,2,0),"NO")</f>
        <v>NO</v>
      </c>
    </row>
    <row r="3671" spans="1:23">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1" t="str">
        <f>IF(M3671=People!$B$5,People!$A$5,IF(M3671=People!$B$4,People!$A$4,IF(M3671=People!$B$3,People!$A$3,IF(M3671=People!$B$2,People!$A$2,0))))</f>
        <v>Anna Andreadi</v>
      </c>
      <c r="W3671" s="3" t="str">
        <f>IFERROR(VLOOKUP(B3671,Returns!$A$1:$B$801,2,0),"NO")</f>
        <v>NO</v>
      </c>
    </row>
    <row r="3672" spans="1:23">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1" t="str">
        <f>IF(M3672=People!$B$5,People!$A$5,IF(M3672=People!$B$4,People!$A$4,IF(M3672=People!$B$3,People!$A$3,IF(M3672=People!$B$2,People!$A$2,0))))</f>
        <v>Anna Andreadi</v>
      </c>
      <c r="W3672" s="3" t="str">
        <f>IFERROR(VLOOKUP(B3672,Returns!$A$1:$B$801,2,0),"NO")</f>
        <v>NO</v>
      </c>
    </row>
    <row r="3673" spans="1:23">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1" t="str">
        <f>IF(M3673=People!$B$5,People!$A$5,IF(M3673=People!$B$4,People!$A$4,IF(M3673=People!$B$3,People!$A$3,IF(M3673=People!$B$2,People!$A$2,0))))</f>
        <v>Anna Andreadi</v>
      </c>
      <c r="W3673" s="3" t="str">
        <f>IFERROR(VLOOKUP(B3673,Returns!$A$1:$B$801,2,0),"NO")</f>
        <v>NO</v>
      </c>
    </row>
    <row r="3674" spans="1:23">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1" t="str">
        <f>IF(M3674=People!$B$5,People!$A$5,IF(M3674=People!$B$4,People!$A$4,IF(M3674=People!$B$3,People!$A$3,IF(M3674=People!$B$2,People!$A$2,0))))</f>
        <v>Chuck Magee</v>
      </c>
      <c r="W3674" s="3" t="str">
        <f>IFERROR(VLOOKUP(B3674,Returns!$A$1:$B$801,2,0),"NO")</f>
        <v>NO</v>
      </c>
    </row>
    <row r="3675" spans="1:23">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1" t="str">
        <f>IF(M3675=People!$B$5,People!$A$5,IF(M3675=People!$B$4,People!$A$4,IF(M3675=People!$B$3,People!$A$3,IF(M3675=People!$B$2,People!$A$2,0))))</f>
        <v>Chuck Magee</v>
      </c>
      <c r="W3675" s="3" t="str">
        <f>IFERROR(VLOOKUP(B3675,Returns!$A$1:$B$801,2,0),"NO")</f>
        <v>NO</v>
      </c>
    </row>
    <row r="3676" spans="1:23">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1" t="str">
        <f>IF(M3676=People!$B$5,People!$A$5,IF(M3676=People!$B$4,People!$A$4,IF(M3676=People!$B$3,People!$A$3,IF(M3676=People!$B$2,People!$A$2,0))))</f>
        <v>Chuck Magee</v>
      </c>
      <c r="W3676" s="3" t="str">
        <f>IFERROR(VLOOKUP(B3676,Returns!$A$1:$B$801,2,0),"NO")</f>
        <v>NO</v>
      </c>
    </row>
    <row r="3677" spans="1:23">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1" t="str">
        <f>IF(M3677=People!$B$5,People!$A$5,IF(M3677=People!$B$4,People!$A$4,IF(M3677=People!$B$3,People!$A$3,IF(M3677=People!$B$2,People!$A$2,0))))</f>
        <v>Chuck Magee</v>
      </c>
      <c r="W3677" s="3" t="str">
        <f>IFERROR(VLOOKUP(B3677,Returns!$A$1:$B$801,2,0),"NO")</f>
        <v>NO</v>
      </c>
    </row>
    <row r="3678" spans="1:23">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1" t="str">
        <f>IF(M3678=People!$B$5,People!$A$5,IF(M3678=People!$B$4,People!$A$4,IF(M3678=People!$B$3,People!$A$3,IF(M3678=People!$B$2,People!$A$2,0))))</f>
        <v>Anna Andreadi</v>
      </c>
      <c r="W3678" s="3" t="str">
        <f>IFERROR(VLOOKUP(B3678,Returns!$A$1:$B$801,2,0),"NO")</f>
        <v>Yes</v>
      </c>
    </row>
    <row r="3679" spans="1:23">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1" t="str">
        <f>IF(M3679=People!$B$5,People!$A$5,IF(M3679=People!$B$4,People!$A$4,IF(M3679=People!$B$3,People!$A$3,IF(M3679=People!$B$2,People!$A$2,0))))</f>
        <v>Chuck Magee</v>
      </c>
      <c r="W3679" s="3" t="str">
        <f>IFERROR(VLOOKUP(B3679,Returns!$A$1:$B$801,2,0),"NO")</f>
        <v>NO</v>
      </c>
    </row>
    <row r="3680" spans="1:23">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1" t="str">
        <f>IF(M3680=People!$B$5,People!$A$5,IF(M3680=People!$B$4,People!$A$4,IF(M3680=People!$B$3,People!$A$3,IF(M3680=People!$B$2,People!$A$2,0))))</f>
        <v>Chuck Magee</v>
      </c>
      <c r="W3680" s="3" t="str">
        <f>IFERROR(VLOOKUP(B3680,Returns!$A$1:$B$801,2,0),"NO")</f>
        <v>NO</v>
      </c>
    </row>
    <row r="3681" spans="1:23">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1" t="str">
        <f>IF(M3681=People!$B$5,People!$A$5,IF(M3681=People!$B$4,People!$A$4,IF(M3681=People!$B$3,People!$A$3,IF(M3681=People!$B$2,People!$A$2,0))))</f>
        <v>Chuck Magee</v>
      </c>
      <c r="W3681" s="3" t="str">
        <f>IFERROR(VLOOKUP(B3681,Returns!$A$1:$B$801,2,0),"NO")</f>
        <v>NO</v>
      </c>
    </row>
    <row r="3682" spans="1:23">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1" t="str">
        <f>IF(M3682=People!$B$5,People!$A$5,IF(M3682=People!$B$4,People!$A$4,IF(M3682=People!$B$3,People!$A$3,IF(M3682=People!$B$2,People!$A$2,0))))</f>
        <v>Chuck Magee</v>
      </c>
      <c r="W3682" s="3" t="str">
        <f>IFERROR(VLOOKUP(B3682,Returns!$A$1:$B$801,2,0),"NO")</f>
        <v>NO</v>
      </c>
    </row>
    <row r="3683" spans="1:23">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1" t="str">
        <f>IF(M3683=People!$B$5,People!$A$5,IF(M3683=People!$B$4,People!$A$4,IF(M3683=People!$B$3,People!$A$3,IF(M3683=People!$B$2,People!$A$2,0))))</f>
        <v>Chuck Magee</v>
      </c>
      <c r="W3683" s="3" t="str">
        <f>IFERROR(VLOOKUP(B3683,Returns!$A$1:$B$801,2,0),"NO")</f>
        <v>NO</v>
      </c>
    </row>
    <row r="3684" spans="1:23">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1" t="str">
        <f>IF(M3684=People!$B$5,People!$A$5,IF(M3684=People!$B$4,People!$A$4,IF(M3684=People!$B$3,People!$A$3,IF(M3684=People!$B$2,People!$A$2,0))))</f>
        <v>Chuck Magee</v>
      </c>
      <c r="W3684" s="3" t="str">
        <f>IFERROR(VLOOKUP(B3684,Returns!$A$1:$B$801,2,0),"NO")</f>
        <v>NO</v>
      </c>
    </row>
    <row r="3685" spans="1:23">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1" t="str">
        <f>IF(M3685=People!$B$5,People!$A$5,IF(M3685=People!$B$4,People!$A$4,IF(M3685=People!$B$3,People!$A$3,IF(M3685=People!$B$2,People!$A$2,0))))</f>
        <v>Chuck Magee</v>
      </c>
      <c r="W3685" s="3" t="str">
        <f>IFERROR(VLOOKUP(B3685,Returns!$A$1:$B$801,2,0),"NO")</f>
        <v>NO</v>
      </c>
    </row>
    <row r="3686" spans="1:23">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1" t="str">
        <f>IF(M3686=People!$B$5,People!$A$5,IF(M3686=People!$B$4,People!$A$4,IF(M3686=People!$B$3,People!$A$3,IF(M3686=People!$B$2,People!$A$2,0))))</f>
        <v>Chuck Magee</v>
      </c>
      <c r="W3686" s="3" t="str">
        <f>IFERROR(VLOOKUP(B3686,Returns!$A$1:$B$801,2,0),"NO")</f>
        <v>NO</v>
      </c>
    </row>
    <row r="3687" spans="1:23">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1" t="str">
        <f>IF(M3687=People!$B$5,People!$A$5,IF(M3687=People!$B$4,People!$A$4,IF(M3687=People!$B$3,People!$A$3,IF(M3687=People!$B$2,People!$A$2,0))))</f>
        <v>Chuck Magee</v>
      </c>
      <c r="W3687" s="3" t="str">
        <f>IFERROR(VLOOKUP(B3687,Returns!$A$1:$B$801,2,0),"NO")</f>
        <v>NO</v>
      </c>
    </row>
    <row r="3688" spans="1:23">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1" t="str">
        <f>IF(M3688=People!$B$5,People!$A$5,IF(M3688=People!$B$4,People!$A$4,IF(M3688=People!$B$3,People!$A$3,IF(M3688=People!$B$2,People!$A$2,0))))</f>
        <v>Anna Andreadi</v>
      </c>
      <c r="W3688" s="3" t="str">
        <f>IFERROR(VLOOKUP(B3688,Returns!$A$1:$B$801,2,0),"NO")</f>
        <v>NO</v>
      </c>
    </row>
    <row r="3689" spans="1:23">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1" t="str">
        <f>IF(M3689=People!$B$5,People!$A$5,IF(M3689=People!$B$4,People!$A$4,IF(M3689=People!$B$3,People!$A$3,IF(M3689=People!$B$2,People!$A$2,0))))</f>
        <v>Cassandra Brandow</v>
      </c>
      <c r="W3689" s="3" t="str">
        <f>IFERROR(VLOOKUP(B3689,Returns!$A$1:$B$801,2,0),"NO")</f>
        <v>NO</v>
      </c>
    </row>
    <row r="3690" spans="1:23">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1" t="str">
        <f>IF(M3690=People!$B$5,People!$A$5,IF(M3690=People!$B$4,People!$A$4,IF(M3690=People!$B$3,People!$A$3,IF(M3690=People!$B$2,People!$A$2,0))))</f>
        <v>Anna Andreadi</v>
      </c>
      <c r="W3690" s="3" t="str">
        <f>IFERROR(VLOOKUP(B3690,Returns!$A$1:$B$801,2,0),"NO")</f>
        <v>NO</v>
      </c>
    </row>
    <row r="3691" spans="1:23">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1" t="str">
        <f>IF(M3691=People!$B$5,People!$A$5,IF(M3691=People!$B$4,People!$A$4,IF(M3691=People!$B$3,People!$A$3,IF(M3691=People!$B$2,People!$A$2,0))))</f>
        <v>Anna Andreadi</v>
      </c>
      <c r="W3691" s="3" t="str">
        <f>IFERROR(VLOOKUP(B3691,Returns!$A$1:$B$801,2,0),"NO")</f>
        <v>NO</v>
      </c>
    </row>
    <row r="3692" spans="1:23">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1" t="str">
        <f>IF(M3692=People!$B$5,People!$A$5,IF(M3692=People!$B$4,People!$A$4,IF(M3692=People!$B$3,People!$A$3,IF(M3692=People!$B$2,People!$A$2,0))))</f>
        <v>Anna Andreadi</v>
      </c>
      <c r="W3692" s="3" t="str">
        <f>IFERROR(VLOOKUP(B3692,Returns!$A$1:$B$801,2,0),"NO")</f>
        <v>NO</v>
      </c>
    </row>
    <row r="3693" spans="1:23">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1" t="str">
        <f>IF(M3693=People!$B$5,People!$A$5,IF(M3693=People!$B$4,People!$A$4,IF(M3693=People!$B$3,People!$A$3,IF(M3693=People!$B$2,People!$A$2,0))))</f>
        <v>Anna Andreadi</v>
      </c>
      <c r="W3693" s="3" t="str">
        <f>IFERROR(VLOOKUP(B3693,Returns!$A$1:$B$801,2,0),"NO")</f>
        <v>NO</v>
      </c>
    </row>
    <row r="3694" spans="1:23">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1" t="str">
        <f>IF(M3694=People!$B$5,People!$A$5,IF(M3694=People!$B$4,People!$A$4,IF(M3694=People!$B$3,People!$A$3,IF(M3694=People!$B$2,People!$A$2,0))))</f>
        <v>Anna Andreadi</v>
      </c>
      <c r="W3694" s="3" t="str">
        <f>IFERROR(VLOOKUP(B3694,Returns!$A$1:$B$801,2,0),"NO")</f>
        <v>NO</v>
      </c>
    </row>
    <row r="3695" spans="1:23">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1" t="str">
        <f>IF(M3695=People!$B$5,People!$A$5,IF(M3695=People!$B$4,People!$A$4,IF(M3695=People!$B$3,People!$A$3,IF(M3695=People!$B$2,People!$A$2,0))))</f>
        <v>Anna Andreadi</v>
      </c>
      <c r="W3695" s="3" t="str">
        <f>IFERROR(VLOOKUP(B3695,Returns!$A$1:$B$801,2,0),"NO")</f>
        <v>NO</v>
      </c>
    </row>
    <row r="3696" spans="1:23">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1" t="str">
        <f>IF(M3696=People!$B$5,People!$A$5,IF(M3696=People!$B$4,People!$A$4,IF(M3696=People!$B$3,People!$A$3,IF(M3696=People!$B$2,People!$A$2,0))))</f>
        <v>Cassandra Brandow</v>
      </c>
      <c r="W3696" s="3" t="str">
        <f>IFERROR(VLOOKUP(B3696,Returns!$A$1:$B$801,2,0),"NO")</f>
        <v>NO</v>
      </c>
    </row>
    <row r="3697" spans="1:23">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1" t="str">
        <f>IF(M3697=People!$B$5,People!$A$5,IF(M3697=People!$B$4,People!$A$4,IF(M3697=People!$B$3,People!$A$3,IF(M3697=People!$B$2,People!$A$2,0))))</f>
        <v>Cassandra Brandow</v>
      </c>
      <c r="W3697" s="3" t="str">
        <f>IFERROR(VLOOKUP(B3697,Returns!$A$1:$B$801,2,0),"NO")</f>
        <v>NO</v>
      </c>
    </row>
    <row r="3698" spans="1:23">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1" t="str">
        <f>IF(M3698=People!$B$5,People!$A$5,IF(M3698=People!$B$4,People!$A$4,IF(M3698=People!$B$3,People!$A$3,IF(M3698=People!$B$2,People!$A$2,0))))</f>
        <v>Cassandra Brandow</v>
      </c>
      <c r="W3698" s="3" t="str">
        <f>IFERROR(VLOOKUP(B3698,Returns!$A$1:$B$801,2,0),"NO")</f>
        <v>NO</v>
      </c>
    </row>
    <row r="3699" spans="1:23">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1" t="str">
        <f>IF(M3699=People!$B$5,People!$A$5,IF(M3699=People!$B$4,People!$A$4,IF(M3699=People!$B$3,People!$A$3,IF(M3699=People!$B$2,People!$A$2,0))))</f>
        <v>Anna Andreadi</v>
      </c>
      <c r="W3699" s="3" t="str">
        <f>IFERROR(VLOOKUP(B3699,Returns!$A$1:$B$801,2,0),"NO")</f>
        <v>NO</v>
      </c>
    </row>
    <row r="3700" spans="1:23">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1" t="str">
        <f>IF(M3700=People!$B$5,People!$A$5,IF(M3700=People!$B$4,People!$A$4,IF(M3700=People!$B$3,People!$A$3,IF(M3700=People!$B$2,People!$A$2,0))))</f>
        <v>Anna Andreadi</v>
      </c>
      <c r="W3700" s="3" t="str">
        <f>IFERROR(VLOOKUP(B3700,Returns!$A$1:$B$801,2,0),"NO")</f>
        <v>NO</v>
      </c>
    </row>
    <row r="3701" spans="1:23">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1" t="str">
        <f>IF(M3701=People!$B$5,People!$A$5,IF(M3701=People!$B$4,People!$A$4,IF(M3701=People!$B$3,People!$A$3,IF(M3701=People!$B$2,People!$A$2,0))))</f>
        <v>Chuck Magee</v>
      </c>
      <c r="W3701" s="3" t="str">
        <f>IFERROR(VLOOKUP(B3701,Returns!$A$1:$B$801,2,0),"NO")</f>
        <v>NO</v>
      </c>
    </row>
    <row r="3702" spans="1:23">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1" t="str">
        <f>IF(M3702=People!$B$5,People!$A$5,IF(M3702=People!$B$4,People!$A$4,IF(M3702=People!$B$3,People!$A$3,IF(M3702=People!$B$2,People!$A$2,0))))</f>
        <v>Chuck Magee</v>
      </c>
      <c r="W3702" s="3" t="str">
        <f>IFERROR(VLOOKUP(B3702,Returns!$A$1:$B$801,2,0),"NO")</f>
        <v>NO</v>
      </c>
    </row>
    <row r="3703" spans="1:23">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1" t="str">
        <f>IF(M3703=People!$B$5,People!$A$5,IF(M3703=People!$B$4,People!$A$4,IF(M3703=People!$B$3,People!$A$3,IF(M3703=People!$B$2,People!$A$2,0))))</f>
        <v>Chuck Magee</v>
      </c>
      <c r="W3703" s="3" t="str">
        <f>IFERROR(VLOOKUP(B3703,Returns!$A$1:$B$801,2,0),"NO")</f>
        <v>NO</v>
      </c>
    </row>
    <row r="3704" spans="1:23">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1" t="str">
        <f>IF(M3704=People!$B$5,People!$A$5,IF(M3704=People!$B$4,People!$A$4,IF(M3704=People!$B$3,People!$A$3,IF(M3704=People!$B$2,People!$A$2,0))))</f>
        <v>Cassandra Brandow</v>
      </c>
      <c r="W3704" s="3" t="str">
        <f>IFERROR(VLOOKUP(B3704,Returns!$A$1:$B$801,2,0),"NO")</f>
        <v>NO</v>
      </c>
    </row>
    <row r="3705" spans="1:23">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1" t="str">
        <f>IF(M3705=People!$B$5,People!$A$5,IF(M3705=People!$B$4,People!$A$4,IF(M3705=People!$B$3,People!$A$3,IF(M3705=People!$B$2,People!$A$2,0))))</f>
        <v>Cassandra Brandow</v>
      </c>
      <c r="W3705" s="3" t="str">
        <f>IFERROR(VLOOKUP(B3705,Returns!$A$1:$B$801,2,0),"NO")</f>
        <v>NO</v>
      </c>
    </row>
    <row r="3706" spans="1:23">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1" t="str">
        <f>IF(M3706=People!$B$5,People!$A$5,IF(M3706=People!$B$4,People!$A$4,IF(M3706=People!$B$3,People!$A$3,IF(M3706=People!$B$2,People!$A$2,0))))</f>
        <v>Cassandra Brandow</v>
      </c>
      <c r="W3706" s="3" t="str">
        <f>IFERROR(VLOOKUP(B3706,Returns!$A$1:$B$801,2,0),"NO")</f>
        <v>NO</v>
      </c>
    </row>
    <row r="3707" spans="1:23">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1" t="str">
        <f>IF(M3707=People!$B$5,People!$A$5,IF(M3707=People!$B$4,People!$A$4,IF(M3707=People!$B$3,People!$A$3,IF(M3707=People!$B$2,People!$A$2,0))))</f>
        <v>Cassandra Brandow</v>
      </c>
      <c r="W3707" s="3" t="str">
        <f>IFERROR(VLOOKUP(B3707,Returns!$A$1:$B$801,2,0),"NO")</f>
        <v>NO</v>
      </c>
    </row>
    <row r="3708" spans="1:23">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1" t="str">
        <f>IF(M3708=People!$B$5,People!$A$5,IF(M3708=People!$B$4,People!$A$4,IF(M3708=People!$B$3,People!$A$3,IF(M3708=People!$B$2,People!$A$2,0))))</f>
        <v>Kelly Williams</v>
      </c>
      <c r="W3708" s="3" t="str">
        <f>IFERROR(VLOOKUP(B3708,Returns!$A$1:$B$801,2,0),"NO")</f>
        <v>NO</v>
      </c>
    </row>
    <row r="3709" spans="1:23">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1" t="str">
        <f>IF(M3709=People!$B$5,People!$A$5,IF(M3709=People!$B$4,People!$A$4,IF(M3709=People!$B$3,People!$A$3,IF(M3709=People!$B$2,People!$A$2,0))))</f>
        <v>Kelly Williams</v>
      </c>
      <c r="W3709" s="3" t="str">
        <f>IFERROR(VLOOKUP(B3709,Returns!$A$1:$B$801,2,0),"NO")</f>
        <v>NO</v>
      </c>
    </row>
    <row r="3710" spans="1:23">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1" t="str">
        <f>IF(M3710=People!$B$5,People!$A$5,IF(M3710=People!$B$4,People!$A$4,IF(M3710=People!$B$3,People!$A$3,IF(M3710=People!$B$2,People!$A$2,0))))</f>
        <v>Kelly Williams</v>
      </c>
      <c r="W3710" s="3" t="str">
        <f>IFERROR(VLOOKUP(B3710,Returns!$A$1:$B$801,2,0),"NO")</f>
        <v>NO</v>
      </c>
    </row>
    <row r="3711" spans="1:23">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1" t="str">
        <f>IF(M3711=People!$B$5,People!$A$5,IF(M3711=People!$B$4,People!$A$4,IF(M3711=People!$B$3,People!$A$3,IF(M3711=People!$B$2,People!$A$2,0))))</f>
        <v>Kelly Williams</v>
      </c>
      <c r="W3711" s="3" t="str">
        <f>IFERROR(VLOOKUP(B3711,Returns!$A$1:$B$801,2,0),"NO")</f>
        <v>NO</v>
      </c>
    </row>
    <row r="3712" spans="1:23">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1" t="str">
        <f>IF(M3712=People!$B$5,People!$A$5,IF(M3712=People!$B$4,People!$A$4,IF(M3712=People!$B$3,People!$A$3,IF(M3712=People!$B$2,People!$A$2,0))))</f>
        <v>Anna Andreadi</v>
      </c>
      <c r="W3712" s="3" t="str">
        <f>IFERROR(VLOOKUP(B3712,Returns!$A$1:$B$801,2,0),"NO")</f>
        <v>Yes</v>
      </c>
    </row>
    <row r="3713" spans="1:23">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1" t="str">
        <f>IF(M3713=People!$B$5,People!$A$5,IF(M3713=People!$B$4,People!$A$4,IF(M3713=People!$B$3,People!$A$3,IF(M3713=People!$B$2,People!$A$2,0))))</f>
        <v>Anna Andreadi</v>
      </c>
      <c r="W3713" s="3" t="str">
        <f>IFERROR(VLOOKUP(B3713,Returns!$A$1:$B$801,2,0),"NO")</f>
        <v>Yes</v>
      </c>
    </row>
    <row r="3714" spans="1:23">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1" t="str">
        <f>IF(M3714=People!$B$5,People!$A$5,IF(M3714=People!$B$4,People!$A$4,IF(M3714=People!$B$3,People!$A$3,IF(M3714=People!$B$2,People!$A$2,0))))</f>
        <v>Anna Andreadi</v>
      </c>
      <c r="W3714" s="3" t="str">
        <f>IFERROR(VLOOKUP(B3714,Returns!$A$1:$B$801,2,0),"NO")</f>
        <v>NO</v>
      </c>
    </row>
    <row r="3715" spans="1:23">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1" t="str">
        <f>IF(M3715=People!$B$5,People!$A$5,IF(M3715=People!$B$4,People!$A$4,IF(M3715=People!$B$3,People!$A$3,IF(M3715=People!$B$2,People!$A$2,0))))</f>
        <v>Anna Andreadi</v>
      </c>
      <c r="W3715" s="3" t="str">
        <f>IFERROR(VLOOKUP(B3715,Returns!$A$1:$B$801,2,0),"NO")</f>
        <v>NO</v>
      </c>
    </row>
    <row r="3716" spans="1:23">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1" t="str">
        <f>IF(M3716=People!$B$5,People!$A$5,IF(M3716=People!$B$4,People!$A$4,IF(M3716=People!$B$3,People!$A$3,IF(M3716=People!$B$2,People!$A$2,0))))</f>
        <v>Anna Andreadi</v>
      </c>
      <c r="W3716" s="3" t="str">
        <f>IFERROR(VLOOKUP(B3716,Returns!$A$1:$B$801,2,0),"NO")</f>
        <v>NO</v>
      </c>
    </row>
    <row r="3717" spans="1:23">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1" t="str">
        <f>IF(M3717=People!$B$5,People!$A$5,IF(M3717=People!$B$4,People!$A$4,IF(M3717=People!$B$3,People!$A$3,IF(M3717=People!$B$2,People!$A$2,0))))</f>
        <v>Anna Andreadi</v>
      </c>
      <c r="W3717" s="3" t="str">
        <f>IFERROR(VLOOKUP(B3717,Returns!$A$1:$B$801,2,0),"NO")</f>
        <v>NO</v>
      </c>
    </row>
    <row r="3718" spans="1:23">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1" t="str">
        <f>IF(M3718=People!$B$5,People!$A$5,IF(M3718=People!$B$4,People!$A$4,IF(M3718=People!$B$3,People!$A$3,IF(M3718=People!$B$2,People!$A$2,0))))</f>
        <v>Kelly Williams</v>
      </c>
      <c r="W3718" s="3" t="str">
        <f>IFERROR(VLOOKUP(B3718,Returns!$A$1:$B$801,2,0),"NO")</f>
        <v>NO</v>
      </c>
    </row>
    <row r="3719" spans="1:23">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1" t="str">
        <f>IF(M3719=People!$B$5,People!$A$5,IF(M3719=People!$B$4,People!$A$4,IF(M3719=People!$B$3,People!$A$3,IF(M3719=People!$B$2,People!$A$2,0))))</f>
        <v>Cassandra Brandow</v>
      </c>
      <c r="W3719" s="3" t="str">
        <f>IFERROR(VLOOKUP(B3719,Returns!$A$1:$B$801,2,0),"NO")</f>
        <v>NO</v>
      </c>
    </row>
    <row r="3720" spans="1:23">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1" t="str">
        <f>IF(M3720=People!$B$5,People!$A$5,IF(M3720=People!$B$4,People!$A$4,IF(M3720=People!$B$3,People!$A$3,IF(M3720=People!$B$2,People!$A$2,0))))</f>
        <v>Cassandra Brandow</v>
      </c>
      <c r="W3720" s="3" t="str">
        <f>IFERROR(VLOOKUP(B3720,Returns!$A$1:$B$801,2,0),"NO")</f>
        <v>NO</v>
      </c>
    </row>
    <row r="3721" spans="1:23">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1" t="str">
        <f>IF(M3721=People!$B$5,People!$A$5,IF(M3721=People!$B$4,People!$A$4,IF(M3721=People!$B$3,People!$A$3,IF(M3721=People!$B$2,People!$A$2,0))))</f>
        <v>Kelly Williams</v>
      </c>
      <c r="W3721" s="3" t="str">
        <f>IFERROR(VLOOKUP(B3721,Returns!$A$1:$B$801,2,0),"NO")</f>
        <v>NO</v>
      </c>
    </row>
    <row r="3722" spans="1:23">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1" t="str">
        <f>IF(M3722=People!$B$5,People!$A$5,IF(M3722=People!$B$4,People!$A$4,IF(M3722=People!$B$3,People!$A$3,IF(M3722=People!$B$2,People!$A$2,0))))</f>
        <v>Cassandra Brandow</v>
      </c>
      <c r="W3722" s="3" t="str">
        <f>IFERROR(VLOOKUP(B3722,Returns!$A$1:$B$801,2,0),"NO")</f>
        <v>NO</v>
      </c>
    </row>
    <row r="3723" spans="1:23">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1" t="str">
        <f>IF(M3723=People!$B$5,People!$A$5,IF(M3723=People!$B$4,People!$A$4,IF(M3723=People!$B$3,People!$A$3,IF(M3723=People!$B$2,People!$A$2,0))))</f>
        <v>Cassandra Brandow</v>
      </c>
      <c r="W3723" s="3" t="str">
        <f>IFERROR(VLOOKUP(B3723,Returns!$A$1:$B$801,2,0),"NO")</f>
        <v>NO</v>
      </c>
    </row>
    <row r="3724" spans="1:23">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1" t="str">
        <f>IF(M3724=People!$B$5,People!$A$5,IF(M3724=People!$B$4,People!$A$4,IF(M3724=People!$B$3,People!$A$3,IF(M3724=People!$B$2,People!$A$2,0))))</f>
        <v>Kelly Williams</v>
      </c>
      <c r="W3724" s="3" t="str">
        <f>IFERROR(VLOOKUP(B3724,Returns!$A$1:$B$801,2,0),"NO")</f>
        <v>NO</v>
      </c>
    </row>
    <row r="3725" spans="1:23">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1" t="str">
        <f>IF(M3725=People!$B$5,People!$A$5,IF(M3725=People!$B$4,People!$A$4,IF(M3725=People!$B$3,People!$A$3,IF(M3725=People!$B$2,People!$A$2,0))))</f>
        <v>Anna Andreadi</v>
      </c>
      <c r="W3725" s="3" t="str">
        <f>IFERROR(VLOOKUP(B3725,Returns!$A$1:$B$801,2,0),"NO")</f>
        <v>NO</v>
      </c>
    </row>
    <row r="3726" spans="1:23">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1" t="str">
        <f>IF(M3726=People!$B$5,People!$A$5,IF(M3726=People!$B$4,People!$A$4,IF(M3726=People!$B$3,People!$A$3,IF(M3726=People!$B$2,People!$A$2,0))))</f>
        <v>Kelly Williams</v>
      </c>
      <c r="W3726" s="3" t="str">
        <f>IFERROR(VLOOKUP(B3726,Returns!$A$1:$B$801,2,0),"NO")</f>
        <v>NO</v>
      </c>
    </row>
    <row r="3727" spans="1:23">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1" t="str">
        <f>IF(M3727=People!$B$5,People!$A$5,IF(M3727=People!$B$4,People!$A$4,IF(M3727=People!$B$3,People!$A$3,IF(M3727=People!$B$2,People!$A$2,0))))</f>
        <v>Anna Andreadi</v>
      </c>
      <c r="W3727" s="3" t="str">
        <f>IFERROR(VLOOKUP(B3727,Returns!$A$1:$B$801,2,0),"NO")</f>
        <v>NO</v>
      </c>
    </row>
    <row r="3728" spans="1:23">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1" t="str">
        <f>IF(M3728=People!$B$5,People!$A$5,IF(M3728=People!$B$4,People!$A$4,IF(M3728=People!$B$3,People!$A$3,IF(M3728=People!$B$2,People!$A$2,0))))</f>
        <v>Chuck Magee</v>
      </c>
      <c r="W3728" s="3" t="str">
        <f>IFERROR(VLOOKUP(B3728,Returns!$A$1:$B$801,2,0),"NO")</f>
        <v>NO</v>
      </c>
    </row>
    <row r="3729" spans="1:23">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1" t="str">
        <f>IF(M3729=People!$B$5,People!$A$5,IF(M3729=People!$B$4,People!$A$4,IF(M3729=People!$B$3,People!$A$3,IF(M3729=People!$B$2,People!$A$2,0))))</f>
        <v>Chuck Magee</v>
      </c>
      <c r="W3729" s="3" t="str">
        <f>IFERROR(VLOOKUP(B3729,Returns!$A$1:$B$801,2,0),"NO")</f>
        <v>NO</v>
      </c>
    </row>
    <row r="3730" spans="1:23">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1" t="str">
        <f>IF(M3730=People!$B$5,People!$A$5,IF(M3730=People!$B$4,People!$A$4,IF(M3730=People!$B$3,People!$A$3,IF(M3730=People!$B$2,People!$A$2,0))))</f>
        <v>Chuck Magee</v>
      </c>
      <c r="W3730" s="3" t="str">
        <f>IFERROR(VLOOKUP(B3730,Returns!$A$1:$B$801,2,0),"NO")</f>
        <v>NO</v>
      </c>
    </row>
    <row r="3731" spans="1:23">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1" t="str">
        <f>IF(M3731=People!$B$5,People!$A$5,IF(M3731=People!$B$4,People!$A$4,IF(M3731=People!$B$3,People!$A$3,IF(M3731=People!$B$2,People!$A$2,0))))</f>
        <v>Chuck Magee</v>
      </c>
      <c r="W3731" s="3" t="str">
        <f>IFERROR(VLOOKUP(B3731,Returns!$A$1:$B$801,2,0),"NO")</f>
        <v>NO</v>
      </c>
    </row>
    <row r="3732" spans="1:23">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1" t="str">
        <f>IF(M3732=People!$B$5,People!$A$5,IF(M3732=People!$B$4,People!$A$4,IF(M3732=People!$B$3,People!$A$3,IF(M3732=People!$B$2,People!$A$2,0))))</f>
        <v>Chuck Magee</v>
      </c>
      <c r="W3732" s="3" t="str">
        <f>IFERROR(VLOOKUP(B3732,Returns!$A$1:$B$801,2,0),"NO")</f>
        <v>NO</v>
      </c>
    </row>
    <row r="3733" spans="1:23">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1" t="str">
        <f>IF(M3733=People!$B$5,People!$A$5,IF(M3733=People!$B$4,People!$A$4,IF(M3733=People!$B$3,People!$A$3,IF(M3733=People!$B$2,People!$A$2,0))))</f>
        <v>Chuck Magee</v>
      </c>
      <c r="W3733" s="3" t="str">
        <f>IFERROR(VLOOKUP(B3733,Returns!$A$1:$B$801,2,0),"NO")</f>
        <v>NO</v>
      </c>
    </row>
    <row r="3734" spans="1:23">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1" t="str">
        <f>IF(M3734=People!$B$5,People!$A$5,IF(M3734=People!$B$4,People!$A$4,IF(M3734=People!$B$3,People!$A$3,IF(M3734=People!$B$2,People!$A$2,0))))</f>
        <v>Chuck Magee</v>
      </c>
      <c r="W3734" s="3" t="str">
        <f>IFERROR(VLOOKUP(B3734,Returns!$A$1:$B$801,2,0),"NO")</f>
        <v>NO</v>
      </c>
    </row>
    <row r="3735" spans="1:23">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1" t="str">
        <f>IF(M3735=People!$B$5,People!$A$5,IF(M3735=People!$B$4,People!$A$4,IF(M3735=People!$B$3,People!$A$3,IF(M3735=People!$B$2,People!$A$2,0))))</f>
        <v>Chuck Magee</v>
      </c>
      <c r="W3735" s="3" t="str">
        <f>IFERROR(VLOOKUP(B3735,Returns!$A$1:$B$801,2,0),"NO")</f>
        <v>NO</v>
      </c>
    </row>
    <row r="3736" spans="1:23">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1" t="str">
        <f>IF(M3736=People!$B$5,People!$A$5,IF(M3736=People!$B$4,People!$A$4,IF(M3736=People!$B$3,People!$A$3,IF(M3736=People!$B$2,People!$A$2,0))))</f>
        <v>Chuck Magee</v>
      </c>
      <c r="W3736" s="3" t="str">
        <f>IFERROR(VLOOKUP(B3736,Returns!$A$1:$B$801,2,0),"NO")</f>
        <v>Yes</v>
      </c>
    </row>
    <row r="3737" spans="1:23">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1" t="str">
        <f>IF(M3737=People!$B$5,People!$A$5,IF(M3737=People!$B$4,People!$A$4,IF(M3737=People!$B$3,People!$A$3,IF(M3737=People!$B$2,People!$A$2,0))))</f>
        <v>Chuck Magee</v>
      </c>
      <c r="W3737" s="3" t="str">
        <f>IFERROR(VLOOKUP(B3737,Returns!$A$1:$B$801,2,0),"NO")</f>
        <v>Yes</v>
      </c>
    </row>
    <row r="3738" spans="1:23">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1" t="str">
        <f>IF(M3738=People!$B$5,People!$A$5,IF(M3738=People!$B$4,People!$A$4,IF(M3738=People!$B$3,People!$A$3,IF(M3738=People!$B$2,People!$A$2,0))))</f>
        <v>Chuck Magee</v>
      </c>
      <c r="W3738" s="3" t="str">
        <f>IFERROR(VLOOKUP(B3738,Returns!$A$1:$B$801,2,0),"NO")</f>
        <v>NO</v>
      </c>
    </row>
    <row r="3739" spans="1:23">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1" t="str">
        <f>IF(M3739=People!$B$5,People!$A$5,IF(M3739=People!$B$4,People!$A$4,IF(M3739=People!$B$3,People!$A$3,IF(M3739=People!$B$2,People!$A$2,0))))</f>
        <v>Chuck Magee</v>
      </c>
      <c r="W3739" s="3" t="str">
        <f>IFERROR(VLOOKUP(B3739,Returns!$A$1:$B$801,2,0),"NO")</f>
        <v>NO</v>
      </c>
    </row>
    <row r="3740" spans="1:23">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1" t="str">
        <f>IF(M3740=People!$B$5,People!$A$5,IF(M3740=People!$B$4,People!$A$4,IF(M3740=People!$B$3,People!$A$3,IF(M3740=People!$B$2,People!$A$2,0))))</f>
        <v>Kelly Williams</v>
      </c>
      <c r="W3740" s="3" t="str">
        <f>IFERROR(VLOOKUP(B3740,Returns!$A$1:$B$801,2,0),"NO")</f>
        <v>NO</v>
      </c>
    </row>
    <row r="3741" spans="1:23">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1" t="str">
        <f>IF(M3741=People!$B$5,People!$A$5,IF(M3741=People!$B$4,People!$A$4,IF(M3741=People!$B$3,People!$A$3,IF(M3741=People!$B$2,People!$A$2,0))))</f>
        <v>Kelly Williams</v>
      </c>
      <c r="W3741" s="3" t="str">
        <f>IFERROR(VLOOKUP(B3741,Returns!$A$1:$B$801,2,0),"NO")</f>
        <v>NO</v>
      </c>
    </row>
    <row r="3742" spans="1:23">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1" t="str">
        <f>IF(M3742=People!$B$5,People!$A$5,IF(M3742=People!$B$4,People!$A$4,IF(M3742=People!$B$3,People!$A$3,IF(M3742=People!$B$2,People!$A$2,0))))</f>
        <v>Kelly Williams</v>
      </c>
      <c r="W3742" s="3" t="str">
        <f>IFERROR(VLOOKUP(B3742,Returns!$A$1:$B$801,2,0),"NO")</f>
        <v>NO</v>
      </c>
    </row>
    <row r="3743" spans="1:23">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1" t="str">
        <f>IF(M3743=People!$B$5,People!$A$5,IF(M3743=People!$B$4,People!$A$4,IF(M3743=People!$B$3,People!$A$3,IF(M3743=People!$B$2,People!$A$2,0))))</f>
        <v>Chuck Magee</v>
      </c>
      <c r="W3743" s="3" t="str">
        <f>IFERROR(VLOOKUP(B3743,Returns!$A$1:$B$801,2,0),"NO")</f>
        <v>NO</v>
      </c>
    </row>
    <row r="3744" spans="1:23">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1" t="str">
        <f>IF(M3744=People!$B$5,People!$A$5,IF(M3744=People!$B$4,People!$A$4,IF(M3744=People!$B$3,People!$A$3,IF(M3744=People!$B$2,People!$A$2,0))))</f>
        <v>Chuck Magee</v>
      </c>
      <c r="W3744" s="3" t="str">
        <f>IFERROR(VLOOKUP(B3744,Returns!$A$1:$B$801,2,0),"NO")</f>
        <v>NO</v>
      </c>
    </row>
    <row r="3745" spans="1:23">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1" t="str">
        <f>IF(M3745=People!$B$5,People!$A$5,IF(M3745=People!$B$4,People!$A$4,IF(M3745=People!$B$3,People!$A$3,IF(M3745=People!$B$2,People!$A$2,0))))</f>
        <v>Chuck Magee</v>
      </c>
      <c r="W3745" s="3" t="str">
        <f>IFERROR(VLOOKUP(B3745,Returns!$A$1:$B$801,2,0),"NO")</f>
        <v>NO</v>
      </c>
    </row>
    <row r="3746" spans="1:23">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1" t="str">
        <f>IF(M3746=People!$B$5,People!$A$5,IF(M3746=People!$B$4,People!$A$4,IF(M3746=People!$B$3,People!$A$3,IF(M3746=People!$B$2,People!$A$2,0))))</f>
        <v>Cassandra Brandow</v>
      </c>
      <c r="W3746" s="3" t="str">
        <f>IFERROR(VLOOKUP(B3746,Returns!$A$1:$B$801,2,0),"NO")</f>
        <v>NO</v>
      </c>
    </row>
    <row r="3747" spans="1:23">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1" t="str">
        <f>IF(M3747=People!$B$5,People!$A$5,IF(M3747=People!$B$4,People!$A$4,IF(M3747=People!$B$3,People!$A$3,IF(M3747=People!$B$2,People!$A$2,0))))</f>
        <v>Cassandra Brandow</v>
      </c>
      <c r="W3747" s="3" t="str">
        <f>IFERROR(VLOOKUP(B3747,Returns!$A$1:$B$801,2,0),"NO")</f>
        <v>NO</v>
      </c>
    </row>
    <row r="3748" spans="1:23">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1" t="str">
        <f>IF(M3748=People!$B$5,People!$A$5,IF(M3748=People!$B$4,People!$A$4,IF(M3748=People!$B$3,People!$A$3,IF(M3748=People!$B$2,People!$A$2,0))))</f>
        <v>Cassandra Brandow</v>
      </c>
      <c r="W3748" s="3" t="str">
        <f>IFERROR(VLOOKUP(B3748,Returns!$A$1:$B$801,2,0),"NO")</f>
        <v>NO</v>
      </c>
    </row>
    <row r="3749" spans="1:23">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1" t="str">
        <f>IF(M3749=People!$B$5,People!$A$5,IF(M3749=People!$B$4,People!$A$4,IF(M3749=People!$B$3,People!$A$3,IF(M3749=People!$B$2,People!$A$2,0))))</f>
        <v>Anna Andreadi</v>
      </c>
      <c r="W3749" s="3" t="str">
        <f>IFERROR(VLOOKUP(B3749,Returns!$A$1:$B$801,2,0),"NO")</f>
        <v>Yes</v>
      </c>
    </row>
    <row r="3750" spans="1:23">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1" t="str">
        <f>IF(M3750=People!$B$5,People!$A$5,IF(M3750=People!$B$4,People!$A$4,IF(M3750=People!$B$3,People!$A$3,IF(M3750=People!$B$2,People!$A$2,0))))</f>
        <v>Anna Andreadi</v>
      </c>
      <c r="W3750" s="3" t="str">
        <f>IFERROR(VLOOKUP(B3750,Returns!$A$1:$B$801,2,0),"NO")</f>
        <v>Yes</v>
      </c>
    </row>
    <row r="3751" spans="1:23">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1" t="str">
        <f>IF(M3751=People!$B$5,People!$A$5,IF(M3751=People!$B$4,People!$A$4,IF(M3751=People!$B$3,People!$A$3,IF(M3751=People!$B$2,People!$A$2,0))))</f>
        <v>Anna Andreadi</v>
      </c>
      <c r="W3751" s="3" t="str">
        <f>IFERROR(VLOOKUP(B3751,Returns!$A$1:$B$801,2,0),"NO")</f>
        <v>Yes</v>
      </c>
    </row>
    <row r="3752" spans="1:23">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1" t="str">
        <f>IF(M3752=People!$B$5,People!$A$5,IF(M3752=People!$B$4,People!$A$4,IF(M3752=People!$B$3,People!$A$3,IF(M3752=People!$B$2,People!$A$2,0))))</f>
        <v>Anna Andreadi</v>
      </c>
      <c r="W3752" s="3" t="str">
        <f>IFERROR(VLOOKUP(B3752,Returns!$A$1:$B$801,2,0),"NO")</f>
        <v>Yes</v>
      </c>
    </row>
    <row r="3753" spans="1:23">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1" t="str">
        <f>IF(M3753=People!$B$5,People!$A$5,IF(M3753=People!$B$4,People!$A$4,IF(M3753=People!$B$3,People!$A$3,IF(M3753=People!$B$2,People!$A$2,0))))</f>
        <v>Anna Andreadi</v>
      </c>
      <c r="W3753" s="3" t="str">
        <f>IFERROR(VLOOKUP(B3753,Returns!$A$1:$B$801,2,0),"NO")</f>
        <v>Yes</v>
      </c>
    </row>
    <row r="3754" spans="1:23">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1" t="str">
        <f>IF(M3754=People!$B$5,People!$A$5,IF(M3754=People!$B$4,People!$A$4,IF(M3754=People!$B$3,People!$A$3,IF(M3754=People!$B$2,People!$A$2,0))))</f>
        <v>Anna Andreadi</v>
      </c>
      <c r="W3754" s="3" t="str">
        <f>IFERROR(VLOOKUP(B3754,Returns!$A$1:$B$801,2,0),"NO")</f>
        <v>Yes</v>
      </c>
    </row>
    <row r="3755" spans="1:23">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1" t="str">
        <f>IF(M3755=People!$B$5,People!$A$5,IF(M3755=People!$B$4,People!$A$4,IF(M3755=People!$B$3,People!$A$3,IF(M3755=People!$B$2,People!$A$2,0))))</f>
        <v>Anna Andreadi</v>
      </c>
      <c r="W3755" s="3" t="str">
        <f>IFERROR(VLOOKUP(B3755,Returns!$A$1:$B$801,2,0),"NO")</f>
        <v>Yes</v>
      </c>
    </row>
    <row r="3756" spans="1:23">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1" t="str">
        <f>IF(M3756=People!$B$5,People!$A$5,IF(M3756=People!$B$4,People!$A$4,IF(M3756=People!$B$3,People!$A$3,IF(M3756=People!$B$2,People!$A$2,0))))</f>
        <v>Anna Andreadi</v>
      </c>
      <c r="W3756" s="3" t="str">
        <f>IFERROR(VLOOKUP(B3756,Returns!$A$1:$B$801,2,0),"NO")</f>
        <v>Yes</v>
      </c>
    </row>
    <row r="3757" spans="1:23">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1" t="str">
        <f>IF(M3757=People!$B$5,People!$A$5,IF(M3757=People!$B$4,People!$A$4,IF(M3757=People!$B$3,People!$A$3,IF(M3757=People!$B$2,People!$A$2,0))))</f>
        <v>Kelly Williams</v>
      </c>
      <c r="W3757" s="3" t="str">
        <f>IFERROR(VLOOKUP(B3757,Returns!$A$1:$B$801,2,0),"NO")</f>
        <v>NO</v>
      </c>
    </row>
    <row r="3758" spans="1:23">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1" t="str">
        <f>IF(M3758=People!$B$5,People!$A$5,IF(M3758=People!$B$4,People!$A$4,IF(M3758=People!$B$3,People!$A$3,IF(M3758=People!$B$2,People!$A$2,0))))</f>
        <v>Kelly Williams</v>
      </c>
      <c r="W3758" s="3" t="str">
        <f>IFERROR(VLOOKUP(B3758,Returns!$A$1:$B$801,2,0),"NO")</f>
        <v>NO</v>
      </c>
    </row>
    <row r="3759" spans="1:23">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1" t="str">
        <f>IF(M3759=People!$B$5,People!$A$5,IF(M3759=People!$B$4,People!$A$4,IF(M3759=People!$B$3,People!$A$3,IF(M3759=People!$B$2,People!$A$2,0))))</f>
        <v>Chuck Magee</v>
      </c>
      <c r="W3759" s="3" t="str">
        <f>IFERROR(VLOOKUP(B3759,Returns!$A$1:$B$801,2,0),"NO")</f>
        <v>NO</v>
      </c>
    </row>
    <row r="3760" spans="1:23">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1" t="str">
        <f>IF(M3760=People!$B$5,People!$A$5,IF(M3760=People!$B$4,People!$A$4,IF(M3760=People!$B$3,People!$A$3,IF(M3760=People!$B$2,People!$A$2,0))))</f>
        <v>Anna Andreadi</v>
      </c>
      <c r="W3760" s="3" t="str">
        <f>IFERROR(VLOOKUP(B3760,Returns!$A$1:$B$801,2,0),"NO")</f>
        <v>NO</v>
      </c>
    </row>
    <row r="3761" spans="1:23">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1" t="str">
        <f>IF(M3761=People!$B$5,People!$A$5,IF(M3761=People!$B$4,People!$A$4,IF(M3761=People!$B$3,People!$A$3,IF(M3761=People!$B$2,People!$A$2,0))))</f>
        <v>Anna Andreadi</v>
      </c>
      <c r="W3761" s="3" t="str">
        <f>IFERROR(VLOOKUP(B3761,Returns!$A$1:$B$801,2,0),"NO")</f>
        <v>NO</v>
      </c>
    </row>
    <row r="3762" spans="1:23">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1" t="str">
        <f>IF(M3762=People!$B$5,People!$A$5,IF(M3762=People!$B$4,People!$A$4,IF(M3762=People!$B$3,People!$A$3,IF(M3762=People!$B$2,People!$A$2,0))))</f>
        <v>Anna Andreadi</v>
      </c>
      <c r="W3762" s="3" t="str">
        <f>IFERROR(VLOOKUP(B3762,Returns!$A$1:$B$801,2,0),"NO")</f>
        <v>NO</v>
      </c>
    </row>
    <row r="3763" spans="1:23">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1" t="str">
        <f>IF(M3763=People!$B$5,People!$A$5,IF(M3763=People!$B$4,People!$A$4,IF(M3763=People!$B$3,People!$A$3,IF(M3763=People!$B$2,People!$A$2,0))))</f>
        <v>Chuck Magee</v>
      </c>
      <c r="W3763" s="3" t="str">
        <f>IFERROR(VLOOKUP(B3763,Returns!$A$1:$B$801,2,0),"NO")</f>
        <v>NO</v>
      </c>
    </row>
    <row r="3764" spans="1:23">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1" t="str">
        <f>IF(M3764=People!$B$5,People!$A$5,IF(M3764=People!$B$4,People!$A$4,IF(M3764=People!$B$3,People!$A$3,IF(M3764=People!$B$2,People!$A$2,0))))</f>
        <v>Kelly Williams</v>
      </c>
      <c r="W3764" s="3" t="str">
        <f>IFERROR(VLOOKUP(B3764,Returns!$A$1:$B$801,2,0),"NO")</f>
        <v>NO</v>
      </c>
    </row>
    <row r="3765" spans="1:23">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1" t="str">
        <f>IF(M3765=People!$B$5,People!$A$5,IF(M3765=People!$B$4,People!$A$4,IF(M3765=People!$B$3,People!$A$3,IF(M3765=People!$B$2,People!$A$2,0))))</f>
        <v>Kelly Williams</v>
      </c>
      <c r="W3765" s="3" t="str">
        <f>IFERROR(VLOOKUP(B3765,Returns!$A$1:$B$801,2,0),"NO")</f>
        <v>NO</v>
      </c>
    </row>
    <row r="3766" spans="1:23">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1" t="str">
        <f>IF(M3766=People!$B$5,People!$A$5,IF(M3766=People!$B$4,People!$A$4,IF(M3766=People!$B$3,People!$A$3,IF(M3766=People!$B$2,People!$A$2,0))))</f>
        <v>Kelly Williams</v>
      </c>
      <c r="W3766" s="3" t="str">
        <f>IFERROR(VLOOKUP(B3766,Returns!$A$1:$B$801,2,0),"NO")</f>
        <v>NO</v>
      </c>
    </row>
    <row r="3767" spans="1:23">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1" t="str">
        <f>IF(M3767=People!$B$5,People!$A$5,IF(M3767=People!$B$4,People!$A$4,IF(M3767=People!$B$3,People!$A$3,IF(M3767=People!$B$2,People!$A$2,0))))</f>
        <v>Kelly Williams</v>
      </c>
      <c r="W3767" s="3" t="str">
        <f>IFERROR(VLOOKUP(B3767,Returns!$A$1:$B$801,2,0),"NO")</f>
        <v>NO</v>
      </c>
    </row>
    <row r="3768" spans="1:23">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1" t="str">
        <f>IF(M3768=People!$B$5,People!$A$5,IF(M3768=People!$B$4,People!$A$4,IF(M3768=People!$B$3,People!$A$3,IF(M3768=People!$B$2,People!$A$2,0))))</f>
        <v>Kelly Williams</v>
      </c>
      <c r="W3768" s="3" t="str">
        <f>IFERROR(VLOOKUP(B3768,Returns!$A$1:$B$801,2,0),"NO")</f>
        <v>NO</v>
      </c>
    </row>
    <row r="3769" spans="1:23">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1" t="str">
        <f>IF(M3769=People!$B$5,People!$A$5,IF(M3769=People!$B$4,People!$A$4,IF(M3769=People!$B$3,People!$A$3,IF(M3769=People!$B$2,People!$A$2,0))))</f>
        <v>Kelly Williams</v>
      </c>
      <c r="W3769" s="3" t="str">
        <f>IFERROR(VLOOKUP(B3769,Returns!$A$1:$B$801,2,0),"NO")</f>
        <v>NO</v>
      </c>
    </row>
    <row r="3770" spans="1:23">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1" t="str">
        <f>IF(M3770=People!$B$5,People!$A$5,IF(M3770=People!$B$4,People!$A$4,IF(M3770=People!$B$3,People!$A$3,IF(M3770=People!$B$2,People!$A$2,0))))</f>
        <v>Cassandra Brandow</v>
      </c>
      <c r="W3770" s="3" t="str">
        <f>IFERROR(VLOOKUP(B3770,Returns!$A$1:$B$801,2,0),"NO")</f>
        <v>NO</v>
      </c>
    </row>
    <row r="3771" spans="1:23">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1" t="str">
        <f>IF(M3771=People!$B$5,People!$A$5,IF(M3771=People!$B$4,People!$A$4,IF(M3771=People!$B$3,People!$A$3,IF(M3771=People!$B$2,People!$A$2,0))))</f>
        <v>Cassandra Brandow</v>
      </c>
      <c r="W3771" s="3" t="str">
        <f>IFERROR(VLOOKUP(B3771,Returns!$A$1:$B$801,2,0),"NO")</f>
        <v>NO</v>
      </c>
    </row>
    <row r="3772" spans="1:23">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1" t="str">
        <f>IF(M3772=People!$B$5,People!$A$5,IF(M3772=People!$B$4,People!$A$4,IF(M3772=People!$B$3,People!$A$3,IF(M3772=People!$B$2,People!$A$2,0))))</f>
        <v>Anna Andreadi</v>
      </c>
      <c r="W3772" s="3" t="str">
        <f>IFERROR(VLOOKUP(B3772,Returns!$A$1:$B$801,2,0),"NO")</f>
        <v>NO</v>
      </c>
    </row>
    <row r="3773" spans="1:23">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1" t="str">
        <f>IF(M3773=People!$B$5,People!$A$5,IF(M3773=People!$B$4,People!$A$4,IF(M3773=People!$B$3,People!$A$3,IF(M3773=People!$B$2,People!$A$2,0))))</f>
        <v>Chuck Magee</v>
      </c>
      <c r="W3773" s="3" t="str">
        <f>IFERROR(VLOOKUP(B3773,Returns!$A$1:$B$801,2,0),"NO")</f>
        <v>NO</v>
      </c>
    </row>
    <row r="3774" spans="1:23">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1" t="str">
        <f>IF(M3774=People!$B$5,People!$A$5,IF(M3774=People!$B$4,People!$A$4,IF(M3774=People!$B$3,People!$A$3,IF(M3774=People!$B$2,People!$A$2,0))))</f>
        <v>Cassandra Brandow</v>
      </c>
      <c r="W3774" s="3" t="str">
        <f>IFERROR(VLOOKUP(B3774,Returns!$A$1:$B$801,2,0),"NO")</f>
        <v>NO</v>
      </c>
    </row>
    <row r="3775" spans="1:23">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1" t="str">
        <f>IF(M3775=People!$B$5,People!$A$5,IF(M3775=People!$B$4,People!$A$4,IF(M3775=People!$B$3,People!$A$3,IF(M3775=People!$B$2,People!$A$2,0))))</f>
        <v>Cassandra Brandow</v>
      </c>
      <c r="W3775" s="3" t="str">
        <f>IFERROR(VLOOKUP(B3775,Returns!$A$1:$B$801,2,0),"NO")</f>
        <v>NO</v>
      </c>
    </row>
    <row r="3776" spans="1:23">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1" t="str">
        <f>IF(M3776=People!$B$5,People!$A$5,IF(M3776=People!$B$4,People!$A$4,IF(M3776=People!$B$3,People!$A$3,IF(M3776=People!$B$2,People!$A$2,0))))</f>
        <v>Cassandra Brandow</v>
      </c>
      <c r="W3776" s="3" t="str">
        <f>IFERROR(VLOOKUP(B3776,Returns!$A$1:$B$801,2,0),"NO")</f>
        <v>NO</v>
      </c>
    </row>
    <row r="3777" spans="1:23">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1" t="str">
        <f>IF(M3777=People!$B$5,People!$A$5,IF(M3777=People!$B$4,People!$A$4,IF(M3777=People!$B$3,People!$A$3,IF(M3777=People!$B$2,People!$A$2,0))))</f>
        <v>Cassandra Brandow</v>
      </c>
      <c r="W3777" s="3" t="str">
        <f>IFERROR(VLOOKUP(B3777,Returns!$A$1:$B$801,2,0),"NO")</f>
        <v>NO</v>
      </c>
    </row>
    <row r="3778" spans="1:23">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1" t="str">
        <f>IF(M3778=People!$B$5,People!$A$5,IF(M3778=People!$B$4,People!$A$4,IF(M3778=People!$B$3,People!$A$3,IF(M3778=People!$B$2,People!$A$2,0))))</f>
        <v>Cassandra Brandow</v>
      </c>
      <c r="W3778" s="3" t="str">
        <f>IFERROR(VLOOKUP(B3778,Returns!$A$1:$B$801,2,0),"NO")</f>
        <v>NO</v>
      </c>
    </row>
    <row r="3779" spans="1:23">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1" t="str">
        <f>IF(M3779=People!$B$5,People!$A$5,IF(M3779=People!$B$4,People!$A$4,IF(M3779=People!$B$3,People!$A$3,IF(M3779=People!$B$2,People!$A$2,0))))</f>
        <v>Anna Andreadi</v>
      </c>
      <c r="W3779" s="3" t="str">
        <f>IFERROR(VLOOKUP(B3779,Returns!$A$1:$B$801,2,0),"NO")</f>
        <v>NO</v>
      </c>
    </row>
    <row r="3780" spans="1:23">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1" t="str">
        <f>IF(M3780=People!$B$5,People!$A$5,IF(M3780=People!$B$4,People!$A$4,IF(M3780=People!$B$3,People!$A$3,IF(M3780=People!$B$2,People!$A$2,0))))</f>
        <v>Cassandra Brandow</v>
      </c>
      <c r="W3780" s="3" t="str">
        <f>IFERROR(VLOOKUP(B3780,Returns!$A$1:$B$801,2,0),"NO")</f>
        <v>NO</v>
      </c>
    </row>
    <row r="3781" spans="1:23">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1" t="str">
        <f>IF(M3781=People!$B$5,People!$A$5,IF(M3781=People!$B$4,People!$A$4,IF(M3781=People!$B$3,People!$A$3,IF(M3781=People!$B$2,People!$A$2,0))))</f>
        <v>Chuck Magee</v>
      </c>
      <c r="W3781" s="3" t="str">
        <f>IFERROR(VLOOKUP(B3781,Returns!$A$1:$B$801,2,0),"NO")</f>
        <v>NO</v>
      </c>
    </row>
    <row r="3782" spans="1:23">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1" t="str">
        <f>IF(M3782=People!$B$5,People!$A$5,IF(M3782=People!$B$4,People!$A$4,IF(M3782=People!$B$3,People!$A$3,IF(M3782=People!$B$2,People!$A$2,0))))</f>
        <v>Kelly Williams</v>
      </c>
      <c r="W3782" s="3" t="str">
        <f>IFERROR(VLOOKUP(B3782,Returns!$A$1:$B$801,2,0),"NO")</f>
        <v>NO</v>
      </c>
    </row>
    <row r="3783" spans="1:23">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1" t="str">
        <f>IF(M3783=People!$B$5,People!$A$5,IF(M3783=People!$B$4,People!$A$4,IF(M3783=People!$B$3,People!$A$3,IF(M3783=People!$B$2,People!$A$2,0))))</f>
        <v>Chuck Magee</v>
      </c>
      <c r="W3783" s="3" t="str">
        <f>IFERROR(VLOOKUP(B3783,Returns!$A$1:$B$801,2,0),"NO")</f>
        <v>NO</v>
      </c>
    </row>
    <row r="3784" spans="1:23">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1" t="str">
        <f>IF(M3784=People!$B$5,People!$A$5,IF(M3784=People!$B$4,People!$A$4,IF(M3784=People!$B$3,People!$A$3,IF(M3784=People!$B$2,People!$A$2,0))))</f>
        <v>Cassandra Brandow</v>
      </c>
      <c r="W3784" s="3" t="str">
        <f>IFERROR(VLOOKUP(B3784,Returns!$A$1:$B$801,2,0),"NO")</f>
        <v>NO</v>
      </c>
    </row>
    <row r="3785" spans="1:23">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1" t="str">
        <f>IF(M3785=People!$B$5,People!$A$5,IF(M3785=People!$B$4,People!$A$4,IF(M3785=People!$B$3,People!$A$3,IF(M3785=People!$B$2,People!$A$2,0))))</f>
        <v>Cassandra Brandow</v>
      </c>
      <c r="W3785" s="3" t="str">
        <f>IFERROR(VLOOKUP(B3785,Returns!$A$1:$B$801,2,0),"NO")</f>
        <v>NO</v>
      </c>
    </row>
    <row r="3786" spans="1:23">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1" t="str">
        <f>IF(M3786=People!$B$5,People!$A$5,IF(M3786=People!$B$4,People!$A$4,IF(M3786=People!$B$3,People!$A$3,IF(M3786=People!$B$2,People!$A$2,0))))</f>
        <v>Cassandra Brandow</v>
      </c>
      <c r="W3786" s="3" t="str">
        <f>IFERROR(VLOOKUP(B3786,Returns!$A$1:$B$801,2,0),"NO")</f>
        <v>NO</v>
      </c>
    </row>
    <row r="3787" spans="1:23">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1" t="str">
        <f>IF(M3787=People!$B$5,People!$A$5,IF(M3787=People!$B$4,People!$A$4,IF(M3787=People!$B$3,People!$A$3,IF(M3787=People!$B$2,People!$A$2,0))))</f>
        <v>Chuck Magee</v>
      </c>
      <c r="W3787" s="3" t="str">
        <f>IFERROR(VLOOKUP(B3787,Returns!$A$1:$B$801,2,0),"NO")</f>
        <v>NO</v>
      </c>
    </row>
    <row r="3788" spans="1:23">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1" t="str">
        <f>IF(M3788=People!$B$5,People!$A$5,IF(M3788=People!$B$4,People!$A$4,IF(M3788=People!$B$3,People!$A$3,IF(M3788=People!$B$2,People!$A$2,0))))</f>
        <v>Anna Andreadi</v>
      </c>
      <c r="W3788" s="3" t="str">
        <f>IFERROR(VLOOKUP(B3788,Returns!$A$1:$B$801,2,0),"NO")</f>
        <v>NO</v>
      </c>
    </row>
    <row r="3789" spans="1:23">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1" t="str">
        <f>IF(M3789=People!$B$5,People!$A$5,IF(M3789=People!$B$4,People!$A$4,IF(M3789=People!$B$3,People!$A$3,IF(M3789=People!$B$2,People!$A$2,0))))</f>
        <v>Kelly Williams</v>
      </c>
      <c r="W3789" s="3" t="str">
        <f>IFERROR(VLOOKUP(B3789,Returns!$A$1:$B$801,2,0),"NO")</f>
        <v>NO</v>
      </c>
    </row>
    <row r="3790" spans="1:23">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1" t="str">
        <f>IF(M3790=People!$B$5,People!$A$5,IF(M3790=People!$B$4,People!$A$4,IF(M3790=People!$B$3,People!$A$3,IF(M3790=People!$B$2,People!$A$2,0))))</f>
        <v>Kelly Williams</v>
      </c>
      <c r="W3790" s="3" t="str">
        <f>IFERROR(VLOOKUP(B3790,Returns!$A$1:$B$801,2,0),"NO")</f>
        <v>NO</v>
      </c>
    </row>
    <row r="3791" spans="1:23">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1" t="str">
        <f>IF(M3791=People!$B$5,People!$A$5,IF(M3791=People!$B$4,People!$A$4,IF(M3791=People!$B$3,People!$A$3,IF(M3791=People!$B$2,People!$A$2,0))))</f>
        <v>Kelly Williams</v>
      </c>
      <c r="W3791" s="3" t="str">
        <f>IFERROR(VLOOKUP(B3791,Returns!$A$1:$B$801,2,0),"NO")</f>
        <v>NO</v>
      </c>
    </row>
    <row r="3792" spans="1:23">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1" t="str">
        <f>IF(M3792=People!$B$5,People!$A$5,IF(M3792=People!$B$4,People!$A$4,IF(M3792=People!$B$3,People!$A$3,IF(M3792=People!$B$2,People!$A$2,0))))</f>
        <v>Anna Andreadi</v>
      </c>
      <c r="W3792" s="3" t="str">
        <f>IFERROR(VLOOKUP(B3792,Returns!$A$1:$B$801,2,0),"NO")</f>
        <v>NO</v>
      </c>
    </row>
    <row r="3793" spans="1:23">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1" t="str">
        <f>IF(M3793=People!$B$5,People!$A$5,IF(M3793=People!$B$4,People!$A$4,IF(M3793=People!$B$3,People!$A$3,IF(M3793=People!$B$2,People!$A$2,0))))</f>
        <v>Chuck Magee</v>
      </c>
      <c r="W3793" s="3" t="str">
        <f>IFERROR(VLOOKUP(B3793,Returns!$A$1:$B$801,2,0),"NO")</f>
        <v>NO</v>
      </c>
    </row>
    <row r="3794" spans="1:23">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1" t="str">
        <f>IF(M3794=People!$B$5,People!$A$5,IF(M3794=People!$B$4,People!$A$4,IF(M3794=People!$B$3,People!$A$3,IF(M3794=People!$B$2,People!$A$2,0))))</f>
        <v>Chuck Magee</v>
      </c>
      <c r="W3794" s="3" t="str">
        <f>IFERROR(VLOOKUP(B3794,Returns!$A$1:$B$801,2,0),"NO")</f>
        <v>NO</v>
      </c>
    </row>
    <row r="3795" spans="1:23">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1" t="str">
        <f>IF(M3795=People!$B$5,People!$A$5,IF(M3795=People!$B$4,People!$A$4,IF(M3795=People!$B$3,People!$A$3,IF(M3795=People!$B$2,People!$A$2,0))))</f>
        <v>Chuck Magee</v>
      </c>
      <c r="W3795" s="3" t="str">
        <f>IFERROR(VLOOKUP(B3795,Returns!$A$1:$B$801,2,0),"NO")</f>
        <v>NO</v>
      </c>
    </row>
    <row r="3796" spans="1:23">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1" t="str">
        <f>IF(M3796=People!$B$5,People!$A$5,IF(M3796=People!$B$4,People!$A$4,IF(M3796=People!$B$3,People!$A$3,IF(M3796=People!$B$2,People!$A$2,0))))</f>
        <v>Anna Andreadi</v>
      </c>
      <c r="W3796" s="3" t="str">
        <f>IFERROR(VLOOKUP(B3796,Returns!$A$1:$B$801,2,0),"NO")</f>
        <v>NO</v>
      </c>
    </row>
    <row r="3797" spans="1:23">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1" t="str">
        <f>IF(M3797=People!$B$5,People!$A$5,IF(M3797=People!$B$4,People!$A$4,IF(M3797=People!$B$3,People!$A$3,IF(M3797=People!$B$2,People!$A$2,0))))</f>
        <v>Anna Andreadi</v>
      </c>
      <c r="W3797" s="3" t="str">
        <f>IFERROR(VLOOKUP(B3797,Returns!$A$1:$B$801,2,0),"NO")</f>
        <v>NO</v>
      </c>
    </row>
    <row r="3798" spans="1:23">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1" t="str">
        <f>IF(M3798=People!$B$5,People!$A$5,IF(M3798=People!$B$4,People!$A$4,IF(M3798=People!$B$3,People!$A$3,IF(M3798=People!$B$2,People!$A$2,0))))</f>
        <v>Anna Andreadi</v>
      </c>
      <c r="W3798" s="3" t="str">
        <f>IFERROR(VLOOKUP(B3798,Returns!$A$1:$B$801,2,0),"NO")</f>
        <v>NO</v>
      </c>
    </row>
    <row r="3799" spans="1:23">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1" t="str">
        <f>IF(M3799=People!$B$5,People!$A$5,IF(M3799=People!$B$4,People!$A$4,IF(M3799=People!$B$3,People!$A$3,IF(M3799=People!$B$2,People!$A$2,0))))</f>
        <v>Cassandra Brandow</v>
      </c>
      <c r="W3799" s="3" t="str">
        <f>IFERROR(VLOOKUP(B3799,Returns!$A$1:$B$801,2,0),"NO")</f>
        <v>NO</v>
      </c>
    </row>
    <row r="3800" spans="1:23">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1" t="str">
        <f>IF(M3800=People!$B$5,People!$A$5,IF(M3800=People!$B$4,People!$A$4,IF(M3800=People!$B$3,People!$A$3,IF(M3800=People!$B$2,People!$A$2,0))))</f>
        <v>Cassandra Brandow</v>
      </c>
      <c r="W3800" s="3" t="str">
        <f>IFERROR(VLOOKUP(B3800,Returns!$A$1:$B$801,2,0),"NO")</f>
        <v>NO</v>
      </c>
    </row>
    <row r="3801" spans="1:23">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1" t="str">
        <f>IF(M3801=People!$B$5,People!$A$5,IF(M3801=People!$B$4,People!$A$4,IF(M3801=People!$B$3,People!$A$3,IF(M3801=People!$B$2,People!$A$2,0))))</f>
        <v>Cassandra Brandow</v>
      </c>
      <c r="W3801" s="3" t="str">
        <f>IFERROR(VLOOKUP(B3801,Returns!$A$1:$B$801,2,0),"NO")</f>
        <v>NO</v>
      </c>
    </row>
    <row r="3802" spans="1:23">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1" t="str">
        <f>IF(M3802=People!$B$5,People!$A$5,IF(M3802=People!$B$4,People!$A$4,IF(M3802=People!$B$3,People!$A$3,IF(M3802=People!$B$2,People!$A$2,0))))</f>
        <v>Cassandra Brandow</v>
      </c>
      <c r="W3802" s="3" t="str">
        <f>IFERROR(VLOOKUP(B3802,Returns!$A$1:$B$801,2,0),"NO")</f>
        <v>NO</v>
      </c>
    </row>
    <row r="3803" spans="1:23">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1" t="str">
        <f>IF(M3803=People!$B$5,People!$A$5,IF(M3803=People!$B$4,People!$A$4,IF(M3803=People!$B$3,People!$A$3,IF(M3803=People!$B$2,People!$A$2,0))))</f>
        <v>Cassandra Brandow</v>
      </c>
      <c r="W3803" s="3" t="str">
        <f>IFERROR(VLOOKUP(B3803,Returns!$A$1:$B$801,2,0),"NO")</f>
        <v>NO</v>
      </c>
    </row>
    <row r="3804" spans="1:23">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1" t="str">
        <f>IF(M3804=People!$B$5,People!$A$5,IF(M3804=People!$B$4,People!$A$4,IF(M3804=People!$B$3,People!$A$3,IF(M3804=People!$B$2,People!$A$2,0))))</f>
        <v>Cassandra Brandow</v>
      </c>
      <c r="W3804" s="3" t="str">
        <f>IFERROR(VLOOKUP(B3804,Returns!$A$1:$B$801,2,0),"NO")</f>
        <v>NO</v>
      </c>
    </row>
    <row r="3805" spans="1:23">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1" t="str">
        <f>IF(M3805=People!$B$5,People!$A$5,IF(M3805=People!$B$4,People!$A$4,IF(M3805=People!$B$3,People!$A$3,IF(M3805=People!$B$2,People!$A$2,0))))</f>
        <v>Cassandra Brandow</v>
      </c>
      <c r="W3805" s="3" t="str">
        <f>IFERROR(VLOOKUP(B3805,Returns!$A$1:$B$801,2,0),"NO")</f>
        <v>NO</v>
      </c>
    </row>
    <row r="3806" spans="1:23">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1" t="str">
        <f>IF(M3806=People!$B$5,People!$A$5,IF(M3806=People!$B$4,People!$A$4,IF(M3806=People!$B$3,People!$A$3,IF(M3806=People!$B$2,People!$A$2,0))))</f>
        <v>Cassandra Brandow</v>
      </c>
      <c r="W3806" s="3" t="str">
        <f>IFERROR(VLOOKUP(B3806,Returns!$A$1:$B$801,2,0),"NO")</f>
        <v>NO</v>
      </c>
    </row>
    <row r="3807" spans="1:23">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1" t="str">
        <f>IF(M3807=People!$B$5,People!$A$5,IF(M3807=People!$B$4,People!$A$4,IF(M3807=People!$B$3,People!$A$3,IF(M3807=People!$B$2,People!$A$2,0))))</f>
        <v>Cassandra Brandow</v>
      </c>
      <c r="W3807" s="3" t="str">
        <f>IFERROR(VLOOKUP(B3807,Returns!$A$1:$B$801,2,0),"NO")</f>
        <v>NO</v>
      </c>
    </row>
    <row r="3808" spans="1:23">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1" t="str">
        <f>IF(M3808=People!$B$5,People!$A$5,IF(M3808=People!$B$4,People!$A$4,IF(M3808=People!$B$3,People!$A$3,IF(M3808=People!$B$2,People!$A$2,0))))</f>
        <v>Cassandra Brandow</v>
      </c>
      <c r="W3808" s="3" t="str">
        <f>IFERROR(VLOOKUP(B3808,Returns!$A$1:$B$801,2,0),"NO")</f>
        <v>Yes</v>
      </c>
    </row>
    <row r="3809" spans="1:23">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1" t="str">
        <f>IF(M3809=People!$B$5,People!$A$5,IF(M3809=People!$B$4,People!$A$4,IF(M3809=People!$B$3,People!$A$3,IF(M3809=People!$B$2,People!$A$2,0))))</f>
        <v>Cassandra Brandow</v>
      </c>
      <c r="W3809" s="3" t="str">
        <f>IFERROR(VLOOKUP(B3809,Returns!$A$1:$B$801,2,0),"NO")</f>
        <v>Yes</v>
      </c>
    </row>
    <row r="3810" spans="1:23">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1" t="str">
        <f>IF(M3810=People!$B$5,People!$A$5,IF(M3810=People!$B$4,People!$A$4,IF(M3810=People!$B$3,People!$A$3,IF(M3810=People!$B$2,People!$A$2,0))))</f>
        <v>Cassandra Brandow</v>
      </c>
      <c r="W3810" s="3" t="str">
        <f>IFERROR(VLOOKUP(B3810,Returns!$A$1:$B$801,2,0),"NO")</f>
        <v>Yes</v>
      </c>
    </row>
    <row r="3811" spans="1:23">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1" t="str">
        <f>IF(M3811=People!$B$5,People!$A$5,IF(M3811=People!$B$4,People!$A$4,IF(M3811=People!$B$3,People!$A$3,IF(M3811=People!$B$2,People!$A$2,0))))</f>
        <v>Cassandra Brandow</v>
      </c>
      <c r="W3811" s="3" t="str">
        <f>IFERROR(VLOOKUP(B3811,Returns!$A$1:$B$801,2,0),"NO")</f>
        <v>Yes</v>
      </c>
    </row>
    <row r="3812" spans="1:23">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1" t="str">
        <f>IF(M3812=People!$B$5,People!$A$5,IF(M3812=People!$B$4,People!$A$4,IF(M3812=People!$B$3,People!$A$3,IF(M3812=People!$B$2,People!$A$2,0))))</f>
        <v>Cassandra Brandow</v>
      </c>
      <c r="W3812" s="3" t="str">
        <f>IFERROR(VLOOKUP(B3812,Returns!$A$1:$B$801,2,0),"NO")</f>
        <v>Yes</v>
      </c>
    </row>
    <row r="3813" spans="1:23">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1" t="str">
        <f>IF(M3813=People!$B$5,People!$A$5,IF(M3813=People!$B$4,People!$A$4,IF(M3813=People!$B$3,People!$A$3,IF(M3813=People!$B$2,People!$A$2,0))))</f>
        <v>Cassandra Brandow</v>
      </c>
      <c r="W3813" s="3" t="str">
        <f>IFERROR(VLOOKUP(B3813,Returns!$A$1:$B$801,2,0),"NO")</f>
        <v>Yes</v>
      </c>
    </row>
    <row r="3814" spans="1:23">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1" t="str">
        <f>IF(M3814=People!$B$5,People!$A$5,IF(M3814=People!$B$4,People!$A$4,IF(M3814=People!$B$3,People!$A$3,IF(M3814=People!$B$2,People!$A$2,0))))</f>
        <v>Kelly Williams</v>
      </c>
      <c r="W3814" s="3" t="str">
        <f>IFERROR(VLOOKUP(B3814,Returns!$A$1:$B$801,2,0),"NO")</f>
        <v>NO</v>
      </c>
    </row>
    <row r="3815" spans="1:23">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1" t="str">
        <f>IF(M3815=People!$B$5,People!$A$5,IF(M3815=People!$B$4,People!$A$4,IF(M3815=People!$B$3,People!$A$3,IF(M3815=People!$B$2,People!$A$2,0))))</f>
        <v>Kelly Williams</v>
      </c>
      <c r="W3815" s="3" t="str">
        <f>IFERROR(VLOOKUP(B3815,Returns!$A$1:$B$801,2,0),"NO")</f>
        <v>NO</v>
      </c>
    </row>
    <row r="3816" spans="1:23">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1" t="str">
        <f>IF(M3816=People!$B$5,People!$A$5,IF(M3816=People!$B$4,People!$A$4,IF(M3816=People!$B$3,People!$A$3,IF(M3816=People!$B$2,People!$A$2,0))))</f>
        <v>Cassandra Brandow</v>
      </c>
      <c r="W3816" s="3" t="str">
        <f>IFERROR(VLOOKUP(B3816,Returns!$A$1:$B$801,2,0),"NO")</f>
        <v>NO</v>
      </c>
    </row>
    <row r="3817" spans="1:23">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1" t="str">
        <f>IF(M3817=People!$B$5,People!$A$5,IF(M3817=People!$B$4,People!$A$4,IF(M3817=People!$B$3,People!$A$3,IF(M3817=People!$B$2,People!$A$2,0))))</f>
        <v>Cassandra Brandow</v>
      </c>
      <c r="W3817" s="3" t="str">
        <f>IFERROR(VLOOKUP(B3817,Returns!$A$1:$B$801,2,0),"NO")</f>
        <v>NO</v>
      </c>
    </row>
    <row r="3818" spans="1:23">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1" t="str">
        <f>IF(M3818=People!$B$5,People!$A$5,IF(M3818=People!$B$4,People!$A$4,IF(M3818=People!$B$3,People!$A$3,IF(M3818=People!$B$2,People!$A$2,0))))</f>
        <v>Cassandra Brandow</v>
      </c>
      <c r="W3818" s="3" t="str">
        <f>IFERROR(VLOOKUP(B3818,Returns!$A$1:$B$801,2,0),"NO")</f>
        <v>NO</v>
      </c>
    </row>
    <row r="3819" spans="1:23">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1" t="str">
        <f>IF(M3819=People!$B$5,People!$A$5,IF(M3819=People!$B$4,People!$A$4,IF(M3819=People!$B$3,People!$A$3,IF(M3819=People!$B$2,People!$A$2,0))))</f>
        <v>Cassandra Brandow</v>
      </c>
      <c r="W3819" s="3" t="str">
        <f>IFERROR(VLOOKUP(B3819,Returns!$A$1:$B$801,2,0),"NO")</f>
        <v>NO</v>
      </c>
    </row>
    <row r="3820" spans="1:23">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1" t="str">
        <f>IF(M3820=People!$B$5,People!$A$5,IF(M3820=People!$B$4,People!$A$4,IF(M3820=People!$B$3,People!$A$3,IF(M3820=People!$B$2,People!$A$2,0))))</f>
        <v>Cassandra Brandow</v>
      </c>
      <c r="W3820" s="3" t="str">
        <f>IFERROR(VLOOKUP(B3820,Returns!$A$1:$B$801,2,0),"NO")</f>
        <v>NO</v>
      </c>
    </row>
    <row r="3821" spans="1:23">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1" t="str">
        <f>IF(M3821=People!$B$5,People!$A$5,IF(M3821=People!$B$4,People!$A$4,IF(M3821=People!$B$3,People!$A$3,IF(M3821=People!$B$2,People!$A$2,0))))</f>
        <v>Chuck Magee</v>
      </c>
      <c r="W3821" s="3" t="str">
        <f>IFERROR(VLOOKUP(B3821,Returns!$A$1:$B$801,2,0),"NO")</f>
        <v>NO</v>
      </c>
    </row>
    <row r="3822" spans="1:23">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1" t="str">
        <f>IF(M3822=People!$B$5,People!$A$5,IF(M3822=People!$B$4,People!$A$4,IF(M3822=People!$B$3,People!$A$3,IF(M3822=People!$B$2,People!$A$2,0))))</f>
        <v>Chuck Magee</v>
      </c>
      <c r="W3822" s="3" t="str">
        <f>IFERROR(VLOOKUP(B3822,Returns!$A$1:$B$801,2,0),"NO")</f>
        <v>NO</v>
      </c>
    </row>
    <row r="3823" spans="1:23">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1" t="str">
        <f>IF(M3823=People!$B$5,People!$A$5,IF(M3823=People!$B$4,People!$A$4,IF(M3823=People!$B$3,People!$A$3,IF(M3823=People!$B$2,People!$A$2,0))))</f>
        <v>Chuck Magee</v>
      </c>
      <c r="W3823" s="3" t="str">
        <f>IFERROR(VLOOKUP(B3823,Returns!$A$1:$B$801,2,0),"NO")</f>
        <v>NO</v>
      </c>
    </row>
    <row r="3824" spans="1:23">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1" t="str">
        <f>IF(M3824=People!$B$5,People!$A$5,IF(M3824=People!$B$4,People!$A$4,IF(M3824=People!$B$3,People!$A$3,IF(M3824=People!$B$2,People!$A$2,0))))</f>
        <v>Chuck Magee</v>
      </c>
      <c r="W3824" s="3" t="str">
        <f>IFERROR(VLOOKUP(B3824,Returns!$A$1:$B$801,2,0),"NO")</f>
        <v>NO</v>
      </c>
    </row>
    <row r="3825" spans="1:23">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1" t="str">
        <f>IF(M3825=People!$B$5,People!$A$5,IF(M3825=People!$B$4,People!$A$4,IF(M3825=People!$B$3,People!$A$3,IF(M3825=People!$B$2,People!$A$2,0))))</f>
        <v>Chuck Magee</v>
      </c>
      <c r="W3825" s="3" t="str">
        <f>IFERROR(VLOOKUP(B3825,Returns!$A$1:$B$801,2,0),"NO")</f>
        <v>Yes</v>
      </c>
    </row>
    <row r="3826" spans="1:23">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1" t="str">
        <f>IF(M3826=People!$B$5,People!$A$5,IF(M3826=People!$B$4,People!$A$4,IF(M3826=People!$B$3,People!$A$3,IF(M3826=People!$B$2,People!$A$2,0))))</f>
        <v>Chuck Magee</v>
      </c>
      <c r="W3826" s="3" t="str">
        <f>IFERROR(VLOOKUP(B3826,Returns!$A$1:$B$801,2,0),"NO")</f>
        <v>Yes</v>
      </c>
    </row>
    <row r="3827" spans="1:23">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1" t="str">
        <f>IF(M3827=People!$B$5,People!$A$5,IF(M3827=People!$B$4,People!$A$4,IF(M3827=People!$B$3,People!$A$3,IF(M3827=People!$B$2,People!$A$2,0))))</f>
        <v>Chuck Magee</v>
      </c>
      <c r="W3827" s="3" t="str">
        <f>IFERROR(VLOOKUP(B3827,Returns!$A$1:$B$801,2,0),"NO")</f>
        <v>Yes</v>
      </c>
    </row>
    <row r="3828" spans="1:23">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1" t="str">
        <f>IF(M3828=People!$B$5,People!$A$5,IF(M3828=People!$B$4,People!$A$4,IF(M3828=People!$B$3,People!$A$3,IF(M3828=People!$B$2,People!$A$2,0))))</f>
        <v>Kelly Williams</v>
      </c>
      <c r="W3828" s="3" t="str">
        <f>IFERROR(VLOOKUP(B3828,Returns!$A$1:$B$801,2,0),"NO")</f>
        <v>NO</v>
      </c>
    </row>
    <row r="3829" spans="1:23">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1" t="str">
        <f>IF(M3829=People!$B$5,People!$A$5,IF(M3829=People!$B$4,People!$A$4,IF(M3829=People!$B$3,People!$A$3,IF(M3829=People!$B$2,People!$A$2,0))))</f>
        <v>Kelly Williams</v>
      </c>
      <c r="W3829" s="3" t="str">
        <f>IFERROR(VLOOKUP(B3829,Returns!$A$1:$B$801,2,0),"NO")</f>
        <v>NO</v>
      </c>
    </row>
    <row r="3830" spans="1:23">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1" t="str">
        <f>IF(M3830=People!$B$5,People!$A$5,IF(M3830=People!$B$4,People!$A$4,IF(M3830=People!$B$3,People!$A$3,IF(M3830=People!$B$2,People!$A$2,0))))</f>
        <v>Kelly Williams</v>
      </c>
      <c r="W3830" s="3" t="str">
        <f>IFERROR(VLOOKUP(B3830,Returns!$A$1:$B$801,2,0),"NO")</f>
        <v>NO</v>
      </c>
    </row>
    <row r="3831" spans="1:23">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1" t="str">
        <f>IF(M3831=People!$B$5,People!$A$5,IF(M3831=People!$B$4,People!$A$4,IF(M3831=People!$B$3,People!$A$3,IF(M3831=People!$B$2,People!$A$2,0))))</f>
        <v>Kelly Williams</v>
      </c>
      <c r="W3831" s="3" t="str">
        <f>IFERROR(VLOOKUP(B3831,Returns!$A$1:$B$801,2,0),"NO")</f>
        <v>NO</v>
      </c>
    </row>
    <row r="3832" spans="1:23">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1" t="str">
        <f>IF(M3832=People!$B$5,People!$A$5,IF(M3832=People!$B$4,People!$A$4,IF(M3832=People!$B$3,People!$A$3,IF(M3832=People!$B$2,People!$A$2,0))))</f>
        <v>Kelly Williams</v>
      </c>
      <c r="W3832" s="3" t="str">
        <f>IFERROR(VLOOKUP(B3832,Returns!$A$1:$B$801,2,0),"NO")</f>
        <v>NO</v>
      </c>
    </row>
    <row r="3833" spans="1:23">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1" t="str">
        <f>IF(M3833=People!$B$5,People!$A$5,IF(M3833=People!$B$4,People!$A$4,IF(M3833=People!$B$3,People!$A$3,IF(M3833=People!$B$2,People!$A$2,0))))</f>
        <v>Chuck Magee</v>
      </c>
      <c r="W3833" s="3" t="str">
        <f>IFERROR(VLOOKUP(B3833,Returns!$A$1:$B$801,2,0),"NO")</f>
        <v>NO</v>
      </c>
    </row>
    <row r="3834" spans="1:23">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1" t="str">
        <f>IF(M3834=People!$B$5,People!$A$5,IF(M3834=People!$B$4,People!$A$4,IF(M3834=People!$B$3,People!$A$3,IF(M3834=People!$B$2,People!$A$2,0))))</f>
        <v>Chuck Magee</v>
      </c>
      <c r="W3834" s="3" t="str">
        <f>IFERROR(VLOOKUP(B3834,Returns!$A$1:$B$801,2,0),"NO")</f>
        <v>NO</v>
      </c>
    </row>
    <row r="3835" spans="1:23">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1" t="str">
        <f>IF(M3835=People!$B$5,People!$A$5,IF(M3835=People!$B$4,People!$A$4,IF(M3835=People!$B$3,People!$A$3,IF(M3835=People!$B$2,People!$A$2,0))))</f>
        <v>Chuck Magee</v>
      </c>
      <c r="W3835" s="3" t="str">
        <f>IFERROR(VLOOKUP(B3835,Returns!$A$1:$B$801,2,0),"NO")</f>
        <v>NO</v>
      </c>
    </row>
    <row r="3836" spans="1:23">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1" t="str">
        <f>IF(M3836=People!$B$5,People!$A$5,IF(M3836=People!$B$4,People!$A$4,IF(M3836=People!$B$3,People!$A$3,IF(M3836=People!$B$2,People!$A$2,0))))</f>
        <v>Chuck Magee</v>
      </c>
      <c r="W3836" s="3" t="str">
        <f>IFERROR(VLOOKUP(B3836,Returns!$A$1:$B$801,2,0),"NO")</f>
        <v>NO</v>
      </c>
    </row>
    <row r="3837" spans="1:23">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1" t="str">
        <f>IF(M3837=People!$B$5,People!$A$5,IF(M3837=People!$B$4,People!$A$4,IF(M3837=People!$B$3,People!$A$3,IF(M3837=People!$B$2,People!$A$2,0))))</f>
        <v>Anna Andreadi</v>
      </c>
      <c r="W3837" s="3" t="str">
        <f>IFERROR(VLOOKUP(B3837,Returns!$A$1:$B$801,2,0),"NO")</f>
        <v>NO</v>
      </c>
    </row>
    <row r="3838" spans="1:23">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1" t="str">
        <f>IF(M3838=People!$B$5,People!$A$5,IF(M3838=People!$B$4,People!$A$4,IF(M3838=People!$B$3,People!$A$3,IF(M3838=People!$B$2,People!$A$2,0))))</f>
        <v>Anna Andreadi</v>
      </c>
      <c r="W3838" s="3" t="str">
        <f>IFERROR(VLOOKUP(B3838,Returns!$A$1:$B$801,2,0),"NO")</f>
        <v>NO</v>
      </c>
    </row>
    <row r="3839" spans="1:23">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1" t="str">
        <f>IF(M3839=People!$B$5,People!$A$5,IF(M3839=People!$B$4,People!$A$4,IF(M3839=People!$B$3,People!$A$3,IF(M3839=People!$B$2,People!$A$2,0))))</f>
        <v>Anna Andreadi</v>
      </c>
      <c r="W3839" s="3" t="str">
        <f>IFERROR(VLOOKUP(B3839,Returns!$A$1:$B$801,2,0),"NO")</f>
        <v>NO</v>
      </c>
    </row>
    <row r="3840" spans="1:23">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1" t="str">
        <f>IF(M3840=People!$B$5,People!$A$5,IF(M3840=People!$B$4,People!$A$4,IF(M3840=People!$B$3,People!$A$3,IF(M3840=People!$B$2,People!$A$2,0))))</f>
        <v>Anna Andreadi</v>
      </c>
      <c r="W3840" s="3" t="str">
        <f>IFERROR(VLOOKUP(B3840,Returns!$A$1:$B$801,2,0),"NO")</f>
        <v>NO</v>
      </c>
    </row>
    <row r="3841" spans="1:23">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1" t="str">
        <f>IF(M3841=People!$B$5,People!$A$5,IF(M3841=People!$B$4,People!$A$4,IF(M3841=People!$B$3,People!$A$3,IF(M3841=People!$B$2,People!$A$2,0))))</f>
        <v>Anna Andreadi</v>
      </c>
      <c r="W3841" s="3" t="str">
        <f>IFERROR(VLOOKUP(B3841,Returns!$A$1:$B$801,2,0),"NO")</f>
        <v>NO</v>
      </c>
    </row>
    <row r="3842" spans="1:23">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1" t="str">
        <f>IF(M3842=People!$B$5,People!$A$5,IF(M3842=People!$B$4,People!$A$4,IF(M3842=People!$B$3,People!$A$3,IF(M3842=People!$B$2,People!$A$2,0))))</f>
        <v>Anna Andreadi</v>
      </c>
      <c r="W3842" s="3" t="str">
        <f>IFERROR(VLOOKUP(B3842,Returns!$A$1:$B$801,2,0),"NO")</f>
        <v>NO</v>
      </c>
    </row>
    <row r="3843" spans="1:23">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1" t="str">
        <f>IF(M3843=People!$B$5,People!$A$5,IF(M3843=People!$B$4,People!$A$4,IF(M3843=People!$B$3,People!$A$3,IF(M3843=People!$B$2,People!$A$2,0))))</f>
        <v>Cassandra Brandow</v>
      </c>
      <c r="W3843" s="3" t="str">
        <f>IFERROR(VLOOKUP(B3843,Returns!$A$1:$B$801,2,0),"NO")</f>
        <v>NO</v>
      </c>
    </row>
    <row r="3844" spans="1:23">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1" t="str">
        <f>IF(M3844=People!$B$5,People!$A$5,IF(M3844=People!$B$4,People!$A$4,IF(M3844=People!$B$3,People!$A$3,IF(M3844=People!$B$2,People!$A$2,0))))</f>
        <v>Anna Andreadi</v>
      </c>
      <c r="W3844" s="3" t="str">
        <f>IFERROR(VLOOKUP(B3844,Returns!$A$1:$B$801,2,0),"NO")</f>
        <v>NO</v>
      </c>
    </row>
    <row r="3845" spans="1:23">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1" t="str">
        <f>IF(M3845=People!$B$5,People!$A$5,IF(M3845=People!$B$4,People!$A$4,IF(M3845=People!$B$3,People!$A$3,IF(M3845=People!$B$2,People!$A$2,0))))</f>
        <v>Anna Andreadi</v>
      </c>
      <c r="W3845" s="3" t="str">
        <f>IFERROR(VLOOKUP(B3845,Returns!$A$1:$B$801,2,0),"NO")</f>
        <v>NO</v>
      </c>
    </row>
    <row r="3846" spans="1:23">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1" t="str">
        <f>IF(M3846=People!$B$5,People!$A$5,IF(M3846=People!$B$4,People!$A$4,IF(M3846=People!$B$3,People!$A$3,IF(M3846=People!$B$2,People!$A$2,0))))</f>
        <v>Anna Andreadi</v>
      </c>
      <c r="W3846" s="3" t="str">
        <f>IFERROR(VLOOKUP(B3846,Returns!$A$1:$B$801,2,0),"NO")</f>
        <v>NO</v>
      </c>
    </row>
    <row r="3847" spans="1:23">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1" t="str">
        <f>IF(M3847=People!$B$5,People!$A$5,IF(M3847=People!$B$4,People!$A$4,IF(M3847=People!$B$3,People!$A$3,IF(M3847=People!$B$2,People!$A$2,0))))</f>
        <v>Anna Andreadi</v>
      </c>
      <c r="W3847" s="3" t="str">
        <f>IFERROR(VLOOKUP(B3847,Returns!$A$1:$B$801,2,0),"NO")</f>
        <v>NO</v>
      </c>
    </row>
    <row r="3848" spans="1:23">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1" t="str">
        <f>IF(M3848=People!$B$5,People!$A$5,IF(M3848=People!$B$4,People!$A$4,IF(M3848=People!$B$3,People!$A$3,IF(M3848=People!$B$2,People!$A$2,0))))</f>
        <v>Anna Andreadi</v>
      </c>
      <c r="W3848" s="3" t="str">
        <f>IFERROR(VLOOKUP(B3848,Returns!$A$1:$B$801,2,0),"NO")</f>
        <v>NO</v>
      </c>
    </row>
    <row r="3849" spans="1:23">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1" t="str">
        <f>IF(M3849=People!$B$5,People!$A$5,IF(M3849=People!$B$4,People!$A$4,IF(M3849=People!$B$3,People!$A$3,IF(M3849=People!$B$2,People!$A$2,0))))</f>
        <v>Kelly Williams</v>
      </c>
      <c r="W3849" s="3" t="str">
        <f>IFERROR(VLOOKUP(B3849,Returns!$A$1:$B$801,2,0),"NO")</f>
        <v>NO</v>
      </c>
    </row>
    <row r="3850" spans="1:23">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1" t="str">
        <f>IF(M3850=People!$B$5,People!$A$5,IF(M3850=People!$B$4,People!$A$4,IF(M3850=People!$B$3,People!$A$3,IF(M3850=People!$B$2,People!$A$2,0))))</f>
        <v>Cassandra Brandow</v>
      </c>
      <c r="W3850" s="3" t="str">
        <f>IFERROR(VLOOKUP(B3850,Returns!$A$1:$B$801,2,0),"NO")</f>
        <v>NO</v>
      </c>
    </row>
    <row r="3851" spans="1:23">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1" t="str">
        <f>IF(M3851=People!$B$5,People!$A$5,IF(M3851=People!$B$4,People!$A$4,IF(M3851=People!$B$3,People!$A$3,IF(M3851=People!$B$2,People!$A$2,0))))</f>
        <v>Cassandra Brandow</v>
      </c>
      <c r="W3851" s="3" t="str">
        <f>IFERROR(VLOOKUP(B3851,Returns!$A$1:$B$801,2,0),"NO")</f>
        <v>NO</v>
      </c>
    </row>
    <row r="3852" spans="1:23">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1" t="str">
        <f>IF(M3852=People!$B$5,People!$A$5,IF(M3852=People!$B$4,People!$A$4,IF(M3852=People!$B$3,People!$A$3,IF(M3852=People!$B$2,People!$A$2,0))))</f>
        <v>Kelly Williams</v>
      </c>
      <c r="W3852" s="3" t="str">
        <f>IFERROR(VLOOKUP(B3852,Returns!$A$1:$B$801,2,0),"NO")</f>
        <v>NO</v>
      </c>
    </row>
    <row r="3853" spans="1:23">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1" t="str">
        <f>IF(M3853=People!$B$5,People!$A$5,IF(M3853=People!$B$4,People!$A$4,IF(M3853=People!$B$3,People!$A$3,IF(M3853=People!$B$2,People!$A$2,0))))</f>
        <v>Chuck Magee</v>
      </c>
      <c r="W3853" s="3" t="str">
        <f>IFERROR(VLOOKUP(B3853,Returns!$A$1:$B$801,2,0),"NO")</f>
        <v>NO</v>
      </c>
    </row>
    <row r="3854" spans="1:23">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1" t="str">
        <f>IF(M3854=People!$B$5,People!$A$5,IF(M3854=People!$B$4,People!$A$4,IF(M3854=People!$B$3,People!$A$3,IF(M3854=People!$B$2,People!$A$2,0))))</f>
        <v>Kelly Williams</v>
      </c>
      <c r="W3854" s="3" t="str">
        <f>IFERROR(VLOOKUP(B3854,Returns!$A$1:$B$801,2,0),"NO")</f>
        <v>NO</v>
      </c>
    </row>
    <row r="3855" spans="1:23">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1" t="str">
        <f>IF(M3855=People!$B$5,People!$A$5,IF(M3855=People!$B$4,People!$A$4,IF(M3855=People!$B$3,People!$A$3,IF(M3855=People!$B$2,People!$A$2,0))))</f>
        <v>Anna Andreadi</v>
      </c>
      <c r="W3855" s="3" t="str">
        <f>IFERROR(VLOOKUP(B3855,Returns!$A$1:$B$801,2,0),"NO")</f>
        <v>NO</v>
      </c>
    </row>
    <row r="3856" spans="1:23">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1" t="str">
        <f>IF(M3856=People!$B$5,People!$A$5,IF(M3856=People!$B$4,People!$A$4,IF(M3856=People!$B$3,People!$A$3,IF(M3856=People!$B$2,People!$A$2,0))))</f>
        <v>Anna Andreadi</v>
      </c>
      <c r="W3856" s="3" t="str">
        <f>IFERROR(VLOOKUP(B3856,Returns!$A$1:$B$801,2,0),"NO")</f>
        <v>NO</v>
      </c>
    </row>
    <row r="3857" spans="1:23">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1" t="str">
        <f>IF(M3857=People!$B$5,People!$A$5,IF(M3857=People!$B$4,People!$A$4,IF(M3857=People!$B$3,People!$A$3,IF(M3857=People!$B$2,People!$A$2,0))))</f>
        <v>Kelly Williams</v>
      </c>
      <c r="W3857" s="3" t="str">
        <f>IFERROR(VLOOKUP(B3857,Returns!$A$1:$B$801,2,0),"NO")</f>
        <v>NO</v>
      </c>
    </row>
    <row r="3858" spans="1:23">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1" t="str">
        <f>IF(M3858=People!$B$5,People!$A$5,IF(M3858=People!$B$4,People!$A$4,IF(M3858=People!$B$3,People!$A$3,IF(M3858=People!$B$2,People!$A$2,0))))</f>
        <v>Kelly Williams</v>
      </c>
      <c r="W3858" s="3" t="str">
        <f>IFERROR(VLOOKUP(B3858,Returns!$A$1:$B$801,2,0),"NO")</f>
        <v>NO</v>
      </c>
    </row>
    <row r="3859" spans="1:23">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1" t="str">
        <f>IF(M3859=People!$B$5,People!$A$5,IF(M3859=People!$B$4,People!$A$4,IF(M3859=People!$B$3,People!$A$3,IF(M3859=People!$B$2,People!$A$2,0))))</f>
        <v>Kelly Williams</v>
      </c>
      <c r="W3859" s="3" t="str">
        <f>IFERROR(VLOOKUP(B3859,Returns!$A$1:$B$801,2,0),"NO")</f>
        <v>NO</v>
      </c>
    </row>
    <row r="3860" spans="1:23">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1" t="str">
        <f>IF(M3860=People!$B$5,People!$A$5,IF(M3860=People!$B$4,People!$A$4,IF(M3860=People!$B$3,People!$A$3,IF(M3860=People!$B$2,People!$A$2,0))))</f>
        <v>Anna Andreadi</v>
      </c>
      <c r="W3860" s="3" t="str">
        <f>IFERROR(VLOOKUP(B3860,Returns!$A$1:$B$801,2,0),"NO")</f>
        <v>Yes</v>
      </c>
    </row>
    <row r="3861" spans="1:23">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1" t="str">
        <f>IF(M3861=People!$B$5,People!$A$5,IF(M3861=People!$B$4,People!$A$4,IF(M3861=People!$B$3,People!$A$3,IF(M3861=People!$B$2,People!$A$2,0))))</f>
        <v>Kelly Williams</v>
      </c>
      <c r="W3861" s="3" t="str">
        <f>IFERROR(VLOOKUP(B3861,Returns!$A$1:$B$801,2,0),"NO")</f>
        <v>NO</v>
      </c>
    </row>
    <row r="3862" spans="1:23">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1" t="str">
        <f>IF(M3862=People!$B$5,People!$A$5,IF(M3862=People!$B$4,People!$A$4,IF(M3862=People!$B$3,People!$A$3,IF(M3862=People!$B$2,People!$A$2,0))))</f>
        <v>Kelly Williams</v>
      </c>
      <c r="W3862" s="3" t="str">
        <f>IFERROR(VLOOKUP(B3862,Returns!$A$1:$B$801,2,0),"NO")</f>
        <v>NO</v>
      </c>
    </row>
    <row r="3863" spans="1:23">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1" t="str">
        <f>IF(M3863=People!$B$5,People!$A$5,IF(M3863=People!$B$4,People!$A$4,IF(M3863=People!$B$3,People!$A$3,IF(M3863=People!$B$2,People!$A$2,0))))</f>
        <v>Chuck Magee</v>
      </c>
      <c r="W3863" s="3" t="str">
        <f>IFERROR(VLOOKUP(B3863,Returns!$A$1:$B$801,2,0),"NO")</f>
        <v>NO</v>
      </c>
    </row>
    <row r="3864" spans="1:23">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1" t="str">
        <f>IF(M3864=People!$B$5,People!$A$5,IF(M3864=People!$B$4,People!$A$4,IF(M3864=People!$B$3,People!$A$3,IF(M3864=People!$B$2,People!$A$2,0))))</f>
        <v>Chuck Magee</v>
      </c>
      <c r="W3864" s="3" t="str">
        <f>IFERROR(VLOOKUP(B3864,Returns!$A$1:$B$801,2,0),"NO")</f>
        <v>NO</v>
      </c>
    </row>
    <row r="3865" spans="1:23">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1" t="str">
        <f>IF(M3865=People!$B$5,People!$A$5,IF(M3865=People!$B$4,People!$A$4,IF(M3865=People!$B$3,People!$A$3,IF(M3865=People!$B$2,People!$A$2,0))))</f>
        <v>Anna Andreadi</v>
      </c>
      <c r="W3865" s="3" t="str">
        <f>IFERROR(VLOOKUP(B3865,Returns!$A$1:$B$801,2,0),"NO")</f>
        <v>NO</v>
      </c>
    </row>
    <row r="3866" spans="1:23">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1" t="str">
        <f>IF(M3866=People!$B$5,People!$A$5,IF(M3866=People!$B$4,People!$A$4,IF(M3866=People!$B$3,People!$A$3,IF(M3866=People!$B$2,People!$A$2,0))))</f>
        <v>Kelly Williams</v>
      </c>
      <c r="W3866" s="3" t="str">
        <f>IFERROR(VLOOKUP(B3866,Returns!$A$1:$B$801,2,0),"NO")</f>
        <v>NO</v>
      </c>
    </row>
    <row r="3867" spans="1:23">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1" t="str">
        <f>IF(M3867=People!$B$5,People!$A$5,IF(M3867=People!$B$4,People!$A$4,IF(M3867=People!$B$3,People!$A$3,IF(M3867=People!$B$2,People!$A$2,0))))</f>
        <v>Anna Andreadi</v>
      </c>
      <c r="W3867" s="3" t="str">
        <f>IFERROR(VLOOKUP(B3867,Returns!$A$1:$B$801,2,0),"NO")</f>
        <v>NO</v>
      </c>
    </row>
    <row r="3868" spans="1:23">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1" t="str">
        <f>IF(M3868=People!$B$5,People!$A$5,IF(M3868=People!$B$4,People!$A$4,IF(M3868=People!$B$3,People!$A$3,IF(M3868=People!$B$2,People!$A$2,0))))</f>
        <v>Kelly Williams</v>
      </c>
      <c r="W3868" s="3" t="str">
        <f>IFERROR(VLOOKUP(B3868,Returns!$A$1:$B$801,2,0),"NO")</f>
        <v>NO</v>
      </c>
    </row>
    <row r="3869" spans="1:23">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1" t="str">
        <f>IF(M3869=People!$B$5,People!$A$5,IF(M3869=People!$B$4,People!$A$4,IF(M3869=People!$B$3,People!$A$3,IF(M3869=People!$B$2,People!$A$2,0))))</f>
        <v>Anna Andreadi</v>
      </c>
      <c r="W3869" s="3" t="str">
        <f>IFERROR(VLOOKUP(B3869,Returns!$A$1:$B$801,2,0),"NO")</f>
        <v>NO</v>
      </c>
    </row>
    <row r="3870" spans="1:23">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1" t="str">
        <f>IF(M3870=People!$B$5,People!$A$5,IF(M3870=People!$B$4,People!$A$4,IF(M3870=People!$B$3,People!$A$3,IF(M3870=People!$B$2,People!$A$2,0))))</f>
        <v>Anna Andreadi</v>
      </c>
      <c r="W3870" s="3" t="str">
        <f>IFERROR(VLOOKUP(B3870,Returns!$A$1:$B$801,2,0),"NO")</f>
        <v>NO</v>
      </c>
    </row>
    <row r="3871" spans="1:23">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1" t="str">
        <f>IF(M3871=People!$B$5,People!$A$5,IF(M3871=People!$B$4,People!$A$4,IF(M3871=People!$B$3,People!$A$3,IF(M3871=People!$B$2,People!$A$2,0))))</f>
        <v>Anna Andreadi</v>
      </c>
      <c r="W3871" s="3" t="str">
        <f>IFERROR(VLOOKUP(B3871,Returns!$A$1:$B$801,2,0),"NO")</f>
        <v>NO</v>
      </c>
    </row>
    <row r="3872" spans="1:23">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1" t="str">
        <f>IF(M3872=People!$B$5,People!$A$5,IF(M3872=People!$B$4,People!$A$4,IF(M3872=People!$B$3,People!$A$3,IF(M3872=People!$B$2,People!$A$2,0))))</f>
        <v>Anna Andreadi</v>
      </c>
      <c r="W3872" s="3" t="str">
        <f>IFERROR(VLOOKUP(B3872,Returns!$A$1:$B$801,2,0),"NO")</f>
        <v>NO</v>
      </c>
    </row>
    <row r="3873" spans="1:23">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1" t="str">
        <f>IF(M3873=People!$B$5,People!$A$5,IF(M3873=People!$B$4,People!$A$4,IF(M3873=People!$B$3,People!$A$3,IF(M3873=People!$B$2,People!$A$2,0))))</f>
        <v>Anna Andreadi</v>
      </c>
      <c r="W3873" s="3" t="str">
        <f>IFERROR(VLOOKUP(B3873,Returns!$A$1:$B$801,2,0),"NO")</f>
        <v>NO</v>
      </c>
    </row>
    <row r="3874" spans="1:23">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1" t="str">
        <f>IF(M3874=People!$B$5,People!$A$5,IF(M3874=People!$B$4,People!$A$4,IF(M3874=People!$B$3,People!$A$3,IF(M3874=People!$B$2,People!$A$2,0))))</f>
        <v>Anna Andreadi</v>
      </c>
      <c r="W3874" s="3" t="str">
        <f>IFERROR(VLOOKUP(B3874,Returns!$A$1:$B$801,2,0),"NO")</f>
        <v>NO</v>
      </c>
    </row>
    <row r="3875" spans="1:23">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1" t="str">
        <f>IF(M3875=People!$B$5,People!$A$5,IF(M3875=People!$B$4,People!$A$4,IF(M3875=People!$B$3,People!$A$3,IF(M3875=People!$B$2,People!$A$2,0))))</f>
        <v>Cassandra Brandow</v>
      </c>
      <c r="W3875" s="3" t="str">
        <f>IFERROR(VLOOKUP(B3875,Returns!$A$1:$B$801,2,0),"NO")</f>
        <v>NO</v>
      </c>
    </row>
    <row r="3876" spans="1:23">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1" t="str">
        <f>IF(M3876=People!$B$5,People!$A$5,IF(M3876=People!$B$4,People!$A$4,IF(M3876=People!$B$3,People!$A$3,IF(M3876=People!$B$2,People!$A$2,0))))</f>
        <v>Cassandra Brandow</v>
      </c>
      <c r="W3876" s="3" t="str">
        <f>IFERROR(VLOOKUP(B3876,Returns!$A$1:$B$801,2,0),"NO")</f>
        <v>NO</v>
      </c>
    </row>
    <row r="3877" spans="1:23">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1" t="str">
        <f>IF(M3877=People!$B$5,People!$A$5,IF(M3877=People!$B$4,People!$A$4,IF(M3877=People!$B$3,People!$A$3,IF(M3877=People!$B$2,People!$A$2,0))))</f>
        <v>Cassandra Brandow</v>
      </c>
      <c r="W3877" s="3" t="str">
        <f>IFERROR(VLOOKUP(B3877,Returns!$A$1:$B$801,2,0),"NO")</f>
        <v>NO</v>
      </c>
    </row>
    <row r="3878" spans="1:23">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1" t="str">
        <f>IF(M3878=People!$B$5,People!$A$5,IF(M3878=People!$B$4,People!$A$4,IF(M3878=People!$B$3,People!$A$3,IF(M3878=People!$B$2,People!$A$2,0))))</f>
        <v>Cassandra Brandow</v>
      </c>
      <c r="W3878" s="3" t="str">
        <f>IFERROR(VLOOKUP(B3878,Returns!$A$1:$B$801,2,0),"NO")</f>
        <v>NO</v>
      </c>
    </row>
    <row r="3879" spans="1:23">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1" t="str">
        <f>IF(M3879=People!$B$5,People!$A$5,IF(M3879=People!$B$4,People!$A$4,IF(M3879=People!$B$3,People!$A$3,IF(M3879=People!$B$2,People!$A$2,0))))</f>
        <v>Cassandra Brandow</v>
      </c>
      <c r="W3879" s="3" t="str">
        <f>IFERROR(VLOOKUP(B3879,Returns!$A$1:$B$801,2,0),"NO")</f>
        <v>NO</v>
      </c>
    </row>
    <row r="3880" spans="1:23">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1" t="str">
        <f>IF(M3880=People!$B$5,People!$A$5,IF(M3880=People!$B$4,People!$A$4,IF(M3880=People!$B$3,People!$A$3,IF(M3880=People!$B$2,People!$A$2,0))))</f>
        <v>Kelly Williams</v>
      </c>
      <c r="W3880" s="3" t="str">
        <f>IFERROR(VLOOKUP(B3880,Returns!$A$1:$B$801,2,0),"NO")</f>
        <v>NO</v>
      </c>
    </row>
    <row r="3881" spans="1:23">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1" t="str">
        <f>IF(M3881=People!$B$5,People!$A$5,IF(M3881=People!$B$4,People!$A$4,IF(M3881=People!$B$3,People!$A$3,IF(M3881=People!$B$2,People!$A$2,0))))</f>
        <v>Kelly Williams</v>
      </c>
      <c r="W3881" s="3" t="str">
        <f>IFERROR(VLOOKUP(B3881,Returns!$A$1:$B$801,2,0),"NO")</f>
        <v>NO</v>
      </c>
    </row>
    <row r="3882" spans="1:23">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1" t="str">
        <f>IF(M3882=People!$B$5,People!$A$5,IF(M3882=People!$B$4,People!$A$4,IF(M3882=People!$B$3,People!$A$3,IF(M3882=People!$B$2,People!$A$2,0))))</f>
        <v>Anna Andreadi</v>
      </c>
      <c r="W3882" s="3" t="str">
        <f>IFERROR(VLOOKUP(B3882,Returns!$A$1:$B$801,2,0),"NO")</f>
        <v>NO</v>
      </c>
    </row>
    <row r="3883" spans="1:23">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1" t="str">
        <f>IF(M3883=People!$B$5,People!$A$5,IF(M3883=People!$B$4,People!$A$4,IF(M3883=People!$B$3,People!$A$3,IF(M3883=People!$B$2,People!$A$2,0))))</f>
        <v>Anna Andreadi</v>
      </c>
      <c r="W3883" s="3" t="str">
        <f>IFERROR(VLOOKUP(B3883,Returns!$A$1:$B$801,2,0),"NO")</f>
        <v>NO</v>
      </c>
    </row>
    <row r="3884" spans="1:23">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1" t="str">
        <f>IF(M3884=People!$B$5,People!$A$5,IF(M3884=People!$B$4,People!$A$4,IF(M3884=People!$B$3,People!$A$3,IF(M3884=People!$B$2,People!$A$2,0))))</f>
        <v>Anna Andreadi</v>
      </c>
      <c r="W3884" s="3" t="str">
        <f>IFERROR(VLOOKUP(B3884,Returns!$A$1:$B$801,2,0),"NO")</f>
        <v>NO</v>
      </c>
    </row>
    <row r="3885" spans="1:23">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1" t="str">
        <f>IF(M3885=People!$B$5,People!$A$5,IF(M3885=People!$B$4,People!$A$4,IF(M3885=People!$B$3,People!$A$3,IF(M3885=People!$B$2,People!$A$2,0))))</f>
        <v>Anna Andreadi</v>
      </c>
      <c r="W3885" s="3" t="str">
        <f>IFERROR(VLOOKUP(B3885,Returns!$A$1:$B$801,2,0),"NO")</f>
        <v>NO</v>
      </c>
    </row>
    <row r="3886" spans="1:23">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1" t="str">
        <f>IF(M3886=People!$B$5,People!$A$5,IF(M3886=People!$B$4,People!$A$4,IF(M3886=People!$B$3,People!$A$3,IF(M3886=People!$B$2,People!$A$2,0))))</f>
        <v>Cassandra Brandow</v>
      </c>
      <c r="W3886" s="3" t="str">
        <f>IFERROR(VLOOKUP(B3886,Returns!$A$1:$B$801,2,0),"NO")</f>
        <v>NO</v>
      </c>
    </row>
    <row r="3887" spans="1:23">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1" t="str">
        <f>IF(M3887=People!$B$5,People!$A$5,IF(M3887=People!$B$4,People!$A$4,IF(M3887=People!$B$3,People!$A$3,IF(M3887=People!$B$2,People!$A$2,0))))</f>
        <v>Kelly Williams</v>
      </c>
      <c r="W3887" s="3" t="str">
        <f>IFERROR(VLOOKUP(B3887,Returns!$A$1:$B$801,2,0),"NO")</f>
        <v>NO</v>
      </c>
    </row>
    <row r="3888" spans="1:23">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1" t="str">
        <f>IF(M3888=People!$B$5,People!$A$5,IF(M3888=People!$B$4,People!$A$4,IF(M3888=People!$B$3,People!$A$3,IF(M3888=People!$B$2,People!$A$2,0))))</f>
        <v>Kelly Williams</v>
      </c>
      <c r="W3888" s="3" t="str">
        <f>IFERROR(VLOOKUP(B3888,Returns!$A$1:$B$801,2,0),"NO")</f>
        <v>Yes</v>
      </c>
    </row>
    <row r="3889" spans="1:23">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1" t="str">
        <f>IF(M3889=People!$B$5,People!$A$5,IF(M3889=People!$B$4,People!$A$4,IF(M3889=People!$B$3,People!$A$3,IF(M3889=People!$B$2,People!$A$2,0))))</f>
        <v>Cassandra Brandow</v>
      </c>
      <c r="W3889" s="3" t="str">
        <f>IFERROR(VLOOKUP(B3889,Returns!$A$1:$B$801,2,0),"NO")</f>
        <v>NO</v>
      </c>
    </row>
    <row r="3890" spans="1:23">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1" t="str">
        <f>IF(M3890=People!$B$5,People!$A$5,IF(M3890=People!$B$4,People!$A$4,IF(M3890=People!$B$3,People!$A$3,IF(M3890=People!$B$2,People!$A$2,0))))</f>
        <v>Cassandra Brandow</v>
      </c>
      <c r="W3890" s="3" t="str">
        <f>IFERROR(VLOOKUP(B3890,Returns!$A$1:$B$801,2,0),"NO")</f>
        <v>NO</v>
      </c>
    </row>
    <row r="3891" spans="1:23">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1" t="str">
        <f>IF(M3891=People!$B$5,People!$A$5,IF(M3891=People!$B$4,People!$A$4,IF(M3891=People!$B$3,People!$A$3,IF(M3891=People!$B$2,People!$A$2,0))))</f>
        <v>Cassandra Brandow</v>
      </c>
      <c r="W3891" s="3" t="str">
        <f>IFERROR(VLOOKUP(B3891,Returns!$A$1:$B$801,2,0),"NO")</f>
        <v>NO</v>
      </c>
    </row>
    <row r="3892" spans="1:23">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1" t="str">
        <f>IF(M3892=People!$B$5,People!$A$5,IF(M3892=People!$B$4,People!$A$4,IF(M3892=People!$B$3,People!$A$3,IF(M3892=People!$B$2,People!$A$2,0))))</f>
        <v>Anna Andreadi</v>
      </c>
      <c r="W3892" s="3" t="str">
        <f>IFERROR(VLOOKUP(B3892,Returns!$A$1:$B$801,2,0),"NO")</f>
        <v>NO</v>
      </c>
    </row>
    <row r="3893" spans="1:23">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1" t="str">
        <f>IF(M3893=People!$B$5,People!$A$5,IF(M3893=People!$B$4,People!$A$4,IF(M3893=People!$B$3,People!$A$3,IF(M3893=People!$B$2,People!$A$2,0))))</f>
        <v>Anna Andreadi</v>
      </c>
      <c r="W3893" s="3" t="str">
        <f>IFERROR(VLOOKUP(B3893,Returns!$A$1:$B$801,2,0),"NO")</f>
        <v>NO</v>
      </c>
    </row>
    <row r="3894" spans="1:23">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1" t="str">
        <f>IF(M3894=People!$B$5,People!$A$5,IF(M3894=People!$B$4,People!$A$4,IF(M3894=People!$B$3,People!$A$3,IF(M3894=People!$B$2,People!$A$2,0))))</f>
        <v>Anna Andreadi</v>
      </c>
      <c r="W3894" s="3" t="str">
        <f>IFERROR(VLOOKUP(B3894,Returns!$A$1:$B$801,2,0),"NO")</f>
        <v>NO</v>
      </c>
    </row>
    <row r="3895" spans="1:23">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1" t="str">
        <f>IF(M3895=People!$B$5,People!$A$5,IF(M3895=People!$B$4,People!$A$4,IF(M3895=People!$B$3,People!$A$3,IF(M3895=People!$B$2,People!$A$2,0))))</f>
        <v>Kelly Williams</v>
      </c>
      <c r="W3895" s="3" t="str">
        <f>IFERROR(VLOOKUP(B3895,Returns!$A$1:$B$801,2,0),"NO")</f>
        <v>NO</v>
      </c>
    </row>
    <row r="3896" spans="1:23">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1" t="str">
        <f>IF(M3896=People!$B$5,People!$A$5,IF(M3896=People!$B$4,People!$A$4,IF(M3896=People!$B$3,People!$A$3,IF(M3896=People!$B$2,People!$A$2,0))))</f>
        <v>Kelly Williams</v>
      </c>
      <c r="W3896" s="3" t="str">
        <f>IFERROR(VLOOKUP(B3896,Returns!$A$1:$B$801,2,0),"NO")</f>
        <v>NO</v>
      </c>
    </row>
    <row r="3897" spans="1:23">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1" t="str">
        <f>IF(M3897=People!$B$5,People!$A$5,IF(M3897=People!$B$4,People!$A$4,IF(M3897=People!$B$3,People!$A$3,IF(M3897=People!$B$2,People!$A$2,0))))</f>
        <v>Cassandra Brandow</v>
      </c>
      <c r="W3897" s="3" t="str">
        <f>IFERROR(VLOOKUP(B3897,Returns!$A$1:$B$801,2,0),"NO")</f>
        <v>NO</v>
      </c>
    </row>
    <row r="3898" spans="1:23">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1" t="str">
        <f>IF(M3898=People!$B$5,People!$A$5,IF(M3898=People!$B$4,People!$A$4,IF(M3898=People!$B$3,People!$A$3,IF(M3898=People!$B$2,People!$A$2,0))))</f>
        <v>Kelly Williams</v>
      </c>
      <c r="W3898" s="3" t="str">
        <f>IFERROR(VLOOKUP(B3898,Returns!$A$1:$B$801,2,0),"NO")</f>
        <v>NO</v>
      </c>
    </row>
    <row r="3899" spans="1:23">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1" t="str">
        <f>IF(M3899=People!$B$5,People!$A$5,IF(M3899=People!$B$4,People!$A$4,IF(M3899=People!$B$3,People!$A$3,IF(M3899=People!$B$2,People!$A$2,0))))</f>
        <v>Kelly Williams</v>
      </c>
      <c r="W3899" s="3" t="str">
        <f>IFERROR(VLOOKUP(B3899,Returns!$A$1:$B$801,2,0),"NO")</f>
        <v>NO</v>
      </c>
    </row>
    <row r="3900" spans="1:23">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1" t="str">
        <f>IF(M3900=People!$B$5,People!$A$5,IF(M3900=People!$B$4,People!$A$4,IF(M3900=People!$B$3,People!$A$3,IF(M3900=People!$B$2,People!$A$2,0))))</f>
        <v>Kelly Williams</v>
      </c>
      <c r="W3900" s="3" t="str">
        <f>IFERROR(VLOOKUP(B3900,Returns!$A$1:$B$801,2,0),"NO")</f>
        <v>NO</v>
      </c>
    </row>
    <row r="3901" spans="1:23">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1" t="str">
        <f>IF(M3901=People!$B$5,People!$A$5,IF(M3901=People!$B$4,People!$A$4,IF(M3901=People!$B$3,People!$A$3,IF(M3901=People!$B$2,People!$A$2,0))))</f>
        <v>Chuck Magee</v>
      </c>
      <c r="W3901" s="3" t="str">
        <f>IFERROR(VLOOKUP(B3901,Returns!$A$1:$B$801,2,0),"NO")</f>
        <v>NO</v>
      </c>
    </row>
    <row r="3902" spans="1:23">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1" t="str">
        <f>IF(M3902=People!$B$5,People!$A$5,IF(M3902=People!$B$4,People!$A$4,IF(M3902=People!$B$3,People!$A$3,IF(M3902=People!$B$2,People!$A$2,0))))</f>
        <v>Kelly Williams</v>
      </c>
      <c r="W3902" s="3" t="str">
        <f>IFERROR(VLOOKUP(B3902,Returns!$A$1:$B$801,2,0),"NO")</f>
        <v>NO</v>
      </c>
    </row>
    <row r="3903" spans="1:23">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1" t="str">
        <f>IF(M3903=People!$B$5,People!$A$5,IF(M3903=People!$B$4,People!$A$4,IF(M3903=People!$B$3,People!$A$3,IF(M3903=People!$B$2,People!$A$2,0))))</f>
        <v>Chuck Magee</v>
      </c>
      <c r="W3903" s="3" t="str">
        <f>IFERROR(VLOOKUP(B3903,Returns!$A$1:$B$801,2,0),"NO")</f>
        <v>NO</v>
      </c>
    </row>
    <row r="3904" spans="1:23">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1" t="str">
        <f>IF(M3904=People!$B$5,People!$A$5,IF(M3904=People!$B$4,People!$A$4,IF(M3904=People!$B$3,People!$A$3,IF(M3904=People!$B$2,People!$A$2,0))))</f>
        <v>Anna Andreadi</v>
      </c>
      <c r="W3904" s="3" t="str">
        <f>IFERROR(VLOOKUP(B3904,Returns!$A$1:$B$801,2,0),"NO")</f>
        <v>NO</v>
      </c>
    </row>
    <row r="3905" spans="1:23">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1" t="str">
        <f>IF(M3905=People!$B$5,People!$A$5,IF(M3905=People!$B$4,People!$A$4,IF(M3905=People!$B$3,People!$A$3,IF(M3905=People!$B$2,People!$A$2,0))))</f>
        <v>Chuck Magee</v>
      </c>
      <c r="W3905" s="3" t="str">
        <f>IFERROR(VLOOKUP(B3905,Returns!$A$1:$B$801,2,0),"NO")</f>
        <v>NO</v>
      </c>
    </row>
    <row r="3906" spans="1:23">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1" t="str">
        <f>IF(M3906=People!$B$5,People!$A$5,IF(M3906=People!$B$4,People!$A$4,IF(M3906=People!$B$3,People!$A$3,IF(M3906=People!$B$2,People!$A$2,0))))</f>
        <v>Chuck Magee</v>
      </c>
      <c r="W3906" s="3" t="str">
        <f>IFERROR(VLOOKUP(B3906,Returns!$A$1:$B$801,2,0),"NO")</f>
        <v>NO</v>
      </c>
    </row>
    <row r="3907" spans="1:23">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1" t="str">
        <f>IF(M3907=People!$B$5,People!$A$5,IF(M3907=People!$B$4,People!$A$4,IF(M3907=People!$B$3,People!$A$3,IF(M3907=People!$B$2,People!$A$2,0))))</f>
        <v>Chuck Magee</v>
      </c>
      <c r="W3907" s="3" t="str">
        <f>IFERROR(VLOOKUP(B3907,Returns!$A$1:$B$801,2,0),"NO")</f>
        <v>NO</v>
      </c>
    </row>
    <row r="3908" spans="1:23">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1" t="str">
        <f>IF(M3908=People!$B$5,People!$A$5,IF(M3908=People!$B$4,People!$A$4,IF(M3908=People!$B$3,People!$A$3,IF(M3908=People!$B$2,People!$A$2,0))))</f>
        <v>Chuck Magee</v>
      </c>
      <c r="W3908" s="3" t="str">
        <f>IFERROR(VLOOKUP(B3908,Returns!$A$1:$B$801,2,0),"NO")</f>
        <v>NO</v>
      </c>
    </row>
    <row r="3909" spans="1:23">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1" t="str">
        <f>IF(M3909=People!$B$5,People!$A$5,IF(M3909=People!$B$4,People!$A$4,IF(M3909=People!$B$3,People!$A$3,IF(M3909=People!$B$2,People!$A$2,0))))</f>
        <v>Chuck Magee</v>
      </c>
      <c r="W3909" s="3" t="str">
        <f>IFERROR(VLOOKUP(B3909,Returns!$A$1:$B$801,2,0),"NO")</f>
        <v>NO</v>
      </c>
    </row>
    <row r="3910" spans="1:23">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1" t="str">
        <f>IF(M3910=People!$B$5,People!$A$5,IF(M3910=People!$B$4,People!$A$4,IF(M3910=People!$B$3,People!$A$3,IF(M3910=People!$B$2,People!$A$2,0))))</f>
        <v>Chuck Magee</v>
      </c>
      <c r="W3910" s="3" t="str">
        <f>IFERROR(VLOOKUP(B3910,Returns!$A$1:$B$801,2,0),"NO")</f>
        <v>NO</v>
      </c>
    </row>
    <row r="3911" spans="1:23">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1" t="str">
        <f>IF(M3911=People!$B$5,People!$A$5,IF(M3911=People!$B$4,People!$A$4,IF(M3911=People!$B$3,People!$A$3,IF(M3911=People!$B$2,People!$A$2,0))))</f>
        <v>Chuck Magee</v>
      </c>
      <c r="W3911" s="3" t="str">
        <f>IFERROR(VLOOKUP(B3911,Returns!$A$1:$B$801,2,0),"NO")</f>
        <v>NO</v>
      </c>
    </row>
    <row r="3912" spans="1:23">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1" t="str">
        <f>IF(M3912=People!$B$5,People!$A$5,IF(M3912=People!$B$4,People!$A$4,IF(M3912=People!$B$3,People!$A$3,IF(M3912=People!$B$2,People!$A$2,0))))</f>
        <v>Chuck Magee</v>
      </c>
      <c r="W3912" s="3" t="str">
        <f>IFERROR(VLOOKUP(B3912,Returns!$A$1:$B$801,2,0),"NO")</f>
        <v>NO</v>
      </c>
    </row>
    <row r="3913" spans="1:23">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1" t="str">
        <f>IF(M3913=People!$B$5,People!$A$5,IF(M3913=People!$B$4,People!$A$4,IF(M3913=People!$B$3,People!$A$3,IF(M3913=People!$B$2,People!$A$2,0))))</f>
        <v>Kelly Williams</v>
      </c>
      <c r="W3913" s="3" t="str">
        <f>IFERROR(VLOOKUP(B3913,Returns!$A$1:$B$801,2,0),"NO")</f>
        <v>NO</v>
      </c>
    </row>
    <row r="3914" spans="1:23">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1" t="str">
        <f>IF(M3914=People!$B$5,People!$A$5,IF(M3914=People!$B$4,People!$A$4,IF(M3914=People!$B$3,People!$A$3,IF(M3914=People!$B$2,People!$A$2,0))))</f>
        <v>Chuck Magee</v>
      </c>
      <c r="W3914" s="3" t="str">
        <f>IFERROR(VLOOKUP(B3914,Returns!$A$1:$B$801,2,0),"NO")</f>
        <v>NO</v>
      </c>
    </row>
    <row r="3915" spans="1:23">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1" t="str">
        <f>IF(M3915=People!$B$5,People!$A$5,IF(M3915=People!$B$4,People!$A$4,IF(M3915=People!$B$3,People!$A$3,IF(M3915=People!$B$2,People!$A$2,0))))</f>
        <v>Chuck Magee</v>
      </c>
      <c r="W3915" s="3" t="str">
        <f>IFERROR(VLOOKUP(B3915,Returns!$A$1:$B$801,2,0),"NO")</f>
        <v>NO</v>
      </c>
    </row>
    <row r="3916" spans="1:23">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1" t="str">
        <f>IF(M3916=People!$B$5,People!$A$5,IF(M3916=People!$B$4,People!$A$4,IF(M3916=People!$B$3,People!$A$3,IF(M3916=People!$B$2,People!$A$2,0))))</f>
        <v>Anna Andreadi</v>
      </c>
      <c r="W3916" s="3" t="str">
        <f>IFERROR(VLOOKUP(B3916,Returns!$A$1:$B$801,2,0),"NO")</f>
        <v>NO</v>
      </c>
    </row>
    <row r="3917" spans="1:23">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1" t="str">
        <f>IF(M3917=People!$B$5,People!$A$5,IF(M3917=People!$B$4,People!$A$4,IF(M3917=People!$B$3,People!$A$3,IF(M3917=People!$B$2,People!$A$2,0))))</f>
        <v>Anna Andreadi</v>
      </c>
      <c r="W3917" s="3" t="str">
        <f>IFERROR(VLOOKUP(B3917,Returns!$A$1:$B$801,2,0),"NO")</f>
        <v>NO</v>
      </c>
    </row>
    <row r="3918" spans="1:23">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1" t="str">
        <f>IF(M3918=People!$B$5,People!$A$5,IF(M3918=People!$B$4,People!$A$4,IF(M3918=People!$B$3,People!$A$3,IF(M3918=People!$B$2,People!$A$2,0))))</f>
        <v>Anna Andreadi</v>
      </c>
      <c r="W3918" s="3" t="str">
        <f>IFERROR(VLOOKUP(B3918,Returns!$A$1:$B$801,2,0),"NO")</f>
        <v>NO</v>
      </c>
    </row>
    <row r="3919" spans="1:23">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1" t="str">
        <f>IF(M3919=People!$B$5,People!$A$5,IF(M3919=People!$B$4,People!$A$4,IF(M3919=People!$B$3,People!$A$3,IF(M3919=People!$B$2,People!$A$2,0))))</f>
        <v>Anna Andreadi</v>
      </c>
      <c r="W3919" s="3" t="str">
        <f>IFERROR(VLOOKUP(B3919,Returns!$A$1:$B$801,2,0),"NO")</f>
        <v>NO</v>
      </c>
    </row>
    <row r="3920" spans="1:23">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1" t="str">
        <f>IF(M3920=People!$B$5,People!$A$5,IF(M3920=People!$B$4,People!$A$4,IF(M3920=People!$B$3,People!$A$3,IF(M3920=People!$B$2,People!$A$2,0))))</f>
        <v>Anna Andreadi</v>
      </c>
      <c r="W3920" s="3" t="str">
        <f>IFERROR(VLOOKUP(B3920,Returns!$A$1:$B$801,2,0),"NO")</f>
        <v>NO</v>
      </c>
    </row>
    <row r="3921" spans="1:23">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1" t="str">
        <f>IF(M3921=People!$B$5,People!$A$5,IF(M3921=People!$B$4,People!$A$4,IF(M3921=People!$B$3,People!$A$3,IF(M3921=People!$B$2,People!$A$2,0))))</f>
        <v>Cassandra Brandow</v>
      </c>
      <c r="W3921" s="3" t="str">
        <f>IFERROR(VLOOKUP(B3921,Returns!$A$1:$B$801,2,0),"NO")</f>
        <v>NO</v>
      </c>
    </row>
    <row r="3922" spans="1:23">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1" t="str">
        <f>IF(M3922=People!$B$5,People!$A$5,IF(M3922=People!$B$4,People!$A$4,IF(M3922=People!$B$3,People!$A$3,IF(M3922=People!$B$2,People!$A$2,0))))</f>
        <v>Cassandra Brandow</v>
      </c>
      <c r="W3922" s="3" t="str">
        <f>IFERROR(VLOOKUP(B3922,Returns!$A$1:$B$801,2,0),"NO")</f>
        <v>NO</v>
      </c>
    </row>
    <row r="3923" spans="1:23">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1" t="str">
        <f>IF(M3923=People!$B$5,People!$A$5,IF(M3923=People!$B$4,People!$A$4,IF(M3923=People!$B$3,People!$A$3,IF(M3923=People!$B$2,People!$A$2,0))))</f>
        <v>Kelly Williams</v>
      </c>
      <c r="W3923" s="3" t="str">
        <f>IFERROR(VLOOKUP(B3923,Returns!$A$1:$B$801,2,0),"NO")</f>
        <v>NO</v>
      </c>
    </row>
    <row r="3924" spans="1:23">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1" t="str">
        <f>IF(M3924=People!$B$5,People!$A$5,IF(M3924=People!$B$4,People!$A$4,IF(M3924=People!$B$3,People!$A$3,IF(M3924=People!$B$2,People!$A$2,0))))</f>
        <v>Kelly Williams</v>
      </c>
      <c r="W3924" s="3" t="str">
        <f>IFERROR(VLOOKUP(B3924,Returns!$A$1:$B$801,2,0),"NO")</f>
        <v>NO</v>
      </c>
    </row>
    <row r="3925" spans="1:23">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1" t="str">
        <f>IF(M3925=People!$B$5,People!$A$5,IF(M3925=People!$B$4,People!$A$4,IF(M3925=People!$B$3,People!$A$3,IF(M3925=People!$B$2,People!$A$2,0))))</f>
        <v>Kelly Williams</v>
      </c>
      <c r="W3925" s="3" t="str">
        <f>IFERROR(VLOOKUP(B3925,Returns!$A$1:$B$801,2,0),"NO")</f>
        <v>NO</v>
      </c>
    </row>
    <row r="3926" spans="1:23">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1" t="str">
        <f>IF(M3926=People!$B$5,People!$A$5,IF(M3926=People!$B$4,People!$A$4,IF(M3926=People!$B$3,People!$A$3,IF(M3926=People!$B$2,People!$A$2,0))))</f>
        <v>Anna Andreadi</v>
      </c>
      <c r="W3926" s="3" t="str">
        <f>IFERROR(VLOOKUP(B3926,Returns!$A$1:$B$801,2,0),"NO")</f>
        <v>Yes</v>
      </c>
    </row>
    <row r="3927" spans="1:23">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1" t="str">
        <f>IF(M3927=People!$B$5,People!$A$5,IF(M3927=People!$B$4,People!$A$4,IF(M3927=People!$B$3,People!$A$3,IF(M3927=People!$B$2,People!$A$2,0))))</f>
        <v>Anna Andreadi</v>
      </c>
      <c r="W3927" s="3" t="str">
        <f>IFERROR(VLOOKUP(B3927,Returns!$A$1:$B$801,2,0),"NO")</f>
        <v>Yes</v>
      </c>
    </row>
    <row r="3928" spans="1:23">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1" t="str">
        <f>IF(M3928=People!$B$5,People!$A$5,IF(M3928=People!$B$4,People!$A$4,IF(M3928=People!$B$3,People!$A$3,IF(M3928=People!$B$2,People!$A$2,0))))</f>
        <v>Anna Andreadi</v>
      </c>
      <c r="W3928" s="3" t="str">
        <f>IFERROR(VLOOKUP(B3928,Returns!$A$1:$B$801,2,0),"NO")</f>
        <v>Yes</v>
      </c>
    </row>
    <row r="3929" spans="1:23">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1" t="str">
        <f>IF(M3929=People!$B$5,People!$A$5,IF(M3929=People!$B$4,People!$A$4,IF(M3929=People!$B$3,People!$A$3,IF(M3929=People!$B$2,People!$A$2,0))))</f>
        <v>Anna Andreadi</v>
      </c>
      <c r="W3929" s="3" t="str">
        <f>IFERROR(VLOOKUP(B3929,Returns!$A$1:$B$801,2,0),"NO")</f>
        <v>Yes</v>
      </c>
    </row>
    <row r="3930" spans="1:23">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1" t="str">
        <f>IF(M3930=People!$B$5,People!$A$5,IF(M3930=People!$B$4,People!$A$4,IF(M3930=People!$B$3,People!$A$3,IF(M3930=People!$B$2,People!$A$2,0))))</f>
        <v>Kelly Williams</v>
      </c>
      <c r="W3930" s="3" t="str">
        <f>IFERROR(VLOOKUP(B3930,Returns!$A$1:$B$801,2,0),"NO")</f>
        <v>NO</v>
      </c>
    </row>
    <row r="3931" spans="1:23">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1" t="str">
        <f>IF(M3931=People!$B$5,People!$A$5,IF(M3931=People!$B$4,People!$A$4,IF(M3931=People!$B$3,People!$A$3,IF(M3931=People!$B$2,People!$A$2,0))))</f>
        <v>Kelly Williams</v>
      </c>
      <c r="W3931" s="3" t="str">
        <f>IFERROR(VLOOKUP(B3931,Returns!$A$1:$B$801,2,0),"NO")</f>
        <v>NO</v>
      </c>
    </row>
    <row r="3932" spans="1:23">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1" t="str">
        <f>IF(M3932=People!$B$5,People!$A$5,IF(M3932=People!$B$4,People!$A$4,IF(M3932=People!$B$3,People!$A$3,IF(M3932=People!$B$2,People!$A$2,0))))</f>
        <v>Kelly Williams</v>
      </c>
      <c r="W3932" s="3" t="str">
        <f>IFERROR(VLOOKUP(B3932,Returns!$A$1:$B$801,2,0),"NO")</f>
        <v>NO</v>
      </c>
    </row>
    <row r="3933" spans="1:23">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1" t="str">
        <f>IF(M3933=People!$B$5,People!$A$5,IF(M3933=People!$B$4,People!$A$4,IF(M3933=People!$B$3,People!$A$3,IF(M3933=People!$B$2,People!$A$2,0))))</f>
        <v>Chuck Magee</v>
      </c>
      <c r="W3933" s="3" t="str">
        <f>IFERROR(VLOOKUP(B3933,Returns!$A$1:$B$801,2,0),"NO")</f>
        <v>NO</v>
      </c>
    </row>
    <row r="3934" spans="1:23">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1" t="str">
        <f>IF(M3934=People!$B$5,People!$A$5,IF(M3934=People!$B$4,People!$A$4,IF(M3934=People!$B$3,People!$A$3,IF(M3934=People!$B$2,People!$A$2,0))))</f>
        <v>Chuck Magee</v>
      </c>
      <c r="W3934" s="3" t="str">
        <f>IFERROR(VLOOKUP(B3934,Returns!$A$1:$B$801,2,0),"NO")</f>
        <v>NO</v>
      </c>
    </row>
    <row r="3935" spans="1:23">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1" t="str">
        <f>IF(M3935=People!$B$5,People!$A$5,IF(M3935=People!$B$4,People!$A$4,IF(M3935=People!$B$3,People!$A$3,IF(M3935=People!$B$2,People!$A$2,0))))</f>
        <v>Anna Andreadi</v>
      </c>
      <c r="W3935" s="3" t="str">
        <f>IFERROR(VLOOKUP(B3935,Returns!$A$1:$B$801,2,0),"NO")</f>
        <v>NO</v>
      </c>
    </row>
    <row r="3936" spans="1:23">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1" t="str">
        <f>IF(M3936=People!$B$5,People!$A$5,IF(M3936=People!$B$4,People!$A$4,IF(M3936=People!$B$3,People!$A$3,IF(M3936=People!$B$2,People!$A$2,0))))</f>
        <v>Anna Andreadi</v>
      </c>
      <c r="W3936" s="3" t="str">
        <f>IFERROR(VLOOKUP(B3936,Returns!$A$1:$B$801,2,0),"NO")</f>
        <v>NO</v>
      </c>
    </row>
    <row r="3937" spans="1:23">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1" t="str">
        <f>IF(M3937=People!$B$5,People!$A$5,IF(M3937=People!$B$4,People!$A$4,IF(M3937=People!$B$3,People!$A$3,IF(M3937=People!$B$2,People!$A$2,0))))</f>
        <v>Anna Andreadi</v>
      </c>
      <c r="W3937" s="3" t="str">
        <f>IFERROR(VLOOKUP(B3937,Returns!$A$1:$B$801,2,0),"NO")</f>
        <v>NO</v>
      </c>
    </row>
    <row r="3938" spans="1:23">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1" t="str">
        <f>IF(M3938=People!$B$5,People!$A$5,IF(M3938=People!$B$4,People!$A$4,IF(M3938=People!$B$3,People!$A$3,IF(M3938=People!$B$2,People!$A$2,0))))</f>
        <v>Kelly Williams</v>
      </c>
      <c r="W3938" s="3" t="str">
        <f>IFERROR(VLOOKUP(B3938,Returns!$A$1:$B$801,2,0),"NO")</f>
        <v>NO</v>
      </c>
    </row>
    <row r="3939" spans="1:23">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1" t="str">
        <f>IF(M3939=People!$B$5,People!$A$5,IF(M3939=People!$B$4,People!$A$4,IF(M3939=People!$B$3,People!$A$3,IF(M3939=People!$B$2,People!$A$2,0))))</f>
        <v>Kelly Williams</v>
      </c>
      <c r="W3939" s="3" t="str">
        <f>IFERROR(VLOOKUP(B3939,Returns!$A$1:$B$801,2,0),"NO")</f>
        <v>NO</v>
      </c>
    </row>
    <row r="3940" spans="1:23">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1" t="str">
        <f>IF(M3940=People!$B$5,People!$A$5,IF(M3940=People!$B$4,People!$A$4,IF(M3940=People!$B$3,People!$A$3,IF(M3940=People!$B$2,People!$A$2,0))))</f>
        <v>Kelly Williams</v>
      </c>
      <c r="W3940" s="3" t="str">
        <f>IFERROR(VLOOKUP(B3940,Returns!$A$1:$B$801,2,0),"NO")</f>
        <v>NO</v>
      </c>
    </row>
    <row r="3941" spans="1:23">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1" t="str">
        <f>IF(M3941=People!$B$5,People!$A$5,IF(M3941=People!$B$4,People!$A$4,IF(M3941=People!$B$3,People!$A$3,IF(M3941=People!$B$2,People!$A$2,0))))</f>
        <v>Kelly Williams</v>
      </c>
      <c r="W3941" s="3" t="str">
        <f>IFERROR(VLOOKUP(B3941,Returns!$A$1:$B$801,2,0),"NO")</f>
        <v>NO</v>
      </c>
    </row>
    <row r="3942" spans="1:23">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1" t="str">
        <f>IF(M3942=People!$B$5,People!$A$5,IF(M3942=People!$B$4,People!$A$4,IF(M3942=People!$B$3,People!$A$3,IF(M3942=People!$B$2,People!$A$2,0))))</f>
        <v>Chuck Magee</v>
      </c>
      <c r="W3942" s="3" t="str">
        <f>IFERROR(VLOOKUP(B3942,Returns!$A$1:$B$801,2,0),"NO")</f>
        <v>NO</v>
      </c>
    </row>
    <row r="3943" spans="1:23">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1" t="str">
        <f>IF(M3943=People!$B$5,People!$A$5,IF(M3943=People!$B$4,People!$A$4,IF(M3943=People!$B$3,People!$A$3,IF(M3943=People!$B$2,People!$A$2,0))))</f>
        <v>Chuck Magee</v>
      </c>
      <c r="W3943" s="3" t="str">
        <f>IFERROR(VLOOKUP(B3943,Returns!$A$1:$B$801,2,0),"NO")</f>
        <v>NO</v>
      </c>
    </row>
    <row r="3944" spans="1:23">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1" t="str">
        <f>IF(M3944=People!$B$5,People!$A$5,IF(M3944=People!$B$4,People!$A$4,IF(M3944=People!$B$3,People!$A$3,IF(M3944=People!$B$2,People!$A$2,0))))</f>
        <v>Cassandra Brandow</v>
      </c>
      <c r="W3944" s="3" t="str">
        <f>IFERROR(VLOOKUP(B3944,Returns!$A$1:$B$801,2,0),"NO")</f>
        <v>NO</v>
      </c>
    </row>
    <row r="3945" spans="1:23">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1" t="str">
        <f>IF(M3945=People!$B$5,People!$A$5,IF(M3945=People!$B$4,People!$A$4,IF(M3945=People!$B$3,People!$A$3,IF(M3945=People!$B$2,People!$A$2,0))))</f>
        <v>Chuck Magee</v>
      </c>
      <c r="W3945" s="3" t="str">
        <f>IFERROR(VLOOKUP(B3945,Returns!$A$1:$B$801,2,0),"NO")</f>
        <v>NO</v>
      </c>
    </row>
    <row r="3946" spans="1:23">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1" t="str">
        <f>IF(M3946=People!$B$5,People!$A$5,IF(M3946=People!$B$4,People!$A$4,IF(M3946=People!$B$3,People!$A$3,IF(M3946=People!$B$2,People!$A$2,0))))</f>
        <v>Anna Andreadi</v>
      </c>
      <c r="W3946" s="3" t="str">
        <f>IFERROR(VLOOKUP(B3946,Returns!$A$1:$B$801,2,0),"NO")</f>
        <v>NO</v>
      </c>
    </row>
    <row r="3947" spans="1:23">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1" t="str">
        <f>IF(M3947=People!$B$5,People!$A$5,IF(M3947=People!$B$4,People!$A$4,IF(M3947=People!$B$3,People!$A$3,IF(M3947=People!$B$2,People!$A$2,0))))</f>
        <v>Cassandra Brandow</v>
      </c>
      <c r="W3947" s="3" t="str">
        <f>IFERROR(VLOOKUP(B3947,Returns!$A$1:$B$801,2,0),"NO")</f>
        <v>NO</v>
      </c>
    </row>
    <row r="3948" spans="1:23">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1" t="str">
        <f>IF(M3948=People!$B$5,People!$A$5,IF(M3948=People!$B$4,People!$A$4,IF(M3948=People!$B$3,People!$A$3,IF(M3948=People!$B$2,People!$A$2,0))))</f>
        <v>Cassandra Brandow</v>
      </c>
      <c r="W3948" s="3" t="str">
        <f>IFERROR(VLOOKUP(B3948,Returns!$A$1:$B$801,2,0),"NO")</f>
        <v>NO</v>
      </c>
    </row>
    <row r="3949" spans="1:23">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1" t="str">
        <f>IF(M3949=People!$B$5,People!$A$5,IF(M3949=People!$B$4,People!$A$4,IF(M3949=People!$B$3,People!$A$3,IF(M3949=People!$B$2,People!$A$2,0))))</f>
        <v>Kelly Williams</v>
      </c>
      <c r="W3949" s="3" t="str">
        <f>IFERROR(VLOOKUP(B3949,Returns!$A$1:$B$801,2,0),"NO")</f>
        <v>NO</v>
      </c>
    </row>
    <row r="3950" spans="1:23">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1" t="str">
        <f>IF(M3950=People!$B$5,People!$A$5,IF(M3950=People!$B$4,People!$A$4,IF(M3950=People!$B$3,People!$A$3,IF(M3950=People!$B$2,People!$A$2,0))))</f>
        <v>Kelly Williams</v>
      </c>
      <c r="W3950" s="3" t="str">
        <f>IFERROR(VLOOKUP(B3950,Returns!$A$1:$B$801,2,0),"NO")</f>
        <v>NO</v>
      </c>
    </row>
    <row r="3951" spans="1:23">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1" t="str">
        <f>IF(M3951=People!$B$5,People!$A$5,IF(M3951=People!$B$4,People!$A$4,IF(M3951=People!$B$3,People!$A$3,IF(M3951=People!$B$2,People!$A$2,0))))</f>
        <v>Kelly Williams</v>
      </c>
      <c r="W3951" s="3" t="str">
        <f>IFERROR(VLOOKUP(B3951,Returns!$A$1:$B$801,2,0),"NO")</f>
        <v>NO</v>
      </c>
    </row>
    <row r="3952" spans="1:23">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1" t="str">
        <f>IF(M3952=People!$B$5,People!$A$5,IF(M3952=People!$B$4,People!$A$4,IF(M3952=People!$B$3,People!$A$3,IF(M3952=People!$B$2,People!$A$2,0))))</f>
        <v>Kelly Williams</v>
      </c>
      <c r="W3952" s="3" t="str">
        <f>IFERROR(VLOOKUP(B3952,Returns!$A$1:$B$801,2,0),"NO")</f>
        <v>NO</v>
      </c>
    </row>
    <row r="3953" spans="1:23">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1" t="str">
        <f>IF(M3953=People!$B$5,People!$A$5,IF(M3953=People!$B$4,People!$A$4,IF(M3953=People!$B$3,People!$A$3,IF(M3953=People!$B$2,People!$A$2,0))))</f>
        <v>Chuck Magee</v>
      </c>
      <c r="W3953" s="3" t="str">
        <f>IFERROR(VLOOKUP(B3953,Returns!$A$1:$B$801,2,0),"NO")</f>
        <v>NO</v>
      </c>
    </row>
    <row r="3954" spans="1:23">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1" t="str">
        <f>IF(M3954=People!$B$5,People!$A$5,IF(M3954=People!$B$4,People!$A$4,IF(M3954=People!$B$3,People!$A$3,IF(M3954=People!$B$2,People!$A$2,0))))</f>
        <v>Anna Andreadi</v>
      </c>
      <c r="W3954" s="3" t="str">
        <f>IFERROR(VLOOKUP(B3954,Returns!$A$1:$B$801,2,0),"NO")</f>
        <v>NO</v>
      </c>
    </row>
    <row r="3955" spans="1:23">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1" t="str">
        <f>IF(M3955=People!$B$5,People!$A$5,IF(M3955=People!$B$4,People!$A$4,IF(M3955=People!$B$3,People!$A$3,IF(M3955=People!$B$2,People!$A$2,0))))</f>
        <v>Chuck Magee</v>
      </c>
      <c r="W3955" s="3" t="str">
        <f>IFERROR(VLOOKUP(B3955,Returns!$A$1:$B$801,2,0),"NO")</f>
        <v>NO</v>
      </c>
    </row>
    <row r="3956" spans="1:23">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1" t="str">
        <f>IF(M3956=People!$B$5,People!$A$5,IF(M3956=People!$B$4,People!$A$4,IF(M3956=People!$B$3,People!$A$3,IF(M3956=People!$B$2,People!$A$2,0))))</f>
        <v>Kelly Williams</v>
      </c>
      <c r="W3956" s="3" t="str">
        <f>IFERROR(VLOOKUP(B3956,Returns!$A$1:$B$801,2,0),"NO")</f>
        <v>NO</v>
      </c>
    </row>
    <row r="3957" spans="1:23">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1" t="str">
        <f>IF(M3957=People!$B$5,People!$A$5,IF(M3957=People!$B$4,People!$A$4,IF(M3957=People!$B$3,People!$A$3,IF(M3957=People!$B$2,People!$A$2,0))))</f>
        <v>Kelly Williams</v>
      </c>
      <c r="W3957" s="3" t="str">
        <f>IFERROR(VLOOKUP(B3957,Returns!$A$1:$B$801,2,0),"NO")</f>
        <v>NO</v>
      </c>
    </row>
    <row r="3958" spans="1:23">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1" t="str">
        <f>IF(M3958=People!$B$5,People!$A$5,IF(M3958=People!$B$4,People!$A$4,IF(M3958=People!$B$3,People!$A$3,IF(M3958=People!$B$2,People!$A$2,0))))</f>
        <v>Anna Andreadi</v>
      </c>
      <c r="W3958" s="3" t="str">
        <f>IFERROR(VLOOKUP(B3958,Returns!$A$1:$B$801,2,0),"NO")</f>
        <v>NO</v>
      </c>
    </row>
    <row r="3959" spans="1:23">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1" t="str">
        <f>IF(M3959=People!$B$5,People!$A$5,IF(M3959=People!$B$4,People!$A$4,IF(M3959=People!$B$3,People!$A$3,IF(M3959=People!$B$2,People!$A$2,0))))</f>
        <v>Cassandra Brandow</v>
      </c>
      <c r="W3959" s="3" t="str">
        <f>IFERROR(VLOOKUP(B3959,Returns!$A$1:$B$801,2,0),"NO")</f>
        <v>NO</v>
      </c>
    </row>
    <row r="3960" spans="1:23">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1" t="str">
        <f>IF(M3960=People!$B$5,People!$A$5,IF(M3960=People!$B$4,People!$A$4,IF(M3960=People!$B$3,People!$A$3,IF(M3960=People!$B$2,People!$A$2,0))))</f>
        <v>Cassandra Brandow</v>
      </c>
      <c r="W3960" s="3" t="str">
        <f>IFERROR(VLOOKUP(B3960,Returns!$A$1:$B$801,2,0),"NO")</f>
        <v>NO</v>
      </c>
    </row>
    <row r="3961" spans="1:23">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1" t="str">
        <f>IF(M3961=People!$B$5,People!$A$5,IF(M3961=People!$B$4,People!$A$4,IF(M3961=People!$B$3,People!$A$3,IF(M3961=People!$B$2,People!$A$2,0))))</f>
        <v>Cassandra Brandow</v>
      </c>
      <c r="W3961" s="3" t="str">
        <f>IFERROR(VLOOKUP(B3961,Returns!$A$1:$B$801,2,0),"NO")</f>
        <v>NO</v>
      </c>
    </row>
    <row r="3962" spans="1:23">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1" t="str">
        <f>IF(M3962=People!$B$5,People!$A$5,IF(M3962=People!$B$4,People!$A$4,IF(M3962=People!$B$3,People!$A$3,IF(M3962=People!$B$2,People!$A$2,0))))</f>
        <v>Kelly Williams</v>
      </c>
      <c r="W3962" s="3" t="str">
        <f>IFERROR(VLOOKUP(B3962,Returns!$A$1:$B$801,2,0),"NO")</f>
        <v>NO</v>
      </c>
    </row>
    <row r="3963" spans="1:23">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1" t="str">
        <f>IF(M3963=People!$B$5,People!$A$5,IF(M3963=People!$B$4,People!$A$4,IF(M3963=People!$B$3,People!$A$3,IF(M3963=People!$B$2,People!$A$2,0))))</f>
        <v>Kelly Williams</v>
      </c>
      <c r="W3963" s="3" t="str">
        <f>IFERROR(VLOOKUP(B3963,Returns!$A$1:$B$801,2,0),"NO")</f>
        <v>NO</v>
      </c>
    </row>
    <row r="3964" spans="1:23">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1" t="str">
        <f>IF(M3964=People!$B$5,People!$A$5,IF(M3964=People!$B$4,People!$A$4,IF(M3964=People!$B$3,People!$A$3,IF(M3964=People!$B$2,People!$A$2,0))))</f>
        <v>Anna Andreadi</v>
      </c>
      <c r="W3964" s="3" t="str">
        <f>IFERROR(VLOOKUP(B3964,Returns!$A$1:$B$801,2,0),"NO")</f>
        <v>NO</v>
      </c>
    </row>
    <row r="3965" spans="1:23">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1" t="str">
        <f>IF(M3965=People!$B$5,People!$A$5,IF(M3965=People!$B$4,People!$A$4,IF(M3965=People!$B$3,People!$A$3,IF(M3965=People!$B$2,People!$A$2,0))))</f>
        <v>Anna Andreadi</v>
      </c>
      <c r="W3965" s="3" t="str">
        <f>IFERROR(VLOOKUP(B3965,Returns!$A$1:$B$801,2,0),"NO")</f>
        <v>NO</v>
      </c>
    </row>
    <row r="3966" spans="1:23">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1" t="str">
        <f>IF(M3966=People!$B$5,People!$A$5,IF(M3966=People!$B$4,People!$A$4,IF(M3966=People!$B$3,People!$A$3,IF(M3966=People!$B$2,People!$A$2,0))))</f>
        <v>Chuck Magee</v>
      </c>
      <c r="W3966" s="3" t="str">
        <f>IFERROR(VLOOKUP(B3966,Returns!$A$1:$B$801,2,0),"NO")</f>
        <v>NO</v>
      </c>
    </row>
    <row r="3967" spans="1:23">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1" t="str">
        <f>IF(M3967=People!$B$5,People!$A$5,IF(M3967=People!$B$4,People!$A$4,IF(M3967=People!$B$3,People!$A$3,IF(M3967=People!$B$2,People!$A$2,0))))</f>
        <v>Cassandra Brandow</v>
      </c>
      <c r="W3967" s="3" t="str">
        <f>IFERROR(VLOOKUP(B3967,Returns!$A$1:$B$801,2,0),"NO")</f>
        <v>NO</v>
      </c>
    </row>
    <row r="3968" spans="1:23">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1" t="str">
        <f>IF(M3968=People!$B$5,People!$A$5,IF(M3968=People!$B$4,People!$A$4,IF(M3968=People!$B$3,People!$A$3,IF(M3968=People!$B$2,People!$A$2,0))))</f>
        <v>Chuck Magee</v>
      </c>
      <c r="W3968" s="3" t="str">
        <f>IFERROR(VLOOKUP(B3968,Returns!$A$1:$B$801,2,0),"NO")</f>
        <v>NO</v>
      </c>
    </row>
    <row r="3969" spans="1:23">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1" t="str">
        <f>IF(M3969=People!$B$5,People!$A$5,IF(M3969=People!$B$4,People!$A$4,IF(M3969=People!$B$3,People!$A$3,IF(M3969=People!$B$2,People!$A$2,0))))</f>
        <v>Anna Andreadi</v>
      </c>
      <c r="W3969" s="3" t="str">
        <f>IFERROR(VLOOKUP(B3969,Returns!$A$1:$B$801,2,0),"NO")</f>
        <v>NO</v>
      </c>
    </row>
    <row r="3970" spans="1:23">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1" t="str">
        <f>IF(M3970=People!$B$5,People!$A$5,IF(M3970=People!$B$4,People!$A$4,IF(M3970=People!$B$3,People!$A$3,IF(M3970=People!$B$2,People!$A$2,0))))</f>
        <v>Kelly Williams</v>
      </c>
      <c r="W3970" s="3" t="str">
        <f>IFERROR(VLOOKUP(B3970,Returns!$A$1:$B$801,2,0),"NO")</f>
        <v>NO</v>
      </c>
    </row>
    <row r="3971" spans="1:23">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1" t="str">
        <f>IF(M3971=People!$B$5,People!$A$5,IF(M3971=People!$B$4,People!$A$4,IF(M3971=People!$B$3,People!$A$3,IF(M3971=People!$B$2,People!$A$2,0))))</f>
        <v>Kelly Williams</v>
      </c>
      <c r="W3971" s="3" t="str">
        <f>IFERROR(VLOOKUP(B3971,Returns!$A$1:$B$801,2,0),"NO")</f>
        <v>NO</v>
      </c>
    </row>
    <row r="3972" spans="1:23">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1" t="str">
        <f>IF(M3972=People!$B$5,People!$A$5,IF(M3972=People!$B$4,People!$A$4,IF(M3972=People!$B$3,People!$A$3,IF(M3972=People!$B$2,People!$A$2,0))))</f>
        <v>Anna Andreadi</v>
      </c>
      <c r="W3972" s="3" t="str">
        <f>IFERROR(VLOOKUP(B3972,Returns!$A$1:$B$801,2,0),"NO")</f>
        <v>NO</v>
      </c>
    </row>
    <row r="3973" spans="1:23">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1" t="str">
        <f>IF(M3973=People!$B$5,People!$A$5,IF(M3973=People!$B$4,People!$A$4,IF(M3973=People!$B$3,People!$A$3,IF(M3973=People!$B$2,People!$A$2,0))))</f>
        <v>Kelly Williams</v>
      </c>
      <c r="W3973" s="3" t="str">
        <f>IFERROR(VLOOKUP(B3973,Returns!$A$1:$B$801,2,0),"NO")</f>
        <v>Yes</v>
      </c>
    </row>
    <row r="3974" spans="1:23">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1" t="str">
        <f>IF(M3974=People!$B$5,People!$A$5,IF(M3974=People!$B$4,People!$A$4,IF(M3974=People!$B$3,People!$A$3,IF(M3974=People!$B$2,People!$A$2,0))))</f>
        <v>Chuck Magee</v>
      </c>
      <c r="W3974" s="3" t="str">
        <f>IFERROR(VLOOKUP(B3974,Returns!$A$1:$B$801,2,0),"NO")</f>
        <v>NO</v>
      </c>
    </row>
    <row r="3975" spans="1:23">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1" t="str">
        <f>IF(M3975=People!$B$5,People!$A$5,IF(M3975=People!$B$4,People!$A$4,IF(M3975=People!$B$3,People!$A$3,IF(M3975=People!$B$2,People!$A$2,0))))</f>
        <v>Chuck Magee</v>
      </c>
      <c r="W3975" s="3" t="str">
        <f>IFERROR(VLOOKUP(B3975,Returns!$A$1:$B$801,2,0),"NO")</f>
        <v>NO</v>
      </c>
    </row>
    <row r="3976" spans="1:23">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1" t="str">
        <f>IF(M3976=People!$B$5,People!$A$5,IF(M3976=People!$B$4,People!$A$4,IF(M3976=People!$B$3,People!$A$3,IF(M3976=People!$B$2,People!$A$2,0))))</f>
        <v>Chuck Magee</v>
      </c>
      <c r="W3976" s="3" t="str">
        <f>IFERROR(VLOOKUP(B3976,Returns!$A$1:$B$801,2,0),"NO")</f>
        <v>NO</v>
      </c>
    </row>
    <row r="3977" spans="1:23">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1" t="str">
        <f>IF(M3977=People!$B$5,People!$A$5,IF(M3977=People!$B$4,People!$A$4,IF(M3977=People!$B$3,People!$A$3,IF(M3977=People!$B$2,People!$A$2,0))))</f>
        <v>Chuck Magee</v>
      </c>
      <c r="W3977" s="3" t="str">
        <f>IFERROR(VLOOKUP(B3977,Returns!$A$1:$B$801,2,0),"NO")</f>
        <v>NO</v>
      </c>
    </row>
    <row r="3978" spans="1:23">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1" t="str">
        <f>IF(M3978=People!$B$5,People!$A$5,IF(M3978=People!$B$4,People!$A$4,IF(M3978=People!$B$3,People!$A$3,IF(M3978=People!$B$2,People!$A$2,0))))</f>
        <v>Cassandra Brandow</v>
      </c>
      <c r="W3978" s="3" t="str">
        <f>IFERROR(VLOOKUP(B3978,Returns!$A$1:$B$801,2,0),"NO")</f>
        <v>NO</v>
      </c>
    </row>
    <row r="3979" spans="1:23">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1" t="str">
        <f>IF(M3979=People!$B$5,People!$A$5,IF(M3979=People!$B$4,People!$A$4,IF(M3979=People!$B$3,People!$A$3,IF(M3979=People!$B$2,People!$A$2,0))))</f>
        <v>Anna Andreadi</v>
      </c>
      <c r="W3979" s="3" t="str">
        <f>IFERROR(VLOOKUP(B3979,Returns!$A$1:$B$801,2,0),"NO")</f>
        <v>NO</v>
      </c>
    </row>
    <row r="3980" spans="1:23">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1" t="str">
        <f>IF(M3980=People!$B$5,People!$A$5,IF(M3980=People!$B$4,People!$A$4,IF(M3980=People!$B$3,People!$A$3,IF(M3980=People!$B$2,People!$A$2,0))))</f>
        <v>Anna Andreadi</v>
      </c>
      <c r="W3980" s="3" t="str">
        <f>IFERROR(VLOOKUP(B3980,Returns!$A$1:$B$801,2,0),"NO")</f>
        <v>NO</v>
      </c>
    </row>
    <row r="3981" spans="1:23">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1" t="str">
        <f>IF(M3981=People!$B$5,People!$A$5,IF(M3981=People!$B$4,People!$A$4,IF(M3981=People!$B$3,People!$A$3,IF(M3981=People!$B$2,People!$A$2,0))))</f>
        <v>Chuck Magee</v>
      </c>
      <c r="W3981" s="3" t="str">
        <f>IFERROR(VLOOKUP(B3981,Returns!$A$1:$B$801,2,0),"NO")</f>
        <v>NO</v>
      </c>
    </row>
    <row r="3982" spans="1:23">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1" t="str">
        <f>IF(M3982=People!$B$5,People!$A$5,IF(M3982=People!$B$4,People!$A$4,IF(M3982=People!$B$3,People!$A$3,IF(M3982=People!$B$2,People!$A$2,0))))</f>
        <v>Chuck Magee</v>
      </c>
      <c r="W3982" s="3" t="str">
        <f>IFERROR(VLOOKUP(B3982,Returns!$A$1:$B$801,2,0),"NO")</f>
        <v>NO</v>
      </c>
    </row>
    <row r="3983" spans="1:23">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1" t="str">
        <f>IF(M3983=People!$B$5,People!$A$5,IF(M3983=People!$B$4,People!$A$4,IF(M3983=People!$B$3,People!$A$3,IF(M3983=People!$B$2,People!$A$2,0))))</f>
        <v>Anna Andreadi</v>
      </c>
      <c r="W3983" s="3" t="str">
        <f>IFERROR(VLOOKUP(B3983,Returns!$A$1:$B$801,2,0),"NO")</f>
        <v>NO</v>
      </c>
    </row>
    <row r="3984" spans="1:23">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1" t="str">
        <f>IF(M3984=People!$B$5,People!$A$5,IF(M3984=People!$B$4,People!$A$4,IF(M3984=People!$B$3,People!$A$3,IF(M3984=People!$B$2,People!$A$2,0))))</f>
        <v>Anna Andreadi</v>
      </c>
      <c r="W3984" s="3" t="str">
        <f>IFERROR(VLOOKUP(B3984,Returns!$A$1:$B$801,2,0),"NO")</f>
        <v>NO</v>
      </c>
    </row>
    <row r="3985" spans="1:23">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1" t="str">
        <f>IF(M3985=People!$B$5,People!$A$5,IF(M3985=People!$B$4,People!$A$4,IF(M3985=People!$B$3,People!$A$3,IF(M3985=People!$B$2,People!$A$2,0))))</f>
        <v>Anna Andreadi</v>
      </c>
      <c r="W3985" s="3" t="str">
        <f>IFERROR(VLOOKUP(B3985,Returns!$A$1:$B$801,2,0),"NO")</f>
        <v>NO</v>
      </c>
    </row>
    <row r="3986" spans="1:23">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1" t="str">
        <f>IF(M3986=People!$B$5,People!$A$5,IF(M3986=People!$B$4,People!$A$4,IF(M3986=People!$B$3,People!$A$3,IF(M3986=People!$B$2,People!$A$2,0))))</f>
        <v>Anna Andreadi</v>
      </c>
      <c r="W3986" s="3" t="str">
        <f>IFERROR(VLOOKUP(B3986,Returns!$A$1:$B$801,2,0),"NO")</f>
        <v>NO</v>
      </c>
    </row>
    <row r="3987" spans="1:23">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1" t="str">
        <f>IF(M3987=People!$B$5,People!$A$5,IF(M3987=People!$B$4,People!$A$4,IF(M3987=People!$B$3,People!$A$3,IF(M3987=People!$B$2,People!$A$2,0))))</f>
        <v>Anna Andreadi</v>
      </c>
      <c r="W3987" s="3" t="str">
        <f>IFERROR(VLOOKUP(B3987,Returns!$A$1:$B$801,2,0),"NO")</f>
        <v>NO</v>
      </c>
    </row>
    <row r="3988" spans="1:23">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1" t="str">
        <f>IF(M3988=People!$B$5,People!$A$5,IF(M3988=People!$B$4,People!$A$4,IF(M3988=People!$B$3,People!$A$3,IF(M3988=People!$B$2,People!$A$2,0))))</f>
        <v>Chuck Magee</v>
      </c>
      <c r="W3988" s="3" t="str">
        <f>IFERROR(VLOOKUP(B3988,Returns!$A$1:$B$801,2,0),"NO")</f>
        <v>NO</v>
      </c>
    </row>
    <row r="3989" spans="1:23">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1" t="str">
        <f>IF(M3989=People!$B$5,People!$A$5,IF(M3989=People!$B$4,People!$A$4,IF(M3989=People!$B$3,People!$A$3,IF(M3989=People!$B$2,People!$A$2,0))))</f>
        <v>Chuck Magee</v>
      </c>
      <c r="W3989" s="3" t="str">
        <f>IFERROR(VLOOKUP(B3989,Returns!$A$1:$B$801,2,0),"NO")</f>
        <v>NO</v>
      </c>
    </row>
    <row r="3990" spans="1:23">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1" t="str">
        <f>IF(M3990=People!$B$5,People!$A$5,IF(M3990=People!$B$4,People!$A$4,IF(M3990=People!$B$3,People!$A$3,IF(M3990=People!$B$2,People!$A$2,0))))</f>
        <v>Cassandra Brandow</v>
      </c>
      <c r="W3990" s="3" t="str">
        <f>IFERROR(VLOOKUP(B3990,Returns!$A$1:$B$801,2,0),"NO")</f>
        <v>NO</v>
      </c>
    </row>
    <row r="3991" spans="1:23">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1" t="str">
        <f>IF(M3991=People!$B$5,People!$A$5,IF(M3991=People!$B$4,People!$A$4,IF(M3991=People!$B$3,People!$A$3,IF(M3991=People!$B$2,People!$A$2,0))))</f>
        <v>Chuck Magee</v>
      </c>
      <c r="W3991" s="3" t="str">
        <f>IFERROR(VLOOKUP(B3991,Returns!$A$1:$B$801,2,0),"NO")</f>
        <v>NO</v>
      </c>
    </row>
    <row r="3992" spans="1:23">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1" t="str">
        <f>IF(M3992=People!$B$5,People!$A$5,IF(M3992=People!$B$4,People!$A$4,IF(M3992=People!$B$3,People!$A$3,IF(M3992=People!$B$2,People!$A$2,0))))</f>
        <v>Chuck Magee</v>
      </c>
      <c r="W3992" s="3" t="str">
        <f>IFERROR(VLOOKUP(B3992,Returns!$A$1:$B$801,2,0),"NO")</f>
        <v>NO</v>
      </c>
    </row>
    <row r="3993" spans="1:23">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1" t="str">
        <f>IF(M3993=People!$B$5,People!$A$5,IF(M3993=People!$B$4,People!$A$4,IF(M3993=People!$B$3,People!$A$3,IF(M3993=People!$B$2,People!$A$2,0))))</f>
        <v>Cassandra Brandow</v>
      </c>
      <c r="W3993" s="3" t="str">
        <f>IFERROR(VLOOKUP(B3993,Returns!$A$1:$B$801,2,0),"NO")</f>
        <v>NO</v>
      </c>
    </row>
    <row r="3994" spans="1:23">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1" t="str">
        <f>IF(M3994=People!$B$5,People!$A$5,IF(M3994=People!$B$4,People!$A$4,IF(M3994=People!$B$3,People!$A$3,IF(M3994=People!$B$2,People!$A$2,0))))</f>
        <v>Cassandra Brandow</v>
      </c>
      <c r="W3994" s="3" t="str">
        <f>IFERROR(VLOOKUP(B3994,Returns!$A$1:$B$801,2,0),"NO")</f>
        <v>NO</v>
      </c>
    </row>
    <row r="3995" spans="1:23">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1" t="str">
        <f>IF(M3995=People!$B$5,People!$A$5,IF(M3995=People!$B$4,People!$A$4,IF(M3995=People!$B$3,People!$A$3,IF(M3995=People!$B$2,People!$A$2,0))))</f>
        <v>Cassandra Brandow</v>
      </c>
      <c r="W3995" s="3" t="str">
        <f>IFERROR(VLOOKUP(B3995,Returns!$A$1:$B$801,2,0),"NO")</f>
        <v>NO</v>
      </c>
    </row>
    <row r="3996" spans="1:23">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1" t="str">
        <f>IF(M3996=People!$B$5,People!$A$5,IF(M3996=People!$B$4,People!$A$4,IF(M3996=People!$B$3,People!$A$3,IF(M3996=People!$B$2,People!$A$2,0))))</f>
        <v>Kelly Williams</v>
      </c>
      <c r="W3996" s="3" t="str">
        <f>IFERROR(VLOOKUP(B3996,Returns!$A$1:$B$801,2,0),"NO")</f>
        <v>NO</v>
      </c>
    </row>
    <row r="3997" spans="1:23">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1" t="str">
        <f>IF(M3997=People!$B$5,People!$A$5,IF(M3997=People!$B$4,People!$A$4,IF(M3997=People!$B$3,People!$A$3,IF(M3997=People!$B$2,People!$A$2,0))))</f>
        <v>Kelly Williams</v>
      </c>
      <c r="W3997" s="3" t="str">
        <f>IFERROR(VLOOKUP(B3997,Returns!$A$1:$B$801,2,0),"NO")</f>
        <v>NO</v>
      </c>
    </row>
    <row r="3998" spans="1:23">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1" t="str">
        <f>IF(M3998=People!$B$5,People!$A$5,IF(M3998=People!$B$4,People!$A$4,IF(M3998=People!$B$3,People!$A$3,IF(M3998=People!$B$2,People!$A$2,0))))</f>
        <v>Kelly Williams</v>
      </c>
      <c r="W3998" s="3" t="str">
        <f>IFERROR(VLOOKUP(B3998,Returns!$A$1:$B$801,2,0),"NO")</f>
        <v>NO</v>
      </c>
    </row>
    <row r="3999" spans="1:23">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1" t="str">
        <f>IF(M3999=People!$B$5,People!$A$5,IF(M3999=People!$B$4,People!$A$4,IF(M3999=People!$B$3,People!$A$3,IF(M3999=People!$B$2,People!$A$2,0))))</f>
        <v>Kelly Williams</v>
      </c>
      <c r="W3999" s="3" t="str">
        <f>IFERROR(VLOOKUP(B3999,Returns!$A$1:$B$801,2,0),"NO")</f>
        <v>NO</v>
      </c>
    </row>
    <row r="4000" spans="1:23">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1" t="str">
        <f>IF(M4000=People!$B$5,People!$A$5,IF(M4000=People!$B$4,People!$A$4,IF(M4000=People!$B$3,People!$A$3,IF(M4000=People!$B$2,People!$A$2,0))))</f>
        <v>Kelly Williams</v>
      </c>
      <c r="W4000" s="3" t="str">
        <f>IFERROR(VLOOKUP(B4000,Returns!$A$1:$B$801,2,0),"NO")</f>
        <v>NO</v>
      </c>
    </row>
    <row r="4001" spans="1:23">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1" t="str">
        <f>IF(M4001=People!$B$5,People!$A$5,IF(M4001=People!$B$4,People!$A$4,IF(M4001=People!$B$3,People!$A$3,IF(M4001=People!$B$2,People!$A$2,0))))</f>
        <v>Cassandra Brandow</v>
      </c>
      <c r="W4001" s="3" t="str">
        <f>IFERROR(VLOOKUP(B4001,Returns!$A$1:$B$801,2,0),"NO")</f>
        <v>NO</v>
      </c>
    </row>
    <row r="4002" spans="1:23">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1" t="str">
        <f>IF(M4002=People!$B$5,People!$A$5,IF(M4002=People!$B$4,People!$A$4,IF(M4002=People!$B$3,People!$A$3,IF(M4002=People!$B$2,People!$A$2,0))))</f>
        <v>Anna Andreadi</v>
      </c>
      <c r="W4002" s="3" t="str">
        <f>IFERROR(VLOOKUP(B4002,Returns!$A$1:$B$801,2,0),"NO")</f>
        <v>NO</v>
      </c>
    </row>
    <row r="4003" spans="1:23">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1" t="str">
        <f>IF(M4003=People!$B$5,People!$A$5,IF(M4003=People!$B$4,People!$A$4,IF(M4003=People!$B$3,People!$A$3,IF(M4003=People!$B$2,People!$A$2,0))))</f>
        <v>Anna Andreadi</v>
      </c>
      <c r="W4003" s="3" t="str">
        <f>IFERROR(VLOOKUP(B4003,Returns!$A$1:$B$801,2,0),"NO")</f>
        <v>NO</v>
      </c>
    </row>
    <row r="4004" spans="1:23">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1" t="str">
        <f>IF(M4004=People!$B$5,People!$A$5,IF(M4004=People!$B$4,People!$A$4,IF(M4004=People!$B$3,People!$A$3,IF(M4004=People!$B$2,People!$A$2,0))))</f>
        <v>Kelly Williams</v>
      </c>
      <c r="W4004" s="3" t="str">
        <f>IFERROR(VLOOKUP(B4004,Returns!$A$1:$B$801,2,0),"NO")</f>
        <v>NO</v>
      </c>
    </row>
    <row r="4005" spans="1:23">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1" t="str">
        <f>IF(M4005=People!$B$5,People!$A$5,IF(M4005=People!$B$4,People!$A$4,IF(M4005=People!$B$3,People!$A$3,IF(M4005=People!$B$2,People!$A$2,0))))</f>
        <v>Kelly Williams</v>
      </c>
      <c r="W4005" s="3" t="str">
        <f>IFERROR(VLOOKUP(B4005,Returns!$A$1:$B$801,2,0),"NO")</f>
        <v>NO</v>
      </c>
    </row>
    <row r="4006" spans="1:23">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1" t="str">
        <f>IF(M4006=People!$B$5,People!$A$5,IF(M4006=People!$B$4,People!$A$4,IF(M4006=People!$B$3,People!$A$3,IF(M4006=People!$B$2,People!$A$2,0))))</f>
        <v>Kelly Williams</v>
      </c>
      <c r="W4006" s="3" t="str">
        <f>IFERROR(VLOOKUP(B4006,Returns!$A$1:$B$801,2,0),"NO")</f>
        <v>NO</v>
      </c>
    </row>
    <row r="4007" spans="1:23">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1" t="str">
        <f>IF(M4007=People!$B$5,People!$A$5,IF(M4007=People!$B$4,People!$A$4,IF(M4007=People!$B$3,People!$A$3,IF(M4007=People!$B$2,People!$A$2,0))))</f>
        <v>Cassandra Brandow</v>
      </c>
      <c r="W4007" s="3" t="str">
        <f>IFERROR(VLOOKUP(B4007,Returns!$A$1:$B$801,2,0),"NO")</f>
        <v>NO</v>
      </c>
    </row>
    <row r="4008" spans="1:23">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1" t="str">
        <f>IF(M4008=People!$B$5,People!$A$5,IF(M4008=People!$B$4,People!$A$4,IF(M4008=People!$B$3,People!$A$3,IF(M4008=People!$B$2,People!$A$2,0))))</f>
        <v>Cassandra Brandow</v>
      </c>
      <c r="W4008" s="3" t="str">
        <f>IFERROR(VLOOKUP(B4008,Returns!$A$1:$B$801,2,0),"NO")</f>
        <v>NO</v>
      </c>
    </row>
    <row r="4009" spans="1:23">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1" t="str">
        <f>IF(M4009=People!$B$5,People!$A$5,IF(M4009=People!$B$4,People!$A$4,IF(M4009=People!$B$3,People!$A$3,IF(M4009=People!$B$2,People!$A$2,0))))</f>
        <v>Cassandra Brandow</v>
      </c>
      <c r="W4009" s="3" t="str">
        <f>IFERROR(VLOOKUP(B4009,Returns!$A$1:$B$801,2,0),"NO")</f>
        <v>NO</v>
      </c>
    </row>
    <row r="4010" spans="1:23">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1" t="str">
        <f>IF(M4010=People!$B$5,People!$A$5,IF(M4010=People!$B$4,People!$A$4,IF(M4010=People!$B$3,People!$A$3,IF(M4010=People!$B$2,People!$A$2,0))))</f>
        <v>Anna Andreadi</v>
      </c>
      <c r="W4010" s="3" t="str">
        <f>IFERROR(VLOOKUP(B4010,Returns!$A$1:$B$801,2,0),"NO")</f>
        <v>NO</v>
      </c>
    </row>
    <row r="4011" spans="1:23">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1" t="str">
        <f>IF(M4011=People!$B$5,People!$A$5,IF(M4011=People!$B$4,People!$A$4,IF(M4011=People!$B$3,People!$A$3,IF(M4011=People!$B$2,People!$A$2,0))))</f>
        <v>Anna Andreadi</v>
      </c>
      <c r="W4011" s="3" t="str">
        <f>IFERROR(VLOOKUP(B4011,Returns!$A$1:$B$801,2,0),"NO")</f>
        <v>NO</v>
      </c>
    </row>
    <row r="4012" spans="1:23">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1" t="str">
        <f>IF(M4012=People!$B$5,People!$A$5,IF(M4012=People!$B$4,People!$A$4,IF(M4012=People!$B$3,People!$A$3,IF(M4012=People!$B$2,People!$A$2,0))))</f>
        <v>Chuck Magee</v>
      </c>
      <c r="W4012" s="3" t="str">
        <f>IFERROR(VLOOKUP(B4012,Returns!$A$1:$B$801,2,0),"NO")</f>
        <v>NO</v>
      </c>
    </row>
    <row r="4013" spans="1:23">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1" t="str">
        <f>IF(M4013=People!$B$5,People!$A$5,IF(M4013=People!$B$4,People!$A$4,IF(M4013=People!$B$3,People!$A$3,IF(M4013=People!$B$2,People!$A$2,0))))</f>
        <v>Chuck Magee</v>
      </c>
      <c r="W4013" s="3" t="str">
        <f>IFERROR(VLOOKUP(B4013,Returns!$A$1:$B$801,2,0),"NO")</f>
        <v>NO</v>
      </c>
    </row>
    <row r="4014" spans="1:23">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1" t="str">
        <f>IF(M4014=People!$B$5,People!$A$5,IF(M4014=People!$B$4,People!$A$4,IF(M4014=People!$B$3,People!$A$3,IF(M4014=People!$B$2,People!$A$2,0))))</f>
        <v>Kelly Williams</v>
      </c>
      <c r="W4014" s="3" t="str">
        <f>IFERROR(VLOOKUP(B4014,Returns!$A$1:$B$801,2,0),"NO")</f>
        <v>NO</v>
      </c>
    </row>
    <row r="4015" spans="1:23">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1" t="str">
        <f>IF(M4015=People!$B$5,People!$A$5,IF(M4015=People!$B$4,People!$A$4,IF(M4015=People!$B$3,People!$A$3,IF(M4015=People!$B$2,People!$A$2,0))))</f>
        <v>Cassandra Brandow</v>
      </c>
      <c r="W4015" s="3" t="str">
        <f>IFERROR(VLOOKUP(B4015,Returns!$A$1:$B$801,2,0),"NO")</f>
        <v>NO</v>
      </c>
    </row>
    <row r="4016" spans="1:23">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1" t="str">
        <f>IF(M4016=People!$B$5,People!$A$5,IF(M4016=People!$B$4,People!$A$4,IF(M4016=People!$B$3,People!$A$3,IF(M4016=People!$B$2,People!$A$2,0))))</f>
        <v>Cassandra Brandow</v>
      </c>
      <c r="W4016" s="3" t="str">
        <f>IFERROR(VLOOKUP(B4016,Returns!$A$1:$B$801,2,0),"NO")</f>
        <v>NO</v>
      </c>
    </row>
    <row r="4017" spans="1:23">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1" t="str">
        <f>IF(M4017=People!$B$5,People!$A$5,IF(M4017=People!$B$4,People!$A$4,IF(M4017=People!$B$3,People!$A$3,IF(M4017=People!$B$2,People!$A$2,0))))</f>
        <v>Cassandra Brandow</v>
      </c>
      <c r="W4017" s="3" t="str">
        <f>IFERROR(VLOOKUP(B4017,Returns!$A$1:$B$801,2,0),"NO")</f>
        <v>NO</v>
      </c>
    </row>
    <row r="4018" spans="1:23">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1" t="str">
        <f>IF(M4018=People!$B$5,People!$A$5,IF(M4018=People!$B$4,People!$A$4,IF(M4018=People!$B$3,People!$A$3,IF(M4018=People!$B$2,People!$A$2,0))))</f>
        <v>Cassandra Brandow</v>
      </c>
      <c r="W4018" s="3" t="str">
        <f>IFERROR(VLOOKUP(B4018,Returns!$A$1:$B$801,2,0),"NO")</f>
        <v>NO</v>
      </c>
    </row>
    <row r="4019" spans="1:23">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1" t="str">
        <f>IF(M4019=People!$B$5,People!$A$5,IF(M4019=People!$B$4,People!$A$4,IF(M4019=People!$B$3,People!$A$3,IF(M4019=People!$B$2,People!$A$2,0))))</f>
        <v>Cassandra Brandow</v>
      </c>
      <c r="W4019" s="3" t="str">
        <f>IFERROR(VLOOKUP(B4019,Returns!$A$1:$B$801,2,0),"NO")</f>
        <v>NO</v>
      </c>
    </row>
    <row r="4020" spans="1:23">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1" t="str">
        <f>IF(M4020=People!$B$5,People!$A$5,IF(M4020=People!$B$4,People!$A$4,IF(M4020=People!$B$3,People!$A$3,IF(M4020=People!$B$2,People!$A$2,0))))</f>
        <v>Cassandra Brandow</v>
      </c>
      <c r="W4020" s="3" t="str">
        <f>IFERROR(VLOOKUP(B4020,Returns!$A$1:$B$801,2,0),"NO")</f>
        <v>NO</v>
      </c>
    </row>
    <row r="4021" spans="1:23">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1" t="str">
        <f>IF(M4021=People!$B$5,People!$A$5,IF(M4021=People!$B$4,People!$A$4,IF(M4021=People!$B$3,People!$A$3,IF(M4021=People!$B$2,People!$A$2,0))))</f>
        <v>Cassandra Brandow</v>
      </c>
      <c r="W4021" s="3" t="str">
        <f>IFERROR(VLOOKUP(B4021,Returns!$A$1:$B$801,2,0),"NO")</f>
        <v>NO</v>
      </c>
    </row>
    <row r="4022" spans="1:23">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1" t="str">
        <f>IF(M4022=People!$B$5,People!$A$5,IF(M4022=People!$B$4,People!$A$4,IF(M4022=People!$B$3,People!$A$3,IF(M4022=People!$B$2,People!$A$2,0))))</f>
        <v>Chuck Magee</v>
      </c>
      <c r="W4022" s="3" t="str">
        <f>IFERROR(VLOOKUP(B4022,Returns!$A$1:$B$801,2,0),"NO")</f>
        <v>NO</v>
      </c>
    </row>
    <row r="4023" spans="1:23">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1" t="str">
        <f>IF(M4023=People!$B$5,People!$A$5,IF(M4023=People!$B$4,People!$A$4,IF(M4023=People!$B$3,People!$A$3,IF(M4023=People!$B$2,People!$A$2,0))))</f>
        <v>Chuck Magee</v>
      </c>
      <c r="W4023" s="3" t="str">
        <f>IFERROR(VLOOKUP(B4023,Returns!$A$1:$B$801,2,0),"NO")</f>
        <v>NO</v>
      </c>
    </row>
    <row r="4024" spans="1:23">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1" t="str">
        <f>IF(M4024=People!$B$5,People!$A$5,IF(M4024=People!$B$4,People!$A$4,IF(M4024=People!$B$3,People!$A$3,IF(M4024=People!$B$2,People!$A$2,0))))</f>
        <v>Chuck Magee</v>
      </c>
      <c r="W4024" s="3" t="str">
        <f>IFERROR(VLOOKUP(B4024,Returns!$A$1:$B$801,2,0),"NO")</f>
        <v>NO</v>
      </c>
    </row>
    <row r="4025" spans="1:23">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1" t="str">
        <f>IF(M4025=People!$B$5,People!$A$5,IF(M4025=People!$B$4,People!$A$4,IF(M4025=People!$B$3,People!$A$3,IF(M4025=People!$B$2,People!$A$2,0))))</f>
        <v>Anna Andreadi</v>
      </c>
      <c r="W4025" s="3" t="str">
        <f>IFERROR(VLOOKUP(B4025,Returns!$A$1:$B$801,2,0),"NO")</f>
        <v>NO</v>
      </c>
    </row>
    <row r="4026" spans="1:23">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1" t="str">
        <f>IF(M4026=People!$B$5,People!$A$5,IF(M4026=People!$B$4,People!$A$4,IF(M4026=People!$B$3,People!$A$3,IF(M4026=People!$B$2,People!$A$2,0))))</f>
        <v>Anna Andreadi</v>
      </c>
      <c r="W4026" s="3" t="str">
        <f>IFERROR(VLOOKUP(B4026,Returns!$A$1:$B$801,2,0),"NO")</f>
        <v>NO</v>
      </c>
    </row>
    <row r="4027" spans="1:23">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1" t="str">
        <f>IF(M4027=People!$B$5,People!$A$5,IF(M4027=People!$B$4,People!$A$4,IF(M4027=People!$B$3,People!$A$3,IF(M4027=People!$B$2,People!$A$2,0))))</f>
        <v>Kelly Williams</v>
      </c>
      <c r="W4027" s="3" t="str">
        <f>IFERROR(VLOOKUP(B4027,Returns!$A$1:$B$801,2,0),"NO")</f>
        <v>NO</v>
      </c>
    </row>
    <row r="4028" spans="1:23">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1" t="str">
        <f>IF(M4028=People!$B$5,People!$A$5,IF(M4028=People!$B$4,People!$A$4,IF(M4028=People!$B$3,People!$A$3,IF(M4028=People!$B$2,People!$A$2,0))))</f>
        <v>Kelly Williams</v>
      </c>
      <c r="W4028" s="3" t="str">
        <f>IFERROR(VLOOKUP(B4028,Returns!$A$1:$B$801,2,0),"NO")</f>
        <v>NO</v>
      </c>
    </row>
    <row r="4029" spans="1:23">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1" t="str">
        <f>IF(M4029=People!$B$5,People!$A$5,IF(M4029=People!$B$4,People!$A$4,IF(M4029=People!$B$3,People!$A$3,IF(M4029=People!$B$2,People!$A$2,0))))</f>
        <v>Kelly Williams</v>
      </c>
      <c r="W4029" s="3" t="str">
        <f>IFERROR(VLOOKUP(B4029,Returns!$A$1:$B$801,2,0),"NO")</f>
        <v>NO</v>
      </c>
    </row>
    <row r="4030" spans="1:23">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1" t="str">
        <f>IF(M4030=People!$B$5,People!$A$5,IF(M4030=People!$B$4,People!$A$4,IF(M4030=People!$B$3,People!$A$3,IF(M4030=People!$B$2,People!$A$2,0))))</f>
        <v>Kelly Williams</v>
      </c>
      <c r="W4030" s="3" t="str">
        <f>IFERROR(VLOOKUP(B4030,Returns!$A$1:$B$801,2,0),"NO")</f>
        <v>NO</v>
      </c>
    </row>
    <row r="4031" spans="1:23">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1" t="str">
        <f>IF(M4031=People!$B$5,People!$A$5,IF(M4031=People!$B$4,People!$A$4,IF(M4031=People!$B$3,People!$A$3,IF(M4031=People!$B$2,People!$A$2,0))))</f>
        <v>Cassandra Brandow</v>
      </c>
      <c r="W4031" s="3" t="str">
        <f>IFERROR(VLOOKUP(B4031,Returns!$A$1:$B$801,2,0),"NO")</f>
        <v>NO</v>
      </c>
    </row>
    <row r="4032" spans="1:23">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1" t="str">
        <f>IF(M4032=People!$B$5,People!$A$5,IF(M4032=People!$B$4,People!$A$4,IF(M4032=People!$B$3,People!$A$3,IF(M4032=People!$B$2,People!$A$2,0))))</f>
        <v>Cassandra Brandow</v>
      </c>
      <c r="W4032" s="3" t="str">
        <f>IFERROR(VLOOKUP(B4032,Returns!$A$1:$B$801,2,0),"NO")</f>
        <v>NO</v>
      </c>
    </row>
    <row r="4033" spans="1:23">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1" t="str">
        <f>IF(M4033=People!$B$5,People!$A$5,IF(M4033=People!$B$4,People!$A$4,IF(M4033=People!$B$3,People!$A$3,IF(M4033=People!$B$2,People!$A$2,0))))</f>
        <v>Anna Andreadi</v>
      </c>
      <c r="W4033" s="3" t="str">
        <f>IFERROR(VLOOKUP(B4033,Returns!$A$1:$B$801,2,0),"NO")</f>
        <v>NO</v>
      </c>
    </row>
    <row r="4034" spans="1:23">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1" t="str">
        <f>IF(M4034=People!$B$5,People!$A$5,IF(M4034=People!$B$4,People!$A$4,IF(M4034=People!$B$3,People!$A$3,IF(M4034=People!$B$2,People!$A$2,0))))</f>
        <v>Anna Andreadi</v>
      </c>
      <c r="W4034" s="3" t="str">
        <f>IFERROR(VLOOKUP(B4034,Returns!$A$1:$B$801,2,0),"NO")</f>
        <v>NO</v>
      </c>
    </row>
    <row r="4035" spans="1:23">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1" t="str">
        <f>IF(M4035=People!$B$5,People!$A$5,IF(M4035=People!$B$4,People!$A$4,IF(M4035=People!$B$3,People!$A$3,IF(M4035=People!$B$2,People!$A$2,0))))</f>
        <v>Anna Andreadi</v>
      </c>
      <c r="W4035" s="3" t="str">
        <f>IFERROR(VLOOKUP(B4035,Returns!$A$1:$B$801,2,0),"NO")</f>
        <v>NO</v>
      </c>
    </row>
    <row r="4036" spans="1:23">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1" t="str">
        <f>IF(M4036=People!$B$5,People!$A$5,IF(M4036=People!$B$4,People!$A$4,IF(M4036=People!$B$3,People!$A$3,IF(M4036=People!$B$2,People!$A$2,0))))</f>
        <v>Chuck Magee</v>
      </c>
      <c r="W4036" s="3" t="str">
        <f>IFERROR(VLOOKUP(B4036,Returns!$A$1:$B$801,2,0),"NO")</f>
        <v>NO</v>
      </c>
    </row>
    <row r="4037" spans="1:23">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1" t="str">
        <f>IF(M4037=People!$B$5,People!$A$5,IF(M4037=People!$B$4,People!$A$4,IF(M4037=People!$B$3,People!$A$3,IF(M4037=People!$B$2,People!$A$2,0))))</f>
        <v>Chuck Magee</v>
      </c>
      <c r="W4037" s="3" t="str">
        <f>IFERROR(VLOOKUP(B4037,Returns!$A$1:$B$801,2,0),"NO")</f>
        <v>NO</v>
      </c>
    </row>
    <row r="4038" spans="1:23">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1" t="str">
        <f>IF(M4038=People!$B$5,People!$A$5,IF(M4038=People!$B$4,People!$A$4,IF(M4038=People!$B$3,People!$A$3,IF(M4038=People!$B$2,People!$A$2,0))))</f>
        <v>Kelly Williams</v>
      </c>
      <c r="W4038" s="3" t="str">
        <f>IFERROR(VLOOKUP(B4038,Returns!$A$1:$B$801,2,0),"NO")</f>
        <v>NO</v>
      </c>
    </row>
    <row r="4039" spans="1:23">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1" t="str">
        <f>IF(M4039=People!$B$5,People!$A$5,IF(M4039=People!$B$4,People!$A$4,IF(M4039=People!$B$3,People!$A$3,IF(M4039=People!$B$2,People!$A$2,0))))</f>
        <v>Anna Andreadi</v>
      </c>
      <c r="W4039" s="3" t="str">
        <f>IFERROR(VLOOKUP(B4039,Returns!$A$1:$B$801,2,0),"NO")</f>
        <v>Yes</v>
      </c>
    </row>
    <row r="4040" spans="1:23">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1" t="str">
        <f>IF(M4040=People!$B$5,People!$A$5,IF(M4040=People!$B$4,People!$A$4,IF(M4040=People!$B$3,People!$A$3,IF(M4040=People!$B$2,People!$A$2,0))))</f>
        <v>Anna Andreadi</v>
      </c>
      <c r="W4040" s="3" t="str">
        <f>IFERROR(VLOOKUP(B4040,Returns!$A$1:$B$801,2,0),"NO")</f>
        <v>Yes</v>
      </c>
    </row>
    <row r="4041" spans="1:23">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1" t="str">
        <f>IF(M4041=People!$B$5,People!$A$5,IF(M4041=People!$B$4,People!$A$4,IF(M4041=People!$B$3,People!$A$3,IF(M4041=People!$B$2,People!$A$2,0))))</f>
        <v>Anna Andreadi</v>
      </c>
      <c r="W4041" s="3" t="str">
        <f>IFERROR(VLOOKUP(B4041,Returns!$A$1:$B$801,2,0),"NO")</f>
        <v>Yes</v>
      </c>
    </row>
    <row r="4042" spans="1:23">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1" t="str">
        <f>IF(M4042=People!$B$5,People!$A$5,IF(M4042=People!$B$4,People!$A$4,IF(M4042=People!$B$3,People!$A$3,IF(M4042=People!$B$2,People!$A$2,0))))</f>
        <v>Anna Andreadi</v>
      </c>
      <c r="W4042" s="3" t="str">
        <f>IFERROR(VLOOKUP(B4042,Returns!$A$1:$B$801,2,0),"NO")</f>
        <v>Yes</v>
      </c>
    </row>
    <row r="4043" spans="1:23">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1" t="str">
        <f>IF(M4043=People!$B$5,People!$A$5,IF(M4043=People!$B$4,People!$A$4,IF(M4043=People!$B$3,People!$A$3,IF(M4043=People!$B$2,People!$A$2,0))))</f>
        <v>Anna Andreadi</v>
      </c>
      <c r="W4043" s="3" t="str">
        <f>IFERROR(VLOOKUP(B4043,Returns!$A$1:$B$801,2,0),"NO")</f>
        <v>Yes</v>
      </c>
    </row>
    <row r="4044" spans="1:23">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1" t="str">
        <f>IF(M4044=People!$B$5,People!$A$5,IF(M4044=People!$B$4,People!$A$4,IF(M4044=People!$B$3,People!$A$3,IF(M4044=People!$B$2,People!$A$2,0))))</f>
        <v>Anna Andreadi</v>
      </c>
      <c r="W4044" s="3" t="str">
        <f>IFERROR(VLOOKUP(B4044,Returns!$A$1:$B$801,2,0),"NO")</f>
        <v>Yes</v>
      </c>
    </row>
    <row r="4045" spans="1:23">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1" t="str">
        <f>IF(M4045=People!$B$5,People!$A$5,IF(M4045=People!$B$4,People!$A$4,IF(M4045=People!$B$3,People!$A$3,IF(M4045=People!$B$2,People!$A$2,0))))</f>
        <v>Anna Andreadi</v>
      </c>
      <c r="W4045" s="3" t="str">
        <f>IFERROR(VLOOKUP(B4045,Returns!$A$1:$B$801,2,0),"NO")</f>
        <v>Yes</v>
      </c>
    </row>
    <row r="4046" spans="1:23">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1" t="str">
        <f>IF(M4046=People!$B$5,People!$A$5,IF(M4046=People!$B$4,People!$A$4,IF(M4046=People!$B$3,People!$A$3,IF(M4046=People!$B$2,People!$A$2,0))))</f>
        <v>Anna Andreadi</v>
      </c>
      <c r="W4046" s="3" t="str">
        <f>IFERROR(VLOOKUP(B4046,Returns!$A$1:$B$801,2,0),"NO")</f>
        <v>NO</v>
      </c>
    </row>
    <row r="4047" spans="1:23">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1" t="str">
        <f>IF(M4047=People!$B$5,People!$A$5,IF(M4047=People!$B$4,People!$A$4,IF(M4047=People!$B$3,People!$A$3,IF(M4047=People!$B$2,People!$A$2,0))))</f>
        <v>Kelly Williams</v>
      </c>
      <c r="W4047" s="3" t="str">
        <f>IFERROR(VLOOKUP(B4047,Returns!$A$1:$B$801,2,0),"NO")</f>
        <v>NO</v>
      </c>
    </row>
    <row r="4048" spans="1:23">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1" t="str">
        <f>IF(M4048=People!$B$5,People!$A$5,IF(M4048=People!$B$4,People!$A$4,IF(M4048=People!$B$3,People!$A$3,IF(M4048=People!$B$2,People!$A$2,0))))</f>
        <v>Kelly Williams</v>
      </c>
      <c r="W4048" s="3" t="str">
        <f>IFERROR(VLOOKUP(B4048,Returns!$A$1:$B$801,2,0),"NO")</f>
        <v>NO</v>
      </c>
    </row>
    <row r="4049" spans="1:23">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1" t="str">
        <f>IF(M4049=People!$B$5,People!$A$5,IF(M4049=People!$B$4,People!$A$4,IF(M4049=People!$B$3,People!$A$3,IF(M4049=People!$B$2,People!$A$2,0))))</f>
        <v>Chuck Magee</v>
      </c>
      <c r="W4049" s="3" t="str">
        <f>IFERROR(VLOOKUP(B4049,Returns!$A$1:$B$801,2,0),"NO")</f>
        <v>NO</v>
      </c>
    </row>
    <row r="4050" spans="1:23">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1" t="str">
        <f>IF(M4050=People!$B$5,People!$A$5,IF(M4050=People!$B$4,People!$A$4,IF(M4050=People!$B$3,People!$A$3,IF(M4050=People!$B$2,People!$A$2,0))))</f>
        <v>Chuck Magee</v>
      </c>
      <c r="W4050" s="3" t="str">
        <f>IFERROR(VLOOKUP(B4050,Returns!$A$1:$B$801,2,0),"NO")</f>
        <v>NO</v>
      </c>
    </row>
    <row r="4051" spans="1:23">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1" t="str">
        <f>IF(M4051=People!$B$5,People!$A$5,IF(M4051=People!$B$4,People!$A$4,IF(M4051=People!$B$3,People!$A$3,IF(M4051=People!$B$2,People!$A$2,0))))</f>
        <v>Chuck Magee</v>
      </c>
      <c r="W4051" s="3" t="str">
        <f>IFERROR(VLOOKUP(B4051,Returns!$A$1:$B$801,2,0),"NO")</f>
        <v>NO</v>
      </c>
    </row>
    <row r="4052" spans="1:23">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1" t="str">
        <f>IF(M4052=People!$B$5,People!$A$5,IF(M4052=People!$B$4,People!$A$4,IF(M4052=People!$B$3,People!$A$3,IF(M4052=People!$B$2,People!$A$2,0))))</f>
        <v>Chuck Magee</v>
      </c>
      <c r="W4052" s="3" t="str">
        <f>IFERROR(VLOOKUP(B4052,Returns!$A$1:$B$801,2,0),"NO")</f>
        <v>NO</v>
      </c>
    </row>
    <row r="4053" spans="1:23">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1" t="str">
        <f>IF(M4053=People!$B$5,People!$A$5,IF(M4053=People!$B$4,People!$A$4,IF(M4053=People!$B$3,People!$A$3,IF(M4053=People!$B$2,People!$A$2,0))))</f>
        <v>Chuck Magee</v>
      </c>
      <c r="W4053" s="3" t="str">
        <f>IFERROR(VLOOKUP(B4053,Returns!$A$1:$B$801,2,0),"NO")</f>
        <v>NO</v>
      </c>
    </row>
    <row r="4054" spans="1:23">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1" t="str">
        <f>IF(M4054=People!$B$5,People!$A$5,IF(M4054=People!$B$4,People!$A$4,IF(M4054=People!$B$3,People!$A$3,IF(M4054=People!$B$2,People!$A$2,0))))</f>
        <v>Chuck Magee</v>
      </c>
      <c r="W4054" s="3" t="str">
        <f>IFERROR(VLOOKUP(B4054,Returns!$A$1:$B$801,2,0),"NO")</f>
        <v>NO</v>
      </c>
    </row>
    <row r="4055" spans="1:23">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1" t="str">
        <f>IF(M4055=People!$B$5,People!$A$5,IF(M4055=People!$B$4,People!$A$4,IF(M4055=People!$B$3,People!$A$3,IF(M4055=People!$B$2,People!$A$2,0))))</f>
        <v>Chuck Magee</v>
      </c>
      <c r="W4055" s="3" t="str">
        <f>IFERROR(VLOOKUP(B4055,Returns!$A$1:$B$801,2,0),"NO")</f>
        <v>NO</v>
      </c>
    </row>
    <row r="4056" spans="1:23">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1" t="str">
        <f>IF(M4056=People!$B$5,People!$A$5,IF(M4056=People!$B$4,People!$A$4,IF(M4056=People!$B$3,People!$A$3,IF(M4056=People!$B$2,People!$A$2,0))))</f>
        <v>Chuck Magee</v>
      </c>
      <c r="W4056" s="3" t="str">
        <f>IFERROR(VLOOKUP(B4056,Returns!$A$1:$B$801,2,0),"NO")</f>
        <v>NO</v>
      </c>
    </row>
    <row r="4057" spans="1:23">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1" t="str">
        <f>IF(M4057=People!$B$5,People!$A$5,IF(M4057=People!$B$4,People!$A$4,IF(M4057=People!$B$3,People!$A$3,IF(M4057=People!$B$2,People!$A$2,0))))</f>
        <v>Chuck Magee</v>
      </c>
      <c r="W4057" s="3" t="str">
        <f>IFERROR(VLOOKUP(B4057,Returns!$A$1:$B$801,2,0),"NO")</f>
        <v>NO</v>
      </c>
    </row>
    <row r="4058" spans="1:23">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1" t="str">
        <f>IF(M4058=People!$B$5,People!$A$5,IF(M4058=People!$B$4,People!$A$4,IF(M4058=People!$B$3,People!$A$3,IF(M4058=People!$B$2,People!$A$2,0))))</f>
        <v>Chuck Magee</v>
      </c>
      <c r="W4058" s="3" t="str">
        <f>IFERROR(VLOOKUP(B4058,Returns!$A$1:$B$801,2,0),"NO")</f>
        <v>NO</v>
      </c>
    </row>
    <row r="4059" spans="1:23">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1" t="str">
        <f>IF(M4059=People!$B$5,People!$A$5,IF(M4059=People!$B$4,People!$A$4,IF(M4059=People!$B$3,People!$A$3,IF(M4059=People!$B$2,People!$A$2,0))))</f>
        <v>Kelly Williams</v>
      </c>
      <c r="W4059" s="3" t="str">
        <f>IFERROR(VLOOKUP(B4059,Returns!$A$1:$B$801,2,0),"NO")</f>
        <v>NO</v>
      </c>
    </row>
    <row r="4060" spans="1:23">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1" t="str">
        <f>IF(M4060=People!$B$5,People!$A$5,IF(M4060=People!$B$4,People!$A$4,IF(M4060=People!$B$3,People!$A$3,IF(M4060=People!$B$2,People!$A$2,0))))</f>
        <v>Anna Andreadi</v>
      </c>
      <c r="W4060" s="3" t="str">
        <f>IFERROR(VLOOKUP(B4060,Returns!$A$1:$B$801,2,0),"NO")</f>
        <v>Yes</v>
      </c>
    </row>
    <row r="4061" spans="1:23">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1" t="str">
        <f>IF(M4061=People!$B$5,People!$A$5,IF(M4061=People!$B$4,People!$A$4,IF(M4061=People!$B$3,People!$A$3,IF(M4061=People!$B$2,People!$A$2,0))))</f>
        <v>Anna Andreadi</v>
      </c>
      <c r="W4061" s="3" t="str">
        <f>IFERROR(VLOOKUP(B4061,Returns!$A$1:$B$801,2,0),"NO")</f>
        <v>Yes</v>
      </c>
    </row>
    <row r="4062" spans="1:23">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1" t="str">
        <f>IF(M4062=People!$B$5,People!$A$5,IF(M4062=People!$B$4,People!$A$4,IF(M4062=People!$B$3,People!$A$3,IF(M4062=People!$B$2,People!$A$2,0))))</f>
        <v>Kelly Williams</v>
      </c>
      <c r="W4062" s="3" t="str">
        <f>IFERROR(VLOOKUP(B4062,Returns!$A$1:$B$801,2,0),"NO")</f>
        <v>NO</v>
      </c>
    </row>
    <row r="4063" spans="1:23">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1" t="str">
        <f>IF(M4063=People!$B$5,People!$A$5,IF(M4063=People!$B$4,People!$A$4,IF(M4063=People!$B$3,People!$A$3,IF(M4063=People!$B$2,People!$A$2,0))))</f>
        <v>Anna Andreadi</v>
      </c>
      <c r="W4063" s="3" t="str">
        <f>IFERROR(VLOOKUP(B4063,Returns!$A$1:$B$801,2,0),"NO")</f>
        <v>NO</v>
      </c>
    </row>
    <row r="4064" spans="1:23">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1" t="str">
        <f>IF(M4064=People!$B$5,People!$A$5,IF(M4064=People!$B$4,People!$A$4,IF(M4064=People!$B$3,People!$A$3,IF(M4064=People!$B$2,People!$A$2,0))))</f>
        <v>Chuck Magee</v>
      </c>
      <c r="W4064" s="3" t="str">
        <f>IFERROR(VLOOKUP(B4064,Returns!$A$1:$B$801,2,0),"NO")</f>
        <v>NO</v>
      </c>
    </row>
    <row r="4065" spans="1:23">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1" t="str">
        <f>IF(M4065=People!$B$5,People!$A$5,IF(M4065=People!$B$4,People!$A$4,IF(M4065=People!$B$3,People!$A$3,IF(M4065=People!$B$2,People!$A$2,0))))</f>
        <v>Cassandra Brandow</v>
      </c>
      <c r="W4065" s="3" t="str">
        <f>IFERROR(VLOOKUP(B4065,Returns!$A$1:$B$801,2,0),"NO")</f>
        <v>NO</v>
      </c>
    </row>
    <row r="4066" spans="1:23">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1" t="str">
        <f>IF(M4066=People!$B$5,People!$A$5,IF(M4066=People!$B$4,People!$A$4,IF(M4066=People!$B$3,People!$A$3,IF(M4066=People!$B$2,People!$A$2,0))))</f>
        <v>Cassandra Brandow</v>
      </c>
      <c r="W4066" s="3" t="str">
        <f>IFERROR(VLOOKUP(B4066,Returns!$A$1:$B$801,2,0),"NO")</f>
        <v>NO</v>
      </c>
    </row>
    <row r="4067" spans="1:23">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1" t="str">
        <f>IF(M4067=People!$B$5,People!$A$5,IF(M4067=People!$B$4,People!$A$4,IF(M4067=People!$B$3,People!$A$3,IF(M4067=People!$B$2,People!$A$2,0))))</f>
        <v>Cassandra Brandow</v>
      </c>
      <c r="W4067" s="3" t="str">
        <f>IFERROR(VLOOKUP(B4067,Returns!$A$1:$B$801,2,0),"NO")</f>
        <v>NO</v>
      </c>
    </row>
    <row r="4068" spans="1:23">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1" t="str">
        <f>IF(M4068=People!$B$5,People!$A$5,IF(M4068=People!$B$4,People!$A$4,IF(M4068=People!$B$3,People!$A$3,IF(M4068=People!$B$2,People!$A$2,0))))</f>
        <v>Cassandra Brandow</v>
      </c>
      <c r="W4068" s="3" t="str">
        <f>IFERROR(VLOOKUP(B4068,Returns!$A$1:$B$801,2,0),"NO")</f>
        <v>NO</v>
      </c>
    </row>
    <row r="4069" spans="1:23">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1" t="str">
        <f>IF(M4069=People!$B$5,People!$A$5,IF(M4069=People!$B$4,People!$A$4,IF(M4069=People!$B$3,People!$A$3,IF(M4069=People!$B$2,People!$A$2,0))))</f>
        <v>Cassandra Brandow</v>
      </c>
      <c r="W4069" s="3" t="str">
        <f>IFERROR(VLOOKUP(B4069,Returns!$A$1:$B$801,2,0),"NO")</f>
        <v>NO</v>
      </c>
    </row>
    <row r="4070" spans="1:23">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1" t="str">
        <f>IF(M4070=People!$B$5,People!$A$5,IF(M4070=People!$B$4,People!$A$4,IF(M4070=People!$B$3,People!$A$3,IF(M4070=People!$B$2,People!$A$2,0))))</f>
        <v>Cassandra Brandow</v>
      </c>
      <c r="W4070" s="3" t="str">
        <f>IFERROR(VLOOKUP(B4070,Returns!$A$1:$B$801,2,0),"NO")</f>
        <v>NO</v>
      </c>
    </row>
    <row r="4071" spans="1:23">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1" t="str">
        <f>IF(M4071=People!$B$5,People!$A$5,IF(M4071=People!$B$4,People!$A$4,IF(M4071=People!$B$3,People!$A$3,IF(M4071=People!$B$2,People!$A$2,0))))</f>
        <v>Kelly Williams</v>
      </c>
      <c r="W4071" s="3" t="str">
        <f>IFERROR(VLOOKUP(B4071,Returns!$A$1:$B$801,2,0),"NO")</f>
        <v>NO</v>
      </c>
    </row>
    <row r="4072" spans="1:23">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1" t="str">
        <f>IF(M4072=People!$B$5,People!$A$5,IF(M4072=People!$B$4,People!$A$4,IF(M4072=People!$B$3,People!$A$3,IF(M4072=People!$B$2,People!$A$2,0))))</f>
        <v>Kelly Williams</v>
      </c>
      <c r="W4072" s="3" t="str">
        <f>IFERROR(VLOOKUP(B4072,Returns!$A$1:$B$801,2,0),"NO")</f>
        <v>NO</v>
      </c>
    </row>
    <row r="4073" spans="1:23">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1" t="str">
        <f>IF(M4073=People!$B$5,People!$A$5,IF(M4073=People!$B$4,People!$A$4,IF(M4073=People!$B$3,People!$A$3,IF(M4073=People!$B$2,People!$A$2,0))))</f>
        <v>Kelly Williams</v>
      </c>
      <c r="W4073" s="3" t="str">
        <f>IFERROR(VLOOKUP(B4073,Returns!$A$1:$B$801,2,0),"NO")</f>
        <v>NO</v>
      </c>
    </row>
    <row r="4074" spans="1:23">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1" t="str">
        <f>IF(M4074=People!$B$5,People!$A$5,IF(M4074=People!$B$4,People!$A$4,IF(M4074=People!$B$3,People!$A$3,IF(M4074=People!$B$2,People!$A$2,0))))</f>
        <v>Kelly Williams</v>
      </c>
      <c r="W4074" s="3" t="str">
        <f>IFERROR(VLOOKUP(B4074,Returns!$A$1:$B$801,2,0),"NO")</f>
        <v>NO</v>
      </c>
    </row>
    <row r="4075" spans="1:23">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1" t="str">
        <f>IF(M4075=People!$B$5,People!$A$5,IF(M4075=People!$B$4,People!$A$4,IF(M4075=People!$B$3,People!$A$3,IF(M4075=People!$B$2,People!$A$2,0))))</f>
        <v>Kelly Williams</v>
      </c>
      <c r="W4075" s="3" t="str">
        <f>IFERROR(VLOOKUP(B4075,Returns!$A$1:$B$801,2,0),"NO")</f>
        <v>NO</v>
      </c>
    </row>
    <row r="4076" spans="1:23">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1" t="str">
        <f>IF(M4076=People!$B$5,People!$A$5,IF(M4076=People!$B$4,People!$A$4,IF(M4076=People!$B$3,People!$A$3,IF(M4076=People!$B$2,People!$A$2,0))))</f>
        <v>Cassandra Brandow</v>
      </c>
      <c r="W4076" s="3" t="str">
        <f>IFERROR(VLOOKUP(B4076,Returns!$A$1:$B$801,2,0),"NO")</f>
        <v>NO</v>
      </c>
    </row>
    <row r="4077" spans="1:23">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1" t="str">
        <f>IF(M4077=People!$B$5,People!$A$5,IF(M4077=People!$B$4,People!$A$4,IF(M4077=People!$B$3,People!$A$3,IF(M4077=People!$B$2,People!$A$2,0))))</f>
        <v>Cassandra Brandow</v>
      </c>
      <c r="W4077" s="3" t="str">
        <f>IFERROR(VLOOKUP(B4077,Returns!$A$1:$B$801,2,0),"NO")</f>
        <v>NO</v>
      </c>
    </row>
    <row r="4078" spans="1:23">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1" t="str">
        <f>IF(M4078=People!$B$5,People!$A$5,IF(M4078=People!$B$4,People!$A$4,IF(M4078=People!$B$3,People!$A$3,IF(M4078=People!$B$2,People!$A$2,0))))</f>
        <v>Kelly Williams</v>
      </c>
      <c r="W4078" s="3" t="str">
        <f>IFERROR(VLOOKUP(B4078,Returns!$A$1:$B$801,2,0),"NO")</f>
        <v>NO</v>
      </c>
    </row>
    <row r="4079" spans="1:23">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1" t="str">
        <f>IF(M4079=People!$B$5,People!$A$5,IF(M4079=People!$B$4,People!$A$4,IF(M4079=People!$B$3,People!$A$3,IF(M4079=People!$B$2,People!$A$2,0))))</f>
        <v>Kelly Williams</v>
      </c>
      <c r="W4079" s="3" t="str">
        <f>IFERROR(VLOOKUP(B4079,Returns!$A$1:$B$801,2,0),"NO")</f>
        <v>NO</v>
      </c>
    </row>
    <row r="4080" spans="1:23">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1" t="str">
        <f>IF(M4080=People!$B$5,People!$A$5,IF(M4080=People!$B$4,People!$A$4,IF(M4080=People!$B$3,People!$A$3,IF(M4080=People!$B$2,People!$A$2,0))))</f>
        <v>Kelly Williams</v>
      </c>
      <c r="W4080" s="3" t="str">
        <f>IFERROR(VLOOKUP(B4080,Returns!$A$1:$B$801,2,0),"NO")</f>
        <v>NO</v>
      </c>
    </row>
    <row r="4081" spans="1:23">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1" t="str">
        <f>IF(M4081=People!$B$5,People!$A$5,IF(M4081=People!$B$4,People!$A$4,IF(M4081=People!$B$3,People!$A$3,IF(M4081=People!$B$2,People!$A$2,0))))</f>
        <v>Cassandra Brandow</v>
      </c>
      <c r="W4081" s="3" t="str">
        <f>IFERROR(VLOOKUP(B4081,Returns!$A$1:$B$801,2,0),"NO")</f>
        <v>NO</v>
      </c>
    </row>
    <row r="4082" spans="1:23">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1" t="str">
        <f>IF(M4082=People!$B$5,People!$A$5,IF(M4082=People!$B$4,People!$A$4,IF(M4082=People!$B$3,People!$A$3,IF(M4082=People!$B$2,People!$A$2,0))))</f>
        <v>Anna Andreadi</v>
      </c>
      <c r="W4082" s="3" t="str">
        <f>IFERROR(VLOOKUP(B4082,Returns!$A$1:$B$801,2,0),"NO")</f>
        <v>NO</v>
      </c>
    </row>
    <row r="4083" spans="1:23">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1" t="str">
        <f>IF(M4083=People!$B$5,People!$A$5,IF(M4083=People!$B$4,People!$A$4,IF(M4083=People!$B$3,People!$A$3,IF(M4083=People!$B$2,People!$A$2,0))))</f>
        <v>Anna Andreadi</v>
      </c>
      <c r="W4083" s="3" t="str">
        <f>IFERROR(VLOOKUP(B4083,Returns!$A$1:$B$801,2,0),"NO")</f>
        <v>NO</v>
      </c>
    </row>
    <row r="4084" spans="1:23">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1" t="str">
        <f>IF(M4084=People!$B$5,People!$A$5,IF(M4084=People!$B$4,People!$A$4,IF(M4084=People!$B$3,People!$A$3,IF(M4084=People!$B$2,People!$A$2,0))))</f>
        <v>Kelly Williams</v>
      </c>
      <c r="W4084" s="3" t="str">
        <f>IFERROR(VLOOKUP(B4084,Returns!$A$1:$B$801,2,0),"NO")</f>
        <v>NO</v>
      </c>
    </row>
    <row r="4085" spans="1:23">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1" t="str">
        <f>IF(M4085=People!$B$5,People!$A$5,IF(M4085=People!$B$4,People!$A$4,IF(M4085=People!$B$3,People!$A$3,IF(M4085=People!$B$2,People!$A$2,0))))</f>
        <v>Kelly Williams</v>
      </c>
      <c r="W4085" s="3" t="str">
        <f>IFERROR(VLOOKUP(B4085,Returns!$A$1:$B$801,2,0),"NO")</f>
        <v>NO</v>
      </c>
    </row>
    <row r="4086" spans="1:23">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1" t="str">
        <f>IF(M4086=People!$B$5,People!$A$5,IF(M4086=People!$B$4,People!$A$4,IF(M4086=People!$B$3,People!$A$3,IF(M4086=People!$B$2,People!$A$2,0))))</f>
        <v>Anna Andreadi</v>
      </c>
      <c r="W4086" s="3" t="str">
        <f>IFERROR(VLOOKUP(B4086,Returns!$A$1:$B$801,2,0),"NO")</f>
        <v>NO</v>
      </c>
    </row>
    <row r="4087" spans="1:23">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1" t="str">
        <f>IF(M4087=People!$B$5,People!$A$5,IF(M4087=People!$B$4,People!$A$4,IF(M4087=People!$B$3,People!$A$3,IF(M4087=People!$B$2,People!$A$2,0))))</f>
        <v>Anna Andreadi</v>
      </c>
      <c r="W4087" s="3" t="str">
        <f>IFERROR(VLOOKUP(B4087,Returns!$A$1:$B$801,2,0),"NO")</f>
        <v>NO</v>
      </c>
    </row>
    <row r="4088" spans="1:23">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1" t="str">
        <f>IF(M4088=People!$B$5,People!$A$5,IF(M4088=People!$B$4,People!$A$4,IF(M4088=People!$B$3,People!$A$3,IF(M4088=People!$B$2,People!$A$2,0))))</f>
        <v>Anna Andreadi</v>
      </c>
      <c r="W4088" s="3" t="str">
        <f>IFERROR(VLOOKUP(B4088,Returns!$A$1:$B$801,2,0),"NO")</f>
        <v>NO</v>
      </c>
    </row>
    <row r="4089" spans="1:23">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1" t="str">
        <f>IF(M4089=People!$B$5,People!$A$5,IF(M4089=People!$B$4,People!$A$4,IF(M4089=People!$B$3,People!$A$3,IF(M4089=People!$B$2,People!$A$2,0))))</f>
        <v>Anna Andreadi</v>
      </c>
      <c r="W4089" s="3" t="str">
        <f>IFERROR(VLOOKUP(B4089,Returns!$A$1:$B$801,2,0),"NO")</f>
        <v>NO</v>
      </c>
    </row>
    <row r="4090" spans="1:23">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1" t="str">
        <f>IF(M4090=People!$B$5,People!$A$5,IF(M4090=People!$B$4,People!$A$4,IF(M4090=People!$B$3,People!$A$3,IF(M4090=People!$B$2,People!$A$2,0))))</f>
        <v>Cassandra Brandow</v>
      </c>
      <c r="W4090" s="3" t="str">
        <f>IFERROR(VLOOKUP(B4090,Returns!$A$1:$B$801,2,0),"NO")</f>
        <v>NO</v>
      </c>
    </row>
    <row r="4091" spans="1:23">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1" t="str">
        <f>IF(M4091=People!$B$5,People!$A$5,IF(M4091=People!$B$4,People!$A$4,IF(M4091=People!$B$3,People!$A$3,IF(M4091=People!$B$2,People!$A$2,0))))</f>
        <v>Chuck Magee</v>
      </c>
      <c r="W4091" s="3" t="str">
        <f>IFERROR(VLOOKUP(B4091,Returns!$A$1:$B$801,2,0),"NO")</f>
        <v>NO</v>
      </c>
    </row>
    <row r="4092" spans="1:23">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1" t="str">
        <f>IF(M4092=People!$B$5,People!$A$5,IF(M4092=People!$B$4,People!$A$4,IF(M4092=People!$B$3,People!$A$3,IF(M4092=People!$B$2,People!$A$2,0))))</f>
        <v>Chuck Magee</v>
      </c>
      <c r="W4092" s="3" t="str">
        <f>IFERROR(VLOOKUP(B4092,Returns!$A$1:$B$801,2,0),"NO")</f>
        <v>NO</v>
      </c>
    </row>
    <row r="4093" spans="1:23">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1" t="str">
        <f>IF(M4093=People!$B$5,People!$A$5,IF(M4093=People!$B$4,People!$A$4,IF(M4093=People!$B$3,People!$A$3,IF(M4093=People!$B$2,People!$A$2,0))))</f>
        <v>Chuck Magee</v>
      </c>
      <c r="W4093" s="3" t="str">
        <f>IFERROR(VLOOKUP(B4093,Returns!$A$1:$B$801,2,0),"NO")</f>
        <v>NO</v>
      </c>
    </row>
    <row r="4094" spans="1:23">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1" t="str">
        <f>IF(M4094=People!$B$5,People!$A$5,IF(M4094=People!$B$4,People!$A$4,IF(M4094=People!$B$3,People!$A$3,IF(M4094=People!$B$2,People!$A$2,0))))</f>
        <v>Chuck Magee</v>
      </c>
      <c r="W4094" s="3" t="str">
        <f>IFERROR(VLOOKUP(B4094,Returns!$A$1:$B$801,2,0),"NO")</f>
        <v>NO</v>
      </c>
    </row>
    <row r="4095" spans="1:23">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1" t="str">
        <f>IF(M4095=People!$B$5,People!$A$5,IF(M4095=People!$B$4,People!$A$4,IF(M4095=People!$B$3,People!$A$3,IF(M4095=People!$B$2,People!$A$2,0))))</f>
        <v>Cassandra Brandow</v>
      </c>
      <c r="W4095" s="3" t="str">
        <f>IFERROR(VLOOKUP(B4095,Returns!$A$1:$B$801,2,0),"NO")</f>
        <v>NO</v>
      </c>
    </row>
    <row r="4096" spans="1:23">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1" t="str">
        <f>IF(M4096=People!$B$5,People!$A$5,IF(M4096=People!$B$4,People!$A$4,IF(M4096=People!$B$3,People!$A$3,IF(M4096=People!$B$2,People!$A$2,0))))</f>
        <v>Cassandra Brandow</v>
      </c>
      <c r="W4096" s="3" t="str">
        <f>IFERROR(VLOOKUP(B4096,Returns!$A$1:$B$801,2,0),"NO")</f>
        <v>NO</v>
      </c>
    </row>
    <row r="4097" spans="1:23">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1" t="str">
        <f>IF(M4097=People!$B$5,People!$A$5,IF(M4097=People!$B$4,People!$A$4,IF(M4097=People!$B$3,People!$A$3,IF(M4097=People!$B$2,People!$A$2,0))))</f>
        <v>Cassandra Brandow</v>
      </c>
      <c r="W4097" s="3" t="str">
        <f>IFERROR(VLOOKUP(B4097,Returns!$A$1:$B$801,2,0),"NO")</f>
        <v>NO</v>
      </c>
    </row>
    <row r="4098" spans="1:23">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1" t="str">
        <f>IF(M4098=People!$B$5,People!$A$5,IF(M4098=People!$B$4,People!$A$4,IF(M4098=People!$B$3,People!$A$3,IF(M4098=People!$B$2,People!$A$2,0))))</f>
        <v>Kelly Williams</v>
      </c>
      <c r="W4098" s="3" t="str">
        <f>IFERROR(VLOOKUP(B4098,Returns!$A$1:$B$801,2,0),"NO")</f>
        <v>NO</v>
      </c>
    </row>
    <row r="4099" spans="1:23">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1" t="str">
        <f>IF(M4099=People!$B$5,People!$A$5,IF(M4099=People!$B$4,People!$A$4,IF(M4099=People!$B$3,People!$A$3,IF(M4099=People!$B$2,People!$A$2,0))))</f>
        <v>Kelly Williams</v>
      </c>
      <c r="W4099" s="3" t="str">
        <f>IFERROR(VLOOKUP(B4099,Returns!$A$1:$B$801,2,0),"NO")</f>
        <v>NO</v>
      </c>
    </row>
    <row r="4100" spans="1:23">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1" t="str">
        <f>IF(M4100=People!$B$5,People!$A$5,IF(M4100=People!$B$4,People!$A$4,IF(M4100=People!$B$3,People!$A$3,IF(M4100=People!$B$2,People!$A$2,0))))</f>
        <v>Kelly Williams</v>
      </c>
      <c r="W4100" s="3" t="str">
        <f>IFERROR(VLOOKUP(B4100,Returns!$A$1:$B$801,2,0),"NO")</f>
        <v>NO</v>
      </c>
    </row>
    <row r="4101" spans="1:23">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1" t="str">
        <f>IF(M4101=People!$B$5,People!$A$5,IF(M4101=People!$B$4,People!$A$4,IF(M4101=People!$B$3,People!$A$3,IF(M4101=People!$B$2,People!$A$2,0))))</f>
        <v>Kelly Williams</v>
      </c>
      <c r="W4101" s="3" t="str">
        <f>IFERROR(VLOOKUP(B4101,Returns!$A$1:$B$801,2,0),"NO")</f>
        <v>NO</v>
      </c>
    </row>
    <row r="4102" spans="1:23">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1" t="str">
        <f>IF(M4102=People!$B$5,People!$A$5,IF(M4102=People!$B$4,People!$A$4,IF(M4102=People!$B$3,People!$A$3,IF(M4102=People!$B$2,People!$A$2,0))))</f>
        <v>Kelly Williams</v>
      </c>
      <c r="W4102" s="3" t="str">
        <f>IFERROR(VLOOKUP(B4102,Returns!$A$1:$B$801,2,0),"NO")</f>
        <v>NO</v>
      </c>
    </row>
    <row r="4103" spans="1:23">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1" t="str">
        <f>IF(M4103=People!$B$5,People!$A$5,IF(M4103=People!$B$4,People!$A$4,IF(M4103=People!$B$3,People!$A$3,IF(M4103=People!$B$2,People!$A$2,0))))</f>
        <v>Kelly Williams</v>
      </c>
      <c r="W4103" s="3" t="str">
        <f>IFERROR(VLOOKUP(B4103,Returns!$A$1:$B$801,2,0),"NO")</f>
        <v>NO</v>
      </c>
    </row>
    <row r="4104" spans="1:23">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1" t="str">
        <f>IF(M4104=People!$B$5,People!$A$5,IF(M4104=People!$B$4,People!$A$4,IF(M4104=People!$B$3,People!$A$3,IF(M4104=People!$B$2,People!$A$2,0))))</f>
        <v>Kelly Williams</v>
      </c>
      <c r="W4104" s="3" t="str">
        <f>IFERROR(VLOOKUP(B4104,Returns!$A$1:$B$801,2,0),"NO")</f>
        <v>NO</v>
      </c>
    </row>
    <row r="4105" spans="1:23">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1" t="str">
        <f>IF(M4105=People!$B$5,People!$A$5,IF(M4105=People!$B$4,People!$A$4,IF(M4105=People!$B$3,People!$A$3,IF(M4105=People!$B$2,People!$A$2,0))))</f>
        <v>Kelly Williams</v>
      </c>
      <c r="W4105" s="3" t="str">
        <f>IFERROR(VLOOKUP(B4105,Returns!$A$1:$B$801,2,0),"NO")</f>
        <v>NO</v>
      </c>
    </row>
    <row r="4106" spans="1:23">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1" t="str">
        <f>IF(M4106=People!$B$5,People!$A$5,IF(M4106=People!$B$4,People!$A$4,IF(M4106=People!$B$3,People!$A$3,IF(M4106=People!$B$2,People!$A$2,0))))</f>
        <v>Anna Andreadi</v>
      </c>
      <c r="W4106" s="3" t="str">
        <f>IFERROR(VLOOKUP(B4106,Returns!$A$1:$B$801,2,0),"NO")</f>
        <v>Yes</v>
      </c>
    </row>
    <row r="4107" spans="1:23">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1" t="str">
        <f>IF(M4107=People!$B$5,People!$A$5,IF(M4107=People!$B$4,People!$A$4,IF(M4107=People!$B$3,People!$A$3,IF(M4107=People!$B$2,People!$A$2,0))))</f>
        <v>Anna Andreadi</v>
      </c>
      <c r="W4107" s="3" t="str">
        <f>IFERROR(VLOOKUP(B4107,Returns!$A$1:$B$801,2,0),"NO")</f>
        <v>Yes</v>
      </c>
    </row>
    <row r="4108" spans="1:23">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1" t="str">
        <f>IF(M4108=People!$B$5,People!$A$5,IF(M4108=People!$B$4,People!$A$4,IF(M4108=People!$B$3,People!$A$3,IF(M4108=People!$B$2,People!$A$2,0))))</f>
        <v>Kelly Williams</v>
      </c>
      <c r="W4108" s="3" t="str">
        <f>IFERROR(VLOOKUP(B4108,Returns!$A$1:$B$801,2,0),"NO")</f>
        <v>NO</v>
      </c>
    </row>
    <row r="4109" spans="1:23">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1" t="str">
        <f>IF(M4109=People!$B$5,People!$A$5,IF(M4109=People!$B$4,People!$A$4,IF(M4109=People!$B$3,People!$A$3,IF(M4109=People!$B$2,People!$A$2,0))))</f>
        <v>Chuck Magee</v>
      </c>
      <c r="W4109" s="3" t="str">
        <f>IFERROR(VLOOKUP(B4109,Returns!$A$1:$B$801,2,0),"NO")</f>
        <v>NO</v>
      </c>
    </row>
    <row r="4110" spans="1:23">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1" t="str">
        <f>IF(M4110=People!$B$5,People!$A$5,IF(M4110=People!$B$4,People!$A$4,IF(M4110=People!$B$3,People!$A$3,IF(M4110=People!$B$2,People!$A$2,0))))</f>
        <v>Chuck Magee</v>
      </c>
      <c r="W4110" s="3" t="str">
        <f>IFERROR(VLOOKUP(B4110,Returns!$A$1:$B$801,2,0),"NO")</f>
        <v>NO</v>
      </c>
    </row>
    <row r="4111" spans="1:23">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1" t="str">
        <f>IF(M4111=People!$B$5,People!$A$5,IF(M4111=People!$B$4,People!$A$4,IF(M4111=People!$B$3,People!$A$3,IF(M4111=People!$B$2,People!$A$2,0))))</f>
        <v>Kelly Williams</v>
      </c>
      <c r="W4111" s="3" t="str">
        <f>IFERROR(VLOOKUP(B4111,Returns!$A$1:$B$801,2,0),"NO")</f>
        <v>NO</v>
      </c>
    </row>
    <row r="4112" spans="1:23">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1" t="str">
        <f>IF(M4112=People!$B$5,People!$A$5,IF(M4112=People!$B$4,People!$A$4,IF(M4112=People!$B$3,People!$A$3,IF(M4112=People!$B$2,People!$A$2,0))))</f>
        <v>Kelly Williams</v>
      </c>
      <c r="W4112" s="3" t="str">
        <f>IFERROR(VLOOKUP(B4112,Returns!$A$1:$B$801,2,0),"NO")</f>
        <v>NO</v>
      </c>
    </row>
    <row r="4113" spans="1:23">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1" t="str">
        <f>IF(M4113=People!$B$5,People!$A$5,IF(M4113=People!$B$4,People!$A$4,IF(M4113=People!$B$3,People!$A$3,IF(M4113=People!$B$2,People!$A$2,0))))</f>
        <v>Kelly Williams</v>
      </c>
      <c r="W4113" s="3" t="str">
        <f>IFERROR(VLOOKUP(B4113,Returns!$A$1:$B$801,2,0),"NO")</f>
        <v>NO</v>
      </c>
    </row>
    <row r="4114" spans="1:23">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1" t="str">
        <f>IF(M4114=People!$B$5,People!$A$5,IF(M4114=People!$B$4,People!$A$4,IF(M4114=People!$B$3,People!$A$3,IF(M4114=People!$B$2,People!$A$2,0))))</f>
        <v>Kelly Williams</v>
      </c>
      <c r="W4114" s="3" t="str">
        <f>IFERROR(VLOOKUP(B4114,Returns!$A$1:$B$801,2,0),"NO")</f>
        <v>NO</v>
      </c>
    </row>
    <row r="4115" spans="1:23">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1" t="str">
        <f>IF(M4115=People!$B$5,People!$A$5,IF(M4115=People!$B$4,People!$A$4,IF(M4115=People!$B$3,People!$A$3,IF(M4115=People!$B$2,People!$A$2,0))))</f>
        <v>Kelly Williams</v>
      </c>
      <c r="W4115" s="3" t="str">
        <f>IFERROR(VLOOKUP(B4115,Returns!$A$1:$B$801,2,0),"NO")</f>
        <v>NO</v>
      </c>
    </row>
    <row r="4116" spans="1:23">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1" t="str">
        <f>IF(M4116=People!$B$5,People!$A$5,IF(M4116=People!$B$4,People!$A$4,IF(M4116=People!$B$3,People!$A$3,IF(M4116=People!$B$2,People!$A$2,0))))</f>
        <v>Kelly Williams</v>
      </c>
      <c r="W4116" s="3" t="str">
        <f>IFERROR(VLOOKUP(B4116,Returns!$A$1:$B$801,2,0),"NO")</f>
        <v>NO</v>
      </c>
    </row>
    <row r="4117" spans="1:23">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1" t="str">
        <f>IF(M4117=People!$B$5,People!$A$5,IF(M4117=People!$B$4,People!$A$4,IF(M4117=People!$B$3,People!$A$3,IF(M4117=People!$B$2,People!$A$2,0))))</f>
        <v>Anna Andreadi</v>
      </c>
      <c r="W4117" s="3" t="str">
        <f>IFERROR(VLOOKUP(B4117,Returns!$A$1:$B$801,2,0),"NO")</f>
        <v>NO</v>
      </c>
    </row>
    <row r="4118" spans="1:23">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1" t="str">
        <f>IF(M4118=People!$B$5,People!$A$5,IF(M4118=People!$B$4,People!$A$4,IF(M4118=People!$B$3,People!$A$3,IF(M4118=People!$B$2,People!$A$2,0))))</f>
        <v>Anna Andreadi</v>
      </c>
      <c r="W4118" s="3" t="str">
        <f>IFERROR(VLOOKUP(B4118,Returns!$A$1:$B$801,2,0),"NO")</f>
        <v>NO</v>
      </c>
    </row>
    <row r="4119" spans="1:23">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1" t="str">
        <f>IF(M4119=People!$B$5,People!$A$5,IF(M4119=People!$B$4,People!$A$4,IF(M4119=People!$B$3,People!$A$3,IF(M4119=People!$B$2,People!$A$2,0))))</f>
        <v>Anna Andreadi</v>
      </c>
      <c r="W4119" s="3" t="str">
        <f>IFERROR(VLOOKUP(B4119,Returns!$A$1:$B$801,2,0),"NO")</f>
        <v>NO</v>
      </c>
    </row>
    <row r="4120" spans="1:23">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1" t="str">
        <f>IF(M4120=People!$B$5,People!$A$5,IF(M4120=People!$B$4,People!$A$4,IF(M4120=People!$B$3,People!$A$3,IF(M4120=People!$B$2,People!$A$2,0))))</f>
        <v>Anna Andreadi</v>
      </c>
      <c r="W4120" s="3" t="str">
        <f>IFERROR(VLOOKUP(B4120,Returns!$A$1:$B$801,2,0),"NO")</f>
        <v>NO</v>
      </c>
    </row>
    <row r="4121" spans="1:23">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1" t="str">
        <f>IF(M4121=People!$B$5,People!$A$5,IF(M4121=People!$B$4,People!$A$4,IF(M4121=People!$B$3,People!$A$3,IF(M4121=People!$B$2,People!$A$2,0))))</f>
        <v>Anna Andreadi</v>
      </c>
      <c r="W4121" s="3" t="str">
        <f>IFERROR(VLOOKUP(B4121,Returns!$A$1:$B$801,2,0),"NO")</f>
        <v>NO</v>
      </c>
    </row>
    <row r="4122" spans="1:23">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1" t="str">
        <f>IF(M4122=People!$B$5,People!$A$5,IF(M4122=People!$B$4,People!$A$4,IF(M4122=People!$B$3,People!$A$3,IF(M4122=People!$B$2,People!$A$2,0))))</f>
        <v>Chuck Magee</v>
      </c>
      <c r="W4122" s="3" t="str">
        <f>IFERROR(VLOOKUP(B4122,Returns!$A$1:$B$801,2,0),"NO")</f>
        <v>NO</v>
      </c>
    </row>
    <row r="4123" spans="1:23">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1" t="str">
        <f>IF(M4123=People!$B$5,People!$A$5,IF(M4123=People!$B$4,People!$A$4,IF(M4123=People!$B$3,People!$A$3,IF(M4123=People!$B$2,People!$A$2,0))))</f>
        <v>Anna Andreadi</v>
      </c>
      <c r="W4123" s="3" t="str">
        <f>IFERROR(VLOOKUP(B4123,Returns!$A$1:$B$801,2,0),"NO")</f>
        <v>NO</v>
      </c>
    </row>
    <row r="4124" spans="1:23">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1" t="str">
        <f>IF(M4124=People!$B$5,People!$A$5,IF(M4124=People!$B$4,People!$A$4,IF(M4124=People!$B$3,People!$A$3,IF(M4124=People!$B$2,People!$A$2,0))))</f>
        <v>Anna Andreadi</v>
      </c>
      <c r="W4124" s="3" t="str">
        <f>IFERROR(VLOOKUP(B4124,Returns!$A$1:$B$801,2,0),"NO")</f>
        <v>NO</v>
      </c>
    </row>
    <row r="4125" spans="1:23">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1" t="str">
        <f>IF(M4125=People!$B$5,People!$A$5,IF(M4125=People!$B$4,People!$A$4,IF(M4125=People!$B$3,People!$A$3,IF(M4125=People!$B$2,People!$A$2,0))))</f>
        <v>Anna Andreadi</v>
      </c>
      <c r="W4125" s="3" t="str">
        <f>IFERROR(VLOOKUP(B4125,Returns!$A$1:$B$801,2,0),"NO")</f>
        <v>NO</v>
      </c>
    </row>
    <row r="4126" spans="1:23">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1" t="str">
        <f>IF(M4126=People!$B$5,People!$A$5,IF(M4126=People!$B$4,People!$A$4,IF(M4126=People!$B$3,People!$A$3,IF(M4126=People!$B$2,People!$A$2,0))))</f>
        <v>Chuck Magee</v>
      </c>
      <c r="W4126" s="3" t="str">
        <f>IFERROR(VLOOKUP(B4126,Returns!$A$1:$B$801,2,0),"NO")</f>
        <v>NO</v>
      </c>
    </row>
    <row r="4127" spans="1:23">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1" t="str">
        <f>IF(M4127=People!$B$5,People!$A$5,IF(M4127=People!$B$4,People!$A$4,IF(M4127=People!$B$3,People!$A$3,IF(M4127=People!$B$2,People!$A$2,0))))</f>
        <v>Cassandra Brandow</v>
      </c>
      <c r="W4127" s="3" t="str">
        <f>IFERROR(VLOOKUP(B4127,Returns!$A$1:$B$801,2,0),"NO")</f>
        <v>NO</v>
      </c>
    </row>
    <row r="4128" spans="1:23">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1" t="str">
        <f>IF(M4128=People!$B$5,People!$A$5,IF(M4128=People!$B$4,People!$A$4,IF(M4128=People!$B$3,People!$A$3,IF(M4128=People!$B$2,People!$A$2,0))))</f>
        <v>Cassandra Brandow</v>
      </c>
      <c r="W4128" s="3" t="str">
        <f>IFERROR(VLOOKUP(B4128,Returns!$A$1:$B$801,2,0),"NO")</f>
        <v>NO</v>
      </c>
    </row>
    <row r="4129" spans="1:23">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1" t="str">
        <f>IF(M4129=People!$B$5,People!$A$5,IF(M4129=People!$B$4,People!$A$4,IF(M4129=People!$B$3,People!$A$3,IF(M4129=People!$B$2,People!$A$2,0))))</f>
        <v>Cassandra Brandow</v>
      </c>
      <c r="W4129" s="3" t="str">
        <f>IFERROR(VLOOKUP(B4129,Returns!$A$1:$B$801,2,0),"NO")</f>
        <v>NO</v>
      </c>
    </row>
    <row r="4130" spans="1:23">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1" t="str">
        <f>IF(M4130=People!$B$5,People!$A$5,IF(M4130=People!$B$4,People!$A$4,IF(M4130=People!$B$3,People!$A$3,IF(M4130=People!$B$2,People!$A$2,0))))</f>
        <v>Cassandra Brandow</v>
      </c>
      <c r="W4130" s="3" t="str">
        <f>IFERROR(VLOOKUP(B4130,Returns!$A$1:$B$801,2,0),"NO")</f>
        <v>NO</v>
      </c>
    </row>
    <row r="4131" spans="1:23">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1" t="str">
        <f>IF(M4131=People!$B$5,People!$A$5,IF(M4131=People!$B$4,People!$A$4,IF(M4131=People!$B$3,People!$A$3,IF(M4131=People!$B$2,People!$A$2,0))))</f>
        <v>Anna Andreadi</v>
      </c>
      <c r="W4131" s="3" t="str">
        <f>IFERROR(VLOOKUP(B4131,Returns!$A$1:$B$801,2,0),"NO")</f>
        <v>NO</v>
      </c>
    </row>
    <row r="4132" spans="1:23">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1" t="str">
        <f>IF(M4132=People!$B$5,People!$A$5,IF(M4132=People!$B$4,People!$A$4,IF(M4132=People!$B$3,People!$A$3,IF(M4132=People!$B$2,People!$A$2,0))))</f>
        <v>Kelly Williams</v>
      </c>
      <c r="W4132" s="3" t="str">
        <f>IFERROR(VLOOKUP(B4132,Returns!$A$1:$B$801,2,0),"NO")</f>
        <v>NO</v>
      </c>
    </row>
    <row r="4133" spans="1:23">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1" t="str">
        <f>IF(M4133=People!$B$5,People!$A$5,IF(M4133=People!$B$4,People!$A$4,IF(M4133=People!$B$3,People!$A$3,IF(M4133=People!$B$2,People!$A$2,0))))</f>
        <v>Cassandra Brandow</v>
      </c>
      <c r="W4133" s="3" t="str">
        <f>IFERROR(VLOOKUP(B4133,Returns!$A$1:$B$801,2,0),"NO")</f>
        <v>NO</v>
      </c>
    </row>
    <row r="4134" spans="1:23">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1" t="str">
        <f>IF(M4134=People!$B$5,People!$A$5,IF(M4134=People!$B$4,People!$A$4,IF(M4134=People!$B$3,People!$A$3,IF(M4134=People!$B$2,People!$A$2,0))))</f>
        <v>Cassandra Brandow</v>
      </c>
      <c r="W4134" s="3" t="str">
        <f>IFERROR(VLOOKUP(B4134,Returns!$A$1:$B$801,2,0),"NO")</f>
        <v>NO</v>
      </c>
    </row>
    <row r="4135" spans="1:23">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1" t="str">
        <f>IF(M4135=People!$B$5,People!$A$5,IF(M4135=People!$B$4,People!$A$4,IF(M4135=People!$B$3,People!$A$3,IF(M4135=People!$B$2,People!$A$2,0))))</f>
        <v>Cassandra Brandow</v>
      </c>
      <c r="W4135" s="3" t="str">
        <f>IFERROR(VLOOKUP(B4135,Returns!$A$1:$B$801,2,0),"NO")</f>
        <v>NO</v>
      </c>
    </row>
    <row r="4136" spans="1:23">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1" t="str">
        <f>IF(M4136=People!$B$5,People!$A$5,IF(M4136=People!$B$4,People!$A$4,IF(M4136=People!$B$3,People!$A$3,IF(M4136=People!$B$2,People!$A$2,0))))</f>
        <v>Cassandra Brandow</v>
      </c>
      <c r="W4136" s="3" t="str">
        <f>IFERROR(VLOOKUP(B4136,Returns!$A$1:$B$801,2,0),"NO")</f>
        <v>NO</v>
      </c>
    </row>
    <row r="4137" spans="1:23">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1" t="str">
        <f>IF(M4137=People!$B$5,People!$A$5,IF(M4137=People!$B$4,People!$A$4,IF(M4137=People!$B$3,People!$A$3,IF(M4137=People!$B$2,People!$A$2,0))))</f>
        <v>Anna Andreadi</v>
      </c>
      <c r="W4137" s="3" t="str">
        <f>IFERROR(VLOOKUP(B4137,Returns!$A$1:$B$801,2,0),"NO")</f>
        <v>NO</v>
      </c>
    </row>
    <row r="4138" spans="1:23">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1" t="str">
        <f>IF(M4138=People!$B$5,People!$A$5,IF(M4138=People!$B$4,People!$A$4,IF(M4138=People!$B$3,People!$A$3,IF(M4138=People!$B$2,People!$A$2,0))))</f>
        <v>Anna Andreadi</v>
      </c>
      <c r="W4138" s="3" t="str">
        <f>IFERROR(VLOOKUP(B4138,Returns!$A$1:$B$801,2,0),"NO")</f>
        <v>NO</v>
      </c>
    </row>
    <row r="4139" spans="1:23">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1" t="str">
        <f>IF(M4139=People!$B$5,People!$A$5,IF(M4139=People!$B$4,People!$A$4,IF(M4139=People!$B$3,People!$A$3,IF(M4139=People!$B$2,People!$A$2,0))))</f>
        <v>Cassandra Brandow</v>
      </c>
      <c r="W4139" s="3" t="str">
        <f>IFERROR(VLOOKUP(B4139,Returns!$A$1:$B$801,2,0),"NO")</f>
        <v>NO</v>
      </c>
    </row>
    <row r="4140" spans="1:23">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1" t="str">
        <f>IF(M4140=People!$B$5,People!$A$5,IF(M4140=People!$B$4,People!$A$4,IF(M4140=People!$B$3,People!$A$3,IF(M4140=People!$B$2,People!$A$2,0))))</f>
        <v>Kelly Williams</v>
      </c>
      <c r="W4140" s="3" t="str">
        <f>IFERROR(VLOOKUP(B4140,Returns!$A$1:$B$801,2,0),"NO")</f>
        <v>NO</v>
      </c>
    </row>
    <row r="4141" spans="1:23">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1" t="str">
        <f>IF(M4141=People!$B$5,People!$A$5,IF(M4141=People!$B$4,People!$A$4,IF(M4141=People!$B$3,People!$A$3,IF(M4141=People!$B$2,People!$A$2,0))))</f>
        <v>Chuck Magee</v>
      </c>
      <c r="W4141" s="3" t="str">
        <f>IFERROR(VLOOKUP(B4141,Returns!$A$1:$B$801,2,0),"NO")</f>
        <v>NO</v>
      </c>
    </row>
    <row r="4142" spans="1:23">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1" t="str">
        <f>IF(M4142=People!$B$5,People!$A$5,IF(M4142=People!$B$4,People!$A$4,IF(M4142=People!$B$3,People!$A$3,IF(M4142=People!$B$2,People!$A$2,0))))</f>
        <v>Chuck Magee</v>
      </c>
      <c r="W4142" s="3" t="str">
        <f>IFERROR(VLOOKUP(B4142,Returns!$A$1:$B$801,2,0),"NO")</f>
        <v>NO</v>
      </c>
    </row>
    <row r="4143" spans="1:23">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1" t="str">
        <f>IF(M4143=People!$B$5,People!$A$5,IF(M4143=People!$B$4,People!$A$4,IF(M4143=People!$B$3,People!$A$3,IF(M4143=People!$B$2,People!$A$2,0))))</f>
        <v>Kelly Williams</v>
      </c>
      <c r="W4143" s="3" t="str">
        <f>IFERROR(VLOOKUP(B4143,Returns!$A$1:$B$801,2,0),"NO")</f>
        <v>NO</v>
      </c>
    </row>
    <row r="4144" spans="1:23">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1" t="str">
        <f>IF(M4144=People!$B$5,People!$A$5,IF(M4144=People!$B$4,People!$A$4,IF(M4144=People!$B$3,People!$A$3,IF(M4144=People!$B$2,People!$A$2,0))))</f>
        <v>Kelly Williams</v>
      </c>
      <c r="W4144" s="3" t="str">
        <f>IFERROR(VLOOKUP(B4144,Returns!$A$1:$B$801,2,0),"NO")</f>
        <v>NO</v>
      </c>
    </row>
    <row r="4145" spans="1:23">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1" t="str">
        <f>IF(M4145=People!$B$5,People!$A$5,IF(M4145=People!$B$4,People!$A$4,IF(M4145=People!$B$3,People!$A$3,IF(M4145=People!$B$2,People!$A$2,0))))</f>
        <v>Anna Andreadi</v>
      </c>
      <c r="W4145" s="3" t="str">
        <f>IFERROR(VLOOKUP(B4145,Returns!$A$1:$B$801,2,0),"NO")</f>
        <v>Yes</v>
      </c>
    </row>
    <row r="4146" spans="1:23">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1" t="str">
        <f>IF(M4146=People!$B$5,People!$A$5,IF(M4146=People!$B$4,People!$A$4,IF(M4146=People!$B$3,People!$A$3,IF(M4146=People!$B$2,People!$A$2,0))))</f>
        <v>Anna Andreadi</v>
      </c>
      <c r="W4146" s="3" t="str">
        <f>IFERROR(VLOOKUP(B4146,Returns!$A$1:$B$801,2,0),"NO")</f>
        <v>Yes</v>
      </c>
    </row>
    <row r="4147" spans="1:23">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1" t="str">
        <f>IF(M4147=People!$B$5,People!$A$5,IF(M4147=People!$B$4,People!$A$4,IF(M4147=People!$B$3,People!$A$3,IF(M4147=People!$B$2,People!$A$2,0))))</f>
        <v>Anna Andreadi</v>
      </c>
      <c r="W4147" s="3" t="str">
        <f>IFERROR(VLOOKUP(B4147,Returns!$A$1:$B$801,2,0),"NO")</f>
        <v>Yes</v>
      </c>
    </row>
    <row r="4148" spans="1:23">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1" t="str">
        <f>IF(M4148=People!$B$5,People!$A$5,IF(M4148=People!$B$4,People!$A$4,IF(M4148=People!$B$3,People!$A$3,IF(M4148=People!$B$2,People!$A$2,0))))</f>
        <v>Chuck Magee</v>
      </c>
      <c r="W4148" s="3" t="str">
        <f>IFERROR(VLOOKUP(B4148,Returns!$A$1:$B$801,2,0),"NO")</f>
        <v>NO</v>
      </c>
    </row>
    <row r="4149" spans="1:23">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1" t="str">
        <f>IF(M4149=People!$B$5,People!$A$5,IF(M4149=People!$B$4,People!$A$4,IF(M4149=People!$B$3,People!$A$3,IF(M4149=People!$B$2,People!$A$2,0))))</f>
        <v>Kelly Williams</v>
      </c>
      <c r="W4149" s="3" t="str">
        <f>IFERROR(VLOOKUP(B4149,Returns!$A$1:$B$801,2,0),"NO")</f>
        <v>NO</v>
      </c>
    </row>
    <row r="4150" spans="1:23">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1" t="str">
        <f>IF(M4150=People!$B$5,People!$A$5,IF(M4150=People!$B$4,People!$A$4,IF(M4150=People!$B$3,People!$A$3,IF(M4150=People!$B$2,People!$A$2,0))))</f>
        <v>Kelly Williams</v>
      </c>
      <c r="W4150" s="3" t="str">
        <f>IFERROR(VLOOKUP(B4150,Returns!$A$1:$B$801,2,0),"NO")</f>
        <v>NO</v>
      </c>
    </row>
    <row r="4151" spans="1:23">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1" t="str">
        <f>IF(M4151=People!$B$5,People!$A$5,IF(M4151=People!$B$4,People!$A$4,IF(M4151=People!$B$3,People!$A$3,IF(M4151=People!$B$2,People!$A$2,0))))</f>
        <v>Kelly Williams</v>
      </c>
      <c r="W4151" s="3" t="str">
        <f>IFERROR(VLOOKUP(B4151,Returns!$A$1:$B$801,2,0),"NO")</f>
        <v>NO</v>
      </c>
    </row>
    <row r="4152" spans="1:23">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1" t="str">
        <f>IF(M4152=People!$B$5,People!$A$5,IF(M4152=People!$B$4,People!$A$4,IF(M4152=People!$B$3,People!$A$3,IF(M4152=People!$B$2,People!$A$2,0))))</f>
        <v>Kelly Williams</v>
      </c>
      <c r="W4152" s="3" t="str">
        <f>IFERROR(VLOOKUP(B4152,Returns!$A$1:$B$801,2,0),"NO")</f>
        <v>NO</v>
      </c>
    </row>
    <row r="4153" spans="1:23">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1" t="str">
        <f>IF(M4153=People!$B$5,People!$A$5,IF(M4153=People!$B$4,People!$A$4,IF(M4153=People!$B$3,People!$A$3,IF(M4153=People!$B$2,People!$A$2,0))))</f>
        <v>Chuck Magee</v>
      </c>
      <c r="W4153" s="3" t="str">
        <f>IFERROR(VLOOKUP(B4153,Returns!$A$1:$B$801,2,0),"NO")</f>
        <v>NO</v>
      </c>
    </row>
    <row r="4154" spans="1:23">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1" t="str">
        <f>IF(M4154=People!$B$5,People!$A$5,IF(M4154=People!$B$4,People!$A$4,IF(M4154=People!$B$3,People!$A$3,IF(M4154=People!$B$2,People!$A$2,0))))</f>
        <v>Chuck Magee</v>
      </c>
      <c r="W4154" s="3" t="str">
        <f>IFERROR(VLOOKUP(B4154,Returns!$A$1:$B$801,2,0),"NO")</f>
        <v>NO</v>
      </c>
    </row>
    <row r="4155" spans="1:23">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1" t="str">
        <f>IF(M4155=People!$B$5,People!$A$5,IF(M4155=People!$B$4,People!$A$4,IF(M4155=People!$B$3,People!$A$3,IF(M4155=People!$B$2,People!$A$2,0))))</f>
        <v>Chuck Magee</v>
      </c>
      <c r="W4155" s="3" t="str">
        <f>IFERROR(VLOOKUP(B4155,Returns!$A$1:$B$801,2,0),"NO")</f>
        <v>NO</v>
      </c>
    </row>
    <row r="4156" spans="1:23">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1" t="str">
        <f>IF(M4156=People!$B$5,People!$A$5,IF(M4156=People!$B$4,People!$A$4,IF(M4156=People!$B$3,People!$A$3,IF(M4156=People!$B$2,People!$A$2,0))))</f>
        <v>Cassandra Brandow</v>
      </c>
      <c r="W4156" s="3" t="str">
        <f>IFERROR(VLOOKUP(B4156,Returns!$A$1:$B$801,2,0),"NO")</f>
        <v>NO</v>
      </c>
    </row>
    <row r="4157" spans="1:23">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1" t="str">
        <f>IF(M4157=People!$B$5,People!$A$5,IF(M4157=People!$B$4,People!$A$4,IF(M4157=People!$B$3,People!$A$3,IF(M4157=People!$B$2,People!$A$2,0))))</f>
        <v>Cassandra Brandow</v>
      </c>
      <c r="W4157" s="3" t="str">
        <f>IFERROR(VLOOKUP(B4157,Returns!$A$1:$B$801,2,0),"NO")</f>
        <v>NO</v>
      </c>
    </row>
    <row r="4158" spans="1:23">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1" t="str">
        <f>IF(M4158=People!$B$5,People!$A$5,IF(M4158=People!$B$4,People!$A$4,IF(M4158=People!$B$3,People!$A$3,IF(M4158=People!$B$2,People!$A$2,0))))</f>
        <v>Chuck Magee</v>
      </c>
      <c r="W4158" s="3" t="str">
        <f>IFERROR(VLOOKUP(B4158,Returns!$A$1:$B$801,2,0),"NO")</f>
        <v>NO</v>
      </c>
    </row>
    <row r="4159" spans="1:23">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1" t="str">
        <f>IF(M4159=People!$B$5,People!$A$5,IF(M4159=People!$B$4,People!$A$4,IF(M4159=People!$B$3,People!$A$3,IF(M4159=People!$B$2,People!$A$2,0))))</f>
        <v>Chuck Magee</v>
      </c>
      <c r="W4159" s="3" t="str">
        <f>IFERROR(VLOOKUP(B4159,Returns!$A$1:$B$801,2,0),"NO")</f>
        <v>NO</v>
      </c>
    </row>
    <row r="4160" spans="1:23">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1" t="str">
        <f>IF(M4160=People!$B$5,People!$A$5,IF(M4160=People!$B$4,People!$A$4,IF(M4160=People!$B$3,People!$A$3,IF(M4160=People!$B$2,People!$A$2,0))))</f>
        <v>Kelly Williams</v>
      </c>
      <c r="W4160" s="3" t="str">
        <f>IFERROR(VLOOKUP(B4160,Returns!$A$1:$B$801,2,0),"NO")</f>
        <v>NO</v>
      </c>
    </row>
    <row r="4161" spans="1:23">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1" t="str">
        <f>IF(M4161=People!$B$5,People!$A$5,IF(M4161=People!$B$4,People!$A$4,IF(M4161=People!$B$3,People!$A$3,IF(M4161=People!$B$2,People!$A$2,0))))</f>
        <v>Cassandra Brandow</v>
      </c>
      <c r="W4161" s="3" t="str">
        <f>IFERROR(VLOOKUP(B4161,Returns!$A$1:$B$801,2,0),"NO")</f>
        <v>NO</v>
      </c>
    </row>
    <row r="4162" spans="1:23">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1" t="str">
        <f>IF(M4162=People!$B$5,People!$A$5,IF(M4162=People!$B$4,People!$A$4,IF(M4162=People!$B$3,People!$A$3,IF(M4162=People!$B$2,People!$A$2,0))))</f>
        <v>Chuck Magee</v>
      </c>
      <c r="W4162" s="3" t="str">
        <f>IFERROR(VLOOKUP(B4162,Returns!$A$1:$B$801,2,0),"NO")</f>
        <v>NO</v>
      </c>
    </row>
    <row r="4163" spans="1:23">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1" t="str">
        <f>IF(M4163=People!$B$5,People!$A$5,IF(M4163=People!$B$4,People!$A$4,IF(M4163=People!$B$3,People!$A$3,IF(M4163=People!$B$2,People!$A$2,0))))</f>
        <v>Chuck Magee</v>
      </c>
      <c r="W4163" s="3" t="str">
        <f>IFERROR(VLOOKUP(B4163,Returns!$A$1:$B$801,2,0),"NO")</f>
        <v>NO</v>
      </c>
    </row>
    <row r="4164" spans="1:23">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1" t="str">
        <f>IF(M4164=People!$B$5,People!$A$5,IF(M4164=People!$B$4,People!$A$4,IF(M4164=People!$B$3,People!$A$3,IF(M4164=People!$B$2,People!$A$2,0))))</f>
        <v>Chuck Magee</v>
      </c>
      <c r="W4164" s="3" t="str">
        <f>IFERROR(VLOOKUP(B4164,Returns!$A$1:$B$801,2,0),"NO")</f>
        <v>NO</v>
      </c>
    </row>
    <row r="4165" spans="1:23">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1" t="str">
        <f>IF(M4165=People!$B$5,People!$A$5,IF(M4165=People!$B$4,People!$A$4,IF(M4165=People!$B$3,People!$A$3,IF(M4165=People!$B$2,People!$A$2,0))))</f>
        <v>Chuck Magee</v>
      </c>
      <c r="W4165" s="3" t="str">
        <f>IFERROR(VLOOKUP(B4165,Returns!$A$1:$B$801,2,0),"NO")</f>
        <v>NO</v>
      </c>
    </row>
    <row r="4166" spans="1:23">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1" t="str">
        <f>IF(M4166=People!$B$5,People!$A$5,IF(M4166=People!$B$4,People!$A$4,IF(M4166=People!$B$3,People!$A$3,IF(M4166=People!$B$2,People!$A$2,0))))</f>
        <v>Anna Andreadi</v>
      </c>
      <c r="W4166" s="3" t="str">
        <f>IFERROR(VLOOKUP(B4166,Returns!$A$1:$B$801,2,0),"NO")</f>
        <v>NO</v>
      </c>
    </row>
    <row r="4167" spans="1:23">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1" t="str">
        <f>IF(M4167=People!$B$5,People!$A$5,IF(M4167=People!$B$4,People!$A$4,IF(M4167=People!$B$3,People!$A$3,IF(M4167=People!$B$2,People!$A$2,0))))</f>
        <v>Anna Andreadi</v>
      </c>
      <c r="W4167" s="3" t="str">
        <f>IFERROR(VLOOKUP(B4167,Returns!$A$1:$B$801,2,0),"NO")</f>
        <v>NO</v>
      </c>
    </row>
    <row r="4168" spans="1:23">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1" t="str">
        <f>IF(M4168=People!$B$5,People!$A$5,IF(M4168=People!$B$4,People!$A$4,IF(M4168=People!$B$3,People!$A$3,IF(M4168=People!$B$2,People!$A$2,0))))</f>
        <v>Chuck Magee</v>
      </c>
      <c r="W4168" s="3" t="str">
        <f>IFERROR(VLOOKUP(B4168,Returns!$A$1:$B$801,2,0),"NO")</f>
        <v>NO</v>
      </c>
    </row>
    <row r="4169" spans="1:23">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1" t="str">
        <f>IF(M4169=People!$B$5,People!$A$5,IF(M4169=People!$B$4,People!$A$4,IF(M4169=People!$B$3,People!$A$3,IF(M4169=People!$B$2,People!$A$2,0))))</f>
        <v>Anna Andreadi</v>
      </c>
      <c r="W4169" s="3" t="str">
        <f>IFERROR(VLOOKUP(B4169,Returns!$A$1:$B$801,2,0),"NO")</f>
        <v>Yes</v>
      </c>
    </row>
    <row r="4170" spans="1:23">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1" t="str">
        <f>IF(M4170=People!$B$5,People!$A$5,IF(M4170=People!$B$4,People!$A$4,IF(M4170=People!$B$3,People!$A$3,IF(M4170=People!$B$2,People!$A$2,0))))</f>
        <v>Anna Andreadi</v>
      </c>
      <c r="W4170" s="3" t="str">
        <f>IFERROR(VLOOKUP(B4170,Returns!$A$1:$B$801,2,0),"NO")</f>
        <v>Yes</v>
      </c>
    </row>
    <row r="4171" spans="1:23">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1" t="str">
        <f>IF(M4171=People!$B$5,People!$A$5,IF(M4171=People!$B$4,People!$A$4,IF(M4171=People!$B$3,People!$A$3,IF(M4171=People!$B$2,People!$A$2,0))))</f>
        <v>Anna Andreadi</v>
      </c>
      <c r="W4171" s="3" t="str">
        <f>IFERROR(VLOOKUP(B4171,Returns!$A$1:$B$801,2,0),"NO")</f>
        <v>NO</v>
      </c>
    </row>
    <row r="4172" spans="1:23">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1" t="str">
        <f>IF(M4172=People!$B$5,People!$A$5,IF(M4172=People!$B$4,People!$A$4,IF(M4172=People!$B$3,People!$A$3,IF(M4172=People!$B$2,People!$A$2,0))))</f>
        <v>Anna Andreadi</v>
      </c>
      <c r="W4172" s="3" t="str">
        <f>IFERROR(VLOOKUP(B4172,Returns!$A$1:$B$801,2,0),"NO")</f>
        <v>NO</v>
      </c>
    </row>
    <row r="4173" spans="1:23">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1" t="str">
        <f>IF(M4173=People!$B$5,People!$A$5,IF(M4173=People!$B$4,People!$A$4,IF(M4173=People!$B$3,People!$A$3,IF(M4173=People!$B$2,People!$A$2,0))))</f>
        <v>Anna Andreadi</v>
      </c>
      <c r="W4173" s="3" t="str">
        <f>IFERROR(VLOOKUP(B4173,Returns!$A$1:$B$801,2,0),"NO")</f>
        <v>NO</v>
      </c>
    </row>
    <row r="4174" spans="1:23">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1" t="str">
        <f>IF(M4174=People!$B$5,People!$A$5,IF(M4174=People!$B$4,People!$A$4,IF(M4174=People!$B$3,People!$A$3,IF(M4174=People!$B$2,People!$A$2,0))))</f>
        <v>Cassandra Brandow</v>
      </c>
      <c r="W4174" s="3" t="str">
        <f>IFERROR(VLOOKUP(B4174,Returns!$A$1:$B$801,2,0),"NO")</f>
        <v>NO</v>
      </c>
    </row>
    <row r="4175" spans="1:23">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1" t="str">
        <f>IF(M4175=People!$B$5,People!$A$5,IF(M4175=People!$B$4,People!$A$4,IF(M4175=People!$B$3,People!$A$3,IF(M4175=People!$B$2,People!$A$2,0))))</f>
        <v>Cassandra Brandow</v>
      </c>
      <c r="W4175" s="3" t="str">
        <f>IFERROR(VLOOKUP(B4175,Returns!$A$1:$B$801,2,0),"NO")</f>
        <v>NO</v>
      </c>
    </row>
    <row r="4176" spans="1:23">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1" t="str">
        <f>IF(M4176=People!$B$5,People!$A$5,IF(M4176=People!$B$4,People!$A$4,IF(M4176=People!$B$3,People!$A$3,IF(M4176=People!$B$2,People!$A$2,0))))</f>
        <v>Cassandra Brandow</v>
      </c>
      <c r="W4176" s="3" t="str">
        <f>IFERROR(VLOOKUP(B4176,Returns!$A$1:$B$801,2,0),"NO")</f>
        <v>NO</v>
      </c>
    </row>
    <row r="4177" spans="1:23">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1" t="str">
        <f>IF(M4177=People!$B$5,People!$A$5,IF(M4177=People!$B$4,People!$A$4,IF(M4177=People!$B$3,People!$A$3,IF(M4177=People!$B$2,People!$A$2,0))))</f>
        <v>Anna Andreadi</v>
      </c>
      <c r="W4177" s="3" t="str">
        <f>IFERROR(VLOOKUP(B4177,Returns!$A$1:$B$801,2,0),"NO")</f>
        <v>NO</v>
      </c>
    </row>
    <row r="4178" spans="1:23">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1" t="str">
        <f>IF(M4178=People!$B$5,People!$A$5,IF(M4178=People!$B$4,People!$A$4,IF(M4178=People!$B$3,People!$A$3,IF(M4178=People!$B$2,People!$A$2,0))))</f>
        <v>Cassandra Brandow</v>
      </c>
      <c r="W4178" s="3" t="str">
        <f>IFERROR(VLOOKUP(B4178,Returns!$A$1:$B$801,2,0),"NO")</f>
        <v>NO</v>
      </c>
    </row>
    <row r="4179" spans="1:23">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1" t="str">
        <f>IF(M4179=People!$B$5,People!$A$5,IF(M4179=People!$B$4,People!$A$4,IF(M4179=People!$B$3,People!$A$3,IF(M4179=People!$B$2,People!$A$2,0))))</f>
        <v>Cassandra Brandow</v>
      </c>
      <c r="W4179" s="3" t="str">
        <f>IFERROR(VLOOKUP(B4179,Returns!$A$1:$B$801,2,0),"NO")</f>
        <v>NO</v>
      </c>
    </row>
    <row r="4180" spans="1:23">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1" t="str">
        <f>IF(M4180=People!$B$5,People!$A$5,IF(M4180=People!$B$4,People!$A$4,IF(M4180=People!$B$3,People!$A$3,IF(M4180=People!$B$2,People!$A$2,0))))</f>
        <v>Anna Andreadi</v>
      </c>
      <c r="W4180" s="3" t="str">
        <f>IFERROR(VLOOKUP(B4180,Returns!$A$1:$B$801,2,0),"NO")</f>
        <v>NO</v>
      </c>
    </row>
    <row r="4181" spans="1:23">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1" t="str">
        <f>IF(M4181=People!$B$5,People!$A$5,IF(M4181=People!$B$4,People!$A$4,IF(M4181=People!$B$3,People!$A$3,IF(M4181=People!$B$2,People!$A$2,0))))</f>
        <v>Anna Andreadi</v>
      </c>
      <c r="W4181" s="3" t="str">
        <f>IFERROR(VLOOKUP(B4181,Returns!$A$1:$B$801,2,0),"NO")</f>
        <v>NO</v>
      </c>
    </row>
    <row r="4182" spans="1:23">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1" t="str">
        <f>IF(M4182=People!$B$5,People!$A$5,IF(M4182=People!$B$4,People!$A$4,IF(M4182=People!$B$3,People!$A$3,IF(M4182=People!$B$2,People!$A$2,0))))</f>
        <v>Kelly Williams</v>
      </c>
      <c r="W4182" s="3" t="str">
        <f>IFERROR(VLOOKUP(B4182,Returns!$A$1:$B$801,2,0),"NO")</f>
        <v>NO</v>
      </c>
    </row>
    <row r="4183" spans="1:23">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1" t="str">
        <f>IF(M4183=People!$B$5,People!$A$5,IF(M4183=People!$B$4,People!$A$4,IF(M4183=People!$B$3,People!$A$3,IF(M4183=People!$B$2,People!$A$2,0))))</f>
        <v>Chuck Magee</v>
      </c>
      <c r="W4183" s="3" t="str">
        <f>IFERROR(VLOOKUP(B4183,Returns!$A$1:$B$801,2,0),"NO")</f>
        <v>NO</v>
      </c>
    </row>
    <row r="4184" spans="1:23">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1" t="str">
        <f>IF(M4184=People!$B$5,People!$A$5,IF(M4184=People!$B$4,People!$A$4,IF(M4184=People!$B$3,People!$A$3,IF(M4184=People!$B$2,People!$A$2,0))))</f>
        <v>Chuck Magee</v>
      </c>
      <c r="W4184" s="3" t="str">
        <f>IFERROR(VLOOKUP(B4184,Returns!$A$1:$B$801,2,0),"NO")</f>
        <v>NO</v>
      </c>
    </row>
    <row r="4185" spans="1:23">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1" t="str">
        <f>IF(M4185=People!$B$5,People!$A$5,IF(M4185=People!$B$4,People!$A$4,IF(M4185=People!$B$3,People!$A$3,IF(M4185=People!$B$2,People!$A$2,0))))</f>
        <v>Chuck Magee</v>
      </c>
      <c r="W4185" s="3" t="str">
        <f>IFERROR(VLOOKUP(B4185,Returns!$A$1:$B$801,2,0),"NO")</f>
        <v>NO</v>
      </c>
    </row>
    <row r="4186" spans="1:23">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1" t="str">
        <f>IF(M4186=People!$B$5,People!$A$5,IF(M4186=People!$B$4,People!$A$4,IF(M4186=People!$B$3,People!$A$3,IF(M4186=People!$B$2,People!$A$2,0))))</f>
        <v>Chuck Magee</v>
      </c>
      <c r="W4186" s="3" t="str">
        <f>IFERROR(VLOOKUP(B4186,Returns!$A$1:$B$801,2,0),"NO")</f>
        <v>NO</v>
      </c>
    </row>
    <row r="4187" spans="1:23">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1" t="str">
        <f>IF(M4187=People!$B$5,People!$A$5,IF(M4187=People!$B$4,People!$A$4,IF(M4187=People!$B$3,People!$A$3,IF(M4187=People!$B$2,People!$A$2,0))))</f>
        <v>Chuck Magee</v>
      </c>
      <c r="W4187" s="3" t="str">
        <f>IFERROR(VLOOKUP(B4187,Returns!$A$1:$B$801,2,0),"NO")</f>
        <v>NO</v>
      </c>
    </row>
    <row r="4188" spans="1:23">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1" t="str">
        <f>IF(M4188=People!$B$5,People!$A$5,IF(M4188=People!$B$4,People!$A$4,IF(M4188=People!$B$3,People!$A$3,IF(M4188=People!$B$2,People!$A$2,0))))</f>
        <v>Kelly Williams</v>
      </c>
      <c r="W4188" s="3" t="str">
        <f>IFERROR(VLOOKUP(B4188,Returns!$A$1:$B$801,2,0),"NO")</f>
        <v>NO</v>
      </c>
    </row>
    <row r="4189" spans="1:23">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1" t="str">
        <f>IF(M4189=People!$B$5,People!$A$5,IF(M4189=People!$B$4,People!$A$4,IF(M4189=People!$B$3,People!$A$3,IF(M4189=People!$B$2,People!$A$2,0))))</f>
        <v>Kelly Williams</v>
      </c>
      <c r="W4189" s="3" t="str">
        <f>IFERROR(VLOOKUP(B4189,Returns!$A$1:$B$801,2,0),"NO")</f>
        <v>NO</v>
      </c>
    </row>
    <row r="4190" spans="1:23">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1" t="str">
        <f>IF(M4190=People!$B$5,People!$A$5,IF(M4190=People!$B$4,People!$A$4,IF(M4190=People!$B$3,People!$A$3,IF(M4190=People!$B$2,People!$A$2,0))))</f>
        <v>Kelly Williams</v>
      </c>
      <c r="W4190" s="3" t="str">
        <f>IFERROR(VLOOKUP(B4190,Returns!$A$1:$B$801,2,0),"NO")</f>
        <v>NO</v>
      </c>
    </row>
    <row r="4191" spans="1:23">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1" t="str">
        <f>IF(M4191=People!$B$5,People!$A$5,IF(M4191=People!$B$4,People!$A$4,IF(M4191=People!$B$3,People!$A$3,IF(M4191=People!$B$2,People!$A$2,0))))</f>
        <v>Kelly Williams</v>
      </c>
      <c r="W4191" s="3" t="str">
        <f>IFERROR(VLOOKUP(B4191,Returns!$A$1:$B$801,2,0),"NO")</f>
        <v>NO</v>
      </c>
    </row>
    <row r="4192" spans="1:23">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1" t="str">
        <f>IF(M4192=People!$B$5,People!$A$5,IF(M4192=People!$B$4,People!$A$4,IF(M4192=People!$B$3,People!$A$3,IF(M4192=People!$B$2,People!$A$2,0))))</f>
        <v>Chuck Magee</v>
      </c>
      <c r="W4192" s="3" t="str">
        <f>IFERROR(VLOOKUP(B4192,Returns!$A$1:$B$801,2,0),"NO")</f>
        <v>NO</v>
      </c>
    </row>
    <row r="4193" spans="1:23">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1" t="str">
        <f>IF(M4193=People!$B$5,People!$A$5,IF(M4193=People!$B$4,People!$A$4,IF(M4193=People!$B$3,People!$A$3,IF(M4193=People!$B$2,People!$A$2,0))))</f>
        <v>Kelly Williams</v>
      </c>
      <c r="W4193" s="3" t="str">
        <f>IFERROR(VLOOKUP(B4193,Returns!$A$1:$B$801,2,0),"NO")</f>
        <v>NO</v>
      </c>
    </row>
    <row r="4194" spans="1:23">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1" t="str">
        <f>IF(M4194=People!$B$5,People!$A$5,IF(M4194=People!$B$4,People!$A$4,IF(M4194=People!$B$3,People!$A$3,IF(M4194=People!$B$2,People!$A$2,0))))</f>
        <v>Anna Andreadi</v>
      </c>
      <c r="W4194" s="3" t="str">
        <f>IFERROR(VLOOKUP(B4194,Returns!$A$1:$B$801,2,0),"NO")</f>
        <v>Yes</v>
      </c>
    </row>
    <row r="4195" spans="1:23">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1" t="str">
        <f>IF(M4195=People!$B$5,People!$A$5,IF(M4195=People!$B$4,People!$A$4,IF(M4195=People!$B$3,People!$A$3,IF(M4195=People!$B$2,People!$A$2,0))))</f>
        <v>Anna Andreadi</v>
      </c>
      <c r="W4195" s="3" t="str">
        <f>IFERROR(VLOOKUP(B4195,Returns!$A$1:$B$801,2,0),"NO")</f>
        <v>Yes</v>
      </c>
    </row>
    <row r="4196" spans="1:23">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1" t="str">
        <f>IF(M4196=People!$B$5,People!$A$5,IF(M4196=People!$B$4,People!$A$4,IF(M4196=People!$B$3,People!$A$3,IF(M4196=People!$B$2,People!$A$2,0))))</f>
        <v>Anna Andreadi</v>
      </c>
      <c r="W4196" s="3" t="str">
        <f>IFERROR(VLOOKUP(B4196,Returns!$A$1:$B$801,2,0),"NO")</f>
        <v>NO</v>
      </c>
    </row>
    <row r="4197" spans="1:23">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1" t="str">
        <f>IF(M4197=People!$B$5,People!$A$5,IF(M4197=People!$B$4,People!$A$4,IF(M4197=People!$B$3,People!$A$3,IF(M4197=People!$B$2,People!$A$2,0))))</f>
        <v>Anna Andreadi</v>
      </c>
      <c r="W4197" s="3" t="str">
        <f>IFERROR(VLOOKUP(B4197,Returns!$A$1:$B$801,2,0),"NO")</f>
        <v>NO</v>
      </c>
    </row>
    <row r="4198" spans="1:23">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1" t="str">
        <f>IF(M4198=People!$B$5,People!$A$5,IF(M4198=People!$B$4,People!$A$4,IF(M4198=People!$B$3,People!$A$3,IF(M4198=People!$B$2,People!$A$2,0))))</f>
        <v>Chuck Magee</v>
      </c>
      <c r="W4198" s="3" t="str">
        <f>IFERROR(VLOOKUP(B4198,Returns!$A$1:$B$801,2,0),"NO")</f>
        <v>NO</v>
      </c>
    </row>
    <row r="4199" spans="1:23">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1" t="str">
        <f>IF(M4199=People!$B$5,People!$A$5,IF(M4199=People!$B$4,People!$A$4,IF(M4199=People!$B$3,People!$A$3,IF(M4199=People!$B$2,People!$A$2,0))))</f>
        <v>Chuck Magee</v>
      </c>
      <c r="W4199" s="3" t="str">
        <f>IFERROR(VLOOKUP(B4199,Returns!$A$1:$B$801,2,0),"NO")</f>
        <v>NO</v>
      </c>
    </row>
    <row r="4200" spans="1:23">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1" t="str">
        <f>IF(M4200=People!$B$5,People!$A$5,IF(M4200=People!$B$4,People!$A$4,IF(M4200=People!$B$3,People!$A$3,IF(M4200=People!$B$2,People!$A$2,0))))</f>
        <v>Chuck Magee</v>
      </c>
      <c r="W4200" s="3" t="str">
        <f>IFERROR(VLOOKUP(B4200,Returns!$A$1:$B$801,2,0),"NO")</f>
        <v>NO</v>
      </c>
    </row>
    <row r="4201" spans="1:23">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1" t="str">
        <f>IF(M4201=People!$B$5,People!$A$5,IF(M4201=People!$B$4,People!$A$4,IF(M4201=People!$B$3,People!$A$3,IF(M4201=People!$B$2,People!$A$2,0))))</f>
        <v>Chuck Magee</v>
      </c>
      <c r="W4201" s="3" t="str">
        <f>IFERROR(VLOOKUP(B4201,Returns!$A$1:$B$801,2,0),"NO")</f>
        <v>NO</v>
      </c>
    </row>
    <row r="4202" spans="1:23">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1" t="str">
        <f>IF(M4202=People!$B$5,People!$A$5,IF(M4202=People!$B$4,People!$A$4,IF(M4202=People!$B$3,People!$A$3,IF(M4202=People!$B$2,People!$A$2,0))))</f>
        <v>Chuck Magee</v>
      </c>
      <c r="W4202" s="3" t="str">
        <f>IFERROR(VLOOKUP(B4202,Returns!$A$1:$B$801,2,0),"NO")</f>
        <v>NO</v>
      </c>
    </row>
    <row r="4203" spans="1:23">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1" t="str">
        <f>IF(M4203=People!$B$5,People!$A$5,IF(M4203=People!$B$4,People!$A$4,IF(M4203=People!$B$3,People!$A$3,IF(M4203=People!$B$2,People!$A$2,0))))</f>
        <v>Chuck Magee</v>
      </c>
      <c r="W4203" s="3" t="str">
        <f>IFERROR(VLOOKUP(B4203,Returns!$A$1:$B$801,2,0),"NO")</f>
        <v>NO</v>
      </c>
    </row>
    <row r="4204" spans="1:23">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1" t="str">
        <f>IF(M4204=People!$B$5,People!$A$5,IF(M4204=People!$B$4,People!$A$4,IF(M4204=People!$B$3,People!$A$3,IF(M4204=People!$B$2,People!$A$2,0))))</f>
        <v>Chuck Magee</v>
      </c>
      <c r="W4204" s="3" t="str">
        <f>IFERROR(VLOOKUP(B4204,Returns!$A$1:$B$801,2,0),"NO")</f>
        <v>NO</v>
      </c>
    </row>
    <row r="4205" spans="1:23">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1" t="str">
        <f>IF(M4205=People!$B$5,People!$A$5,IF(M4205=People!$B$4,People!$A$4,IF(M4205=People!$B$3,People!$A$3,IF(M4205=People!$B$2,People!$A$2,0))))</f>
        <v>Chuck Magee</v>
      </c>
      <c r="W4205" s="3" t="str">
        <f>IFERROR(VLOOKUP(B4205,Returns!$A$1:$B$801,2,0),"NO")</f>
        <v>NO</v>
      </c>
    </row>
    <row r="4206" spans="1:23">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1" t="str">
        <f>IF(M4206=People!$B$5,People!$A$5,IF(M4206=People!$B$4,People!$A$4,IF(M4206=People!$B$3,People!$A$3,IF(M4206=People!$B$2,People!$A$2,0))))</f>
        <v>Chuck Magee</v>
      </c>
      <c r="W4206" s="3" t="str">
        <f>IFERROR(VLOOKUP(B4206,Returns!$A$1:$B$801,2,0),"NO")</f>
        <v>NO</v>
      </c>
    </row>
    <row r="4207" spans="1:23">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1" t="str">
        <f>IF(M4207=People!$B$5,People!$A$5,IF(M4207=People!$B$4,People!$A$4,IF(M4207=People!$B$3,People!$A$3,IF(M4207=People!$B$2,People!$A$2,0))))</f>
        <v>Chuck Magee</v>
      </c>
      <c r="W4207" s="3" t="str">
        <f>IFERROR(VLOOKUP(B4207,Returns!$A$1:$B$801,2,0),"NO")</f>
        <v>NO</v>
      </c>
    </row>
    <row r="4208" spans="1:23">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1" t="str">
        <f>IF(M4208=People!$B$5,People!$A$5,IF(M4208=People!$B$4,People!$A$4,IF(M4208=People!$B$3,People!$A$3,IF(M4208=People!$B$2,People!$A$2,0))))</f>
        <v>Chuck Magee</v>
      </c>
      <c r="W4208" s="3" t="str">
        <f>IFERROR(VLOOKUP(B4208,Returns!$A$1:$B$801,2,0),"NO")</f>
        <v>NO</v>
      </c>
    </row>
    <row r="4209" spans="1:23">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1" t="str">
        <f>IF(M4209=People!$B$5,People!$A$5,IF(M4209=People!$B$4,People!$A$4,IF(M4209=People!$B$3,People!$A$3,IF(M4209=People!$B$2,People!$A$2,0))))</f>
        <v>Chuck Magee</v>
      </c>
      <c r="W4209" s="3" t="str">
        <f>IFERROR(VLOOKUP(B4209,Returns!$A$1:$B$801,2,0),"NO")</f>
        <v>NO</v>
      </c>
    </row>
    <row r="4210" spans="1:23">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1" t="str">
        <f>IF(M4210=People!$B$5,People!$A$5,IF(M4210=People!$B$4,People!$A$4,IF(M4210=People!$B$3,People!$A$3,IF(M4210=People!$B$2,People!$A$2,0))))</f>
        <v>Chuck Magee</v>
      </c>
      <c r="W4210" s="3" t="str">
        <f>IFERROR(VLOOKUP(B4210,Returns!$A$1:$B$801,2,0),"NO")</f>
        <v>NO</v>
      </c>
    </row>
    <row r="4211" spans="1:23">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1" t="str">
        <f>IF(M4211=People!$B$5,People!$A$5,IF(M4211=People!$B$4,People!$A$4,IF(M4211=People!$B$3,People!$A$3,IF(M4211=People!$B$2,People!$A$2,0))))</f>
        <v>Chuck Magee</v>
      </c>
      <c r="W4211" s="3" t="str">
        <f>IFERROR(VLOOKUP(B4211,Returns!$A$1:$B$801,2,0),"NO")</f>
        <v>NO</v>
      </c>
    </row>
    <row r="4212" spans="1:23">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1" t="str">
        <f>IF(M4212=People!$B$5,People!$A$5,IF(M4212=People!$B$4,People!$A$4,IF(M4212=People!$B$3,People!$A$3,IF(M4212=People!$B$2,People!$A$2,0))))</f>
        <v>Kelly Williams</v>
      </c>
      <c r="W4212" s="3" t="str">
        <f>IFERROR(VLOOKUP(B4212,Returns!$A$1:$B$801,2,0),"NO")</f>
        <v>NO</v>
      </c>
    </row>
    <row r="4213" spans="1:23">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1" t="str">
        <f>IF(M4213=People!$B$5,People!$A$5,IF(M4213=People!$B$4,People!$A$4,IF(M4213=People!$B$3,People!$A$3,IF(M4213=People!$B$2,People!$A$2,0))))</f>
        <v>Cassandra Brandow</v>
      </c>
      <c r="W4213" s="3" t="str">
        <f>IFERROR(VLOOKUP(B4213,Returns!$A$1:$B$801,2,0),"NO")</f>
        <v>NO</v>
      </c>
    </row>
    <row r="4214" spans="1:23">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1" t="str">
        <f>IF(M4214=People!$B$5,People!$A$5,IF(M4214=People!$B$4,People!$A$4,IF(M4214=People!$B$3,People!$A$3,IF(M4214=People!$B$2,People!$A$2,0))))</f>
        <v>Cassandra Brandow</v>
      </c>
      <c r="W4214" s="3" t="str">
        <f>IFERROR(VLOOKUP(B4214,Returns!$A$1:$B$801,2,0),"NO")</f>
        <v>NO</v>
      </c>
    </row>
    <row r="4215" spans="1:23">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1" t="str">
        <f>IF(M4215=People!$B$5,People!$A$5,IF(M4215=People!$B$4,People!$A$4,IF(M4215=People!$B$3,People!$A$3,IF(M4215=People!$B$2,People!$A$2,0))))</f>
        <v>Cassandra Brandow</v>
      </c>
      <c r="W4215" s="3" t="str">
        <f>IFERROR(VLOOKUP(B4215,Returns!$A$1:$B$801,2,0),"NO")</f>
        <v>NO</v>
      </c>
    </row>
    <row r="4216" spans="1:23">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1" t="str">
        <f>IF(M4216=People!$B$5,People!$A$5,IF(M4216=People!$B$4,People!$A$4,IF(M4216=People!$B$3,People!$A$3,IF(M4216=People!$B$2,People!$A$2,0))))</f>
        <v>Kelly Williams</v>
      </c>
      <c r="W4216" s="3" t="str">
        <f>IFERROR(VLOOKUP(B4216,Returns!$A$1:$B$801,2,0),"NO")</f>
        <v>NO</v>
      </c>
    </row>
    <row r="4217" spans="1:23">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1" t="str">
        <f>IF(M4217=People!$B$5,People!$A$5,IF(M4217=People!$B$4,People!$A$4,IF(M4217=People!$B$3,People!$A$3,IF(M4217=People!$B$2,People!$A$2,0))))</f>
        <v>Chuck Magee</v>
      </c>
      <c r="W4217" s="3" t="str">
        <f>IFERROR(VLOOKUP(B4217,Returns!$A$1:$B$801,2,0),"NO")</f>
        <v>NO</v>
      </c>
    </row>
    <row r="4218" spans="1:23">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1" t="str">
        <f>IF(M4218=People!$B$5,People!$A$5,IF(M4218=People!$B$4,People!$A$4,IF(M4218=People!$B$3,People!$A$3,IF(M4218=People!$B$2,People!$A$2,0))))</f>
        <v>Anna Andreadi</v>
      </c>
      <c r="W4218" s="3" t="str">
        <f>IFERROR(VLOOKUP(B4218,Returns!$A$1:$B$801,2,0),"NO")</f>
        <v>NO</v>
      </c>
    </row>
    <row r="4219" spans="1:23">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1" t="str">
        <f>IF(M4219=People!$B$5,People!$A$5,IF(M4219=People!$B$4,People!$A$4,IF(M4219=People!$B$3,People!$A$3,IF(M4219=People!$B$2,People!$A$2,0))))</f>
        <v>Anna Andreadi</v>
      </c>
      <c r="W4219" s="3" t="str">
        <f>IFERROR(VLOOKUP(B4219,Returns!$A$1:$B$801,2,0),"NO")</f>
        <v>NO</v>
      </c>
    </row>
    <row r="4220" spans="1:23">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1" t="str">
        <f>IF(M4220=People!$B$5,People!$A$5,IF(M4220=People!$B$4,People!$A$4,IF(M4220=People!$B$3,People!$A$3,IF(M4220=People!$B$2,People!$A$2,0))))</f>
        <v>Anna Andreadi</v>
      </c>
      <c r="W4220" s="3" t="str">
        <f>IFERROR(VLOOKUP(B4220,Returns!$A$1:$B$801,2,0),"NO")</f>
        <v>NO</v>
      </c>
    </row>
    <row r="4221" spans="1:23">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1" t="str">
        <f>IF(M4221=People!$B$5,People!$A$5,IF(M4221=People!$B$4,People!$A$4,IF(M4221=People!$B$3,People!$A$3,IF(M4221=People!$B$2,People!$A$2,0))))</f>
        <v>Anna Andreadi</v>
      </c>
      <c r="W4221" s="3" t="str">
        <f>IFERROR(VLOOKUP(B4221,Returns!$A$1:$B$801,2,0),"NO")</f>
        <v>NO</v>
      </c>
    </row>
    <row r="4222" spans="1:23">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1" t="str">
        <f>IF(M4222=People!$B$5,People!$A$5,IF(M4222=People!$B$4,People!$A$4,IF(M4222=People!$B$3,People!$A$3,IF(M4222=People!$B$2,People!$A$2,0))))</f>
        <v>Anna Andreadi</v>
      </c>
      <c r="W4222" s="3" t="str">
        <f>IFERROR(VLOOKUP(B4222,Returns!$A$1:$B$801,2,0),"NO")</f>
        <v>NO</v>
      </c>
    </row>
    <row r="4223" spans="1:23">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1" t="str">
        <f>IF(M4223=People!$B$5,People!$A$5,IF(M4223=People!$B$4,People!$A$4,IF(M4223=People!$B$3,People!$A$3,IF(M4223=People!$B$2,People!$A$2,0))))</f>
        <v>Anna Andreadi</v>
      </c>
      <c r="W4223" s="3" t="str">
        <f>IFERROR(VLOOKUP(B4223,Returns!$A$1:$B$801,2,0),"NO")</f>
        <v>NO</v>
      </c>
    </row>
    <row r="4224" spans="1:23">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1" t="str">
        <f>IF(M4224=People!$B$5,People!$A$5,IF(M4224=People!$B$4,People!$A$4,IF(M4224=People!$B$3,People!$A$3,IF(M4224=People!$B$2,People!$A$2,0))))</f>
        <v>Anna Andreadi</v>
      </c>
      <c r="W4224" s="3" t="str">
        <f>IFERROR(VLOOKUP(B4224,Returns!$A$1:$B$801,2,0),"NO")</f>
        <v>NO</v>
      </c>
    </row>
    <row r="4225" spans="1:23">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1" t="str">
        <f>IF(M4225=People!$B$5,People!$A$5,IF(M4225=People!$B$4,People!$A$4,IF(M4225=People!$B$3,People!$A$3,IF(M4225=People!$B$2,People!$A$2,0))))</f>
        <v>Anna Andreadi</v>
      </c>
      <c r="W4225" s="3" t="str">
        <f>IFERROR(VLOOKUP(B4225,Returns!$A$1:$B$801,2,0),"NO")</f>
        <v>NO</v>
      </c>
    </row>
    <row r="4226" spans="1:23">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1" t="str">
        <f>IF(M4226=People!$B$5,People!$A$5,IF(M4226=People!$B$4,People!$A$4,IF(M4226=People!$B$3,People!$A$3,IF(M4226=People!$B$2,People!$A$2,0))))</f>
        <v>Kelly Williams</v>
      </c>
      <c r="W4226" s="3" t="str">
        <f>IFERROR(VLOOKUP(B4226,Returns!$A$1:$B$801,2,0),"NO")</f>
        <v>NO</v>
      </c>
    </row>
    <row r="4227" spans="1:23">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1" t="str">
        <f>IF(M4227=People!$B$5,People!$A$5,IF(M4227=People!$B$4,People!$A$4,IF(M4227=People!$B$3,People!$A$3,IF(M4227=People!$B$2,People!$A$2,0))))</f>
        <v>Kelly Williams</v>
      </c>
      <c r="W4227" s="3" t="str">
        <f>IFERROR(VLOOKUP(B4227,Returns!$A$1:$B$801,2,0),"NO")</f>
        <v>NO</v>
      </c>
    </row>
    <row r="4228" spans="1:23">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1" t="str">
        <f>IF(M4228=People!$B$5,People!$A$5,IF(M4228=People!$B$4,People!$A$4,IF(M4228=People!$B$3,People!$A$3,IF(M4228=People!$B$2,People!$A$2,0))))</f>
        <v>Kelly Williams</v>
      </c>
      <c r="W4228" s="3" t="str">
        <f>IFERROR(VLOOKUP(B4228,Returns!$A$1:$B$801,2,0),"NO")</f>
        <v>NO</v>
      </c>
    </row>
    <row r="4229" spans="1:23">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1" t="str">
        <f>IF(M4229=People!$B$5,People!$A$5,IF(M4229=People!$B$4,People!$A$4,IF(M4229=People!$B$3,People!$A$3,IF(M4229=People!$B$2,People!$A$2,0))))</f>
        <v>Anna Andreadi</v>
      </c>
      <c r="W4229" s="3" t="str">
        <f>IFERROR(VLOOKUP(B4229,Returns!$A$1:$B$801,2,0),"NO")</f>
        <v>Yes</v>
      </c>
    </row>
    <row r="4230" spans="1:23">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1" t="str">
        <f>IF(M4230=People!$B$5,People!$A$5,IF(M4230=People!$B$4,People!$A$4,IF(M4230=People!$B$3,People!$A$3,IF(M4230=People!$B$2,People!$A$2,0))))</f>
        <v>Kelly Williams</v>
      </c>
      <c r="W4230" s="3" t="str">
        <f>IFERROR(VLOOKUP(B4230,Returns!$A$1:$B$801,2,0),"NO")</f>
        <v>NO</v>
      </c>
    </row>
    <row r="4231" spans="1:23">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1" t="str">
        <f>IF(M4231=People!$B$5,People!$A$5,IF(M4231=People!$B$4,People!$A$4,IF(M4231=People!$B$3,People!$A$3,IF(M4231=People!$B$2,People!$A$2,0))))</f>
        <v>Kelly Williams</v>
      </c>
      <c r="W4231" s="3" t="str">
        <f>IFERROR(VLOOKUP(B4231,Returns!$A$1:$B$801,2,0),"NO")</f>
        <v>NO</v>
      </c>
    </row>
    <row r="4232" spans="1:23">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1" t="str">
        <f>IF(M4232=People!$B$5,People!$A$5,IF(M4232=People!$B$4,People!$A$4,IF(M4232=People!$B$3,People!$A$3,IF(M4232=People!$B$2,People!$A$2,0))))</f>
        <v>Kelly Williams</v>
      </c>
      <c r="W4232" s="3" t="str">
        <f>IFERROR(VLOOKUP(B4232,Returns!$A$1:$B$801,2,0),"NO")</f>
        <v>NO</v>
      </c>
    </row>
    <row r="4233" spans="1:23">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1" t="str">
        <f>IF(M4233=People!$B$5,People!$A$5,IF(M4233=People!$B$4,People!$A$4,IF(M4233=People!$B$3,People!$A$3,IF(M4233=People!$B$2,People!$A$2,0))))</f>
        <v>Kelly Williams</v>
      </c>
      <c r="W4233" s="3" t="str">
        <f>IFERROR(VLOOKUP(B4233,Returns!$A$1:$B$801,2,0),"NO")</f>
        <v>NO</v>
      </c>
    </row>
    <row r="4234" spans="1:23">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1" t="str">
        <f>IF(M4234=People!$B$5,People!$A$5,IF(M4234=People!$B$4,People!$A$4,IF(M4234=People!$B$3,People!$A$3,IF(M4234=People!$B$2,People!$A$2,0))))</f>
        <v>Kelly Williams</v>
      </c>
      <c r="W4234" s="3" t="str">
        <f>IFERROR(VLOOKUP(B4234,Returns!$A$1:$B$801,2,0),"NO")</f>
        <v>NO</v>
      </c>
    </row>
    <row r="4235" spans="1:23">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1" t="str">
        <f>IF(M4235=People!$B$5,People!$A$5,IF(M4235=People!$B$4,People!$A$4,IF(M4235=People!$B$3,People!$A$3,IF(M4235=People!$B$2,People!$A$2,0))))</f>
        <v>Kelly Williams</v>
      </c>
      <c r="W4235" s="3" t="str">
        <f>IFERROR(VLOOKUP(B4235,Returns!$A$1:$B$801,2,0),"NO")</f>
        <v>NO</v>
      </c>
    </row>
    <row r="4236" spans="1:23">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1" t="str">
        <f>IF(M4236=People!$B$5,People!$A$5,IF(M4236=People!$B$4,People!$A$4,IF(M4236=People!$B$3,People!$A$3,IF(M4236=People!$B$2,People!$A$2,0))))</f>
        <v>Chuck Magee</v>
      </c>
      <c r="W4236" s="3" t="str">
        <f>IFERROR(VLOOKUP(B4236,Returns!$A$1:$B$801,2,0),"NO")</f>
        <v>NO</v>
      </c>
    </row>
    <row r="4237" spans="1:23">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1" t="str">
        <f>IF(M4237=People!$B$5,People!$A$5,IF(M4237=People!$B$4,People!$A$4,IF(M4237=People!$B$3,People!$A$3,IF(M4237=People!$B$2,People!$A$2,0))))</f>
        <v>Chuck Magee</v>
      </c>
      <c r="W4237" s="3" t="str">
        <f>IFERROR(VLOOKUP(B4237,Returns!$A$1:$B$801,2,0),"NO")</f>
        <v>NO</v>
      </c>
    </row>
    <row r="4238" spans="1:23">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1" t="str">
        <f>IF(M4238=People!$B$5,People!$A$5,IF(M4238=People!$B$4,People!$A$4,IF(M4238=People!$B$3,People!$A$3,IF(M4238=People!$B$2,People!$A$2,0))))</f>
        <v>Kelly Williams</v>
      </c>
      <c r="W4238" s="3" t="str">
        <f>IFERROR(VLOOKUP(B4238,Returns!$A$1:$B$801,2,0),"NO")</f>
        <v>NO</v>
      </c>
    </row>
    <row r="4239" spans="1:23">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1" t="str">
        <f>IF(M4239=People!$B$5,People!$A$5,IF(M4239=People!$B$4,People!$A$4,IF(M4239=People!$B$3,People!$A$3,IF(M4239=People!$B$2,People!$A$2,0))))</f>
        <v>Chuck Magee</v>
      </c>
      <c r="W4239" s="3" t="str">
        <f>IFERROR(VLOOKUP(B4239,Returns!$A$1:$B$801,2,0),"NO")</f>
        <v>NO</v>
      </c>
    </row>
    <row r="4240" spans="1:23">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1" t="str">
        <f>IF(M4240=People!$B$5,People!$A$5,IF(M4240=People!$B$4,People!$A$4,IF(M4240=People!$B$3,People!$A$3,IF(M4240=People!$B$2,People!$A$2,0))))</f>
        <v>Anna Andreadi</v>
      </c>
      <c r="W4240" s="3" t="str">
        <f>IFERROR(VLOOKUP(B4240,Returns!$A$1:$B$801,2,0),"NO")</f>
        <v>NO</v>
      </c>
    </row>
    <row r="4241" spans="1:23">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1" t="str">
        <f>IF(M4241=People!$B$5,People!$A$5,IF(M4241=People!$B$4,People!$A$4,IF(M4241=People!$B$3,People!$A$3,IF(M4241=People!$B$2,People!$A$2,0))))</f>
        <v>Kelly Williams</v>
      </c>
      <c r="W4241" s="3" t="str">
        <f>IFERROR(VLOOKUP(B4241,Returns!$A$1:$B$801,2,0),"NO")</f>
        <v>NO</v>
      </c>
    </row>
    <row r="4242" spans="1:23">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1" t="str">
        <f>IF(M4242=People!$B$5,People!$A$5,IF(M4242=People!$B$4,People!$A$4,IF(M4242=People!$B$3,People!$A$3,IF(M4242=People!$B$2,People!$A$2,0))))</f>
        <v>Anna Andreadi</v>
      </c>
      <c r="W4242" s="3" t="str">
        <f>IFERROR(VLOOKUP(B4242,Returns!$A$1:$B$801,2,0),"NO")</f>
        <v>NO</v>
      </c>
    </row>
    <row r="4243" spans="1:23">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1" t="str">
        <f>IF(M4243=People!$B$5,People!$A$5,IF(M4243=People!$B$4,People!$A$4,IF(M4243=People!$B$3,People!$A$3,IF(M4243=People!$B$2,People!$A$2,0))))</f>
        <v>Anna Andreadi</v>
      </c>
      <c r="W4243" s="3" t="str">
        <f>IFERROR(VLOOKUP(B4243,Returns!$A$1:$B$801,2,0),"NO")</f>
        <v>NO</v>
      </c>
    </row>
    <row r="4244" spans="1:23">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1" t="str">
        <f>IF(M4244=People!$B$5,People!$A$5,IF(M4244=People!$B$4,People!$A$4,IF(M4244=People!$B$3,People!$A$3,IF(M4244=People!$B$2,People!$A$2,0))))</f>
        <v>Cassandra Brandow</v>
      </c>
      <c r="W4244" s="3" t="str">
        <f>IFERROR(VLOOKUP(B4244,Returns!$A$1:$B$801,2,0),"NO")</f>
        <v>NO</v>
      </c>
    </row>
    <row r="4245" spans="1:23">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1" t="str">
        <f>IF(M4245=People!$B$5,People!$A$5,IF(M4245=People!$B$4,People!$A$4,IF(M4245=People!$B$3,People!$A$3,IF(M4245=People!$B$2,People!$A$2,0))))</f>
        <v>Cassandra Brandow</v>
      </c>
      <c r="W4245" s="3" t="str">
        <f>IFERROR(VLOOKUP(B4245,Returns!$A$1:$B$801,2,0),"NO")</f>
        <v>NO</v>
      </c>
    </row>
    <row r="4246" spans="1:23">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1" t="str">
        <f>IF(M4246=People!$B$5,People!$A$5,IF(M4246=People!$B$4,People!$A$4,IF(M4246=People!$B$3,People!$A$3,IF(M4246=People!$B$2,People!$A$2,0))))</f>
        <v>Anna Andreadi</v>
      </c>
      <c r="W4246" s="3" t="str">
        <f>IFERROR(VLOOKUP(B4246,Returns!$A$1:$B$801,2,0),"NO")</f>
        <v>NO</v>
      </c>
    </row>
    <row r="4247" spans="1:23">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1" t="str">
        <f>IF(M4247=People!$B$5,People!$A$5,IF(M4247=People!$B$4,People!$A$4,IF(M4247=People!$B$3,People!$A$3,IF(M4247=People!$B$2,People!$A$2,0))))</f>
        <v>Chuck Magee</v>
      </c>
      <c r="W4247" s="3" t="str">
        <f>IFERROR(VLOOKUP(B4247,Returns!$A$1:$B$801,2,0),"NO")</f>
        <v>NO</v>
      </c>
    </row>
    <row r="4248" spans="1:23">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1" t="str">
        <f>IF(M4248=People!$B$5,People!$A$5,IF(M4248=People!$B$4,People!$A$4,IF(M4248=People!$B$3,People!$A$3,IF(M4248=People!$B$2,People!$A$2,0))))</f>
        <v>Chuck Magee</v>
      </c>
      <c r="W4248" s="3" t="str">
        <f>IFERROR(VLOOKUP(B4248,Returns!$A$1:$B$801,2,0),"NO")</f>
        <v>NO</v>
      </c>
    </row>
    <row r="4249" spans="1:23">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1" t="str">
        <f>IF(M4249=People!$B$5,People!$A$5,IF(M4249=People!$B$4,People!$A$4,IF(M4249=People!$B$3,People!$A$3,IF(M4249=People!$B$2,People!$A$2,0))))</f>
        <v>Chuck Magee</v>
      </c>
      <c r="W4249" s="3" t="str">
        <f>IFERROR(VLOOKUP(B4249,Returns!$A$1:$B$801,2,0),"NO")</f>
        <v>NO</v>
      </c>
    </row>
    <row r="4250" spans="1:23">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1" t="str">
        <f>IF(M4250=People!$B$5,People!$A$5,IF(M4250=People!$B$4,People!$A$4,IF(M4250=People!$B$3,People!$A$3,IF(M4250=People!$B$2,People!$A$2,0))))</f>
        <v>Chuck Magee</v>
      </c>
      <c r="W4250" s="3" t="str">
        <f>IFERROR(VLOOKUP(B4250,Returns!$A$1:$B$801,2,0),"NO")</f>
        <v>NO</v>
      </c>
    </row>
    <row r="4251" spans="1:23">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1" t="str">
        <f>IF(M4251=People!$B$5,People!$A$5,IF(M4251=People!$B$4,People!$A$4,IF(M4251=People!$B$3,People!$A$3,IF(M4251=People!$B$2,People!$A$2,0))))</f>
        <v>Chuck Magee</v>
      </c>
      <c r="W4251" s="3" t="str">
        <f>IFERROR(VLOOKUP(B4251,Returns!$A$1:$B$801,2,0),"NO")</f>
        <v>NO</v>
      </c>
    </row>
    <row r="4252" spans="1:23">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1" t="str">
        <f>IF(M4252=People!$B$5,People!$A$5,IF(M4252=People!$B$4,People!$A$4,IF(M4252=People!$B$3,People!$A$3,IF(M4252=People!$B$2,People!$A$2,0))))</f>
        <v>Chuck Magee</v>
      </c>
      <c r="W4252" s="3" t="str">
        <f>IFERROR(VLOOKUP(B4252,Returns!$A$1:$B$801,2,0),"NO")</f>
        <v>NO</v>
      </c>
    </row>
    <row r="4253" spans="1:23">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1" t="str">
        <f>IF(M4253=People!$B$5,People!$A$5,IF(M4253=People!$B$4,People!$A$4,IF(M4253=People!$B$3,People!$A$3,IF(M4253=People!$B$2,People!$A$2,0))))</f>
        <v>Cassandra Brandow</v>
      </c>
      <c r="W4253" s="3" t="str">
        <f>IFERROR(VLOOKUP(B4253,Returns!$A$1:$B$801,2,0),"NO")</f>
        <v>NO</v>
      </c>
    </row>
    <row r="4254" spans="1:23">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1" t="str">
        <f>IF(M4254=People!$B$5,People!$A$5,IF(M4254=People!$B$4,People!$A$4,IF(M4254=People!$B$3,People!$A$3,IF(M4254=People!$B$2,People!$A$2,0))))</f>
        <v>Cassandra Brandow</v>
      </c>
      <c r="W4254" s="3" t="str">
        <f>IFERROR(VLOOKUP(B4254,Returns!$A$1:$B$801,2,0),"NO")</f>
        <v>NO</v>
      </c>
    </row>
    <row r="4255" spans="1:23">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1" t="str">
        <f>IF(M4255=People!$B$5,People!$A$5,IF(M4255=People!$B$4,People!$A$4,IF(M4255=People!$B$3,People!$A$3,IF(M4255=People!$B$2,People!$A$2,0))))</f>
        <v>Cassandra Brandow</v>
      </c>
      <c r="W4255" s="3" t="str">
        <f>IFERROR(VLOOKUP(B4255,Returns!$A$1:$B$801,2,0),"NO")</f>
        <v>NO</v>
      </c>
    </row>
    <row r="4256" spans="1:23">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1" t="str">
        <f>IF(M4256=People!$B$5,People!$A$5,IF(M4256=People!$B$4,People!$A$4,IF(M4256=People!$B$3,People!$A$3,IF(M4256=People!$B$2,People!$A$2,0))))</f>
        <v>Kelly Williams</v>
      </c>
      <c r="W4256" s="3" t="str">
        <f>IFERROR(VLOOKUP(B4256,Returns!$A$1:$B$801,2,0),"NO")</f>
        <v>NO</v>
      </c>
    </row>
    <row r="4257" spans="1:23">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1" t="str">
        <f>IF(M4257=People!$B$5,People!$A$5,IF(M4257=People!$B$4,People!$A$4,IF(M4257=People!$B$3,People!$A$3,IF(M4257=People!$B$2,People!$A$2,0))))</f>
        <v>Kelly Williams</v>
      </c>
      <c r="W4257" s="3" t="str">
        <f>IFERROR(VLOOKUP(B4257,Returns!$A$1:$B$801,2,0),"NO")</f>
        <v>NO</v>
      </c>
    </row>
    <row r="4258" spans="1:23">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1" t="str">
        <f>IF(M4258=People!$B$5,People!$A$5,IF(M4258=People!$B$4,People!$A$4,IF(M4258=People!$B$3,People!$A$3,IF(M4258=People!$B$2,People!$A$2,0))))</f>
        <v>Kelly Williams</v>
      </c>
      <c r="W4258" s="3" t="str">
        <f>IFERROR(VLOOKUP(B4258,Returns!$A$1:$B$801,2,0),"NO")</f>
        <v>NO</v>
      </c>
    </row>
    <row r="4259" spans="1:23">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1" t="str">
        <f>IF(M4259=People!$B$5,People!$A$5,IF(M4259=People!$B$4,People!$A$4,IF(M4259=People!$B$3,People!$A$3,IF(M4259=People!$B$2,People!$A$2,0))))</f>
        <v>Anna Andreadi</v>
      </c>
      <c r="W4259" s="3" t="str">
        <f>IFERROR(VLOOKUP(B4259,Returns!$A$1:$B$801,2,0),"NO")</f>
        <v>NO</v>
      </c>
    </row>
    <row r="4260" spans="1:23">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1" t="str">
        <f>IF(M4260=People!$B$5,People!$A$5,IF(M4260=People!$B$4,People!$A$4,IF(M4260=People!$B$3,People!$A$3,IF(M4260=People!$B$2,People!$A$2,0))))</f>
        <v>Anna Andreadi</v>
      </c>
      <c r="W4260" s="3" t="str">
        <f>IFERROR(VLOOKUP(B4260,Returns!$A$1:$B$801,2,0),"NO")</f>
        <v>NO</v>
      </c>
    </row>
    <row r="4261" spans="1:23">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1" t="str">
        <f>IF(M4261=People!$B$5,People!$A$5,IF(M4261=People!$B$4,People!$A$4,IF(M4261=People!$B$3,People!$A$3,IF(M4261=People!$B$2,People!$A$2,0))))</f>
        <v>Chuck Magee</v>
      </c>
      <c r="W4261" s="3" t="str">
        <f>IFERROR(VLOOKUP(B4261,Returns!$A$1:$B$801,2,0),"NO")</f>
        <v>NO</v>
      </c>
    </row>
    <row r="4262" spans="1:23">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1" t="str">
        <f>IF(M4262=People!$B$5,People!$A$5,IF(M4262=People!$B$4,People!$A$4,IF(M4262=People!$B$3,People!$A$3,IF(M4262=People!$B$2,People!$A$2,0))))</f>
        <v>Chuck Magee</v>
      </c>
      <c r="W4262" s="3" t="str">
        <f>IFERROR(VLOOKUP(B4262,Returns!$A$1:$B$801,2,0),"NO")</f>
        <v>NO</v>
      </c>
    </row>
    <row r="4263" spans="1:23">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1" t="str">
        <f>IF(M4263=People!$B$5,People!$A$5,IF(M4263=People!$B$4,People!$A$4,IF(M4263=People!$B$3,People!$A$3,IF(M4263=People!$B$2,People!$A$2,0))))</f>
        <v>Kelly Williams</v>
      </c>
      <c r="W4263" s="3" t="str">
        <f>IFERROR(VLOOKUP(B4263,Returns!$A$1:$B$801,2,0),"NO")</f>
        <v>NO</v>
      </c>
    </row>
    <row r="4264" spans="1:23">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1" t="str">
        <f>IF(M4264=People!$B$5,People!$A$5,IF(M4264=People!$B$4,People!$A$4,IF(M4264=People!$B$3,People!$A$3,IF(M4264=People!$B$2,People!$A$2,0))))</f>
        <v>Cassandra Brandow</v>
      </c>
      <c r="W4264" s="3" t="str">
        <f>IFERROR(VLOOKUP(B4264,Returns!$A$1:$B$801,2,0),"NO")</f>
        <v>NO</v>
      </c>
    </row>
    <row r="4265" spans="1:23">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1" t="str">
        <f>IF(M4265=People!$B$5,People!$A$5,IF(M4265=People!$B$4,People!$A$4,IF(M4265=People!$B$3,People!$A$3,IF(M4265=People!$B$2,People!$A$2,0))))</f>
        <v>Chuck Magee</v>
      </c>
      <c r="W4265" s="3" t="str">
        <f>IFERROR(VLOOKUP(B4265,Returns!$A$1:$B$801,2,0),"NO")</f>
        <v>NO</v>
      </c>
    </row>
    <row r="4266" spans="1:23">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1" t="str">
        <f>IF(M4266=People!$B$5,People!$A$5,IF(M4266=People!$B$4,People!$A$4,IF(M4266=People!$B$3,People!$A$3,IF(M4266=People!$B$2,People!$A$2,0))))</f>
        <v>Kelly Williams</v>
      </c>
      <c r="W4266" s="3" t="str">
        <f>IFERROR(VLOOKUP(B4266,Returns!$A$1:$B$801,2,0),"NO")</f>
        <v>NO</v>
      </c>
    </row>
    <row r="4267" spans="1:23">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1" t="str">
        <f>IF(M4267=People!$B$5,People!$A$5,IF(M4267=People!$B$4,People!$A$4,IF(M4267=People!$B$3,People!$A$3,IF(M4267=People!$B$2,People!$A$2,0))))</f>
        <v>Kelly Williams</v>
      </c>
      <c r="W4267" s="3" t="str">
        <f>IFERROR(VLOOKUP(B4267,Returns!$A$1:$B$801,2,0),"NO")</f>
        <v>NO</v>
      </c>
    </row>
    <row r="4268" spans="1:23">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1" t="str">
        <f>IF(M4268=People!$B$5,People!$A$5,IF(M4268=People!$B$4,People!$A$4,IF(M4268=People!$B$3,People!$A$3,IF(M4268=People!$B$2,People!$A$2,0))))</f>
        <v>Kelly Williams</v>
      </c>
      <c r="W4268" s="3" t="str">
        <f>IFERROR(VLOOKUP(B4268,Returns!$A$1:$B$801,2,0),"NO")</f>
        <v>NO</v>
      </c>
    </row>
    <row r="4269" spans="1:23">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1" t="str">
        <f>IF(M4269=People!$B$5,People!$A$5,IF(M4269=People!$B$4,People!$A$4,IF(M4269=People!$B$3,People!$A$3,IF(M4269=People!$B$2,People!$A$2,0))))</f>
        <v>Kelly Williams</v>
      </c>
      <c r="W4269" s="3" t="str">
        <f>IFERROR(VLOOKUP(B4269,Returns!$A$1:$B$801,2,0),"NO")</f>
        <v>NO</v>
      </c>
    </row>
    <row r="4270" spans="1:23">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1" t="str">
        <f>IF(M4270=People!$B$5,People!$A$5,IF(M4270=People!$B$4,People!$A$4,IF(M4270=People!$B$3,People!$A$3,IF(M4270=People!$B$2,People!$A$2,0))))</f>
        <v>Kelly Williams</v>
      </c>
      <c r="W4270" s="3" t="str">
        <f>IFERROR(VLOOKUP(B4270,Returns!$A$1:$B$801,2,0),"NO")</f>
        <v>NO</v>
      </c>
    </row>
    <row r="4271" spans="1:23">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1" t="str">
        <f>IF(M4271=People!$B$5,People!$A$5,IF(M4271=People!$B$4,People!$A$4,IF(M4271=People!$B$3,People!$A$3,IF(M4271=People!$B$2,People!$A$2,0))))</f>
        <v>Anna Andreadi</v>
      </c>
      <c r="W4271" s="3" t="str">
        <f>IFERROR(VLOOKUP(B4271,Returns!$A$1:$B$801,2,0),"NO")</f>
        <v>NO</v>
      </c>
    </row>
    <row r="4272" spans="1:23">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1" t="str">
        <f>IF(M4272=People!$B$5,People!$A$5,IF(M4272=People!$B$4,People!$A$4,IF(M4272=People!$B$3,People!$A$3,IF(M4272=People!$B$2,People!$A$2,0))))</f>
        <v>Cassandra Brandow</v>
      </c>
      <c r="W4272" s="3" t="str">
        <f>IFERROR(VLOOKUP(B4272,Returns!$A$1:$B$801,2,0),"NO")</f>
        <v>NO</v>
      </c>
    </row>
    <row r="4273" spans="1:23">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1" t="str">
        <f>IF(M4273=People!$B$5,People!$A$5,IF(M4273=People!$B$4,People!$A$4,IF(M4273=People!$B$3,People!$A$3,IF(M4273=People!$B$2,People!$A$2,0))))</f>
        <v>Chuck Magee</v>
      </c>
      <c r="W4273" s="3" t="str">
        <f>IFERROR(VLOOKUP(B4273,Returns!$A$1:$B$801,2,0),"NO")</f>
        <v>NO</v>
      </c>
    </row>
    <row r="4274" spans="1:23">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1" t="str">
        <f>IF(M4274=People!$B$5,People!$A$5,IF(M4274=People!$B$4,People!$A$4,IF(M4274=People!$B$3,People!$A$3,IF(M4274=People!$B$2,People!$A$2,0))))</f>
        <v>Anna Andreadi</v>
      </c>
      <c r="W4274" s="3" t="str">
        <f>IFERROR(VLOOKUP(B4274,Returns!$A$1:$B$801,2,0),"NO")</f>
        <v>NO</v>
      </c>
    </row>
    <row r="4275" spans="1:23">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1" t="str">
        <f>IF(M4275=People!$B$5,People!$A$5,IF(M4275=People!$B$4,People!$A$4,IF(M4275=People!$B$3,People!$A$3,IF(M4275=People!$B$2,People!$A$2,0))))</f>
        <v>Anna Andreadi</v>
      </c>
      <c r="W4275" s="3" t="str">
        <f>IFERROR(VLOOKUP(B4275,Returns!$A$1:$B$801,2,0),"NO")</f>
        <v>NO</v>
      </c>
    </row>
    <row r="4276" spans="1:23">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1" t="str">
        <f>IF(M4276=People!$B$5,People!$A$5,IF(M4276=People!$B$4,People!$A$4,IF(M4276=People!$B$3,People!$A$3,IF(M4276=People!$B$2,People!$A$2,0))))</f>
        <v>Anna Andreadi</v>
      </c>
      <c r="W4276" s="3" t="str">
        <f>IFERROR(VLOOKUP(B4276,Returns!$A$1:$B$801,2,0),"NO")</f>
        <v>NO</v>
      </c>
    </row>
    <row r="4277" spans="1:23">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1" t="str">
        <f>IF(M4277=People!$B$5,People!$A$5,IF(M4277=People!$B$4,People!$A$4,IF(M4277=People!$B$3,People!$A$3,IF(M4277=People!$B$2,People!$A$2,0))))</f>
        <v>Kelly Williams</v>
      </c>
      <c r="W4277" s="3" t="str">
        <f>IFERROR(VLOOKUP(B4277,Returns!$A$1:$B$801,2,0),"NO")</f>
        <v>NO</v>
      </c>
    </row>
    <row r="4278" spans="1:23">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1" t="str">
        <f>IF(M4278=People!$B$5,People!$A$5,IF(M4278=People!$B$4,People!$A$4,IF(M4278=People!$B$3,People!$A$3,IF(M4278=People!$B$2,People!$A$2,0))))</f>
        <v>Anna Andreadi</v>
      </c>
      <c r="W4278" s="3" t="str">
        <f>IFERROR(VLOOKUP(B4278,Returns!$A$1:$B$801,2,0),"NO")</f>
        <v>NO</v>
      </c>
    </row>
    <row r="4279" spans="1:23">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1" t="str">
        <f>IF(M4279=People!$B$5,People!$A$5,IF(M4279=People!$B$4,People!$A$4,IF(M4279=People!$B$3,People!$A$3,IF(M4279=People!$B$2,People!$A$2,0))))</f>
        <v>Chuck Magee</v>
      </c>
      <c r="W4279" s="3" t="str">
        <f>IFERROR(VLOOKUP(B4279,Returns!$A$1:$B$801,2,0),"NO")</f>
        <v>NO</v>
      </c>
    </row>
    <row r="4280" spans="1:23">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1" t="str">
        <f>IF(M4280=People!$B$5,People!$A$5,IF(M4280=People!$B$4,People!$A$4,IF(M4280=People!$B$3,People!$A$3,IF(M4280=People!$B$2,People!$A$2,0))))</f>
        <v>Chuck Magee</v>
      </c>
      <c r="W4280" s="3" t="str">
        <f>IFERROR(VLOOKUP(B4280,Returns!$A$1:$B$801,2,0),"NO")</f>
        <v>NO</v>
      </c>
    </row>
    <row r="4281" spans="1:23">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1" t="str">
        <f>IF(M4281=People!$B$5,People!$A$5,IF(M4281=People!$B$4,People!$A$4,IF(M4281=People!$B$3,People!$A$3,IF(M4281=People!$B$2,People!$A$2,0))))</f>
        <v>Chuck Magee</v>
      </c>
      <c r="W4281" s="3" t="str">
        <f>IFERROR(VLOOKUP(B4281,Returns!$A$1:$B$801,2,0),"NO")</f>
        <v>NO</v>
      </c>
    </row>
    <row r="4282" spans="1:23">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1" t="str">
        <f>IF(M4282=People!$B$5,People!$A$5,IF(M4282=People!$B$4,People!$A$4,IF(M4282=People!$B$3,People!$A$3,IF(M4282=People!$B$2,People!$A$2,0))))</f>
        <v>Chuck Magee</v>
      </c>
      <c r="W4282" s="3" t="str">
        <f>IFERROR(VLOOKUP(B4282,Returns!$A$1:$B$801,2,0),"NO")</f>
        <v>NO</v>
      </c>
    </row>
    <row r="4283" spans="1:23">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1" t="str">
        <f>IF(M4283=People!$B$5,People!$A$5,IF(M4283=People!$B$4,People!$A$4,IF(M4283=People!$B$3,People!$A$3,IF(M4283=People!$B$2,People!$A$2,0))))</f>
        <v>Chuck Magee</v>
      </c>
      <c r="W4283" s="3" t="str">
        <f>IFERROR(VLOOKUP(B4283,Returns!$A$1:$B$801,2,0),"NO")</f>
        <v>NO</v>
      </c>
    </row>
    <row r="4284" spans="1:23">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1" t="str">
        <f>IF(M4284=People!$B$5,People!$A$5,IF(M4284=People!$B$4,People!$A$4,IF(M4284=People!$B$3,People!$A$3,IF(M4284=People!$B$2,People!$A$2,0))))</f>
        <v>Kelly Williams</v>
      </c>
      <c r="W4284" s="3" t="str">
        <f>IFERROR(VLOOKUP(B4284,Returns!$A$1:$B$801,2,0),"NO")</f>
        <v>NO</v>
      </c>
    </row>
    <row r="4285" spans="1:23">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1" t="str">
        <f>IF(M4285=People!$B$5,People!$A$5,IF(M4285=People!$B$4,People!$A$4,IF(M4285=People!$B$3,People!$A$3,IF(M4285=People!$B$2,People!$A$2,0))))</f>
        <v>Kelly Williams</v>
      </c>
      <c r="W4285" s="3" t="str">
        <f>IFERROR(VLOOKUP(B4285,Returns!$A$1:$B$801,2,0),"NO")</f>
        <v>NO</v>
      </c>
    </row>
    <row r="4286" spans="1:23">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1" t="str">
        <f>IF(M4286=People!$B$5,People!$A$5,IF(M4286=People!$B$4,People!$A$4,IF(M4286=People!$B$3,People!$A$3,IF(M4286=People!$B$2,People!$A$2,0))))</f>
        <v>Kelly Williams</v>
      </c>
      <c r="W4286" s="3" t="str">
        <f>IFERROR(VLOOKUP(B4286,Returns!$A$1:$B$801,2,0),"NO")</f>
        <v>NO</v>
      </c>
    </row>
    <row r="4287" spans="1:23">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1" t="str">
        <f>IF(M4287=People!$B$5,People!$A$5,IF(M4287=People!$B$4,People!$A$4,IF(M4287=People!$B$3,People!$A$3,IF(M4287=People!$B$2,People!$A$2,0))))</f>
        <v>Kelly Williams</v>
      </c>
      <c r="W4287" s="3" t="str">
        <f>IFERROR(VLOOKUP(B4287,Returns!$A$1:$B$801,2,0),"NO")</f>
        <v>NO</v>
      </c>
    </row>
    <row r="4288" spans="1:23">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1" t="str">
        <f>IF(M4288=People!$B$5,People!$A$5,IF(M4288=People!$B$4,People!$A$4,IF(M4288=People!$B$3,People!$A$3,IF(M4288=People!$B$2,People!$A$2,0))))</f>
        <v>Kelly Williams</v>
      </c>
      <c r="W4288" s="3" t="str">
        <f>IFERROR(VLOOKUP(B4288,Returns!$A$1:$B$801,2,0),"NO")</f>
        <v>NO</v>
      </c>
    </row>
    <row r="4289" spans="1:23">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1" t="str">
        <f>IF(M4289=People!$B$5,People!$A$5,IF(M4289=People!$B$4,People!$A$4,IF(M4289=People!$B$3,People!$A$3,IF(M4289=People!$B$2,People!$A$2,0))))</f>
        <v>Cassandra Brandow</v>
      </c>
      <c r="W4289" s="3" t="str">
        <f>IFERROR(VLOOKUP(B4289,Returns!$A$1:$B$801,2,0),"NO")</f>
        <v>NO</v>
      </c>
    </row>
    <row r="4290" spans="1:23">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1" t="str">
        <f>IF(M4290=People!$B$5,People!$A$5,IF(M4290=People!$B$4,People!$A$4,IF(M4290=People!$B$3,People!$A$3,IF(M4290=People!$B$2,People!$A$2,0))))</f>
        <v>Kelly Williams</v>
      </c>
      <c r="W4290" s="3" t="str">
        <f>IFERROR(VLOOKUP(B4290,Returns!$A$1:$B$801,2,0),"NO")</f>
        <v>NO</v>
      </c>
    </row>
    <row r="4291" spans="1:23">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1" t="str">
        <f>IF(M4291=People!$B$5,People!$A$5,IF(M4291=People!$B$4,People!$A$4,IF(M4291=People!$B$3,People!$A$3,IF(M4291=People!$B$2,People!$A$2,0))))</f>
        <v>Kelly Williams</v>
      </c>
      <c r="W4291" s="3" t="str">
        <f>IFERROR(VLOOKUP(B4291,Returns!$A$1:$B$801,2,0),"NO")</f>
        <v>NO</v>
      </c>
    </row>
    <row r="4292" spans="1:23">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1" t="str">
        <f>IF(M4292=People!$B$5,People!$A$5,IF(M4292=People!$B$4,People!$A$4,IF(M4292=People!$B$3,People!$A$3,IF(M4292=People!$B$2,People!$A$2,0))))</f>
        <v>Anna Andreadi</v>
      </c>
      <c r="W4292" s="3" t="str">
        <f>IFERROR(VLOOKUP(B4292,Returns!$A$1:$B$801,2,0),"NO")</f>
        <v>NO</v>
      </c>
    </row>
    <row r="4293" spans="1:23">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1" t="str">
        <f>IF(M4293=People!$B$5,People!$A$5,IF(M4293=People!$B$4,People!$A$4,IF(M4293=People!$B$3,People!$A$3,IF(M4293=People!$B$2,People!$A$2,0))))</f>
        <v>Anna Andreadi</v>
      </c>
      <c r="W4293" s="3" t="str">
        <f>IFERROR(VLOOKUP(B4293,Returns!$A$1:$B$801,2,0),"NO")</f>
        <v>NO</v>
      </c>
    </row>
    <row r="4294" spans="1:23">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1" t="str">
        <f>IF(M4294=People!$B$5,People!$A$5,IF(M4294=People!$B$4,People!$A$4,IF(M4294=People!$B$3,People!$A$3,IF(M4294=People!$B$2,People!$A$2,0))))</f>
        <v>Anna Andreadi</v>
      </c>
      <c r="W4294" s="3" t="str">
        <f>IFERROR(VLOOKUP(B4294,Returns!$A$1:$B$801,2,0),"NO")</f>
        <v>NO</v>
      </c>
    </row>
    <row r="4295" spans="1:23">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1" t="str">
        <f>IF(M4295=People!$B$5,People!$A$5,IF(M4295=People!$B$4,People!$A$4,IF(M4295=People!$B$3,People!$A$3,IF(M4295=People!$B$2,People!$A$2,0))))</f>
        <v>Chuck Magee</v>
      </c>
      <c r="W4295" s="3" t="str">
        <f>IFERROR(VLOOKUP(B4295,Returns!$A$1:$B$801,2,0),"NO")</f>
        <v>NO</v>
      </c>
    </row>
    <row r="4296" spans="1:23">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1" t="str">
        <f>IF(M4296=People!$B$5,People!$A$5,IF(M4296=People!$B$4,People!$A$4,IF(M4296=People!$B$3,People!$A$3,IF(M4296=People!$B$2,People!$A$2,0))))</f>
        <v>Anna Andreadi</v>
      </c>
      <c r="W4296" s="3" t="str">
        <f>IFERROR(VLOOKUP(B4296,Returns!$A$1:$B$801,2,0),"NO")</f>
        <v>NO</v>
      </c>
    </row>
    <row r="4297" spans="1:23">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1" t="str">
        <f>IF(M4297=People!$B$5,People!$A$5,IF(M4297=People!$B$4,People!$A$4,IF(M4297=People!$B$3,People!$A$3,IF(M4297=People!$B$2,People!$A$2,0))))</f>
        <v>Anna Andreadi</v>
      </c>
      <c r="W4297" s="3" t="str">
        <f>IFERROR(VLOOKUP(B4297,Returns!$A$1:$B$801,2,0),"NO")</f>
        <v>NO</v>
      </c>
    </row>
    <row r="4298" spans="1:23">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1" t="str">
        <f>IF(M4298=People!$B$5,People!$A$5,IF(M4298=People!$B$4,People!$A$4,IF(M4298=People!$B$3,People!$A$3,IF(M4298=People!$B$2,People!$A$2,0))))</f>
        <v>Anna Andreadi</v>
      </c>
      <c r="W4298" s="3" t="str">
        <f>IFERROR(VLOOKUP(B4298,Returns!$A$1:$B$801,2,0),"NO")</f>
        <v>NO</v>
      </c>
    </row>
    <row r="4299" spans="1:23">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1" t="str">
        <f>IF(M4299=People!$B$5,People!$A$5,IF(M4299=People!$B$4,People!$A$4,IF(M4299=People!$B$3,People!$A$3,IF(M4299=People!$B$2,People!$A$2,0))))</f>
        <v>Cassandra Brandow</v>
      </c>
      <c r="W4299" s="3" t="str">
        <f>IFERROR(VLOOKUP(B4299,Returns!$A$1:$B$801,2,0),"NO")</f>
        <v>NO</v>
      </c>
    </row>
    <row r="4300" spans="1:23">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1" t="str">
        <f>IF(M4300=People!$B$5,People!$A$5,IF(M4300=People!$B$4,People!$A$4,IF(M4300=People!$B$3,People!$A$3,IF(M4300=People!$B$2,People!$A$2,0))))</f>
        <v>Cassandra Brandow</v>
      </c>
      <c r="W4300" s="3" t="str">
        <f>IFERROR(VLOOKUP(B4300,Returns!$A$1:$B$801,2,0),"NO")</f>
        <v>NO</v>
      </c>
    </row>
    <row r="4301" spans="1:23">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1" t="str">
        <f>IF(M4301=People!$B$5,People!$A$5,IF(M4301=People!$B$4,People!$A$4,IF(M4301=People!$B$3,People!$A$3,IF(M4301=People!$B$2,People!$A$2,0))))</f>
        <v>Cassandra Brandow</v>
      </c>
      <c r="W4301" s="3" t="str">
        <f>IFERROR(VLOOKUP(B4301,Returns!$A$1:$B$801,2,0),"NO")</f>
        <v>NO</v>
      </c>
    </row>
    <row r="4302" spans="1:23">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1" t="str">
        <f>IF(M4302=People!$B$5,People!$A$5,IF(M4302=People!$B$4,People!$A$4,IF(M4302=People!$B$3,People!$A$3,IF(M4302=People!$B$2,People!$A$2,0))))</f>
        <v>Cassandra Brandow</v>
      </c>
      <c r="W4302" s="3" t="str">
        <f>IFERROR(VLOOKUP(B4302,Returns!$A$1:$B$801,2,0),"NO")</f>
        <v>NO</v>
      </c>
    </row>
    <row r="4303" spans="1:23">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1" t="str">
        <f>IF(M4303=People!$B$5,People!$A$5,IF(M4303=People!$B$4,People!$A$4,IF(M4303=People!$B$3,People!$A$3,IF(M4303=People!$B$2,People!$A$2,0))))</f>
        <v>Cassandra Brandow</v>
      </c>
      <c r="W4303" s="3" t="str">
        <f>IFERROR(VLOOKUP(B4303,Returns!$A$1:$B$801,2,0),"NO")</f>
        <v>NO</v>
      </c>
    </row>
    <row r="4304" spans="1:23">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1" t="str">
        <f>IF(M4304=People!$B$5,People!$A$5,IF(M4304=People!$B$4,People!$A$4,IF(M4304=People!$B$3,People!$A$3,IF(M4304=People!$B$2,People!$A$2,0))))</f>
        <v>Chuck Magee</v>
      </c>
      <c r="W4304" s="3" t="str">
        <f>IFERROR(VLOOKUP(B4304,Returns!$A$1:$B$801,2,0),"NO")</f>
        <v>Yes</v>
      </c>
    </row>
    <row r="4305" spans="1:23">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1" t="str">
        <f>IF(M4305=People!$B$5,People!$A$5,IF(M4305=People!$B$4,People!$A$4,IF(M4305=People!$B$3,People!$A$3,IF(M4305=People!$B$2,People!$A$2,0))))</f>
        <v>Kelly Williams</v>
      </c>
      <c r="W4305" s="3" t="str">
        <f>IFERROR(VLOOKUP(B4305,Returns!$A$1:$B$801,2,0),"NO")</f>
        <v>NO</v>
      </c>
    </row>
    <row r="4306" spans="1:23">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1" t="str">
        <f>IF(M4306=People!$B$5,People!$A$5,IF(M4306=People!$B$4,People!$A$4,IF(M4306=People!$B$3,People!$A$3,IF(M4306=People!$B$2,People!$A$2,0))))</f>
        <v>Anna Andreadi</v>
      </c>
      <c r="W4306" s="3" t="str">
        <f>IFERROR(VLOOKUP(B4306,Returns!$A$1:$B$801,2,0),"NO")</f>
        <v>NO</v>
      </c>
    </row>
    <row r="4307" spans="1:23">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1" t="str">
        <f>IF(M4307=People!$B$5,People!$A$5,IF(M4307=People!$B$4,People!$A$4,IF(M4307=People!$B$3,People!$A$3,IF(M4307=People!$B$2,People!$A$2,0))))</f>
        <v>Anna Andreadi</v>
      </c>
      <c r="W4307" s="3" t="str">
        <f>IFERROR(VLOOKUP(B4307,Returns!$A$1:$B$801,2,0),"NO")</f>
        <v>NO</v>
      </c>
    </row>
    <row r="4308" spans="1:23">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1" t="str">
        <f>IF(M4308=People!$B$5,People!$A$5,IF(M4308=People!$B$4,People!$A$4,IF(M4308=People!$B$3,People!$A$3,IF(M4308=People!$B$2,People!$A$2,0))))</f>
        <v>Anna Andreadi</v>
      </c>
      <c r="W4308" s="3" t="str">
        <f>IFERROR(VLOOKUP(B4308,Returns!$A$1:$B$801,2,0),"NO")</f>
        <v>NO</v>
      </c>
    </row>
    <row r="4309" spans="1:23">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1" t="str">
        <f>IF(M4309=People!$B$5,People!$A$5,IF(M4309=People!$B$4,People!$A$4,IF(M4309=People!$B$3,People!$A$3,IF(M4309=People!$B$2,People!$A$2,0))))</f>
        <v>Anna Andreadi</v>
      </c>
      <c r="W4309" s="3" t="str">
        <f>IFERROR(VLOOKUP(B4309,Returns!$A$1:$B$801,2,0),"NO")</f>
        <v>NO</v>
      </c>
    </row>
    <row r="4310" spans="1:23">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1" t="str">
        <f>IF(M4310=People!$B$5,People!$A$5,IF(M4310=People!$B$4,People!$A$4,IF(M4310=People!$B$3,People!$A$3,IF(M4310=People!$B$2,People!$A$2,0))))</f>
        <v>Anna Andreadi</v>
      </c>
      <c r="W4310" s="3" t="str">
        <f>IFERROR(VLOOKUP(B4310,Returns!$A$1:$B$801,2,0),"NO")</f>
        <v>NO</v>
      </c>
    </row>
    <row r="4311" spans="1:23">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1" t="str">
        <f>IF(M4311=People!$B$5,People!$A$5,IF(M4311=People!$B$4,People!$A$4,IF(M4311=People!$B$3,People!$A$3,IF(M4311=People!$B$2,People!$A$2,0))))</f>
        <v>Anna Andreadi</v>
      </c>
      <c r="W4311" s="3" t="str">
        <f>IFERROR(VLOOKUP(B4311,Returns!$A$1:$B$801,2,0),"NO")</f>
        <v>NO</v>
      </c>
    </row>
    <row r="4312" spans="1:23">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1" t="str">
        <f>IF(M4312=People!$B$5,People!$A$5,IF(M4312=People!$B$4,People!$A$4,IF(M4312=People!$B$3,People!$A$3,IF(M4312=People!$B$2,People!$A$2,0))))</f>
        <v>Anna Andreadi</v>
      </c>
      <c r="W4312" s="3" t="str">
        <f>IFERROR(VLOOKUP(B4312,Returns!$A$1:$B$801,2,0),"NO")</f>
        <v>NO</v>
      </c>
    </row>
    <row r="4313" spans="1:23">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1" t="str">
        <f>IF(M4313=People!$B$5,People!$A$5,IF(M4313=People!$B$4,People!$A$4,IF(M4313=People!$B$3,People!$A$3,IF(M4313=People!$B$2,People!$A$2,0))))</f>
        <v>Anna Andreadi</v>
      </c>
      <c r="W4313" s="3" t="str">
        <f>IFERROR(VLOOKUP(B4313,Returns!$A$1:$B$801,2,0),"NO")</f>
        <v>NO</v>
      </c>
    </row>
    <row r="4314" spans="1:23">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1" t="str">
        <f>IF(M4314=People!$B$5,People!$A$5,IF(M4314=People!$B$4,People!$A$4,IF(M4314=People!$B$3,People!$A$3,IF(M4314=People!$B$2,People!$A$2,0))))</f>
        <v>Anna Andreadi</v>
      </c>
      <c r="W4314" s="3" t="str">
        <f>IFERROR(VLOOKUP(B4314,Returns!$A$1:$B$801,2,0),"NO")</f>
        <v>NO</v>
      </c>
    </row>
    <row r="4315" spans="1:23">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1" t="str">
        <f>IF(M4315=People!$B$5,People!$A$5,IF(M4315=People!$B$4,People!$A$4,IF(M4315=People!$B$3,People!$A$3,IF(M4315=People!$B$2,People!$A$2,0))))</f>
        <v>Chuck Magee</v>
      </c>
      <c r="W4315" s="3" t="str">
        <f>IFERROR(VLOOKUP(B4315,Returns!$A$1:$B$801,2,0),"NO")</f>
        <v>NO</v>
      </c>
    </row>
    <row r="4316" spans="1:23">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1" t="str">
        <f>IF(M4316=People!$B$5,People!$A$5,IF(M4316=People!$B$4,People!$A$4,IF(M4316=People!$B$3,People!$A$3,IF(M4316=People!$B$2,People!$A$2,0))))</f>
        <v>Anna Andreadi</v>
      </c>
      <c r="W4316" s="3" t="str">
        <f>IFERROR(VLOOKUP(B4316,Returns!$A$1:$B$801,2,0),"NO")</f>
        <v>NO</v>
      </c>
    </row>
    <row r="4317" spans="1:23">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1" t="str">
        <f>IF(M4317=People!$B$5,People!$A$5,IF(M4317=People!$B$4,People!$A$4,IF(M4317=People!$B$3,People!$A$3,IF(M4317=People!$B$2,People!$A$2,0))))</f>
        <v>Anna Andreadi</v>
      </c>
      <c r="W4317" s="3" t="str">
        <f>IFERROR(VLOOKUP(B4317,Returns!$A$1:$B$801,2,0),"NO")</f>
        <v>NO</v>
      </c>
    </row>
    <row r="4318" spans="1:23">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1" t="str">
        <f>IF(M4318=People!$B$5,People!$A$5,IF(M4318=People!$B$4,People!$A$4,IF(M4318=People!$B$3,People!$A$3,IF(M4318=People!$B$2,People!$A$2,0))))</f>
        <v>Anna Andreadi</v>
      </c>
      <c r="W4318" s="3" t="str">
        <f>IFERROR(VLOOKUP(B4318,Returns!$A$1:$B$801,2,0),"NO")</f>
        <v>NO</v>
      </c>
    </row>
    <row r="4319" spans="1:23">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1" t="str">
        <f>IF(M4319=People!$B$5,People!$A$5,IF(M4319=People!$B$4,People!$A$4,IF(M4319=People!$B$3,People!$A$3,IF(M4319=People!$B$2,People!$A$2,0))))</f>
        <v>Anna Andreadi</v>
      </c>
      <c r="W4319" s="3" t="str">
        <f>IFERROR(VLOOKUP(B4319,Returns!$A$1:$B$801,2,0),"NO")</f>
        <v>NO</v>
      </c>
    </row>
    <row r="4320" spans="1:23">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1" t="str">
        <f>IF(M4320=People!$B$5,People!$A$5,IF(M4320=People!$B$4,People!$A$4,IF(M4320=People!$B$3,People!$A$3,IF(M4320=People!$B$2,People!$A$2,0))))</f>
        <v>Cassandra Brandow</v>
      </c>
      <c r="W4320" s="3" t="str">
        <f>IFERROR(VLOOKUP(B4320,Returns!$A$1:$B$801,2,0),"NO")</f>
        <v>NO</v>
      </c>
    </row>
    <row r="4321" spans="1:23">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1" t="str">
        <f>IF(M4321=People!$B$5,People!$A$5,IF(M4321=People!$B$4,People!$A$4,IF(M4321=People!$B$3,People!$A$3,IF(M4321=People!$B$2,People!$A$2,0))))</f>
        <v>Anna Andreadi</v>
      </c>
      <c r="W4321" s="3" t="str">
        <f>IFERROR(VLOOKUP(B4321,Returns!$A$1:$B$801,2,0),"NO")</f>
        <v>Yes</v>
      </c>
    </row>
    <row r="4322" spans="1:23">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1" t="str">
        <f>IF(M4322=People!$B$5,People!$A$5,IF(M4322=People!$B$4,People!$A$4,IF(M4322=People!$B$3,People!$A$3,IF(M4322=People!$B$2,People!$A$2,0))))</f>
        <v>Anna Andreadi</v>
      </c>
      <c r="W4322" s="3" t="str">
        <f>IFERROR(VLOOKUP(B4322,Returns!$A$1:$B$801,2,0),"NO")</f>
        <v>Yes</v>
      </c>
    </row>
    <row r="4323" spans="1:23">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1" t="str">
        <f>IF(M4323=People!$B$5,People!$A$5,IF(M4323=People!$B$4,People!$A$4,IF(M4323=People!$B$3,People!$A$3,IF(M4323=People!$B$2,People!$A$2,0))))</f>
        <v>Chuck Magee</v>
      </c>
      <c r="W4323" s="3" t="str">
        <f>IFERROR(VLOOKUP(B4323,Returns!$A$1:$B$801,2,0),"NO")</f>
        <v>NO</v>
      </c>
    </row>
    <row r="4324" spans="1:23">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1" t="str">
        <f>IF(M4324=People!$B$5,People!$A$5,IF(M4324=People!$B$4,People!$A$4,IF(M4324=People!$B$3,People!$A$3,IF(M4324=People!$B$2,People!$A$2,0))))</f>
        <v>Chuck Magee</v>
      </c>
      <c r="W4324" s="3" t="str">
        <f>IFERROR(VLOOKUP(B4324,Returns!$A$1:$B$801,2,0),"NO")</f>
        <v>NO</v>
      </c>
    </row>
    <row r="4325" spans="1:23">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1" t="str">
        <f>IF(M4325=People!$B$5,People!$A$5,IF(M4325=People!$B$4,People!$A$4,IF(M4325=People!$B$3,People!$A$3,IF(M4325=People!$B$2,People!$A$2,0))))</f>
        <v>Chuck Magee</v>
      </c>
      <c r="W4325" s="3" t="str">
        <f>IFERROR(VLOOKUP(B4325,Returns!$A$1:$B$801,2,0),"NO")</f>
        <v>NO</v>
      </c>
    </row>
    <row r="4326" spans="1:23">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1" t="str">
        <f>IF(M4326=People!$B$5,People!$A$5,IF(M4326=People!$B$4,People!$A$4,IF(M4326=People!$B$3,People!$A$3,IF(M4326=People!$B$2,People!$A$2,0))))</f>
        <v>Chuck Magee</v>
      </c>
      <c r="W4326" s="3" t="str">
        <f>IFERROR(VLOOKUP(B4326,Returns!$A$1:$B$801,2,0),"NO")</f>
        <v>NO</v>
      </c>
    </row>
    <row r="4327" spans="1:23">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1" t="str">
        <f>IF(M4327=People!$B$5,People!$A$5,IF(M4327=People!$B$4,People!$A$4,IF(M4327=People!$B$3,People!$A$3,IF(M4327=People!$B$2,People!$A$2,0))))</f>
        <v>Chuck Magee</v>
      </c>
      <c r="W4327" s="3" t="str">
        <f>IFERROR(VLOOKUP(B4327,Returns!$A$1:$B$801,2,0),"NO")</f>
        <v>NO</v>
      </c>
    </row>
    <row r="4328" spans="1:23">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1" t="str">
        <f>IF(M4328=People!$B$5,People!$A$5,IF(M4328=People!$B$4,People!$A$4,IF(M4328=People!$B$3,People!$A$3,IF(M4328=People!$B$2,People!$A$2,0))))</f>
        <v>Chuck Magee</v>
      </c>
      <c r="W4328" s="3" t="str">
        <f>IFERROR(VLOOKUP(B4328,Returns!$A$1:$B$801,2,0),"NO")</f>
        <v>NO</v>
      </c>
    </row>
    <row r="4329" spans="1:23">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1" t="str">
        <f>IF(M4329=People!$B$5,People!$A$5,IF(M4329=People!$B$4,People!$A$4,IF(M4329=People!$B$3,People!$A$3,IF(M4329=People!$B$2,People!$A$2,0))))</f>
        <v>Chuck Magee</v>
      </c>
      <c r="W4329" s="3" t="str">
        <f>IFERROR(VLOOKUP(B4329,Returns!$A$1:$B$801,2,0),"NO")</f>
        <v>NO</v>
      </c>
    </row>
    <row r="4330" spans="1:23">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1" t="str">
        <f>IF(M4330=People!$B$5,People!$A$5,IF(M4330=People!$B$4,People!$A$4,IF(M4330=People!$B$3,People!$A$3,IF(M4330=People!$B$2,People!$A$2,0))))</f>
        <v>Chuck Magee</v>
      </c>
      <c r="W4330" s="3" t="str">
        <f>IFERROR(VLOOKUP(B4330,Returns!$A$1:$B$801,2,0),"NO")</f>
        <v>NO</v>
      </c>
    </row>
    <row r="4331" spans="1:23">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1" t="str">
        <f>IF(M4331=People!$B$5,People!$A$5,IF(M4331=People!$B$4,People!$A$4,IF(M4331=People!$B$3,People!$A$3,IF(M4331=People!$B$2,People!$A$2,0))))</f>
        <v>Cassandra Brandow</v>
      </c>
      <c r="W4331" s="3" t="str">
        <f>IFERROR(VLOOKUP(B4331,Returns!$A$1:$B$801,2,0),"NO")</f>
        <v>NO</v>
      </c>
    </row>
    <row r="4332" spans="1:23">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1" t="str">
        <f>IF(M4332=People!$B$5,People!$A$5,IF(M4332=People!$B$4,People!$A$4,IF(M4332=People!$B$3,People!$A$3,IF(M4332=People!$B$2,People!$A$2,0))))</f>
        <v>Cassandra Brandow</v>
      </c>
      <c r="W4332" s="3" t="str">
        <f>IFERROR(VLOOKUP(B4332,Returns!$A$1:$B$801,2,0),"NO")</f>
        <v>NO</v>
      </c>
    </row>
    <row r="4333" spans="1:23">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1" t="str">
        <f>IF(M4333=People!$B$5,People!$A$5,IF(M4333=People!$B$4,People!$A$4,IF(M4333=People!$B$3,People!$A$3,IF(M4333=People!$B$2,People!$A$2,0))))</f>
        <v>Anna Andreadi</v>
      </c>
      <c r="W4333" s="3" t="str">
        <f>IFERROR(VLOOKUP(B4333,Returns!$A$1:$B$801,2,0),"NO")</f>
        <v>NO</v>
      </c>
    </row>
    <row r="4334" spans="1:23">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1" t="str">
        <f>IF(M4334=People!$B$5,People!$A$5,IF(M4334=People!$B$4,People!$A$4,IF(M4334=People!$B$3,People!$A$3,IF(M4334=People!$B$2,People!$A$2,0))))</f>
        <v>Anna Andreadi</v>
      </c>
      <c r="W4334" s="3" t="str">
        <f>IFERROR(VLOOKUP(B4334,Returns!$A$1:$B$801,2,0),"NO")</f>
        <v>NO</v>
      </c>
    </row>
    <row r="4335" spans="1:23">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1" t="str">
        <f>IF(M4335=People!$B$5,People!$A$5,IF(M4335=People!$B$4,People!$A$4,IF(M4335=People!$B$3,People!$A$3,IF(M4335=People!$B$2,People!$A$2,0))))</f>
        <v>Cassandra Brandow</v>
      </c>
      <c r="W4335" s="3" t="str">
        <f>IFERROR(VLOOKUP(B4335,Returns!$A$1:$B$801,2,0),"NO")</f>
        <v>NO</v>
      </c>
    </row>
    <row r="4336" spans="1:23">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1" t="str">
        <f>IF(M4336=People!$B$5,People!$A$5,IF(M4336=People!$B$4,People!$A$4,IF(M4336=People!$B$3,People!$A$3,IF(M4336=People!$B$2,People!$A$2,0))))</f>
        <v>Cassandra Brandow</v>
      </c>
      <c r="W4336" s="3" t="str">
        <f>IFERROR(VLOOKUP(B4336,Returns!$A$1:$B$801,2,0),"NO")</f>
        <v>NO</v>
      </c>
    </row>
    <row r="4337" spans="1:23">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1" t="str">
        <f>IF(M4337=People!$B$5,People!$A$5,IF(M4337=People!$B$4,People!$A$4,IF(M4337=People!$B$3,People!$A$3,IF(M4337=People!$B$2,People!$A$2,0))))</f>
        <v>Anna Andreadi</v>
      </c>
      <c r="W4337" s="3" t="str">
        <f>IFERROR(VLOOKUP(B4337,Returns!$A$1:$B$801,2,0),"NO")</f>
        <v>NO</v>
      </c>
    </row>
    <row r="4338" spans="1:23">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1" t="str">
        <f>IF(M4338=People!$B$5,People!$A$5,IF(M4338=People!$B$4,People!$A$4,IF(M4338=People!$B$3,People!$A$3,IF(M4338=People!$B$2,People!$A$2,0))))</f>
        <v>Anna Andreadi</v>
      </c>
      <c r="W4338" s="3" t="str">
        <f>IFERROR(VLOOKUP(B4338,Returns!$A$1:$B$801,2,0),"NO")</f>
        <v>NO</v>
      </c>
    </row>
    <row r="4339" spans="1:23">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1" t="str">
        <f>IF(M4339=People!$B$5,People!$A$5,IF(M4339=People!$B$4,People!$A$4,IF(M4339=People!$B$3,People!$A$3,IF(M4339=People!$B$2,People!$A$2,0))))</f>
        <v>Anna Andreadi</v>
      </c>
      <c r="W4339" s="3" t="str">
        <f>IFERROR(VLOOKUP(B4339,Returns!$A$1:$B$801,2,0),"NO")</f>
        <v>NO</v>
      </c>
    </row>
    <row r="4340" spans="1:23">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1" t="str">
        <f>IF(M4340=People!$B$5,People!$A$5,IF(M4340=People!$B$4,People!$A$4,IF(M4340=People!$B$3,People!$A$3,IF(M4340=People!$B$2,People!$A$2,0))))</f>
        <v>Anna Andreadi</v>
      </c>
      <c r="W4340" s="3" t="str">
        <f>IFERROR(VLOOKUP(B4340,Returns!$A$1:$B$801,2,0),"NO")</f>
        <v>NO</v>
      </c>
    </row>
    <row r="4341" spans="1:23">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1" t="str">
        <f>IF(M4341=People!$B$5,People!$A$5,IF(M4341=People!$B$4,People!$A$4,IF(M4341=People!$B$3,People!$A$3,IF(M4341=People!$B$2,People!$A$2,0))))</f>
        <v>Cassandra Brandow</v>
      </c>
      <c r="W4341" s="3" t="str">
        <f>IFERROR(VLOOKUP(B4341,Returns!$A$1:$B$801,2,0),"NO")</f>
        <v>NO</v>
      </c>
    </row>
    <row r="4342" spans="1:23">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1" t="str">
        <f>IF(M4342=People!$B$5,People!$A$5,IF(M4342=People!$B$4,People!$A$4,IF(M4342=People!$B$3,People!$A$3,IF(M4342=People!$B$2,People!$A$2,0))))</f>
        <v>Kelly Williams</v>
      </c>
      <c r="W4342" s="3" t="str">
        <f>IFERROR(VLOOKUP(B4342,Returns!$A$1:$B$801,2,0),"NO")</f>
        <v>NO</v>
      </c>
    </row>
    <row r="4343" spans="1:23">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1" t="str">
        <f>IF(M4343=People!$B$5,People!$A$5,IF(M4343=People!$B$4,People!$A$4,IF(M4343=People!$B$3,People!$A$3,IF(M4343=People!$B$2,People!$A$2,0))))</f>
        <v>Cassandra Brandow</v>
      </c>
      <c r="W4343" s="3" t="str">
        <f>IFERROR(VLOOKUP(B4343,Returns!$A$1:$B$801,2,0),"NO")</f>
        <v>NO</v>
      </c>
    </row>
    <row r="4344" spans="1:23">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1" t="str">
        <f>IF(M4344=People!$B$5,People!$A$5,IF(M4344=People!$B$4,People!$A$4,IF(M4344=People!$B$3,People!$A$3,IF(M4344=People!$B$2,People!$A$2,0))))</f>
        <v>Anna Andreadi</v>
      </c>
      <c r="W4344" s="3" t="str">
        <f>IFERROR(VLOOKUP(B4344,Returns!$A$1:$B$801,2,0),"NO")</f>
        <v>NO</v>
      </c>
    </row>
    <row r="4345" spans="1:23">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1" t="str">
        <f>IF(M4345=People!$B$5,People!$A$5,IF(M4345=People!$B$4,People!$A$4,IF(M4345=People!$B$3,People!$A$3,IF(M4345=People!$B$2,People!$A$2,0))))</f>
        <v>Anna Andreadi</v>
      </c>
      <c r="W4345" s="3" t="str">
        <f>IFERROR(VLOOKUP(B4345,Returns!$A$1:$B$801,2,0),"NO")</f>
        <v>NO</v>
      </c>
    </row>
    <row r="4346" spans="1:23">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1" t="str">
        <f>IF(M4346=People!$B$5,People!$A$5,IF(M4346=People!$B$4,People!$A$4,IF(M4346=People!$B$3,People!$A$3,IF(M4346=People!$B$2,People!$A$2,0))))</f>
        <v>Anna Andreadi</v>
      </c>
      <c r="W4346" s="3" t="str">
        <f>IFERROR(VLOOKUP(B4346,Returns!$A$1:$B$801,2,0),"NO")</f>
        <v>NO</v>
      </c>
    </row>
    <row r="4347" spans="1:23">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1" t="str">
        <f>IF(M4347=People!$B$5,People!$A$5,IF(M4347=People!$B$4,People!$A$4,IF(M4347=People!$B$3,People!$A$3,IF(M4347=People!$B$2,People!$A$2,0))))</f>
        <v>Anna Andreadi</v>
      </c>
      <c r="W4347" s="3" t="str">
        <f>IFERROR(VLOOKUP(B4347,Returns!$A$1:$B$801,2,0),"NO")</f>
        <v>NO</v>
      </c>
    </row>
    <row r="4348" spans="1:23">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1" t="str">
        <f>IF(M4348=People!$B$5,People!$A$5,IF(M4348=People!$B$4,People!$A$4,IF(M4348=People!$B$3,People!$A$3,IF(M4348=People!$B$2,People!$A$2,0))))</f>
        <v>Chuck Magee</v>
      </c>
      <c r="W4348" s="3" t="str">
        <f>IFERROR(VLOOKUP(B4348,Returns!$A$1:$B$801,2,0),"NO")</f>
        <v>NO</v>
      </c>
    </row>
    <row r="4349" spans="1:23">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1" t="str">
        <f>IF(M4349=People!$B$5,People!$A$5,IF(M4349=People!$B$4,People!$A$4,IF(M4349=People!$B$3,People!$A$3,IF(M4349=People!$B$2,People!$A$2,0))))</f>
        <v>Chuck Magee</v>
      </c>
      <c r="W4349" s="3" t="str">
        <f>IFERROR(VLOOKUP(B4349,Returns!$A$1:$B$801,2,0),"NO")</f>
        <v>NO</v>
      </c>
    </row>
    <row r="4350" spans="1:23">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1" t="str">
        <f>IF(M4350=People!$B$5,People!$A$5,IF(M4350=People!$B$4,People!$A$4,IF(M4350=People!$B$3,People!$A$3,IF(M4350=People!$B$2,People!$A$2,0))))</f>
        <v>Anna Andreadi</v>
      </c>
      <c r="W4350" s="3" t="str">
        <f>IFERROR(VLOOKUP(B4350,Returns!$A$1:$B$801,2,0),"NO")</f>
        <v>Yes</v>
      </c>
    </row>
    <row r="4351" spans="1:23">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1" t="str">
        <f>IF(M4351=People!$B$5,People!$A$5,IF(M4351=People!$B$4,People!$A$4,IF(M4351=People!$B$3,People!$A$3,IF(M4351=People!$B$2,People!$A$2,0))))</f>
        <v>Anna Andreadi</v>
      </c>
      <c r="W4351" s="3" t="str">
        <f>IFERROR(VLOOKUP(B4351,Returns!$A$1:$B$801,2,0),"NO")</f>
        <v>Yes</v>
      </c>
    </row>
    <row r="4352" spans="1:23">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1" t="str">
        <f>IF(M4352=People!$B$5,People!$A$5,IF(M4352=People!$B$4,People!$A$4,IF(M4352=People!$B$3,People!$A$3,IF(M4352=People!$B$2,People!$A$2,0))))</f>
        <v>Chuck Magee</v>
      </c>
      <c r="W4352" s="3" t="str">
        <f>IFERROR(VLOOKUP(B4352,Returns!$A$1:$B$801,2,0),"NO")</f>
        <v>NO</v>
      </c>
    </row>
    <row r="4353" spans="1:23">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1" t="str">
        <f>IF(M4353=People!$B$5,People!$A$5,IF(M4353=People!$B$4,People!$A$4,IF(M4353=People!$B$3,People!$A$3,IF(M4353=People!$B$2,People!$A$2,0))))</f>
        <v>Chuck Magee</v>
      </c>
      <c r="W4353" s="3" t="str">
        <f>IFERROR(VLOOKUP(B4353,Returns!$A$1:$B$801,2,0),"NO")</f>
        <v>NO</v>
      </c>
    </row>
    <row r="4354" spans="1:23">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1" t="str">
        <f>IF(M4354=People!$B$5,People!$A$5,IF(M4354=People!$B$4,People!$A$4,IF(M4354=People!$B$3,People!$A$3,IF(M4354=People!$B$2,People!$A$2,0))))</f>
        <v>Anna Andreadi</v>
      </c>
      <c r="W4354" s="3" t="str">
        <f>IFERROR(VLOOKUP(B4354,Returns!$A$1:$B$801,2,0),"NO")</f>
        <v>NO</v>
      </c>
    </row>
    <row r="4355" spans="1:23">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1" t="str">
        <f>IF(M4355=People!$B$5,People!$A$5,IF(M4355=People!$B$4,People!$A$4,IF(M4355=People!$B$3,People!$A$3,IF(M4355=People!$B$2,People!$A$2,0))))</f>
        <v>Anna Andreadi</v>
      </c>
      <c r="W4355" s="3" t="str">
        <f>IFERROR(VLOOKUP(B4355,Returns!$A$1:$B$801,2,0),"NO")</f>
        <v>NO</v>
      </c>
    </row>
    <row r="4356" spans="1:23">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1" t="str">
        <f>IF(M4356=People!$B$5,People!$A$5,IF(M4356=People!$B$4,People!$A$4,IF(M4356=People!$B$3,People!$A$3,IF(M4356=People!$B$2,People!$A$2,0))))</f>
        <v>Cassandra Brandow</v>
      </c>
      <c r="W4356" s="3" t="str">
        <f>IFERROR(VLOOKUP(B4356,Returns!$A$1:$B$801,2,0),"NO")</f>
        <v>NO</v>
      </c>
    </row>
    <row r="4357" spans="1:23">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1" t="str">
        <f>IF(M4357=People!$B$5,People!$A$5,IF(M4357=People!$B$4,People!$A$4,IF(M4357=People!$B$3,People!$A$3,IF(M4357=People!$B$2,People!$A$2,0))))</f>
        <v>Cassandra Brandow</v>
      </c>
      <c r="W4357" s="3" t="str">
        <f>IFERROR(VLOOKUP(B4357,Returns!$A$1:$B$801,2,0),"NO")</f>
        <v>NO</v>
      </c>
    </row>
    <row r="4358" spans="1:23">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1" t="str">
        <f>IF(M4358=People!$B$5,People!$A$5,IF(M4358=People!$B$4,People!$A$4,IF(M4358=People!$B$3,People!$A$3,IF(M4358=People!$B$2,People!$A$2,0))))</f>
        <v>Cassandra Brandow</v>
      </c>
      <c r="W4358" s="3" t="str">
        <f>IFERROR(VLOOKUP(B4358,Returns!$A$1:$B$801,2,0),"NO")</f>
        <v>NO</v>
      </c>
    </row>
    <row r="4359" spans="1:23">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1" t="str">
        <f>IF(M4359=People!$B$5,People!$A$5,IF(M4359=People!$B$4,People!$A$4,IF(M4359=People!$B$3,People!$A$3,IF(M4359=People!$B$2,People!$A$2,0))))</f>
        <v>Kelly Williams</v>
      </c>
      <c r="W4359" s="3" t="str">
        <f>IFERROR(VLOOKUP(B4359,Returns!$A$1:$B$801,2,0),"NO")</f>
        <v>NO</v>
      </c>
    </row>
    <row r="4360" spans="1:23">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1" t="str">
        <f>IF(M4360=People!$B$5,People!$A$5,IF(M4360=People!$B$4,People!$A$4,IF(M4360=People!$B$3,People!$A$3,IF(M4360=People!$B$2,People!$A$2,0))))</f>
        <v>Kelly Williams</v>
      </c>
      <c r="W4360" s="3" t="str">
        <f>IFERROR(VLOOKUP(B4360,Returns!$A$1:$B$801,2,0),"NO")</f>
        <v>NO</v>
      </c>
    </row>
    <row r="4361" spans="1:23">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1" t="str">
        <f>IF(M4361=People!$B$5,People!$A$5,IF(M4361=People!$B$4,People!$A$4,IF(M4361=People!$B$3,People!$A$3,IF(M4361=People!$B$2,People!$A$2,0))))</f>
        <v>Kelly Williams</v>
      </c>
      <c r="W4361" s="3" t="str">
        <f>IFERROR(VLOOKUP(B4361,Returns!$A$1:$B$801,2,0),"NO")</f>
        <v>NO</v>
      </c>
    </row>
    <row r="4362" spans="1:23">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1" t="str">
        <f>IF(M4362=People!$B$5,People!$A$5,IF(M4362=People!$B$4,People!$A$4,IF(M4362=People!$B$3,People!$A$3,IF(M4362=People!$B$2,People!$A$2,0))))</f>
        <v>Chuck Magee</v>
      </c>
      <c r="W4362" s="3" t="str">
        <f>IFERROR(VLOOKUP(B4362,Returns!$A$1:$B$801,2,0),"NO")</f>
        <v>NO</v>
      </c>
    </row>
    <row r="4363" spans="1:23">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1" t="str">
        <f>IF(M4363=People!$B$5,People!$A$5,IF(M4363=People!$B$4,People!$A$4,IF(M4363=People!$B$3,People!$A$3,IF(M4363=People!$B$2,People!$A$2,0))))</f>
        <v>Cassandra Brandow</v>
      </c>
      <c r="W4363" s="3" t="str">
        <f>IFERROR(VLOOKUP(B4363,Returns!$A$1:$B$801,2,0),"NO")</f>
        <v>NO</v>
      </c>
    </row>
    <row r="4364" spans="1:23">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1" t="str">
        <f>IF(M4364=People!$B$5,People!$A$5,IF(M4364=People!$B$4,People!$A$4,IF(M4364=People!$B$3,People!$A$3,IF(M4364=People!$B$2,People!$A$2,0))))</f>
        <v>Kelly Williams</v>
      </c>
      <c r="W4364" s="3" t="str">
        <f>IFERROR(VLOOKUP(B4364,Returns!$A$1:$B$801,2,0),"NO")</f>
        <v>NO</v>
      </c>
    </row>
    <row r="4365" spans="1:23">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1" t="str">
        <f>IF(M4365=People!$B$5,People!$A$5,IF(M4365=People!$B$4,People!$A$4,IF(M4365=People!$B$3,People!$A$3,IF(M4365=People!$B$2,People!$A$2,0))))</f>
        <v>Kelly Williams</v>
      </c>
      <c r="W4365" s="3" t="str">
        <f>IFERROR(VLOOKUP(B4365,Returns!$A$1:$B$801,2,0),"NO")</f>
        <v>NO</v>
      </c>
    </row>
    <row r="4366" spans="1:23">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1" t="str">
        <f>IF(M4366=People!$B$5,People!$A$5,IF(M4366=People!$B$4,People!$A$4,IF(M4366=People!$B$3,People!$A$3,IF(M4366=People!$B$2,People!$A$2,0))))</f>
        <v>Kelly Williams</v>
      </c>
      <c r="W4366" s="3" t="str">
        <f>IFERROR(VLOOKUP(B4366,Returns!$A$1:$B$801,2,0),"NO")</f>
        <v>NO</v>
      </c>
    </row>
    <row r="4367" spans="1:23">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1" t="str">
        <f>IF(M4367=People!$B$5,People!$A$5,IF(M4367=People!$B$4,People!$A$4,IF(M4367=People!$B$3,People!$A$3,IF(M4367=People!$B$2,People!$A$2,0))))</f>
        <v>Kelly Williams</v>
      </c>
      <c r="W4367" s="3" t="str">
        <f>IFERROR(VLOOKUP(B4367,Returns!$A$1:$B$801,2,0),"NO")</f>
        <v>NO</v>
      </c>
    </row>
    <row r="4368" spans="1:23">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1" t="str">
        <f>IF(M4368=People!$B$5,People!$A$5,IF(M4368=People!$B$4,People!$A$4,IF(M4368=People!$B$3,People!$A$3,IF(M4368=People!$B$2,People!$A$2,0))))</f>
        <v>Kelly Williams</v>
      </c>
      <c r="W4368" s="3" t="str">
        <f>IFERROR(VLOOKUP(B4368,Returns!$A$1:$B$801,2,0),"NO")</f>
        <v>NO</v>
      </c>
    </row>
    <row r="4369" spans="1:23">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1" t="str">
        <f>IF(M4369=People!$B$5,People!$A$5,IF(M4369=People!$B$4,People!$A$4,IF(M4369=People!$B$3,People!$A$3,IF(M4369=People!$B$2,People!$A$2,0))))</f>
        <v>Kelly Williams</v>
      </c>
      <c r="W4369" s="3" t="str">
        <f>IFERROR(VLOOKUP(B4369,Returns!$A$1:$B$801,2,0),"NO")</f>
        <v>NO</v>
      </c>
    </row>
    <row r="4370" spans="1:23">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1" t="str">
        <f>IF(M4370=People!$B$5,People!$A$5,IF(M4370=People!$B$4,People!$A$4,IF(M4370=People!$B$3,People!$A$3,IF(M4370=People!$B$2,People!$A$2,0))))</f>
        <v>Kelly Williams</v>
      </c>
      <c r="W4370" s="3" t="str">
        <f>IFERROR(VLOOKUP(B4370,Returns!$A$1:$B$801,2,0),"NO")</f>
        <v>NO</v>
      </c>
    </row>
    <row r="4371" spans="1:23">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1" t="str">
        <f>IF(M4371=People!$B$5,People!$A$5,IF(M4371=People!$B$4,People!$A$4,IF(M4371=People!$B$3,People!$A$3,IF(M4371=People!$B$2,People!$A$2,0))))</f>
        <v>Kelly Williams</v>
      </c>
      <c r="W4371" s="3" t="str">
        <f>IFERROR(VLOOKUP(B4371,Returns!$A$1:$B$801,2,0),"NO")</f>
        <v>NO</v>
      </c>
    </row>
    <row r="4372" spans="1:23">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1" t="str">
        <f>IF(M4372=People!$B$5,People!$A$5,IF(M4372=People!$B$4,People!$A$4,IF(M4372=People!$B$3,People!$A$3,IF(M4372=People!$B$2,People!$A$2,0))))</f>
        <v>Kelly Williams</v>
      </c>
      <c r="W4372" s="3" t="str">
        <f>IFERROR(VLOOKUP(B4372,Returns!$A$1:$B$801,2,0),"NO")</f>
        <v>NO</v>
      </c>
    </row>
    <row r="4373" spans="1:23">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1" t="str">
        <f>IF(M4373=People!$B$5,People!$A$5,IF(M4373=People!$B$4,People!$A$4,IF(M4373=People!$B$3,People!$A$3,IF(M4373=People!$B$2,People!$A$2,0))))</f>
        <v>Kelly Williams</v>
      </c>
      <c r="W4373" s="3" t="str">
        <f>IFERROR(VLOOKUP(B4373,Returns!$A$1:$B$801,2,0),"NO")</f>
        <v>NO</v>
      </c>
    </row>
    <row r="4374" spans="1:23">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1" t="str">
        <f>IF(M4374=People!$B$5,People!$A$5,IF(M4374=People!$B$4,People!$A$4,IF(M4374=People!$B$3,People!$A$3,IF(M4374=People!$B$2,People!$A$2,0))))</f>
        <v>Kelly Williams</v>
      </c>
      <c r="W4374" s="3" t="str">
        <f>IFERROR(VLOOKUP(B4374,Returns!$A$1:$B$801,2,0),"NO")</f>
        <v>NO</v>
      </c>
    </row>
    <row r="4375" spans="1:23">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1" t="str">
        <f>IF(M4375=People!$B$5,People!$A$5,IF(M4375=People!$B$4,People!$A$4,IF(M4375=People!$B$3,People!$A$3,IF(M4375=People!$B$2,People!$A$2,0))))</f>
        <v>Kelly Williams</v>
      </c>
      <c r="W4375" s="3" t="str">
        <f>IFERROR(VLOOKUP(B4375,Returns!$A$1:$B$801,2,0),"NO")</f>
        <v>NO</v>
      </c>
    </row>
    <row r="4376" spans="1:23">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1" t="str">
        <f>IF(M4376=People!$B$5,People!$A$5,IF(M4376=People!$B$4,People!$A$4,IF(M4376=People!$B$3,People!$A$3,IF(M4376=People!$B$2,People!$A$2,0))))</f>
        <v>Chuck Magee</v>
      </c>
      <c r="W4376" s="3" t="str">
        <f>IFERROR(VLOOKUP(B4376,Returns!$A$1:$B$801,2,0),"NO")</f>
        <v>NO</v>
      </c>
    </row>
    <row r="4377" spans="1:23">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1" t="str">
        <f>IF(M4377=People!$B$5,People!$A$5,IF(M4377=People!$B$4,People!$A$4,IF(M4377=People!$B$3,People!$A$3,IF(M4377=People!$B$2,People!$A$2,0))))</f>
        <v>Anna Andreadi</v>
      </c>
      <c r="W4377" s="3" t="str">
        <f>IFERROR(VLOOKUP(B4377,Returns!$A$1:$B$801,2,0),"NO")</f>
        <v>NO</v>
      </c>
    </row>
    <row r="4378" spans="1:23">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1" t="str">
        <f>IF(M4378=People!$B$5,People!$A$5,IF(M4378=People!$B$4,People!$A$4,IF(M4378=People!$B$3,People!$A$3,IF(M4378=People!$B$2,People!$A$2,0))))</f>
        <v>Anna Andreadi</v>
      </c>
      <c r="W4378" s="3" t="str">
        <f>IFERROR(VLOOKUP(B4378,Returns!$A$1:$B$801,2,0),"NO")</f>
        <v>NO</v>
      </c>
    </row>
    <row r="4379" spans="1:23">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1" t="str">
        <f>IF(M4379=People!$B$5,People!$A$5,IF(M4379=People!$B$4,People!$A$4,IF(M4379=People!$B$3,People!$A$3,IF(M4379=People!$B$2,People!$A$2,0))))</f>
        <v>Anna Andreadi</v>
      </c>
      <c r="W4379" s="3" t="str">
        <f>IFERROR(VLOOKUP(B4379,Returns!$A$1:$B$801,2,0),"NO")</f>
        <v>NO</v>
      </c>
    </row>
    <row r="4380" spans="1:23">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1" t="str">
        <f>IF(M4380=People!$B$5,People!$A$5,IF(M4380=People!$B$4,People!$A$4,IF(M4380=People!$B$3,People!$A$3,IF(M4380=People!$B$2,People!$A$2,0))))</f>
        <v>Cassandra Brandow</v>
      </c>
      <c r="W4380" s="3" t="str">
        <f>IFERROR(VLOOKUP(B4380,Returns!$A$1:$B$801,2,0),"NO")</f>
        <v>NO</v>
      </c>
    </row>
    <row r="4381" spans="1:23">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1" t="str">
        <f>IF(M4381=People!$B$5,People!$A$5,IF(M4381=People!$B$4,People!$A$4,IF(M4381=People!$B$3,People!$A$3,IF(M4381=People!$B$2,People!$A$2,0))))</f>
        <v>Cassandra Brandow</v>
      </c>
      <c r="W4381" s="3" t="str">
        <f>IFERROR(VLOOKUP(B4381,Returns!$A$1:$B$801,2,0),"NO")</f>
        <v>NO</v>
      </c>
    </row>
    <row r="4382" spans="1:23">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1" t="str">
        <f>IF(M4382=People!$B$5,People!$A$5,IF(M4382=People!$B$4,People!$A$4,IF(M4382=People!$B$3,People!$A$3,IF(M4382=People!$B$2,People!$A$2,0))))</f>
        <v>Anna Andreadi</v>
      </c>
      <c r="W4382" s="3" t="str">
        <f>IFERROR(VLOOKUP(B4382,Returns!$A$1:$B$801,2,0),"NO")</f>
        <v>NO</v>
      </c>
    </row>
    <row r="4383" spans="1:23">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1" t="str">
        <f>IF(M4383=People!$B$5,People!$A$5,IF(M4383=People!$B$4,People!$A$4,IF(M4383=People!$B$3,People!$A$3,IF(M4383=People!$B$2,People!$A$2,0))))</f>
        <v>Anna Andreadi</v>
      </c>
      <c r="W4383" s="3" t="str">
        <f>IFERROR(VLOOKUP(B4383,Returns!$A$1:$B$801,2,0),"NO")</f>
        <v>NO</v>
      </c>
    </row>
    <row r="4384" spans="1:23">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1" t="str">
        <f>IF(M4384=People!$B$5,People!$A$5,IF(M4384=People!$B$4,People!$A$4,IF(M4384=People!$B$3,People!$A$3,IF(M4384=People!$B$2,People!$A$2,0))))</f>
        <v>Kelly Williams</v>
      </c>
      <c r="W4384" s="3" t="str">
        <f>IFERROR(VLOOKUP(B4384,Returns!$A$1:$B$801,2,0),"NO")</f>
        <v>NO</v>
      </c>
    </row>
    <row r="4385" spans="1:23">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1" t="str">
        <f>IF(M4385=People!$B$5,People!$A$5,IF(M4385=People!$B$4,People!$A$4,IF(M4385=People!$B$3,People!$A$3,IF(M4385=People!$B$2,People!$A$2,0))))</f>
        <v>Kelly Williams</v>
      </c>
      <c r="W4385" s="3" t="str">
        <f>IFERROR(VLOOKUP(B4385,Returns!$A$1:$B$801,2,0),"NO")</f>
        <v>NO</v>
      </c>
    </row>
    <row r="4386" spans="1:23">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1" t="str">
        <f>IF(M4386=People!$B$5,People!$A$5,IF(M4386=People!$B$4,People!$A$4,IF(M4386=People!$B$3,People!$A$3,IF(M4386=People!$B$2,People!$A$2,0))))</f>
        <v>Kelly Williams</v>
      </c>
      <c r="W4386" s="3" t="str">
        <f>IFERROR(VLOOKUP(B4386,Returns!$A$1:$B$801,2,0),"NO")</f>
        <v>NO</v>
      </c>
    </row>
    <row r="4387" spans="1:23">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1" t="str">
        <f>IF(M4387=People!$B$5,People!$A$5,IF(M4387=People!$B$4,People!$A$4,IF(M4387=People!$B$3,People!$A$3,IF(M4387=People!$B$2,People!$A$2,0))))</f>
        <v>Kelly Williams</v>
      </c>
      <c r="W4387" s="3" t="str">
        <f>IFERROR(VLOOKUP(B4387,Returns!$A$1:$B$801,2,0),"NO")</f>
        <v>NO</v>
      </c>
    </row>
    <row r="4388" spans="1:23">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1" t="str">
        <f>IF(M4388=People!$B$5,People!$A$5,IF(M4388=People!$B$4,People!$A$4,IF(M4388=People!$B$3,People!$A$3,IF(M4388=People!$B$2,People!$A$2,0))))</f>
        <v>Anna Andreadi</v>
      </c>
      <c r="W4388" s="3" t="str">
        <f>IFERROR(VLOOKUP(B4388,Returns!$A$1:$B$801,2,0),"NO")</f>
        <v>NO</v>
      </c>
    </row>
    <row r="4389" spans="1:23">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1" t="str">
        <f>IF(M4389=People!$B$5,People!$A$5,IF(M4389=People!$B$4,People!$A$4,IF(M4389=People!$B$3,People!$A$3,IF(M4389=People!$B$2,People!$A$2,0))))</f>
        <v>Anna Andreadi</v>
      </c>
      <c r="W4389" s="3" t="str">
        <f>IFERROR(VLOOKUP(B4389,Returns!$A$1:$B$801,2,0),"NO")</f>
        <v>NO</v>
      </c>
    </row>
    <row r="4390" spans="1:23">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1" t="str">
        <f>IF(M4390=People!$B$5,People!$A$5,IF(M4390=People!$B$4,People!$A$4,IF(M4390=People!$B$3,People!$A$3,IF(M4390=People!$B$2,People!$A$2,0))))</f>
        <v>Chuck Magee</v>
      </c>
      <c r="W4390" s="3" t="str">
        <f>IFERROR(VLOOKUP(B4390,Returns!$A$1:$B$801,2,0),"NO")</f>
        <v>Yes</v>
      </c>
    </row>
    <row r="4391" spans="1:23">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1" t="str">
        <f>IF(M4391=People!$B$5,People!$A$5,IF(M4391=People!$B$4,People!$A$4,IF(M4391=People!$B$3,People!$A$3,IF(M4391=People!$B$2,People!$A$2,0))))</f>
        <v>Chuck Magee</v>
      </c>
      <c r="W4391" s="3" t="str">
        <f>IFERROR(VLOOKUP(B4391,Returns!$A$1:$B$801,2,0),"NO")</f>
        <v>Yes</v>
      </c>
    </row>
    <row r="4392" spans="1:23">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1" t="str">
        <f>IF(M4392=People!$B$5,People!$A$5,IF(M4392=People!$B$4,People!$A$4,IF(M4392=People!$B$3,People!$A$3,IF(M4392=People!$B$2,People!$A$2,0))))</f>
        <v>Chuck Magee</v>
      </c>
      <c r="W4392" s="3" t="str">
        <f>IFERROR(VLOOKUP(B4392,Returns!$A$1:$B$801,2,0),"NO")</f>
        <v>Yes</v>
      </c>
    </row>
    <row r="4393" spans="1:23">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1" t="str">
        <f>IF(M4393=People!$B$5,People!$A$5,IF(M4393=People!$B$4,People!$A$4,IF(M4393=People!$B$3,People!$A$3,IF(M4393=People!$B$2,People!$A$2,0))))</f>
        <v>Chuck Magee</v>
      </c>
      <c r="W4393" s="3" t="str">
        <f>IFERROR(VLOOKUP(B4393,Returns!$A$1:$B$801,2,0),"NO")</f>
        <v>Yes</v>
      </c>
    </row>
    <row r="4394" spans="1:23">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1" t="str">
        <f>IF(M4394=People!$B$5,People!$A$5,IF(M4394=People!$B$4,People!$A$4,IF(M4394=People!$B$3,People!$A$3,IF(M4394=People!$B$2,People!$A$2,0))))</f>
        <v>Kelly Williams</v>
      </c>
      <c r="W4394" s="3" t="str">
        <f>IFERROR(VLOOKUP(B4394,Returns!$A$1:$B$801,2,0),"NO")</f>
        <v>NO</v>
      </c>
    </row>
    <row r="4395" spans="1:23">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1" t="str">
        <f>IF(M4395=People!$B$5,People!$A$5,IF(M4395=People!$B$4,People!$A$4,IF(M4395=People!$B$3,People!$A$3,IF(M4395=People!$B$2,People!$A$2,0))))</f>
        <v>Kelly Williams</v>
      </c>
      <c r="W4395" s="3" t="str">
        <f>IFERROR(VLOOKUP(B4395,Returns!$A$1:$B$801,2,0),"NO")</f>
        <v>NO</v>
      </c>
    </row>
    <row r="4396" spans="1:23">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1" t="str">
        <f>IF(M4396=People!$B$5,People!$A$5,IF(M4396=People!$B$4,People!$A$4,IF(M4396=People!$B$3,People!$A$3,IF(M4396=People!$B$2,People!$A$2,0))))</f>
        <v>Chuck Magee</v>
      </c>
      <c r="W4396" s="3" t="str">
        <f>IFERROR(VLOOKUP(B4396,Returns!$A$1:$B$801,2,0),"NO")</f>
        <v>NO</v>
      </c>
    </row>
    <row r="4397" spans="1:23">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1" t="str">
        <f>IF(M4397=People!$B$5,People!$A$5,IF(M4397=People!$B$4,People!$A$4,IF(M4397=People!$B$3,People!$A$3,IF(M4397=People!$B$2,People!$A$2,0))))</f>
        <v>Chuck Magee</v>
      </c>
      <c r="W4397" s="3" t="str">
        <f>IFERROR(VLOOKUP(B4397,Returns!$A$1:$B$801,2,0),"NO")</f>
        <v>NO</v>
      </c>
    </row>
    <row r="4398" spans="1:23">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1" t="str">
        <f>IF(M4398=People!$B$5,People!$A$5,IF(M4398=People!$B$4,People!$A$4,IF(M4398=People!$B$3,People!$A$3,IF(M4398=People!$B$2,People!$A$2,0))))</f>
        <v>Anna Andreadi</v>
      </c>
      <c r="W4398" s="3" t="str">
        <f>IFERROR(VLOOKUP(B4398,Returns!$A$1:$B$801,2,0),"NO")</f>
        <v>NO</v>
      </c>
    </row>
    <row r="4399" spans="1:23">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1" t="str">
        <f>IF(M4399=People!$B$5,People!$A$5,IF(M4399=People!$B$4,People!$A$4,IF(M4399=People!$B$3,People!$A$3,IF(M4399=People!$B$2,People!$A$2,0))))</f>
        <v>Chuck Magee</v>
      </c>
      <c r="W4399" s="3" t="str">
        <f>IFERROR(VLOOKUP(B4399,Returns!$A$1:$B$801,2,0),"NO")</f>
        <v>Yes</v>
      </c>
    </row>
    <row r="4400" spans="1:23">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1" t="str">
        <f>IF(M4400=People!$B$5,People!$A$5,IF(M4400=People!$B$4,People!$A$4,IF(M4400=People!$B$3,People!$A$3,IF(M4400=People!$B$2,People!$A$2,0))))</f>
        <v>Chuck Magee</v>
      </c>
      <c r="W4400" s="3" t="str">
        <f>IFERROR(VLOOKUP(B4400,Returns!$A$1:$B$801,2,0),"NO")</f>
        <v>Yes</v>
      </c>
    </row>
    <row r="4401" spans="1:23">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1" t="str">
        <f>IF(M4401=People!$B$5,People!$A$5,IF(M4401=People!$B$4,People!$A$4,IF(M4401=People!$B$3,People!$A$3,IF(M4401=People!$B$2,People!$A$2,0))))</f>
        <v>Chuck Magee</v>
      </c>
      <c r="W4401" s="3" t="str">
        <f>IFERROR(VLOOKUP(B4401,Returns!$A$1:$B$801,2,0),"NO")</f>
        <v>NO</v>
      </c>
    </row>
    <row r="4402" spans="1:23">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1" t="str">
        <f>IF(M4402=People!$B$5,People!$A$5,IF(M4402=People!$B$4,People!$A$4,IF(M4402=People!$B$3,People!$A$3,IF(M4402=People!$B$2,People!$A$2,0))))</f>
        <v>Chuck Magee</v>
      </c>
      <c r="W4402" s="3" t="str">
        <f>IFERROR(VLOOKUP(B4402,Returns!$A$1:$B$801,2,0),"NO")</f>
        <v>NO</v>
      </c>
    </row>
    <row r="4403" spans="1:23">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1" t="str">
        <f>IF(M4403=People!$B$5,People!$A$5,IF(M4403=People!$B$4,People!$A$4,IF(M4403=People!$B$3,People!$A$3,IF(M4403=People!$B$2,People!$A$2,0))))</f>
        <v>Chuck Magee</v>
      </c>
      <c r="W4403" s="3" t="str">
        <f>IFERROR(VLOOKUP(B4403,Returns!$A$1:$B$801,2,0),"NO")</f>
        <v>NO</v>
      </c>
    </row>
    <row r="4404" spans="1:23">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1" t="str">
        <f>IF(M4404=People!$B$5,People!$A$5,IF(M4404=People!$B$4,People!$A$4,IF(M4404=People!$B$3,People!$A$3,IF(M4404=People!$B$2,People!$A$2,0))))</f>
        <v>Anna Andreadi</v>
      </c>
      <c r="W4404" s="3" t="str">
        <f>IFERROR(VLOOKUP(B4404,Returns!$A$1:$B$801,2,0),"NO")</f>
        <v>NO</v>
      </c>
    </row>
    <row r="4405" spans="1:23">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1" t="str">
        <f>IF(M4405=People!$B$5,People!$A$5,IF(M4405=People!$B$4,People!$A$4,IF(M4405=People!$B$3,People!$A$3,IF(M4405=People!$B$2,People!$A$2,0))))</f>
        <v>Chuck Magee</v>
      </c>
      <c r="W4405" s="3" t="str">
        <f>IFERROR(VLOOKUP(B4405,Returns!$A$1:$B$801,2,0),"NO")</f>
        <v>NO</v>
      </c>
    </row>
    <row r="4406" spans="1:23">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1" t="str">
        <f>IF(M4406=People!$B$5,People!$A$5,IF(M4406=People!$B$4,People!$A$4,IF(M4406=People!$B$3,People!$A$3,IF(M4406=People!$B$2,People!$A$2,0))))</f>
        <v>Chuck Magee</v>
      </c>
      <c r="W4406" s="3" t="str">
        <f>IFERROR(VLOOKUP(B4406,Returns!$A$1:$B$801,2,0),"NO")</f>
        <v>NO</v>
      </c>
    </row>
    <row r="4407" spans="1:23">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1" t="str">
        <f>IF(M4407=People!$B$5,People!$A$5,IF(M4407=People!$B$4,People!$A$4,IF(M4407=People!$B$3,People!$A$3,IF(M4407=People!$B$2,People!$A$2,0))))</f>
        <v>Chuck Magee</v>
      </c>
      <c r="W4407" s="3" t="str">
        <f>IFERROR(VLOOKUP(B4407,Returns!$A$1:$B$801,2,0),"NO")</f>
        <v>NO</v>
      </c>
    </row>
    <row r="4408" spans="1:23">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1" t="str">
        <f>IF(M4408=People!$B$5,People!$A$5,IF(M4408=People!$B$4,People!$A$4,IF(M4408=People!$B$3,People!$A$3,IF(M4408=People!$B$2,People!$A$2,0))))</f>
        <v>Kelly Williams</v>
      </c>
      <c r="W4408" s="3" t="str">
        <f>IFERROR(VLOOKUP(B4408,Returns!$A$1:$B$801,2,0),"NO")</f>
        <v>NO</v>
      </c>
    </row>
    <row r="4409" spans="1:23">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1" t="str">
        <f>IF(M4409=People!$B$5,People!$A$5,IF(M4409=People!$B$4,People!$A$4,IF(M4409=People!$B$3,People!$A$3,IF(M4409=People!$B$2,People!$A$2,0))))</f>
        <v>Kelly Williams</v>
      </c>
      <c r="W4409" s="3" t="str">
        <f>IFERROR(VLOOKUP(B4409,Returns!$A$1:$B$801,2,0),"NO")</f>
        <v>NO</v>
      </c>
    </row>
    <row r="4410" spans="1:23">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1" t="str">
        <f>IF(M4410=People!$B$5,People!$A$5,IF(M4410=People!$B$4,People!$A$4,IF(M4410=People!$B$3,People!$A$3,IF(M4410=People!$B$2,People!$A$2,0))))</f>
        <v>Kelly Williams</v>
      </c>
      <c r="W4410" s="3" t="str">
        <f>IFERROR(VLOOKUP(B4410,Returns!$A$1:$B$801,2,0),"NO")</f>
        <v>NO</v>
      </c>
    </row>
    <row r="4411" spans="1:23">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1" t="str">
        <f>IF(M4411=People!$B$5,People!$A$5,IF(M4411=People!$B$4,People!$A$4,IF(M4411=People!$B$3,People!$A$3,IF(M4411=People!$B$2,People!$A$2,0))))</f>
        <v>Anna Andreadi</v>
      </c>
      <c r="W4411" s="3" t="str">
        <f>IFERROR(VLOOKUP(B4411,Returns!$A$1:$B$801,2,0),"NO")</f>
        <v>NO</v>
      </c>
    </row>
    <row r="4412" spans="1:23">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1" t="str">
        <f>IF(M4412=People!$B$5,People!$A$5,IF(M4412=People!$B$4,People!$A$4,IF(M4412=People!$B$3,People!$A$3,IF(M4412=People!$B$2,People!$A$2,0))))</f>
        <v>Anna Andreadi</v>
      </c>
      <c r="W4412" s="3" t="str">
        <f>IFERROR(VLOOKUP(B4412,Returns!$A$1:$B$801,2,0),"NO")</f>
        <v>NO</v>
      </c>
    </row>
    <row r="4413" spans="1:23">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1" t="str">
        <f>IF(M4413=People!$B$5,People!$A$5,IF(M4413=People!$B$4,People!$A$4,IF(M4413=People!$B$3,People!$A$3,IF(M4413=People!$B$2,People!$A$2,0))))</f>
        <v>Chuck Magee</v>
      </c>
      <c r="W4413" s="3" t="str">
        <f>IFERROR(VLOOKUP(B4413,Returns!$A$1:$B$801,2,0),"NO")</f>
        <v>NO</v>
      </c>
    </row>
    <row r="4414" spans="1:23">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1" t="str">
        <f>IF(M4414=People!$B$5,People!$A$5,IF(M4414=People!$B$4,People!$A$4,IF(M4414=People!$B$3,People!$A$3,IF(M4414=People!$B$2,People!$A$2,0))))</f>
        <v>Chuck Magee</v>
      </c>
      <c r="W4414" s="3" t="str">
        <f>IFERROR(VLOOKUP(B4414,Returns!$A$1:$B$801,2,0),"NO")</f>
        <v>NO</v>
      </c>
    </row>
    <row r="4415" spans="1:23">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1" t="str">
        <f>IF(M4415=People!$B$5,People!$A$5,IF(M4415=People!$B$4,People!$A$4,IF(M4415=People!$B$3,People!$A$3,IF(M4415=People!$B$2,People!$A$2,0))))</f>
        <v>Chuck Magee</v>
      </c>
      <c r="W4415" s="3" t="str">
        <f>IFERROR(VLOOKUP(B4415,Returns!$A$1:$B$801,2,0),"NO")</f>
        <v>NO</v>
      </c>
    </row>
    <row r="4416" spans="1:23">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1" t="str">
        <f>IF(M4416=People!$B$5,People!$A$5,IF(M4416=People!$B$4,People!$A$4,IF(M4416=People!$B$3,People!$A$3,IF(M4416=People!$B$2,People!$A$2,0))))</f>
        <v>Chuck Magee</v>
      </c>
      <c r="W4416" s="3" t="str">
        <f>IFERROR(VLOOKUP(B4416,Returns!$A$1:$B$801,2,0),"NO")</f>
        <v>NO</v>
      </c>
    </row>
    <row r="4417" spans="1:23">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1" t="str">
        <f>IF(M4417=People!$B$5,People!$A$5,IF(M4417=People!$B$4,People!$A$4,IF(M4417=People!$B$3,People!$A$3,IF(M4417=People!$B$2,People!$A$2,0))))</f>
        <v>Anna Andreadi</v>
      </c>
      <c r="W4417" s="3" t="str">
        <f>IFERROR(VLOOKUP(B4417,Returns!$A$1:$B$801,2,0),"NO")</f>
        <v>NO</v>
      </c>
    </row>
    <row r="4418" spans="1:23">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1" t="str">
        <f>IF(M4418=People!$B$5,People!$A$5,IF(M4418=People!$B$4,People!$A$4,IF(M4418=People!$B$3,People!$A$3,IF(M4418=People!$B$2,People!$A$2,0))))</f>
        <v>Anna Andreadi</v>
      </c>
      <c r="W4418" s="3" t="str">
        <f>IFERROR(VLOOKUP(B4418,Returns!$A$1:$B$801,2,0),"NO")</f>
        <v>NO</v>
      </c>
    </row>
    <row r="4419" spans="1:23">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1" t="str">
        <f>IF(M4419=People!$B$5,People!$A$5,IF(M4419=People!$B$4,People!$A$4,IF(M4419=People!$B$3,People!$A$3,IF(M4419=People!$B$2,People!$A$2,0))))</f>
        <v>Kelly Williams</v>
      </c>
      <c r="W4419" s="3" t="str">
        <f>IFERROR(VLOOKUP(B4419,Returns!$A$1:$B$801,2,0),"NO")</f>
        <v>NO</v>
      </c>
    </row>
    <row r="4420" spans="1:23">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1" t="str">
        <f>IF(M4420=People!$B$5,People!$A$5,IF(M4420=People!$B$4,People!$A$4,IF(M4420=People!$B$3,People!$A$3,IF(M4420=People!$B$2,People!$A$2,0))))</f>
        <v>Chuck Magee</v>
      </c>
      <c r="W4420" s="3" t="str">
        <f>IFERROR(VLOOKUP(B4420,Returns!$A$1:$B$801,2,0),"NO")</f>
        <v>NO</v>
      </c>
    </row>
    <row r="4421" spans="1:23">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1" t="str">
        <f>IF(M4421=People!$B$5,People!$A$5,IF(M4421=People!$B$4,People!$A$4,IF(M4421=People!$B$3,People!$A$3,IF(M4421=People!$B$2,People!$A$2,0))))</f>
        <v>Chuck Magee</v>
      </c>
      <c r="W4421" s="3" t="str">
        <f>IFERROR(VLOOKUP(B4421,Returns!$A$1:$B$801,2,0),"NO")</f>
        <v>NO</v>
      </c>
    </row>
    <row r="4422" spans="1:23">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1" t="str">
        <f>IF(M4422=People!$B$5,People!$A$5,IF(M4422=People!$B$4,People!$A$4,IF(M4422=People!$B$3,People!$A$3,IF(M4422=People!$B$2,People!$A$2,0))))</f>
        <v>Kelly Williams</v>
      </c>
      <c r="W4422" s="3" t="str">
        <f>IFERROR(VLOOKUP(B4422,Returns!$A$1:$B$801,2,0),"NO")</f>
        <v>NO</v>
      </c>
    </row>
    <row r="4423" spans="1:23">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1" t="str">
        <f>IF(M4423=People!$B$5,People!$A$5,IF(M4423=People!$B$4,People!$A$4,IF(M4423=People!$B$3,People!$A$3,IF(M4423=People!$B$2,People!$A$2,0))))</f>
        <v>Cassandra Brandow</v>
      </c>
      <c r="W4423" s="3" t="str">
        <f>IFERROR(VLOOKUP(B4423,Returns!$A$1:$B$801,2,0),"NO")</f>
        <v>NO</v>
      </c>
    </row>
    <row r="4424" spans="1:23">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1" t="str">
        <f>IF(M4424=People!$B$5,People!$A$5,IF(M4424=People!$B$4,People!$A$4,IF(M4424=People!$B$3,People!$A$3,IF(M4424=People!$B$2,People!$A$2,0))))</f>
        <v>Cassandra Brandow</v>
      </c>
      <c r="W4424" s="3" t="str">
        <f>IFERROR(VLOOKUP(B4424,Returns!$A$1:$B$801,2,0),"NO")</f>
        <v>NO</v>
      </c>
    </row>
    <row r="4425" spans="1:23">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1" t="str">
        <f>IF(M4425=People!$B$5,People!$A$5,IF(M4425=People!$B$4,People!$A$4,IF(M4425=People!$B$3,People!$A$3,IF(M4425=People!$B$2,People!$A$2,0))))</f>
        <v>Cassandra Brandow</v>
      </c>
      <c r="W4425" s="3" t="str">
        <f>IFERROR(VLOOKUP(B4425,Returns!$A$1:$B$801,2,0),"NO")</f>
        <v>NO</v>
      </c>
    </row>
    <row r="4426" spans="1:23">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1" t="str">
        <f>IF(M4426=People!$B$5,People!$A$5,IF(M4426=People!$B$4,People!$A$4,IF(M4426=People!$B$3,People!$A$3,IF(M4426=People!$B$2,People!$A$2,0))))</f>
        <v>Cassandra Brandow</v>
      </c>
      <c r="W4426" s="3" t="str">
        <f>IFERROR(VLOOKUP(B4426,Returns!$A$1:$B$801,2,0),"NO")</f>
        <v>NO</v>
      </c>
    </row>
    <row r="4427" spans="1:23">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1" t="str">
        <f>IF(M4427=People!$B$5,People!$A$5,IF(M4427=People!$B$4,People!$A$4,IF(M4427=People!$B$3,People!$A$3,IF(M4427=People!$B$2,People!$A$2,0))))</f>
        <v>Cassandra Brandow</v>
      </c>
      <c r="W4427" s="3" t="str">
        <f>IFERROR(VLOOKUP(B4427,Returns!$A$1:$B$801,2,0),"NO")</f>
        <v>NO</v>
      </c>
    </row>
    <row r="4428" spans="1:23">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1" t="str">
        <f>IF(M4428=People!$B$5,People!$A$5,IF(M4428=People!$B$4,People!$A$4,IF(M4428=People!$B$3,People!$A$3,IF(M4428=People!$B$2,People!$A$2,0))))</f>
        <v>Cassandra Brandow</v>
      </c>
      <c r="W4428" s="3" t="str">
        <f>IFERROR(VLOOKUP(B4428,Returns!$A$1:$B$801,2,0),"NO")</f>
        <v>NO</v>
      </c>
    </row>
    <row r="4429" spans="1:23">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1" t="str">
        <f>IF(M4429=People!$B$5,People!$A$5,IF(M4429=People!$B$4,People!$A$4,IF(M4429=People!$B$3,People!$A$3,IF(M4429=People!$B$2,People!$A$2,0))))</f>
        <v>Anna Andreadi</v>
      </c>
      <c r="W4429" s="3" t="str">
        <f>IFERROR(VLOOKUP(B4429,Returns!$A$1:$B$801,2,0),"NO")</f>
        <v>NO</v>
      </c>
    </row>
    <row r="4430" spans="1:23">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1" t="str">
        <f>IF(M4430=People!$B$5,People!$A$5,IF(M4430=People!$B$4,People!$A$4,IF(M4430=People!$B$3,People!$A$3,IF(M4430=People!$B$2,People!$A$2,0))))</f>
        <v>Kelly Williams</v>
      </c>
      <c r="W4430" s="3" t="str">
        <f>IFERROR(VLOOKUP(B4430,Returns!$A$1:$B$801,2,0),"NO")</f>
        <v>NO</v>
      </c>
    </row>
    <row r="4431" spans="1:23">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1" t="str">
        <f>IF(M4431=People!$B$5,People!$A$5,IF(M4431=People!$B$4,People!$A$4,IF(M4431=People!$B$3,People!$A$3,IF(M4431=People!$B$2,People!$A$2,0))))</f>
        <v>Chuck Magee</v>
      </c>
      <c r="W4431" s="3" t="str">
        <f>IFERROR(VLOOKUP(B4431,Returns!$A$1:$B$801,2,0),"NO")</f>
        <v>NO</v>
      </c>
    </row>
    <row r="4432" spans="1:23">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1" t="str">
        <f>IF(M4432=People!$B$5,People!$A$5,IF(M4432=People!$B$4,People!$A$4,IF(M4432=People!$B$3,People!$A$3,IF(M4432=People!$B$2,People!$A$2,0))))</f>
        <v>Cassandra Brandow</v>
      </c>
      <c r="W4432" s="3" t="str">
        <f>IFERROR(VLOOKUP(B4432,Returns!$A$1:$B$801,2,0),"NO")</f>
        <v>NO</v>
      </c>
    </row>
    <row r="4433" spans="1:23">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1" t="str">
        <f>IF(M4433=People!$B$5,People!$A$5,IF(M4433=People!$B$4,People!$A$4,IF(M4433=People!$B$3,People!$A$3,IF(M4433=People!$B$2,People!$A$2,0))))</f>
        <v>Cassandra Brandow</v>
      </c>
      <c r="W4433" s="3" t="str">
        <f>IFERROR(VLOOKUP(B4433,Returns!$A$1:$B$801,2,0),"NO")</f>
        <v>NO</v>
      </c>
    </row>
    <row r="4434" spans="1:23">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1" t="str">
        <f>IF(M4434=People!$B$5,People!$A$5,IF(M4434=People!$B$4,People!$A$4,IF(M4434=People!$B$3,People!$A$3,IF(M4434=People!$B$2,People!$A$2,0))))</f>
        <v>Cassandra Brandow</v>
      </c>
      <c r="W4434" s="3" t="str">
        <f>IFERROR(VLOOKUP(B4434,Returns!$A$1:$B$801,2,0),"NO")</f>
        <v>NO</v>
      </c>
    </row>
    <row r="4435" spans="1:23">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1" t="str">
        <f>IF(M4435=People!$B$5,People!$A$5,IF(M4435=People!$B$4,People!$A$4,IF(M4435=People!$B$3,People!$A$3,IF(M4435=People!$B$2,People!$A$2,0))))</f>
        <v>Cassandra Brandow</v>
      </c>
      <c r="W4435" s="3" t="str">
        <f>IFERROR(VLOOKUP(B4435,Returns!$A$1:$B$801,2,0),"NO")</f>
        <v>NO</v>
      </c>
    </row>
    <row r="4436" spans="1:23">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1" t="str">
        <f>IF(M4436=People!$B$5,People!$A$5,IF(M4436=People!$B$4,People!$A$4,IF(M4436=People!$B$3,People!$A$3,IF(M4436=People!$B$2,People!$A$2,0))))</f>
        <v>Cassandra Brandow</v>
      </c>
      <c r="W4436" s="3" t="str">
        <f>IFERROR(VLOOKUP(B4436,Returns!$A$1:$B$801,2,0),"NO")</f>
        <v>NO</v>
      </c>
    </row>
    <row r="4437" spans="1:23">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1" t="str">
        <f>IF(M4437=People!$B$5,People!$A$5,IF(M4437=People!$B$4,People!$A$4,IF(M4437=People!$B$3,People!$A$3,IF(M4437=People!$B$2,People!$A$2,0))))</f>
        <v>Kelly Williams</v>
      </c>
      <c r="W4437" s="3" t="str">
        <f>IFERROR(VLOOKUP(B4437,Returns!$A$1:$B$801,2,0),"NO")</f>
        <v>NO</v>
      </c>
    </row>
    <row r="4438" spans="1:23">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1" t="str">
        <f>IF(M4438=People!$B$5,People!$A$5,IF(M4438=People!$B$4,People!$A$4,IF(M4438=People!$B$3,People!$A$3,IF(M4438=People!$B$2,People!$A$2,0))))</f>
        <v>Kelly Williams</v>
      </c>
      <c r="W4438" s="3" t="str">
        <f>IFERROR(VLOOKUP(B4438,Returns!$A$1:$B$801,2,0),"NO")</f>
        <v>NO</v>
      </c>
    </row>
    <row r="4439" spans="1:23">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1" t="str">
        <f>IF(M4439=People!$B$5,People!$A$5,IF(M4439=People!$B$4,People!$A$4,IF(M4439=People!$B$3,People!$A$3,IF(M4439=People!$B$2,People!$A$2,0))))</f>
        <v>Kelly Williams</v>
      </c>
      <c r="W4439" s="3" t="str">
        <f>IFERROR(VLOOKUP(B4439,Returns!$A$1:$B$801,2,0),"NO")</f>
        <v>NO</v>
      </c>
    </row>
    <row r="4440" spans="1:23">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1" t="str">
        <f>IF(M4440=People!$B$5,People!$A$5,IF(M4440=People!$B$4,People!$A$4,IF(M4440=People!$B$3,People!$A$3,IF(M4440=People!$B$2,People!$A$2,0))))</f>
        <v>Kelly Williams</v>
      </c>
      <c r="W4440" s="3" t="str">
        <f>IFERROR(VLOOKUP(B4440,Returns!$A$1:$B$801,2,0),"NO")</f>
        <v>NO</v>
      </c>
    </row>
    <row r="4441" spans="1:23">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1" t="str">
        <f>IF(M4441=People!$B$5,People!$A$5,IF(M4441=People!$B$4,People!$A$4,IF(M4441=People!$B$3,People!$A$3,IF(M4441=People!$B$2,People!$A$2,0))))</f>
        <v>Kelly Williams</v>
      </c>
      <c r="W4441" s="3" t="str">
        <f>IFERROR(VLOOKUP(B4441,Returns!$A$1:$B$801,2,0),"NO")</f>
        <v>NO</v>
      </c>
    </row>
    <row r="4442" spans="1:23">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1" t="str">
        <f>IF(M4442=People!$B$5,People!$A$5,IF(M4442=People!$B$4,People!$A$4,IF(M4442=People!$B$3,People!$A$3,IF(M4442=People!$B$2,People!$A$2,0))))</f>
        <v>Kelly Williams</v>
      </c>
      <c r="W4442" s="3" t="str">
        <f>IFERROR(VLOOKUP(B4442,Returns!$A$1:$B$801,2,0),"NO")</f>
        <v>NO</v>
      </c>
    </row>
    <row r="4443" spans="1:23">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1" t="str">
        <f>IF(M4443=People!$B$5,People!$A$5,IF(M4443=People!$B$4,People!$A$4,IF(M4443=People!$B$3,People!$A$3,IF(M4443=People!$B$2,People!$A$2,0))))</f>
        <v>Kelly Williams</v>
      </c>
      <c r="W4443" s="3" t="str">
        <f>IFERROR(VLOOKUP(B4443,Returns!$A$1:$B$801,2,0),"NO")</f>
        <v>NO</v>
      </c>
    </row>
    <row r="4444" spans="1:23">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1" t="str">
        <f>IF(M4444=People!$B$5,People!$A$5,IF(M4444=People!$B$4,People!$A$4,IF(M4444=People!$B$3,People!$A$3,IF(M4444=People!$B$2,People!$A$2,0))))</f>
        <v>Kelly Williams</v>
      </c>
      <c r="W4444" s="3" t="str">
        <f>IFERROR(VLOOKUP(B4444,Returns!$A$1:$B$801,2,0),"NO")</f>
        <v>NO</v>
      </c>
    </row>
    <row r="4445" spans="1:23">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1" t="str">
        <f>IF(M4445=People!$B$5,People!$A$5,IF(M4445=People!$B$4,People!$A$4,IF(M4445=People!$B$3,People!$A$3,IF(M4445=People!$B$2,People!$A$2,0))))</f>
        <v>Kelly Williams</v>
      </c>
      <c r="W4445" s="3" t="str">
        <f>IFERROR(VLOOKUP(B4445,Returns!$A$1:$B$801,2,0),"NO")</f>
        <v>NO</v>
      </c>
    </row>
    <row r="4446" spans="1:23">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1" t="str">
        <f>IF(M4446=People!$B$5,People!$A$5,IF(M4446=People!$B$4,People!$A$4,IF(M4446=People!$B$3,People!$A$3,IF(M4446=People!$B$2,People!$A$2,0))))</f>
        <v>Kelly Williams</v>
      </c>
      <c r="W4446" s="3" t="str">
        <f>IFERROR(VLOOKUP(B4446,Returns!$A$1:$B$801,2,0),"NO")</f>
        <v>NO</v>
      </c>
    </row>
    <row r="4447" spans="1:23">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1" t="str">
        <f>IF(M4447=People!$B$5,People!$A$5,IF(M4447=People!$B$4,People!$A$4,IF(M4447=People!$B$3,People!$A$3,IF(M4447=People!$B$2,People!$A$2,0))))</f>
        <v>Kelly Williams</v>
      </c>
      <c r="W4447" s="3" t="str">
        <f>IFERROR(VLOOKUP(B4447,Returns!$A$1:$B$801,2,0),"NO")</f>
        <v>NO</v>
      </c>
    </row>
    <row r="4448" spans="1:23">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1" t="str">
        <f>IF(M4448=People!$B$5,People!$A$5,IF(M4448=People!$B$4,People!$A$4,IF(M4448=People!$B$3,People!$A$3,IF(M4448=People!$B$2,People!$A$2,0))))</f>
        <v>Kelly Williams</v>
      </c>
      <c r="W4448" s="3" t="str">
        <f>IFERROR(VLOOKUP(B4448,Returns!$A$1:$B$801,2,0),"NO")</f>
        <v>NO</v>
      </c>
    </row>
    <row r="4449" spans="1:23">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1" t="str">
        <f>IF(M4449=People!$B$5,People!$A$5,IF(M4449=People!$B$4,People!$A$4,IF(M4449=People!$B$3,People!$A$3,IF(M4449=People!$B$2,People!$A$2,0))))</f>
        <v>Kelly Williams</v>
      </c>
      <c r="W4449" s="3" t="str">
        <f>IFERROR(VLOOKUP(B4449,Returns!$A$1:$B$801,2,0),"NO")</f>
        <v>NO</v>
      </c>
    </row>
    <row r="4450" spans="1:23">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1" t="str">
        <f>IF(M4450=People!$B$5,People!$A$5,IF(M4450=People!$B$4,People!$A$4,IF(M4450=People!$B$3,People!$A$3,IF(M4450=People!$B$2,People!$A$2,0))))</f>
        <v>Anna Andreadi</v>
      </c>
      <c r="W4450" s="3" t="str">
        <f>IFERROR(VLOOKUP(B4450,Returns!$A$1:$B$801,2,0),"NO")</f>
        <v>NO</v>
      </c>
    </row>
    <row r="4451" spans="1:23">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1" t="str">
        <f>IF(M4451=People!$B$5,People!$A$5,IF(M4451=People!$B$4,People!$A$4,IF(M4451=People!$B$3,People!$A$3,IF(M4451=People!$B$2,People!$A$2,0))))</f>
        <v>Anna Andreadi</v>
      </c>
      <c r="W4451" s="3" t="str">
        <f>IFERROR(VLOOKUP(B4451,Returns!$A$1:$B$801,2,0),"NO")</f>
        <v>NO</v>
      </c>
    </row>
    <row r="4452" spans="1:23">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1" t="str">
        <f>IF(M4452=People!$B$5,People!$A$5,IF(M4452=People!$B$4,People!$A$4,IF(M4452=People!$B$3,People!$A$3,IF(M4452=People!$B$2,People!$A$2,0))))</f>
        <v>Anna Andreadi</v>
      </c>
      <c r="W4452" s="3" t="str">
        <f>IFERROR(VLOOKUP(B4452,Returns!$A$1:$B$801,2,0),"NO")</f>
        <v>NO</v>
      </c>
    </row>
    <row r="4453" spans="1:23">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1" t="str">
        <f>IF(M4453=People!$B$5,People!$A$5,IF(M4453=People!$B$4,People!$A$4,IF(M4453=People!$B$3,People!$A$3,IF(M4453=People!$B$2,People!$A$2,0))))</f>
        <v>Anna Andreadi</v>
      </c>
      <c r="W4453" s="3" t="str">
        <f>IFERROR(VLOOKUP(B4453,Returns!$A$1:$B$801,2,0),"NO")</f>
        <v>NO</v>
      </c>
    </row>
    <row r="4454" spans="1:23">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1" t="str">
        <f>IF(M4454=People!$B$5,People!$A$5,IF(M4454=People!$B$4,People!$A$4,IF(M4454=People!$B$3,People!$A$3,IF(M4454=People!$B$2,People!$A$2,0))))</f>
        <v>Anna Andreadi</v>
      </c>
      <c r="W4454" s="3" t="str">
        <f>IFERROR(VLOOKUP(B4454,Returns!$A$1:$B$801,2,0),"NO")</f>
        <v>NO</v>
      </c>
    </row>
    <row r="4455" spans="1:23">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1" t="str">
        <f>IF(M4455=People!$B$5,People!$A$5,IF(M4455=People!$B$4,People!$A$4,IF(M4455=People!$B$3,People!$A$3,IF(M4455=People!$B$2,People!$A$2,0))))</f>
        <v>Anna Andreadi</v>
      </c>
      <c r="W4455" s="3" t="str">
        <f>IFERROR(VLOOKUP(B4455,Returns!$A$1:$B$801,2,0),"NO")</f>
        <v>NO</v>
      </c>
    </row>
    <row r="4456" spans="1:23">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1" t="str">
        <f>IF(M4456=People!$B$5,People!$A$5,IF(M4456=People!$B$4,People!$A$4,IF(M4456=People!$B$3,People!$A$3,IF(M4456=People!$B$2,People!$A$2,0))))</f>
        <v>Anna Andreadi</v>
      </c>
      <c r="W4456" s="3" t="str">
        <f>IFERROR(VLOOKUP(B4456,Returns!$A$1:$B$801,2,0),"NO")</f>
        <v>NO</v>
      </c>
    </row>
    <row r="4457" spans="1:23">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1" t="str">
        <f>IF(M4457=People!$B$5,People!$A$5,IF(M4457=People!$B$4,People!$A$4,IF(M4457=People!$B$3,People!$A$3,IF(M4457=People!$B$2,People!$A$2,0))))</f>
        <v>Anna Andreadi</v>
      </c>
      <c r="W4457" s="3" t="str">
        <f>IFERROR(VLOOKUP(B4457,Returns!$A$1:$B$801,2,0),"NO")</f>
        <v>NO</v>
      </c>
    </row>
    <row r="4458" spans="1:23">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1" t="str">
        <f>IF(M4458=People!$B$5,People!$A$5,IF(M4458=People!$B$4,People!$A$4,IF(M4458=People!$B$3,People!$A$3,IF(M4458=People!$B$2,People!$A$2,0))))</f>
        <v>Anna Andreadi</v>
      </c>
      <c r="W4458" s="3" t="str">
        <f>IFERROR(VLOOKUP(B4458,Returns!$A$1:$B$801,2,0),"NO")</f>
        <v>NO</v>
      </c>
    </row>
    <row r="4459" spans="1:23">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1" t="str">
        <f>IF(M4459=People!$B$5,People!$A$5,IF(M4459=People!$B$4,People!$A$4,IF(M4459=People!$B$3,People!$A$3,IF(M4459=People!$B$2,People!$A$2,0))))</f>
        <v>Anna Andreadi</v>
      </c>
      <c r="W4459" s="3" t="str">
        <f>IFERROR(VLOOKUP(B4459,Returns!$A$1:$B$801,2,0),"NO")</f>
        <v>NO</v>
      </c>
    </row>
    <row r="4460" spans="1:23">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1" t="str">
        <f>IF(M4460=People!$B$5,People!$A$5,IF(M4460=People!$B$4,People!$A$4,IF(M4460=People!$B$3,People!$A$3,IF(M4460=People!$B$2,People!$A$2,0))))</f>
        <v>Anna Andreadi</v>
      </c>
      <c r="W4460" s="3" t="str">
        <f>IFERROR(VLOOKUP(B4460,Returns!$A$1:$B$801,2,0),"NO")</f>
        <v>NO</v>
      </c>
    </row>
    <row r="4461" spans="1:23">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1" t="str">
        <f>IF(M4461=People!$B$5,People!$A$5,IF(M4461=People!$B$4,People!$A$4,IF(M4461=People!$B$3,People!$A$3,IF(M4461=People!$B$2,People!$A$2,0))))</f>
        <v>Anna Andreadi</v>
      </c>
      <c r="W4461" s="3" t="str">
        <f>IFERROR(VLOOKUP(B4461,Returns!$A$1:$B$801,2,0),"NO")</f>
        <v>NO</v>
      </c>
    </row>
    <row r="4462" spans="1:23">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1" t="str">
        <f>IF(M4462=People!$B$5,People!$A$5,IF(M4462=People!$B$4,People!$A$4,IF(M4462=People!$B$3,People!$A$3,IF(M4462=People!$B$2,People!$A$2,0))))</f>
        <v>Anna Andreadi</v>
      </c>
      <c r="W4462" s="3" t="str">
        <f>IFERROR(VLOOKUP(B4462,Returns!$A$1:$B$801,2,0),"NO")</f>
        <v>NO</v>
      </c>
    </row>
    <row r="4463" spans="1:23">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1" t="str">
        <f>IF(M4463=People!$B$5,People!$A$5,IF(M4463=People!$B$4,People!$A$4,IF(M4463=People!$B$3,People!$A$3,IF(M4463=People!$B$2,People!$A$2,0))))</f>
        <v>Anna Andreadi</v>
      </c>
      <c r="W4463" s="3" t="str">
        <f>IFERROR(VLOOKUP(B4463,Returns!$A$1:$B$801,2,0),"NO")</f>
        <v>NO</v>
      </c>
    </row>
    <row r="4464" spans="1:23">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1" t="str">
        <f>IF(M4464=People!$B$5,People!$A$5,IF(M4464=People!$B$4,People!$A$4,IF(M4464=People!$B$3,People!$A$3,IF(M4464=People!$B$2,People!$A$2,0))))</f>
        <v>Anna Andreadi</v>
      </c>
      <c r="W4464" s="3" t="str">
        <f>IFERROR(VLOOKUP(B4464,Returns!$A$1:$B$801,2,0),"NO")</f>
        <v>NO</v>
      </c>
    </row>
    <row r="4465" spans="1:23">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1" t="str">
        <f>IF(M4465=People!$B$5,People!$A$5,IF(M4465=People!$B$4,People!$A$4,IF(M4465=People!$B$3,People!$A$3,IF(M4465=People!$B$2,People!$A$2,0))))</f>
        <v>Anna Andreadi</v>
      </c>
      <c r="W4465" s="3" t="str">
        <f>IFERROR(VLOOKUP(B4465,Returns!$A$1:$B$801,2,0),"NO")</f>
        <v>NO</v>
      </c>
    </row>
    <row r="4466" spans="1:23">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1" t="str">
        <f>IF(M4466=People!$B$5,People!$A$5,IF(M4466=People!$B$4,People!$A$4,IF(M4466=People!$B$3,People!$A$3,IF(M4466=People!$B$2,People!$A$2,0))))</f>
        <v>Anna Andreadi</v>
      </c>
      <c r="W4466" s="3" t="str">
        <f>IFERROR(VLOOKUP(B4466,Returns!$A$1:$B$801,2,0),"NO")</f>
        <v>NO</v>
      </c>
    </row>
    <row r="4467" spans="1:23">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1" t="str">
        <f>IF(M4467=People!$B$5,People!$A$5,IF(M4467=People!$B$4,People!$A$4,IF(M4467=People!$B$3,People!$A$3,IF(M4467=People!$B$2,People!$A$2,0))))</f>
        <v>Anna Andreadi</v>
      </c>
      <c r="W4467" s="3" t="str">
        <f>IFERROR(VLOOKUP(B4467,Returns!$A$1:$B$801,2,0),"NO")</f>
        <v>NO</v>
      </c>
    </row>
    <row r="4468" spans="1:23">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1" t="str">
        <f>IF(M4468=People!$B$5,People!$A$5,IF(M4468=People!$B$4,People!$A$4,IF(M4468=People!$B$3,People!$A$3,IF(M4468=People!$B$2,People!$A$2,0))))</f>
        <v>Chuck Magee</v>
      </c>
      <c r="W4468" s="3" t="str">
        <f>IFERROR(VLOOKUP(B4468,Returns!$A$1:$B$801,2,0),"NO")</f>
        <v>NO</v>
      </c>
    </row>
    <row r="4469" spans="1:23">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1" t="str">
        <f>IF(M4469=People!$B$5,People!$A$5,IF(M4469=People!$B$4,People!$A$4,IF(M4469=People!$B$3,People!$A$3,IF(M4469=People!$B$2,People!$A$2,0))))</f>
        <v>Chuck Magee</v>
      </c>
      <c r="W4469" s="3" t="str">
        <f>IFERROR(VLOOKUP(B4469,Returns!$A$1:$B$801,2,0),"NO")</f>
        <v>NO</v>
      </c>
    </row>
    <row r="4470" spans="1:23">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1" t="str">
        <f>IF(M4470=People!$B$5,People!$A$5,IF(M4470=People!$B$4,People!$A$4,IF(M4470=People!$B$3,People!$A$3,IF(M4470=People!$B$2,People!$A$2,0))))</f>
        <v>Chuck Magee</v>
      </c>
      <c r="W4470" s="3" t="str">
        <f>IFERROR(VLOOKUP(B4470,Returns!$A$1:$B$801,2,0),"NO")</f>
        <v>NO</v>
      </c>
    </row>
    <row r="4471" spans="1:23">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1" t="str">
        <f>IF(M4471=People!$B$5,People!$A$5,IF(M4471=People!$B$4,People!$A$4,IF(M4471=People!$B$3,People!$A$3,IF(M4471=People!$B$2,People!$A$2,0))))</f>
        <v>Chuck Magee</v>
      </c>
      <c r="W4471" s="3" t="str">
        <f>IFERROR(VLOOKUP(B4471,Returns!$A$1:$B$801,2,0),"NO")</f>
        <v>NO</v>
      </c>
    </row>
    <row r="4472" spans="1:23">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1" t="str">
        <f>IF(M4472=People!$B$5,People!$A$5,IF(M4472=People!$B$4,People!$A$4,IF(M4472=People!$B$3,People!$A$3,IF(M4472=People!$B$2,People!$A$2,0))))</f>
        <v>Chuck Magee</v>
      </c>
      <c r="W4472" s="3" t="str">
        <f>IFERROR(VLOOKUP(B4472,Returns!$A$1:$B$801,2,0),"NO")</f>
        <v>NO</v>
      </c>
    </row>
    <row r="4473" spans="1:23">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1" t="str">
        <f>IF(M4473=People!$B$5,People!$A$5,IF(M4473=People!$B$4,People!$A$4,IF(M4473=People!$B$3,People!$A$3,IF(M4473=People!$B$2,People!$A$2,0))))</f>
        <v>Chuck Magee</v>
      </c>
      <c r="W4473" s="3" t="str">
        <f>IFERROR(VLOOKUP(B4473,Returns!$A$1:$B$801,2,0),"NO")</f>
        <v>NO</v>
      </c>
    </row>
    <row r="4474" spans="1:23">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1" t="str">
        <f>IF(M4474=People!$B$5,People!$A$5,IF(M4474=People!$B$4,People!$A$4,IF(M4474=People!$B$3,People!$A$3,IF(M4474=People!$B$2,People!$A$2,0))))</f>
        <v>Chuck Magee</v>
      </c>
      <c r="W4474" s="3" t="str">
        <f>IFERROR(VLOOKUP(B4474,Returns!$A$1:$B$801,2,0),"NO")</f>
        <v>NO</v>
      </c>
    </row>
    <row r="4475" spans="1:23">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1" t="str">
        <f>IF(M4475=People!$B$5,People!$A$5,IF(M4475=People!$B$4,People!$A$4,IF(M4475=People!$B$3,People!$A$3,IF(M4475=People!$B$2,People!$A$2,0))))</f>
        <v>Chuck Magee</v>
      </c>
      <c r="W4475" s="3" t="str">
        <f>IFERROR(VLOOKUP(B4475,Returns!$A$1:$B$801,2,0),"NO")</f>
        <v>NO</v>
      </c>
    </row>
    <row r="4476" spans="1:23">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1" t="str">
        <f>IF(M4476=People!$B$5,People!$A$5,IF(M4476=People!$B$4,People!$A$4,IF(M4476=People!$B$3,People!$A$3,IF(M4476=People!$B$2,People!$A$2,0))))</f>
        <v>Chuck Magee</v>
      </c>
      <c r="W4476" s="3" t="str">
        <f>IFERROR(VLOOKUP(B4476,Returns!$A$1:$B$801,2,0),"NO")</f>
        <v>NO</v>
      </c>
    </row>
    <row r="4477" spans="1:23">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1" t="str">
        <f>IF(M4477=People!$B$5,People!$A$5,IF(M4477=People!$B$4,People!$A$4,IF(M4477=People!$B$3,People!$A$3,IF(M4477=People!$B$2,People!$A$2,0))))</f>
        <v>Chuck Magee</v>
      </c>
      <c r="W4477" s="3" t="str">
        <f>IFERROR(VLOOKUP(B4477,Returns!$A$1:$B$801,2,0),"NO")</f>
        <v>NO</v>
      </c>
    </row>
    <row r="4478" spans="1:23">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1" t="str">
        <f>IF(M4478=People!$B$5,People!$A$5,IF(M4478=People!$B$4,People!$A$4,IF(M4478=People!$B$3,People!$A$3,IF(M4478=People!$B$2,People!$A$2,0))))</f>
        <v>Chuck Magee</v>
      </c>
      <c r="W4478" s="3" t="str">
        <f>IFERROR(VLOOKUP(B4478,Returns!$A$1:$B$801,2,0),"NO")</f>
        <v>NO</v>
      </c>
    </row>
    <row r="4479" spans="1:23">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1" t="str">
        <f>IF(M4479=People!$B$5,People!$A$5,IF(M4479=People!$B$4,People!$A$4,IF(M4479=People!$B$3,People!$A$3,IF(M4479=People!$B$2,People!$A$2,0))))</f>
        <v>Kelly Williams</v>
      </c>
      <c r="W4479" s="3" t="str">
        <f>IFERROR(VLOOKUP(B4479,Returns!$A$1:$B$801,2,0),"NO")</f>
        <v>NO</v>
      </c>
    </row>
    <row r="4480" spans="1:23">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1" t="str">
        <f>IF(M4480=People!$B$5,People!$A$5,IF(M4480=People!$B$4,People!$A$4,IF(M4480=People!$B$3,People!$A$3,IF(M4480=People!$B$2,People!$A$2,0))))</f>
        <v>Kelly Williams</v>
      </c>
      <c r="W4480" s="3" t="str">
        <f>IFERROR(VLOOKUP(B4480,Returns!$A$1:$B$801,2,0),"NO")</f>
        <v>NO</v>
      </c>
    </row>
    <row r="4481" spans="1:23">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1" t="str">
        <f>IF(M4481=People!$B$5,People!$A$5,IF(M4481=People!$B$4,People!$A$4,IF(M4481=People!$B$3,People!$A$3,IF(M4481=People!$B$2,People!$A$2,0))))</f>
        <v>Chuck Magee</v>
      </c>
      <c r="W4481" s="3" t="str">
        <f>IFERROR(VLOOKUP(B4481,Returns!$A$1:$B$801,2,0),"NO")</f>
        <v>NO</v>
      </c>
    </row>
    <row r="4482" spans="1:23">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1" t="str">
        <f>IF(M4482=People!$B$5,People!$A$5,IF(M4482=People!$B$4,People!$A$4,IF(M4482=People!$B$3,People!$A$3,IF(M4482=People!$B$2,People!$A$2,0))))</f>
        <v>Anna Andreadi</v>
      </c>
      <c r="W4482" s="3" t="str">
        <f>IFERROR(VLOOKUP(B4482,Returns!$A$1:$B$801,2,0),"NO")</f>
        <v>NO</v>
      </c>
    </row>
    <row r="4483" spans="1:23">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1" t="str">
        <f>IF(M4483=People!$B$5,People!$A$5,IF(M4483=People!$B$4,People!$A$4,IF(M4483=People!$B$3,People!$A$3,IF(M4483=People!$B$2,People!$A$2,0))))</f>
        <v>Anna Andreadi</v>
      </c>
      <c r="W4483" s="3" t="str">
        <f>IFERROR(VLOOKUP(B4483,Returns!$A$1:$B$801,2,0),"NO")</f>
        <v>NO</v>
      </c>
    </row>
    <row r="4484" spans="1:23">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1" t="str">
        <f>IF(M4484=People!$B$5,People!$A$5,IF(M4484=People!$B$4,People!$A$4,IF(M4484=People!$B$3,People!$A$3,IF(M4484=People!$B$2,People!$A$2,0))))</f>
        <v>Anna Andreadi</v>
      </c>
      <c r="W4484" s="3" t="str">
        <f>IFERROR(VLOOKUP(B4484,Returns!$A$1:$B$801,2,0),"NO")</f>
        <v>NO</v>
      </c>
    </row>
    <row r="4485" spans="1:23">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1" t="str">
        <f>IF(M4485=People!$B$5,People!$A$5,IF(M4485=People!$B$4,People!$A$4,IF(M4485=People!$B$3,People!$A$3,IF(M4485=People!$B$2,People!$A$2,0))))</f>
        <v>Anna Andreadi</v>
      </c>
      <c r="W4485" s="3" t="str">
        <f>IFERROR(VLOOKUP(B4485,Returns!$A$1:$B$801,2,0),"NO")</f>
        <v>NO</v>
      </c>
    </row>
    <row r="4486" spans="1:23">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1" t="str">
        <f>IF(M4486=People!$B$5,People!$A$5,IF(M4486=People!$B$4,People!$A$4,IF(M4486=People!$B$3,People!$A$3,IF(M4486=People!$B$2,People!$A$2,0))))</f>
        <v>Anna Andreadi</v>
      </c>
      <c r="W4486" s="3" t="str">
        <f>IFERROR(VLOOKUP(B4486,Returns!$A$1:$B$801,2,0),"NO")</f>
        <v>NO</v>
      </c>
    </row>
    <row r="4487" spans="1:23">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1" t="str">
        <f>IF(M4487=People!$B$5,People!$A$5,IF(M4487=People!$B$4,People!$A$4,IF(M4487=People!$B$3,People!$A$3,IF(M4487=People!$B$2,People!$A$2,0))))</f>
        <v>Anna Andreadi</v>
      </c>
      <c r="W4487" s="3" t="str">
        <f>IFERROR(VLOOKUP(B4487,Returns!$A$1:$B$801,2,0),"NO")</f>
        <v>NO</v>
      </c>
    </row>
    <row r="4488" spans="1:23">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1" t="str">
        <f>IF(M4488=People!$B$5,People!$A$5,IF(M4488=People!$B$4,People!$A$4,IF(M4488=People!$B$3,People!$A$3,IF(M4488=People!$B$2,People!$A$2,0))))</f>
        <v>Anna Andreadi</v>
      </c>
      <c r="W4488" s="3" t="str">
        <f>IFERROR(VLOOKUP(B4488,Returns!$A$1:$B$801,2,0),"NO")</f>
        <v>NO</v>
      </c>
    </row>
    <row r="4489" spans="1:23">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1" t="str">
        <f>IF(M4489=People!$B$5,People!$A$5,IF(M4489=People!$B$4,People!$A$4,IF(M4489=People!$B$3,People!$A$3,IF(M4489=People!$B$2,People!$A$2,0))))</f>
        <v>Kelly Williams</v>
      </c>
      <c r="W4489" s="3" t="str">
        <f>IFERROR(VLOOKUP(B4489,Returns!$A$1:$B$801,2,0),"NO")</f>
        <v>NO</v>
      </c>
    </row>
    <row r="4490" spans="1:23">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1" t="str">
        <f>IF(M4490=People!$B$5,People!$A$5,IF(M4490=People!$B$4,People!$A$4,IF(M4490=People!$B$3,People!$A$3,IF(M4490=People!$B$2,People!$A$2,0))))</f>
        <v>Kelly Williams</v>
      </c>
      <c r="W4490" s="3" t="str">
        <f>IFERROR(VLOOKUP(B4490,Returns!$A$1:$B$801,2,0),"NO")</f>
        <v>NO</v>
      </c>
    </row>
    <row r="4491" spans="1:23">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1" t="str">
        <f>IF(M4491=People!$B$5,People!$A$5,IF(M4491=People!$B$4,People!$A$4,IF(M4491=People!$B$3,People!$A$3,IF(M4491=People!$B$2,People!$A$2,0))))</f>
        <v>Kelly Williams</v>
      </c>
      <c r="W4491" s="3" t="str">
        <f>IFERROR(VLOOKUP(B4491,Returns!$A$1:$B$801,2,0),"NO")</f>
        <v>NO</v>
      </c>
    </row>
    <row r="4492" spans="1:23">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1" t="str">
        <f>IF(M4492=People!$B$5,People!$A$5,IF(M4492=People!$B$4,People!$A$4,IF(M4492=People!$B$3,People!$A$3,IF(M4492=People!$B$2,People!$A$2,0))))</f>
        <v>Anna Andreadi</v>
      </c>
      <c r="W4492" s="3" t="str">
        <f>IFERROR(VLOOKUP(B4492,Returns!$A$1:$B$801,2,0),"NO")</f>
        <v>NO</v>
      </c>
    </row>
    <row r="4493" spans="1:23">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1" t="str">
        <f>IF(M4493=People!$B$5,People!$A$5,IF(M4493=People!$B$4,People!$A$4,IF(M4493=People!$B$3,People!$A$3,IF(M4493=People!$B$2,People!$A$2,0))))</f>
        <v>Chuck Magee</v>
      </c>
      <c r="W4493" s="3" t="str">
        <f>IFERROR(VLOOKUP(B4493,Returns!$A$1:$B$801,2,0),"NO")</f>
        <v>NO</v>
      </c>
    </row>
    <row r="4494" spans="1:23">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1" t="str">
        <f>IF(M4494=People!$B$5,People!$A$5,IF(M4494=People!$B$4,People!$A$4,IF(M4494=People!$B$3,People!$A$3,IF(M4494=People!$B$2,People!$A$2,0))))</f>
        <v>Chuck Magee</v>
      </c>
      <c r="W4494" s="3" t="str">
        <f>IFERROR(VLOOKUP(B4494,Returns!$A$1:$B$801,2,0),"NO")</f>
        <v>NO</v>
      </c>
    </row>
    <row r="4495" spans="1:23">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1" t="str">
        <f>IF(M4495=People!$B$5,People!$A$5,IF(M4495=People!$B$4,People!$A$4,IF(M4495=People!$B$3,People!$A$3,IF(M4495=People!$B$2,People!$A$2,0))))</f>
        <v>Chuck Magee</v>
      </c>
      <c r="W4495" s="3" t="str">
        <f>IFERROR(VLOOKUP(B4495,Returns!$A$1:$B$801,2,0),"NO")</f>
        <v>NO</v>
      </c>
    </row>
    <row r="4496" spans="1:23">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1" t="str">
        <f>IF(M4496=People!$B$5,People!$A$5,IF(M4496=People!$B$4,People!$A$4,IF(M4496=People!$B$3,People!$A$3,IF(M4496=People!$B$2,People!$A$2,0))))</f>
        <v>Chuck Magee</v>
      </c>
      <c r="W4496" s="3" t="str">
        <f>IFERROR(VLOOKUP(B4496,Returns!$A$1:$B$801,2,0),"NO")</f>
        <v>NO</v>
      </c>
    </row>
    <row r="4497" spans="1:23">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1" t="str">
        <f>IF(M4497=People!$B$5,People!$A$5,IF(M4497=People!$B$4,People!$A$4,IF(M4497=People!$B$3,People!$A$3,IF(M4497=People!$B$2,People!$A$2,0))))</f>
        <v>Anna Andreadi</v>
      </c>
      <c r="W4497" s="3" t="str">
        <f>IFERROR(VLOOKUP(B4497,Returns!$A$1:$B$801,2,0),"NO")</f>
        <v>Yes</v>
      </c>
    </row>
    <row r="4498" spans="1:23">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1" t="str">
        <f>IF(M4498=People!$B$5,People!$A$5,IF(M4498=People!$B$4,People!$A$4,IF(M4498=People!$B$3,People!$A$3,IF(M4498=People!$B$2,People!$A$2,0))))</f>
        <v>Anna Andreadi</v>
      </c>
      <c r="W4498" s="3" t="str">
        <f>IFERROR(VLOOKUP(B4498,Returns!$A$1:$B$801,2,0),"NO")</f>
        <v>Yes</v>
      </c>
    </row>
    <row r="4499" spans="1:23">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1" t="str">
        <f>IF(M4499=People!$B$5,People!$A$5,IF(M4499=People!$B$4,People!$A$4,IF(M4499=People!$B$3,People!$A$3,IF(M4499=People!$B$2,People!$A$2,0))))</f>
        <v>Chuck Magee</v>
      </c>
      <c r="W4499" s="3" t="str">
        <f>IFERROR(VLOOKUP(B4499,Returns!$A$1:$B$801,2,0),"NO")</f>
        <v>NO</v>
      </c>
    </row>
    <row r="4500" spans="1:23">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1" t="str">
        <f>IF(M4500=People!$B$5,People!$A$5,IF(M4500=People!$B$4,People!$A$4,IF(M4500=People!$B$3,People!$A$3,IF(M4500=People!$B$2,People!$A$2,0))))</f>
        <v>Anna Andreadi</v>
      </c>
      <c r="W4500" s="3" t="str">
        <f>IFERROR(VLOOKUP(B4500,Returns!$A$1:$B$801,2,0),"NO")</f>
        <v>NO</v>
      </c>
    </row>
    <row r="4501" spans="1:23">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1" t="str">
        <f>IF(M4501=People!$B$5,People!$A$5,IF(M4501=People!$B$4,People!$A$4,IF(M4501=People!$B$3,People!$A$3,IF(M4501=People!$B$2,People!$A$2,0))))</f>
        <v>Anna Andreadi</v>
      </c>
      <c r="W4501" s="3" t="str">
        <f>IFERROR(VLOOKUP(B4501,Returns!$A$1:$B$801,2,0),"NO")</f>
        <v>NO</v>
      </c>
    </row>
    <row r="4502" spans="1:23">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1" t="str">
        <f>IF(M4502=People!$B$5,People!$A$5,IF(M4502=People!$B$4,People!$A$4,IF(M4502=People!$B$3,People!$A$3,IF(M4502=People!$B$2,People!$A$2,0))))</f>
        <v>Anna Andreadi</v>
      </c>
      <c r="W4502" s="3" t="str">
        <f>IFERROR(VLOOKUP(B4502,Returns!$A$1:$B$801,2,0),"NO")</f>
        <v>NO</v>
      </c>
    </row>
    <row r="4503" spans="1:23">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1" t="str">
        <f>IF(M4503=People!$B$5,People!$A$5,IF(M4503=People!$B$4,People!$A$4,IF(M4503=People!$B$3,People!$A$3,IF(M4503=People!$B$2,People!$A$2,0))))</f>
        <v>Kelly Williams</v>
      </c>
      <c r="W4503" s="3" t="str">
        <f>IFERROR(VLOOKUP(B4503,Returns!$A$1:$B$801,2,0),"NO")</f>
        <v>NO</v>
      </c>
    </row>
    <row r="4504" spans="1:23">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1" t="str">
        <f>IF(M4504=People!$B$5,People!$A$5,IF(M4504=People!$B$4,People!$A$4,IF(M4504=People!$B$3,People!$A$3,IF(M4504=People!$B$2,People!$A$2,0))))</f>
        <v>Kelly Williams</v>
      </c>
      <c r="W4504" s="3" t="str">
        <f>IFERROR(VLOOKUP(B4504,Returns!$A$1:$B$801,2,0),"NO")</f>
        <v>NO</v>
      </c>
    </row>
    <row r="4505" spans="1:23">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1" t="str">
        <f>IF(M4505=People!$B$5,People!$A$5,IF(M4505=People!$B$4,People!$A$4,IF(M4505=People!$B$3,People!$A$3,IF(M4505=People!$B$2,People!$A$2,0))))</f>
        <v>Anna Andreadi</v>
      </c>
      <c r="W4505" s="3" t="str">
        <f>IFERROR(VLOOKUP(B4505,Returns!$A$1:$B$801,2,0),"NO")</f>
        <v>NO</v>
      </c>
    </row>
    <row r="4506" spans="1:23">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1" t="str">
        <f>IF(M4506=People!$B$5,People!$A$5,IF(M4506=People!$B$4,People!$A$4,IF(M4506=People!$B$3,People!$A$3,IF(M4506=People!$B$2,People!$A$2,0))))</f>
        <v>Anna Andreadi</v>
      </c>
      <c r="W4506" s="3" t="str">
        <f>IFERROR(VLOOKUP(B4506,Returns!$A$1:$B$801,2,0),"NO")</f>
        <v>NO</v>
      </c>
    </row>
    <row r="4507" spans="1:23">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1" t="str">
        <f>IF(M4507=People!$B$5,People!$A$5,IF(M4507=People!$B$4,People!$A$4,IF(M4507=People!$B$3,People!$A$3,IF(M4507=People!$B$2,People!$A$2,0))))</f>
        <v>Anna Andreadi</v>
      </c>
      <c r="W4507" s="3" t="str">
        <f>IFERROR(VLOOKUP(B4507,Returns!$A$1:$B$801,2,0),"NO")</f>
        <v>NO</v>
      </c>
    </row>
    <row r="4508" spans="1:23">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1" t="str">
        <f>IF(M4508=People!$B$5,People!$A$5,IF(M4508=People!$B$4,People!$A$4,IF(M4508=People!$B$3,People!$A$3,IF(M4508=People!$B$2,People!$A$2,0))))</f>
        <v>Anna Andreadi</v>
      </c>
      <c r="W4508" s="3" t="str">
        <f>IFERROR(VLOOKUP(B4508,Returns!$A$1:$B$801,2,0),"NO")</f>
        <v>NO</v>
      </c>
    </row>
    <row r="4509" spans="1:23">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1" t="str">
        <f>IF(M4509=People!$B$5,People!$A$5,IF(M4509=People!$B$4,People!$A$4,IF(M4509=People!$B$3,People!$A$3,IF(M4509=People!$B$2,People!$A$2,0))))</f>
        <v>Anna Andreadi</v>
      </c>
      <c r="W4509" s="3" t="str">
        <f>IFERROR(VLOOKUP(B4509,Returns!$A$1:$B$801,2,0),"NO")</f>
        <v>NO</v>
      </c>
    </row>
    <row r="4510" spans="1:23">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1" t="str">
        <f>IF(M4510=People!$B$5,People!$A$5,IF(M4510=People!$B$4,People!$A$4,IF(M4510=People!$B$3,People!$A$3,IF(M4510=People!$B$2,People!$A$2,0))))</f>
        <v>Anna Andreadi</v>
      </c>
      <c r="W4510" s="3" t="str">
        <f>IFERROR(VLOOKUP(B4510,Returns!$A$1:$B$801,2,0),"NO")</f>
        <v>NO</v>
      </c>
    </row>
    <row r="4511" spans="1:23">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1" t="str">
        <f>IF(M4511=People!$B$5,People!$A$5,IF(M4511=People!$B$4,People!$A$4,IF(M4511=People!$B$3,People!$A$3,IF(M4511=People!$B$2,People!$A$2,0))))</f>
        <v>Anna Andreadi</v>
      </c>
      <c r="W4511" s="3" t="str">
        <f>IFERROR(VLOOKUP(B4511,Returns!$A$1:$B$801,2,0),"NO")</f>
        <v>Yes</v>
      </c>
    </row>
    <row r="4512" spans="1:23">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1" t="str">
        <f>IF(M4512=People!$B$5,People!$A$5,IF(M4512=People!$B$4,People!$A$4,IF(M4512=People!$B$3,People!$A$3,IF(M4512=People!$B$2,People!$A$2,0))))</f>
        <v>Kelly Williams</v>
      </c>
      <c r="W4512" s="3" t="str">
        <f>IFERROR(VLOOKUP(B4512,Returns!$A$1:$B$801,2,0),"NO")</f>
        <v>NO</v>
      </c>
    </row>
    <row r="4513" spans="1:23">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1" t="str">
        <f>IF(M4513=People!$B$5,People!$A$5,IF(M4513=People!$B$4,People!$A$4,IF(M4513=People!$B$3,People!$A$3,IF(M4513=People!$B$2,People!$A$2,0))))</f>
        <v>Kelly Williams</v>
      </c>
      <c r="W4513" s="3" t="str">
        <f>IFERROR(VLOOKUP(B4513,Returns!$A$1:$B$801,2,0),"NO")</f>
        <v>NO</v>
      </c>
    </row>
    <row r="4514" spans="1:23">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1" t="str">
        <f>IF(M4514=People!$B$5,People!$A$5,IF(M4514=People!$B$4,People!$A$4,IF(M4514=People!$B$3,People!$A$3,IF(M4514=People!$B$2,People!$A$2,0))))</f>
        <v>Anna Andreadi</v>
      </c>
      <c r="W4514" s="3" t="str">
        <f>IFERROR(VLOOKUP(B4514,Returns!$A$1:$B$801,2,0),"NO")</f>
        <v>NO</v>
      </c>
    </row>
    <row r="4515" spans="1:23">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1" t="str">
        <f>IF(M4515=People!$B$5,People!$A$5,IF(M4515=People!$B$4,People!$A$4,IF(M4515=People!$B$3,People!$A$3,IF(M4515=People!$B$2,People!$A$2,0))))</f>
        <v>Kelly Williams</v>
      </c>
      <c r="W4515" s="3" t="str">
        <f>IFERROR(VLOOKUP(B4515,Returns!$A$1:$B$801,2,0),"NO")</f>
        <v>NO</v>
      </c>
    </row>
    <row r="4516" spans="1:23">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1" t="str">
        <f>IF(M4516=People!$B$5,People!$A$5,IF(M4516=People!$B$4,People!$A$4,IF(M4516=People!$B$3,People!$A$3,IF(M4516=People!$B$2,People!$A$2,0))))</f>
        <v>Cassandra Brandow</v>
      </c>
      <c r="W4516" s="3" t="str">
        <f>IFERROR(VLOOKUP(B4516,Returns!$A$1:$B$801,2,0),"NO")</f>
        <v>Yes</v>
      </c>
    </row>
    <row r="4517" spans="1:23">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1" t="str">
        <f>IF(M4517=People!$B$5,People!$A$5,IF(M4517=People!$B$4,People!$A$4,IF(M4517=People!$B$3,People!$A$3,IF(M4517=People!$B$2,People!$A$2,0))))</f>
        <v>Kelly Williams</v>
      </c>
      <c r="W4517" s="3" t="str">
        <f>IFERROR(VLOOKUP(B4517,Returns!$A$1:$B$801,2,0),"NO")</f>
        <v>NO</v>
      </c>
    </row>
    <row r="4518" spans="1:23">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1" t="str">
        <f>IF(M4518=People!$B$5,People!$A$5,IF(M4518=People!$B$4,People!$A$4,IF(M4518=People!$B$3,People!$A$3,IF(M4518=People!$B$2,People!$A$2,0))))</f>
        <v>Anna Andreadi</v>
      </c>
      <c r="W4518" s="3" t="str">
        <f>IFERROR(VLOOKUP(B4518,Returns!$A$1:$B$801,2,0),"NO")</f>
        <v>NO</v>
      </c>
    </row>
    <row r="4519" spans="1:23">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1" t="str">
        <f>IF(M4519=People!$B$5,People!$A$5,IF(M4519=People!$B$4,People!$A$4,IF(M4519=People!$B$3,People!$A$3,IF(M4519=People!$B$2,People!$A$2,0))))</f>
        <v>Anna Andreadi</v>
      </c>
      <c r="W4519" s="3" t="str">
        <f>IFERROR(VLOOKUP(B4519,Returns!$A$1:$B$801,2,0),"NO")</f>
        <v>NO</v>
      </c>
    </row>
    <row r="4520" spans="1:23">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1" t="str">
        <f>IF(M4520=People!$B$5,People!$A$5,IF(M4520=People!$B$4,People!$A$4,IF(M4520=People!$B$3,People!$A$3,IF(M4520=People!$B$2,People!$A$2,0))))</f>
        <v>Anna Andreadi</v>
      </c>
      <c r="W4520" s="3" t="str">
        <f>IFERROR(VLOOKUP(B4520,Returns!$A$1:$B$801,2,0),"NO")</f>
        <v>NO</v>
      </c>
    </row>
    <row r="4521" spans="1:23">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1" t="str">
        <f>IF(M4521=People!$B$5,People!$A$5,IF(M4521=People!$B$4,People!$A$4,IF(M4521=People!$B$3,People!$A$3,IF(M4521=People!$B$2,People!$A$2,0))))</f>
        <v>Cassandra Brandow</v>
      </c>
      <c r="W4521" s="3" t="str">
        <f>IFERROR(VLOOKUP(B4521,Returns!$A$1:$B$801,2,0),"NO")</f>
        <v>NO</v>
      </c>
    </row>
    <row r="4522" spans="1:23">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1" t="str">
        <f>IF(M4522=People!$B$5,People!$A$5,IF(M4522=People!$B$4,People!$A$4,IF(M4522=People!$B$3,People!$A$3,IF(M4522=People!$B$2,People!$A$2,0))))</f>
        <v>Kelly Williams</v>
      </c>
      <c r="W4522" s="3" t="str">
        <f>IFERROR(VLOOKUP(B4522,Returns!$A$1:$B$801,2,0),"NO")</f>
        <v>NO</v>
      </c>
    </row>
    <row r="4523" spans="1:23">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1" t="str">
        <f>IF(M4523=People!$B$5,People!$A$5,IF(M4523=People!$B$4,People!$A$4,IF(M4523=People!$B$3,People!$A$3,IF(M4523=People!$B$2,People!$A$2,0))))</f>
        <v>Kelly Williams</v>
      </c>
      <c r="W4523" s="3" t="str">
        <f>IFERROR(VLOOKUP(B4523,Returns!$A$1:$B$801,2,0),"NO")</f>
        <v>NO</v>
      </c>
    </row>
    <row r="4524" spans="1:23">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1" t="str">
        <f>IF(M4524=People!$B$5,People!$A$5,IF(M4524=People!$B$4,People!$A$4,IF(M4524=People!$B$3,People!$A$3,IF(M4524=People!$B$2,People!$A$2,0))))</f>
        <v>Anna Andreadi</v>
      </c>
      <c r="W4524" s="3" t="str">
        <f>IFERROR(VLOOKUP(B4524,Returns!$A$1:$B$801,2,0),"NO")</f>
        <v>NO</v>
      </c>
    </row>
    <row r="4525" spans="1:23">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1" t="str">
        <f>IF(M4525=People!$B$5,People!$A$5,IF(M4525=People!$B$4,People!$A$4,IF(M4525=People!$B$3,People!$A$3,IF(M4525=People!$B$2,People!$A$2,0))))</f>
        <v>Chuck Magee</v>
      </c>
      <c r="W4525" s="3" t="str">
        <f>IFERROR(VLOOKUP(B4525,Returns!$A$1:$B$801,2,0),"NO")</f>
        <v>NO</v>
      </c>
    </row>
    <row r="4526" spans="1:23">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1" t="str">
        <f>IF(M4526=People!$B$5,People!$A$5,IF(M4526=People!$B$4,People!$A$4,IF(M4526=People!$B$3,People!$A$3,IF(M4526=People!$B$2,People!$A$2,0))))</f>
        <v>Chuck Magee</v>
      </c>
      <c r="W4526" s="3" t="str">
        <f>IFERROR(VLOOKUP(B4526,Returns!$A$1:$B$801,2,0),"NO")</f>
        <v>NO</v>
      </c>
    </row>
    <row r="4527" spans="1:23">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1" t="str">
        <f>IF(M4527=People!$B$5,People!$A$5,IF(M4527=People!$B$4,People!$A$4,IF(M4527=People!$B$3,People!$A$3,IF(M4527=People!$B$2,People!$A$2,0))))</f>
        <v>Chuck Magee</v>
      </c>
      <c r="W4527" s="3" t="str">
        <f>IFERROR(VLOOKUP(B4527,Returns!$A$1:$B$801,2,0),"NO")</f>
        <v>Yes</v>
      </c>
    </row>
    <row r="4528" spans="1:23">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1" t="str">
        <f>IF(M4528=People!$B$5,People!$A$5,IF(M4528=People!$B$4,People!$A$4,IF(M4528=People!$B$3,People!$A$3,IF(M4528=People!$B$2,People!$A$2,0))))</f>
        <v>Chuck Magee</v>
      </c>
      <c r="W4528" s="3" t="str">
        <f>IFERROR(VLOOKUP(B4528,Returns!$A$1:$B$801,2,0),"NO")</f>
        <v>Yes</v>
      </c>
    </row>
    <row r="4529" spans="1:23">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1" t="str">
        <f>IF(M4529=People!$B$5,People!$A$5,IF(M4529=People!$B$4,People!$A$4,IF(M4529=People!$B$3,People!$A$3,IF(M4529=People!$B$2,People!$A$2,0))))</f>
        <v>Chuck Magee</v>
      </c>
      <c r="W4529" s="3" t="str">
        <f>IFERROR(VLOOKUP(B4529,Returns!$A$1:$B$801,2,0),"NO")</f>
        <v>Yes</v>
      </c>
    </row>
    <row r="4530" spans="1:23">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1" t="str">
        <f>IF(M4530=People!$B$5,People!$A$5,IF(M4530=People!$B$4,People!$A$4,IF(M4530=People!$B$3,People!$A$3,IF(M4530=People!$B$2,People!$A$2,0))))</f>
        <v>Chuck Magee</v>
      </c>
      <c r="W4530" s="3" t="str">
        <f>IFERROR(VLOOKUP(B4530,Returns!$A$1:$B$801,2,0),"NO")</f>
        <v>NO</v>
      </c>
    </row>
    <row r="4531" spans="1:23">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1" t="str">
        <f>IF(M4531=People!$B$5,People!$A$5,IF(M4531=People!$B$4,People!$A$4,IF(M4531=People!$B$3,People!$A$3,IF(M4531=People!$B$2,People!$A$2,0))))</f>
        <v>Kelly Williams</v>
      </c>
      <c r="W4531" s="3" t="str">
        <f>IFERROR(VLOOKUP(B4531,Returns!$A$1:$B$801,2,0),"NO")</f>
        <v>NO</v>
      </c>
    </row>
    <row r="4532" spans="1:23">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1" t="str">
        <f>IF(M4532=People!$B$5,People!$A$5,IF(M4532=People!$B$4,People!$A$4,IF(M4532=People!$B$3,People!$A$3,IF(M4532=People!$B$2,People!$A$2,0))))</f>
        <v>Chuck Magee</v>
      </c>
      <c r="W4532" s="3" t="str">
        <f>IFERROR(VLOOKUP(B4532,Returns!$A$1:$B$801,2,0),"NO")</f>
        <v>NO</v>
      </c>
    </row>
    <row r="4533" spans="1:23">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1" t="str">
        <f>IF(M4533=People!$B$5,People!$A$5,IF(M4533=People!$B$4,People!$A$4,IF(M4533=People!$B$3,People!$A$3,IF(M4533=People!$B$2,People!$A$2,0))))</f>
        <v>Chuck Magee</v>
      </c>
      <c r="W4533" s="3" t="str">
        <f>IFERROR(VLOOKUP(B4533,Returns!$A$1:$B$801,2,0),"NO")</f>
        <v>NO</v>
      </c>
    </row>
    <row r="4534" spans="1:23">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1" t="str">
        <f>IF(M4534=People!$B$5,People!$A$5,IF(M4534=People!$B$4,People!$A$4,IF(M4534=People!$B$3,People!$A$3,IF(M4534=People!$B$2,People!$A$2,0))))</f>
        <v>Anna Andreadi</v>
      </c>
      <c r="W4534" s="3" t="str">
        <f>IFERROR(VLOOKUP(B4534,Returns!$A$1:$B$801,2,0),"NO")</f>
        <v>NO</v>
      </c>
    </row>
    <row r="4535" spans="1:23">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1" t="str">
        <f>IF(M4535=People!$B$5,People!$A$5,IF(M4535=People!$B$4,People!$A$4,IF(M4535=People!$B$3,People!$A$3,IF(M4535=People!$B$2,People!$A$2,0))))</f>
        <v>Anna Andreadi</v>
      </c>
      <c r="W4535" s="3" t="str">
        <f>IFERROR(VLOOKUP(B4535,Returns!$A$1:$B$801,2,0),"NO")</f>
        <v>NO</v>
      </c>
    </row>
    <row r="4536" spans="1:23">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1" t="str">
        <f>IF(M4536=People!$B$5,People!$A$5,IF(M4536=People!$B$4,People!$A$4,IF(M4536=People!$B$3,People!$A$3,IF(M4536=People!$B$2,People!$A$2,0))))</f>
        <v>Anna Andreadi</v>
      </c>
      <c r="W4536" s="3" t="str">
        <f>IFERROR(VLOOKUP(B4536,Returns!$A$1:$B$801,2,0),"NO")</f>
        <v>NO</v>
      </c>
    </row>
    <row r="4537" spans="1:23">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1" t="str">
        <f>IF(M4537=People!$B$5,People!$A$5,IF(M4537=People!$B$4,People!$A$4,IF(M4537=People!$B$3,People!$A$3,IF(M4537=People!$B$2,People!$A$2,0))))</f>
        <v>Anna Andreadi</v>
      </c>
      <c r="W4537" s="3" t="str">
        <f>IFERROR(VLOOKUP(B4537,Returns!$A$1:$B$801,2,0),"NO")</f>
        <v>NO</v>
      </c>
    </row>
    <row r="4538" spans="1:23">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1" t="str">
        <f>IF(M4538=People!$B$5,People!$A$5,IF(M4538=People!$B$4,People!$A$4,IF(M4538=People!$B$3,People!$A$3,IF(M4538=People!$B$2,People!$A$2,0))))</f>
        <v>Anna Andreadi</v>
      </c>
      <c r="W4538" s="3" t="str">
        <f>IFERROR(VLOOKUP(B4538,Returns!$A$1:$B$801,2,0),"NO")</f>
        <v>NO</v>
      </c>
    </row>
    <row r="4539" spans="1:23">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1" t="str">
        <f>IF(M4539=People!$B$5,People!$A$5,IF(M4539=People!$B$4,People!$A$4,IF(M4539=People!$B$3,People!$A$3,IF(M4539=People!$B$2,People!$A$2,0))))</f>
        <v>Anna Andreadi</v>
      </c>
      <c r="W4539" s="3" t="str">
        <f>IFERROR(VLOOKUP(B4539,Returns!$A$1:$B$801,2,0),"NO")</f>
        <v>NO</v>
      </c>
    </row>
    <row r="4540" spans="1:23">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1" t="str">
        <f>IF(M4540=People!$B$5,People!$A$5,IF(M4540=People!$B$4,People!$A$4,IF(M4540=People!$B$3,People!$A$3,IF(M4540=People!$B$2,People!$A$2,0))))</f>
        <v>Anna Andreadi</v>
      </c>
      <c r="W4540" s="3" t="str">
        <f>IFERROR(VLOOKUP(B4540,Returns!$A$1:$B$801,2,0),"NO")</f>
        <v>NO</v>
      </c>
    </row>
    <row r="4541" spans="1:23">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1" t="str">
        <f>IF(M4541=People!$B$5,People!$A$5,IF(M4541=People!$B$4,People!$A$4,IF(M4541=People!$B$3,People!$A$3,IF(M4541=People!$B$2,People!$A$2,0))))</f>
        <v>Chuck Magee</v>
      </c>
      <c r="W4541" s="3" t="str">
        <f>IFERROR(VLOOKUP(B4541,Returns!$A$1:$B$801,2,0),"NO")</f>
        <v>Yes</v>
      </c>
    </row>
    <row r="4542" spans="1:23">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1" t="str">
        <f>IF(M4542=People!$B$5,People!$A$5,IF(M4542=People!$B$4,People!$A$4,IF(M4542=People!$B$3,People!$A$3,IF(M4542=People!$B$2,People!$A$2,0))))</f>
        <v>Chuck Magee</v>
      </c>
      <c r="W4542" s="3" t="str">
        <f>IFERROR(VLOOKUP(B4542,Returns!$A$1:$B$801,2,0),"NO")</f>
        <v>Yes</v>
      </c>
    </row>
    <row r="4543" spans="1:23">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1" t="str">
        <f>IF(M4543=People!$B$5,People!$A$5,IF(M4543=People!$B$4,People!$A$4,IF(M4543=People!$B$3,People!$A$3,IF(M4543=People!$B$2,People!$A$2,0))))</f>
        <v>Kelly Williams</v>
      </c>
      <c r="W4543" s="3" t="str">
        <f>IFERROR(VLOOKUP(B4543,Returns!$A$1:$B$801,2,0),"NO")</f>
        <v>NO</v>
      </c>
    </row>
    <row r="4544" spans="1:23">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1" t="str">
        <f>IF(M4544=People!$B$5,People!$A$5,IF(M4544=People!$B$4,People!$A$4,IF(M4544=People!$B$3,People!$A$3,IF(M4544=People!$B$2,People!$A$2,0))))</f>
        <v>Kelly Williams</v>
      </c>
      <c r="W4544" s="3" t="str">
        <f>IFERROR(VLOOKUP(B4544,Returns!$A$1:$B$801,2,0),"NO")</f>
        <v>NO</v>
      </c>
    </row>
    <row r="4545" spans="1:23">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1" t="str">
        <f>IF(M4545=People!$B$5,People!$A$5,IF(M4545=People!$B$4,People!$A$4,IF(M4545=People!$B$3,People!$A$3,IF(M4545=People!$B$2,People!$A$2,0))))</f>
        <v>Kelly Williams</v>
      </c>
      <c r="W4545" s="3" t="str">
        <f>IFERROR(VLOOKUP(B4545,Returns!$A$1:$B$801,2,0),"NO")</f>
        <v>NO</v>
      </c>
    </row>
    <row r="4546" spans="1:23">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1" t="str">
        <f>IF(M4546=People!$B$5,People!$A$5,IF(M4546=People!$B$4,People!$A$4,IF(M4546=People!$B$3,People!$A$3,IF(M4546=People!$B$2,People!$A$2,0))))</f>
        <v>Kelly Williams</v>
      </c>
      <c r="W4546" s="3" t="str">
        <f>IFERROR(VLOOKUP(B4546,Returns!$A$1:$B$801,2,0),"NO")</f>
        <v>NO</v>
      </c>
    </row>
    <row r="4547" spans="1:23">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1" t="str">
        <f>IF(M4547=People!$B$5,People!$A$5,IF(M4547=People!$B$4,People!$A$4,IF(M4547=People!$B$3,People!$A$3,IF(M4547=People!$B$2,People!$A$2,0))))</f>
        <v>Kelly Williams</v>
      </c>
      <c r="W4547" s="3" t="str">
        <f>IFERROR(VLOOKUP(B4547,Returns!$A$1:$B$801,2,0),"NO")</f>
        <v>NO</v>
      </c>
    </row>
    <row r="4548" spans="1:23">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1" t="str">
        <f>IF(M4548=People!$B$5,People!$A$5,IF(M4548=People!$B$4,People!$A$4,IF(M4548=People!$B$3,People!$A$3,IF(M4548=People!$B$2,People!$A$2,0))))</f>
        <v>Kelly Williams</v>
      </c>
      <c r="W4548" s="3" t="str">
        <f>IFERROR(VLOOKUP(B4548,Returns!$A$1:$B$801,2,0),"NO")</f>
        <v>NO</v>
      </c>
    </row>
    <row r="4549" spans="1:23">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1" t="str">
        <f>IF(M4549=People!$B$5,People!$A$5,IF(M4549=People!$B$4,People!$A$4,IF(M4549=People!$B$3,People!$A$3,IF(M4549=People!$B$2,People!$A$2,0))))</f>
        <v>Kelly Williams</v>
      </c>
      <c r="W4549" s="3" t="str">
        <f>IFERROR(VLOOKUP(B4549,Returns!$A$1:$B$801,2,0),"NO")</f>
        <v>NO</v>
      </c>
    </row>
    <row r="4550" spans="1:23">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1" t="str">
        <f>IF(M4550=People!$B$5,People!$A$5,IF(M4550=People!$B$4,People!$A$4,IF(M4550=People!$B$3,People!$A$3,IF(M4550=People!$B$2,People!$A$2,0))))</f>
        <v>Kelly Williams</v>
      </c>
      <c r="W4550" s="3" t="str">
        <f>IFERROR(VLOOKUP(B4550,Returns!$A$1:$B$801,2,0),"NO")</f>
        <v>NO</v>
      </c>
    </row>
    <row r="4551" spans="1:23">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1" t="str">
        <f>IF(M4551=People!$B$5,People!$A$5,IF(M4551=People!$B$4,People!$A$4,IF(M4551=People!$B$3,People!$A$3,IF(M4551=People!$B$2,People!$A$2,0))))</f>
        <v>Kelly Williams</v>
      </c>
      <c r="W4551" s="3" t="str">
        <f>IFERROR(VLOOKUP(B4551,Returns!$A$1:$B$801,2,0),"NO")</f>
        <v>NO</v>
      </c>
    </row>
    <row r="4552" spans="1:23">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1" t="str">
        <f>IF(M4552=People!$B$5,People!$A$5,IF(M4552=People!$B$4,People!$A$4,IF(M4552=People!$B$3,People!$A$3,IF(M4552=People!$B$2,People!$A$2,0))))</f>
        <v>Chuck Magee</v>
      </c>
      <c r="W4552" s="3" t="str">
        <f>IFERROR(VLOOKUP(B4552,Returns!$A$1:$B$801,2,0),"NO")</f>
        <v>NO</v>
      </c>
    </row>
    <row r="4553" spans="1:23">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1" t="str">
        <f>IF(M4553=People!$B$5,People!$A$5,IF(M4553=People!$B$4,People!$A$4,IF(M4553=People!$B$3,People!$A$3,IF(M4553=People!$B$2,People!$A$2,0))))</f>
        <v>Anna Andreadi</v>
      </c>
      <c r="W4553" s="3" t="str">
        <f>IFERROR(VLOOKUP(B4553,Returns!$A$1:$B$801,2,0),"NO")</f>
        <v>NO</v>
      </c>
    </row>
    <row r="4554" spans="1:23">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1" t="str">
        <f>IF(M4554=People!$B$5,People!$A$5,IF(M4554=People!$B$4,People!$A$4,IF(M4554=People!$B$3,People!$A$3,IF(M4554=People!$B$2,People!$A$2,0))))</f>
        <v>Anna Andreadi</v>
      </c>
      <c r="W4554" s="3" t="str">
        <f>IFERROR(VLOOKUP(B4554,Returns!$A$1:$B$801,2,0),"NO")</f>
        <v>NO</v>
      </c>
    </row>
    <row r="4555" spans="1:23">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1" t="str">
        <f>IF(M4555=People!$B$5,People!$A$5,IF(M4555=People!$B$4,People!$A$4,IF(M4555=People!$B$3,People!$A$3,IF(M4555=People!$B$2,People!$A$2,0))))</f>
        <v>Anna Andreadi</v>
      </c>
      <c r="W4555" s="3" t="str">
        <f>IFERROR(VLOOKUP(B4555,Returns!$A$1:$B$801,2,0),"NO")</f>
        <v>NO</v>
      </c>
    </row>
    <row r="4556" spans="1:23">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1" t="str">
        <f>IF(M4556=People!$B$5,People!$A$5,IF(M4556=People!$B$4,People!$A$4,IF(M4556=People!$B$3,People!$A$3,IF(M4556=People!$B$2,People!$A$2,0))))</f>
        <v>Kelly Williams</v>
      </c>
      <c r="W4556" s="3" t="str">
        <f>IFERROR(VLOOKUP(B4556,Returns!$A$1:$B$801,2,0),"NO")</f>
        <v>NO</v>
      </c>
    </row>
    <row r="4557" spans="1:23">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1" t="str">
        <f>IF(M4557=People!$B$5,People!$A$5,IF(M4557=People!$B$4,People!$A$4,IF(M4557=People!$B$3,People!$A$3,IF(M4557=People!$B$2,People!$A$2,0))))</f>
        <v>Cassandra Brandow</v>
      </c>
      <c r="W4557" s="3" t="str">
        <f>IFERROR(VLOOKUP(B4557,Returns!$A$1:$B$801,2,0),"NO")</f>
        <v>NO</v>
      </c>
    </row>
    <row r="4558" spans="1:23">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1" t="str">
        <f>IF(M4558=People!$B$5,People!$A$5,IF(M4558=People!$B$4,People!$A$4,IF(M4558=People!$B$3,People!$A$3,IF(M4558=People!$B$2,People!$A$2,0))))</f>
        <v>Cassandra Brandow</v>
      </c>
      <c r="W4558" s="3" t="str">
        <f>IFERROR(VLOOKUP(B4558,Returns!$A$1:$B$801,2,0),"NO")</f>
        <v>NO</v>
      </c>
    </row>
    <row r="4559" spans="1:23">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1" t="str">
        <f>IF(M4559=People!$B$5,People!$A$5,IF(M4559=People!$B$4,People!$A$4,IF(M4559=People!$B$3,People!$A$3,IF(M4559=People!$B$2,People!$A$2,0))))</f>
        <v>Anna Andreadi</v>
      </c>
      <c r="W4559" s="3" t="str">
        <f>IFERROR(VLOOKUP(B4559,Returns!$A$1:$B$801,2,0),"NO")</f>
        <v>NO</v>
      </c>
    </row>
    <row r="4560" spans="1:23">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1" t="str">
        <f>IF(M4560=People!$B$5,People!$A$5,IF(M4560=People!$B$4,People!$A$4,IF(M4560=People!$B$3,People!$A$3,IF(M4560=People!$B$2,People!$A$2,0))))</f>
        <v>Kelly Williams</v>
      </c>
      <c r="W4560" s="3" t="str">
        <f>IFERROR(VLOOKUP(B4560,Returns!$A$1:$B$801,2,0),"NO")</f>
        <v>NO</v>
      </c>
    </row>
    <row r="4561" spans="1:23">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1" t="str">
        <f>IF(M4561=People!$B$5,People!$A$5,IF(M4561=People!$B$4,People!$A$4,IF(M4561=People!$B$3,People!$A$3,IF(M4561=People!$B$2,People!$A$2,0))))</f>
        <v>Kelly Williams</v>
      </c>
      <c r="W4561" s="3" t="str">
        <f>IFERROR(VLOOKUP(B4561,Returns!$A$1:$B$801,2,0),"NO")</f>
        <v>NO</v>
      </c>
    </row>
    <row r="4562" spans="1:23">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1" t="str">
        <f>IF(M4562=People!$B$5,People!$A$5,IF(M4562=People!$B$4,People!$A$4,IF(M4562=People!$B$3,People!$A$3,IF(M4562=People!$B$2,People!$A$2,0))))</f>
        <v>Anna Andreadi</v>
      </c>
      <c r="W4562" s="3" t="str">
        <f>IFERROR(VLOOKUP(B4562,Returns!$A$1:$B$801,2,0),"NO")</f>
        <v>NO</v>
      </c>
    </row>
    <row r="4563" spans="1:23">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1" t="str">
        <f>IF(M4563=People!$B$5,People!$A$5,IF(M4563=People!$B$4,People!$A$4,IF(M4563=People!$B$3,People!$A$3,IF(M4563=People!$B$2,People!$A$2,0))))</f>
        <v>Anna Andreadi</v>
      </c>
      <c r="W4563" s="3" t="str">
        <f>IFERROR(VLOOKUP(B4563,Returns!$A$1:$B$801,2,0),"NO")</f>
        <v>NO</v>
      </c>
    </row>
    <row r="4564" spans="1:23">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1" t="str">
        <f>IF(M4564=People!$B$5,People!$A$5,IF(M4564=People!$B$4,People!$A$4,IF(M4564=People!$B$3,People!$A$3,IF(M4564=People!$B$2,People!$A$2,0))))</f>
        <v>Anna Andreadi</v>
      </c>
      <c r="W4564" s="3" t="str">
        <f>IFERROR(VLOOKUP(B4564,Returns!$A$1:$B$801,2,0),"NO")</f>
        <v>NO</v>
      </c>
    </row>
    <row r="4565" spans="1:23">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1" t="str">
        <f>IF(M4565=People!$B$5,People!$A$5,IF(M4565=People!$B$4,People!$A$4,IF(M4565=People!$B$3,People!$A$3,IF(M4565=People!$B$2,People!$A$2,0))))</f>
        <v>Cassandra Brandow</v>
      </c>
      <c r="W4565" s="3" t="str">
        <f>IFERROR(VLOOKUP(B4565,Returns!$A$1:$B$801,2,0),"NO")</f>
        <v>NO</v>
      </c>
    </row>
    <row r="4566" spans="1:23">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1" t="str">
        <f>IF(M4566=People!$B$5,People!$A$5,IF(M4566=People!$B$4,People!$A$4,IF(M4566=People!$B$3,People!$A$3,IF(M4566=People!$B$2,People!$A$2,0))))</f>
        <v>Anna Andreadi</v>
      </c>
      <c r="W4566" s="3" t="str">
        <f>IFERROR(VLOOKUP(B4566,Returns!$A$1:$B$801,2,0),"NO")</f>
        <v>NO</v>
      </c>
    </row>
    <row r="4567" spans="1:23">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1" t="str">
        <f>IF(M4567=People!$B$5,People!$A$5,IF(M4567=People!$B$4,People!$A$4,IF(M4567=People!$B$3,People!$A$3,IF(M4567=People!$B$2,People!$A$2,0))))</f>
        <v>Cassandra Brandow</v>
      </c>
      <c r="W4567" s="3" t="str">
        <f>IFERROR(VLOOKUP(B4567,Returns!$A$1:$B$801,2,0),"NO")</f>
        <v>NO</v>
      </c>
    </row>
    <row r="4568" spans="1:23">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1" t="str">
        <f>IF(M4568=People!$B$5,People!$A$5,IF(M4568=People!$B$4,People!$A$4,IF(M4568=People!$B$3,People!$A$3,IF(M4568=People!$B$2,People!$A$2,0))))</f>
        <v>Cassandra Brandow</v>
      </c>
      <c r="W4568" s="3" t="str">
        <f>IFERROR(VLOOKUP(B4568,Returns!$A$1:$B$801,2,0),"NO")</f>
        <v>NO</v>
      </c>
    </row>
    <row r="4569" spans="1:23">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1" t="str">
        <f>IF(M4569=People!$B$5,People!$A$5,IF(M4569=People!$B$4,People!$A$4,IF(M4569=People!$B$3,People!$A$3,IF(M4569=People!$B$2,People!$A$2,0))))</f>
        <v>Cassandra Brandow</v>
      </c>
      <c r="W4569" s="3" t="str">
        <f>IFERROR(VLOOKUP(B4569,Returns!$A$1:$B$801,2,0),"NO")</f>
        <v>NO</v>
      </c>
    </row>
    <row r="4570" spans="1:23">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1" t="str">
        <f>IF(M4570=People!$B$5,People!$A$5,IF(M4570=People!$B$4,People!$A$4,IF(M4570=People!$B$3,People!$A$3,IF(M4570=People!$B$2,People!$A$2,0))))</f>
        <v>Kelly Williams</v>
      </c>
      <c r="W4570" s="3" t="str">
        <f>IFERROR(VLOOKUP(B4570,Returns!$A$1:$B$801,2,0),"NO")</f>
        <v>NO</v>
      </c>
    </row>
    <row r="4571" spans="1:23">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1" t="str">
        <f>IF(M4571=People!$B$5,People!$A$5,IF(M4571=People!$B$4,People!$A$4,IF(M4571=People!$B$3,People!$A$3,IF(M4571=People!$B$2,People!$A$2,0))))</f>
        <v>Anna Andreadi</v>
      </c>
      <c r="W4571" s="3" t="str">
        <f>IFERROR(VLOOKUP(B4571,Returns!$A$1:$B$801,2,0),"NO")</f>
        <v>NO</v>
      </c>
    </row>
    <row r="4572" spans="1:23">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1" t="str">
        <f>IF(M4572=People!$B$5,People!$A$5,IF(M4572=People!$B$4,People!$A$4,IF(M4572=People!$B$3,People!$A$3,IF(M4572=People!$B$2,People!$A$2,0))))</f>
        <v>Kelly Williams</v>
      </c>
      <c r="W4572" s="3" t="str">
        <f>IFERROR(VLOOKUP(B4572,Returns!$A$1:$B$801,2,0),"NO")</f>
        <v>NO</v>
      </c>
    </row>
    <row r="4573" spans="1:23">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1" t="str">
        <f>IF(M4573=People!$B$5,People!$A$5,IF(M4573=People!$B$4,People!$A$4,IF(M4573=People!$B$3,People!$A$3,IF(M4573=People!$B$2,People!$A$2,0))))</f>
        <v>Kelly Williams</v>
      </c>
      <c r="W4573" s="3" t="str">
        <f>IFERROR(VLOOKUP(B4573,Returns!$A$1:$B$801,2,0),"NO")</f>
        <v>NO</v>
      </c>
    </row>
    <row r="4574" spans="1:23">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1" t="str">
        <f>IF(M4574=People!$B$5,People!$A$5,IF(M4574=People!$B$4,People!$A$4,IF(M4574=People!$B$3,People!$A$3,IF(M4574=People!$B$2,People!$A$2,0))))</f>
        <v>Anna Andreadi</v>
      </c>
      <c r="W4574" s="3" t="str">
        <f>IFERROR(VLOOKUP(B4574,Returns!$A$1:$B$801,2,0),"NO")</f>
        <v>NO</v>
      </c>
    </row>
    <row r="4575" spans="1:23">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1" t="str">
        <f>IF(M4575=People!$B$5,People!$A$5,IF(M4575=People!$B$4,People!$A$4,IF(M4575=People!$B$3,People!$A$3,IF(M4575=People!$B$2,People!$A$2,0))))</f>
        <v>Kelly Williams</v>
      </c>
      <c r="W4575" s="3" t="str">
        <f>IFERROR(VLOOKUP(B4575,Returns!$A$1:$B$801,2,0),"NO")</f>
        <v>NO</v>
      </c>
    </row>
    <row r="4576" spans="1:23">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1" t="str">
        <f>IF(M4576=People!$B$5,People!$A$5,IF(M4576=People!$B$4,People!$A$4,IF(M4576=People!$B$3,People!$A$3,IF(M4576=People!$B$2,People!$A$2,0))))</f>
        <v>Kelly Williams</v>
      </c>
      <c r="W4576" s="3" t="str">
        <f>IFERROR(VLOOKUP(B4576,Returns!$A$1:$B$801,2,0),"NO")</f>
        <v>NO</v>
      </c>
    </row>
    <row r="4577" spans="1:23">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1" t="str">
        <f>IF(M4577=People!$B$5,People!$A$5,IF(M4577=People!$B$4,People!$A$4,IF(M4577=People!$B$3,People!$A$3,IF(M4577=People!$B$2,People!$A$2,0))))</f>
        <v>Kelly Williams</v>
      </c>
      <c r="W4577" s="3" t="str">
        <f>IFERROR(VLOOKUP(B4577,Returns!$A$1:$B$801,2,0),"NO")</f>
        <v>NO</v>
      </c>
    </row>
    <row r="4578" spans="1:23">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1" t="str">
        <f>IF(M4578=People!$B$5,People!$A$5,IF(M4578=People!$B$4,People!$A$4,IF(M4578=People!$B$3,People!$A$3,IF(M4578=People!$B$2,People!$A$2,0))))</f>
        <v>Kelly Williams</v>
      </c>
      <c r="W4578" s="3" t="str">
        <f>IFERROR(VLOOKUP(B4578,Returns!$A$1:$B$801,2,0),"NO")</f>
        <v>NO</v>
      </c>
    </row>
    <row r="4579" spans="1:23">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1" t="str">
        <f>IF(M4579=People!$B$5,People!$A$5,IF(M4579=People!$B$4,People!$A$4,IF(M4579=People!$B$3,People!$A$3,IF(M4579=People!$B$2,People!$A$2,0))))</f>
        <v>Anna Andreadi</v>
      </c>
      <c r="W4579" s="3" t="str">
        <f>IFERROR(VLOOKUP(B4579,Returns!$A$1:$B$801,2,0),"NO")</f>
        <v>NO</v>
      </c>
    </row>
    <row r="4580" spans="1:23">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1" t="str">
        <f>IF(M4580=People!$B$5,People!$A$5,IF(M4580=People!$B$4,People!$A$4,IF(M4580=People!$B$3,People!$A$3,IF(M4580=People!$B$2,People!$A$2,0))))</f>
        <v>Cassandra Brandow</v>
      </c>
      <c r="W4580" s="3" t="str">
        <f>IFERROR(VLOOKUP(B4580,Returns!$A$1:$B$801,2,0),"NO")</f>
        <v>NO</v>
      </c>
    </row>
    <row r="4581" spans="1:23">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1" t="str">
        <f>IF(M4581=People!$B$5,People!$A$5,IF(M4581=People!$B$4,People!$A$4,IF(M4581=People!$B$3,People!$A$3,IF(M4581=People!$B$2,People!$A$2,0))))</f>
        <v>Chuck Magee</v>
      </c>
      <c r="W4581" s="3" t="str">
        <f>IFERROR(VLOOKUP(B4581,Returns!$A$1:$B$801,2,0),"NO")</f>
        <v>NO</v>
      </c>
    </row>
    <row r="4582" spans="1:23">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1" t="str">
        <f>IF(M4582=People!$B$5,People!$A$5,IF(M4582=People!$B$4,People!$A$4,IF(M4582=People!$B$3,People!$A$3,IF(M4582=People!$B$2,People!$A$2,0))))</f>
        <v>Cassandra Brandow</v>
      </c>
      <c r="W4582" s="3" t="str">
        <f>IFERROR(VLOOKUP(B4582,Returns!$A$1:$B$801,2,0),"NO")</f>
        <v>NO</v>
      </c>
    </row>
    <row r="4583" spans="1:23">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1" t="str">
        <f>IF(M4583=People!$B$5,People!$A$5,IF(M4583=People!$B$4,People!$A$4,IF(M4583=People!$B$3,People!$A$3,IF(M4583=People!$B$2,People!$A$2,0))))</f>
        <v>Chuck Magee</v>
      </c>
      <c r="W4583" s="3" t="str">
        <f>IFERROR(VLOOKUP(B4583,Returns!$A$1:$B$801,2,0),"NO")</f>
        <v>NO</v>
      </c>
    </row>
    <row r="4584" spans="1:23">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1" t="str">
        <f>IF(M4584=People!$B$5,People!$A$5,IF(M4584=People!$B$4,People!$A$4,IF(M4584=People!$B$3,People!$A$3,IF(M4584=People!$B$2,People!$A$2,0))))</f>
        <v>Chuck Magee</v>
      </c>
      <c r="W4584" s="3" t="str">
        <f>IFERROR(VLOOKUP(B4584,Returns!$A$1:$B$801,2,0),"NO")</f>
        <v>NO</v>
      </c>
    </row>
    <row r="4585" spans="1:23">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1" t="str">
        <f>IF(M4585=People!$B$5,People!$A$5,IF(M4585=People!$B$4,People!$A$4,IF(M4585=People!$B$3,People!$A$3,IF(M4585=People!$B$2,People!$A$2,0))))</f>
        <v>Anna Andreadi</v>
      </c>
      <c r="W4585" s="3" t="str">
        <f>IFERROR(VLOOKUP(B4585,Returns!$A$1:$B$801,2,0),"NO")</f>
        <v>NO</v>
      </c>
    </row>
    <row r="4586" spans="1:23">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1" t="str">
        <f>IF(M4586=People!$B$5,People!$A$5,IF(M4586=People!$B$4,People!$A$4,IF(M4586=People!$B$3,People!$A$3,IF(M4586=People!$B$2,People!$A$2,0))))</f>
        <v>Anna Andreadi</v>
      </c>
      <c r="W4586" s="3" t="str">
        <f>IFERROR(VLOOKUP(B4586,Returns!$A$1:$B$801,2,0),"NO")</f>
        <v>NO</v>
      </c>
    </row>
    <row r="4587" spans="1:23">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1" t="str">
        <f>IF(M4587=People!$B$5,People!$A$5,IF(M4587=People!$B$4,People!$A$4,IF(M4587=People!$B$3,People!$A$3,IF(M4587=People!$B$2,People!$A$2,0))))</f>
        <v>Anna Andreadi</v>
      </c>
      <c r="W4587" s="3" t="str">
        <f>IFERROR(VLOOKUP(B4587,Returns!$A$1:$B$801,2,0),"NO")</f>
        <v>NO</v>
      </c>
    </row>
    <row r="4588" spans="1:23">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1" t="str">
        <f>IF(M4588=People!$B$5,People!$A$5,IF(M4588=People!$B$4,People!$A$4,IF(M4588=People!$B$3,People!$A$3,IF(M4588=People!$B$2,People!$A$2,0))))</f>
        <v>Anna Andreadi</v>
      </c>
      <c r="W4588" s="3" t="str">
        <f>IFERROR(VLOOKUP(B4588,Returns!$A$1:$B$801,2,0),"NO")</f>
        <v>NO</v>
      </c>
    </row>
    <row r="4589" spans="1:23">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1" t="str">
        <f>IF(M4589=People!$B$5,People!$A$5,IF(M4589=People!$B$4,People!$A$4,IF(M4589=People!$B$3,People!$A$3,IF(M4589=People!$B$2,People!$A$2,0))))</f>
        <v>Anna Andreadi</v>
      </c>
      <c r="W4589" s="3" t="str">
        <f>IFERROR(VLOOKUP(B4589,Returns!$A$1:$B$801,2,0),"NO")</f>
        <v>NO</v>
      </c>
    </row>
    <row r="4590" spans="1:23">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1" t="str">
        <f>IF(M4590=People!$B$5,People!$A$5,IF(M4590=People!$B$4,People!$A$4,IF(M4590=People!$B$3,People!$A$3,IF(M4590=People!$B$2,People!$A$2,0))))</f>
        <v>Anna Andreadi</v>
      </c>
      <c r="W4590" s="3" t="str">
        <f>IFERROR(VLOOKUP(B4590,Returns!$A$1:$B$801,2,0),"NO")</f>
        <v>NO</v>
      </c>
    </row>
    <row r="4591" spans="1:23">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1" t="str">
        <f>IF(M4591=People!$B$5,People!$A$5,IF(M4591=People!$B$4,People!$A$4,IF(M4591=People!$B$3,People!$A$3,IF(M4591=People!$B$2,People!$A$2,0))))</f>
        <v>Anna Andreadi</v>
      </c>
      <c r="W4591" s="3" t="str">
        <f>IFERROR(VLOOKUP(B4591,Returns!$A$1:$B$801,2,0),"NO")</f>
        <v>NO</v>
      </c>
    </row>
    <row r="4592" spans="1:23">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1" t="str">
        <f>IF(M4592=People!$B$5,People!$A$5,IF(M4592=People!$B$4,People!$A$4,IF(M4592=People!$B$3,People!$A$3,IF(M4592=People!$B$2,People!$A$2,0))))</f>
        <v>Anna Andreadi</v>
      </c>
      <c r="W4592" s="3" t="str">
        <f>IFERROR(VLOOKUP(B4592,Returns!$A$1:$B$801,2,0),"NO")</f>
        <v>NO</v>
      </c>
    </row>
    <row r="4593" spans="1:23">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1" t="str">
        <f>IF(M4593=People!$B$5,People!$A$5,IF(M4593=People!$B$4,People!$A$4,IF(M4593=People!$B$3,People!$A$3,IF(M4593=People!$B$2,People!$A$2,0))))</f>
        <v>Anna Andreadi</v>
      </c>
      <c r="W4593" s="3" t="str">
        <f>IFERROR(VLOOKUP(B4593,Returns!$A$1:$B$801,2,0),"NO")</f>
        <v>NO</v>
      </c>
    </row>
    <row r="4594" spans="1:23">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1" t="str">
        <f>IF(M4594=People!$B$5,People!$A$5,IF(M4594=People!$B$4,People!$A$4,IF(M4594=People!$B$3,People!$A$3,IF(M4594=People!$B$2,People!$A$2,0))))</f>
        <v>Anna Andreadi</v>
      </c>
      <c r="W4594" s="3" t="str">
        <f>IFERROR(VLOOKUP(B4594,Returns!$A$1:$B$801,2,0),"NO")</f>
        <v>NO</v>
      </c>
    </row>
    <row r="4595" spans="1:23">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1" t="str">
        <f>IF(M4595=People!$B$5,People!$A$5,IF(M4595=People!$B$4,People!$A$4,IF(M4595=People!$B$3,People!$A$3,IF(M4595=People!$B$2,People!$A$2,0))))</f>
        <v>Anna Andreadi</v>
      </c>
      <c r="W4595" s="3" t="str">
        <f>IFERROR(VLOOKUP(B4595,Returns!$A$1:$B$801,2,0),"NO")</f>
        <v>NO</v>
      </c>
    </row>
    <row r="4596" spans="1:23">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1" t="str">
        <f>IF(M4596=People!$B$5,People!$A$5,IF(M4596=People!$B$4,People!$A$4,IF(M4596=People!$B$3,People!$A$3,IF(M4596=People!$B$2,People!$A$2,0))))</f>
        <v>Anna Andreadi</v>
      </c>
      <c r="W4596" s="3" t="str">
        <f>IFERROR(VLOOKUP(B4596,Returns!$A$1:$B$801,2,0),"NO")</f>
        <v>NO</v>
      </c>
    </row>
    <row r="4597" spans="1:23">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1" t="str">
        <f>IF(M4597=People!$B$5,People!$A$5,IF(M4597=People!$B$4,People!$A$4,IF(M4597=People!$B$3,People!$A$3,IF(M4597=People!$B$2,People!$A$2,0))))</f>
        <v>Anna Andreadi</v>
      </c>
      <c r="W4597" s="3" t="str">
        <f>IFERROR(VLOOKUP(B4597,Returns!$A$1:$B$801,2,0),"NO")</f>
        <v>NO</v>
      </c>
    </row>
    <row r="4598" spans="1:23">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1" t="str">
        <f>IF(M4598=People!$B$5,People!$A$5,IF(M4598=People!$B$4,People!$A$4,IF(M4598=People!$B$3,People!$A$3,IF(M4598=People!$B$2,People!$A$2,0))))</f>
        <v>Chuck Magee</v>
      </c>
      <c r="W4598" s="3" t="str">
        <f>IFERROR(VLOOKUP(B4598,Returns!$A$1:$B$801,2,0),"NO")</f>
        <v>NO</v>
      </c>
    </row>
    <row r="4599" spans="1:23">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1" t="str">
        <f>IF(M4599=People!$B$5,People!$A$5,IF(M4599=People!$B$4,People!$A$4,IF(M4599=People!$B$3,People!$A$3,IF(M4599=People!$B$2,People!$A$2,0))))</f>
        <v>Kelly Williams</v>
      </c>
      <c r="W4599" s="3" t="str">
        <f>IFERROR(VLOOKUP(B4599,Returns!$A$1:$B$801,2,0),"NO")</f>
        <v>NO</v>
      </c>
    </row>
    <row r="4600" spans="1:23">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1" t="str">
        <f>IF(M4600=People!$B$5,People!$A$5,IF(M4600=People!$B$4,People!$A$4,IF(M4600=People!$B$3,People!$A$3,IF(M4600=People!$B$2,People!$A$2,0))))</f>
        <v>Kelly Williams</v>
      </c>
      <c r="W4600" s="3" t="str">
        <f>IFERROR(VLOOKUP(B4600,Returns!$A$1:$B$801,2,0),"NO")</f>
        <v>NO</v>
      </c>
    </row>
    <row r="4601" spans="1:23">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1" t="str">
        <f>IF(M4601=People!$B$5,People!$A$5,IF(M4601=People!$B$4,People!$A$4,IF(M4601=People!$B$3,People!$A$3,IF(M4601=People!$B$2,People!$A$2,0))))</f>
        <v>Chuck Magee</v>
      </c>
      <c r="W4601" s="3" t="str">
        <f>IFERROR(VLOOKUP(B4601,Returns!$A$1:$B$801,2,0),"NO")</f>
        <v>NO</v>
      </c>
    </row>
    <row r="4602" spans="1:23">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1" t="str">
        <f>IF(M4602=People!$B$5,People!$A$5,IF(M4602=People!$B$4,People!$A$4,IF(M4602=People!$B$3,People!$A$3,IF(M4602=People!$B$2,People!$A$2,0))))</f>
        <v>Chuck Magee</v>
      </c>
      <c r="W4602" s="3" t="str">
        <f>IFERROR(VLOOKUP(B4602,Returns!$A$1:$B$801,2,0),"NO")</f>
        <v>NO</v>
      </c>
    </row>
    <row r="4603" spans="1:23">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1" t="str">
        <f>IF(M4603=People!$B$5,People!$A$5,IF(M4603=People!$B$4,People!$A$4,IF(M4603=People!$B$3,People!$A$3,IF(M4603=People!$B$2,People!$A$2,0))))</f>
        <v>Chuck Magee</v>
      </c>
      <c r="W4603" s="3" t="str">
        <f>IFERROR(VLOOKUP(B4603,Returns!$A$1:$B$801,2,0),"NO")</f>
        <v>NO</v>
      </c>
    </row>
    <row r="4604" spans="1:23">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1" t="str">
        <f>IF(M4604=People!$B$5,People!$A$5,IF(M4604=People!$B$4,People!$A$4,IF(M4604=People!$B$3,People!$A$3,IF(M4604=People!$B$2,People!$A$2,0))))</f>
        <v>Cassandra Brandow</v>
      </c>
      <c r="W4604" s="3" t="str">
        <f>IFERROR(VLOOKUP(B4604,Returns!$A$1:$B$801,2,0),"NO")</f>
        <v>NO</v>
      </c>
    </row>
    <row r="4605" spans="1:23">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1" t="str">
        <f>IF(M4605=People!$B$5,People!$A$5,IF(M4605=People!$B$4,People!$A$4,IF(M4605=People!$B$3,People!$A$3,IF(M4605=People!$B$2,People!$A$2,0))))</f>
        <v>Cassandra Brandow</v>
      </c>
      <c r="W4605" s="3" t="str">
        <f>IFERROR(VLOOKUP(B4605,Returns!$A$1:$B$801,2,0),"NO")</f>
        <v>NO</v>
      </c>
    </row>
    <row r="4606" spans="1:23">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1" t="str">
        <f>IF(M4606=People!$B$5,People!$A$5,IF(M4606=People!$B$4,People!$A$4,IF(M4606=People!$B$3,People!$A$3,IF(M4606=People!$B$2,People!$A$2,0))))</f>
        <v>Cassandra Brandow</v>
      </c>
      <c r="W4606" s="3" t="str">
        <f>IFERROR(VLOOKUP(B4606,Returns!$A$1:$B$801,2,0),"NO")</f>
        <v>NO</v>
      </c>
    </row>
    <row r="4607" spans="1:23">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1" t="str">
        <f>IF(M4607=People!$B$5,People!$A$5,IF(M4607=People!$B$4,People!$A$4,IF(M4607=People!$B$3,People!$A$3,IF(M4607=People!$B$2,People!$A$2,0))))</f>
        <v>Cassandra Brandow</v>
      </c>
      <c r="W4607" s="3" t="str">
        <f>IFERROR(VLOOKUP(B4607,Returns!$A$1:$B$801,2,0),"NO")</f>
        <v>NO</v>
      </c>
    </row>
    <row r="4608" spans="1:23">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1" t="str">
        <f>IF(M4608=People!$B$5,People!$A$5,IF(M4608=People!$B$4,People!$A$4,IF(M4608=People!$B$3,People!$A$3,IF(M4608=People!$B$2,People!$A$2,0))))</f>
        <v>Chuck Magee</v>
      </c>
      <c r="W4608" s="3" t="str">
        <f>IFERROR(VLOOKUP(B4608,Returns!$A$1:$B$801,2,0),"NO")</f>
        <v>NO</v>
      </c>
    </row>
    <row r="4609" spans="1:23">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1" t="str">
        <f>IF(M4609=People!$B$5,People!$A$5,IF(M4609=People!$B$4,People!$A$4,IF(M4609=People!$B$3,People!$A$3,IF(M4609=People!$B$2,People!$A$2,0))))</f>
        <v>Chuck Magee</v>
      </c>
      <c r="W4609" s="3" t="str">
        <f>IFERROR(VLOOKUP(B4609,Returns!$A$1:$B$801,2,0),"NO")</f>
        <v>NO</v>
      </c>
    </row>
    <row r="4610" spans="1:23">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1" t="str">
        <f>IF(M4610=People!$B$5,People!$A$5,IF(M4610=People!$B$4,People!$A$4,IF(M4610=People!$B$3,People!$A$3,IF(M4610=People!$B$2,People!$A$2,0))))</f>
        <v>Chuck Magee</v>
      </c>
      <c r="W4610" s="3" t="str">
        <f>IFERROR(VLOOKUP(B4610,Returns!$A$1:$B$801,2,0),"NO")</f>
        <v>NO</v>
      </c>
    </row>
    <row r="4611" spans="1:23">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1" t="str">
        <f>IF(M4611=People!$B$5,People!$A$5,IF(M4611=People!$B$4,People!$A$4,IF(M4611=People!$B$3,People!$A$3,IF(M4611=People!$B$2,People!$A$2,0))))</f>
        <v>Chuck Magee</v>
      </c>
      <c r="W4611" s="3" t="str">
        <f>IFERROR(VLOOKUP(B4611,Returns!$A$1:$B$801,2,0),"NO")</f>
        <v>NO</v>
      </c>
    </row>
    <row r="4612" spans="1:23">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1" t="str">
        <f>IF(M4612=People!$B$5,People!$A$5,IF(M4612=People!$B$4,People!$A$4,IF(M4612=People!$B$3,People!$A$3,IF(M4612=People!$B$2,People!$A$2,0))))</f>
        <v>Anna Andreadi</v>
      </c>
      <c r="W4612" s="3" t="str">
        <f>IFERROR(VLOOKUP(B4612,Returns!$A$1:$B$801,2,0),"NO")</f>
        <v>NO</v>
      </c>
    </row>
    <row r="4613" spans="1:23">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1" t="str">
        <f>IF(M4613=People!$B$5,People!$A$5,IF(M4613=People!$B$4,People!$A$4,IF(M4613=People!$B$3,People!$A$3,IF(M4613=People!$B$2,People!$A$2,0))))</f>
        <v>Cassandra Brandow</v>
      </c>
      <c r="W4613" s="3" t="str">
        <f>IFERROR(VLOOKUP(B4613,Returns!$A$1:$B$801,2,0),"NO")</f>
        <v>NO</v>
      </c>
    </row>
    <row r="4614" spans="1:23">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1" t="str">
        <f>IF(M4614=People!$B$5,People!$A$5,IF(M4614=People!$B$4,People!$A$4,IF(M4614=People!$B$3,People!$A$3,IF(M4614=People!$B$2,People!$A$2,0))))</f>
        <v>Cassandra Brandow</v>
      </c>
      <c r="W4614" s="3" t="str">
        <f>IFERROR(VLOOKUP(B4614,Returns!$A$1:$B$801,2,0),"NO")</f>
        <v>NO</v>
      </c>
    </row>
    <row r="4615" spans="1:23">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1" t="str">
        <f>IF(M4615=People!$B$5,People!$A$5,IF(M4615=People!$B$4,People!$A$4,IF(M4615=People!$B$3,People!$A$3,IF(M4615=People!$B$2,People!$A$2,0))))</f>
        <v>Cassandra Brandow</v>
      </c>
      <c r="W4615" s="3" t="str">
        <f>IFERROR(VLOOKUP(B4615,Returns!$A$1:$B$801,2,0),"NO")</f>
        <v>NO</v>
      </c>
    </row>
    <row r="4616" spans="1:23">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1" t="str">
        <f>IF(M4616=People!$B$5,People!$A$5,IF(M4616=People!$B$4,People!$A$4,IF(M4616=People!$B$3,People!$A$3,IF(M4616=People!$B$2,People!$A$2,0))))</f>
        <v>Kelly Williams</v>
      </c>
      <c r="W4616" s="3" t="str">
        <f>IFERROR(VLOOKUP(B4616,Returns!$A$1:$B$801,2,0),"NO")</f>
        <v>NO</v>
      </c>
    </row>
    <row r="4617" spans="1:23">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1" t="str">
        <f>IF(M4617=People!$B$5,People!$A$5,IF(M4617=People!$B$4,People!$A$4,IF(M4617=People!$B$3,People!$A$3,IF(M4617=People!$B$2,People!$A$2,0))))</f>
        <v>Kelly Williams</v>
      </c>
      <c r="W4617" s="3" t="str">
        <f>IFERROR(VLOOKUP(B4617,Returns!$A$1:$B$801,2,0),"NO")</f>
        <v>NO</v>
      </c>
    </row>
    <row r="4618" spans="1:23">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1" t="str">
        <f>IF(M4618=People!$B$5,People!$A$5,IF(M4618=People!$B$4,People!$A$4,IF(M4618=People!$B$3,People!$A$3,IF(M4618=People!$B$2,People!$A$2,0))))</f>
        <v>Kelly Williams</v>
      </c>
      <c r="W4618" s="3" t="str">
        <f>IFERROR(VLOOKUP(B4618,Returns!$A$1:$B$801,2,0),"NO")</f>
        <v>NO</v>
      </c>
    </row>
    <row r="4619" spans="1:23">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1" t="str">
        <f>IF(M4619=People!$B$5,People!$A$5,IF(M4619=People!$B$4,People!$A$4,IF(M4619=People!$B$3,People!$A$3,IF(M4619=People!$B$2,People!$A$2,0))))</f>
        <v>Chuck Magee</v>
      </c>
      <c r="W4619" s="3" t="str">
        <f>IFERROR(VLOOKUP(B4619,Returns!$A$1:$B$801,2,0),"NO")</f>
        <v>NO</v>
      </c>
    </row>
    <row r="4620" spans="1:23">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1" t="str">
        <f>IF(M4620=People!$B$5,People!$A$5,IF(M4620=People!$B$4,People!$A$4,IF(M4620=People!$B$3,People!$A$3,IF(M4620=People!$B$2,People!$A$2,0))))</f>
        <v>Chuck Magee</v>
      </c>
      <c r="W4620" s="3" t="str">
        <f>IFERROR(VLOOKUP(B4620,Returns!$A$1:$B$801,2,0),"NO")</f>
        <v>NO</v>
      </c>
    </row>
    <row r="4621" spans="1:23">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1" t="str">
        <f>IF(M4621=People!$B$5,People!$A$5,IF(M4621=People!$B$4,People!$A$4,IF(M4621=People!$B$3,People!$A$3,IF(M4621=People!$B$2,People!$A$2,0))))</f>
        <v>Anna Andreadi</v>
      </c>
      <c r="W4621" s="3" t="str">
        <f>IFERROR(VLOOKUP(B4621,Returns!$A$1:$B$801,2,0),"NO")</f>
        <v>NO</v>
      </c>
    </row>
    <row r="4622" spans="1:23">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1" t="str">
        <f>IF(M4622=People!$B$5,People!$A$5,IF(M4622=People!$B$4,People!$A$4,IF(M4622=People!$B$3,People!$A$3,IF(M4622=People!$B$2,People!$A$2,0))))</f>
        <v>Anna Andreadi</v>
      </c>
      <c r="W4622" s="3" t="str">
        <f>IFERROR(VLOOKUP(B4622,Returns!$A$1:$B$801,2,0),"NO")</f>
        <v>NO</v>
      </c>
    </row>
    <row r="4623" spans="1:23">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1" t="str">
        <f>IF(M4623=People!$B$5,People!$A$5,IF(M4623=People!$B$4,People!$A$4,IF(M4623=People!$B$3,People!$A$3,IF(M4623=People!$B$2,People!$A$2,0))))</f>
        <v>Chuck Magee</v>
      </c>
      <c r="W4623" s="3" t="str">
        <f>IFERROR(VLOOKUP(B4623,Returns!$A$1:$B$801,2,0),"NO")</f>
        <v>NO</v>
      </c>
    </row>
    <row r="4624" spans="1:23">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1" t="str">
        <f>IF(M4624=People!$B$5,People!$A$5,IF(M4624=People!$B$4,People!$A$4,IF(M4624=People!$B$3,People!$A$3,IF(M4624=People!$B$2,People!$A$2,0))))</f>
        <v>Cassandra Brandow</v>
      </c>
      <c r="W4624" s="3" t="str">
        <f>IFERROR(VLOOKUP(B4624,Returns!$A$1:$B$801,2,0),"NO")</f>
        <v>NO</v>
      </c>
    </row>
    <row r="4625" spans="1:23">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1" t="str">
        <f>IF(M4625=People!$B$5,People!$A$5,IF(M4625=People!$B$4,People!$A$4,IF(M4625=People!$B$3,People!$A$3,IF(M4625=People!$B$2,People!$A$2,0))))</f>
        <v>Cassandra Brandow</v>
      </c>
      <c r="W4625" s="3" t="str">
        <f>IFERROR(VLOOKUP(B4625,Returns!$A$1:$B$801,2,0),"NO")</f>
        <v>NO</v>
      </c>
    </row>
    <row r="4626" spans="1:23">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1" t="str">
        <f>IF(M4626=People!$B$5,People!$A$5,IF(M4626=People!$B$4,People!$A$4,IF(M4626=People!$B$3,People!$A$3,IF(M4626=People!$B$2,People!$A$2,0))))</f>
        <v>Cassandra Brandow</v>
      </c>
      <c r="W4626" s="3" t="str">
        <f>IFERROR(VLOOKUP(B4626,Returns!$A$1:$B$801,2,0),"NO")</f>
        <v>NO</v>
      </c>
    </row>
    <row r="4627" spans="1:23">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1" t="str">
        <f>IF(M4627=People!$B$5,People!$A$5,IF(M4627=People!$B$4,People!$A$4,IF(M4627=People!$B$3,People!$A$3,IF(M4627=People!$B$2,People!$A$2,0))))</f>
        <v>Cassandra Brandow</v>
      </c>
      <c r="W4627" s="3" t="str">
        <f>IFERROR(VLOOKUP(B4627,Returns!$A$1:$B$801,2,0),"NO")</f>
        <v>NO</v>
      </c>
    </row>
    <row r="4628" spans="1:23">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1" t="str">
        <f>IF(M4628=People!$B$5,People!$A$5,IF(M4628=People!$B$4,People!$A$4,IF(M4628=People!$B$3,People!$A$3,IF(M4628=People!$B$2,People!$A$2,0))))</f>
        <v>Chuck Magee</v>
      </c>
      <c r="W4628" s="3" t="str">
        <f>IFERROR(VLOOKUP(B4628,Returns!$A$1:$B$801,2,0),"NO")</f>
        <v>NO</v>
      </c>
    </row>
    <row r="4629" spans="1:23">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1" t="str">
        <f>IF(M4629=People!$B$5,People!$A$5,IF(M4629=People!$B$4,People!$A$4,IF(M4629=People!$B$3,People!$A$3,IF(M4629=People!$B$2,People!$A$2,0))))</f>
        <v>Chuck Magee</v>
      </c>
      <c r="W4629" s="3" t="str">
        <f>IFERROR(VLOOKUP(B4629,Returns!$A$1:$B$801,2,0),"NO")</f>
        <v>NO</v>
      </c>
    </row>
    <row r="4630" spans="1:23">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1" t="str">
        <f>IF(M4630=People!$B$5,People!$A$5,IF(M4630=People!$B$4,People!$A$4,IF(M4630=People!$B$3,People!$A$3,IF(M4630=People!$B$2,People!$A$2,0))))</f>
        <v>Chuck Magee</v>
      </c>
      <c r="W4630" s="3" t="str">
        <f>IFERROR(VLOOKUP(B4630,Returns!$A$1:$B$801,2,0),"NO")</f>
        <v>NO</v>
      </c>
    </row>
    <row r="4631" spans="1:23">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1" t="str">
        <f>IF(M4631=People!$B$5,People!$A$5,IF(M4631=People!$B$4,People!$A$4,IF(M4631=People!$B$3,People!$A$3,IF(M4631=People!$B$2,People!$A$2,0))))</f>
        <v>Chuck Magee</v>
      </c>
      <c r="W4631" s="3" t="str">
        <f>IFERROR(VLOOKUP(B4631,Returns!$A$1:$B$801,2,0),"NO")</f>
        <v>NO</v>
      </c>
    </row>
    <row r="4632" spans="1:23">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1" t="str">
        <f>IF(M4632=People!$B$5,People!$A$5,IF(M4632=People!$B$4,People!$A$4,IF(M4632=People!$B$3,People!$A$3,IF(M4632=People!$B$2,People!$A$2,0))))</f>
        <v>Kelly Williams</v>
      </c>
      <c r="W4632" s="3" t="str">
        <f>IFERROR(VLOOKUP(B4632,Returns!$A$1:$B$801,2,0),"NO")</f>
        <v>NO</v>
      </c>
    </row>
    <row r="4633" spans="1:23">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1" t="str">
        <f>IF(M4633=People!$B$5,People!$A$5,IF(M4633=People!$B$4,People!$A$4,IF(M4633=People!$B$3,People!$A$3,IF(M4633=People!$B$2,People!$A$2,0))))</f>
        <v>Anna Andreadi</v>
      </c>
      <c r="W4633" s="3" t="str">
        <f>IFERROR(VLOOKUP(B4633,Returns!$A$1:$B$801,2,0),"NO")</f>
        <v>NO</v>
      </c>
    </row>
    <row r="4634" spans="1:23">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1" t="str">
        <f>IF(M4634=People!$B$5,People!$A$5,IF(M4634=People!$B$4,People!$A$4,IF(M4634=People!$B$3,People!$A$3,IF(M4634=People!$B$2,People!$A$2,0))))</f>
        <v>Anna Andreadi</v>
      </c>
      <c r="W4634" s="3" t="str">
        <f>IFERROR(VLOOKUP(B4634,Returns!$A$1:$B$801,2,0),"NO")</f>
        <v>NO</v>
      </c>
    </row>
    <row r="4635" spans="1:23">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1" t="str">
        <f>IF(M4635=People!$B$5,People!$A$5,IF(M4635=People!$B$4,People!$A$4,IF(M4635=People!$B$3,People!$A$3,IF(M4635=People!$B$2,People!$A$2,0))))</f>
        <v>Anna Andreadi</v>
      </c>
      <c r="W4635" s="3" t="str">
        <f>IFERROR(VLOOKUP(B4635,Returns!$A$1:$B$801,2,0),"NO")</f>
        <v>Yes</v>
      </c>
    </row>
    <row r="4636" spans="1:23">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1" t="str">
        <f>IF(M4636=People!$B$5,People!$A$5,IF(M4636=People!$B$4,People!$A$4,IF(M4636=People!$B$3,People!$A$3,IF(M4636=People!$B$2,People!$A$2,0))))</f>
        <v>Anna Andreadi</v>
      </c>
      <c r="W4636" s="3" t="str">
        <f>IFERROR(VLOOKUP(B4636,Returns!$A$1:$B$801,2,0),"NO")</f>
        <v>Yes</v>
      </c>
    </row>
    <row r="4637" spans="1:23">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1" t="str">
        <f>IF(M4637=People!$B$5,People!$A$5,IF(M4637=People!$B$4,People!$A$4,IF(M4637=People!$B$3,People!$A$3,IF(M4637=People!$B$2,People!$A$2,0))))</f>
        <v>Anna Andreadi</v>
      </c>
      <c r="W4637" s="3" t="str">
        <f>IFERROR(VLOOKUP(B4637,Returns!$A$1:$B$801,2,0),"NO")</f>
        <v>NO</v>
      </c>
    </row>
    <row r="4638" spans="1:23">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1" t="str">
        <f>IF(M4638=People!$B$5,People!$A$5,IF(M4638=People!$B$4,People!$A$4,IF(M4638=People!$B$3,People!$A$3,IF(M4638=People!$B$2,People!$A$2,0))))</f>
        <v>Anna Andreadi</v>
      </c>
      <c r="W4638" s="3" t="str">
        <f>IFERROR(VLOOKUP(B4638,Returns!$A$1:$B$801,2,0),"NO")</f>
        <v>NO</v>
      </c>
    </row>
    <row r="4639" spans="1:23">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1" t="str">
        <f>IF(M4639=People!$B$5,People!$A$5,IF(M4639=People!$B$4,People!$A$4,IF(M4639=People!$B$3,People!$A$3,IF(M4639=People!$B$2,People!$A$2,0))))</f>
        <v>Anna Andreadi</v>
      </c>
      <c r="W4639" s="3" t="str">
        <f>IFERROR(VLOOKUP(B4639,Returns!$A$1:$B$801,2,0),"NO")</f>
        <v>NO</v>
      </c>
    </row>
    <row r="4640" spans="1:23">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1" t="str">
        <f>IF(M4640=People!$B$5,People!$A$5,IF(M4640=People!$B$4,People!$A$4,IF(M4640=People!$B$3,People!$A$3,IF(M4640=People!$B$2,People!$A$2,0))))</f>
        <v>Anna Andreadi</v>
      </c>
      <c r="W4640" s="3" t="str">
        <f>IFERROR(VLOOKUP(B4640,Returns!$A$1:$B$801,2,0),"NO")</f>
        <v>NO</v>
      </c>
    </row>
    <row r="4641" spans="1:23">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1" t="str">
        <f>IF(M4641=People!$B$5,People!$A$5,IF(M4641=People!$B$4,People!$A$4,IF(M4641=People!$B$3,People!$A$3,IF(M4641=People!$B$2,People!$A$2,0))))</f>
        <v>Cassandra Brandow</v>
      </c>
      <c r="W4641" s="3" t="str">
        <f>IFERROR(VLOOKUP(B4641,Returns!$A$1:$B$801,2,0),"NO")</f>
        <v>NO</v>
      </c>
    </row>
    <row r="4642" spans="1:23">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1" t="str">
        <f>IF(M4642=People!$B$5,People!$A$5,IF(M4642=People!$B$4,People!$A$4,IF(M4642=People!$B$3,People!$A$3,IF(M4642=People!$B$2,People!$A$2,0))))</f>
        <v>Cassandra Brandow</v>
      </c>
      <c r="W4642" s="3" t="str">
        <f>IFERROR(VLOOKUP(B4642,Returns!$A$1:$B$801,2,0),"NO")</f>
        <v>NO</v>
      </c>
    </row>
    <row r="4643" spans="1:23">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1" t="str">
        <f>IF(M4643=People!$B$5,People!$A$5,IF(M4643=People!$B$4,People!$A$4,IF(M4643=People!$B$3,People!$A$3,IF(M4643=People!$B$2,People!$A$2,0))))</f>
        <v>Anna Andreadi</v>
      </c>
      <c r="W4643" s="3" t="str">
        <f>IFERROR(VLOOKUP(B4643,Returns!$A$1:$B$801,2,0),"NO")</f>
        <v>NO</v>
      </c>
    </row>
    <row r="4644" spans="1:23">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1" t="str">
        <f>IF(M4644=People!$B$5,People!$A$5,IF(M4644=People!$B$4,People!$A$4,IF(M4644=People!$B$3,People!$A$3,IF(M4644=People!$B$2,People!$A$2,0))))</f>
        <v>Anna Andreadi</v>
      </c>
      <c r="W4644" s="3" t="str">
        <f>IFERROR(VLOOKUP(B4644,Returns!$A$1:$B$801,2,0),"NO")</f>
        <v>NO</v>
      </c>
    </row>
    <row r="4645" spans="1:23">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1" t="str">
        <f>IF(M4645=People!$B$5,People!$A$5,IF(M4645=People!$B$4,People!$A$4,IF(M4645=People!$B$3,People!$A$3,IF(M4645=People!$B$2,People!$A$2,0))))</f>
        <v>Anna Andreadi</v>
      </c>
      <c r="W4645" s="3" t="str">
        <f>IFERROR(VLOOKUP(B4645,Returns!$A$1:$B$801,2,0),"NO")</f>
        <v>NO</v>
      </c>
    </row>
    <row r="4646" spans="1:23">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1" t="str">
        <f>IF(M4646=People!$B$5,People!$A$5,IF(M4646=People!$B$4,People!$A$4,IF(M4646=People!$B$3,People!$A$3,IF(M4646=People!$B$2,People!$A$2,0))))</f>
        <v>Anna Andreadi</v>
      </c>
      <c r="W4646" s="3" t="str">
        <f>IFERROR(VLOOKUP(B4646,Returns!$A$1:$B$801,2,0),"NO")</f>
        <v>NO</v>
      </c>
    </row>
    <row r="4647" spans="1:23">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1" t="str">
        <f>IF(M4647=People!$B$5,People!$A$5,IF(M4647=People!$B$4,People!$A$4,IF(M4647=People!$B$3,People!$A$3,IF(M4647=People!$B$2,People!$A$2,0))))</f>
        <v>Chuck Magee</v>
      </c>
      <c r="W4647" s="3" t="str">
        <f>IFERROR(VLOOKUP(B4647,Returns!$A$1:$B$801,2,0),"NO")</f>
        <v>NO</v>
      </c>
    </row>
    <row r="4648" spans="1:23">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1" t="str">
        <f>IF(M4648=People!$B$5,People!$A$5,IF(M4648=People!$B$4,People!$A$4,IF(M4648=People!$B$3,People!$A$3,IF(M4648=People!$B$2,People!$A$2,0))))</f>
        <v>Cassandra Brandow</v>
      </c>
      <c r="W4648" s="3" t="str">
        <f>IFERROR(VLOOKUP(B4648,Returns!$A$1:$B$801,2,0),"NO")</f>
        <v>NO</v>
      </c>
    </row>
    <row r="4649" spans="1:23">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1" t="str">
        <f>IF(M4649=People!$B$5,People!$A$5,IF(M4649=People!$B$4,People!$A$4,IF(M4649=People!$B$3,People!$A$3,IF(M4649=People!$B$2,People!$A$2,0))))</f>
        <v>Chuck Magee</v>
      </c>
      <c r="W4649" s="3" t="str">
        <f>IFERROR(VLOOKUP(B4649,Returns!$A$1:$B$801,2,0),"NO")</f>
        <v>NO</v>
      </c>
    </row>
    <row r="4650" spans="1:23">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1" t="str">
        <f>IF(M4650=People!$B$5,People!$A$5,IF(M4650=People!$B$4,People!$A$4,IF(M4650=People!$B$3,People!$A$3,IF(M4650=People!$B$2,People!$A$2,0))))</f>
        <v>Anna Andreadi</v>
      </c>
      <c r="W4650" s="3" t="str">
        <f>IFERROR(VLOOKUP(B4650,Returns!$A$1:$B$801,2,0),"NO")</f>
        <v>NO</v>
      </c>
    </row>
    <row r="4651" spans="1:23">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1" t="str">
        <f>IF(M4651=People!$B$5,People!$A$5,IF(M4651=People!$B$4,People!$A$4,IF(M4651=People!$B$3,People!$A$3,IF(M4651=People!$B$2,People!$A$2,0))))</f>
        <v>Anna Andreadi</v>
      </c>
      <c r="W4651" s="3" t="str">
        <f>IFERROR(VLOOKUP(B4651,Returns!$A$1:$B$801,2,0),"NO")</f>
        <v>NO</v>
      </c>
    </row>
    <row r="4652" spans="1:23">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1" t="str">
        <f>IF(M4652=People!$B$5,People!$A$5,IF(M4652=People!$B$4,People!$A$4,IF(M4652=People!$B$3,People!$A$3,IF(M4652=People!$B$2,People!$A$2,0))))</f>
        <v>Anna Andreadi</v>
      </c>
      <c r="W4652" s="3" t="str">
        <f>IFERROR(VLOOKUP(B4652,Returns!$A$1:$B$801,2,0),"NO")</f>
        <v>NO</v>
      </c>
    </row>
    <row r="4653" spans="1:23">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1" t="str">
        <f>IF(M4653=People!$B$5,People!$A$5,IF(M4653=People!$B$4,People!$A$4,IF(M4653=People!$B$3,People!$A$3,IF(M4653=People!$B$2,People!$A$2,0))))</f>
        <v>Anna Andreadi</v>
      </c>
      <c r="W4653" s="3" t="str">
        <f>IFERROR(VLOOKUP(B4653,Returns!$A$1:$B$801,2,0),"NO")</f>
        <v>NO</v>
      </c>
    </row>
    <row r="4654" spans="1:23">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1" t="str">
        <f>IF(M4654=People!$B$5,People!$A$5,IF(M4654=People!$B$4,People!$A$4,IF(M4654=People!$B$3,People!$A$3,IF(M4654=People!$B$2,People!$A$2,0))))</f>
        <v>Chuck Magee</v>
      </c>
      <c r="W4654" s="3" t="str">
        <f>IFERROR(VLOOKUP(B4654,Returns!$A$1:$B$801,2,0),"NO")</f>
        <v>NO</v>
      </c>
    </row>
    <row r="4655" spans="1:23">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1" t="str">
        <f>IF(M4655=People!$B$5,People!$A$5,IF(M4655=People!$B$4,People!$A$4,IF(M4655=People!$B$3,People!$A$3,IF(M4655=People!$B$2,People!$A$2,0))))</f>
        <v>Chuck Magee</v>
      </c>
      <c r="W4655" s="3" t="str">
        <f>IFERROR(VLOOKUP(B4655,Returns!$A$1:$B$801,2,0),"NO")</f>
        <v>NO</v>
      </c>
    </row>
    <row r="4656" spans="1:23">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1" t="str">
        <f>IF(M4656=People!$B$5,People!$A$5,IF(M4656=People!$B$4,People!$A$4,IF(M4656=People!$B$3,People!$A$3,IF(M4656=People!$B$2,People!$A$2,0))))</f>
        <v>Anna Andreadi</v>
      </c>
      <c r="W4656" s="3" t="str">
        <f>IFERROR(VLOOKUP(B4656,Returns!$A$1:$B$801,2,0),"NO")</f>
        <v>NO</v>
      </c>
    </row>
    <row r="4657" spans="1:23">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1" t="str">
        <f>IF(M4657=People!$B$5,People!$A$5,IF(M4657=People!$B$4,People!$A$4,IF(M4657=People!$B$3,People!$A$3,IF(M4657=People!$B$2,People!$A$2,0))))</f>
        <v>Kelly Williams</v>
      </c>
      <c r="W4657" s="3" t="str">
        <f>IFERROR(VLOOKUP(B4657,Returns!$A$1:$B$801,2,0),"NO")</f>
        <v>NO</v>
      </c>
    </row>
    <row r="4658" spans="1:23">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1" t="str">
        <f>IF(M4658=People!$B$5,People!$A$5,IF(M4658=People!$B$4,People!$A$4,IF(M4658=People!$B$3,People!$A$3,IF(M4658=People!$B$2,People!$A$2,0))))</f>
        <v>Chuck Magee</v>
      </c>
      <c r="W4658" s="3" t="str">
        <f>IFERROR(VLOOKUP(B4658,Returns!$A$1:$B$801,2,0),"NO")</f>
        <v>NO</v>
      </c>
    </row>
    <row r="4659" spans="1:23">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1" t="str">
        <f>IF(M4659=People!$B$5,People!$A$5,IF(M4659=People!$B$4,People!$A$4,IF(M4659=People!$B$3,People!$A$3,IF(M4659=People!$B$2,People!$A$2,0))))</f>
        <v>Chuck Magee</v>
      </c>
      <c r="W4659" s="3" t="str">
        <f>IFERROR(VLOOKUP(B4659,Returns!$A$1:$B$801,2,0),"NO")</f>
        <v>NO</v>
      </c>
    </row>
    <row r="4660" spans="1:23">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1" t="str">
        <f>IF(M4660=People!$B$5,People!$A$5,IF(M4660=People!$B$4,People!$A$4,IF(M4660=People!$B$3,People!$A$3,IF(M4660=People!$B$2,People!$A$2,0))))</f>
        <v>Chuck Magee</v>
      </c>
      <c r="W4660" s="3" t="str">
        <f>IFERROR(VLOOKUP(B4660,Returns!$A$1:$B$801,2,0),"NO")</f>
        <v>NO</v>
      </c>
    </row>
    <row r="4661" spans="1:23">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1" t="str">
        <f>IF(M4661=People!$B$5,People!$A$5,IF(M4661=People!$B$4,People!$A$4,IF(M4661=People!$B$3,People!$A$3,IF(M4661=People!$B$2,People!$A$2,0))))</f>
        <v>Chuck Magee</v>
      </c>
      <c r="W4661" s="3" t="str">
        <f>IFERROR(VLOOKUP(B4661,Returns!$A$1:$B$801,2,0),"NO")</f>
        <v>NO</v>
      </c>
    </row>
    <row r="4662" spans="1:23">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1" t="str">
        <f>IF(M4662=People!$B$5,People!$A$5,IF(M4662=People!$B$4,People!$A$4,IF(M4662=People!$B$3,People!$A$3,IF(M4662=People!$B$2,People!$A$2,0))))</f>
        <v>Chuck Magee</v>
      </c>
      <c r="W4662" s="3" t="str">
        <f>IFERROR(VLOOKUP(B4662,Returns!$A$1:$B$801,2,0),"NO")</f>
        <v>NO</v>
      </c>
    </row>
    <row r="4663" spans="1:23">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1" t="str">
        <f>IF(M4663=People!$B$5,People!$A$5,IF(M4663=People!$B$4,People!$A$4,IF(M4663=People!$B$3,People!$A$3,IF(M4663=People!$B$2,People!$A$2,0))))</f>
        <v>Chuck Magee</v>
      </c>
      <c r="W4663" s="3" t="str">
        <f>IFERROR(VLOOKUP(B4663,Returns!$A$1:$B$801,2,0),"NO")</f>
        <v>NO</v>
      </c>
    </row>
    <row r="4664" spans="1:23">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1" t="str">
        <f>IF(M4664=People!$B$5,People!$A$5,IF(M4664=People!$B$4,People!$A$4,IF(M4664=People!$B$3,People!$A$3,IF(M4664=People!$B$2,People!$A$2,0))))</f>
        <v>Chuck Magee</v>
      </c>
      <c r="W4664" s="3" t="str">
        <f>IFERROR(VLOOKUP(B4664,Returns!$A$1:$B$801,2,0),"NO")</f>
        <v>NO</v>
      </c>
    </row>
    <row r="4665" spans="1:23">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1" t="str">
        <f>IF(M4665=People!$B$5,People!$A$5,IF(M4665=People!$B$4,People!$A$4,IF(M4665=People!$B$3,People!$A$3,IF(M4665=People!$B$2,People!$A$2,0))))</f>
        <v>Cassandra Brandow</v>
      </c>
      <c r="W4665" s="3" t="str">
        <f>IFERROR(VLOOKUP(B4665,Returns!$A$1:$B$801,2,0),"NO")</f>
        <v>NO</v>
      </c>
    </row>
    <row r="4666" spans="1:23">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1" t="str">
        <f>IF(M4666=People!$B$5,People!$A$5,IF(M4666=People!$B$4,People!$A$4,IF(M4666=People!$B$3,People!$A$3,IF(M4666=People!$B$2,People!$A$2,0))))</f>
        <v>Cassandra Brandow</v>
      </c>
      <c r="W4666" s="3" t="str">
        <f>IFERROR(VLOOKUP(B4666,Returns!$A$1:$B$801,2,0),"NO")</f>
        <v>NO</v>
      </c>
    </row>
    <row r="4667" spans="1:23">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1" t="str">
        <f>IF(M4667=People!$B$5,People!$A$5,IF(M4667=People!$B$4,People!$A$4,IF(M4667=People!$B$3,People!$A$3,IF(M4667=People!$B$2,People!$A$2,0))))</f>
        <v>Cassandra Brandow</v>
      </c>
      <c r="W4667" s="3" t="str">
        <f>IFERROR(VLOOKUP(B4667,Returns!$A$1:$B$801,2,0),"NO")</f>
        <v>NO</v>
      </c>
    </row>
    <row r="4668" spans="1:23">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1" t="str">
        <f>IF(M4668=People!$B$5,People!$A$5,IF(M4668=People!$B$4,People!$A$4,IF(M4668=People!$B$3,People!$A$3,IF(M4668=People!$B$2,People!$A$2,0))))</f>
        <v>Anna Andreadi</v>
      </c>
      <c r="W4668" s="3" t="str">
        <f>IFERROR(VLOOKUP(B4668,Returns!$A$1:$B$801,2,0),"NO")</f>
        <v>Yes</v>
      </c>
    </row>
    <row r="4669" spans="1:23">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1" t="str">
        <f>IF(M4669=People!$B$5,People!$A$5,IF(M4669=People!$B$4,People!$A$4,IF(M4669=People!$B$3,People!$A$3,IF(M4669=People!$B$2,People!$A$2,0))))</f>
        <v>Anna Andreadi</v>
      </c>
      <c r="W4669" s="3" t="str">
        <f>IFERROR(VLOOKUP(B4669,Returns!$A$1:$B$801,2,0),"NO")</f>
        <v>Yes</v>
      </c>
    </row>
    <row r="4670" spans="1:23">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1" t="str">
        <f>IF(M4670=People!$B$5,People!$A$5,IF(M4670=People!$B$4,People!$A$4,IF(M4670=People!$B$3,People!$A$3,IF(M4670=People!$B$2,People!$A$2,0))))</f>
        <v>Kelly Williams</v>
      </c>
      <c r="W4670" s="3" t="str">
        <f>IFERROR(VLOOKUP(B4670,Returns!$A$1:$B$801,2,0),"NO")</f>
        <v>NO</v>
      </c>
    </row>
    <row r="4671" spans="1:23">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1" t="str">
        <f>IF(M4671=People!$B$5,People!$A$5,IF(M4671=People!$B$4,People!$A$4,IF(M4671=People!$B$3,People!$A$3,IF(M4671=People!$B$2,People!$A$2,0))))</f>
        <v>Kelly Williams</v>
      </c>
      <c r="W4671" s="3" t="str">
        <f>IFERROR(VLOOKUP(B4671,Returns!$A$1:$B$801,2,0),"NO")</f>
        <v>NO</v>
      </c>
    </row>
    <row r="4672" spans="1:23">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1" t="str">
        <f>IF(M4672=People!$B$5,People!$A$5,IF(M4672=People!$B$4,People!$A$4,IF(M4672=People!$B$3,People!$A$3,IF(M4672=People!$B$2,People!$A$2,0))))</f>
        <v>Kelly Williams</v>
      </c>
      <c r="W4672" s="3" t="str">
        <f>IFERROR(VLOOKUP(B4672,Returns!$A$1:$B$801,2,0),"NO")</f>
        <v>NO</v>
      </c>
    </row>
    <row r="4673" spans="1:23">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1" t="str">
        <f>IF(M4673=People!$B$5,People!$A$5,IF(M4673=People!$B$4,People!$A$4,IF(M4673=People!$B$3,People!$A$3,IF(M4673=People!$B$2,People!$A$2,0))))</f>
        <v>Kelly Williams</v>
      </c>
      <c r="W4673" s="3" t="str">
        <f>IFERROR(VLOOKUP(B4673,Returns!$A$1:$B$801,2,0),"NO")</f>
        <v>NO</v>
      </c>
    </row>
    <row r="4674" spans="1:23">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1" t="str">
        <f>IF(M4674=People!$B$5,People!$A$5,IF(M4674=People!$B$4,People!$A$4,IF(M4674=People!$B$3,People!$A$3,IF(M4674=People!$B$2,People!$A$2,0))))</f>
        <v>Kelly Williams</v>
      </c>
      <c r="W4674" s="3" t="str">
        <f>IFERROR(VLOOKUP(B4674,Returns!$A$1:$B$801,2,0),"NO")</f>
        <v>NO</v>
      </c>
    </row>
    <row r="4675" spans="1:23">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1" t="str">
        <f>IF(M4675=People!$B$5,People!$A$5,IF(M4675=People!$B$4,People!$A$4,IF(M4675=People!$B$3,People!$A$3,IF(M4675=People!$B$2,People!$A$2,0))))</f>
        <v>Kelly Williams</v>
      </c>
      <c r="W4675" s="3" t="str">
        <f>IFERROR(VLOOKUP(B4675,Returns!$A$1:$B$801,2,0),"NO")</f>
        <v>NO</v>
      </c>
    </row>
    <row r="4676" spans="1:23">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1" t="str">
        <f>IF(M4676=People!$B$5,People!$A$5,IF(M4676=People!$B$4,People!$A$4,IF(M4676=People!$B$3,People!$A$3,IF(M4676=People!$B$2,People!$A$2,0))))</f>
        <v>Kelly Williams</v>
      </c>
      <c r="W4676" s="3" t="str">
        <f>IFERROR(VLOOKUP(B4676,Returns!$A$1:$B$801,2,0),"NO")</f>
        <v>NO</v>
      </c>
    </row>
    <row r="4677" spans="1:23">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1" t="str">
        <f>IF(M4677=People!$B$5,People!$A$5,IF(M4677=People!$B$4,People!$A$4,IF(M4677=People!$B$3,People!$A$3,IF(M4677=People!$B$2,People!$A$2,0))))</f>
        <v>Chuck Magee</v>
      </c>
      <c r="W4677" s="3" t="str">
        <f>IFERROR(VLOOKUP(B4677,Returns!$A$1:$B$801,2,0),"NO")</f>
        <v>NO</v>
      </c>
    </row>
    <row r="4678" spans="1:23">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1" t="str">
        <f>IF(M4678=People!$B$5,People!$A$5,IF(M4678=People!$B$4,People!$A$4,IF(M4678=People!$B$3,People!$A$3,IF(M4678=People!$B$2,People!$A$2,0))))</f>
        <v>Anna Andreadi</v>
      </c>
      <c r="W4678" s="3" t="str">
        <f>IFERROR(VLOOKUP(B4678,Returns!$A$1:$B$801,2,0),"NO")</f>
        <v>NO</v>
      </c>
    </row>
    <row r="4679" spans="1:23">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1" t="str">
        <f>IF(M4679=People!$B$5,People!$A$5,IF(M4679=People!$B$4,People!$A$4,IF(M4679=People!$B$3,People!$A$3,IF(M4679=People!$B$2,People!$A$2,0))))</f>
        <v>Anna Andreadi</v>
      </c>
      <c r="W4679" s="3" t="str">
        <f>IFERROR(VLOOKUP(B4679,Returns!$A$1:$B$801,2,0),"NO")</f>
        <v>NO</v>
      </c>
    </row>
    <row r="4680" spans="1:23">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1" t="str">
        <f>IF(M4680=People!$B$5,People!$A$5,IF(M4680=People!$B$4,People!$A$4,IF(M4680=People!$B$3,People!$A$3,IF(M4680=People!$B$2,People!$A$2,0))))</f>
        <v>Anna Andreadi</v>
      </c>
      <c r="W4680" s="3" t="str">
        <f>IFERROR(VLOOKUP(B4680,Returns!$A$1:$B$801,2,0),"NO")</f>
        <v>NO</v>
      </c>
    </row>
    <row r="4681" spans="1:23">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1" t="str">
        <f>IF(M4681=People!$B$5,People!$A$5,IF(M4681=People!$B$4,People!$A$4,IF(M4681=People!$B$3,People!$A$3,IF(M4681=People!$B$2,People!$A$2,0))))</f>
        <v>Anna Andreadi</v>
      </c>
      <c r="W4681" s="3" t="str">
        <f>IFERROR(VLOOKUP(B4681,Returns!$A$1:$B$801,2,0),"NO")</f>
        <v>NO</v>
      </c>
    </row>
    <row r="4682" spans="1:23">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1" t="str">
        <f>IF(M4682=People!$B$5,People!$A$5,IF(M4682=People!$B$4,People!$A$4,IF(M4682=People!$B$3,People!$A$3,IF(M4682=People!$B$2,People!$A$2,0))))</f>
        <v>Anna Andreadi</v>
      </c>
      <c r="W4682" s="3" t="str">
        <f>IFERROR(VLOOKUP(B4682,Returns!$A$1:$B$801,2,0),"NO")</f>
        <v>NO</v>
      </c>
    </row>
    <row r="4683" spans="1:23">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1" t="str">
        <f>IF(M4683=People!$B$5,People!$A$5,IF(M4683=People!$B$4,People!$A$4,IF(M4683=People!$B$3,People!$A$3,IF(M4683=People!$B$2,People!$A$2,0))))</f>
        <v>Chuck Magee</v>
      </c>
      <c r="W4683" s="3" t="str">
        <f>IFERROR(VLOOKUP(B4683,Returns!$A$1:$B$801,2,0),"NO")</f>
        <v>NO</v>
      </c>
    </row>
    <row r="4684" spans="1:23">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1" t="str">
        <f>IF(M4684=People!$B$5,People!$A$5,IF(M4684=People!$B$4,People!$A$4,IF(M4684=People!$B$3,People!$A$3,IF(M4684=People!$B$2,People!$A$2,0))))</f>
        <v>Cassandra Brandow</v>
      </c>
      <c r="W4684" s="3" t="str">
        <f>IFERROR(VLOOKUP(B4684,Returns!$A$1:$B$801,2,0),"NO")</f>
        <v>NO</v>
      </c>
    </row>
    <row r="4685" spans="1:23">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1" t="str">
        <f>IF(M4685=People!$B$5,People!$A$5,IF(M4685=People!$B$4,People!$A$4,IF(M4685=People!$B$3,People!$A$3,IF(M4685=People!$B$2,People!$A$2,0))))</f>
        <v>Chuck Magee</v>
      </c>
      <c r="W4685" s="3" t="str">
        <f>IFERROR(VLOOKUP(B4685,Returns!$A$1:$B$801,2,0),"NO")</f>
        <v>NO</v>
      </c>
    </row>
    <row r="4686" spans="1:23">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1" t="str">
        <f>IF(M4686=People!$B$5,People!$A$5,IF(M4686=People!$B$4,People!$A$4,IF(M4686=People!$B$3,People!$A$3,IF(M4686=People!$B$2,People!$A$2,0))))</f>
        <v>Chuck Magee</v>
      </c>
      <c r="W4686" s="3" t="str">
        <f>IFERROR(VLOOKUP(B4686,Returns!$A$1:$B$801,2,0),"NO")</f>
        <v>NO</v>
      </c>
    </row>
    <row r="4687" spans="1:23">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1" t="str">
        <f>IF(M4687=People!$B$5,People!$A$5,IF(M4687=People!$B$4,People!$A$4,IF(M4687=People!$B$3,People!$A$3,IF(M4687=People!$B$2,People!$A$2,0))))</f>
        <v>Chuck Magee</v>
      </c>
      <c r="W4687" s="3" t="str">
        <f>IFERROR(VLOOKUP(B4687,Returns!$A$1:$B$801,2,0),"NO")</f>
        <v>NO</v>
      </c>
    </row>
    <row r="4688" spans="1:23">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1" t="str">
        <f>IF(M4688=People!$B$5,People!$A$5,IF(M4688=People!$B$4,People!$A$4,IF(M4688=People!$B$3,People!$A$3,IF(M4688=People!$B$2,People!$A$2,0))))</f>
        <v>Chuck Magee</v>
      </c>
      <c r="W4688" s="3" t="str">
        <f>IFERROR(VLOOKUP(B4688,Returns!$A$1:$B$801,2,0),"NO")</f>
        <v>NO</v>
      </c>
    </row>
    <row r="4689" spans="1:23">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1" t="str">
        <f>IF(M4689=People!$B$5,People!$A$5,IF(M4689=People!$B$4,People!$A$4,IF(M4689=People!$B$3,People!$A$3,IF(M4689=People!$B$2,People!$A$2,0))))</f>
        <v>Kelly Williams</v>
      </c>
      <c r="W4689" s="3" t="str">
        <f>IFERROR(VLOOKUP(B4689,Returns!$A$1:$B$801,2,0),"NO")</f>
        <v>NO</v>
      </c>
    </row>
    <row r="4690" spans="1:23">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1" t="str">
        <f>IF(M4690=People!$B$5,People!$A$5,IF(M4690=People!$B$4,People!$A$4,IF(M4690=People!$B$3,People!$A$3,IF(M4690=People!$B$2,People!$A$2,0))))</f>
        <v>Chuck Magee</v>
      </c>
      <c r="W4690" s="3" t="str">
        <f>IFERROR(VLOOKUP(B4690,Returns!$A$1:$B$801,2,0),"NO")</f>
        <v>NO</v>
      </c>
    </row>
    <row r="4691" spans="1:23">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1" t="str">
        <f>IF(M4691=People!$B$5,People!$A$5,IF(M4691=People!$B$4,People!$A$4,IF(M4691=People!$B$3,People!$A$3,IF(M4691=People!$B$2,People!$A$2,0))))</f>
        <v>Anna Andreadi</v>
      </c>
      <c r="W4691" s="3" t="str">
        <f>IFERROR(VLOOKUP(B4691,Returns!$A$1:$B$801,2,0),"NO")</f>
        <v>NO</v>
      </c>
    </row>
    <row r="4692" spans="1:23">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1" t="str">
        <f>IF(M4692=People!$B$5,People!$A$5,IF(M4692=People!$B$4,People!$A$4,IF(M4692=People!$B$3,People!$A$3,IF(M4692=People!$B$2,People!$A$2,0))))</f>
        <v>Anna Andreadi</v>
      </c>
      <c r="W4692" s="3" t="str">
        <f>IFERROR(VLOOKUP(B4692,Returns!$A$1:$B$801,2,0),"NO")</f>
        <v>NO</v>
      </c>
    </row>
    <row r="4693" spans="1:23">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1" t="str">
        <f>IF(M4693=People!$B$5,People!$A$5,IF(M4693=People!$B$4,People!$A$4,IF(M4693=People!$B$3,People!$A$3,IF(M4693=People!$B$2,People!$A$2,0))))</f>
        <v>Anna Andreadi</v>
      </c>
      <c r="W4693" s="3" t="str">
        <f>IFERROR(VLOOKUP(B4693,Returns!$A$1:$B$801,2,0),"NO")</f>
        <v>NO</v>
      </c>
    </row>
    <row r="4694" spans="1:23">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1" t="str">
        <f>IF(M4694=People!$B$5,People!$A$5,IF(M4694=People!$B$4,People!$A$4,IF(M4694=People!$B$3,People!$A$3,IF(M4694=People!$B$2,People!$A$2,0))))</f>
        <v>Anna Andreadi</v>
      </c>
      <c r="W4694" s="3" t="str">
        <f>IFERROR(VLOOKUP(B4694,Returns!$A$1:$B$801,2,0),"NO")</f>
        <v>NO</v>
      </c>
    </row>
    <row r="4695" spans="1:23">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1" t="str">
        <f>IF(M4695=People!$B$5,People!$A$5,IF(M4695=People!$B$4,People!$A$4,IF(M4695=People!$B$3,People!$A$3,IF(M4695=People!$B$2,People!$A$2,0))))</f>
        <v>Anna Andreadi</v>
      </c>
      <c r="W4695" s="3" t="str">
        <f>IFERROR(VLOOKUP(B4695,Returns!$A$1:$B$801,2,0),"NO")</f>
        <v>NO</v>
      </c>
    </row>
    <row r="4696" spans="1:23">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1" t="str">
        <f>IF(M4696=People!$B$5,People!$A$5,IF(M4696=People!$B$4,People!$A$4,IF(M4696=People!$B$3,People!$A$3,IF(M4696=People!$B$2,People!$A$2,0))))</f>
        <v>Kelly Williams</v>
      </c>
      <c r="W4696" s="3" t="str">
        <f>IFERROR(VLOOKUP(B4696,Returns!$A$1:$B$801,2,0),"NO")</f>
        <v>NO</v>
      </c>
    </row>
    <row r="4697" spans="1:23">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1" t="str">
        <f>IF(M4697=People!$B$5,People!$A$5,IF(M4697=People!$B$4,People!$A$4,IF(M4697=People!$B$3,People!$A$3,IF(M4697=People!$B$2,People!$A$2,0))))</f>
        <v>Kelly Williams</v>
      </c>
      <c r="W4697" s="3" t="str">
        <f>IFERROR(VLOOKUP(B4697,Returns!$A$1:$B$801,2,0),"NO")</f>
        <v>NO</v>
      </c>
    </row>
    <row r="4698" spans="1:23">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1" t="str">
        <f>IF(M4698=People!$B$5,People!$A$5,IF(M4698=People!$B$4,People!$A$4,IF(M4698=People!$B$3,People!$A$3,IF(M4698=People!$B$2,People!$A$2,0))))</f>
        <v>Kelly Williams</v>
      </c>
      <c r="W4698" s="3" t="str">
        <f>IFERROR(VLOOKUP(B4698,Returns!$A$1:$B$801,2,0),"NO")</f>
        <v>NO</v>
      </c>
    </row>
    <row r="4699" spans="1:23">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1" t="str">
        <f>IF(M4699=People!$B$5,People!$A$5,IF(M4699=People!$B$4,People!$A$4,IF(M4699=People!$B$3,People!$A$3,IF(M4699=People!$B$2,People!$A$2,0))))</f>
        <v>Kelly Williams</v>
      </c>
      <c r="W4699" s="3" t="str">
        <f>IFERROR(VLOOKUP(B4699,Returns!$A$1:$B$801,2,0),"NO")</f>
        <v>NO</v>
      </c>
    </row>
    <row r="4700" spans="1:23">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1" t="str">
        <f>IF(M4700=People!$B$5,People!$A$5,IF(M4700=People!$B$4,People!$A$4,IF(M4700=People!$B$3,People!$A$3,IF(M4700=People!$B$2,People!$A$2,0))))</f>
        <v>Kelly Williams</v>
      </c>
      <c r="W4700" s="3" t="str">
        <f>IFERROR(VLOOKUP(B4700,Returns!$A$1:$B$801,2,0),"NO")</f>
        <v>NO</v>
      </c>
    </row>
    <row r="4701" spans="1:23">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1" t="str">
        <f>IF(M4701=People!$B$5,People!$A$5,IF(M4701=People!$B$4,People!$A$4,IF(M4701=People!$B$3,People!$A$3,IF(M4701=People!$B$2,People!$A$2,0))))</f>
        <v>Kelly Williams</v>
      </c>
      <c r="W4701" s="3" t="str">
        <f>IFERROR(VLOOKUP(B4701,Returns!$A$1:$B$801,2,0),"NO")</f>
        <v>NO</v>
      </c>
    </row>
    <row r="4702" spans="1:23">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1" t="str">
        <f>IF(M4702=People!$B$5,People!$A$5,IF(M4702=People!$B$4,People!$A$4,IF(M4702=People!$B$3,People!$A$3,IF(M4702=People!$B$2,People!$A$2,0))))</f>
        <v>Kelly Williams</v>
      </c>
      <c r="W4702" s="3" t="str">
        <f>IFERROR(VLOOKUP(B4702,Returns!$A$1:$B$801,2,0),"NO")</f>
        <v>NO</v>
      </c>
    </row>
    <row r="4703" spans="1:23">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1" t="str">
        <f>IF(M4703=People!$B$5,People!$A$5,IF(M4703=People!$B$4,People!$A$4,IF(M4703=People!$B$3,People!$A$3,IF(M4703=People!$B$2,People!$A$2,0))))</f>
        <v>Kelly Williams</v>
      </c>
      <c r="W4703" s="3" t="str">
        <f>IFERROR(VLOOKUP(B4703,Returns!$A$1:$B$801,2,0),"NO")</f>
        <v>NO</v>
      </c>
    </row>
    <row r="4704" spans="1:23">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1" t="str">
        <f>IF(M4704=People!$B$5,People!$A$5,IF(M4704=People!$B$4,People!$A$4,IF(M4704=People!$B$3,People!$A$3,IF(M4704=People!$B$2,People!$A$2,0))))</f>
        <v>Kelly Williams</v>
      </c>
      <c r="W4704" s="3" t="str">
        <f>IFERROR(VLOOKUP(B4704,Returns!$A$1:$B$801,2,0),"NO")</f>
        <v>NO</v>
      </c>
    </row>
    <row r="4705" spans="1:23">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1" t="str">
        <f>IF(M4705=People!$B$5,People!$A$5,IF(M4705=People!$B$4,People!$A$4,IF(M4705=People!$B$3,People!$A$3,IF(M4705=People!$B$2,People!$A$2,0))))</f>
        <v>Kelly Williams</v>
      </c>
      <c r="W4705" s="3" t="str">
        <f>IFERROR(VLOOKUP(B4705,Returns!$A$1:$B$801,2,0),"NO")</f>
        <v>NO</v>
      </c>
    </row>
    <row r="4706" spans="1:23">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1" t="str">
        <f>IF(M4706=People!$B$5,People!$A$5,IF(M4706=People!$B$4,People!$A$4,IF(M4706=People!$B$3,People!$A$3,IF(M4706=People!$B$2,People!$A$2,0))))</f>
        <v>Chuck Magee</v>
      </c>
      <c r="W4706" s="3" t="str">
        <f>IFERROR(VLOOKUP(B4706,Returns!$A$1:$B$801,2,0),"NO")</f>
        <v>NO</v>
      </c>
    </row>
    <row r="4707" spans="1:23">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1" t="str">
        <f>IF(M4707=People!$B$5,People!$A$5,IF(M4707=People!$B$4,People!$A$4,IF(M4707=People!$B$3,People!$A$3,IF(M4707=People!$B$2,People!$A$2,0))))</f>
        <v>Chuck Magee</v>
      </c>
      <c r="W4707" s="3" t="str">
        <f>IFERROR(VLOOKUP(B4707,Returns!$A$1:$B$801,2,0),"NO")</f>
        <v>NO</v>
      </c>
    </row>
    <row r="4708" spans="1:23">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1" t="str">
        <f>IF(M4708=People!$B$5,People!$A$5,IF(M4708=People!$B$4,People!$A$4,IF(M4708=People!$B$3,People!$A$3,IF(M4708=People!$B$2,People!$A$2,0))))</f>
        <v>Chuck Magee</v>
      </c>
      <c r="W4708" s="3" t="str">
        <f>IFERROR(VLOOKUP(B4708,Returns!$A$1:$B$801,2,0),"NO")</f>
        <v>NO</v>
      </c>
    </row>
    <row r="4709" spans="1:23">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1" t="str">
        <f>IF(M4709=People!$B$5,People!$A$5,IF(M4709=People!$B$4,People!$A$4,IF(M4709=People!$B$3,People!$A$3,IF(M4709=People!$B$2,People!$A$2,0))))</f>
        <v>Anna Andreadi</v>
      </c>
      <c r="W4709" s="3" t="str">
        <f>IFERROR(VLOOKUP(B4709,Returns!$A$1:$B$801,2,0),"NO")</f>
        <v>NO</v>
      </c>
    </row>
    <row r="4710" spans="1:23">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1" t="str">
        <f>IF(M4710=People!$B$5,People!$A$5,IF(M4710=People!$B$4,People!$A$4,IF(M4710=People!$B$3,People!$A$3,IF(M4710=People!$B$2,People!$A$2,0))))</f>
        <v>Anna Andreadi</v>
      </c>
      <c r="W4710" s="3" t="str">
        <f>IFERROR(VLOOKUP(B4710,Returns!$A$1:$B$801,2,0),"NO")</f>
        <v>NO</v>
      </c>
    </row>
    <row r="4711" spans="1:23">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1" t="str">
        <f>IF(M4711=People!$B$5,People!$A$5,IF(M4711=People!$B$4,People!$A$4,IF(M4711=People!$B$3,People!$A$3,IF(M4711=People!$B$2,People!$A$2,0))))</f>
        <v>Anna Andreadi</v>
      </c>
      <c r="W4711" s="3" t="str">
        <f>IFERROR(VLOOKUP(B4711,Returns!$A$1:$B$801,2,0),"NO")</f>
        <v>NO</v>
      </c>
    </row>
    <row r="4712" spans="1:23">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1" t="str">
        <f>IF(M4712=People!$B$5,People!$A$5,IF(M4712=People!$B$4,People!$A$4,IF(M4712=People!$B$3,People!$A$3,IF(M4712=People!$B$2,People!$A$2,0))))</f>
        <v>Anna Andreadi</v>
      </c>
      <c r="W4712" s="3" t="str">
        <f>IFERROR(VLOOKUP(B4712,Returns!$A$1:$B$801,2,0),"NO")</f>
        <v>NO</v>
      </c>
    </row>
    <row r="4713" spans="1:23">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1" t="str">
        <f>IF(M4713=People!$B$5,People!$A$5,IF(M4713=People!$B$4,People!$A$4,IF(M4713=People!$B$3,People!$A$3,IF(M4713=People!$B$2,People!$A$2,0))))</f>
        <v>Chuck Magee</v>
      </c>
      <c r="W4713" s="3" t="str">
        <f>IFERROR(VLOOKUP(B4713,Returns!$A$1:$B$801,2,0),"NO")</f>
        <v>NO</v>
      </c>
    </row>
    <row r="4714" spans="1:23">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1" t="str">
        <f>IF(M4714=People!$B$5,People!$A$5,IF(M4714=People!$B$4,People!$A$4,IF(M4714=People!$B$3,People!$A$3,IF(M4714=People!$B$2,People!$A$2,0))))</f>
        <v>Kelly Williams</v>
      </c>
      <c r="W4714" s="3" t="str">
        <f>IFERROR(VLOOKUP(B4714,Returns!$A$1:$B$801,2,0),"NO")</f>
        <v>NO</v>
      </c>
    </row>
    <row r="4715" spans="1:23">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1" t="str">
        <f>IF(M4715=People!$B$5,People!$A$5,IF(M4715=People!$B$4,People!$A$4,IF(M4715=People!$B$3,People!$A$3,IF(M4715=People!$B$2,People!$A$2,0))))</f>
        <v>Kelly Williams</v>
      </c>
      <c r="W4715" s="3" t="str">
        <f>IFERROR(VLOOKUP(B4715,Returns!$A$1:$B$801,2,0),"NO")</f>
        <v>NO</v>
      </c>
    </row>
    <row r="4716" spans="1:23">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1" t="str">
        <f>IF(M4716=People!$B$5,People!$A$5,IF(M4716=People!$B$4,People!$A$4,IF(M4716=People!$B$3,People!$A$3,IF(M4716=People!$B$2,People!$A$2,0))))</f>
        <v>Anna Andreadi</v>
      </c>
      <c r="W4716" s="3" t="str">
        <f>IFERROR(VLOOKUP(B4716,Returns!$A$1:$B$801,2,0),"NO")</f>
        <v>NO</v>
      </c>
    </row>
    <row r="4717" spans="1:23">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1" t="str">
        <f>IF(M4717=People!$B$5,People!$A$5,IF(M4717=People!$B$4,People!$A$4,IF(M4717=People!$B$3,People!$A$3,IF(M4717=People!$B$2,People!$A$2,0))))</f>
        <v>Anna Andreadi</v>
      </c>
      <c r="W4717" s="3" t="str">
        <f>IFERROR(VLOOKUP(B4717,Returns!$A$1:$B$801,2,0),"NO")</f>
        <v>NO</v>
      </c>
    </row>
    <row r="4718" spans="1:23">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1" t="str">
        <f>IF(M4718=People!$B$5,People!$A$5,IF(M4718=People!$B$4,People!$A$4,IF(M4718=People!$B$3,People!$A$3,IF(M4718=People!$B$2,People!$A$2,0))))</f>
        <v>Anna Andreadi</v>
      </c>
      <c r="W4718" s="3" t="str">
        <f>IFERROR(VLOOKUP(B4718,Returns!$A$1:$B$801,2,0),"NO")</f>
        <v>NO</v>
      </c>
    </row>
    <row r="4719" spans="1:23">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1" t="str">
        <f>IF(M4719=People!$B$5,People!$A$5,IF(M4719=People!$B$4,People!$A$4,IF(M4719=People!$B$3,People!$A$3,IF(M4719=People!$B$2,People!$A$2,0))))</f>
        <v>Chuck Magee</v>
      </c>
      <c r="W4719" s="3" t="str">
        <f>IFERROR(VLOOKUP(B4719,Returns!$A$1:$B$801,2,0),"NO")</f>
        <v>NO</v>
      </c>
    </row>
    <row r="4720" spans="1:23">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1" t="str">
        <f>IF(M4720=People!$B$5,People!$A$5,IF(M4720=People!$B$4,People!$A$4,IF(M4720=People!$B$3,People!$A$3,IF(M4720=People!$B$2,People!$A$2,0))))</f>
        <v>Anna Andreadi</v>
      </c>
      <c r="W4720" s="3" t="str">
        <f>IFERROR(VLOOKUP(B4720,Returns!$A$1:$B$801,2,0),"NO")</f>
        <v>Yes</v>
      </c>
    </row>
    <row r="4721" spans="1:23">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1" t="str">
        <f>IF(M4721=People!$B$5,People!$A$5,IF(M4721=People!$B$4,People!$A$4,IF(M4721=People!$B$3,People!$A$3,IF(M4721=People!$B$2,People!$A$2,0))))</f>
        <v>Anna Andreadi</v>
      </c>
      <c r="W4721" s="3" t="str">
        <f>IFERROR(VLOOKUP(B4721,Returns!$A$1:$B$801,2,0),"NO")</f>
        <v>Yes</v>
      </c>
    </row>
    <row r="4722" spans="1:23">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1" t="str">
        <f>IF(M4722=People!$B$5,People!$A$5,IF(M4722=People!$B$4,People!$A$4,IF(M4722=People!$B$3,People!$A$3,IF(M4722=People!$B$2,People!$A$2,0))))</f>
        <v>Anna Andreadi</v>
      </c>
      <c r="W4722" s="3" t="str">
        <f>IFERROR(VLOOKUP(B4722,Returns!$A$1:$B$801,2,0),"NO")</f>
        <v>Yes</v>
      </c>
    </row>
    <row r="4723" spans="1:23">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1" t="str">
        <f>IF(M4723=People!$B$5,People!$A$5,IF(M4723=People!$B$4,People!$A$4,IF(M4723=People!$B$3,People!$A$3,IF(M4723=People!$B$2,People!$A$2,0))))</f>
        <v>Kelly Williams</v>
      </c>
      <c r="W4723" s="3" t="str">
        <f>IFERROR(VLOOKUP(B4723,Returns!$A$1:$B$801,2,0),"NO")</f>
        <v>NO</v>
      </c>
    </row>
    <row r="4724" spans="1:23">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1" t="str">
        <f>IF(M4724=People!$B$5,People!$A$5,IF(M4724=People!$B$4,People!$A$4,IF(M4724=People!$B$3,People!$A$3,IF(M4724=People!$B$2,People!$A$2,0))))</f>
        <v>Anna Andreadi</v>
      </c>
      <c r="W4724" s="3" t="str">
        <f>IFERROR(VLOOKUP(B4724,Returns!$A$1:$B$801,2,0),"NO")</f>
        <v>NO</v>
      </c>
    </row>
    <row r="4725" spans="1:23">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1" t="str">
        <f>IF(M4725=People!$B$5,People!$A$5,IF(M4725=People!$B$4,People!$A$4,IF(M4725=People!$B$3,People!$A$3,IF(M4725=People!$B$2,People!$A$2,0))))</f>
        <v>Cassandra Brandow</v>
      </c>
      <c r="W4725" s="3" t="str">
        <f>IFERROR(VLOOKUP(B4725,Returns!$A$1:$B$801,2,0),"NO")</f>
        <v>NO</v>
      </c>
    </row>
    <row r="4726" spans="1:23">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1" t="str">
        <f>IF(M4726=People!$B$5,People!$A$5,IF(M4726=People!$B$4,People!$A$4,IF(M4726=People!$B$3,People!$A$3,IF(M4726=People!$B$2,People!$A$2,0))))</f>
        <v>Cassandra Brandow</v>
      </c>
      <c r="W4726" s="3" t="str">
        <f>IFERROR(VLOOKUP(B4726,Returns!$A$1:$B$801,2,0),"NO")</f>
        <v>NO</v>
      </c>
    </row>
    <row r="4727" spans="1:23">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1" t="str">
        <f>IF(M4727=People!$B$5,People!$A$5,IF(M4727=People!$B$4,People!$A$4,IF(M4727=People!$B$3,People!$A$3,IF(M4727=People!$B$2,People!$A$2,0))))</f>
        <v>Cassandra Brandow</v>
      </c>
      <c r="W4727" s="3" t="str">
        <f>IFERROR(VLOOKUP(B4727,Returns!$A$1:$B$801,2,0),"NO")</f>
        <v>NO</v>
      </c>
    </row>
    <row r="4728" spans="1:23">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1" t="str">
        <f>IF(M4728=People!$B$5,People!$A$5,IF(M4728=People!$B$4,People!$A$4,IF(M4728=People!$B$3,People!$A$3,IF(M4728=People!$B$2,People!$A$2,0))))</f>
        <v>Chuck Magee</v>
      </c>
      <c r="W4728" s="3" t="str">
        <f>IFERROR(VLOOKUP(B4728,Returns!$A$1:$B$801,2,0),"NO")</f>
        <v>NO</v>
      </c>
    </row>
    <row r="4729" spans="1:23">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1" t="str">
        <f>IF(M4729=People!$B$5,People!$A$5,IF(M4729=People!$B$4,People!$A$4,IF(M4729=People!$B$3,People!$A$3,IF(M4729=People!$B$2,People!$A$2,0))))</f>
        <v>Chuck Magee</v>
      </c>
      <c r="W4729" s="3" t="str">
        <f>IFERROR(VLOOKUP(B4729,Returns!$A$1:$B$801,2,0),"NO")</f>
        <v>NO</v>
      </c>
    </row>
    <row r="4730" spans="1:23">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1" t="str">
        <f>IF(M4730=People!$B$5,People!$A$5,IF(M4730=People!$B$4,People!$A$4,IF(M4730=People!$B$3,People!$A$3,IF(M4730=People!$B$2,People!$A$2,0))))</f>
        <v>Anna Andreadi</v>
      </c>
      <c r="W4730" s="3" t="str">
        <f>IFERROR(VLOOKUP(B4730,Returns!$A$1:$B$801,2,0),"NO")</f>
        <v>NO</v>
      </c>
    </row>
    <row r="4731" spans="1:23">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1" t="str">
        <f>IF(M4731=People!$B$5,People!$A$5,IF(M4731=People!$B$4,People!$A$4,IF(M4731=People!$B$3,People!$A$3,IF(M4731=People!$B$2,People!$A$2,0))))</f>
        <v>Kelly Williams</v>
      </c>
      <c r="W4731" s="3" t="str">
        <f>IFERROR(VLOOKUP(B4731,Returns!$A$1:$B$801,2,0),"NO")</f>
        <v>NO</v>
      </c>
    </row>
    <row r="4732" spans="1:23">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1" t="str">
        <f>IF(M4732=People!$B$5,People!$A$5,IF(M4732=People!$B$4,People!$A$4,IF(M4732=People!$B$3,People!$A$3,IF(M4732=People!$B$2,People!$A$2,0))))</f>
        <v>Anna Andreadi</v>
      </c>
      <c r="W4732" s="3" t="str">
        <f>IFERROR(VLOOKUP(B4732,Returns!$A$1:$B$801,2,0),"NO")</f>
        <v>NO</v>
      </c>
    </row>
    <row r="4733" spans="1:23">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1" t="str">
        <f>IF(M4733=People!$B$5,People!$A$5,IF(M4733=People!$B$4,People!$A$4,IF(M4733=People!$B$3,People!$A$3,IF(M4733=People!$B$2,People!$A$2,0))))</f>
        <v>Anna Andreadi</v>
      </c>
      <c r="W4733" s="3" t="str">
        <f>IFERROR(VLOOKUP(B4733,Returns!$A$1:$B$801,2,0),"NO")</f>
        <v>NO</v>
      </c>
    </row>
    <row r="4734" spans="1:23">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1" t="str">
        <f>IF(M4734=People!$B$5,People!$A$5,IF(M4734=People!$B$4,People!$A$4,IF(M4734=People!$B$3,People!$A$3,IF(M4734=People!$B$2,People!$A$2,0))))</f>
        <v>Anna Andreadi</v>
      </c>
      <c r="W4734" s="3" t="str">
        <f>IFERROR(VLOOKUP(B4734,Returns!$A$1:$B$801,2,0),"NO")</f>
        <v>NO</v>
      </c>
    </row>
    <row r="4735" spans="1:23">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1" t="str">
        <f>IF(M4735=People!$B$5,People!$A$5,IF(M4735=People!$B$4,People!$A$4,IF(M4735=People!$B$3,People!$A$3,IF(M4735=People!$B$2,People!$A$2,0))))</f>
        <v>Anna Andreadi</v>
      </c>
      <c r="W4735" s="3" t="str">
        <f>IFERROR(VLOOKUP(B4735,Returns!$A$1:$B$801,2,0),"NO")</f>
        <v>NO</v>
      </c>
    </row>
    <row r="4736" spans="1:23">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1" t="str">
        <f>IF(M4736=People!$B$5,People!$A$5,IF(M4736=People!$B$4,People!$A$4,IF(M4736=People!$B$3,People!$A$3,IF(M4736=People!$B$2,People!$A$2,0))))</f>
        <v>Chuck Magee</v>
      </c>
      <c r="W4736" s="3" t="str">
        <f>IFERROR(VLOOKUP(B4736,Returns!$A$1:$B$801,2,0),"NO")</f>
        <v>NO</v>
      </c>
    </row>
    <row r="4737" spans="1:23">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1" t="str">
        <f>IF(M4737=People!$B$5,People!$A$5,IF(M4737=People!$B$4,People!$A$4,IF(M4737=People!$B$3,People!$A$3,IF(M4737=People!$B$2,People!$A$2,0))))</f>
        <v>Chuck Magee</v>
      </c>
      <c r="W4737" s="3" t="str">
        <f>IFERROR(VLOOKUP(B4737,Returns!$A$1:$B$801,2,0),"NO")</f>
        <v>NO</v>
      </c>
    </row>
    <row r="4738" spans="1:23">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1" t="str">
        <f>IF(M4738=People!$B$5,People!$A$5,IF(M4738=People!$B$4,People!$A$4,IF(M4738=People!$B$3,People!$A$3,IF(M4738=People!$B$2,People!$A$2,0))))</f>
        <v>Chuck Magee</v>
      </c>
      <c r="W4738" s="3" t="str">
        <f>IFERROR(VLOOKUP(B4738,Returns!$A$1:$B$801,2,0),"NO")</f>
        <v>NO</v>
      </c>
    </row>
    <row r="4739" spans="1:23">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1" t="str">
        <f>IF(M4739=People!$B$5,People!$A$5,IF(M4739=People!$B$4,People!$A$4,IF(M4739=People!$B$3,People!$A$3,IF(M4739=People!$B$2,People!$A$2,0))))</f>
        <v>Chuck Magee</v>
      </c>
      <c r="W4739" s="3" t="str">
        <f>IFERROR(VLOOKUP(B4739,Returns!$A$1:$B$801,2,0),"NO")</f>
        <v>NO</v>
      </c>
    </row>
    <row r="4740" spans="1:23">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1" t="str">
        <f>IF(M4740=People!$B$5,People!$A$5,IF(M4740=People!$B$4,People!$A$4,IF(M4740=People!$B$3,People!$A$3,IF(M4740=People!$B$2,People!$A$2,0))))</f>
        <v>Anna Andreadi</v>
      </c>
      <c r="W4740" s="3" t="str">
        <f>IFERROR(VLOOKUP(B4740,Returns!$A$1:$B$801,2,0),"NO")</f>
        <v>NO</v>
      </c>
    </row>
    <row r="4741" spans="1:23">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1" t="str">
        <f>IF(M4741=People!$B$5,People!$A$5,IF(M4741=People!$B$4,People!$A$4,IF(M4741=People!$B$3,People!$A$3,IF(M4741=People!$B$2,People!$A$2,0))))</f>
        <v>Anna Andreadi</v>
      </c>
      <c r="W4741" s="3" t="str">
        <f>IFERROR(VLOOKUP(B4741,Returns!$A$1:$B$801,2,0),"NO")</f>
        <v>NO</v>
      </c>
    </row>
    <row r="4742" spans="1:23">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1" t="str">
        <f>IF(M4742=People!$B$5,People!$A$5,IF(M4742=People!$B$4,People!$A$4,IF(M4742=People!$B$3,People!$A$3,IF(M4742=People!$B$2,People!$A$2,0))))</f>
        <v>Anna Andreadi</v>
      </c>
      <c r="W4742" s="3" t="str">
        <f>IFERROR(VLOOKUP(B4742,Returns!$A$1:$B$801,2,0),"NO")</f>
        <v>NO</v>
      </c>
    </row>
    <row r="4743" spans="1:23">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1" t="str">
        <f>IF(M4743=People!$B$5,People!$A$5,IF(M4743=People!$B$4,People!$A$4,IF(M4743=People!$B$3,People!$A$3,IF(M4743=People!$B$2,People!$A$2,0))))</f>
        <v>Anna Andreadi</v>
      </c>
      <c r="W4743" s="3" t="str">
        <f>IFERROR(VLOOKUP(B4743,Returns!$A$1:$B$801,2,0),"NO")</f>
        <v>NO</v>
      </c>
    </row>
    <row r="4744" spans="1:23">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1" t="str">
        <f>IF(M4744=People!$B$5,People!$A$5,IF(M4744=People!$B$4,People!$A$4,IF(M4744=People!$B$3,People!$A$3,IF(M4744=People!$B$2,People!$A$2,0))))</f>
        <v>Anna Andreadi</v>
      </c>
      <c r="W4744" s="3" t="str">
        <f>IFERROR(VLOOKUP(B4744,Returns!$A$1:$B$801,2,0),"NO")</f>
        <v>NO</v>
      </c>
    </row>
    <row r="4745" spans="1:23">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1" t="str">
        <f>IF(M4745=People!$B$5,People!$A$5,IF(M4745=People!$B$4,People!$A$4,IF(M4745=People!$B$3,People!$A$3,IF(M4745=People!$B$2,People!$A$2,0))))</f>
        <v>Kelly Williams</v>
      </c>
      <c r="W4745" s="3" t="str">
        <f>IFERROR(VLOOKUP(B4745,Returns!$A$1:$B$801,2,0),"NO")</f>
        <v>NO</v>
      </c>
    </row>
    <row r="4746" spans="1:23">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1" t="str">
        <f>IF(M4746=People!$B$5,People!$A$5,IF(M4746=People!$B$4,People!$A$4,IF(M4746=People!$B$3,People!$A$3,IF(M4746=People!$B$2,People!$A$2,0))))</f>
        <v>Kelly Williams</v>
      </c>
      <c r="W4746" s="3" t="str">
        <f>IFERROR(VLOOKUP(B4746,Returns!$A$1:$B$801,2,0),"NO")</f>
        <v>NO</v>
      </c>
    </row>
    <row r="4747" spans="1:23">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1" t="str">
        <f>IF(M4747=People!$B$5,People!$A$5,IF(M4747=People!$B$4,People!$A$4,IF(M4747=People!$B$3,People!$A$3,IF(M4747=People!$B$2,People!$A$2,0))))</f>
        <v>Kelly Williams</v>
      </c>
      <c r="W4747" s="3" t="str">
        <f>IFERROR(VLOOKUP(B4747,Returns!$A$1:$B$801,2,0),"NO")</f>
        <v>NO</v>
      </c>
    </row>
    <row r="4748" spans="1:23">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1" t="str">
        <f>IF(M4748=People!$B$5,People!$A$5,IF(M4748=People!$B$4,People!$A$4,IF(M4748=People!$B$3,People!$A$3,IF(M4748=People!$B$2,People!$A$2,0))))</f>
        <v>Kelly Williams</v>
      </c>
      <c r="W4748" s="3" t="str">
        <f>IFERROR(VLOOKUP(B4748,Returns!$A$1:$B$801,2,0),"NO")</f>
        <v>NO</v>
      </c>
    </row>
    <row r="4749" spans="1:23">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1" t="str">
        <f>IF(M4749=People!$B$5,People!$A$5,IF(M4749=People!$B$4,People!$A$4,IF(M4749=People!$B$3,People!$A$3,IF(M4749=People!$B$2,People!$A$2,0))))</f>
        <v>Anna Andreadi</v>
      </c>
      <c r="W4749" s="3" t="str">
        <f>IFERROR(VLOOKUP(B4749,Returns!$A$1:$B$801,2,0),"NO")</f>
        <v>NO</v>
      </c>
    </row>
    <row r="4750" spans="1:23">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1" t="str">
        <f>IF(M4750=People!$B$5,People!$A$5,IF(M4750=People!$B$4,People!$A$4,IF(M4750=People!$B$3,People!$A$3,IF(M4750=People!$B$2,People!$A$2,0))))</f>
        <v>Anna Andreadi</v>
      </c>
      <c r="W4750" s="3" t="str">
        <f>IFERROR(VLOOKUP(B4750,Returns!$A$1:$B$801,2,0),"NO")</f>
        <v>NO</v>
      </c>
    </row>
    <row r="4751" spans="1:23">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1" t="str">
        <f>IF(M4751=People!$B$5,People!$A$5,IF(M4751=People!$B$4,People!$A$4,IF(M4751=People!$B$3,People!$A$3,IF(M4751=People!$B$2,People!$A$2,0))))</f>
        <v>Anna Andreadi</v>
      </c>
      <c r="W4751" s="3" t="str">
        <f>IFERROR(VLOOKUP(B4751,Returns!$A$1:$B$801,2,0),"NO")</f>
        <v>Yes</v>
      </c>
    </row>
    <row r="4752" spans="1:23">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1" t="str">
        <f>IF(M4752=People!$B$5,People!$A$5,IF(M4752=People!$B$4,People!$A$4,IF(M4752=People!$B$3,People!$A$3,IF(M4752=People!$B$2,People!$A$2,0))))</f>
        <v>Anna Andreadi</v>
      </c>
      <c r="W4752" s="3" t="str">
        <f>IFERROR(VLOOKUP(B4752,Returns!$A$1:$B$801,2,0),"NO")</f>
        <v>NO</v>
      </c>
    </row>
    <row r="4753" spans="1:23">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1" t="str">
        <f>IF(M4753=People!$B$5,People!$A$5,IF(M4753=People!$B$4,People!$A$4,IF(M4753=People!$B$3,People!$A$3,IF(M4753=People!$B$2,People!$A$2,0))))</f>
        <v>Cassandra Brandow</v>
      </c>
      <c r="W4753" s="3" t="str">
        <f>IFERROR(VLOOKUP(B4753,Returns!$A$1:$B$801,2,0),"NO")</f>
        <v>NO</v>
      </c>
    </row>
    <row r="4754" spans="1:23">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1" t="str">
        <f>IF(M4754=People!$B$5,People!$A$5,IF(M4754=People!$B$4,People!$A$4,IF(M4754=People!$B$3,People!$A$3,IF(M4754=People!$B$2,People!$A$2,0))))</f>
        <v>Cassandra Brandow</v>
      </c>
      <c r="W4754" s="3" t="str">
        <f>IFERROR(VLOOKUP(B4754,Returns!$A$1:$B$801,2,0),"NO")</f>
        <v>NO</v>
      </c>
    </row>
    <row r="4755" spans="1:23">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1" t="str">
        <f>IF(M4755=People!$B$5,People!$A$5,IF(M4755=People!$B$4,People!$A$4,IF(M4755=People!$B$3,People!$A$3,IF(M4755=People!$B$2,People!$A$2,0))))</f>
        <v>Kelly Williams</v>
      </c>
      <c r="W4755" s="3" t="str">
        <f>IFERROR(VLOOKUP(B4755,Returns!$A$1:$B$801,2,0),"NO")</f>
        <v>NO</v>
      </c>
    </row>
    <row r="4756" spans="1:23">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1" t="str">
        <f>IF(M4756=People!$B$5,People!$A$5,IF(M4756=People!$B$4,People!$A$4,IF(M4756=People!$B$3,People!$A$3,IF(M4756=People!$B$2,People!$A$2,0))))</f>
        <v>Cassandra Brandow</v>
      </c>
      <c r="W4756" s="3" t="str">
        <f>IFERROR(VLOOKUP(B4756,Returns!$A$1:$B$801,2,0),"NO")</f>
        <v>NO</v>
      </c>
    </row>
    <row r="4757" spans="1:23">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1" t="str">
        <f>IF(M4757=People!$B$5,People!$A$5,IF(M4757=People!$B$4,People!$A$4,IF(M4757=People!$B$3,People!$A$3,IF(M4757=People!$B$2,People!$A$2,0))))</f>
        <v>Cassandra Brandow</v>
      </c>
      <c r="W4757" s="3" t="str">
        <f>IFERROR(VLOOKUP(B4757,Returns!$A$1:$B$801,2,0),"NO")</f>
        <v>NO</v>
      </c>
    </row>
    <row r="4758" spans="1:23">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1" t="str">
        <f>IF(M4758=People!$B$5,People!$A$5,IF(M4758=People!$B$4,People!$A$4,IF(M4758=People!$B$3,People!$A$3,IF(M4758=People!$B$2,People!$A$2,0))))</f>
        <v>Chuck Magee</v>
      </c>
      <c r="W4758" s="3" t="str">
        <f>IFERROR(VLOOKUP(B4758,Returns!$A$1:$B$801,2,0),"NO")</f>
        <v>NO</v>
      </c>
    </row>
    <row r="4759" spans="1:23">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1" t="str">
        <f>IF(M4759=People!$B$5,People!$A$5,IF(M4759=People!$B$4,People!$A$4,IF(M4759=People!$B$3,People!$A$3,IF(M4759=People!$B$2,People!$A$2,0))))</f>
        <v>Kelly Williams</v>
      </c>
      <c r="W4759" s="3" t="str">
        <f>IFERROR(VLOOKUP(B4759,Returns!$A$1:$B$801,2,0),"NO")</f>
        <v>NO</v>
      </c>
    </row>
    <row r="4760" spans="1:23">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1" t="str">
        <f>IF(M4760=People!$B$5,People!$A$5,IF(M4760=People!$B$4,People!$A$4,IF(M4760=People!$B$3,People!$A$3,IF(M4760=People!$B$2,People!$A$2,0))))</f>
        <v>Chuck Magee</v>
      </c>
      <c r="W4760" s="3" t="str">
        <f>IFERROR(VLOOKUP(B4760,Returns!$A$1:$B$801,2,0),"NO")</f>
        <v>NO</v>
      </c>
    </row>
    <row r="4761" spans="1:23">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1" t="str">
        <f>IF(M4761=People!$B$5,People!$A$5,IF(M4761=People!$B$4,People!$A$4,IF(M4761=People!$B$3,People!$A$3,IF(M4761=People!$B$2,People!$A$2,0))))</f>
        <v>Chuck Magee</v>
      </c>
      <c r="W4761" s="3" t="str">
        <f>IFERROR(VLOOKUP(B4761,Returns!$A$1:$B$801,2,0),"NO")</f>
        <v>NO</v>
      </c>
    </row>
    <row r="4762" spans="1:23">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1" t="str">
        <f>IF(M4762=People!$B$5,People!$A$5,IF(M4762=People!$B$4,People!$A$4,IF(M4762=People!$B$3,People!$A$3,IF(M4762=People!$B$2,People!$A$2,0))))</f>
        <v>Chuck Magee</v>
      </c>
      <c r="W4762" s="3" t="str">
        <f>IFERROR(VLOOKUP(B4762,Returns!$A$1:$B$801,2,0),"NO")</f>
        <v>NO</v>
      </c>
    </row>
    <row r="4763" spans="1:23">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1" t="str">
        <f>IF(M4763=People!$B$5,People!$A$5,IF(M4763=People!$B$4,People!$A$4,IF(M4763=People!$B$3,People!$A$3,IF(M4763=People!$B$2,People!$A$2,0))))</f>
        <v>Chuck Magee</v>
      </c>
      <c r="W4763" s="3" t="str">
        <f>IFERROR(VLOOKUP(B4763,Returns!$A$1:$B$801,2,0),"NO")</f>
        <v>NO</v>
      </c>
    </row>
    <row r="4764" spans="1:23">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1" t="str">
        <f>IF(M4764=People!$B$5,People!$A$5,IF(M4764=People!$B$4,People!$A$4,IF(M4764=People!$B$3,People!$A$3,IF(M4764=People!$B$2,People!$A$2,0))))</f>
        <v>Chuck Magee</v>
      </c>
      <c r="W4764" s="3" t="str">
        <f>IFERROR(VLOOKUP(B4764,Returns!$A$1:$B$801,2,0),"NO")</f>
        <v>NO</v>
      </c>
    </row>
    <row r="4765" spans="1:23">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1" t="str">
        <f>IF(M4765=People!$B$5,People!$A$5,IF(M4765=People!$B$4,People!$A$4,IF(M4765=People!$B$3,People!$A$3,IF(M4765=People!$B$2,People!$A$2,0))))</f>
        <v>Anna Andreadi</v>
      </c>
      <c r="W4765" s="3" t="str">
        <f>IFERROR(VLOOKUP(B4765,Returns!$A$1:$B$801,2,0),"NO")</f>
        <v>NO</v>
      </c>
    </row>
    <row r="4766" spans="1:23">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1" t="str">
        <f>IF(M4766=People!$B$5,People!$A$5,IF(M4766=People!$B$4,People!$A$4,IF(M4766=People!$B$3,People!$A$3,IF(M4766=People!$B$2,People!$A$2,0))))</f>
        <v>Anna Andreadi</v>
      </c>
      <c r="W4766" s="3" t="str">
        <f>IFERROR(VLOOKUP(B4766,Returns!$A$1:$B$801,2,0),"NO")</f>
        <v>NO</v>
      </c>
    </row>
    <row r="4767" spans="1:23">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1" t="str">
        <f>IF(M4767=People!$B$5,People!$A$5,IF(M4767=People!$B$4,People!$A$4,IF(M4767=People!$B$3,People!$A$3,IF(M4767=People!$B$2,People!$A$2,0))))</f>
        <v>Chuck Magee</v>
      </c>
      <c r="W4767" s="3" t="str">
        <f>IFERROR(VLOOKUP(B4767,Returns!$A$1:$B$801,2,0),"NO")</f>
        <v>NO</v>
      </c>
    </row>
    <row r="4768" spans="1:23">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1" t="str">
        <f>IF(M4768=People!$B$5,People!$A$5,IF(M4768=People!$B$4,People!$A$4,IF(M4768=People!$B$3,People!$A$3,IF(M4768=People!$B$2,People!$A$2,0))))</f>
        <v>Kelly Williams</v>
      </c>
      <c r="W4768" s="3" t="str">
        <f>IFERROR(VLOOKUP(B4768,Returns!$A$1:$B$801,2,0),"NO")</f>
        <v>NO</v>
      </c>
    </row>
    <row r="4769" spans="1:23">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1" t="str">
        <f>IF(M4769=People!$B$5,People!$A$5,IF(M4769=People!$B$4,People!$A$4,IF(M4769=People!$B$3,People!$A$3,IF(M4769=People!$B$2,People!$A$2,0))))</f>
        <v>Kelly Williams</v>
      </c>
      <c r="W4769" s="3" t="str">
        <f>IFERROR(VLOOKUP(B4769,Returns!$A$1:$B$801,2,0),"NO")</f>
        <v>NO</v>
      </c>
    </row>
    <row r="4770" spans="1:23">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1" t="str">
        <f>IF(M4770=People!$B$5,People!$A$5,IF(M4770=People!$B$4,People!$A$4,IF(M4770=People!$B$3,People!$A$3,IF(M4770=People!$B$2,People!$A$2,0))))</f>
        <v>Cassandra Brandow</v>
      </c>
      <c r="W4770" s="3" t="str">
        <f>IFERROR(VLOOKUP(B4770,Returns!$A$1:$B$801,2,0),"NO")</f>
        <v>NO</v>
      </c>
    </row>
    <row r="4771" spans="1:23">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1" t="str">
        <f>IF(M4771=People!$B$5,People!$A$5,IF(M4771=People!$B$4,People!$A$4,IF(M4771=People!$B$3,People!$A$3,IF(M4771=People!$B$2,People!$A$2,0))))</f>
        <v>Anna Andreadi</v>
      </c>
      <c r="W4771" s="3" t="str">
        <f>IFERROR(VLOOKUP(B4771,Returns!$A$1:$B$801,2,0),"NO")</f>
        <v>NO</v>
      </c>
    </row>
    <row r="4772" spans="1:23">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1" t="str">
        <f>IF(M4772=People!$B$5,People!$A$5,IF(M4772=People!$B$4,People!$A$4,IF(M4772=People!$B$3,People!$A$3,IF(M4772=People!$B$2,People!$A$2,0))))</f>
        <v>Anna Andreadi</v>
      </c>
      <c r="W4772" s="3" t="str">
        <f>IFERROR(VLOOKUP(B4772,Returns!$A$1:$B$801,2,0),"NO")</f>
        <v>NO</v>
      </c>
    </row>
    <row r="4773" spans="1:23">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1" t="str">
        <f>IF(M4773=People!$B$5,People!$A$5,IF(M4773=People!$B$4,People!$A$4,IF(M4773=People!$B$3,People!$A$3,IF(M4773=People!$B$2,People!$A$2,0))))</f>
        <v>Anna Andreadi</v>
      </c>
      <c r="W4773" s="3" t="str">
        <f>IFERROR(VLOOKUP(B4773,Returns!$A$1:$B$801,2,0),"NO")</f>
        <v>NO</v>
      </c>
    </row>
    <row r="4774" spans="1:23">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1" t="str">
        <f>IF(M4774=People!$B$5,People!$A$5,IF(M4774=People!$B$4,People!$A$4,IF(M4774=People!$B$3,People!$A$3,IF(M4774=People!$B$2,People!$A$2,0))))</f>
        <v>Kelly Williams</v>
      </c>
      <c r="W4774" s="3" t="str">
        <f>IFERROR(VLOOKUP(B4774,Returns!$A$1:$B$801,2,0),"NO")</f>
        <v>NO</v>
      </c>
    </row>
    <row r="4775" spans="1:23">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1" t="str">
        <f>IF(M4775=People!$B$5,People!$A$5,IF(M4775=People!$B$4,People!$A$4,IF(M4775=People!$B$3,People!$A$3,IF(M4775=People!$B$2,People!$A$2,0))))</f>
        <v>Kelly Williams</v>
      </c>
      <c r="W4775" s="3" t="str">
        <f>IFERROR(VLOOKUP(B4775,Returns!$A$1:$B$801,2,0),"NO")</f>
        <v>NO</v>
      </c>
    </row>
    <row r="4776" spans="1:23">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1" t="str">
        <f>IF(M4776=People!$B$5,People!$A$5,IF(M4776=People!$B$4,People!$A$4,IF(M4776=People!$B$3,People!$A$3,IF(M4776=People!$B$2,People!$A$2,0))))</f>
        <v>Kelly Williams</v>
      </c>
      <c r="W4776" s="3" t="str">
        <f>IFERROR(VLOOKUP(B4776,Returns!$A$1:$B$801,2,0),"NO")</f>
        <v>NO</v>
      </c>
    </row>
    <row r="4777" spans="1:23">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1" t="str">
        <f>IF(M4777=People!$B$5,People!$A$5,IF(M4777=People!$B$4,People!$A$4,IF(M4777=People!$B$3,People!$A$3,IF(M4777=People!$B$2,People!$A$2,0))))</f>
        <v>Anna Andreadi</v>
      </c>
      <c r="W4777" s="3" t="str">
        <f>IFERROR(VLOOKUP(B4777,Returns!$A$1:$B$801,2,0),"NO")</f>
        <v>NO</v>
      </c>
    </row>
    <row r="4778" spans="1:23">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1" t="str">
        <f>IF(M4778=People!$B$5,People!$A$5,IF(M4778=People!$B$4,People!$A$4,IF(M4778=People!$B$3,People!$A$3,IF(M4778=People!$B$2,People!$A$2,0))))</f>
        <v>Chuck Magee</v>
      </c>
      <c r="W4778" s="3" t="str">
        <f>IFERROR(VLOOKUP(B4778,Returns!$A$1:$B$801,2,0),"NO")</f>
        <v>NO</v>
      </c>
    </row>
    <row r="4779" spans="1:23">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1" t="str">
        <f>IF(M4779=People!$B$5,People!$A$5,IF(M4779=People!$B$4,People!$A$4,IF(M4779=People!$B$3,People!$A$3,IF(M4779=People!$B$2,People!$A$2,0))))</f>
        <v>Chuck Magee</v>
      </c>
      <c r="W4779" s="3" t="str">
        <f>IFERROR(VLOOKUP(B4779,Returns!$A$1:$B$801,2,0),"NO")</f>
        <v>NO</v>
      </c>
    </row>
    <row r="4780" spans="1:23">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1" t="str">
        <f>IF(M4780=People!$B$5,People!$A$5,IF(M4780=People!$B$4,People!$A$4,IF(M4780=People!$B$3,People!$A$3,IF(M4780=People!$B$2,People!$A$2,0))))</f>
        <v>Chuck Magee</v>
      </c>
      <c r="W4780" s="3" t="str">
        <f>IFERROR(VLOOKUP(B4780,Returns!$A$1:$B$801,2,0),"NO")</f>
        <v>Yes</v>
      </c>
    </row>
    <row r="4781" spans="1:23">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1" t="str">
        <f>IF(M4781=People!$B$5,People!$A$5,IF(M4781=People!$B$4,People!$A$4,IF(M4781=People!$B$3,People!$A$3,IF(M4781=People!$B$2,People!$A$2,0))))</f>
        <v>Chuck Magee</v>
      </c>
      <c r="W4781" s="3" t="str">
        <f>IFERROR(VLOOKUP(B4781,Returns!$A$1:$B$801,2,0),"NO")</f>
        <v>NO</v>
      </c>
    </row>
    <row r="4782" spans="1:23">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1" t="str">
        <f>IF(M4782=People!$B$5,People!$A$5,IF(M4782=People!$B$4,People!$A$4,IF(M4782=People!$B$3,People!$A$3,IF(M4782=People!$B$2,People!$A$2,0))))</f>
        <v>Kelly Williams</v>
      </c>
      <c r="W4782" s="3" t="str">
        <f>IFERROR(VLOOKUP(B4782,Returns!$A$1:$B$801,2,0),"NO")</f>
        <v>NO</v>
      </c>
    </row>
    <row r="4783" spans="1:23">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1" t="str">
        <f>IF(M4783=People!$B$5,People!$A$5,IF(M4783=People!$B$4,People!$A$4,IF(M4783=People!$B$3,People!$A$3,IF(M4783=People!$B$2,People!$A$2,0))))</f>
        <v>Kelly Williams</v>
      </c>
      <c r="W4783" s="3" t="str">
        <f>IFERROR(VLOOKUP(B4783,Returns!$A$1:$B$801,2,0),"NO")</f>
        <v>NO</v>
      </c>
    </row>
    <row r="4784" spans="1:23">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1" t="str">
        <f>IF(M4784=People!$B$5,People!$A$5,IF(M4784=People!$B$4,People!$A$4,IF(M4784=People!$B$3,People!$A$3,IF(M4784=People!$B$2,People!$A$2,0))))</f>
        <v>Kelly Williams</v>
      </c>
      <c r="W4784" s="3" t="str">
        <f>IFERROR(VLOOKUP(B4784,Returns!$A$1:$B$801,2,0),"NO")</f>
        <v>NO</v>
      </c>
    </row>
    <row r="4785" spans="1:23">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1" t="str">
        <f>IF(M4785=People!$B$5,People!$A$5,IF(M4785=People!$B$4,People!$A$4,IF(M4785=People!$B$3,People!$A$3,IF(M4785=People!$B$2,People!$A$2,0))))</f>
        <v>Kelly Williams</v>
      </c>
      <c r="W4785" s="3" t="str">
        <f>IFERROR(VLOOKUP(B4785,Returns!$A$1:$B$801,2,0),"NO")</f>
        <v>NO</v>
      </c>
    </row>
    <row r="4786" spans="1:23">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1" t="str">
        <f>IF(M4786=People!$B$5,People!$A$5,IF(M4786=People!$B$4,People!$A$4,IF(M4786=People!$B$3,People!$A$3,IF(M4786=People!$B$2,People!$A$2,0))))</f>
        <v>Anna Andreadi</v>
      </c>
      <c r="W4786" s="3" t="str">
        <f>IFERROR(VLOOKUP(B4786,Returns!$A$1:$B$801,2,0),"NO")</f>
        <v>NO</v>
      </c>
    </row>
    <row r="4787" spans="1:23">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1" t="str">
        <f>IF(M4787=People!$B$5,People!$A$5,IF(M4787=People!$B$4,People!$A$4,IF(M4787=People!$B$3,People!$A$3,IF(M4787=People!$B$2,People!$A$2,0))))</f>
        <v>Anna Andreadi</v>
      </c>
      <c r="W4787" s="3" t="str">
        <f>IFERROR(VLOOKUP(B4787,Returns!$A$1:$B$801,2,0),"NO")</f>
        <v>NO</v>
      </c>
    </row>
    <row r="4788" spans="1:23">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1" t="str">
        <f>IF(M4788=People!$B$5,People!$A$5,IF(M4788=People!$B$4,People!$A$4,IF(M4788=People!$B$3,People!$A$3,IF(M4788=People!$B$2,People!$A$2,0))))</f>
        <v>Anna Andreadi</v>
      </c>
      <c r="W4788" s="3" t="str">
        <f>IFERROR(VLOOKUP(B4788,Returns!$A$1:$B$801,2,0),"NO")</f>
        <v>NO</v>
      </c>
    </row>
    <row r="4789" spans="1:23">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1" t="str">
        <f>IF(M4789=People!$B$5,People!$A$5,IF(M4789=People!$B$4,People!$A$4,IF(M4789=People!$B$3,People!$A$3,IF(M4789=People!$B$2,People!$A$2,0))))</f>
        <v>Anna Andreadi</v>
      </c>
      <c r="W4789" s="3" t="str">
        <f>IFERROR(VLOOKUP(B4789,Returns!$A$1:$B$801,2,0),"NO")</f>
        <v>NO</v>
      </c>
    </row>
    <row r="4790" spans="1:23">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1" t="str">
        <f>IF(M4790=People!$B$5,People!$A$5,IF(M4790=People!$B$4,People!$A$4,IF(M4790=People!$B$3,People!$A$3,IF(M4790=People!$B$2,People!$A$2,0))))</f>
        <v>Anna Andreadi</v>
      </c>
      <c r="W4790" s="3" t="str">
        <f>IFERROR(VLOOKUP(B4790,Returns!$A$1:$B$801,2,0),"NO")</f>
        <v>NO</v>
      </c>
    </row>
    <row r="4791" spans="1:23">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1" t="str">
        <f>IF(M4791=People!$B$5,People!$A$5,IF(M4791=People!$B$4,People!$A$4,IF(M4791=People!$B$3,People!$A$3,IF(M4791=People!$B$2,People!$A$2,0))))</f>
        <v>Anna Andreadi</v>
      </c>
      <c r="W4791" s="3" t="str">
        <f>IFERROR(VLOOKUP(B4791,Returns!$A$1:$B$801,2,0),"NO")</f>
        <v>NO</v>
      </c>
    </row>
    <row r="4792" spans="1:23">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1" t="str">
        <f>IF(M4792=People!$B$5,People!$A$5,IF(M4792=People!$B$4,People!$A$4,IF(M4792=People!$B$3,People!$A$3,IF(M4792=People!$B$2,People!$A$2,0))))</f>
        <v>Anna Andreadi</v>
      </c>
      <c r="W4792" s="3" t="str">
        <f>IFERROR(VLOOKUP(B4792,Returns!$A$1:$B$801,2,0),"NO")</f>
        <v>NO</v>
      </c>
    </row>
    <row r="4793" spans="1:23">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1" t="str">
        <f>IF(M4793=People!$B$5,People!$A$5,IF(M4793=People!$B$4,People!$A$4,IF(M4793=People!$B$3,People!$A$3,IF(M4793=People!$B$2,People!$A$2,0))))</f>
        <v>Anna Andreadi</v>
      </c>
      <c r="W4793" s="3" t="str">
        <f>IFERROR(VLOOKUP(B4793,Returns!$A$1:$B$801,2,0),"NO")</f>
        <v>NO</v>
      </c>
    </row>
    <row r="4794" spans="1:23">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1" t="str">
        <f>IF(M4794=People!$B$5,People!$A$5,IF(M4794=People!$B$4,People!$A$4,IF(M4794=People!$B$3,People!$A$3,IF(M4794=People!$B$2,People!$A$2,0))))</f>
        <v>Anna Andreadi</v>
      </c>
      <c r="W4794" s="3" t="str">
        <f>IFERROR(VLOOKUP(B4794,Returns!$A$1:$B$801,2,0),"NO")</f>
        <v>NO</v>
      </c>
    </row>
    <row r="4795" spans="1:23">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1" t="str">
        <f>IF(M4795=People!$B$5,People!$A$5,IF(M4795=People!$B$4,People!$A$4,IF(M4795=People!$B$3,People!$A$3,IF(M4795=People!$B$2,People!$A$2,0))))</f>
        <v>Chuck Magee</v>
      </c>
      <c r="W4795" s="3" t="str">
        <f>IFERROR(VLOOKUP(B4795,Returns!$A$1:$B$801,2,0),"NO")</f>
        <v>NO</v>
      </c>
    </row>
    <row r="4796" spans="1:23">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1" t="str">
        <f>IF(M4796=People!$B$5,People!$A$5,IF(M4796=People!$B$4,People!$A$4,IF(M4796=People!$B$3,People!$A$3,IF(M4796=People!$B$2,People!$A$2,0))))</f>
        <v>Anna Andreadi</v>
      </c>
      <c r="W4796" s="3" t="str">
        <f>IFERROR(VLOOKUP(B4796,Returns!$A$1:$B$801,2,0),"NO")</f>
        <v>NO</v>
      </c>
    </row>
    <row r="4797" spans="1:23">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1" t="str">
        <f>IF(M4797=People!$B$5,People!$A$5,IF(M4797=People!$B$4,People!$A$4,IF(M4797=People!$B$3,People!$A$3,IF(M4797=People!$B$2,People!$A$2,0))))</f>
        <v>Cassandra Brandow</v>
      </c>
      <c r="W4797" s="3" t="str">
        <f>IFERROR(VLOOKUP(B4797,Returns!$A$1:$B$801,2,0),"NO")</f>
        <v>NO</v>
      </c>
    </row>
    <row r="4798" spans="1:23">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1" t="str">
        <f>IF(M4798=People!$B$5,People!$A$5,IF(M4798=People!$B$4,People!$A$4,IF(M4798=People!$B$3,People!$A$3,IF(M4798=People!$B$2,People!$A$2,0))))</f>
        <v>Cassandra Brandow</v>
      </c>
      <c r="W4798" s="3" t="str">
        <f>IFERROR(VLOOKUP(B4798,Returns!$A$1:$B$801,2,0),"NO")</f>
        <v>NO</v>
      </c>
    </row>
    <row r="4799" spans="1:23">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1" t="str">
        <f>IF(M4799=People!$B$5,People!$A$5,IF(M4799=People!$B$4,People!$A$4,IF(M4799=People!$B$3,People!$A$3,IF(M4799=People!$B$2,People!$A$2,0))))</f>
        <v>Cassandra Brandow</v>
      </c>
      <c r="W4799" s="3" t="str">
        <f>IFERROR(VLOOKUP(B4799,Returns!$A$1:$B$801,2,0),"NO")</f>
        <v>NO</v>
      </c>
    </row>
    <row r="4800" spans="1:23">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1" t="str">
        <f>IF(M4800=People!$B$5,People!$A$5,IF(M4800=People!$B$4,People!$A$4,IF(M4800=People!$B$3,People!$A$3,IF(M4800=People!$B$2,People!$A$2,0))))</f>
        <v>Cassandra Brandow</v>
      </c>
      <c r="W4800" s="3" t="str">
        <f>IFERROR(VLOOKUP(B4800,Returns!$A$1:$B$801,2,0),"NO")</f>
        <v>NO</v>
      </c>
    </row>
    <row r="4801" spans="1:23">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1" t="str">
        <f>IF(M4801=People!$B$5,People!$A$5,IF(M4801=People!$B$4,People!$A$4,IF(M4801=People!$B$3,People!$A$3,IF(M4801=People!$B$2,People!$A$2,0))))</f>
        <v>Cassandra Brandow</v>
      </c>
      <c r="W4801" s="3" t="str">
        <f>IFERROR(VLOOKUP(B4801,Returns!$A$1:$B$801,2,0),"NO")</f>
        <v>NO</v>
      </c>
    </row>
    <row r="4802" spans="1:23">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1" t="str">
        <f>IF(M4802=People!$B$5,People!$A$5,IF(M4802=People!$B$4,People!$A$4,IF(M4802=People!$B$3,People!$A$3,IF(M4802=People!$B$2,People!$A$2,0))))</f>
        <v>Cassandra Brandow</v>
      </c>
      <c r="W4802" s="3" t="str">
        <f>IFERROR(VLOOKUP(B4802,Returns!$A$1:$B$801,2,0),"NO")</f>
        <v>NO</v>
      </c>
    </row>
    <row r="4803" spans="1:23">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1" t="str">
        <f>IF(M4803=People!$B$5,People!$A$5,IF(M4803=People!$B$4,People!$A$4,IF(M4803=People!$B$3,People!$A$3,IF(M4803=People!$B$2,People!$A$2,0))))</f>
        <v>Cassandra Brandow</v>
      </c>
      <c r="W4803" s="3" t="str">
        <f>IFERROR(VLOOKUP(B4803,Returns!$A$1:$B$801,2,0),"NO")</f>
        <v>NO</v>
      </c>
    </row>
    <row r="4804" spans="1:23">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1" t="str">
        <f>IF(M4804=People!$B$5,People!$A$5,IF(M4804=People!$B$4,People!$A$4,IF(M4804=People!$B$3,People!$A$3,IF(M4804=People!$B$2,People!$A$2,0))))</f>
        <v>Cassandra Brandow</v>
      </c>
      <c r="W4804" s="3" t="str">
        <f>IFERROR(VLOOKUP(B4804,Returns!$A$1:$B$801,2,0),"NO")</f>
        <v>NO</v>
      </c>
    </row>
    <row r="4805" spans="1:23">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1" t="str">
        <f>IF(M4805=People!$B$5,People!$A$5,IF(M4805=People!$B$4,People!$A$4,IF(M4805=People!$B$3,People!$A$3,IF(M4805=People!$B$2,People!$A$2,0))))</f>
        <v>Chuck Magee</v>
      </c>
      <c r="W4805" s="3" t="str">
        <f>IFERROR(VLOOKUP(B4805,Returns!$A$1:$B$801,2,0),"NO")</f>
        <v>NO</v>
      </c>
    </row>
    <row r="4806" spans="1:23">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1" t="str">
        <f>IF(M4806=People!$B$5,People!$A$5,IF(M4806=People!$B$4,People!$A$4,IF(M4806=People!$B$3,People!$A$3,IF(M4806=People!$B$2,People!$A$2,0))))</f>
        <v>Chuck Magee</v>
      </c>
      <c r="W4806" s="3" t="str">
        <f>IFERROR(VLOOKUP(B4806,Returns!$A$1:$B$801,2,0),"NO")</f>
        <v>NO</v>
      </c>
    </row>
    <row r="4807" spans="1:23">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1" t="str">
        <f>IF(M4807=People!$B$5,People!$A$5,IF(M4807=People!$B$4,People!$A$4,IF(M4807=People!$B$3,People!$A$3,IF(M4807=People!$B$2,People!$A$2,0))))</f>
        <v>Anna Andreadi</v>
      </c>
      <c r="W4807" s="3" t="str">
        <f>IFERROR(VLOOKUP(B4807,Returns!$A$1:$B$801,2,0),"NO")</f>
        <v>NO</v>
      </c>
    </row>
    <row r="4808" spans="1:23">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1" t="str">
        <f>IF(M4808=People!$B$5,People!$A$5,IF(M4808=People!$B$4,People!$A$4,IF(M4808=People!$B$3,People!$A$3,IF(M4808=People!$B$2,People!$A$2,0))))</f>
        <v>Anna Andreadi</v>
      </c>
      <c r="W4808" s="3" t="str">
        <f>IFERROR(VLOOKUP(B4808,Returns!$A$1:$B$801,2,0),"NO")</f>
        <v>NO</v>
      </c>
    </row>
    <row r="4809" spans="1:23">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1" t="str">
        <f>IF(M4809=People!$B$5,People!$A$5,IF(M4809=People!$B$4,People!$A$4,IF(M4809=People!$B$3,People!$A$3,IF(M4809=People!$B$2,People!$A$2,0))))</f>
        <v>Anna Andreadi</v>
      </c>
      <c r="W4809" s="3" t="str">
        <f>IFERROR(VLOOKUP(B4809,Returns!$A$1:$B$801,2,0),"NO")</f>
        <v>NO</v>
      </c>
    </row>
    <row r="4810" spans="1:23">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1" t="str">
        <f>IF(M4810=People!$B$5,People!$A$5,IF(M4810=People!$B$4,People!$A$4,IF(M4810=People!$B$3,People!$A$3,IF(M4810=People!$B$2,People!$A$2,0))))</f>
        <v>Chuck Magee</v>
      </c>
      <c r="W4810" s="3" t="str">
        <f>IFERROR(VLOOKUP(B4810,Returns!$A$1:$B$801,2,0),"NO")</f>
        <v>NO</v>
      </c>
    </row>
    <row r="4811" spans="1:23">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1" t="str">
        <f>IF(M4811=People!$B$5,People!$A$5,IF(M4811=People!$B$4,People!$A$4,IF(M4811=People!$B$3,People!$A$3,IF(M4811=People!$B$2,People!$A$2,0))))</f>
        <v>Kelly Williams</v>
      </c>
      <c r="W4811" s="3" t="str">
        <f>IFERROR(VLOOKUP(B4811,Returns!$A$1:$B$801,2,0),"NO")</f>
        <v>NO</v>
      </c>
    </row>
    <row r="4812" spans="1:23">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1" t="str">
        <f>IF(M4812=People!$B$5,People!$A$5,IF(M4812=People!$B$4,People!$A$4,IF(M4812=People!$B$3,People!$A$3,IF(M4812=People!$B$2,People!$A$2,0))))</f>
        <v>Kelly Williams</v>
      </c>
      <c r="W4812" s="3" t="str">
        <f>IFERROR(VLOOKUP(B4812,Returns!$A$1:$B$801,2,0),"NO")</f>
        <v>NO</v>
      </c>
    </row>
    <row r="4813" spans="1:23">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1" t="str">
        <f>IF(M4813=People!$B$5,People!$A$5,IF(M4813=People!$B$4,People!$A$4,IF(M4813=People!$B$3,People!$A$3,IF(M4813=People!$B$2,People!$A$2,0))))</f>
        <v>Chuck Magee</v>
      </c>
      <c r="W4813" s="3" t="str">
        <f>IFERROR(VLOOKUP(B4813,Returns!$A$1:$B$801,2,0),"NO")</f>
        <v>NO</v>
      </c>
    </row>
    <row r="4814" spans="1:23">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1" t="str">
        <f>IF(M4814=People!$B$5,People!$A$5,IF(M4814=People!$B$4,People!$A$4,IF(M4814=People!$B$3,People!$A$3,IF(M4814=People!$B$2,People!$A$2,0))))</f>
        <v>Chuck Magee</v>
      </c>
      <c r="W4814" s="3" t="str">
        <f>IFERROR(VLOOKUP(B4814,Returns!$A$1:$B$801,2,0),"NO")</f>
        <v>NO</v>
      </c>
    </row>
    <row r="4815" spans="1:23">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1" t="str">
        <f>IF(M4815=People!$B$5,People!$A$5,IF(M4815=People!$B$4,People!$A$4,IF(M4815=People!$B$3,People!$A$3,IF(M4815=People!$B$2,People!$A$2,0))))</f>
        <v>Chuck Magee</v>
      </c>
      <c r="W4815" s="3" t="str">
        <f>IFERROR(VLOOKUP(B4815,Returns!$A$1:$B$801,2,0),"NO")</f>
        <v>NO</v>
      </c>
    </row>
    <row r="4816" spans="1:23">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1" t="str">
        <f>IF(M4816=People!$B$5,People!$A$5,IF(M4816=People!$B$4,People!$A$4,IF(M4816=People!$B$3,People!$A$3,IF(M4816=People!$B$2,People!$A$2,0))))</f>
        <v>Anna Andreadi</v>
      </c>
      <c r="W4816" s="3" t="str">
        <f>IFERROR(VLOOKUP(B4816,Returns!$A$1:$B$801,2,0),"NO")</f>
        <v>NO</v>
      </c>
    </row>
    <row r="4817" spans="1:23">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1" t="str">
        <f>IF(M4817=People!$B$5,People!$A$5,IF(M4817=People!$B$4,People!$A$4,IF(M4817=People!$B$3,People!$A$3,IF(M4817=People!$B$2,People!$A$2,0))))</f>
        <v>Chuck Magee</v>
      </c>
      <c r="W4817" s="3" t="str">
        <f>IFERROR(VLOOKUP(B4817,Returns!$A$1:$B$801,2,0),"NO")</f>
        <v>NO</v>
      </c>
    </row>
    <row r="4818" spans="1:23">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1" t="str">
        <f>IF(M4818=People!$B$5,People!$A$5,IF(M4818=People!$B$4,People!$A$4,IF(M4818=People!$B$3,People!$A$3,IF(M4818=People!$B$2,People!$A$2,0))))</f>
        <v>Chuck Magee</v>
      </c>
      <c r="W4818" s="3" t="str">
        <f>IFERROR(VLOOKUP(B4818,Returns!$A$1:$B$801,2,0),"NO")</f>
        <v>NO</v>
      </c>
    </row>
    <row r="4819" spans="1:23">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1" t="str">
        <f>IF(M4819=People!$B$5,People!$A$5,IF(M4819=People!$B$4,People!$A$4,IF(M4819=People!$B$3,People!$A$3,IF(M4819=People!$B$2,People!$A$2,0))))</f>
        <v>Chuck Magee</v>
      </c>
      <c r="W4819" s="3" t="str">
        <f>IFERROR(VLOOKUP(B4819,Returns!$A$1:$B$801,2,0),"NO")</f>
        <v>NO</v>
      </c>
    </row>
    <row r="4820" spans="1:23">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1" t="str">
        <f>IF(M4820=People!$B$5,People!$A$5,IF(M4820=People!$B$4,People!$A$4,IF(M4820=People!$B$3,People!$A$3,IF(M4820=People!$B$2,People!$A$2,0))))</f>
        <v>Chuck Magee</v>
      </c>
      <c r="W4820" s="3" t="str">
        <f>IFERROR(VLOOKUP(B4820,Returns!$A$1:$B$801,2,0),"NO")</f>
        <v>NO</v>
      </c>
    </row>
    <row r="4821" spans="1:23">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1" t="str">
        <f>IF(M4821=People!$B$5,People!$A$5,IF(M4821=People!$B$4,People!$A$4,IF(M4821=People!$B$3,People!$A$3,IF(M4821=People!$B$2,People!$A$2,0))))</f>
        <v>Chuck Magee</v>
      </c>
      <c r="W4821" s="3" t="str">
        <f>IFERROR(VLOOKUP(B4821,Returns!$A$1:$B$801,2,0),"NO")</f>
        <v>NO</v>
      </c>
    </row>
    <row r="4822" spans="1:23">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1" t="str">
        <f>IF(M4822=People!$B$5,People!$A$5,IF(M4822=People!$B$4,People!$A$4,IF(M4822=People!$B$3,People!$A$3,IF(M4822=People!$B$2,People!$A$2,0))))</f>
        <v>Kelly Williams</v>
      </c>
      <c r="W4822" s="3" t="str">
        <f>IFERROR(VLOOKUP(B4822,Returns!$A$1:$B$801,2,0),"NO")</f>
        <v>NO</v>
      </c>
    </row>
    <row r="4823" spans="1:23">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1" t="str">
        <f>IF(M4823=People!$B$5,People!$A$5,IF(M4823=People!$B$4,People!$A$4,IF(M4823=People!$B$3,People!$A$3,IF(M4823=People!$B$2,People!$A$2,0))))</f>
        <v>Kelly Williams</v>
      </c>
      <c r="W4823" s="3" t="str">
        <f>IFERROR(VLOOKUP(B4823,Returns!$A$1:$B$801,2,0),"NO")</f>
        <v>NO</v>
      </c>
    </row>
    <row r="4824" spans="1:23">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1" t="str">
        <f>IF(M4824=People!$B$5,People!$A$5,IF(M4824=People!$B$4,People!$A$4,IF(M4824=People!$B$3,People!$A$3,IF(M4824=People!$B$2,People!$A$2,0))))</f>
        <v>Anna Andreadi</v>
      </c>
      <c r="W4824" s="3" t="str">
        <f>IFERROR(VLOOKUP(B4824,Returns!$A$1:$B$801,2,0),"NO")</f>
        <v>NO</v>
      </c>
    </row>
    <row r="4825" spans="1:23">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1" t="str">
        <f>IF(M4825=People!$B$5,People!$A$5,IF(M4825=People!$B$4,People!$A$4,IF(M4825=People!$B$3,People!$A$3,IF(M4825=People!$B$2,People!$A$2,0))))</f>
        <v>Chuck Magee</v>
      </c>
      <c r="W4825" s="3" t="str">
        <f>IFERROR(VLOOKUP(B4825,Returns!$A$1:$B$801,2,0),"NO")</f>
        <v>NO</v>
      </c>
    </row>
    <row r="4826" spans="1:23">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1" t="str">
        <f>IF(M4826=People!$B$5,People!$A$5,IF(M4826=People!$B$4,People!$A$4,IF(M4826=People!$B$3,People!$A$3,IF(M4826=People!$B$2,People!$A$2,0))))</f>
        <v>Chuck Magee</v>
      </c>
      <c r="W4826" s="3" t="str">
        <f>IFERROR(VLOOKUP(B4826,Returns!$A$1:$B$801,2,0),"NO")</f>
        <v>NO</v>
      </c>
    </row>
    <row r="4827" spans="1:23">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1" t="str">
        <f>IF(M4827=People!$B$5,People!$A$5,IF(M4827=People!$B$4,People!$A$4,IF(M4827=People!$B$3,People!$A$3,IF(M4827=People!$B$2,People!$A$2,0))))</f>
        <v>Chuck Magee</v>
      </c>
      <c r="W4827" s="3" t="str">
        <f>IFERROR(VLOOKUP(B4827,Returns!$A$1:$B$801,2,0),"NO")</f>
        <v>NO</v>
      </c>
    </row>
    <row r="4828" spans="1:23">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1" t="str">
        <f>IF(M4828=People!$B$5,People!$A$5,IF(M4828=People!$B$4,People!$A$4,IF(M4828=People!$B$3,People!$A$3,IF(M4828=People!$B$2,People!$A$2,0))))</f>
        <v>Anna Andreadi</v>
      </c>
      <c r="W4828" s="3" t="str">
        <f>IFERROR(VLOOKUP(B4828,Returns!$A$1:$B$801,2,0),"NO")</f>
        <v>NO</v>
      </c>
    </row>
    <row r="4829" spans="1:23">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1" t="str">
        <f>IF(M4829=People!$B$5,People!$A$5,IF(M4829=People!$B$4,People!$A$4,IF(M4829=People!$B$3,People!$A$3,IF(M4829=People!$B$2,People!$A$2,0))))</f>
        <v>Cassandra Brandow</v>
      </c>
      <c r="W4829" s="3" t="str">
        <f>IFERROR(VLOOKUP(B4829,Returns!$A$1:$B$801,2,0),"NO")</f>
        <v>NO</v>
      </c>
    </row>
    <row r="4830" spans="1:23">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1" t="str">
        <f>IF(M4830=People!$B$5,People!$A$5,IF(M4830=People!$B$4,People!$A$4,IF(M4830=People!$B$3,People!$A$3,IF(M4830=People!$B$2,People!$A$2,0))))</f>
        <v>Cassandra Brandow</v>
      </c>
      <c r="W4830" s="3" t="str">
        <f>IFERROR(VLOOKUP(B4830,Returns!$A$1:$B$801,2,0),"NO")</f>
        <v>NO</v>
      </c>
    </row>
    <row r="4831" spans="1:23">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1" t="str">
        <f>IF(M4831=People!$B$5,People!$A$5,IF(M4831=People!$B$4,People!$A$4,IF(M4831=People!$B$3,People!$A$3,IF(M4831=People!$B$2,People!$A$2,0))))</f>
        <v>Chuck Magee</v>
      </c>
      <c r="W4831" s="3" t="str">
        <f>IFERROR(VLOOKUP(B4831,Returns!$A$1:$B$801,2,0),"NO")</f>
        <v>NO</v>
      </c>
    </row>
    <row r="4832" spans="1:23">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1" t="str">
        <f>IF(M4832=People!$B$5,People!$A$5,IF(M4832=People!$B$4,People!$A$4,IF(M4832=People!$B$3,People!$A$3,IF(M4832=People!$B$2,People!$A$2,0))))</f>
        <v>Kelly Williams</v>
      </c>
      <c r="W4832" s="3" t="str">
        <f>IFERROR(VLOOKUP(B4832,Returns!$A$1:$B$801,2,0),"NO")</f>
        <v>NO</v>
      </c>
    </row>
    <row r="4833" spans="1:23">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1" t="str">
        <f>IF(M4833=People!$B$5,People!$A$5,IF(M4833=People!$B$4,People!$A$4,IF(M4833=People!$B$3,People!$A$3,IF(M4833=People!$B$2,People!$A$2,0))))</f>
        <v>Kelly Williams</v>
      </c>
      <c r="W4833" s="3" t="str">
        <f>IFERROR(VLOOKUP(B4833,Returns!$A$1:$B$801,2,0),"NO")</f>
        <v>NO</v>
      </c>
    </row>
    <row r="4834" spans="1:23">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1" t="str">
        <f>IF(M4834=People!$B$5,People!$A$5,IF(M4834=People!$B$4,People!$A$4,IF(M4834=People!$B$3,People!$A$3,IF(M4834=People!$B$2,People!$A$2,0))))</f>
        <v>Kelly Williams</v>
      </c>
      <c r="W4834" s="3" t="str">
        <f>IFERROR(VLOOKUP(B4834,Returns!$A$1:$B$801,2,0),"NO")</f>
        <v>NO</v>
      </c>
    </row>
    <row r="4835" spans="1:23">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1" t="str">
        <f>IF(M4835=People!$B$5,People!$A$5,IF(M4835=People!$B$4,People!$A$4,IF(M4835=People!$B$3,People!$A$3,IF(M4835=People!$B$2,People!$A$2,0))))</f>
        <v>Kelly Williams</v>
      </c>
      <c r="W4835" s="3" t="str">
        <f>IFERROR(VLOOKUP(B4835,Returns!$A$1:$B$801,2,0),"NO")</f>
        <v>NO</v>
      </c>
    </row>
    <row r="4836" spans="1:23">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1" t="str">
        <f>IF(M4836=People!$B$5,People!$A$5,IF(M4836=People!$B$4,People!$A$4,IF(M4836=People!$B$3,People!$A$3,IF(M4836=People!$B$2,People!$A$2,0))))</f>
        <v>Anna Andreadi</v>
      </c>
      <c r="W4836" s="3" t="str">
        <f>IFERROR(VLOOKUP(B4836,Returns!$A$1:$B$801,2,0),"NO")</f>
        <v>NO</v>
      </c>
    </row>
    <row r="4837" spans="1:23">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1" t="str">
        <f>IF(M4837=People!$B$5,People!$A$5,IF(M4837=People!$B$4,People!$A$4,IF(M4837=People!$B$3,People!$A$3,IF(M4837=People!$B$2,People!$A$2,0))))</f>
        <v>Anna Andreadi</v>
      </c>
      <c r="W4837" s="3" t="str">
        <f>IFERROR(VLOOKUP(B4837,Returns!$A$1:$B$801,2,0),"NO")</f>
        <v>NO</v>
      </c>
    </row>
    <row r="4838" spans="1:23">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1" t="str">
        <f>IF(M4838=People!$B$5,People!$A$5,IF(M4838=People!$B$4,People!$A$4,IF(M4838=People!$B$3,People!$A$3,IF(M4838=People!$B$2,People!$A$2,0))))</f>
        <v>Anna Andreadi</v>
      </c>
      <c r="W4838" s="3" t="str">
        <f>IFERROR(VLOOKUP(B4838,Returns!$A$1:$B$801,2,0),"NO")</f>
        <v>NO</v>
      </c>
    </row>
    <row r="4839" spans="1:23">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1" t="str">
        <f>IF(M4839=People!$B$5,People!$A$5,IF(M4839=People!$B$4,People!$A$4,IF(M4839=People!$B$3,People!$A$3,IF(M4839=People!$B$2,People!$A$2,0))))</f>
        <v>Chuck Magee</v>
      </c>
      <c r="W4839" s="3" t="str">
        <f>IFERROR(VLOOKUP(B4839,Returns!$A$1:$B$801,2,0),"NO")</f>
        <v>NO</v>
      </c>
    </row>
    <row r="4840" spans="1:23">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1" t="str">
        <f>IF(M4840=People!$B$5,People!$A$5,IF(M4840=People!$B$4,People!$A$4,IF(M4840=People!$B$3,People!$A$3,IF(M4840=People!$B$2,People!$A$2,0))))</f>
        <v>Chuck Magee</v>
      </c>
      <c r="W4840" s="3" t="str">
        <f>IFERROR(VLOOKUP(B4840,Returns!$A$1:$B$801,2,0),"NO")</f>
        <v>NO</v>
      </c>
    </row>
    <row r="4841" spans="1:23">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1" t="str">
        <f>IF(M4841=People!$B$5,People!$A$5,IF(M4841=People!$B$4,People!$A$4,IF(M4841=People!$B$3,People!$A$3,IF(M4841=People!$B$2,People!$A$2,0))))</f>
        <v>Chuck Magee</v>
      </c>
      <c r="W4841" s="3" t="str">
        <f>IFERROR(VLOOKUP(B4841,Returns!$A$1:$B$801,2,0),"NO")</f>
        <v>NO</v>
      </c>
    </row>
    <row r="4842" spans="1:23">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1" t="str">
        <f>IF(M4842=People!$B$5,People!$A$5,IF(M4842=People!$B$4,People!$A$4,IF(M4842=People!$B$3,People!$A$3,IF(M4842=People!$B$2,People!$A$2,0))))</f>
        <v>Cassandra Brandow</v>
      </c>
      <c r="W4842" s="3" t="str">
        <f>IFERROR(VLOOKUP(B4842,Returns!$A$1:$B$801,2,0),"NO")</f>
        <v>NO</v>
      </c>
    </row>
    <row r="4843" spans="1:23">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1" t="str">
        <f>IF(M4843=People!$B$5,People!$A$5,IF(M4843=People!$B$4,People!$A$4,IF(M4843=People!$B$3,People!$A$3,IF(M4843=People!$B$2,People!$A$2,0))))</f>
        <v>Chuck Magee</v>
      </c>
      <c r="W4843" s="3" t="str">
        <f>IFERROR(VLOOKUP(B4843,Returns!$A$1:$B$801,2,0),"NO")</f>
        <v>NO</v>
      </c>
    </row>
    <row r="4844" spans="1:23">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1" t="str">
        <f>IF(M4844=People!$B$5,People!$A$5,IF(M4844=People!$B$4,People!$A$4,IF(M4844=People!$B$3,People!$A$3,IF(M4844=People!$B$2,People!$A$2,0))))</f>
        <v>Cassandra Brandow</v>
      </c>
      <c r="W4844" s="3" t="str">
        <f>IFERROR(VLOOKUP(B4844,Returns!$A$1:$B$801,2,0),"NO")</f>
        <v>NO</v>
      </c>
    </row>
    <row r="4845" spans="1:23">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1" t="str">
        <f>IF(M4845=People!$B$5,People!$A$5,IF(M4845=People!$B$4,People!$A$4,IF(M4845=People!$B$3,People!$A$3,IF(M4845=People!$B$2,People!$A$2,0))))</f>
        <v>Chuck Magee</v>
      </c>
      <c r="W4845" s="3" t="str">
        <f>IFERROR(VLOOKUP(B4845,Returns!$A$1:$B$801,2,0),"NO")</f>
        <v>NO</v>
      </c>
    </row>
    <row r="4846" spans="1:23">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1" t="str">
        <f>IF(M4846=People!$B$5,People!$A$5,IF(M4846=People!$B$4,People!$A$4,IF(M4846=People!$B$3,People!$A$3,IF(M4846=People!$B$2,People!$A$2,0))))</f>
        <v>Anna Andreadi</v>
      </c>
      <c r="W4846" s="3" t="str">
        <f>IFERROR(VLOOKUP(B4846,Returns!$A$1:$B$801,2,0),"NO")</f>
        <v>NO</v>
      </c>
    </row>
    <row r="4847" spans="1:23">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1" t="str">
        <f>IF(M4847=People!$B$5,People!$A$5,IF(M4847=People!$B$4,People!$A$4,IF(M4847=People!$B$3,People!$A$3,IF(M4847=People!$B$2,People!$A$2,0))))</f>
        <v>Chuck Magee</v>
      </c>
      <c r="W4847" s="3" t="str">
        <f>IFERROR(VLOOKUP(B4847,Returns!$A$1:$B$801,2,0),"NO")</f>
        <v>NO</v>
      </c>
    </row>
    <row r="4848" spans="1:23">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1" t="str">
        <f>IF(M4848=People!$B$5,People!$A$5,IF(M4848=People!$B$4,People!$A$4,IF(M4848=People!$B$3,People!$A$3,IF(M4848=People!$B$2,People!$A$2,0))))</f>
        <v>Anna Andreadi</v>
      </c>
      <c r="W4848" s="3" t="str">
        <f>IFERROR(VLOOKUP(B4848,Returns!$A$1:$B$801,2,0),"NO")</f>
        <v>NO</v>
      </c>
    </row>
    <row r="4849" spans="1:23">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1" t="str">
        <f>IF(M4849=People!$B$5,People!$A$5,IF(M4849=People!$B$4,People!$A$4,IF(M4849=People!$B$3,People!$A$3,IF(M4849=People!$B$2,People!$A$2,0))))</f>
        <v>Anna Andreadi</v>
      </c>
      <c r="W4849" s="3" t="str">
        <f>IFERROR(VLOOKUP(B4849,Returns!$A$1:$B$801,2,0),"NO")</f>
        <v>NO</v>
      </c>
    </row>
    <row r="4850" spans="1:23">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1" t="str">
        <f>IF(M4850=People!$B$5,People!$A$5,IF(M4850=People!$B$4,People!$A$4,IF(M4850=People!$B$3,People!$A$3,IF(M4850=People!$B$2,People!$A$2,0))))</f>
        <v>Anna Andreadi</v>
      </c>
      <c r="W4850" s="3" t="str">
        <f>IFERROR(VLOOKUP(B4850,Returns!$A$1:$B$801,2,0),"NO")</f>
        <v>NO</v>
      </c>
    </row>
    <row r="4851" spans="1:23">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1" t="str">
        <f>IF(M4851=People!$B$5,People!$A$5,IF(M4851=People!$B$4,People!$A$4,IF(M4851=People!$B$3,People!$A$3,IF(M4851=People!$B$2,People!$A$2,0))))</f>
        <v>Anna Andreadi</v>
      </c>
      <c r="W4851" s="3" t="str">
        <f>IFERROR(VLOOKUP(B4851,Returns!$A$1:$B$801,2,0),"NO")</f>
        <v>NO</v>
      </c>
    </row>
    <row r="4852" spans="1:23">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1" t="str">
        <f>IF(M4852=People!$B$5,People!$A$5,IF(M4852=People!$B$4,People!$A$4,IF(M4852=People!$B$3,People!$A$3,IF(M4852=People!$B$2,People!$A$2,0))))</f>
        <v>Anna Andreadi</v>
      </c>
      <c r="W4852" s="3" t="str">
        <f>IFERROR(VLOOKUP(B4852,Returns!$A$1:$B$801,2,0),"NO")</f>
        <v>NO</v>
      </c>
    </row>
    <row r="4853" spans="1:23">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1" t="str">
        <f>IF(M4853=People!$B$5,People!$A$5,IF(M4853=People!$B$4,People!$A$4,IF(M4853=People!$B$3,People!$A$3,IF(M4853=People!$B$2,People!$A$2,0))))</f>
        <v>Anna Andreadi</v>
      </c>
      <c r="W4853" s="3" t="str">
        <f>IFERROR(VLOOKUP(B4853,Returns!$A$1:$B$801,2,0),"NO")</f>
        <v>NO</v>
      </c>
    </row>
    <row r="4854" spans="1:23">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1" t="str">
        <f>IF(M4854=People!$B$5,People!$A$5,IF(M4854=People!$B$4,People!$A$4,IF(M4854=People!$B$3,People!$A$3,IF(M4854=People!$B$2,People!$A$2,0))))</f>
        <v>Anna Andreadi</v>
      </c>
      <c r="W4854" s="3" t="str">
        <f>IFERROR(VLOOKUP(B4854,Returns!$A$1:$B$801,2,0),"NO")</f>
        <v>NO</v>
      </c>
    </row>
    <row r="4855" spans="1:23">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1" t="str">
        <f>IF(M4855=People!$B$5,People!$A$5,IF(M4855=People!$B$4,People!$A$4,IF(M4855=People!$B$3,People!$A$3,IF(M4855=People!$B$2,People!$A$2,0))))</f>
        <v>Anna Andreadi</v>
      </c>
      <c r="W4855" s="3" t="str">
        <f>IFERROR(VLOOKUP(B4855,Returns!$A$1:$B$801,2,0),"NO")</f>
        <v>NO</v>
      </c>
    </row>
    <row r="4856" spans="1:23">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1" t="str">
        <f>IF(M4856=People!$B$5,People!$A$5,IF(M4856=People!$B$4,People!$A$4,IF(M4856=People!$B$3,People!$A$3,IF(M4856=People!$B$2,People!$A$2,0))))</f>
        <v>Anna Andreadi</v>
      </c>
      <c r="W4856" s="3" t="str">
        <f>IFERROR(VLOOKUP(B4856,Returns!$A$1:$B$801,2,0),"NO")</f>
        <v>NO</v>
      </c>
    </row>
    <row r="4857" spans="1:23">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1" t="str">
        <f>IF(M4857=People!$B$5,People!$A$5,IF(M4857=People!$B$4,People!$A$4,IF(M4857=People!$B$3,People!$A$3,IF(M4857=People!$B$2,People!$A$2,0))))</f>
        <v>Anna Andreadi</v>
      </c>
      <c r="W4857" s="3" t="str">
        <f>IFERROR(VLOOKUP(B4857,Returns!$A$1:$B$801,2,0),"NO")</f>
        <v>NO</v>
      </c>
    </row>
    <row r="4858" spans="1:23">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1" t="str">
        <f>IF(M4858=People!$B$5,People!$A$5,IF(M4858=People!$B$4,People!$A$4,IF(M4858=People!$B$3,People!$A$3,IF(M4858=People!$B$2,People!$A$2,0))))</f>
        <v>Anna Andreadi</v>
      </c>
      <c r="W4858" s="3" t="str">
        <f>IFERROR(VLOOKUP(B4858,Returns!$A$1:$B$801,2,0),"NO")</f>
        <v>NO</v>
      </c>
    </row>
    <row r="4859" spans="1:23">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1" t="str">
        <f>IF(M4859=People!$B$5,People!$A$5,IF(M4859=People!$B$4,People!$A$4,IF(M4859=People!$B$3,People!$A$3,IF(M4859=People!$B$2,People!$A$2,0))))</f>
        <v>Anna Andreadi</v>
      </c>
      <c r="W4859" s="3" t="str">
        <f>IFERROR(VLOOKUP(B4859,Returns!$A$1:$B$801,2,0),"NO")</f>
        <v>NO</v>
      </c>
    </row>
    <row r="4860" spans="1:23">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1" t="str">
        <f>IF(M4860=People!$B$5,People!$A$5,IF(M4860=People!$B$4,People!$A$4,IF(M4860=People!$B$3,People!$A$3,IF(M4860=People!$B$2,People!$A$2,0))))</f>
        <v>Anna Andreadi</v>
      </c>
      <c r="W4860" s="3" t="str">
        <f>IFERROR(VLOOKUP(B4860,Returns!$A$1:$B$801,2,0),"NO")</f>
        <v>NO</v>
      </c>
    </row>
    <row r="4861" spans="1:23">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1" t="str">
        <f>IF(M4861=People!$B$5,People!$A$5,IF(M4861=People!$B$4,People!$A$4,IF(M4861=People!$B$3,People!$A$3,IF(M4861=People!$B$2,People!$A$2,0))))</f>
        <v>Kelly Williams</v>
      </c>
      <c r="W4861" s="3" t="str">
        <f>IFERROR(VLOOKUP(B4861,Returns!$A$1:$B$801,2,0),"NO")</f>
        <v>NO</v>
      </c>
    </row>
    <row r="4862" spans="1:23">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1" t="str">
        <f>IF(M4862=People!$B$5,People!$A$5,IF(M4862=People!$B$4,People!$A$4,IF(M4862=People!$B$3,People!$A$3,IF(M4862=People!$B$2,People!$A$2,0))))</f>
        <v>Chuck Magee</v>
      </c>
      <c r="W4862" s="3" t="str">
        <f>IFERROR(VLOOKUP(B4862,Returns!$A$1:$B$801,2,0),"NO")</f>
        <v>NO</v>
      </c>
    </row>
    <row r="4863" spans="1:23">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1" t="str">
        <f>IF(M4863=People!$B$5,People!$A$5,IF(M4863=People!$B$4,People!$A$4,IF(M4863=People!$B$3,People!$A$3,IF(M4863=People!$B$2,People!$A$2,0))))</f>
        <v>Kelly Williams</v>
      </c>
      <c r="W4863" s="3" t="str">
        <f>IFERROR(VLOOKUP(B4863,Returns!$A$1:$B$801,2,0),"NO")</f>
        <v>NO</v>
      </c>
    </row>
    <row r="4864" spans="1:23">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1" t="str">
        <f>IF(M4864=People!$B$5,People!$A$5,IF(M4864=People!$B$4,People!$A$4,IF(M4864=People!$B$3,People!$A$3,IF(M4864=People!$B$2,People!$A$2,0))))</f>
        <v>Chuck Magee</v>
      </c>
      <c r="W4864" s="3" t="str">
        <f>IFERROR(VLOOKUP(B4864,Returns!$A$1:$B$801,2,0),"NO")</f>
        <v>NO</v>
      </c>
    </row>
    <row r="4865" spans="1:23">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1" t="str">
        <f>IF(M4865=People!$B$5,People!$A$5,IF(M4865=People!$B$4,People!$A$4,IF(M4865=People!$B$3,People!$A$3,IF(M4865=People!$B$2,People!$A$2,0))))</f>
        <v>Chuck Magee</v>
      </c>
      <c r="W4865" s="3" t="str">
        <f>IFERROR(VLOOKUP(B4865,Returns!$A$1:$B$801,2,0),"NO")</f>
        <v>NO</v>
      </c>
    </row>
    <row r="4866" spans="1:23">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1" t="str">
        <f>IF(M4866=People!$B$5,People!$A$5,IF(M4866=People!$B$4,People!$A$4,IF(M4866=People!$B$3,People!$A$3,IF(M4866=People!$B$2,People!$A$2,0))))</f>
        <v>Chuck Magee</v>
      </c>
      <c r="W4866" s="3" t="str">
        <f>IFERROR(VLOOKUP(B4866,Returns!$A$1:$B$801,2,0),"NO")</f>
        <v>NO</v>
      </c>
    </row>
    <row r="4867" spans="1:23">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1" t="str">
        <f>IF(M4867=People!$B$5,People!$A$5,IF(M4867=People!$B$4,People!$A$4,IF(M4867=People!$B$3,People!$A$3,IF(M4867=People!$B$2,People!$A$2,0))))</f>
        <v>Anna Andreadi</v>
      </c>
      <c r="W4867" s="3" t="str">
        <f>IFERROR(VLOOKUP(B4867,Returns!$A$1:$B$801,2,0),"NO")</f>
        <v>NO</v>
      </c>
    </row>
    <row r="4868" spans="1:23">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1" t="str">
        <f>IF(M4868=People!$B$5,People!$A$5,IF(M4868=People!$B$4,People!$A$4,IF(M4868=People!$B$3,People!$A$3,IF(M4868=People!$B$2,People!$A$2,0))))</f>
        <v>Anna Andreadi</v>
      </c>
      <c r="W4868" s="3" t="str">
        <f>IFERROR(VLOOKUP(B4868,Returns!$A$1:$B$801,2,0),"NO")</f>
        <v>NO</v>
      </c>
    </row>
    <row r="4869" spans="1:23">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1" t="str">
        <f>IF(M4869=People!$B$5,People!$A$5,IF(M4869=People!$B$4,People!$A$4,IF(M4869=People!$B$3,People!$A$3,IF(M4869=People!$B$2,People!$A$2,0))))</f>
        <v>Anna Andreadi</v>
      </c>
      <c r="W4869" s="3" t="str">
        <f>IFERROR(VLOOKUP(B4869,Returns!$A$1:$B$801,2,0),"NO")</f>
        <v>NO</v>
      </c>
    </row>
    <row r="4870" spans="1:23">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1" t="str">
        <f>IF(M4870=People!$B$5,People!$A$5,IF(M4870=People!$B$4,People!$A$4,IF(M4870=People!$B$3,People!$A$3,IF(M4870=People!$B$2,People!$A$2,0))))</f>
        <v>Anna Andreadi</v>
      </c>
      <c r="W4870" s="3" t="str">
        <f>IFERROR(VLOOKUP(B4870,Returns!$A$1:$B$801,2,0),"NO")</f>
        <v>NO</v>
      </c>
    </row>
    <row r="4871" spans="1:23">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1" t="str">
        <f>IF(M4871=People!$B$5,People!$A$5,IF(M4871=People!$B$4,People!$A$4,IF(M4871=People!$B$3,People!$A$3,IF(M4871=People!$B$2,People!$A$2,0))))</f>
        <v>Chuck Magee</v>
      </c>
      <c r="W4871" s="3" t="str">
        <f>IFERROR(VLOOKUP(B4871,Returns!$A$1:$B$801,2,0),"NO")</f>
        <v>NO</v>
      </c>
    </row>
    <row r="4872" spans="1:23">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1" t="str">
        <f>IF(M4872=People!$B$5,People!$A$5,IF(M4872=People!$B$4,People!$A$4,IF(M4872=People!$B$3,People!$A$3,IF(M4872=People!$B$2,People!$A$2,0))))</f>
        <v>Chuck Magee</v>
      </c>
      <c r="W4872" s="3" t="str">
        <f>IFERROR(VLOOKUP(B4872,Returns!$A$1:$B$801,2,0),"NO")</f>
        <v>NO</v>
      </c>
    </row>
    <row r="4873" spans="1:23">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1" t="str">
        <f>IF(M4873=People!$B$5,People!$A$5,IF(M4873=People!$B$4,People!$A$4,IF(M4873=People!$B$3,People!$A$3,IF(M4873=People!$B$2,People!$A$2,0))))</f>
        <v>Kelly Williams</v>
      </c>
      <c r="W4873" s="3" t="str">
        <f>IFERROR(VLOOKUP(B4873,Returns!$A$1:$B$801,2,0),"NO")</f>
        <v>NO</v>
      </c>
    </row>
    <row r="4874" spans="1:23">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1" t="str">
        <f>IF(M4874=People!$B$5,People!$A$5,IF(M4874=People!$B$4,People!$A$4,IF(M4874=People!$B$3,People!$A$3,IF(M4874=People!$B$2,People!$A$2,0))))</f>
        <v>Kelly Williams</v>
      </c>
      <c r="W4874" s="3" t="str">
        <f>IFERROR(VLOOKUP(B4874,Returns!$A$1:$B$801,2,0),"NO")</f>
        <v>NO</v>
      </c>
    </row>
    <row r="4875" spans="1:23">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1" t="str">
        <f>IF(M4875=People!$B$5,People!$A$5,IF(M4875=People!$B$4,People!$A$4,IF(M4875=People!$B$3,People!$A$3,IF(M4875=People!$B$2,People!$A$2,0))))</f>
        <v>Kelly Williams</v>
      </c>
      <c r="W4875" s="3" t="str">
        <f>IFERROR(VLOOKUP(B4875,Returns!$A$1:$B$801,2,0),"NO")</f>
        <v>NO</v>
      </c>
    </row>
    <row r="4876" spans="1:23">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1" t="str">
        <f>IF(M4876=People!$B$5,People!$A$5,IF(M4876=People!$B$4,People!$A$4,IF(M4876=People!$B$3,People!$A$3,IF(M4876=People!$B$2,People!$A$2,0))))</f>
        <v>Kelly Williams</v>
      </c>
      <c r="W4876" s="3" t="str">
        <f>IFERROR(VLOOKUP(B4876,Returns!$A$1:$B$801,2,0),"NO")</f>
        <v>NO</v>
      </c>
    </row>
    <row r="4877" spans="1:23">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1" t="str">
        <f>IF(M4877=People!$B$5,People!$A$5,IF(M4877=People!$B$4,People!$A$4,IF(M4877=People!$B$3,People!$A$3,IF(M4877=People!$B$2,People!$A$2,0))))</f>
        <v>Chuck Magee</v>
      </c>
      <c r="W4877" s="3" t="str">
        <f>IFERROR(VLOOKUP(B4877,Returns!$A$1:$B$801,2,0),"NO")</f>
        <v>NO</v>
      </c>
    </row>
    <row r="4878" spans="1:23">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1" t="str">
        <f>IF(M4878=People!$B$5,People!$A$5,IF(M4878=People!$B$4,People!$A$4,IF(M4878=People!$B$3,People!$A$3,IF(M4878=People!$B$2,People!$A$2,0))))</f>
        <v>Cassandra Brandow</v>
      </c>
      <c r="W4878" s="3" t="str">
        <f>IFERROR(VLOOKUP(B4878,Returns!$A$1:$B$801,2,0),"NO")</f>
        <v>NO</v>
      </c>
    </row>
    <row r="4879" spans="1:23">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1" t="str">
        <f>IF(M4879=People!$B$5,People!$A$5,IF(M4879=People!$B$4,People!$A$4,IF(M4879=People!$B$3,People!$A$3,IF(M4879=People!$B$2,People!$A$2,0))))</f>
        <v>Cassandra Brandow</v>
      </c>
      <c r="W4879" s="3" t="str">
        <f>IFERROR(VLOOKUP(B4879,Returns!$A$1:$B$801,2,0),"NO")</f>
        <v>NO</v>
      </c>
    </row>
    <row r="4880" spans="1:23">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1" t="str">
        <f>IF(M4880=People!$B$5,People!$A$5,IF(M4880=People!$B$4,People!$A$4,IF(M4880=People!$B$3,People!$A$3,IF(M4880=People!$B$2,People!$A$2,0))))</f>
        <v>Cassandra Brandow</v>
      </c>
      <c r="W4880" s="3" t="str">
        <f>IFERROR(VLOOKUP(B4880,Returns!$A$1:$B$801,2,0),"NO")</f>
        <v>NO</v>
      </c>
    </row>
    <row r="4881" spans="1:23">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1" t="str">
        <f>IF(M4881=People!$B$5,People!$A$5,IF(M4881=People!$B$4,People!$A$4,IF(M4881=People!$B$3,People!$A$3,IF(M4881=People!$B$2,People!$A$2,0))))</f>
        <v>Cassandra Brandow</v>
      </c>
      <c r="W4881" s="3" t="str">
        <f>IFERROR(VLOOKUP(B4881,Returns!$A$1:$B$801,2,0),"NO")</f>
        <v>NO</v>
      </c>
    </row>
    <row r="4882" spans="1:23">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1" t="str">
        <f>IF(M4882=People!$B$5,People!$A$5,IF(M4882=People!$B$4,People!$A$4,IF(M4882=People!$B$3,People!$A$3,IF(M4882=People!$B$2,People!$A$2,0))))</f>
        <v>Cassandra Brandow</v>
      </c>
      <c r="W4882" s="3" t="str">
        <f>IFERROR(VLOOKUP(B4882,Returns!$A$1:$B$801,2,0),"NO")</f>
        <v>NO</v>
      </c>
    </row>
    <row r="4883" spans="1:23">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1" t="str">
        <f>IF(M4883=People!$B$5,People!$A$5,IF(M4883=People!$B$4,People!$A$4,IF(M4883=People!$B$3,People!$A$3,IF(M4883=People!$B$2,People!$A$2,0))))</f>
        <v>Cassandra Brandow</v>
      </c>
      <c r="W4883" s="3" t="str">
        <f>IFERROR(VLOOKUP(B4883,Returns!$A$1:$B$801,2,0),"NO")</f>
        <v>NO</v>
      </c>
    </row>
    <row r="4884" spans="1:23">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1" t="str">
        <f>IF(M4884=People!$B$5,People!$A$5,IF(M4884=People!$B$4,People!$A$4,IF(M4884=People!$B$3,People!$A$3,IF(M4884=People!$B$2,People!$A$2,0))))</f>
        <v>Cassandra Brandow</v>
      </c>
      <c r="W4884" s="3" t="str">
        <f>IFERROR(VLOOKUP(B4884,Returns!$A$1:$B$801,2,0),"NO")</f>
        <v>NO</v>
      </c>
    </row>
    <row r="4885" spans="1:23">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1" t="str">
        <f>IF(M4885=People!$B$5,People!$A$5,IF(M4885=People!$B$4,People!$A$4,IF(M4885=People!$B$3,People!$A$3,IF(M4885=People!$B$2,People!$A$2,0))))</f>
        <v>Anna Andreadi</v>
      </c>
      <c r="W4885" s="3" t="str">
        <f>IFERROR(VLOOKUP(B4885,Returns!$A$1:$B$801,2,0),"NO")</f>
        <v>NO</v>
      </c>
    </row>
    <row r="4886" spans="1:23">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1" t="str">
        <f>IF(M4886=People!$B$5,People!$A$5,IF(M4886=People!$B$4,People!$A$4,IF(M4886=People!$B$3,People!$A$3,IF(M4886=People!$B$2,People!$A$2,0))))</f>
        <v>Anna Andreadi</v>
      </c>
      <c r="W4886" s="3" t="str">
        <f>IFERROR(VLOOKUP(B4886,Returns!$A$1:$B$801,2,0),"NO")</f>
        <v>NO</v>
      </c>
    </row>
    <row r="4887" spans="1:23">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1" t="str">
        <f>IF(M4887=People!$B$5,People!$A$5,IF(M4887=People!$B$4,People!$A$4,IF(M4887=People!$B$3,People!$A$3,IF(M4887=People!$B$2,People!$A$2,0))))</f>
        <v>Kelly Williams</v>
      </c>
      <c r="W4887" s="3" t="str">
        <f>IFERROR(VLOOKUP(B4887,Returns!$A$1:$B$801,2,0),"NO")</f>
        <v>NO</v>
      </c>
    </row>
    <row r="4888" spans="1:23">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1" t="str">
        <f>IF(M4888=People!$B$5,People!$A$5,IF(M4888=People!$B$4,People!$A$4,IF(M4888=People!$B$3,People!$A$3,IF(M4888=People!$B$2,People!$A$2,0))))</f>
        <v>Cassandra Brandow</v>
      </c>
      <c r="W4888" s="3" t="str">
        <f>IFERROR(VLOOKUP(B4888,Returns!$A$1:$B$801,2,0),"NO")</f>
        <v>NO</v>
      </c>
    </row>
    <row r="4889" spans="1:23">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1" t="str">
        <f>IF(M4889=People!$B$5,People!$A$5,IF(M4889=People!$B$4,People!$A$4,IF(M4889=People!$B$3,People!$A$3,IF(M4889=People!$B$2,People!$A$2,0))))</f>
        <v>Cassandra Brandow</v>
      </c>
      <c r="W4889" s="3" t="str">
        <f>IFERROR(VLOOKUP(B4889,Returns!$A$1:$B$801,2,0),"NO")</f>
        <v>NO</v>
      </c>
    </row>
    <row r="4890" spans="1:23">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1" t="str">
        <f>IF(M4890=People!$B$5,People!$A$5,IF(M4890=People!$B$4,People!$A$4,IF(M4890=People!$B$3,People!$A$3,IF(M4890=People!$B$2,People!$A$2,0))))</f>
        <v>Cassandra Brandow</v>
      </c>
      <c r="W4890" s="3" t="str">
        <f>IFERROR(VLOOKUP(B4890,Returns!$A$1:$B$801,2,0),"NO")</f>
        <v>NO</v>
      </c>
    </row>
    <row r="4891" spans="1:23">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1" t="str">
        <f>IF(M4891=People!$B$5,People!$A$5,IF(M4891=People!$B$4,People!$A$4,IF(M4891=People!$B$3,People!$A$3,IF(M4891=People!$B$2,People!$A$2,0))))</f>
        <v>Cassandra Brandow</v>
      </c>
      <c r="W4891" s="3" t="str">
        <f>IFERROR(VLOOKUP(B4891,Returns!$A$1:$B$801,2,0),"NO")</f>
        <v>NO</v>
      </c>
    </row>
    <row r="4892" spans="1:23">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1" t="str">
        <f>IF(M4892=People!$B$5,People!$A$5,IF(M4892=People!$B$4,People!$A$4,IF(M4892=People!$B$3,People!$A$3,IF(M4892=People!$B$2,People!$A$2,0))))</f>
        <v>Anna Andreadi</v>
      </c>
      <c r="W4892" s="3" t="str">
        <f>IFERROR(VLOOKUP(B4892,Returns!$A$1:$B$801,2,0),"NO")</f>
        <v>NO</v>
      </c>
    </row>
    <row r="4893" spans="1:23">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1" t="str">
        <f>IF(M4893=People!$B$5,People!$A$5,IF(M4893=People!$B$4,People!$A$4,IF(M4893=People!$B$3,People!$A$3,IF(M4893=People!$B$2,People!$A$2,0))))</f>
        <v>Anna Andreadi</v>
      </c>
      <c r="W4893" s="3" t="str">
        <f>IFERROR(VLOOKUP(B4893,Returns!$A$1:$B$801,2,0),"NO")</f>
        <v>NO</v>
      </c>
    </row>
    <row r="4894" spans="1:23">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1" t="str">
        <f>IF(M4894=People!$B$5,People!$A$5,IF(M4894=People!$B$4,People!$A$4,IF(M4894=People!$B$3,People!$A$3,IF(M4894=People!$B$2,People!$A$2,0))))</f>
        <v>Anna Andreadi</v>
      </c>
      <c r="W4894" s="3" t="str">
        <f>IFERROR(VLOOKUP(B4894,Returns!$A$1:$B$801,2,0),"NO")</f>
        <v>NO</v>
      </c>
    </row>
    <row r="4895" spans="1:23">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1" t="str">
        <f>IF(M4895=People!$B$5,People!$A$5,IF(M4895=People!$B$4,People!$A$4,IF(M4895=People!$B$3,People!$A$3,IF(M4895=People!$B$2,People!$A$2,0))))</f>
        <v>Anna Andreadi</v>
      </c>
      <c r="W4895" s="3" t="str">
        <f>IFERROR(VLOOKUP(B4895,Returns!$A$1:$B$801,2,0),"NO")</f>
        <v>NO</v>
      </c>
    </row>
    <row r="4896" spans="1:23">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1" t="str">
        <f>IF(M4896=People!$B$5,People!$A$5,IF(M4896=People!$B$4,People!$A$4,IF(M4896=People!$B$3,People!$A$3,IF(M4896=People!$B$2,People!$A$2,0))))</f>
        <v>Anna Andreadi</v>
      </c>
      <c r="W4896" s="3" t="str">
        <f>IFERROR(VLOOKUP(B4896,Returns!$A$1:$B$801,2,0),"NO")</f>
        <v>NO</v>
      </c>
    </row>
    <row r="4897" spans="1:23">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1" t="str">
        <f>IF(M4897=People!$B$5,People!$A$5,IF(M4897=People!$B$4,People!$A$4,IF(M4897=People!$B$3,People!$A$3,IF(M4897=People!$B$2,People!$A$2,0))))</f>
        <v>Anna Andreadi</v>
      </c>
      <c r="W4897" s="3" t="str">
        <f>IFERROR(VLOOKUP(B4897,Returns!$A$1:$B$801,2,0),"NO")</f>
        <v>NO</v>
      </c>
    </row>
    <row r="4898" spans="1:23">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1" t="str">
        <f>IF(M4898=People!$B$5,People!$A$5,IF(M4898=People!$B$4,People!$A$4,IF(M4898=People!$B$3,People!$A$3,IF(M4898=People!$B$2,People!$A$2,0))))</f>
        <v>Anna Andreadi</v>
      </c>
      <c r="W4898" s="3" t="str">
        <f>IFERROR(VLOOKUP(B4898,Returns!$A$1:$B$801,2,0),"NO")</f>
        <v>NO</v>
      </c>
    </row>
    <row r="4899" spans="1:23">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1" t="str">
        <f>IF(M4899=People!$B$5,People!$A$5,IF(M4899=People!$B$4,People!$A$4,IF(M4899=People!$B$3,People!$A$3,IF(M4899=People!$B$2,People!$A$2,0))))</f>
        <v>Chuck Magee</v>
      </c>
      <c r="W4899" s="3" t="str">
        <f>IFERROR(VLOOKUP(B4899,Returns!$A$1:$B$801,2,0),"NO")</f>
        <v>NO</v>
      </c>
    </row>
    <row r="4900" spans="1:23">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1" t="str">
        <f>IF(M4900=People!$B$5,People!$A$5,IF(M4900=People!$B$4,People!$A$4,IF(M4900=People!$B$3,People!$A$3,IF(M4900=People!$B$2,People!$A$2,0))))</f>
        <v>Chuck Magee</v>
      </c>
      <c r="W4900" s="3" t="str">
        <f>IFERROR(VLOOKUP(B4900,Returns!$A$1:$B$801,2,0),"NO")</f>
        <v>NO</v>
      </c>
    </row>
    <row r="4901" spans="1:23">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1" t="str">
        <f>IF(M4901=People!$B$5,People!$A$5,IF(M4901=People!$B$4,People!$A$4,IF(M4901=People!$B$3,People!$A$3,IF(M4901=People!$B$2,People!$A$2,0))))</f>
        <v>Anna Andreadi</v>
      </c>
      <c r="W4901" s="3" t="str">
        <f>IFERROR(VLOOKUP(B4901,Returns!$A$1:$B$801,2,0),"NO")</f>
        <v>NO</v>
      </c>
    </row>
    <row r="4902" spans="1:23">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1" t="str">
        <f>IF(M4902=People!$B$5,People!$A$5,IF(M4902=People!$B$4,People!$A$4,IF(M4902=People!$B$3,People!$A$3,IF(M4902=People!$B$2,People!$A$2,0))))</f>
        <v>Anna Andreadi</v>
      </c>
      <c r="W4902" s="3" t="str">
        <f>IFERROR(VLOOKUP(B4902,Returns!$A$1:$B$801,2,0),"NO")</f>
        <v>NO</v>
      </c>
    </row>
    <row r="4903" spans="1:23">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1" t="str">
        <f>IF(M4903=People!$B$5,People!$A$5,IF(M4903=People!$B$4,People!$A$4,IF(M4903=People!$B$3,People!$A$3,IF(M4903=People!$B$2,People!$A$2,0))))</f>
        <v>Anna Andreadi</v>
      </c>
      <c r="W4903" s="3" t="str">
        <f>IFERROR(VLOOKUP(B4903,Returns!$A$1:$B$801,2,0),"NO")</f>
        <v>NO</v>
      </c>
    </row>
    <row r="4904" spans="1:23">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1" t="str">
        <f>IF(M4904=People!$B$5,People!$A$5,IF(M4904=People!$B$4,People!$A$4,IF(M4904=People!$B$3,People!$A$3,IF(M4904=People!$B$2,People!$A$2,0))))</f>
        <v>Chuck Magee</v>
      </c>
      <c r="W4904" s="3" t="str">
        <f>IFERROR(VLOOKUP(B4904,Returns!$A$1:$B$801,2,0),"NO")</f>
        <v>NO</v>
      </c>
    </row>
    <row r="4905" spans="1:23">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1" t="str">
        <f>IF(M4905=People!$B$5,People!$A$5,IF(M4905=People!$B$4,People!$A$4,IF(M4905=People!$B$3,People!$A$3,IF(M4905=People!$B$2,People!$A$2,0))))</f>
        <v>Chuck Magee</v>
      </c>
      <c r="W4905" s="3" t="str">
        <f>IFERROR(VLOOKUP(B4905,Returns!$A$1:$B$801,2,0),"NO")</f>
        <v>NO</v>
      </c>
    </row>
    <row r="4906" spans="1:23">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1" t="str">
        <f>IF(M4906=People!$B$5,People!$A$5,IF(M4906=People!$B$4,People!$A$4,IF(M4906=People!$B$3,People!$A$3,IF(M4906=People!$B$2,People!$A$2,0))))</f>
        <v>Kelly Williams</v>
      </c>
      <c r="W4906" s="3" t="str">
        <f>IFERROR(VLOOKUP(B4906,Returns!$A$1:$B$801,2,0),"NO")</f>
        <v>NO</v>
      </c>
    </row>
    <row r="4907" spans="1:23">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1" t="str">
        <f>IF(M4907=People!$B$5,People!$A$5,IF(M4907=People!$B$4,People!$A$4,IF(M4907=People!$B$3,People!$A$3,IF(M4907=People!$B$2,People!$A$2,0))))</f>
        <v>Chuck Magee</v>
      </c>
      <c r="W4907" s="3" t="str">
        <f>IFERROR(VLOOKUP(B4907,Returns!$A$1:$B$801,2,0),"NO")</f>
        <v>NO</v>
      </c>
    </row>
    <row r="4908" spans="1:23">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1" t="str">
        <f>IF(M4908=People!$B$5,People!$A$5,IF(M4908=People!$B$4,People!$A$4,IF(M4908=People!$B$3,People!$A$3,IF(M4908=People!$B$2,People!$A$2,0))))</f>
        <v>Chuck Magee</v>
      </c>
      <c r="W4908" s="3" t="str">
        <f>IFERROR(VLOOKUP(B4908,Returns!$A$1:$B$801,2,0),"NO")</f>
        <v>NO</v>
      </c>
    </row>
    <row r="4909" spans="1:23">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1" t="str">
        <f>IF(M4909=People!$B$5,People!$A$5,IF(M4909=People!$B$4,People!$A$4,IF(M4909=People!$B$3,People!$A$3,IF(M4909=People!$B$2,People!$A$2,0))))</f>
        <v>Chuck Magee</v>
      </c>
      <c r="W4909" s="3" t="str">
        <f>IFERROR(VLOOKUP(B4909,Returns!$A$1:$B$801,2,0),"NO")</f>
        <v>NO</v>
      </c>
    </row>
    <row r="4910" spans="1:23">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1" t="str">
        <f>IF(M4910=People!$B$5,People!$A$5,IF(M4910=People!$B$4,People!$A$4,IF(M4910=People!$B$3,People!$A$3,IF(M4910=People!$B$2,People!$A$2,0))))</f>
        <v>Chuck Magee</v>
      </c>
      <c r="W4910" s="3" t="str">
        <f>IFERROR(VLOOKUP(B4910,Returns!$A$1:$B$801,2,0),"NO")</f>
        <v>NO</v>
      </c>
    </row>
    <row r="4911" spans="1:23">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1" t="str">
        <f>IF(M4911=People!$B$5,People!$A$5,IF(M4911=People!$B$4,People!$A$4,IF(M4911=People!$B$3,People!$A$3,IF(M4911=People!$B$2,People!$A$2,0))))</f>
        <v>Cassandra Brandow</v>
      </c>
      <c r="W4911" s="3" t="str">
        <f>IFERROR(VLOOKUP(B4911,Returns!$A$1:$B$801,2,0),"NO")</f>
        <v>Yes</v>
      </c>
    </row>
    <row r="4912" spans="1:23">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1" t="str">
        <f>IF(M4912=People!$B$5,People!$A$5,IF(M4912=People!$B$4,People!$A$4,IF(M4912=People!$B$3,People!$A$3,IF(M4912=People!$B$2,People!$A$2,0))))</f>
        <v>Cassandra Brandow</v>
      </c>
      <c r="W4912" s="3" t="str">
        <f>IFERROR(VLOOKUP(B4912,Returns!$A$1:$B$801,2,0),"NO")</f>
        <v>Yes</v>
      </c>
    </row>
    <row r="4913" spans="1:23">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1" t="str">
        <f>IF(M4913=People!$B$5,People!$A$5,IF(M4913=People!$B$4,People!$A$4,IF(M4913=People!$B$3,People!$A$3,IF(M4913=People!$B$2,People!$A$2,0))))</f>
        <v>Cassandra Brandow</v>
      </c>
      <c r="W4913" s="3" t="str">
        <f>IFERROR(VLOOKUP(B4913,Returns!$A$1:$B$801,2,0),"NO")</f>
        <v>Yes</v>
      </c>
    </row>
    <row r="4914" spans="1:23">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1" t="str">
        <f>IF(M4914=People!$B$5,People!$A$5,IF(M4914=People!$B$4,People!$A$4,IF(M4914=People!$B$3,People!$A$3,IF(M4914=People!$B$2,People!$A$2,0))))</f>
        <v>Cassandra Brandow</v>
      </c>
      <c r="W4914" s="3" t="str">
        <f>IFERROR(VLOOKUP(B4914,Returns!$A$1:$B$801,2,0),"NO")</f>
        <v>Yes</v>
      </c>
    </row>
    <row r="4915" spans="1:23">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1" t="str">
        <f>IF(M4915=People!$B$5,People!$A$5,IF(M4915=People!$B$4,People!$A$4,IF(M4915=People!$B$3,People!$A$3,IF(M4915=People!$B$2,People!$A$2,0))))</f>
        <v>Cassandra Brandow</v>
      </c>
      <c r="W4915" s="3" t="str">
        <f>IFERROR(VLOOKUP(B4915,Returns!$A$1:$B$801,2,0),"NO")</f>
        <v>Yes</v>
      </c>
    </row>
    <row r="4916" spans="1:23">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1" t="str">
        <f>IF(M4916=People!$B$5,People!$A$5,IF(M4916=People!$B$4,People!$A$4,IF(M4916=People!$B$3,People!$A$3,IF(M4916=People!$B$2,People!$A$2,0))))</f>
        <v>Anna Andreadi</v>
      </c>
      <c r="W4916" s="3" t="str">
        <f>IFERROR(VLOOKUP(B4916,Returns!$A$1:$B$801,2,0),"NO")</f>
        <v>NO</v>
      </c>
    </row>
    <row r="4917" spans="1:23">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1" t="str">
        <f>IF(M4917=People!$B$5,People!$A$5,IF(M4917=People!$B$4,People!$A$4,IF(M4917=People!$B$3,People!$A$3,IF(M4917=People!$B$2,People!$A$2,0))))</f>
        <v>Anna Andreadi</v>
      </c>
      <c r="W4917" s="3" t="str">
        <f>IFERROR(VLOOKUP(B4917,Returns!$A$1:$B$801,2,0),"NO")</f>
        <v>NO</v>
      </c>
    </row>
    <row r="4918" spans="1:23">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1" t="str">
        <f>IF(M4918=People!$B$5,People!$A$5,IF(M4918=People!$B$4,People!$A$4,IF(M4918=People!$B$3,People!$A$3,IF(M4918=People!$B$2,People!$A$2,0))))</f>
        <v>Kelly Williams</v>
      </c>
      <c r="W4918" s="3" t="str">
        <f>IFERROR(VLOOKUP(B4918,Returns!$A$1:$B$801,2,0),"NO")</f>
        <v>NO</v>
      </c>
    </row>
    <row r="4919" spans="1:23">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1" t="str">
        <f>IF(M4919=People!$B$5,People!$A$5,IF(M4919=People!$B$4,People!$A$4,IF(M4919=People!$B$3,People!$A$3,IF(M4919=People!$B$2,People!$A$2,0))))</f>
        <v>Kelly Williams</v>
      </c>
      <c r="W4919" s="3" t="str">
        <f>IFERROR(VLOOKUP(B4919,Returns!$A$1:$B$801,2,0),"NO")</f>
        <v>NO</v>
      </c>
    </row>
    <row r="4920" spans="1:23">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1" t="str">
        <f>IF(M4920=People!$B$5,People!$A$5,IF(M4920=People!$B$4,People!$A$4,IF(M4920=People!$B$3,People!$A$3,IF(M4920=People!$B$2,People!$A$2,0))))</f>
        <v>Chuck Magee</v>
      </c>
      <c r="W4920" s="3" t="str">
        <f>IFERROR(VLOOKUP(B4920,Returns!$A$1:$B$801,2,0),"NO")</f>
        <v>NO</v>
      </c>
    </row>
    <row r="4921" spans="1:23">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1" t="str">
        <f>IF(M4921=People!$B$5,People!$A$5,IF(M4921=People!$B$4,People!$A$4,IF(M4921=People!$B$3,People!$A$3,IF(M4921=People!$B$2,People!$A$2,0))))</f>
        <v>Chuck Magee</v>
      </c>
      <c r="W4921" s="3" t="str">
        <f>IFERROR(VLOOKUP(B4921,Returns!$A$1:$B$801,2,0),"NO")</f>
        <v>NO</v>
      </c>
    </row>
    <row r="4922" spans="1:23">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1" t="str">
        <f>IF(M4922=People!$B$5,People!$A$5,IF(M4922=People!$B$4,People!$A$4,IF(M4922=People!$B$3,People!$A$3,IF(M4922=People!$B$2,People!$A$2,0))))</f>
        <v>Kelly Williams</v>
      </c>
      <c r="W4922" s="3" t="str">
        <f>IFERROR(VLOOKUP(B4922,Returns!$A$1:$B$801,2,0),"NO")</f>
        <v>NO</v>
      </c>
    </row>
    <row r="4923" spans="1:23">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1" t="str">
        <f>IF(M4923=People!$B$5,People!$A$5,IF(M4923=People!$B$4,People!$A$4,IF(M4923=People!$B$3,People!$A$3,IF(M4923=People!$B$2,People!$A$2,0))))</f>
        <v>Cassandra Brandow</v>
      </c>
      <c r="W4923" s="3" t="str">
        <f>IFERROR(VLOOKUP(B4923,Returns!$A$1:$B$801,2,0),"NO")</f>
        <v>NO</v>
      </c>
    </row>
    <row r="4924" spans="1:23">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1" t="str">
        <f>IF(M4924=People!$B$5,People!$A$5,IF(M4924=People!$B$4,People!$A$4,IF(M4924=People!$B$3,People!$A$3,IF(M4924=People!$B$2,People!$A$2,0))))</f>
        <v>Cassandra Brandow</v>
      </c>
      <c r="W4924" s="3" t="str">
        <f>IFERROR(VLOOKUP(B4924,Returns!$A$1:$B$801,2,0),"NO")</f>
        <v>NO</v>
      </c>
    </row>
    <row r="4925" spans="1:23">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1" t="str">
        <f>IF(M4925=People!$B$5,People!$A$5,IF(M4925=People!$B$4,People!$A$4,IF(M4925=People!$B$3,People!$A$3,IF(M4925=People!$B$2,People!$A$2,0))))</f>
        <v>Cassandra Brandow</v>
      </c>
      <c r="W4925" s="3" t="str">
        <f>IFERROR(VLOOKUP(B4925,Returns!$A$1:$B$801,2,0),"NO")</f>
        <v>NO</v>
      </c>
    </row>
    <row r="4926" spans="1:23">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1" t="str">
        <f>IF(M4926=People!$B$5,People!$A$5,IF(M4926=People!$B$4,People!$A$4,IF(M4926=People!$B$3,People!$A$3,IF(M4926=People!$B$2,People!$A$2,0))))</f>
        <v>Cassandra Brandow</v>
      </c>
      <c r="W4926" s="3" t="str">
        <f>IFERROR(VLOOKUP(B4926,Returns!$A$1:$B$801,2,0),"NO")</f>
        <v>NO</v>
      </c>
    </row>
    <row r="4927" spans="1:23">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1" t="str">
        <f>IF(M4927=People!$B$5,People!$A$5,IF(M4927=People!$B$4,People!$A$4,IF(M4927=People!$B$3,People!$A$3,IF(M4927=People!$B$2,People!$A$2,0))))</f>
        <v>Chuck Magee</v>
      </c>
      <c r="W4927" s="3" t="str">
        <f>IFERROR(VLOOKUP(B4927,Returns!$A$1:$B$801,2,0),"NO")</f>
        <v>NO</v>
      </c>
    </row>
    <row r="4928" spans="1:23">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1" t="str">
        <f>IF(M4928=People!$B$5,People!$A$5,IF(M4928=People!$B$4,People!$A$4,IF(M4928=People!$B$3,People!$A$3,IF(M4928=People!$B$2,People!$A$2,0))))</f>
        <v>Kelly Williams</v>
      </c>
      <c r="W4928" s="3" t="str">
        <f>IFERROR(VLOOKUP(B4928,Returns!$A$1:$B$801,2,0),"NO")</f>
        <v>NO</v>
      </c>
    </row>
    <row r="4929" spans="1:23">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1" t="str">
        <f>IF(M4929=People!$B$5,People!$A$5,IF(M4929=People!$B$4,People!$A$4,IF(M4929=People!$B$3,People!$A$3,IF(M4929=People!$B$2,People!$A$2,0))))</f>
        <v>Chuck Magee</v>
      </c>
      <c r="W4929" s="3" t="str">
        <f>IFERROR(VLOOKUP(B4929,Returns!$A$1:$B$801,2,0),"NO")</f>
        <v>NO</v>
      </c>
    </row>
    <row r="4930" spans="1:23">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1" t="str">
        <f>IF(M4930=People!$B$5,People!$A$5,IF(M4930=People!$B$4,People!$A$4,IF(M4930=People!$B$3,People!$A$3,IF(M4930=People!$B$2,People!$A$2,0))))</f>
        <v>Chuck Magee</v>
      </c>
      <c r="W4930" s="3" t="str">
        <f>IFERROR(VLOOKUP(B4930,Returns!$A$1:$B$801,2,0),"NO")</f>
        <v>NO</v>
      </c>
    </row>
    <row r="4931" spans="1:23">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1" t="str">
        <f>IF(M4931=People!$B$5,People!$A$5,IF(M4931=People!$B$4,People!$A$4,IF(M4931=People!$B$3,People!$A$3,IF(M4931=People!$B$2,People!$A$2,0))))</f>
        <v>Chuck Magee</v>
      </c>
      <c r="W4931" s="3" t="str">
        <f>IFERROR(VLOOKUP(B4931,Returns!$A$1:$B$801,2,0),"NO")</f>
        <v>NO</v>
      </c>
    </row>
    <row r="4932" spans="1:23">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1" t="str">
        <f>IF(M4932=People!$B$5,People!$A$5,IF(M4932=People!$B$4,People!$A$4,IF(M4932=People!$B$3,People!$A$3,IF(M4932=People!$B$2,People!$A$2,0))))</f>
        <v>Chuck Magee</v>
      </c>
      <c r="W4932" s="3" t="str">
        <f>IFERROR(VLOOKUP(B4932,Returns!$A$1:$B$801,2,0),"NO")</f>
        <v>NO</v>
      </c>
    </row>
    <row r="4933" spans="1:23">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1" t="str">
        <f>IF(M4933=People!$B$5,People!$A$5,IF(M4933=People!$B$4,People!$A$4,IF(M4933=People!$B$3,People!$A$3,IF(M4933=People!$B$2,People!$A$2,0))))</f>
        <v>Anna Andreadi</v>
      </c>
      <c r="W4933" s="3" t="str">
        <f>IFERROR(VLOOKUP(B4933,Returns!$A$1:$B$801,2,0),"NO")</f>
        <v>NO</v>
      </c>
    </row>
    <row r="4934" spans="1:23">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1" t="str">
        <f>IF(M4934=People!$B$5,People!$A$5,IF(M4934=People!$B$4,People!$A$4,IF(M4934=People!$B$3,People!$A$3,IF(M4934=People!$B$2,People!$A$2,0))))</f>
        <v>Anna Andreadi</v>
      </c>
      <c r="W4934" s="3" t="str">
        <f>IFERROR(VLOOKUP(B4934,Returns!$A$1:$B$801,2,0),"NO")</f>
        <v>NO</v>
      </c>
    </row>
    <row r="4935" spans="1:23">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1" t="str">
        <f>IF(M4935=People!$B$5,People!$A$5,IF(M4935=People!$B$4,People!$A$4,IF(M4935=People!$B$3,People!$A$3,IF(M4935=People!$B$2,People!$A$2,0))))</f>
        <v>Anna Andreadi</v>
      </c>
      <c r="W4935" s="3" t="str">
        <f>IFERROR(VLOOKUP(B4935,Returns!$A$1:$B$801,2,0),"NO")</f>
        <v>NO</v>
      </c>
    </row>
    <row r="4936" spans="1:23">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1" t="str">
        <f>IF(M4936=People!$B$5,People!$A$5,IF(M4936=People!$B$4,People!$A$4,IF(M4936=People!$B$3,People!$A$3,IF(M4936=People!$B$2,People!$A$2,0))))</f>
        <v>Anna Andreadi</v>
      </c>
      <c r="W4936" s="3" t="str">
        <f>IFERROR(VLOOKUP(B4936,Returns!$A$1:$B$801,2,0),"NO")</f>
        <v>NO</v>
      </c>
    </row>
    <row r="4937" spans="1:23">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1" t="str">
        <f>IF(M4937=People!$B$5,People!$A$5,IF(M4937=People!$B$4,People!$A$4,IF(M4937=People!$B$3,People!$A$3,IF(M4937=People!$B$2,People!$A$2,0))))</f>
        <v>Anna Andreadi</v>
      </c>
      <c r="W4937" s="3" t="str">
        <f>IFERROR(VLOOKUP(B4937,Returns!$A$1:$B$801,2,0),"NO")</f>
        <v>NO</v>
      </c>
    </row>
    <row r="4938" spans="1:23">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1" t="str">
        <f>IF(M4938=People!$B$5,People!$A$5,IF(M4938=People!$B$4,People!$A$4,IF(M4938=People!$B$3,People!$A$3,IF(M4938=People!$B$2,People!$A$2,0))))</f>
        <v>Cassandra Brandow</v>
      </c>
      <c r="W4938" s="3" t="str">
        <f>IFERROR(VLOOKUP(B4938,Returns!$A$1:$B$801,2,0),"NO")</f>
        <v>NO</v>
      </c>
    </row>
    <row r="4939" spans="1:23">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1" t="str">
        <f>IF(M4939=People!$B$5,People!$A$5,IF(M4939=People!$B$4,People!$A$4,IF(M4939=People!$B$3,People!$A$3,IF(M4939=People!$B$2,People!$A$2,0))))</f>
        <v>Anna Andreadi</v>
      </c>
      <c r="W4939" s="3" t="str">
        <f>IFERROR(VLOOKUP(B4939,Returns!$A$1:$B$801,2,0),"NO")</f>
        <v>NO</v>
      </c>
    </row>
    <row r="4940" spans="1:23">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1" t="str">
        <f>IF(M4940=People!$B$5,People!$A$5,IF(M4940=People!$B$4,People!$A$4,IF(M4940=People!$B$3,People!$A$3,IF(M4940=People!$B$2,People!$A$2,0))))</f>
        <v>Anna Andreadi</v>
      </c>
      <c r="W4940" s="3" t="str">
        <f>IFERROR(VLOOKUP(B4940,Returns!$A$1:$B$801,2,0),"NO")</f>
        <v>NO</v>
      </c>
    </row>
    <row r="4941" spans="1:23">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1" t="str">
        <f>IF(M4941=People!$B$5,People!$A$5,IF(M4941=People!$B$4,People!$A$4,IF(M4941=People!$B$3,People!$A$3,IF(M4941=People!$B$2,People!$A$2,0))))</f>
        <v>Anna Andreadi</v>
      </c>
      <c r="W4941" s="3" t="str">
        <f>IFERROR(VLOOKUP(B4941,Returns!$A$1:$B$801,2,0),"NO")</f>
        <v>NO</v>
      </c>
    </row>
    <row r="4942" spans="1:23">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1" t="str">
        <f>IF(M4942=People!$B$5,People!$A$5,IF(M4942=People!$B$4,People!$A$4,IF(M4942=People!$B$3,People!$A$3,IF(M4942=People!$B$2,People!$A$2,0))))</f>
        <v>Chuck Magee</v>
      </c>
      <c r="W4942" s="3" t="str">
        <f>IFERROR(VLOOKUP(B4942,Returns!$A$1:$B$801,2,0),"NO")</f>
        <v>NO</v>
      </c>
    </row>
    <row r="4943" spans="1:23">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1" t="str">
        <f>IF(M4943=People!$B$5,People!$A$5,IF(M4943=People!$B$4,People!$A$4,IF(M4943=People!$B$3,People!$A$3,IF(M4943=People!$B$2,People!$A$2,0))))</f>
        <v>Chuck Magee</v>
      </c>
      <c r="W4943" s="3" t="str">
        <f>IFERROR(VLOOKUP(B4943,Returns!$A$1:$B$801,2,0),"NO")</f>
        <v>NO</v>
      </c>
    </row>
    <row r="4944" spans="1:23">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1" t="str">
        <f>IF(M4944=People!$B$5,People!$A$5,IF(M4944=People!$B$4,People!$A$4,IF(M4944=People!$B$3,People!$A$3,IF(M4944=People!$B$2,People!$A$2,0))))</f>
        <v>Chuck Magee</v>
      </c>
      <c r="W4944" s="3" t="str">
        <f>IFERROR(VLOOKUP(B4944,Returns!$A$1:$B$801,2,0),"NO")</f>
        <v>NO</v>
      </c>
    </row>
    <row r="4945" spans="1:23">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1" t="str">
        <f>IF(M4945=People!$B$5,People!$A$5,IF(M4945=People!$B$4,People!$A$4,IF(M4945=People!$B$3,People!$A$3,IF(M4945=People!$B$2,People!$A$2,0))))</f>
        <v>Kelly Williams</v>
      </c>
      <c r="W4945" s="3" t="str">
        <f>IFERROR(VLOOKUP(B4945,Returns!$A$1:$B$801,2,0),"NO")</f>
        <v>NO</v>
      </c>
    </row>
    <row r="4946" spans="1:23">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1" t="str">
        <f>IF(M4946=People!$B$5,People!$A$5,IF(M4946=People!$B$4,People!$A$4,IF(M4946=People!$B$3,People!$A$3,IF(M4946=People!$B$2,People!$A$2,0))))</f>
        <v>Anna Andreadi</v>
      </c>
      <c r="W4946" s="3" t="str">
        <f>IFERROR(VLOOKUP(B4946,Returns!$A$1:$B$801,2,0),"NO")</f>
        <v>Yes</v>
      </c>
    </row>
    <row r="4947" spans="1:23">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1" t="str">
        <f>IF(M4947=People!$B$5,People!$A$5,IF(M4947=People!$B$4,People!$A$4,IF(M4947=People!$B$3,People!$A$3,IF(M4947=People!$B$2,People!$A$2,0))))</f>
        <v>Anna Andreadi</v>
      </c>
      <c r="W4947" s="3" t="str">
        <f>IFERROR(VLOOKUP(B4947,Returns!$A$1:$B$801,2,0),"NO")</f>
        <v>Yes</v>
      </c>
    </row>
    <row r="4948" spans="1:23">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1" t="str">
        <f>IF(M4948=People!$B$5,People!$A$5,IF(M4948=People!$B$4,People!$A$4,IF(M4948=People!$B$3,People!$A$3,IF(M4948=People!$B$2,People!$A$2,0))))</f>
        <v>Anna Andreadi</v>
      </c>
      <c r="W4948" s="3" t="str">
        <f>IFERROR(VLOOKUP(B4948,Returns!$A$1:$B$801,2,0),"NO")</f>
        <v>Yes</v>
      </c>
    </row>
    <row r="4949" spans="1:23">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1" t="str">
        <f>IF(M4949=People!$B$5,People!$A$5,IF(M4949=People!$B$4,People!$A$4,IF(M4949=People!$B$3,People!$A$3,IF(M4949=People!$B$2,People!$A$2,0))))</f>
        <v>Anna Andreadi</v>
      </c>
      <c r="W4949" s="3" t="str">
        <f>IFERROR(VLOOKUP(B4949,Returns!$A$1:$B$801,2,0),"NO")</f>
        <v>NO</v>
      </c>
    </row>
    <row r="4950" spans="1:23">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1" t="str">
        <f>IF(M4950=People!$B$5,People!$A$5,IF(M4950=People!$B$4,People!$A$4,IF(M4950=People!$B$3,People!$A$3,IF(M4950=People!$B$2,People!$A$2,0))))</f>
        <v>Anna Andreadi</v>
      </c>
      <c r="W4950" s="3" t="str">
        <f>IFERROR(VLOOKUP(B4950,Returns!$A$1:$B$801,2,0),"NO")</f>
        <v>NO</v>
      </c>
    </row>
    <row r="4951" spans="1:23">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1" t="str">
        <f>IF(M4951=People!$B$5,People!$A$5,IF(M4951=People!$B$4,People!$A$4,IF(M4951=People!$B$3,People!$A$3,IF(M4951=People!$B$2,People!$A$2,0))))</f>
        <v>Anna Andreadi</v>
      </c>
      <c r="W4951" s="3" t="str">
        <f>IFERROR(VLOOKUP(B4951,Returns!$A$1:$B$801,2,0),"NO")</f>
        <v>NO</v>
      </c>
    </row>
    <row r="4952" spans="1:23">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1" t="str">
        <f>IF(M4952=People!$B$5,People!$A$5,IF(M4952=People!$B$4,People!$A$4,IF(M4952=People!$B$3,People!$A$3,IF(M4952=People!$B$2,People!$A$2,0))))</f>
        <v>Chuck Magee</v>
      </c>
      <c r="W4952" s="3" t="str">
        <f>IFERROR(VLOOKUP(B4952,Returns!$A$1:$B$801,2,0),"NO")</f>
        <v>NO</v>
      </c>
    </row>
    <row r="4953" spans="1:23">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1" t="str">
        <f>IF(M4953=People!$B$5,People!$A$5,IF(M4953=People!$B$4,People!$A$4,IF(M4953=People!$B$3,People!$A$3,IF(M4953=People!$B$2,People!$A$2,0))))</f>
        <v>Kelly Williams</v>
      </c>
      <c r="W4953" s="3" t="str">
        <f>IFERROR(VLOOKUP(B4953,Returns!$A$1:$B$801,2,0),"NO")</f>
        <v>NO</v>
      </c>
    </row>
    <row r="4954" spans="1:23">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1" t="str">
        <f>IF(M4954=People!$B$5,People!$A$5,IF(M4954=People!$B$4,People!$A$4,IF(M4954=People!$B$3,People!$A$3,IF(M4954=People!$B$2,People!$A$2,0))))</f>
        <v>Anna Andreadi</v>
      </c>
      <c r="W4954" s="3" t="str">
        <f>IFERROR(VLOOKUP(B4954,Returns!$A$1:$B$801,2,0),"NO")</f>
        <v>Yes</v>
      </c>
    </row>
    <row r="4955" spans="1:23">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1" t="str">
        <f>IF(M4955=People!$B$5,People!$A$5,IF(M4955=People!$B$4,People!$A$4,IF(M4955=People!$B$3,People!$A$3,IF(M4955=People!$B$2,People!$A$2,0))))</f>
        <v>Chuck Magee</v>
      </c>
      <c r="W4955" s="3" t="str">
        <f>IFERROR(VLOOKUP(B4955,Returns!$A$1:$B$801,2,0),"NO")</f>
        <v>NO</v>
      </c>
    </row>
    <row r="4956" spans="1:23">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1" t="str">
        <f>IF(M4956=People!$B$5,People!$A$5,IF(M4956=People!$B$4,People!$A$4,IF(M4956=People!$B$3,People!$A$3,IF(M4956=People!$B$2,People!$A$2,0))))</f>
        <v>Anna Andreadi</v>
      </c>
      <c r="W4956" s="3" t="str">
        <f>IFERROR(VLOOKUP(B4956,Returns!$A$1:$B$801,2,0),"NO")</f>
        <v>NO</v>
      </c>
    </row>
    <row r="4957" spans="1:23">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1" t="str">
        <f>IF(M4957=People!$B$5,People!$A$5,IF(M4957=People!$B$4,People!$A$4,IF(M4957=People!$B$3,People!$A$3,IF(M4957=People!$B$2,People!$A$2,0))))</f>
        <v>Anna Andreadi</v>
      </c>
      <c r="W4957" s="3" t="str">
        <f>IFERROR(VLOOKUP(B4957,Returns!$A$1:$B$801,2,0),"NO")</f>
        <v>NO</v>
      </c>
    </row>
    <row r="4958" spans="1:23">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1" t="str">
        <f>IF(M4958=People!$B$5,People!$A$5,IF(M4958=People!$B$4,People!$A$4,IF(M4958=People!$B$3,People!$A$3,IF(M4958=People!$B$2,People!$A$2,0))))</f>
        <v>Anna Andreadi</v>
      </c>
      <c r="W4958" s="3" t="str">
        <f>IFERROR(VLOOKUP(B4958,Returns!$A$1:$B$801,2,0),"NO")</f>
        <v>NO</v>
      </c>
    </row>
    <row r="4959" spans="1:23">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1" t="str">
        <f>IF(M4959=People!$B$5,People!$A$5,IF(M4959=People!$B$4,People!$A$4,IF(M4959=People!$B$3,People!$A$3,IF(M4959=People!$B$2,People!$A$2,0))))</f>
        <v>Kelly Williams</v>
      </c>
      <c r="W4959" s="3" t="str">
        <f>IFERROR(VLOOKUP(B4959,Returns!$A$1:$B$801,2,0),"NO")</f>
        <v>NO</v>
      </c>
    </row>
    <row r="4960" spans="1:23">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1" t="str">
        <f>IF(M4960=People!$B$5,People!$A$5,IF(M4960=People!$B$4,People!$A$4,IF(M4960=People!$B$3,People!$A$3,IF(M4960=People!$B$2,People!$A$2,0))))</f>
        <v>Kelly Williams</v>
      </c>
      <c r="W4960" s="3" t="str">
        <f>IFERROR(VLOOKUP(B4960,Returns!$A$1:$B$801,2,0),"NO")</f>
        <v>NO</v>
      </c>
    </row>
    <row r="4961" spans="1:23">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1" t="str">
        <f>IF(M4961=People!$B$5,People!$A$5,IF(M4961=People!$B$4,People!$A$4,IF(M4961=People!$B$3,People!$A$3,IF(M4961=People!$B$2,People!$A$2,0))))</f>
        <v>Anna Andreadi</v>
      </c>
      <c r="W4961" s="3" t="str">
        <f>IFERROR(VLOOKUP(B4961,Returns!$A$1:$B$801,2,0),"NO")</f>
        <v>NO</v>
      </c>
    </row>
    <row r="4962" spans="1:23">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1" t="str">
        <f>IF(M4962=People!$B$5,People!$A$5,IF(M4962=People!$B$4,People!$A$4,IF(M4962=People!$B$3,People!$A$3,IF(M4962=People!$B$2,People!$A$2,0))))</f>
        <v>Anna Andreadi</v>
      </c>
      <c r="W4962" s="3" t="str">
        <f>IFERROR(VLOOKUP(B4962,Returns!$A$1:$B$801,2,0),"NO")</f>
        <v>NO</v>
      </c>
    </row>
    <row r="4963" spans="1:23">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1" t="str">
        <f>IF(M4963=People!$B$5,People!$A$5,IF(M4963=People!$B$4,People!$A$4,IF(M4963=People!$B$3,People!$A$3,IF(M4963=People!$B$2,People!$A$2,0))))</f>
        <v>Anna Andreadi</v>
      </c>
      <c r="W4963" s="3" t="str">
        <f>IFERROR(VLOOKUP(B4963,Returns!$A$1:$B$801,2,0),"NO")</f>
        <v>NO</v>
      </c>
    </row>
    <row r="4964" spans="1:23">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1" t="str">
        <f>IF(M4964=People!$B$5,People!$A$5,IF(M4964=People!$B$4,People!$A$4,IF(M4964=People!$B$3,People!$A$3,IF(M4964=People!$B$2,People!$A$2,0))))</f>
        <v>Anna Andreadi</v>
      </c>
      <c r="W4964" s="3" t="str">
        <f>IFERROR(VLOOKUP(B4964,Returns!$A$1:$B$801,2,0),"NO")</f>
        <v>NO</v>
      </c>
    </row>
    <row r="4965" spans="1:23">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1" t="str">
        <f>IF(M4965=People!$B$5,People!$A$5,IF(M4965=People!$B$4,People!$A$4,IF(M4965=People!$B$3,People!$A$3,IF(M4965=People!$B$2,People!$A$2,0))))</f>
        <v>Anna Andreadi</v>
      </c>
      <c r="W4965" s="3" t="str">
        <f>IFERROR(VLOOKUP(B4965,Returns!$A$1:$B$801,2,0),"NO")</f>
        <v>NO</v>
      </c>
    </row>
    <row r="4966" spans="1:23">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1" t="str">
        <f>IF(M4966=People!$B$5,People!$A$5,IF(M4966=People!$B$4,People!$A$4,IF(M4966=People!$B$3,People!$A$3,IF(M4966=People!$B$2,People!$A$2,0))))</f>
        <v>Cassandra Brandow</v>
      </c>
      <c r="W4966" s="3" t="str">
        <f>IFERROR(VLOOKUP(B4966,Returns!$A$1:$B$801,2,0),"NO")</f>
        <v>NO</v>
      </c>
    </row>
    <row r="4967" spans="1:23">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1" t="str">
        <f>IF(M4967=People!$B$5,People!$A$5,IF(M4967=People!$B$4,People!$A$4,IF(M4967=People!$B$3,People!$A$3,IF(M4967=People!$B$2,People!$A$2,0))))</f>
        <v>Cassandra Brandow</v>
      </c>
      <c r="W4967" s="3" t="str">
        <f>IFERROR(VLOOKUP(B4967,Returns!$A$1:$B$801,2,0),"NO")</f>
        <v>NO</v>
      </c>
    </row>
    <row r="4968" spans="1:23">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1" t="str">
        <f>IF(M4968=People!$B$5,People!$A$5,IF(M4968=People!$B$4,People!$A$4,IF(M4968=People!$B$3,People!$A$3,IF(M4968=People!$B$2,People!$A$2,0))))</f>
        <v>Chuck Magee</v>
      </c>
      <c r="W4968" s="3" t="str">
        <f>IFERROR(VLOOKUP(B4968,Returns!$A$1:$B$801,2,0),"NO")</f>
        <v>NO</v>
      </c>
    </row>
    <row r="4969" spans="1:23">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1" t="str">
        <f>IF(M4969=People!$B$5,People!$A$5,IF(M4969=People!$B$4,People!$A$4,IF(M4969=People!$B$3,People!$A$3,IF(M4969=People!$B$2,People!$A$2,0))))</f>
        <v>Chuck Magee</v>
      </c>
      <c r="W4969" s="3" t="str">
        <f>IFERROR(VLOOKUP(B4969,Returns!$A$1:$B$801,2,0),"NO")</f>
        <v>NO</v>
      </c>
    </row>
    <row r="4970" spans="1:23">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1" t="str">
        <f>IF(M4970=People!$B$5,People!$A$5,IF(M4970=People!$B$4,People!$A$4,IF(M4970=People!$B$3,People!$A$3,IF(M4970=People!$B$2,People!$A$2,0))))</f>
        <v>Chuck Magee</v>
      </c>
      <c r="W4970" s="3" t="str">
        <f>IFERROR(VLOOKUP(B4970,Returns!$A$1:$B$801,2,0),"NO")</f>
        <v>NO</v>
      </c>
    </row>
    <row r="4971" spans="1:23">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1" t="str">
        <f>IF(M4971=People!$B$5,People!$A$5,IF(M4971=People!$B$4,People!$A$4,IF(M4971=People!$B$3,People!$A$3,IF(M4971=People!$B$2,People!$A$2,0))))</f>
        <v>Chuck Magee</v>
      </c>
      <c r="W4971" s="3" t="str">
        <f>IFERROR(VLOOKUP(B4971,Returns!$A$1:$B$801,2,0),"NO")</f>
        <v>NO</v>
      </c>
    </row>
    <row r="4972" spans="1:23">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1" t="str">
        <f>IF(M4972=People!$B$5,People!$A$5,IF(M4972=People!$B$4,People!$A$4,IF(M4972=People!$B$3,People!$A$3,IF(M4972=People!$B$2,People!$A$2,0))))</f>
        <v>Cassandra Brandow</v>
      </c>
      <c r="W4972" s="3" t="str">
        <f>IFERROR(VLOOKUP(B4972,Returns!$A$1:$B$801,2,0),"NO")</f>
        <v>NO</v>
      </c>
    </row>
    <row r="4973" spans="1:23">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1" t="str">
        <f>IF(M4973=People!$B$5,People!$A$5,IF(M4973=People!$B$4,People!$A$4,IF(M4973=People!$B$3,People!$A$3,IF(M4973=People!$B$2,People!$A$2,0))))</f>
        <v>Cassandra Brandow</v>
      </c>
      <c r="W4973" s="3" t="str">
        <f>IFERROR(VLOOKUP(B4973,Returns!$A$1:$B$801,2,0),"NO")</f>
        <v>NO</v>
      </c>
    </row>
    <row r="4974" spans="1:23">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1" t="str">
        <f>IF(M4974=People!$B$5,People!$A$5,IF(M4974=People!$B$4,People!$A$4,IF(M4974=People!$B$3,People!$A$3,IF(M4974=People!$B$2,People!$A$2,0))))</f>
        <v>Cassandra Brandow</v>
      </c>
      <c r="W4974" s="3" t="str">
        <f>IFERROR(VLOOKUP(B4974,Returns!$A$1:$B$801,2,0),"NO")</f>
        <v>NO</v>
      </c>
    </row>
    <row r="4975" spans="1:23">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1" t="str">
        <f>IF(M4975=People!$B$5,People!$A$5,IF(M4975=People!$B$4,People!$A$4,IF(M4975=People!$B$3,People!$A$3,IF(M4975=People!$B$2,People!$A$2,0))))</f>
        <v>Cassandra Brandow</v>
      </c>
      <c r="W4975" s="3" t="str">
        <f>IFERROR(VLOOKUP(B4975,Returns!$A$1:$B$801,2,0),"NO")</f>
        <v>NO</v>
      </c>
    </row>
    <row r="4976" spans="1:23">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1" t="str">
        <f>IF(M4976=People!$B$5,People!$A$5,IF(M4976=People!$B$4,People!$A$4,IF(M4976=People!$B$3,People!$A$3,IF(M4976=People!$B$2,People!$A$2,0))))</f>
        <v>Anna Andreadi</v>
      </c>
      <c r="W4976" s="3" t="str">
        <f>IFERROR(VLOOKUP(B4976,Returns!$A$1:$B$801,2,0),"NO")</f>
        <v>NO</v>
      </c>
    </row>
    <row r="4977" spans="1:23">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1" t="str">
        <f>IF(M4977=People!$B$5,People!$A$5,IF(M4977=People!$B$4,People!$A$4,IF(M4977=People!$B$3,People!$A$3,IF(M4977=People!$B$2,People!$A$2,0))))</f>
        <v>Cassandra Brandow</v>
      </c>
      <c r="W4977" s="3" t="str">
        <f>IFERROR(VLOOKUP(B4977,Returns!$A$1:$B$801,2,0),"NO")</f>
        <v>NO</v>
      </c>
    </row>
    <row r="4978" spans="1:23">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1" t="str">
        <f>IF(M4978=People!$B$5,People!$A$5,IF(M4978=People!$B$4,People!$A$4,IF(M4978=People!$B$3,People!$A$3,IF(M4978=People!$B$2,People!$A$2,0))))</f>
        <v>Chuck Magee</v>
      </c>
      <c r="W4978" s="3" t="str">
        <f>IFERROR(VLOOKUP(B4978,Returns!$A$1:$B$801,2,0),"NO")</f>
        <v>NO</v>
      </c>
    </row>
    <row r="4979" spans="1:23">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1" t="str">
        <f>IF(M4979=People!$B$5,People!$A$5,IF(M4979=People!$B$4,People!$A$4,IF(M4979=People!$B$3,People!$A$3,IF(M4979=People!$B$2,People!$A$2,0))))</f>
        <v>Chuck Magee</v>
      </c>
      <c r="W4979" s="3" t="str">
        <f>IFERROR(VLOOKUP(B4979,Returns!$A$1:$B$801,2,0),"NO")</f>
        <v>NO</v>
      </c>
    </row>
    <row r="4980" spans="1:23">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1" t="str">
        <f>IF(M4980=People!$B$5,People!$A$5,IF(M4980=People!$B$4,People!$A$4,IF(M4980=People!$B$3,People!$A$3,IF(M4980=People!$B$2,People!$A$2,0))))</f>
        <v>Chuck Magee</v>
      </c>
      <c r="W4980" s="3" t="str">
        <f>IFERROR(VLOOKUP(B4980,Returns!$A$1:$B$801,2,0),"NO")</f>
        <v>NO</v>
      </c>
    </row>
    <row r="4981" spans="1:23">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1" t="str">
        <f>IF(M4981=People!$B$5,People!$A$5,IF(M4981=People!$B$4,People!$A$4,IF(M4981=People!$B$3,People!$A$3,IF(M4981=People!$B$2,People!$A$2,0))))</f>
        <v>Kelly Williams</v>
      </c>
      <c r="W4981" s="3" t="str">
        <f>IFERROR(VLOOKUP(B4981,Returns!$A$1:$B$801,2,0),"NO")</f>
        <v>NO</v>
      </c>
    </row>
    <row r="4982" spans="1:23">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1" t="str">
        <f>IF(M4982=People!$B$5,People!$A$5,IF(M4982=People!$B$4,People!$A$4,IF(M4982=People!$B$3,People!$A$3,IF(M4982=People!$B$2,People!$A$2,0))))</f>
        <v>Kelly Williams</v>
      </c>
      <c r="W4982" s="3" t="str">
        <f>IFERROR(VLOOKUP(B4982,Returns!$A$1:$B$801,2,0),"NO")</f>
        <v>NO</v>
      </c>
    </row>
    <row r="4983" spans="1:23">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1" t="str">
        <f>IF(M4983=People!$B$5,People!$A$5,IF(M4983=People!$B$4,People!$A$4,IF(M4983=People!$B$3,People!$A$3,IF(M4983=People!$B$2,People!$A$2,0))))</f>
        <v>Kelly Williams</v>
      </c>
      <c r="W4983" s="3" t="str">
        <f>IFERROR(VLOOKUP(B4983,Returns!$A$1:$B$801,2,0),"NO")</f>
        <v>NO</v>
      </c>
    </row>
    <row r="4984" spans="1:23">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1" t="str">
        <f>IF(M4984=People!$B$5,People!$A$5,IF(M4984=People!$B$4,People!$A$4,IF(M4984=People!$B$3,People!$A$3,IF(M4984=People!$B$2,People!$A$2,0))))</f>
        <v>Anna Andreadi</v>
      </c>
      <c r="W4984" s="3" t="str">
        <f>IFERROR(VLOOKUP(B4984,Returns!$A$1:$B$801,2,0),"NO")</f>
        <v>NO</v>
      </c>
    </row>
    <row r="4985" spans="1:23">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1" t="str">
        <f>IF(M4985=People!$B$5,People!$A$5,IF(M4985=People!$B$4,People!$A$4,IF(M4985=People!$B$3,People!$A$3,IF(M4985=People!$B$2,People!$A$2,0))))</f>
        <v>Anna Andreadi</v>
      </c>
      <c r="W4985" s="3" t="str">
        <f>IFERROR(VLOOKUP(B4985,Returns!$A$1:$B$801,2,0),"NO")</f>
        <v>NO</v>
      </c>
    </row>
    <row r="4986" spans="1:23">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1" t="str">
        <f>IF(M4986=People!$B$5,People!$A$5,IF(M4986=People!$B$4,People!$A$4,IF(M4986=People!$B$3,People!$A$3,IF(M4986=People!$B$2,People!$A$2,0))))</f>
        <v>Cassandra Brandow</v>
      </c>
      <c r="W4986" s="3" t="str">
        <f>IFERROR(VLOOKUP(B4986,Returns!$A$1:$B$801,2,0),"NO")</f>
        <v>NO</v>
      </c>
    </row>
    <row r="4987" spans="1:23">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1" t="str">
        <f>IF(M4987=People!$B$5,People!$A$5,IF(M4987=People!$B$4,People!$A$4,IF(M4987=People!$B$3,People!$A$3,IF(M4987=People!$B$2,People!$A$2,0))))</f>
        <v>Chuck Magee</v>
      </c>
      <c r="W4987" s="3" t="str">
        <f>IFERROR(VLOOKUP(B4987,Returns!$A$1:$B$801,2,0),"NO")</f>
        <v>NO</v>
      </c>
    </row>
    <row r="4988" spans="1:23">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1" t="str">
        <f>IF(M4988=People!$B$5,People!$A$5,IF(M4988=People!$B$4,People!$A$4,IF(M4988=People!$B$3,People!$A$3,IF(M4988=People!$B$2,People!$A$2,0))))</f>
        <v>Anna Andreadi</v>
      </c>
      <c r="W4988" s="3" t="str">
        <f>IFERROR(VLOOKUP(B4988,Returns!$A$1:$B$801,2,0),"NO")</f>
        <v>NO</v>
      </c>
    </row>
    <row r="4989" spans="1:23">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1" t="str">
        <f>IF(M4989=People!$B$5,People!$A$5,IF(M4989=People!$B$4,People!$A$4,IF(M4989=People!$B$3,People!$A$3,IF(M4989=People!$B$2,People!$A$2,0))))</f>
        <v>Anna Andreadi</v>
      </c>
      <c r="W4989" s="3" t="str">
        <f>IFERROR(VLOOKUP(B4989,Returns!$A$1:$B$801,2,0),"NO")</f>
        <v>NO</v>
      </c>
    </row>
    <row r="4990" spans="1:23">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1" t="str">
        <f>IF(M4990=People!$B$5,People!$A$5,IF(M4990=People!$B$4,People!$A$4,IF(M4990=People!$B$3,People!$A$3,IF(M4990=People!$B$2,People!$A$2,0))))</f>
        <v>Anna Andreadi</v>
      </c>
      <c r="W4990" s="3" t="str">
        <f>IFERROR(VLOOKUP(B4990,Returns!$A$1:$B$801,2,0),"NO")</f>
        <v>NO</v>
      </c>
    </row>
    <row r="4991" spans="1:23">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1" t="str">
        <f>IF(M4991=People!$B$5,People!$A$5,IF(M4991=People!$B$4,People!$A$4,IF(M4991=People!$B$3,People!$A$3,IF(M4991=People!$B$2,People!$A$2,0))))</f>
        <v>Anna Andreadi</v>
      </c>
      <c r="W4991" s="3" t="str">
        <f>IFERROR(VLOOKUP(B4991,Returns!$A$1:$B$801,2,0),"NO")</f>
        <v>NO</v>
      </c>
    </row>
    <row r="4992" spans="1:23">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1" t="str">
        <f>IF(M4992=People!$B$5,People!$A$5,IF(M4992=People!$B$4,People!$A$4,IF(M4992=People!$B$3,People!$A$3,IF(M4992=People!$B$2,People!$A$2,0))))</f>
        <v>Anna Andreadi</v>
      </c>
      <c r="W4992" s="3" t="str">
        <f>IFERROR(VLOOKUP(B4992,Returns!$A$1:$B$801,2,0),"NO")</f>
        <v>NO</v>
      </c>
    </row>
    <row r="4993" spans="1:23">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1" t="str">
        <f>IF(M4993=People!$B$5,People!$A$5,IF(M4993=People!$B$4,People!$A$4,IF(M4993=People!$B$3,People!$A$3,IF(M4993=People!$B$2,People!$A$2,0))))</f>
        <v>Kelly Williams</v>
      </c>
      <c r="W4993" s="3" t="str">
        <f>IFERROR(VLOOKUP(B4993,Returns!$A$1:$B$801,2,0),"NO")</f>
        <v>NO</v>
      </c>
    </row>
    <row r="4994" spans="1:23">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1" t="str">
        <f>IF(M4994=People!$B$5,People!$A$5,IF(M4994=People!$B$4,People!$A$4,IF(M4994=People!$B$3,People!$A$3,IF(M4994=People!$B$2,People!$A$2,0))))</f>
        <v>Cassandra Brandow</v>
      </c>
      <c r="W4994" s="3" t="str">
        <f>IFERROR(VLOOKUP(B4994,Returns!$A$1:$B$801,2,0),"NO")</f>
        <v>NO</v>
      </c>
    </row>
    <row r="4995" spans="1:23">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1" t="str">
        <f>IF(M4995=People!$B$5,People!$A$5,IF(M4995=People!$B$4,People!$A$4,IF(M4995=People!$B$3,People!$A$3,IF(M4995=People!$B$2,People!$A$2,0))))</f>
        <v>Cassandra Brandow</v>
      </c>
      <c r="W4995" s="3" t="str">
        <f>IFERROR(VLOOKUP(B4995,Returns!$A$1:$B$801,2,0),"NO")</f>
        <v>NO</v>
      </c>
    </row>
    <row r="4996" spans="1:23">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1" t="str">
        <f>IF(M4996=People!$B$5,People!$A$5,IF(M4996=People!$B$4,People!$A$4,IF(M4996=People!$B$3,People!$A$3,IF(M4996=People!$B$2,People!$A$2,0))))</f>
        <v>Cassandra Brandow</v>
      </c>
      <c r="W4996" s="3" t="str">
        <f>IFERROR(VLOOKUP(B4996,Returns!$A$1:$B$801,2,0),"NO")</f>
        <v>NO</v>
      </c>
    </row>
    <row r="4997" spans="1:23">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1" t="str">
        <f>IF(M4997=People!$B$5,People!$A$5,IF(M4997=People!$B$4,People!$A$4,IF(M4997=People!$B$3,People!$A$3,IF(M4997=People!$B$2,People!$A$2,0))))</f>
        <v>Chuck Magee</v>
      </c>
      <c r="W4997" s="3" t="str">
        <f>IFERROR(VLOOKUP(B4997,Returns!$A$1:$B$801,2,0),"NO")</f>
        <v>NO</v>
      </c>
    </row>
    <row r="4998" spans="1:23">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1" t="str">
        <f>IF(M4998=People!$B$5,People!$A$5,IF(M4998=People!$B$4,People!$A$4,IF(M4998=People!$B$3,People!$A$3,IF(M4998=People!$B$2,People!$A$2,0))))</f>
        <v>Cassandra Brandow</v>
      </c>
      <c r="W4998" s="3" t="str">
        <f>IFERROR(VLOOKUP(B4998,Returns!$A$1:$B$801,2,0),"NO")</f>
        <v>NO</v>
      </c>
    </row>
    <row r="4999" spans="1:23">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1" t="str">
        <f>IF(M4999=People!$B$5,People!$A$5,IF(M4999=People!$B$4,People!$A$4,IF(M4999=People!$B$3,People!$A$3,IF(M4999=People!$B$2,People!$A$2,0))))</f>
        <v>Cassandra Brandow</v>
      </c>
      <c r="W4999" s="3" t="str">
        <f>IFERROR(VLOOKUP(B4999,Returns!$A$1:$B$801,2,0),"NO")</f>
        <v>NO</v>
      </c>
    </row>
    <row r="5000" spans="1:23">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1" t="str">
        <f>IF(M5000=People!$B$5,People!$A$5,IF(M5000=People!$B$4,People!$A$4,IF(M5000=People!$B$3,People!$A$3,IF(M5000=People!$B$2,People!$A$2,0))))</f>
        <v>Anna Andreadi</v>
      </c>
      <c r="W5000" s="3" t="str">
        <f>IFERROR(VLOOKUP(B5000,Returns!$A$1:$B$801,2,0),"NO")</f>
        <v>NO</v>
      </c>
    </row>
    <row r="5001" spans="1:23">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1" t="str">
        <f>IF(M5001=People!$B$5,People!$A$5,IF(M5001=People!$B$4,People!$A$4,IF(M5001=People!$B$3,People!$A$3,IF(M5001=People!$B$2,People!$A$2,0))))</f>
        <v>Anna Andreadi</v>
      </c>
      <c r="W5001" s="3" t="str">
        <f>IFERROR(VLOOKUP(B5001,Returns!$A$1:$B$801,2,0),"NO")</f>
        <v>NO</v>
      </c>
    </row>
    <row r="5002" spans="1:23">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1" t="str">
        <f>IF(M5002=People!$B$5,People!$A$5,IF(M5002=People!$B$4,People!$A$4,IF(M5002=People!$B$3,People!$A$3,IF(M5002=People!$B$2,People!$A$2,0))))</f>
        <v>Anna Andreadi</v>
      </c>
      <c r="W5002" s="3" t="str">
        <f>IFERROR(VLOOKUP(B5002,Returns!$A$1:$B$801,2,0),"NO")</f>
        <v>NO</v>
      </c>
    </row>
    <row r="5003" spans="1:23">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1" t="str">
        <f>IF(M5003=People!$B$5,People!$A$5,IF(M5003=People!$B$4,People!$A$4,IF(M5003=People!$B$3,People!$A$3,IF(M5003=People!$B$2,People!$A$2,0))))</f>
        <v>Cassandra Brandow</v>
      </c>
      <c r="W5003" s="3" t="str">
        <f>IFERROR(VLOOKUP(B5003,Returns!$A$1:$B$801,2,0),"NO")</f>
        <v>NO</v>
      </c>
    </row>
    <row r="5004" spans="1:23">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1" t="str">
        <f>IF(M5004=People!$B$5,People!$A$5,IF(M5004=People!$B$4,People!$A$4,IF(M5004=People!$B$3,People!$A$3,IF(M5004=People!$B$2,People!$A$2,0))))</f>
        <v>Cassandra Brandow</v>
      </c>
      <c r="W5004" s="3" t="str">
        <f>IFERROR(VLOOKUP(B5004,Returns!$A$1:$B$801,2,0),"NO")</f>
        <v>NO</v>
      </c>
    </row>
    <row r="5005" spans="1:23">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1" t="str">
        <f>IF(M5005=People!$B$5,People!$A$5,IF(M5005=People!$B$4,People!$A$4,IF(M5005=People!$B$3,People!$A$3,IF(M5005=People!$B$2,People!$A$2,0))))</f>
        <v>Anna Andreadi</v>
      </c>
      <c r="W5005" s="3" t="str">
        <f>IFERROR(VLOOKUP(B5005,Returns!$A$1:$B$801,2,0),"NO")</f>
        <v>NO</v>
      </c>
    </row>
    <row r="5006" spans="1:23">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1" t="str">
        <f>IF(M5006=People!$B$5,People!$A$5,IF(M5006=People!$B$4,People!$A$4,IF(M5006=People!$B$3,People!$A$3,IF(M5006=People!$B$2,People!$A$2,0))))</f>
        <v>Cassandra Brandow</v>
      </c>
      <c r="W5006" s="3" t="str">
        <f>IFERROR(VLOOKUP(B5006,Returns!$A$1:$B$801,2,0),"NO")</f>
        <v>NO</v>
      </c>
    </row>
    <row r="5007" spans="1:23">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1" t="str">
        <f>IF(M5007=People!$B$5,People!$A$5,IF(M5007=People!$B$4,People!$A$4,IF(M5007=People!$B$3,People!$A$3,IF(M5007=People!$B$2,People!$A$2,0))))</f>
        <v>Kelly Williams</v>
      </c>
      <c r="W5007" s="3" t="str">
        <f>IFERROR(VLOOKUP(B5007,Returns!$A$1:$B$801,2,0),"NO")</f>
        <v>NO</v>
      </c>
    </row>
    <row r="5008" spans="1:23">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1" t="str">
        <f>IF(M5008=People!$B$5,People!$A$5,IF(M5008=People!$B$4,People!$A$4,IF(M5008=People!$B$3,People!$A$3,IF(M5008=People!$B$2,People!$A$2,0))))</f>
        <v>Chuck Magee</v>
      </c>
      <c r="W5008" s="3" t="str">
        <f>IFERROR(VLOOKUP(B5008,Returns!$A$1:$B$801,2,0),"NO")</f>
        <v>NO</v>
      </c>
    </row>
    <row r="5009" spans="1:23">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1" t="str">
        <f>IF(M5009=People!$B$5,People!$A$5,IF(M5009=People!$B$4,People!$A$4,IF(M5009=People!$B$3,People!$A$3,IF(M5009=People!$B$2,People!$A$2,0))))</f>
        <v>Chuck Magee</v>
      </c>
      <c r="W5009" s="3" t="str">
        <f>IFERROR(VLOOKUP(B5009,Returns!$A$1:$B$801,2,0),"NO")</f>
        <v>NO</v>
      </c>
    </row>
    <row r="5010" spans="1:23">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1" t="str">
        <f>IF(M5010=People!$B$5,People!$A$5,IF(M5010=People!$B$4,People!$A$4,IF(M5010=People!$B$3,People!$A$3,IF(M5010=People!$B$2,People!$A$2,0))))</f>
        <v>Chuck Magee</v>
      </c>
      <c r="W5010" s="3" t="str">
        <f>IFERROR(VLOOKUP(B5010,Returns!$A$1:$B$801,2,0),"NO")</f>
        <v>NO</v>
      </c>
    </row>
    <row r="5011" spans="1:23">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1" t="str">
        <f>IF(M5011=People!$B$5,People!$A$5,IF(M5011=People!$B$4,People!$A$4,IF(M5011=People!$B$3,People!$A$3,IF(M5011=People!$B$2,People!$A$2,0))))</f>
        <v>Chuck Magee</v>
      </c>
      <c r="W5011" s="3" t="str">
        <f>IFERROR(VLOOKUP(B5011,Returns!$A$1:$B$801,2,0),"NO")</f>
        <v>NO</v>
      </c>
    </row>
    <row r="5012" spans="1:23">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1" t="str">
        <f>IF(M5012=People!$B$5,People!$A$5,IF(M5012=People!$B$4,People!$A$4,IF(M5012=People!$B$3,People!$A$3,IF(M5012=People!$B$2,People!$A$2,0))))</f>
        <v>Chuck Magee</v>
      </c>
      <c r="W5012" s="3" t="str">
        <f>IFERROR(VLOOKUP(B5012,Returns!$A$1:$B$801,2,0),"NO")</f>
        <v>NO</v>
      </c>
    </row>
    <row r="5013" spans="1:23">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1" t="str">
        <f>IF(M5013=People!$B$5,People!$A$5,IF(M5013=People!$B$4,People!$A$4,IF(M5013=People!$B$3,People!$A$3,IF(M5013=People!$B$2,People!$A$2,0))))</f>
        <v>Anna Andreadi</v>
      </c>
      <c r="W5013" s="3" t="str">
        <f>IFERROR(VLOOKUP(B5013,Returns!$A$1:$B$801,2,0),"NO")</f>
        <v>NO</v>
      </c>
    </row>
    <row r="5014" spans="1:23">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1" t="str">
        <f>IF(M5014=People!$B$5,People!$A$5,IF(M5014=People!$B$4,People!$A$4,IF(M5014=People!$B$3,People!$A$3,IF(M5014=People!$B$2,People!$A$2,0))))</f>
        <v>Chuck Magee</v>
      </c>
      <c r="W5014" s="3" t="str">
        <f>IFERROR(VLOOKUP(B5014,Returns!$A$1:$B$801,2,0),"NO")</f>
        <v>NO</v>
      </c>
    </row>
    <row r="5015" spans="1:23">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1" t="str">
        <f>IF(M5015=People!$B$5,People!$A$5,IF(M5015=People!$B$4,People!$A$4,IF(M5015=People!$B$3,People!$A$3,IF(M5015=People!$B$2,People!$A$2,0))))</f>
        <v>Chuck Magee</v>
      </c>
      <c r="W5015" s="3" t="str">
        <f>IFERROR(VLOOKUP(B5015,Returns!$A$1:$B$801,2,0),"NO")</f>
        <v>NO</v>
      </c>
    </row>
    <row r="5016" spans="1:23">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1" t="str">
        <f>IF(M5016=People!$B$5,People!$A$5,IF(M5016=People!$B$4,People!$A$4,IF(M5016=People!$B$3,People!$A$3,IF(M5016=People!$B$2,People!$A$2,0))))</f>
        <v>Chuck Magee</v>
      </c>
      <c r="W5016" s="3" t="str">
        <f>IFERROR(VLOOKUP(B5016,Returns!$A$1:$B$801,2,0),"NO")</f>
        <v>NO</v>
      </c>
    </row>
    <row r="5017" spans="1:23">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1" t="str">
        <f>IF(M5017=People!$B$5,People!$A$5,IF(M5017=People!$B$4,People!$A$4,IF(M5017=People!$B$3,People!$A$3,IF(M5017=People!$B$2,People!$A$2,0))))</f>
        <v>Chuck Magee</v>
      </c>
      <c r="W5017" s="3" t="str">
        <f>IFERROR(VLOOKUP(B5017,Returns!$A$1:$B$801,2,0),"NO")</f>
        <v>NO</v>
      </c>
    </row>
    <row r="5018" spans="1:23">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1" t="str">
        <f>IF(M5018=People!$B$5,People!$A$5,IF(M5018=People!$B$4,People!$A$4,IF(M5018=People!$B$3,People!$A$3,IF(M5018=People!$B$2,People!$A$2,0))))</f>
        <v>Chuck Magee</v>
      </c>
      <c r="W5018" s="3" t="str">
        <f>IFERROR(VLOOKUP(B5018,Returns!$A$1:$B$801,2,0),"NO")</f>
        <v>NO</v>
      </c>
    </row>
    <row r="5019" spans="1:23">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1" t="str">
        <f>IF(M5019=People!$B$5,People!$A$5,IF(M5019=People!$B$4,People!$A$4,IF(M5019=People!$B$3,People!$A$3,IF(M5019=People!$B$2,People!$A$2,0))))</f>
        <v>Anna Andreadi</v>
      </c>
      <c r="W5019" s="3" t="str">
        <f>IFERROR(VLOOKUP(B5019,Returns!$A$1:$B$801,2,0),"NO")</f>
        <v>NO</v>
      </c>
    </row>
    <row r="5020" spans="1:23">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1" t="str">
        <f>IF(M5020=People!$B$5,People!$A$5,IF(M5020=People!$B$4,People!$A$4,IF(M5020=People!$B$3,People!$A$3,IF(M5020=People!$B$2,People!$A$2,0))))</f>
        <v>Anna Andreadi</v>
      </c>
      <c r="W5020" s="3" t="str">
        <f>IFERROR(VLOOKUP(B5020,Returns!$A$1:$B$801,2,0),"NO")</f>
        <v>NO</v>
      </c>
    </row>
    <row r="5021" spans="1:23">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1" t="str">
        <f>IF(M5021=People!$B$5,People!$A$5,IF(M5021=People!$B$4,People!$A$4,IF(M5021=People!$B$3,People!$A$3,IF(M5021=People!$B$2,People!$A$2,0))))</f>
        <v>Anna Andreadi</v>
      </c>
      <c r="W5021" s="3" t="str">
        <f>IFERROR(VLOOKUP(B5021,Returns!$A$1:$B$801,2,0),"NO")</f>
        <v>NO</v>
      </c>
    </row>
    <row r="5022" spans="1:23">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1" t="str">
        <f>IF(M5022=People!$B$5,People!$A$5,IF(M5022=People!$B$4,People!$A$4,IF(M5022=People!$B$3,People!$A$3,IF(M5022=People!$B$2,People!$A$2,0))))</f>
        <v>Chuck Magee</v>
      </c>
      <c r="W5022" s="3" t="str">
        <f>IFERROR(VLOOKUP(B5022,Returns!$A$1:$B$801,2,0),"NO")</f>
        <v>NO</v>
      </c>
    </row>
    <row r="5023" spans="1:23">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1" t="str">
        <f>IF(M5023=People!$B$5,People!$A$5,IF(M5023=People!$B$4,People!$A$4,IF(M5023=People!$B$3,People!$A$3,IF(M5023=People!$B$2,People!$A$2,0))))</f>
        <v>Anna Andreadi</v>
      </c>
      <c r="W5023" s="3" t="str">
        <f>IFERROR(VLOOKUP(B5023,Returns!$A$1:$B$801,2,0),"NO")</f>
        <v>NO</v>
      </c>
    </row>
    <row r="5024" spans="1:23">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1" t="str">
        <f>IF(M5024=People!$B$5,People!$A$5,IF(M5024=People!$B$4,People!$A$4,IF(M5024=People!$B$3,People!$A$3,IF(M5024=People!$B$2,People!$A$2,0))))</f>
        <v>Anna Andreadi</v>
      </c>
      <c r="W5024" s="3" t="str">
        <f>IFERROR(VLOOKUP(B5024,Returns!$A$1:$B$801,2,0),"NO")</f>
        <v>NO</v>
      </c>
    </row>
    <row r="5025" spans="1:23">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1" t="str">
        <f>IF(M5025=People!$B$5,People!$A$5,IF(M5025=People!$B$4,People!$A$4,IF(M5025=People!$B$3,People!$A$3,IF(M5025=People!$B$2,People!$A$2,0))))</f>
        <v>Anna Andreadi</v>
      </c>
      <c r="W5025" s="3" t="str">
        <f>IFERROR(VLOOKUP(B5025,Returns!$A$1:$B$801,2,0),"NO")</f>
        <v>NO</v>
      </c>
    </row>
    <row r="5026" spans="1:23">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1" t="str">
        <f>IF(M5026=People!$B$5,People!$A$5,IF(M5026=People!$B$4,People!$A$4,IF(M5026=People!$B$3,People!$A$3,IF(M5026=People!$B$2,People!$A$2,0))))</f>
        <v>Kelly Williams</v>
      </c>
      <c r="W5026" s="3" t="str">
        <f>IFERROR(VLOOKUP(B5026,Returns!$A$1:$B$801,2,0),"NO")</f>
        <v>NO</v>
      </c>
    </row>
    <row r="5027" spans="1:23">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1" t="str">
        <f>IF(M5027=People!$B$5,People!$A$5,IF(M5027=People!$B$4,People!$A$4,IF(M5027=People!$B$3,People!$A$3,IF(M5027=People!$B$2,People!$A$2,0))))</f>
        <v>Kelly Williams</v>
      </c>
      <c r="W5027" s="3" t="str">
        <f>IFERROR(VLOOKUP(B5027,Returns!$A$1:$B$801,2,0),"NO")</f>
        <v>NO</v>
      </c>
    </row>
    <row r="5028" spans="1:23">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1" t="str">
        <f>IF(M5028=People!$B$5,People!$A$5,IF(M5028=People!$B$4,People!$A$4,IF(M5028=People!$B$3,People!$A$3,IF(M5028=People!$B$2,People!$A$2,0))))</f>
        <v>Kelly Williams</v>
      </c>
      <c r="W5028" s="3" t="str">
        <f>IFERROR(VLOOKUP(B5028,Returns!$A$1:$B$801,2,0),"NO")</f>
        <v>NO</v>
      </c>
    </row>
    <row r="5029" spans="1:23">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1" t="str">
        <f>IF(M5029=People!$B$5,People!$A$5,IF(M5029=People!$B$4,People!$A$4,IF(M5029=People!$B$3,People!$A$3,IF(M5029=People!$B$2,People!$A$2,0))))</f>
        <v>Kelly Williams</v>
      </c>
      <c r="W5029" s="3" t="str">
        <f>IFERROR(VLOOKUP(B5029,Returns!$A$1:$B$801,2,0),"NO")</f>
        <v>NO</v>
      </c>
    </row>
    <row r="5030" spans="1:23">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1" t="str">
        <f>IF(M5030=People!$B$5,People!$A$5,IF(M5030=People!$B$4,People!$A$4,IF(M5030=People!$B$3,People!$A$3,IF(M5030=People!$B$2,People!$A$2,0))))</f>
        <v>Kelly Williams</v>
      </c>
      <c r="W5030" s="3" t="str">
        <f>IFERROR(VLOOKUP(B5030,Returns!$A$1:$B$801,2,0),"NO")</f>
        <v>NO</v>
      </c>
    </row>
    <row r="5031" spans="1:23">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1" t="str">
        <f>IF(M5031=People!$B$5,People!$A$5,IF(M5031=People!$B$4,People!$A$4,IF(M5031=People!$B$3,People!$A$3,IF(M5031=People!$B$2,People!$A$2,0))))</f>
        <v>Anna Andreadi</v>
      </c>
      <c r="W5031" s="3" t="str">
        <f>IFERROR(VLOOKUP(B5031,Returns!$A$1:$B$801,2,0),"NO")</f>
        <v>NO</v>
      </c>
    </row>
    <row r="5032" spans="1:23">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1" t="str">
        <f>IF(M5032=People!$B$5,People!$A$5,IF(M5032=People!$B$4,People!$A$4,IF(M5032=People!$B$3,People!$A$3,IF(M5032=People!$B$2,People!$A$2,0))))</f>
        <v>Anna Andreadi</v>
      </c>
      <c r="W5032" s="3" t="str">
        <f>IFERROR(VLOOKUP(B5032,Returns!$A$1:$B$801,2,0),"NO")</f>
        <v>NO</v>
      </c>
    </row>
    <row r="5033" spans="1:23">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1" t="str">
        <f>IF(M5033=People!$B$5,People!$A$5,IF(M5033=People!$B$4,People!$A$4,IF(M5033=People!$B$3,People!$A$3,IF(M5033=People!$B$2,People!$A$2,0))))</f>
        <v>Anna Andreadi</v>
      </c>
      <c r="W5033" s="3" t="str">
        <f>IFERROR(VLOOKUP(B5033,Returns!$A$1:$B$801,2,0),"NO")</f>
        <v>NO</v>
      </c>
    </row>
    <row r="5034" spans="1:23">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1" t="str">
        <f>IF(M5034=People!$B$5,People!$A$5,IF(M5034=People!$B$4,People!$A$4,IF(M5034=People!$B$3,People!$A$3,IF(M5034=People!$B$2,People!$A$2,0))))</f>
        <v>Chuck Magee</v>
      </c>
      <c r="W5034" s="3" t="str">
        <f>IFERROR(VLOOKUP(B5034,Returns!$A$1:$B$801,2,0),"NO")</f>
        <v>NO</v>
      </c>
    </row>
    <row r="5035" spans="1:23">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1" t="str">
        <f>IF(M5035=People!$B$5,People!$A$5,IF(M5035=People!$B$4,People!$A$4,IF(M5035=People!$B$3,People!$A$3,IF(M5035=People!$B$2,People!$A$2,0))))</f>
        <v>Chuck Magee</v>
      </c>
      <c r="W5035" s="3" t="str">
        <f>IFERROR(VLOOKUP(B5035,Returns!$A$1:$B$801,2,0),"NO")</f>
        <v>NO</v>
      </c>
    </row>
    <row r="5036" spans="1:23">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1" t="str">
        <f>IF(M5036=People!$B$5,People!$A$5,IF(M5036=People!$B$4,People!$A$4,IF(M5036=People!$B$3,People!$A$3,IF(M5036=People!$B$2,People!$A$2,0))))</f>
        <v>Kelly Williams</v>
      </c>
      <c r="W5036" s="3" t="str">
        <f>IFERROR(VLOOKUP(B5036,Returns!$A$1:$B$801,2,0),"NO")</f>
        <v>NO</v>
      </c>
    </row>
    <row r="5037" spans="1:23">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1" t="str">
        <f>IF(M5037=People!$B$5,People!$A$5,IF(M5037=People!$B$4,People!$A$4,IF(M5037=People!$B$3,People!$A$3,IF(M5037=People!$B$2,People!$A$2,0))))</f>
        <v>Anna Andreadi</v>
      </c>
      <c r="W5037" s="3" t="str">
        <f>IFERROR(VLOOKUP(B5037,Returns!$A$1:$B$801,2,0),"NO")</f>
        <v>NO</v>
      </c>
    </row>
    <row r="5038" spans="1:23">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1" t="str">
        <f>IF(M5038=People!$B$5,People!$A$5,IF(M5038=People!$B$4,People!$A$4,IF(M5038=People!$B$3,People!$A$3,IF(M5038=People!$B$2,People!$A$2,0))))</f>
        <v>Anna Andreadi</v>
      </c>
      <c r="W5038" s="3" t="str">
        <f>IFERROR(VLOOKUP(B5038,Returns!$A$1:$B$801,2,0),"NO")</f>
        <v>NO</v>
      </c>
    </row>
    <row r="5039" spans="1:23">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1" t="str">
        <f>IF(M5039=People!$B$5,People!$A$5,IF(M5039=People!$B$4,People!$A$4,IF(M5039=People!$B$3,People!$A$3,IF(M5039=People!$B$2,People!$A$2,0))))</f>
        <v>Kelly Williams</v>
      </c>
      <c r="W5039" s="3" t="str">
        <f>IFERROR(VLOOKUP(B5039,Returns!$A$1:$B$801,2,0),"NO")</f>
        <v>NO</v>
      </c>
    </row>
    <row r="5040" spans="1:23">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1" t="str">
        <f>IF(M5040=People!$B$5,People!$A$5,IF(M5040=People!$B$4,People!$A$4,IF(M5040=People!$B$3,People!$A$3,IF(M5040=People!$B$2,People!$A$2,0))))</f>
        <v>Chuck Magee</v>
      </c>
      <c r="W5040" s="3" t="str">
        <f>IFERROR(VLOOKUP(B5040,Returns!$A$1:$B$801,2,0),"NO")</f>
        <v>NO</v>
      </c>
    </row>
    <row r="5041" spans="1:23">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1" t="str">
        <f>IF(M5041=People!$B$5,People!$A$5,IF(M5041=People!$B$4,People!$A$4,IF(M5041=People!$B$3,People!$A$3,IF(M5041=People!$B$2,People!$A$2,0))))</f>
        <v>Chuck Magee</v>
      </c>
      <c r="W5041" s="3" t="str">
        <f>IFERROR(VLOOKUP(B5041,Returns!$A$1:$B$801,2,0),"NO")</f>
        <v>NO</v>
      </c>
    </row>
    <row r="5042" spans="1:23">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1" t="str">
        <f>IF(M5042=People!$B$5,People!$A$5,IF(M5042=People!$B$4,People!$A$4,IF(M5042=People!$B$3,People!$A$3,IF(M5042=People!$B$2,People!$A$2,0))))</f>
        <v>Chuck Magee</v>
      </c>
      <c r="W5042" s="3" t="str">
        <f>IFERROR(VLOOKUP(B5042,Returns!$A$1:$B$801,2,0),"NO")</f>
        <v>NO</v>
      </c>
    </row>
    <row r="5043" spans="1:23">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1" t="str">
        <f>IF(M5043=People!$B$5,People!$A$5,IF(M5043=People!$B$4,People!$A$4,IF(M5043=People!$B$3,People!$A$3,IF(M5043=People!$B$2,People!$A$2,0))))</f>
        <v>Anna Andreadi</v>
      </c>
      <c r="W5043" s="3" t="str">
        <f>IFERROR(VLOOKUP(B5043,Returns!$A$1:$B$801,2,0),"NO")</f>
        <v>NO</v>
      </c>
    </row>
    <row r="5044" spans="1:23">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1" t="str">
        <f>IF(M5044=People!$B$5,People!$A$5,IF(M5044=People!$B$4,People!$A$4,IF(M5044=People!$B$3,People!$A$3,IF(M5044=People!$B$2,People!$A$2,0))))</f>
        <v>Anna Andreadi</v>
      </c>
      <c r="W5044" s="3" t="str">
        <f>IFERROR(VLOOKUP(B5044,Returns!$A$1:$B$801,2,0),"NO")</f>
        <v>NO</v>
      </c>
    </row>
    <row r="5045" spans="1:23">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1" t="str">
        <f>IF(M5045=People!$B$5,People!$A$5,IF(M5045=People!$B$4,People!$A$4,IF(M5045=People!$B$3,People!$A$3,IF(M5045=People!$B$2,People!$A$2,0))))</f>
        <v>Anna Andreadi</v>
      </c>
      <c r="W5045" s="3" t="str">
        <f>IFERROR(VLOOKUP(B5045,Returns!$A$1:$B$801,2,0),"NO")</f>
        <v>NO</v>
      </c>
    </row>
    <row r="5046" spans="1:23">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1" t="str">
        <f>IF(M5046=People!$B$5,People!$A$5,IF(M5046=People!$B$4,People!$A$4,IF(M5046=People!$B$3,People!$A$3,IF(M5046=People!$B$2,People!$A$2,0))))</f>
        <v>Anna Andreadi</v>
      </c>
      <c r="W5046" s="3" t="str">
        <f>IFERROR(VLOOKUP(B5046,Returns!$A$1:$B$801,2,0),"NO")</f>
        <v>NO</v>
      </c>
    </row>
    <row r="5047" spans="1:23">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1" t="str">
        <f>IF(M5047=People!$B$5,People!$A$5,IF(M5047=People!$B$4,People!$A$4,IF(M5047=People!$B$3,People!$A$3,IF(M5047=People!$B$2,People!$A$2,0))))</f>
        <v>Anna Andreadi</v>
      </c>
      <c r="W5047" s="3" t="str">
        <f>IFERROR(VLOOKUP(B5047,Returns!$A$1:$B$801,2,0),"NO")</f>
        <v>NO</v>
      </c>
    </row>
    <row r="5048" spans="1:23">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1" t="str">
        <f>IF(M5048=People!$B$5,People!$A$5,IF(M5048=People!$B$4,People!$A$4,IF(M5048=People!$B$3,People!$A$3,IF(M5048=People!$B$2,People!$A$2,0))))</f>
        <v>Anna Andreadi</v>
      </c>
      <c r="W5048" s="3" t="str">
        <f>IFERROR(VLOOKUP(B5048,Returns!$A$1:$B$801,2,0),"NO")</f>
        <v>NO</v>
      </c>
    </row>
    <row r="5049" spans="1:23">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1" t="str">
        <f>IF(M5049=People!$B$5,People!$A$5,IF(M5049=People!$B$4,People!$A$4,IF(M5049=People!$B$3,People!$A$3,IF(M5049=People!$B$2,People!$A$2,0))))</f>
        <v>Anna Andreadi</v>
      </c>
      <c r="W5049" s="3" t="str">
        <f>IFERROR(VLOOKUP(B5049,Returns!$A$1:$B$801,2,0),"NO")</f>
        <v>NO</v>
      </c>
    </row>
    <row r="5050" spans="1:23">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1" t="str">
        <f>IF(M5050=People!$B$5,People!$A$5,IF(M5050=People!$B$4,People!$A$4,IF(M5050=People!$B$3,People!$A$3,IF(M5050=People!$B$2,People!$A$2,0))))</f>
        <v>Kelly Williams</v>
      </c>
      <c r="W5050" s="3" t="str">
        <f>IFERROR(VLOOKUP(B5050,Returns!$A$1:$B$801,2,0),"NO")</f>
        <v>NO</v>
      </c>
    </row>
    <row r="5051" spans="1:23">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1" t="str">
        <f>IF(M5051=People!$B$5,People!$A$5,IF(M5051=People!$B$4,People!$A$4,IF(M5051=People!$B$3,People!$A$3,IF(M5051=People!$B$2,People!$A$2,0))))</f>
        <v>Kelly Williams</v>
      </c>
      <c r="W5051" s="3" t="str">
        <f>IFERROR(VLOOKUP(B5051,Returns!$A$1:$B$801,2,0),"NO")</f>
        <v>NO</v>
      </c>
    </row>
    <row r="5052" spans="1:23">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1" t="str">
        <f>IF(M5052=People!$B$5,People!$A$5,IF(M5052=People!$B$4,People!$A$4,IF(M5052=People!$B$3,People!$A$3,IF(M5052=People!$B$2,People!$A$2,0))))</f>
        <v>Anna Andreadi</v>
      </c>
      <c r="W5052" s="3" t="str">
        <f>IFERROR(VLOOKUP(B5052,Returns!$A$1:$B$801,2,0),"NO")</f>
        <v>NO</v>
      </c>
    </row>
    <row r="5053" spans="1:23">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1" t="str">
        <f>IF(M5053=People!$B$5,People!$A$5,IF(M5053=People!$B$4,People!$A$4,IF(M5053=People!$B$3,People!$A$3,IF(M5053=People!$B$2,People!$A$2,0))))</f>
        <v>Chuck Magee</v>
      </c>
      <c r="W5053" s="3" t="str">
        <f>IFERROR(VLOOKUP(B5053,Returns!$A$1:$B$801,2,0),"NO")</f>
        <v>NO</v>
      </c>
    </row>
    <row r="5054" spans="1:23">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1" t="str">
        <f>IF(M5054=People!$B$5,People!$A$5,IF(M5054=People!$B$4,People!$A$4,IF(M5054=People!$B$3,People!$A$3,IF(M5054=People!$B$2,People!$A$2,0))))</f>
        <v>Cassandra Brandow</v>
      </c>
      <c r="W5054" s="3" t="str">
        <f>IFERROR(VLOOKUP(B5054,Returns!$A$1:$B$801,2,0),"NO")</f>
        <v>NO</v>
      </c>
    </row>
    <row r="5055" spans="1:23">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1" t="str">
        <f>IF(M5055=People!$B$5,People!$A$5,IF(M5055=People!$B$4,People!$A$4,IF(M5055=People!$B$3,People!$A$3,IF(M5055=People!$B$2,People!$A$2,0))))</f>
        <v>Kelly Williams</v>
      </c>
      <c r="W5055" s="3" t="str">
        <f>IFERROR(VLOOKUP(B5055,Returns!$A$1:$B$801,2,0),"NO")</f>
        <v>NO</v>
      </c>
    </row>
    <row r="5056" spans="1:23">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1" t="str">
        <f>IF(M5056=People!$B$5,People!$A$5,IF(M5056=People!$B$4,People!$A$4,IF(M5056=People!$B$3,People!$A$3,IF(M5056=People!$B$2,People!$A$2,0))))</f>
        <v>Kelly Williams</v>
      </c>
      <c r="W5056" s="3" t="str">
        <f>IFERROR(VLOOKUP(B5056,Returns!$A$1:$B$801,2,0),"NO")</f>
        <v>NO</v>
      </c>
    </row>
    <row r="5057" spans="1:23">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1" t="str">
        <f>IF(M5057=People!$B$5,People!$A$5,IF(M5057=People!$B$4,People!$A$4,IF(M5057=People!$B$3,People!$A$3,IF(M5057=People!$B$2,People!$A$2,0))))</f>
        <v>Kelly Williams</v>
      </c>
      <c r="W5057" s="3" t="str">
        <f>IFERROR(VLOOKUP(B5057,Returns!$A$1:$B$801,2,0),"NO")</f>
        <v>NO</v>
      </c>
    </row>
    <row r="5058" spans="1:23">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1" t="str">
        <f>IF(M5058=People!$B$5,People!$A$5,IF(M5058=People!$B$4,People!$A$4,IF(M5058=People!$B$3,People!$A$3,IF(M5058=People!$B$2,People!$A$2,0))))</f>
        <v>Anna Andreadi</v>
      </c>
      <c r="W5058" s="3" t="str">
        <f>IFERROR(VLOOKUP(B5058,Returns!$A$1:$B$801,2,0),"NO")</f>
        <v>Yes</v>
      </c>
    </row>
    <row r="5059" spans="1:23">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1" t="str">
        <f>IF(M5059=People!$B$5,People!$A$5,IF(M5059=People!$B$4,People!$A$4,IF(M5059=People!$B$3,People!$A$3,IF(M5059=People!$B$2,People!$A$2,0))))</f>
        <v>Anna Andreadi</v>
      </c>
      <c r="W5059" s="3" t="str">
        <f>IFERROR(VLOOKUP(B5059,Returns!$A$1:$B$801,2,0),"NO")</f>
        <v>Yes</v>
      </c>
    </row>
    <row r="5060" spans="1:23">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1" t="str">
        <f>IF(M5060=People!$B$5,People!$A$5,IF(M5060=People!$B$4,People!$A$4,IF(M5060=People!$B$3,People!$A$3,IF(M5060=People!$B$2,People!$A$2,0))))</f>
        <v>Chuck Magee</v>
      </c>
      <c r="W5060" s="3" t="str">
        <f>IFERROR(VLOOKUP(B5060,Returns!$A$1:$B$801,2,0),"NO")</f>
        <v>NO</v>
      </c>
    </row>
    <row r="5061" spans="1:23">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1" t="str">
        <f>IF(M5061=People!$B$5,People!$A$5,IF(M5061=People!$B$4,People!$A$4,IF(M5061=People!$B$3,People!$A$3,IF(M5061=People!$B$2,People!$A$2,0))))</f>
        <v>Cassandra Brandow</v>
      </c>
      <c r="W5061" s="3" t="str">
        <f>IFERROR(VLOOKUP(B5061,Returns!$A$1:$B$801,2,0),"NO")</f>
        <v>NO</v>
      </c>
    </row>
    <row r="5062" spans="1:23">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1" t="str">
        <f>IF(M5062=People!$B$5,People!$A$5,IF(M5062=People!$B$4,People!$A$4,IF(M5062=People!$B$3,People!$A$3,IF(M5062=People!$B$2,People!$A$2,0))))</f>
        <v>Cassandra Brandow</v>
      </c>
      <c r="W5062" s="3" t="str">
        <f>IFERROR(VLOOKUP(B5062,Returns!$A$1:$B$801,2,0),"NO")</f>
        <v>NO</v>
      </c>
    </row>
    <row r="5063" spans="1:23">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1" t="str">
        <f>IF(M5063=People!$B$5,People!$A$5,IF(M5063=People!$B$4,People!$A$4,IF(M5063=People!$B$3,People!$A$3,IF(M5063=People!$B$2,People!$A$2,0))))</f>
        <v>Kelly Williams</v>
      </c>
      <c r="W5063" s="3" t="str">
        <f>IFERROR(VLOOKUP(B5063,Returns!$A$1:$B$801,2,0),"NO")</f>
        <v>NO</v>
      </c>
    </row>
    <row r="5064" spans="1:23">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1" t="str">
        <f>IF(M5064=People!$B$5,People!$A$5,IF(M5064=People!$B$4,People!$A$4,IF(M5064=People!$B$3,People!$A$3,IF(M5064=People!$B$2,People!$A$2,0))))</f>
        <v>Kelly Williams</v>
      </c>
      <c r="W5064" s="3" t="str">
        <f>IFERROR(VLOOKUP(B5064,Returns!$A$1:$B$801,2,0),"NO")</f>
        <v>NO</v>
      </c>
    </row>
    <row r="5065" spans="1:23">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1" t="str">
        <f>IF(M5065=People!$B$5,People!$A$5,IF(M5065=People!$B$4,People!$A$4,IF(M5065=People!$B$3,People!$A$3,IF(M5065=People!$B$2,People!$A$2,0))))</f>
        <v>Kelly Williams</v>
      </c>
      <c r="W5065" s="3" t="str">
        <f>IFERROR(VLOOKUP(B5065,Returns!$A$1:$B$801,2,0),"NO")</f>
        <v>NO</v>
      </c>
    </row>
    <row r="5066" spans="1:23">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1" t="str">
        <f>IF(M5066=People!$B$5,People!$A$5,IF(M5066=People!$B$4,People!$A$4,IF(M5066=People!$B$3,People!$A$3,IF(M5066=People!$B$2,People!$A$2,0))))</f>
        <v>Chuck Magee</v>
      </c>
      <c r="W5066" s="3" t="str">
        <f>IFERROR(VLOOKUP(B5066,Returns!$A$1:$B$801,2,0),"NO")</f>
        <v>NO</v>
      </c>
    </row>
    <row r="5067" spans="1:23">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1" t="str">
        <f>IF(M5067=People!$B$5,People!$A$5,IF(M5067=People!$B$4,People!$A$4,IF(M5067=People!$B$3,People!$A$3,IF(M5067=People!$B$2,People!$A$2,0))))</f>
        <v>Cassandra Brandow</v>
      </c>
      <c r="W5067" s="3" t="str">
        <f>IFERROR(VLOOKUP(B5067,Returns!$A$1:$B$801,2,0),"NO")</f>
        <v>NO</v>
      </c>
    </row>
    <row r="5068" spans="1:23">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1" t="str">
        <f>IF(M5068=People!$B$5,People!$A$5,IF(M5068=People!$B$4,People!$A$4,IF(M5068=People!$B$3,People!$A$3,IF(M5068=People!$B$2,People!$A$2,0))))</f>
        <v>Cassandra Brandow</v>
      </c>
      <c r="W5068" s="3" t="str">
        <f>IFERROR(VLOOKUP(B5068,Returns!$A$1:$B$801,2,0),"NO")</f>
        <v>NO</v>
      </c>
    </row>
    <row r="5069" spans="1:23">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1" t="str">
        <f>IF(M5069=People!$B$5,People!$A$5,IF(M5069=People!$B$4,People!$A$4,IF(M5069=People!$B$3,People!$A$3,IF(M5069=People!$B$2,People!$A$2,0))))</f>
        <v>Anna Andreadi</v>
      </c>
      <c r="W5069" s="3" t="str">
        <f>IFERROR(VLOOKUP(B5069,Returns!$A$1:$B$801,2,0),"NO")</f>
        <v>NO</v>
      </c>
    </row>
    <row r="5070" spans="1:23">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1" t="str">
        <f>IF(M5070=People!$B$5,People!$A$5,IF(M5070=People!$B$4,People!$A$4,IF(M5070=People!$B$3,People!$A$3,IF(M5070=People!$B$2,People!$A$2,0))))</f>
        <v>Kelly Williams</v>
      </c>
      <c r="W5070" s="3" t="str">
        <f>IFERROR(VLOOKUP(B5070,Returns!$A$1:$B$801,2,0),"NO")</f>
        <v>NO</v>
      </c>
    </row>
    <row r="5071" spans="1:23">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1" t="str">
        <f>IF(M5071=People!$B$5,People!$A$5,IF(M5071=People!$B$4,People!$A$4,IF(M5071=People!$B$3,People!$A$3,IF(M5071=People!$B$2,People!$A$2,0))))</f>
        <v>Kelly Williams</v>
      </c>
      <c r="W5071" s="3" t="str">
        <f>IFERROR(VLOOKUP(B5071,Returns!$A$1:$B$801,2,0),"NO")</f>
        <v>NO</v>
      </c>
    </row>
    <row r="5072" spans="1:23">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1" t="str">
        <f>IF(M5072=People!$B$5,People!$A$5,IF(M5072=People!$B$4,People!$A$4,IF(M5072=People!$B$3,People!$A$3,IF(M5072=People!$B$2,People!$A$2,0))))</f>
        <v>Kelly Williams</v>
      </c>
      <c r="W5072" s="3" t="str">
        <f>IFERROR(VLOOKUP(B5072,Returns!$A$1:$B$801,2,0),"NO")</f>
        <v>NO</v>
      </c>
    </row>
    <row r="5073" spans="1:23">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1" t="str">
        <f>IF(M5073=People!$B$5,People!$A$5,IF(M5073=People!$B$4,People!$A$4,IF(M5073=People!$B$3,People!$A$3,IF(M5073=People!$B$2,People!$A$2,0))))</f>
        <v>Kelly Williams</v>
      </c>
      <c r="W5073" s="3" t="str">
        <f>IFERROR(VLOOKUP(B5073,Returns!$A$1:$B$801,2,0),"NO")</f>
        <v>NO</v>
      </c>
    </row>
    <row r="5074" spans="1:23">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1" t="str">
        <f>IF(M5074=People!$B$5,People!$A$5,IF(M5074=People!$B$4,People!$A$4,IF(M5074=People!$B$3,People!$A$3,IF(M5074=People!$B$2,People!$A$2,0))))</f>
        <v>Kelly Williams</v>
      </c>
      <c r="W5074" s="3" t="str">
        <f>IFERROR(VLOOKUP(B5074,Returns!$A$1:$B$801,2,0),"NO")</f>
        <v>NO</v>
      </c>
    </row>
    <row r="5075" spans="1:23">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1" t="str">
        <f>IF(M5075=People!$B$5,People!$A$5,IF(M5075=People!$B$4,People!$A$4,IF(M5075=People!$B$3,People!$A$3,IF(M5075=People!$B$2,People!$A$2,0))))</f>
        <v>Anna Andreadi</v>
      </c>
      <c r="W5075" s="3" t="str">
        <f>IFERROR(VLOOKUP(B5075,Returns!$A$1:$B$801,2,0),"NO")</f>
        <v>NO</v>
      </c>
    </row>
    <row r="5076" spans="1:23">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1" t="str">
        <f>IF(M5076=People!$B$5,People!$A$5,IF(M5076=People!$B$4,People!$A$4,IF(M5076=People!$B$3,People!$A$3,IF(M5076=People!$B$2,People!$A$2,0))))</f>
        <v>Anna Andreadi</v>
      </c>
      <c r="W5076" s="3" t="str">
        <f>IFERROR(VLOOKUP(B5076,Returns!$A$1:$B$801,2,0),"NO")</f>
        <v>NO</v>
      </c>
    </row>
    <row r="5077" spans="1:23">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1" t="str">
        <f>IF(M5077=People!$B$5,People!$A$5,IF(M5077=People!$B$4,People!$A$4,IF(M5077=People!$B$3,People!$A$3,IF(M5077=People!$B$2,People!$A$2,0))))</f>
        <v>Kelly Williams</v>
      </c>
      <c r="W5077" s="3" t="str">
        <f>IFERROR(VLOOKUP(B5077,Returns!$A$1:$B$801,2,0),"NO")</f>
        <v>NO</v>
      </c>
    </row>
    <row r="5078" spans="1:23">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1" t="str">
        <f>IF(M5078=People!$B$5,People!$A$5,IF(M5078=People!$B$4,People!$A$4,IF(M5078=People!$B$3,People!$A$3,IF(M5078=People!$B$2,People!$A$2,0))))</f>
        <v>Kelly Williams</v>
      </c>
      <c r="W5078" s="3" t="str">
        <f>IFERROR(VLOOKUP(B5078,Returns!$A$1:$B$801,2,0),"NO")</f>
        <v>NO</v>
      </c>
    </row>
    <row r="5079" spans="1:23">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1" t="str">
        <f>IF(M5079=People!$B$5,People!$A$5,IF(M5079=People!$B$4,People!$A$4,IF(M5079=People!$B$3,People!$A$3,IF(M5079=People!$B$2,People!$A$2,0))))</f>
        <v>Kelly Williams</v>
      </c>
      <c r="W5079" s="3" t="str">
        <f>IFERROR(VLOOKUP(B5079,Returns!$A$1:$B$801,2,0),"NO")</f>
        <v>NO</v>
      </c>
    </row>
    <row r="5080" spans="1:23">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1" t="str">
        <f>IF(M5080=People!$B$5,People!$A$5,IF(M5080=People!$B$4,People!$A$4,IF(M5080=People!$B$3,People!$A$3,IF(M5080=People!$B$2,People!$A$2,0))))</f>
        <v>Kelly Williams</v>
      </c>
      <c r="W5080" s="3" t="str">
        <f>IFERROR(VLOOKUP(B5080,Returns!$A$1:$B$801,2,0),"NO")</f>
        <v>NO</v>
      </c>
    </row>
    <row r="5081" spans="1:23">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1" t="str">
        <f>IF(M5081=People!$B$5,People!$A$5,IF(M5081=People!$B$4,People!$A$4,IF(M5081=People!$B$3,People!$A$3,IF(M5081=People!$B$2,People!$A$2,0))))</f>
        <v>Anna Andreadi</v>
      </c>
      <c r="W5081" s="3" t="str">
        <f>IFERROR(VLOOKUP(B5081,Returns!$A$1:$B$801,2,0),"NO")</f>
        <v>NO</v>
      </c>
    </row>
    <row r="5082" spans="1:23">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1" t="str">
        <f>IF(M5082=People!$B$5,People!$A$5,IF(M5082=People!$B$4,People!$A$4,IF(M5082=People!$B$3,People!$A$3,IF(M5082=People!$B$2,People!$A$2,0))))</f>
        <v>Anna Andreadi</v>
      </c>
      <c r="W5082" s="3" t="str">
        <f>IFERROR(VLOOKUP(B5082,Returns!$A$1:$B$801,2,0),"NO")</f>
        <v>NO</v>
      </c>
    </row>
    <row r="5083" spans="1:23">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1" t="str">
        <f>IF(M5083=People!$B$5,People!$A$5,IF(M5083=People!$B$4,People!$A$4,IF(M5083=People!$B$3,People!$A$3,IF(M5083=People!$B$2,People!$A$2,0))))</f>
        <v>Chuck Magee</v>
      </c>
      <c r="W5083" s="3" t="str">
        <f>IFERROR(VLOOKUP(B5083,Returns!$A$1:$B$801,2,0),"NO")</f>
        <v>NO</v>
      </c>
    </row>
    <row r="5084" spans="1:23">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1" t="str">
        <f>IF(M5084=People!$B$5,People!$A$5,IF(M5084=People!$B$4,People!$A$4,IF(M5084=People!$B$3,People!$A$3,IF(M5084=People!$B$2,People!$A$2,0))))</f>
        <v>Cassandra Brandow</v>
      </c>
      <c r="W5084" s="3" t="str">
        <f>IFERROR(VLOOKUP(B5084,Returns!$A$1:$B$801,2,0),"NO")</f>
        <v>NO</v>
      </c>
    </row>
    <row r="5085" spans="1:23">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1" t="str">
        <f>IF(M5085=People!$B$5,People!$A$5,IF(M5085=People!$B$4,People!$A$4,IF(M5085=People!$B$3,People!$A$3,IF(M5085=People!$B$2,People!$A$2,0))))</f>
        <v>Cassandra Brandow</v>
      </c>
      <c r="W5085" s="3" t="str">
        <f>IFERROR(VLOOKUP(B5085,Returns!$A$1:$B$801,2,0),"NO")</f>
        <v>NO</v>
      </c>
    </row>
    <row r="5086" spans="1:23">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1" t="str">
        <f>IF(M5086=People!$B$5,People!$A$5,IF(M5086=People!$B$4,People!$A$4,IF(M5086=People!$B$3,People!$A$3,IF(M5086=People!$B$2,People!$A$2,0))))</f>
        <v>Chuck Magee</v>
      </c>
      <c r="W5086" s="3" t="str">
        <f>IFERROR(VLOOKUP(B5086,Returns!$A$1:$B$801,2,0),"NO")</f>
        <v>NO</v>
      </c>
    </row>
    <row r="5087" spans="1:23">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1" t="str">
        <f>IF(M5087=People!$B$5,People!$A$5,IF(M5087=People!$B$4,People!$A$4,IF(M5087=People!$B$3,People!$A$3,IF(M5087=People!$B$2,People!$A$2,0))))</f>
        <v>Kelly Williams</v>
      </c>
      <c r="W5087" s="3" t="str">
        <f>IFERROR(VLOOKUP(B5087,Returns!$A$1:$B$801,2,0),"NO")</f>
        <v>NO</v>
      </c>
    </row>
    <row r="5088" spans="1:23">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1" t="str">
        <f>IF(M5088=People!$B$5,People!$A$5,IF(M5088=People!$B$4,People!$A$4,IF(M5088=People!$B$3,People!$A$3,IF(M5088=People!$B$2,People!$A$2,0))))</f>
        <v>Chuck Magee</v>
      </c>
      <c r="W5088" s="3" t="str">
        <f>IFERROR(VLOOKUP(B5088,Returns!$A$1:$B$801,2,0),"NO")</f>
        <v>NO</v>
      </c>
    </row>
    <row r="5089" spans="1:23">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1" t="str">
        <f>IF(M5089=People!$B$5,People!$A$5,IF(M5089=People!$B$4,People!$A$4,IF(M5089=People!$B$3,People!$A$3,IF(M5089=People!$B$2,People!$A$2,0))))</f>
        <v>Chuck Magee</v>
      </c>
      <c r="W5089" s="3" t="str">
        <f>IFERROR(VLOOKUP(B5089,Returns!$A$1:$B$801,2,0),"NO")</f>
        <v>NO</v>
      </c>
    </row>
    <row r="5090" spans="1:23">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1" t="str">
        <f>IF(M5090=People!$B$5,People!$A$5,IF(M5090=People!$B$4,People!$A$4,IF(M5090=People!$B$3,People!$A$3,IF(M5090=People!$B$2,People!$A$2,0))))</f>
        <v>Chuck Magee</v>
      </c>
      <c r="W5090" s="3" t="str">
        <f>IFERROR(VLOOKUP(B5090,Returns!$A$1:$B$801,2,0),"NO")</f>
        <v>NO</v>
      </c>
    </row>
    <row r="5091" spans="1:23">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1" t="str">
        <f>IF(M5091=People!$B$5,People!$A$5,IF(M5091=People!$B$4,People!$A$4,IF(M5091=People!$B$3,People!$A$3,IF(M5091=People!$B$2,People!$A$2,0))))</f>
        <v>Anna Andreadi</v>
      </c>
      <c r="W5091" s="3" t="str">
        <f>IFERROR(VLOOKUP(B5091,Returns!$A$1:$B$801,2,0),"NO")</f>
        <v>NO</v>
      </c>
    </row>
    <row r="5092" spans="1:23">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1" t="str">
        <f>IF(M5092=People!$B$5,People!$A$5,IF(M5092=People!$B$4,People!$A$4,IF(M5092=People!$B$3,People!$A$3,IF(M5092=People!$B$2,People!$A$2,0))))</f>
        <v>Anna Andreadi</v>
      </c>
      <c r="W5092" s="3" t="str">
        <f>IFERROR(VLOOKUP(B5092,Returns!$A$1:$B$801,2,0),"NO")</f>
        <v>NO</v>
      </c>
    </row>
    <row r="5093" spans="1:23">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1" t="str">
        <f>IF(M5093=People!$B$5,People!$A$5,IF(M5093=People!$B$4,People!$A$4,IF(M5093=People!$B$3,People!$A$3,IF(M5093=People!$B$2,People!$A$2,0))))</f>
        <v>Anna Andreadi</v>
      </c>
      <c r="W5093" s="3" t="str">
        <f>IFERROR(VLOOKUP(B5093,Returns!$A$1:$B$801,2,0),"NO")</f>
        <v>NO</v>
      </c>
    </row>
    <row r="5094" spans="1:23">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1" t="str">
        <f>IF(M5094=People!$B$5,People!$A$5,IF(M5094=People!$B$4,People!$A$4,IF(M5094=People!$B$3,People!$A$3,IF(M5094=People!$B$2,People!$A$2,0))))</f>
        <v>Chuck Magee</v>
      </c>
      <c r="W5094" s="3" t="str">
        <f>IFERROR(VLOOKUP(B5094,Returns!$A$1:$B$801,2,0),"NO")</f>
        <v>NO</v>
      </c>
    </row>
    <row r="5095" spans="1:23">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1" t="str">
        <f>IF(M5095=People!$B$5,People!$A$5,IF(M5095=People!$B$4,People!$A$4,IF(M5095=People!$B$3,People!$A$3,IF(M5095=People!$B$2,People!$A$2,0))))</f>
        <v>Kelly Williams</v>
      </c>
      <c r="W5095" s="3" t="str">
        <f>IFERROR(VLOOKUP(B5095,Returns!$A$1:$B$801,2,0),"NO")</f>
        <v>Yes</v>
      </c>
    </row>
    <row r="5096" spans="1:23">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1" t="str">
        <f>IF(M5096=People!$B$5,People!$A$5,IF(M5096=People!$B$4,People!$A$4,IF(M5096=People!$B$3,People!$A$3,IF(M5096=People!$B$2,People!$A$2,0))))</f>
        <v>Kelly Williams</v>
      </c>
      <c r="W5096" s="3" t="str">
        <f>IFERROR(VLOOKUP(B5096,Returns!$A$1:$B$801,2,0),"NO")</f>
        <v>Yes</v>
      </c>
    </row>
    <row r="5097" spans="1:23">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1" t="str">
        <f>IF(M5097=People!$B$5,People!$A$5,IF(M5097=People!$B$4,People!$A$4,IF(M5097=People!$B$3,People!$A$3,IF(M5097=People!$B$2,People!$A$2,0))))</f>
        <v>Kelly Williams</v>
      </c>
      <c r="W5097" s="3" t="str">
        <f>IFERROR(VLOOKUP(B5097,Returns!$A$1:$B$801,2,0),"NO")</f>
        <v>Yes</v>
      </c>
    </row>
    <row r="5098" spans="1:23">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1" t="str">
        <f>IF(M5098=People!$B$5,People!$A$5,IF(M5098=People!$B$4,People!$A$4,IF(M5098=People!$B$3,People!$A$3,IF(M5098=People!$B$2,People!$A$2,0))))</f>
        <v>Kelly Williams</v>
      </c>
      <c r="W5098" s="3" t="str">
        <f>IFERROR(VLOOKUP(B5098,Returns!$A$1:$B$801,2,0),"NO")</f>
        <v>Yes</v>
      </c>
    </row>
    <row r="5099" spans="1:23">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1" t="str">
        <f>IF(M5099=People!$B$5,People!$A$5,IF(M5099=People!$B$4,People!$A$4,IF(M5099=People!$B$3,People!$A$3,IF(M5099=People!$B$2,People!$A$2,0))))</f>
        <v>Kelly Williams</v>
      </c>
      <c r="W5099" s="3" t="str">
        <f>IFERROR(VLOOKUP(B5099,Returns!$A$1:$B$801,2,0),"NO")</f>
        <v>Yes</v>
      </c>
    </row>
    <row r="5100" spans="1:23">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1" t="str">
        <f>IF(M5100=People!$B$5,People!$A$5,IF(M5100=People!$B$4,People!$A$4,IF(M5100=People!$B$3,People!$A$3,IF(M5100=People!$B$2,People!$A$2,0))))</f>
        <v>Kelly Williams</v>
      </c>
      <c r="W5100" s="3" t="str">
        <f>IFERROR(VLOOKUP(B5100,Returns!$A$1:$B$801,2,0),"NO")</f>
        <v>Yes</v>
      </c>
    </row>
    <row r="5101" spans="1:23">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1" t="str">
        <f>IF(M5101=People!$B$5,People!$A$5,IF(M5101=People!$B$4,People!$A$4,IF(M5101=People!$B$3,People!$A$3,IF(M5101=People!$B$2,People!$A$2,0))))</f>
        <v>Anna Andreadi</v>
      </c>
      <c r="W5101" s="3" t="str">
        <f>IFERROR(VLOOKUP(B5101,Returns!$A$1:$B$801,2,0),"NO")</f>
        <v>NO</v>
      </c>
    </row>
    <row r="5102" spans="1:23">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1" t="str">
        <f>IF(M5102=People!$B$5,People!$A$5,IF(M5102=People!$B$4,People!$A$4,IF(M5102=People!$B$3,People!$A$3,IF(M5102=People!$B$2,People!$A$2,0))))</f>
        <v>Kelly Williams</v>
      </c>
      <c r="W5102" s="3" t="str">
        <f>IFERROR(VLOOKUP(B5102,Returns!$A$1:$B$801,2,0),"NO")</f>
        <v>NO</v>
      </c>
    </row>
    <row r="5103" spans="1:23">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1" t="str">
        <f>IF(M5103=People!$B$5,People!$A$5,IF(M5103=People!$B$4,People!$A$4,IF(M5103=People!$B$3,People!$A$3,IF(M5103=People!$B$2,People!$A$2,0))))</f>
        <v>Kelly Williams</v>
      </c>
      <c r="W5103" s="3" t="str">
        <f>IFERROR(VLOOKUP(B5103,Returns!$A$1:$B$801,2,0),"NO")</f>
        <v>NO</v>
      </c>
    </row>
    <row r="5104" spans="1:23">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1" t="str">
        <f>IF(M5104=People!$B$5,People!$A$5,IF(M5104=People!$B$4,People!$A$4,IF(M5104=People!$B$3,People!$A$3,IF(M5104=People!$B$2,People!$A$2,0))))</f>
        <v>Kelly Williams</v>
      </c>
      <c r="W5104" s="3" t="str">
        <f>IFERROR(VLOOKUP(B5104,Returns!$A$1:$B$801,2,0),"NO")</f>
        <v>NO</v>
      </c>
    </row>
    <row r="5105" spans="1:23">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1" t="str">
        <f>IF(M5105=People!$B$5,People!$A$5,IF(M5105=People!$B$4,People!$A$4,IF(M5105=People!$B$3,People!$A$3,IF(M5105=People!$B$2,People!$A$2,0))))</f>
        <v>Chuck Magee</v>
      </c>
      <c r="W5105" s="3" t="str">
        <f>IFERROR(VLOOKUP(B5105,Returns!$A$1:$B$801,2,0),"NO")</f>
        <v>NO</v>
      </c>
    </row>
    <row r="5106" spans="1:23">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1" t="str">
        <f>IF(M5106=People!$B$5,People!$A$5,IF(M5106=People!$B$4,People!$A$4,IF(M5106=People!$B$3,People!$A$3,IF(M5106=People!$B$2,People!$A$2,0))))</f>
        <v>Chuck Magee</v>
      </c>
      <c r="W5106" s="3" t="str">
        <f>IFERROR(VLOOKUP(B5106,Returns!$A$1:$B$801,2,0),"NO")</f>
        <v>NO</v>
      </c>
    </row>
    <row r="5107" spans="1:23">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1" t="str">
        <f>IF(M5107=People!$B$5,People!$A$5,IF(M5107=People!$B$4,People!$A$4,IF(M5107=People!$B$3,People!$A$3,IF(M5107=People!$B$2,People!$A$2,0))))</f>
        <v>Cassandra Brandow</v>
      </c>
      <c r="W5107" s="3" t="str">
        <f>IFERROR(VLOOKUP(B5107,Returns!$A$1:$B$801,2,0),"NO")</f>
        <v>NO</v>
      </c>
    </row>
    <row r="5108" spans="1:23">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1" t="str">
        <f>IF(M5108=People!$B$5,People!$A$5,IF(M5108=People!$B$4,People!$A$4,IF(M5108=People!$B$3,People!$A$3,IF(M5108=People!$B$2,People!$A$2,0))))</f>
        <v>Cassandra Brandow</v>
      </c>
      <c r="W5108" s="3" t="str">
        <f>IFERROR(VLOOKUP(B5108,Returns!$A$1:$B$801,2,0),"NO")</f>
        <v>NO</v>
      </c>
    </row>
    <row r="5109" spans="1:23">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1" t="str">
        <f>IF(M5109=People!$B$5,People!$A$5,IF(M5109=People!$B$4,People!$A$4,IF(M5109=People!$B$3,People!$A$3,IF(M5109=People!$B$2,People!$A$2,0))))</f>
        <v>Cassandra Brandow</v>
      </c>
      <c r="W5109" s="3" t="str">
        <f>IFERROR(VLOOKUP(B5109,Returns!$A$1:$B$801,2,0),"NO")</f>
        <v>NO</v>
      </c>
    </row>
    <row r="5110" spans="1:23">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1" t="str">
        <f>IF(M5110=People!$B$5,People!$A$5,IF(M5110=People!$B$4,People!$A$4,IF(M5110=People!$B$3,People!$A$3,IF(M5110=People!$B$2,People!$A$2,0))))</f>
        <v>Cassandra Brandow</v>
      </c>
      <c r="W5110" s="3" t="str">
        <f>IFERROR(VLOOKUP(B5110,Returns!$A$1:$B$801,2,0),"NO")</f>
        <v>NO</v>
      </c>
    </row>
    <row r="5111" spans="1:23">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1" t="str">
        <f>IF(M5111=People!$B$5,People!$A$5,IF(M5111=People!$B$4,People!$A$4,IF(M5111=People!$B$3,People!$A$3,IF(M5111=People!$B$2,People!$A$2,0))))</f>
        <v>Chuck Magee</v>
      </c>
      <c r="W5111" s="3" t="str">
        <f>IFERROR(VLOOKUP(B5111,Returns!$A$1:$B$801,2,0),"NO")</f>
        <v>NO</v>
      </c>
    </row>
    <row r="5112" spans="1:23">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1" t="str">
        <f>IF(M5112=People!$B$5,People!$A$5,IF(M5112=People!$B$4,People!$A$4,IF(M5112=People!$B$3,People!$A$3,IF(M5112=People!$B$2,People!$A$2,0))))</f>
        <v>Chuck Magee</v>
      </c>
      <c r="W5112" s="3" t="str">
        <f>IFERROR(VLOOKUP(B5112,Returns!$A$1:$B$801,2,0),"NO")</f>
        <v>NO</v>
      </c>
    </row>
    <row r="5113" spans="1:23">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1" t="str">
        <f>IF(M5113=People!$B$5,People!$A$5,IF(M5113=People!$B$4,People!$A$4,IF(M5113=People!$B$3,People!$A$3,IF(M5113=People!$B$2,People!$A$2,0))))</f>
        <v>Chuck Magee</v>
      </c>
      <c r="W5113" s="3" t="str">
        <f>IFERROR(VLOOKUP(B5113,Returns!$A$1:$B$801,2,0),"NO")</f>
        <v>NO</v>
      </c>
    </row>
    <row r="5114" spans="1:23">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1" t="str">
        <f>IF(M5114=People!$B$5,People!$A$5,IF(M5114=People!$B$4,People!$A$4,IF(M5114=People!$B$3,People!$A$3,IF(M5114=People!$B$2,People!$A$2,0))))</f>
        <v>Kelly Williams</v>
      </c>
      <c r="W5114" s="3" t="str">
        <f>IFERROR(VLOOKUP(B5114,Returns!$A$1:$B$801,2,0),"NO")</f>
        <v>NO</v>
      </c>
    </row>
    <row r="5115" spans="1:23">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1" t="str">
        <f>IF(M5115=People!$B$5,People!$A$5,IF(M5115=People!$B$4,People!$A$4,IF(M5115=People!$B$3,People!$A$3,IF(M5115=People!$B$2,People!$A$2,0))))</f>
        <v>Kelly Williams</v>
      </c>
      <c r="W5115" s="3" t="str">
        <f>IFERROR(VLOOKUP(B5115,Returns!$A$1:$B$801,2,0),"NO")</f>
        <v>NO</v>
      </c>
    </row>
    <row r="5116" spans="1:23">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1" t="str">
        <f>IF(M5116=People!$B$5,People!$A$5,IF(M5116=People!$B$4,People!$A$4,IF(M5116=People!$B$3,People!$A$3,IF(M5116=People!$B$2,People!$A$2,0))))</f>
        <v>Anna Andreadi</v>
      </c>
      <c r="W5116" s="3" t="str">
        <f>IFERROR(VLOOKUP(B5116,Returns!$A$1:$B$801,2,0),"NO")</f>
        <v>NO</v>
      </c>
    </row>
    <row r="5117" spans="1:23">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1" t="str">
        <f>IF(M5117=People!$B$5,People!$A$5,IF(M5117=People!$B$4,People!$A$4,IF(M5117=People!$B$3,People!$A$3,IF(M5117=People!$B$2,People!$A$2,0))))</f>
        <v>Chuck Magee</v>
      </c>
      <c r="W5117" s="3" t="str">
        <f>IFERROR(VLOOKUP(B5117,Returns!$A$1:$B$801,2,0),"NO")</f>
        <v>NO</v>
      </c>
    </row>
    <row r="5118" spans="1:23">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1" t="str">
        <f>IF(M5118=People!$B$5,People!$A$5,IF(M5118=People!$B$4,People!$A$4,IF(M5118=People!$B$3,People!$A$3,IF(M5118=People!$B$2,People!$A$2,0))))</f>
        <v>Chuck Magee</v>
      </c>
      <c r="W5118" s="3" t="str">
        <f>IFERROR(VLOOKUP(B5118,Returns!$A$1:$B$801,2,0),"NO")</f>
        <v>NO</v>
      </c>
    </row>
    <row r="5119" spans="1:23">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1" t="str">
        <f>IF(M5119=People!$B$5,People!$A$5,IF(M5119=People!$B$4,People!$A$4,IF(M5119=People!$B$3,People!$A$3,IF(M5119=People!$B$2,People!$A$2,0))))</f>
        <v>Chuck Magee</v>
      </c>
      <c r="W5119" s="3" t="str">
        <f>IFERROR(VLOOKUP(B5119,Returns!$A$1:$B$801,2,0),"NO")</f>
        <v>NO</v>
      </c>
    </row>
    <row r="5120" spans="1:23">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1" t="str">
        <f>IF(M5120=People!$B$5,People!$A$5,IF(M5120=People!$B$4,People!$A$4,IF(M5120=People!$B$3,People!$A$3,IF(M5120=People!$B$2,People!$A$2,0))))</f>
        <v>Chuck Magee</v>
      </c>
      <c r="W5120" s="3" t="str">
        <f>IFERROR(VLOOKUP(B5120,Returns!$A$1:$B$801,2,0),"NO")</f>
        <v>NO</v>
      </c>
    </row>
    <row r="5121" spans="1:23">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1" t="str">
        <f>IF(M5121=People!$B$5,People!$A$5,IF(M5121=People!$B$4,People!$A$4,IF(M5121=People!$B$3,People!$A$3,IF(M5121=People!$B$2,People!$A$2,0))))</f>
        <v>Chuck Magee</v>
      </c>
      <c r="W5121" s="3" t="str">
        <f>IFERROR(VLOOKUP(B5121,Returns!$A$1:$B$801,2,0),"NO")</f>
        <v>NO</v>
      </c>
    </row>
    <row r="5122" spans="1:23">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1" t="str">
        <f>IF(M5122=People!$B$5,People!$A$5,IF(M5122=People!$B$4,People!$A$4,IF(M5122=People!$B$3,People!$A$3,IF(M5122=People!$B$2,People!$A$2,0))))</f>
        <v>Cassandra Brandow</v>
      </c>
      <c r="W5122" s="3" t="str">
        <f>IFERROR(VLOOKUP(B5122,Returns!$A$1:$B$801,2,0),"NO")</f>
        <v>NO</v>
      </c>
    </row>
    <row r="5123" spans="1:23">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1" t="str">
        <f>IF(M5123=People!$B$5,People!$A$5,IF(M5123=People!$B$4,People!$A$4,IF(M5123=People!$B$3,People!$A$3,IF(M5123=People!$B$2,People!$A$2,0))))</f>
        <v>Cassandra Brandow</v>
      </c>
      <c r="W5123" s="3" t="str">
        <f>IFERROR(VLOOKUP(B5123,Returns!$A$1:$B$801,2,0),"NO")</f>
        <v>NO</v>
      </c>
    </row>
    <row r="5124" spans="1:23">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1" t="str">
        <f>IF(M5124=People!$B$5,People!$A$5,IF(M5124=People!$B$4,People!$A$4,IF(M5124=People!$B$3,People!$A$3,IF(M5124=People!$B$2,People!$A$2,0))))</f>
        <v>Cassandra Brandow</v>
      </c>
      <c r="W5124" s="3" t="str">
        <f>IFERROR(VLOOKUP(B5124,Returns!$A$1:$B$801,2,0),"NO")</f>
        <v>NO</v>
      </c>
    </row>
    <row r="5125" spans="1:23">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1" t="str">
        <f>IF(M5125=People!$B$5,People!$A$5,IF(M5125=People!$B$4,People!$A$4,IF(M5125=People!$B$3,People!$A$3,IF(M5125=People!$B$2,People!$A$2,0))))</f>
        <v>Cassandra Brandow</v>
      </c>
      <c r="W5125" s="3" t="str">
        <f>IFERROR(VLOOKUP(B5125,Returns!$A$1:$B$801,2,0),"NO")</f>
        <v>NO</v>
      </c>
    </row>
    <row r="5126" spans="1:23">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1" t="str">
        <f>IF(M5126=People!$B$5,People!$A$5,IF(M5126=People!$B$4,People!$A$4,IF(M5126=People!$B$3,People!$A$3,IF(M5126=People!$B$2,People!$A$2,0))))</f>
        <v>Chuck Magee</v>
      </c>
      <c r="W5126" s="3" t="str">
        <f>IFERROR(VLOOKUP(B5126,Returns!$A$1:$B$801,2,0),"NO")</f>
        <v>Yes</v>
      </c>
    </row>
    <row r="5127" spans="1:23">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1" t="str">
        <f>IF(M5127=People!$B$5,People!$A$5,IF(M5127=People!$B$4,People!$A$4,IF(M5127=People!$B$3,People!$A$3,IF(M5127=People!$B$2,People!$A$2,0))))</f>
        <v>Chuck Magee</v>
      </c>
      <c r="W5127" s="3" t="str">
        <f>IFERROR(VLOOKUP(B5127,Returns!$A$1:$B$801,2,0),"NO")</f>
        <v>Yes</v>
      </c>
    </row>
    <row r="5128" spans="1:23">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1" t="str">
        <f>IF(M5128=People!$B$5,People!$A$5,IF(M5128=People!$B$4,People!$A$4,IF(M5128=People!$B$3,People!$A$3,IF(M5128=People!$B$2,People!$A$2,0))))</f>
        <v>Chuck Magee</v>
      </c>
      <c r="W5128" s="3" t="str">
        <f>IFERROR(VLOOKUP(B5128,Returns!$A$1:$B$801,2,0),"NO")</f>
        <v>Yes</v>
      </c>
    </row>
    <row r="5129" spans="1:23">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1" t="str">
        <f>IF(M5129=People!$B$5,People!$A$5,IF(M5129=People!$B$4,People!$A$4,IF(M5129=People!$B$3,People!$A$3,IF(M5129=People!$B$2,People!$A$2,0))))</f>
        <v>Chuck Magee</v>
      </c>
      <c r="W5129" s="3" t="str">
        <f>IFERROR(VLOOKUP(B5129,Returns!$A$1:$B$801,2,0),"NO")</f>
        <v>Yes</v>
      </c>
    </row>
    <row r="5130" spans="1:23">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1" t="str">
        <f>IF(M5130=People!$B$5,People!$A$5,IF(M5130=People!$B$4,People!$A$4,IF(M5130=People!$B$3,People!$A$3,IF(M5130=People!$B$2,People!$A$2,0))))</f>
        <v>Chuck Magee</v>
      </c>
      <c r="W5130" s="3" t="str">
        <f>IFERROR(VLOOKUP(B5130,Returns!$A$1:$B$801,2,0),"NO")</f>
        <v>Yes</v>
      </c>
    </row>
    <row r="5131" spans="1:23">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1" t="str">
        <f>IF(M5131=People!$B$5,People!$A$5,IF(M5131=People!$B$4,People!$A$4,IF(M5131=People!$B$3,People!$A$3,IF(M5131=People!$B$2,People!$A$2,0))))</f>
        <v>Chuck Magee</v>
      </c>
      <c r="W5131" s="3" t="str">
        <f>IFERROR(VLOOKUP(B5131,Returns!$A$1:$B$801,2,0),"NO")</f>
        <v>Yes</v>
      </c>
    </row>
    <row r="5132" spans="1:23">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1" t="str">
        <f>IF(M5132=People!$B$5,People!$A$5,IF(M5132=People!$B$4,People!$A$4,IF(M5132=People!$B$3,People!$A$3,IF(M5132=People!$B$2,People!$A$2,0))))</f>
        <v>Chuck Magee</v>
      </c>
      <c r="W5132" s="3" t="str">
        <f>IFERROR(VLOOKUP(B5132,Returns!$A$1:$B$801,2,0),"NO")</f>
        <v>Yes</v>
      </c>
    </row>
    <row r="5133" spans="1:23">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1" t="str">
        <f>IF(M5133=People!$B$5,People!$A$5,IF(M5133=People!$B$4,People!$A$4,IF(M5133=People!$B$3,People!$A$3,IF(M5133=People!$B$2,People!$A$2,0))))</f>
        <v>Anna Andreadi</v>
      </c>
      <c r="W5133" s="3" t="str">
        <f>IFERROR(VLOOKUP(B5133,Returns!$A$1:$B$801,2,0),"NO")</f>
        <v>NO</v>
      </c>
    </row>
    <row r="5134" spans="1:23">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1" t="str">
        <f>IF(M5134=People!$B$5,People!$A$5,IF(M5134=People!$B$4,People!$A$4,IF(M5134=People!$B$3,People!$A$3,IF(M5134=People!$B$2,People!$A$2,0))))</f>
        <v>Cassandra Brandow</v>
      </c>
      <c r="W5134" s="3" t="str">
        <f>IFERROR(VLOOKUP(B5134,Returns!$A$1:$B$801,2,0),"NO")</f>
        <v>NO</v>
      </c>
    </row>
    <row r="5135" spans="1:23">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1" t="str">
        <f>IF(M5135=People!$B$5,People!$A$5,IF(M5135=People!$B$4,People!$A$4,IF(M5135=People!$B$3,People!$A$3,IF(M5135=People!$B$2,People!$A$2,0))))</f>
        <v>Chuck Magee</v>
      </c>
      <c r="W5135" s="3" t="str">
        <f>IFERROR(VLOOKUP(B5135,Returns!$A$1:$B$801,2,0),"NO")</f>
        <v>NO</v>
      </c>
    </row>
    <row r="5136" spans="1:23">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1" t="str">
        <f>IF(M5136=People!$B$5,People!$A$5,IF(M5136=People!$B$4,People!$A$4,IF(M5136=People!$B$3,People!$A$3,IF(M5136=People!$B$2,People!$A$2,0))))</f>
        <v>Chuck Magee</v>
      </c>
      <c r="W5136" s="3" t="str">
        <f>IFERROR(VLOOKUP(B5136,Returns!$A$1:$B$801,2,0),"NO")</f>
        <v>NO</v>
      </c>
    </row>
    <row r="5137" spans="1:23">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1" t="str">
        <f>IF(M5137=People!$B$5,People!$A$5,IF(M5137=People!$B$4,People!$A$4,IF(M5137=People!$B$3,People!$A$3,IF(M5137=People!$B$2,People!$A$2,0))))</f>
        <v>Anna Andreadi</v>
      </c>
      <c r="W5137" s="3" t="str">
        <f>IFERROR(VLOOKUP(B5137,Returns!$A$1:$B$801,2,0),"NO")</f>
        <v>Yes</v>
      </c>
    </row>
    <row r="5138" spans="1:23">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1" t="str">
        <f>IF(M5138=People!$B$5,People!$A$5,IF(M5138=People!$B$4,People!$A$4,IF(M5138=People!$B$3,People!$A$3,IF(M5138=People!$B$2,People!$A$2,0))))</f>
        <v>Anna Andreadi</v>
      </c>
      <c r="W5138" s="3" t="str">
        <f>IFERROR(VLOOKUP(B5138,Returns!$A$1:$B$801,2,0),"NO")</f>
        <v>NO</v>
      </c>
    </row>
    <row r="5139" spans="1:23">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1" t="str">
        <f>IF(M5139=People!$B$5,People!$A$5,IF(M5139=People!$B$4,People!$A$4,IF(M5139=People!$B$3,People!$A$3,IF(M5139=People!$B$2,People!$A$2,0))))</f>
        <v>Kelly Williams</v>
      </c>
      <c r="W5139" s="3" t="str">
        <f>IFERROR(VLOOKUP(B5139,Returns!$A$1:$B$801,2,0),"NO")</f>
        <v>NO</v>
      </c>
    </row>
    <row r="5140" spans="1:23">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1" t="str">
        <f>IF(M5140=People!$B$5,People!$A$5,IF(M5140=People!$B$4,People!$A$4,IF(M5140=People!$B$3,People!$A$3,IF(M5140=People!$B$2,People!$A$2,0))))</f>
        <v>Chuck Magee</v>
      </c>
      <c r="W5140" s="3" t="str">
        <f>IFERROR(VLOOKUP(B5140,Returns!$A$1:$B$801,2,0),"NO")</f>
        <v>NO</v>
      </c>
    </row>
    <row r="5141" spans="1:23">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1" t="str">
        <f>IF(M5141=People!$B$5,People!$A$5,IF(M5141=People!$B$4,People!$A$4,IF(M5141=People!$B$3,People!$A$3,IF(M5141=People!$B$2,People!$A$2,0))))</f>
        <v>Chuck Magee</v>
      </c>
      <c r="W5141" s="3" t="str">
        <f>IFERROR(VLOOKUP(B5141,Returns!$A$1:$B$801,2,0),"NO")</f>
        <v>NO</v>
      </c>
    </row>
    <row r="5142" spans="1:23">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1" t="str">
        <f>IF(M5142=People!$B$5,People!$A$5,IF(M5142=People!$B$4,People!$A$4,IF(M5142=People!$B$3,People!$A$3,IF(M5142=People!$B$2,People!$A$2,0))))</f>
        <v>Anna Andreadi</v>
      </c>
      <c r="W5142" s="3" t="str">
        <f>IFERROR(VLOOKUP(B5142,Returns!$A$1:$B$801,2,0),"NO")</f>
        <v>NO</v>
      </c>
    </row>
    <row r="5143" spans="1:23">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1" t="str">
        <f>IF(M5143=People!$B$5,People!$A$5,IF(M5143=People!$B$4,People!$A$4,IF(M5143=People!$B$3,People!$A$3,IF(M5143=People!$B$2,People!$A$2,0))))</f>
        <v>Chuck Magee</v>
      </c>
      <c r="W5143" s="3" t="str">
        <f>IFERROR(VLOOKUP(B5143,Returns!$A$1:$B$801,2,0),"NO")</f>
        <v>NO</v>
      </c>
    </row>
    <row r="5144" spans="1:23">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1" t="str">
        <f>IF(M5144=People!$B$5,People!$A$5,IF(M5144=People!$B$4,People!$A$4,IF(M5144=People!$B$3,People!$A$3,IF(M5144=People!$B$2,People!$A$2,0))))</f>
        <v>Chuck Magee</v>
      </c>
      <c r="W5144" s="3" t="str">
        <f>IFERROR(VLOOKUP(B5144,Returns!$A$1:$B$801,2,0),"NO")</f>
        <v>NO</v>
      </c>
    </row>
    <row r="5145" spans="1:23">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1" t="str">
        <f>IF(M5145=People!$B$5,People!$A$5,IF(M5145=People!$B$4,People!$A$4,IF(M5145=People!$B$3,People!$A$3,IF(M5145=People!$B$2,People!$A$2,0))))</f>
        <v>Chuck Magee</v>
      </c>
      <c r="W5145" s="3" t="str">
        <f>IFERROR(VLOOKUP(B5145,Returns!$A$1:$B$801,2,0),"NO")</f>
        <v>NO</v>
      </c>
    </row>
    <row r="5146" spans="1:23">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1" t="str">
        <f>IF(M5146=People!$B$5,People!$A$5,IF(M5146=People!$B$4,People!$A$4,IF(M5146=People!$B$3,People!$A$3,IF(M5146=People!$B$2,People!$A$2,0))))</f>
        <v>Anna Andreadi</v>
      </c>
      <c r="W5146" s="3" t="str">
        <f>IFERROR(VLOOKUP(B5146,Returns!$A$1:$B$801,2,0),"NO")</f>
        <v>NO</v>
      </c>
    </row>
    <row r="5147" spans="1:23">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1" t="str">
        <f>IF(M5147=People!$B$5,People!$A$5,IF(M5147=People!$B$4,People!$A$4,IF(M5147=People!$B$3,People!$A$3,IF(M5147=People!$B$2,People!$A$2,0))))</f>
        <v>Anna Andreadi</v>
      </c>
      <c r="W5147" s="3" t="str">
        <f>IFERROR(VLOOKUP(B5147,Returns!$A$1:$B$801,2,0),"NO")</f>
        <v>NO</v>
      </c>
    </row>
    <row r="5148" spans="1:23">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1" t="str">
        <f>IF(M5148=People!$B$5,People!$A$5,IF(M5148=People!$B$4,People!$A$4,IF(M5148=People!$B$3,People!$A$3,IF(M5148=People!$B$2,People!$A$2,0))))</f>
        <v>Anna Andreadi</v>
      </c>
      <c r="W5148" s="3" t="str">
        <f>IFERROR(VLOOKUP(B5148,Returns!$A$1:$B$801,2,0),"NO")</f>
        <v>NO</v>
      </c>
    </row>
    <row r="5149" spans="1:23">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1" t="str">
        <f>IF(M5149=People!$B$5,People!$A$5,IF(M5149=People!$B$4,People!$A$4,IF(M5149=People!$B$3,People!$A$3,IF(M5149=People!$B$2,People!$A$2,0))))</f>
        <v>Anna Andreadi</v>
      </c>
      <c r="W5149" s="3" t="str">
        <f>IFERROR(VLOOKUP(B5149,Returns!$A$1:$B$801,2,0),"NO")</f>
        <v>NO</v>
      </c>
    </row>
    <row r="5150" spans="1:23">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1" t="str">
        <f>IF(M5150=People!$B$5,People!$A$5,IF(M5150=People!$B$4,People!$A$4,IF(M5150=People!$B$3,People!$A$3,IF(M5150=People!$B$2,People!$A$2,0))))</f>
        <v>Anna Andreadi</v>
      </c>
      <c r="W5150" s="3" t="str">
        <f>IFERROR(VLOOKUP(B5150,Returns!$A$1:$B$801,2,0),"NO")</f>
        <v>NO</v>
      </c>
    </row>
    <row r="5151" spans="1:23">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1" t="str">
        <f>IF(M5151=People!$B$5,People!$A$5,IF(M5151=People!$B$4,People!$A$4,IF(M5151=People!$B$3,People!$A$3,IF(M5151=People!$B$2,People!$A$2,0))))</f>
        <v>Chuck Magee</v>
      </c>
      <c r="W5151" s="3" t="str">
        <f>IFERROR(VLOOKUP(B5151,Returns!$A$1:$B$801,2,0),"NO")</f>
        <v>NO</v>
      </c>
    </row>
    <row r="5152" spans="1:23">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1" t="str">
        <f>IF(M5152=People!$B$5,People!$A$5,IF(M5152=People!$B$4,People!$A$4,IF(M5152=People!$B$3,People!$A$3,IF(M5152=People!$B$2,People!$A$2,0))))</f>
        <v>Anna Andreadi</v>
      </c>
      <c r="W5152" s="3" t="str">
        <f>IFERROR(VLOOKUP(B5152,Returns!$A$1:$B$801,2,0),"NO")</f>
        <v>NO</v>
      </c>
    </row>
    <row r="5153" spans="1:23">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1" t="str">
        <f>IF(M5153=People!$B$5,People!$A$5,IF(M5153=People!$B$4,People!$A$4,IF(M5153=People!$B$3,People!$A$3,IF(M5153=People!$B$2,People!$A$2,0))))</f>
        <v>Anna Andreadi</v>
      </c>
      <c r="W5153" s="3" t="str">
        <f>IFERROR(VLOOKUP(B5153,Returns!$A$1:$B$801,2,0),"NO")</f>
        <v>NO</v>
      </c>
    </row>
    <row r="5154" spans="1:23">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1" t="str">
        <f>IF(M5154=People!$B$5,People!$A$5,IF(M5154=People!$B$4,People!$A$4,IF(M5154=People!$B$3,People!$A$3,IF(M5154=People!$B$2,People!$A$2,0))))</f>
        <v>Chuck Magee</v>
      </c>
      <c r="W5154" s="3" t="str">
        <f>IFERROR(VLOOKUP(B5154,Returns!$A$1:$B$801,2,0),"NO")</f>
        <v>NO</v>
      </c>
    </row>
    <row r="5155" spans="1:23">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1" t="str">
        <f>IF(M5155=People!$B$5,People!$A$5,IF(M5155=People!$B$4,People!$A$4,IF(M5155=People!$B$3,People!$A$3,IF(M5155=People!$B$2,People!$A$2,0))))</f>
        <v>Chuck Magee</v>
      </c>
      <c r="W5155" s="3" t="str">
        <f>IFERROR(VLOOKUP(B5155,Returns!$A$1:$B$801,2,0),"NO")</f>
        <v>NO</v>
      </c>
    </row>
    <row r="5156" spans="1:23">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1" t="str">
        <f>IF(M5156=People!$B$5,People!$A$5,IF(M5156=People!$B$4,People!$A$4,IF(M5156=People!$B$3,People!$A$3,IF(M5156=People!$B$2,People!$A$2,0))))</f>
        <v>Kelly Williams</v>
      </c>
      <c r="W5156" s="3" t="str">
        <f>IFERROR(VLOOKUP(B5156,Returns!$A$1:$B$801,2,0),"NO")</f>
        <v>NO</v>
      </c>
    </row>
    <row r="5157" spans="1:23">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1" t="str">
        <f>IF(M5157=People!$B$5,People!$A$5,IF(M5157=People!$B$4,People!$A$4,IF(M5157=People!$B$3,People!$A$3,IF(M5157=People!$B$2,People!$A$2,0))))</f>
        <v>Kelly Williams</v>
      </c>
      <c r="W5157" s="3" t="str">
        <f>IFERROR(VLOOKUP(B5157,Returns!$A$1:$B$801,2,0),"NO")</f>
        <v>NO</v>
      </c>
    </row>
    <row r="5158" spans="1:23">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1" t="str">
        <f>IF(M5158=People!$B$5,People!$A$5,IF(M5158=People!$B$4,People!$A$4,IF(M5158=People!$B$3,People!$A$3,IF(M5158=People!$B$2,People!$A$2,0))))</f>
        <v>Kelly Williams</v>
      </c>
      <c r="W5158" s="3" t="str">
        <f>IFERROR(VLOOKUP(B5158,Returns!$A$1:$B$801,2,0),"NO")</f>
        <v>NO</v>
      </c>
    </row>
    <row r="5159" spans="1:23">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1" t="str">
        <f>IF(M5159=People!$B$5,People!$A$5,IF(M5159=People!$B$4,People!$A$4,IF(M5159=People!$B$3,People!$A$3,IF(M5159=People!$B$2,People!$A$2,0))))</f>
        <v>Kelly Williams</v>
      </c>
      <c r="W5159" s="3" t="str">
        <f>IFERROR(VLOOKUP(B5159,Returns!$A$1:$B$801,2,0),"NO")</f>
        <v>NO</v>
      </c>
    </row>
    <row r="5160" spans="1:23">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1" t="str">
        <f>IF(M5160=People!$B$5,People!$A$5,IF(M5160=People!$B$4,People!$A$4,IF(M5160=People!$B$3,People!$A$3,IF(M5160=People!$B$2,People!$A$2,0))))</f>
        <v>Kelly Williams</v>
      </c>
      <c r="W5160" s="3" t="str">
        <f>IFERROR(VLOOKUP(B5160,Returns!$A$1:$B$801,2,0),"NO")</f>
        <v>NO</v>
      </c>
    </row>
    <row r="5161" spans="1:23">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1" t="str">
        <f>IF(M5161=People!$B$5,People!$A$5,IF(M5161=People!$B$4,People!$A$4,IF(M5161=People!$B$3,People!$A$3,IF(M5161=People!$B$2,People!$A$2,0))))</f>
        <v>Anna Andreadi</v>
      </c>
      <c r="W5161" s="3" t="str">
        <f>IFERROR(VLOOKUP(B5161,Returns!$A$1:$B$801,2,0),"NO")</f>
        <v>NO</v>
      </c>
    </row>
    <row r="5162" spans="1:23">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1" t="str">
        <f>IF(M5162=People!$B$5,People!$A$5,IF(M5162=People!$B$4,People!$A$4,IF(M5162=People!$B$3,People!$A$3,IF(M5162=People!$B$2,People!$A$2,0))))</f>
        <v>Anna Andreadi</v>
      </c>
      <c r="W5162" s="3" t="str">
        <f>IFERROR(VLOOKUP(B5162,Returns!$A$1:$B$801,2,0),"NO")</f>
        <v>NO</v>
      </c>
    </row>
    <row r="5163" spans="1:23">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1" t="str">
        <f>IF(M5163=People!$B$5,People!$A$5,IF(M5163=People!$B$4,People!$A$4,IF(M5163=People!$B$3,People!$A$3,IF(M5163=People!$B$2,People!$A$2,0))))</f>
        <v>Anna Andreadi</v>
      </c>
      <c r="W5163" s="3" t="str">
        <f>IFERROR(VLOOKUP(B5163,Returns!$A$1:$B$801,2,0),"NO")</f>
        <v>NO</v>
      </c>
    </row>
    <row r="5164" spans="1:23">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1" t="str">
        <f>IF(M5164=People!$B$5,People!$A$5,IF(M5164=People!$B$4,People!$A$4,IF(M5164=People!$B$3,People!$A$3,IF(M5164=People!$B$2,People!$A$2,0))))</f>
        <v>Kelly Williams</v>
      </c>
      <c r="W5164" s="3" t="str">
        <f>IFERROR(VLOOKUP(B5164,Returns!$A$1:$B$801,2,0),"NO")</f>
        <v>NO</v>
      </c>
    </row>
    <row r="5165" spans="1:23">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1" t="str">
        <f>IF(M5165=People!$B$5,People!$A$5,IF(M5165=People!$B$4,People!$A$4,IF(M5165=People!$B$3,People!$A$3,IF(M5165=People!$B$2,People!$A$2,0))))</f>
        <v>Anna Andreadi</v>
      </c>
      <c r="W5165" s="3" t="str">
        <f>IFERROR(VLOOKUP(B5165,Returns!$A$1:$B$801,2,0),"NO")</f>
        <v>Yes</v>
      </c>
    </row>
    <row r="5166" spans="1:23">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1" t="str">
        <f>IF(M5166=People!$B$5,People!$A$5,IF(M5166=People!$B$4,People!$A$4,IF(M5166=People!$B$3,People!$A$3,IF(M5166=People!$B$2,People!$A$2,0))))</f>
        <v>Kelly Williams</v>
      </c>
      <c r="W5166" s="3" t="str">
        <f>IFERROR(VLOOKUP(B5166,Returns!$A$1:$B$801,2,0),"NO")</f>
        <v>NO</v>
      </c>
    </row>
    <row r="5167" spans="1:23">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1" t="str">
        <f>IF(M5167=People!$B$5,People!$A$5,IF(M5167=People!$B$4,People!$A$4,IF(M5167=People!$B$3,People!$A$3,IF(M5167=People!$B$2,People!$A$2,0))))</f>
        <v>Kelly Williams</v>
      </c>
      <c r="W5167" s="3" t="str">
        <f>IFERROR(VLOOKUP(B5167,Returns!$A$1:$B$801,2,0),"NO")</f>
        <v>NO</v>
      </c>
    </row>
    <row r="5168" spans="1:23">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1" t="str">
        <f>IF(M5168=People!$B$5,People!$A$5,IF(M5168=People!$B$4,People!$A$4,IF(M5168=People!$B$3,People!$A$3,IF(M5168=People!$B$2,People!$A$2,0))))</f>
        <v>Kelly Williams</v>
      </c>
      <c r="W5168" s="3" t="str">
        <f>IFERROR(VLOOKUP(B5168,Returns!$A$1:$B$801,2,0),"NO")</f>
        <v>NO</v>
      </c>
    </row>
    <row r="5169" spans="1:23">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1" t="str">
        <f>IF(M5169=People!$B$5,People!$A$5,IF(M5169=People!$B$4,People!$A$4,IF(M5169=People!$B$3,People!$A$3,IF(M5169=People!$B$2,People!$A$2,0))))</f>
        <v>Kelly Williams</v>
      </c>
      <c r="W5169" s="3" t="str">
        <f>IFERROR(VLOOKUP(B5169,Returns!$A$1:$B$801,2,0),"NO")</f>
        <v>NO</v>
      </c>
    </row>
    <row r="5170" spans="1:23">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1" t="str">
        <f>IF(M5170=People!$B$5,People!$A$5,IF(M5170=People!$B$4,People!$A$4,IF(M5170=People!$B$3,People!$A$3,IF(M5170=People!$B$2,People!$A$2,0))))</f>
        <v>Kelly Williams</v>
      </c>
      <c r="W5170" s="3" t="str">
        <f>IFERROR(VLOOKUP(B5170,Returns!$A$1:$B$801,2,0),"NO")</f>
        <v>NO</v>
      </c>
    </row>
    <row r="5171" spans="1:23">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1" t="str">
        <f>IF(M5171=People!$B$5,People!$A$5,IF(M5171=People!$B$4,People!$A$4,IF(M5171=People!$B$3,People!$A$3,IF(M5171=People!$B$2,People!$A$2,0))))</f>
        <v>Kelly Williams</v>
      </c>
      <c r="W5171" s="3" t="str">
        <f>IFERROR(VLOOKUP(B5171,Returns!$A$1:$B$801,2,0),"NO")</f>
        <v>NO</v>
      </c>
    </row>
    <row r="5172" spans="1:23">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1" t="str">
        <f>IF(M5172=People!$B$5,People!$A$5,IF(M5172=People!$B$4,People!$A$4,IF(M5172=People!$B$3,People!$A$3,IF(M5172=People!$B$2,People!$A$2,0))))</f>
        <v>Kelly Williams</v>
      </c>
      <c r="W5172" s="3" t="str">
        <f>IFERROR(VLOOKUP(B5172,Returns!$A$1:$B$801,2,0),"NO")</f>
        <v>NO</v>
      </c>
    </row>
    <row r="5173" spans="1:23">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1" t="str">
        <f>IF(M5173=People!$B$5,People!$A$5,IF(M5173=People!$B$4,People!$A$4,IF(M5173=People!$B$3,People!$A$3,IF(M5173=People!$B$2,People!$A$2,0))))</f>
        <v>Kelly Williams</v>
      </c>
      <c r="W5173" s="3" t="str">
        <f>IFERROR(VLOOKUP(B5173,Returns!$A$1:$B$801,2,0),"NO")</f>
        <v>NO</v>
      </c>
    </row>
    <row r="5174" spans="1:23">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1" t="str">
        <f>IF(M5174=People!$B$5,People!$A$5,IF(M5174=People!$B$4,People!$A$4,IF(M5174=People!$B$3,People!$A$3,IF(M5174=People!$B$2,People!$A$2,0))))</f>
        <v>Kelly Williams</v>
      </c>
      <c r="W5174" s="3" t="str">
        <f>IFERROR(VLOOKUP(B5174,Returns!$A$1:$B$801,2,0),"NO")</f>
        <v>NO</v>
      </c>
    </row>
    <row r="5175" spans="1:23">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1" t="str">
        <f>IF(M5175=People!$B$5,People!$A$5,IF(M5175=People!$B$4,People!$A$4,IF(M5175=People!$B$3,People!$A$3,IF(M5175=People!$B$2,People!$A$2,0))))</f>
        <v>Anna Andreadi</v>
      </c>
      <c r="W5175" s="3" t="str">
        <f>IFERROR(VLOOKUP(B5175,Returns!$A$1:$B$801,2,0),"NO")</f>
        <v>NO</v>
      </c>
    </row>
    <row r="5176" spans="1:23">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1" t="str">
        <f>IF(M5176=People!$B$5,People!$A$5,IF(M5176=People!$B$4,People!$A$4,IF(M5176=People!$B$3,People!$A$3,IF(M5176=People!$B$2,People!$A$2,0))))</f>
        <v>Kelly Williams</v>
      </c>
      <c r="W5176" s="3" t="str">
        <f>IFERROR(VLOOKUP(B5176,Returns!$A$1:$B$801,2,0),"NO")</f>
        <v>NO</v>
      </c>
    </row>
    <row r="5177" spans="1:23">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1" t="str">
        <f>IF(M5177=People!$B$5,People!$A$5,IF(M5177=People!$B$4,People!$A$4,IF(M5177=People!$B$3,People!$A$3,IF(M5177=People!$B$2,People!$A$2,0))))</f>
        <v>Kelly Williams</v>
      </c>
      <c r="W5177" s="3" t="str">
        <f>IFERROR(VLOOKUP(B5177,Returns!$A$1:$B$801,2,0),"NO")</f>
        <v>NO</v>
      </c>
    </row>
    <row r="5178" spans="1:23">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1" t="str">
        <f>IF(M5178=People!$B$5,People!$A$5,IF(M5178=People!$B$4,People!$A$4,IF(M5178=People!$B$3,People!$A$3,IF(M5178=People!$B$2,People!$A$2,0))))</f>
        <v>Anna Andreadi</v>
      </c>
      <c r="W5178" s="3" t="str">
        <f>IFERROR(VLOOKUP(B5178,Returns!$A$1:$B$801,2,0),"NO")</f>
        <v>NO</v>
      </c>
    </row>
    <row r="5179" spans="1:23">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1" t="str">
        <f>IF(M5179=People!$B$5,People!$A$5,IF(M5179=People!$B$4,People!$A$4,IF(M5179=People!$B$3,People!$A$3,IF(M5179=People!$B$2,People!$A$2,0))))</f>
        <v>Chuck Magee</v>
      </c>
      <c r="W5179" s="3" t="str">
        <f>IFERROR(VLOOKUP(B5179,Returns!$A$1:$B$801,2,0),"NO")</f>
        <v>NO</v>
      </c>
    </row>
    <row r="5180" spans="1:23">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1" t="str">
        <f>IF(M5180=People!$B$5,People!$A$5,IF(M5180=People!$B$4,People!$A$4,IF(M5180=People!$B$3,People!$A$3,IF(M5180=People!$B$2,People!$A$2,0))))</f>
        <v>Anna Andreadi</v>
      </c>
      <c r="W5180" s="3" t="str">
        <f>IFERROR(VLOOKUP(B5180,Returns!$A$1:$B$801,2,0),"NO")</f>
        <v>NO</v>
      </c>
    </row>
    <row r="5181" spans="1:23">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1" t="str">
        <f>IF(M5181=People!$B$5,People!$A$5,IF(M5181=People!$B$4,People!$A$4,IF(M5181=People!$B$3,People!$A$3,IF(M5181=People!$B$2,People!$A$2,0))))</f>
        <v>Anna Andreadi</v>
      </c>
      <c r="W5181" s="3" t="str">
        <f>IFERROR(VLOOKUP(B5181,Returns!$A$1:$B$801,2,0),"NO")</f>
        <v>NO</v>
      </c>
    </row>
    <row r="5182" spans="1:23">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1" t="str">
        <f>IF(M5182=People!$B$5,People!$A$5,IF(M5182=People!$B$4,People!$A$4,IF(M5182=People!$B$3,People!$A$3,IF(M5182=People!$B$2,People!$A$2,0))))</f>
        <v>Anna Andreadi</v>
      </c>
      <c r="W5182" s="3" t="str">
        <f>IFERROR(VLOOKUP(B5182,Returns!$A$1:$B$801,2,0),"NO")</f>
        <v>NO</v>
      </c>
    </row>
    <row r="5183" spans="1:23">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1" t="str">
        <f>IF(M5183=People!$B$5,People!$A$5,IF(M5183=People!$B$4,People!$A$4,IF(M5183=People!$B$3,People!$A$3,IF(M5183=People!$B$2,People!$A$2,0))))</f>
        <v>Chuck Magee</v>
      </c>
      <c r="W5183" s="3" t="str">
        <f>IFERROR(VLOOKUP(B5183,Returns!$A$1:$B$801,2,0),"NO")</f>
        <v>NO</v>
      </c>
    </row>
    <row r="5184" spans="1:23">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1" t="str">
        <f>IF(M5184=People!$B$5,People!$A$5,IF(M5184=People!$B$4,People!$A$4,IF(M5184=People!$B$3,People!$A$3,IF(M5184=People!$B$2,People!$A$2,0))))</f>
        <v>Chuck Magee</v>
      </c>
      <c r="W5184" s="3" t="str">
        <f>IFERROR(VLOOKUP(B5184,Returns!$A$1:$B$801,2,0),"NO")</f>
        <v>NO</v>
      </c>
    </row>
    <row r="5185" spans="1:23">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1" t="str">
        <f>IF(M5185=People!$B$5,People!$A$5,IF(M5185=People!$B$4,People!$A$4,IF(M5185=People!$B$3,People!$A$3,IF(M5185=People!$B$2,People!$A$2,0))))</f>
        <v>Cassandra Brandow</v>
      </c>
      <c r="W5185" s="3" t="str">
        <f>IFERROR(VLOOKUP(B5185,Returns!$A$1:$B$801,2,0),"NO")</f>
        <v>NO</v>
      </c>
    </row>
    <row r="5186" spans="1:23">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1" t="str">
        <f>IF(M5186=People!$B$5,People!$A$5,IF(M5186=People!$B$4,People!$A$4,IF(M5186=People!$B$3,People!$A$3,IF(M5186=People!$B$2,People!$A$2,0))))</f>
        <v>Cassandra Brandow</v>
      </c>
      <c r="W5186" s="3" t="str">
        <f>IFERROR(VLOOKUP(B5186,Returns!$A$1:$B$801,2,0),"NO")</f>
        <v>NO</v>
      </c>
    </row>
    <row r="5187" spans="1:23">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1" t="str">
        <f>IF(M5187=People!$B$5,People!$A$5,IF(M5187=People!$B$4,People!$A$4,IF(M5187=People!$B$3,People!$A$3,IF(M5187=People!$B$2,People!$A$2,0))))</f>
        <v>Cassandra Brandow</v>
      </c>
      <c r="W5187" s="3" t="str">
        <f>IFERROR(VLOOKUP(B5187,Returns!$A$1:$B$801,2,0),"NO")</f>
        <v>NO</v>
      </c>
    </row>
    <row r="5188" spans="1:23">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1" t="str">
        <f>IF(M5188=People!$B$5,People!$A$5,IF(M5188=People!$B$4,People!$A$4,IF(M5188=People!$B$3,People!$A$3,IF(M5188=People!$B$2,People!$A$2,0))))</f>
        <v>Chuck Magee</v>
      </c>
      <c r="W5188" s="3" t="str">
        <f>IFERROR(VLOOKUP(B5188,Returns!$A$1:$B$801,2,0),"NO")</f>
        <v>NO</v>
      </c>
    </row>
    <row r="5189" spans="1:23">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1" t="str">
        <f>IF(M5189=People!$B$5,People!$A$5,IF(M5189=People!$B$4,People!$A$4,IF(M5189=People!$B$3,People!$A$3,IF(M5189=People!$B$2,People!$A$2,0))))</f>
        <v>Kelly Williams</v>
      </c>
      <c r="W5189" s="3" t="str">
        <f>IFERROR(VLOOKUP(B5189,Returns!$A$1:$B$801,2,0),"NO")</f>
        <v>NO</v>
      </c>
    </row>
    <row r="5190" spans="1:23">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1" t="str">
        <f>IF(M5190=People!$B$5,People!$A$5,IF(M5190=People!$B$4,People!$A$4,IF(M5190=People!$B$3,People!$A$3,IF(M5190=People!$B$2,People!$A$2,0))))</f>
        <v>Kelly Williams</v>
      </c>
      <c r="W5190" s="3" t="str">
        <f>IFERROR(VLOOKUP(B5190,Returns!$A$1:$B$801,2,0),"NO")</f>
        <v>NO</v>
      </c>
    </row>
    <row r="5191" spans="1:23">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1" t="str">
        <f>IF(M5191=People!$B$5,People!$A$5,IF(M5191=People!$B$4,People!$A$4,IF(M5191=People!$B$3,People!$A$3,IF(M5191=People!$B$2,People!$A$2,0))))</f>
        <v>Kelly Williams</v>
      </c>
      <c r="W5191" s="3" t="str">
        <f>IFERROR(VLOOKUP(B5191,Returns!$A$1:$B$801,2,0),"NO")</f>
        <v>Yes</v>
      </c>
    </row>
    <row r="5192" spans="1:23">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1" t="str">
        <f>IF(M5192=People!$B$5,People!$A$5,IF(M5192=People!$B$4,People!$A$4,IF(M5192=People!$B$3,People!$A$3,IF(M5192=People!$B$2,People!$A$2,0))))</f>
        <v>Kelly Williams</v>
      </c>
      <c r="W5192" s="3" t="str">
        <f>IFERROR(VLOOKUP(B5192,Returns!$A$1:$B$801,2,0),"NO")</f>
        <v>Yes</v>
      </c>
    </row>
    <row r="5193" spans="1:23">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1" t="str">
        <f>IF(M5193=People!$B$5,People!$A$5,IF(M5193=People!$B$4,People!$A$4,IF(M5193=People!$B$3,People!$A$3,IF(M5193=People!$B$2,People!$A$2,0))))</f>
        <v>Anna Andreadi</v>
      </c>
      <c r="W5193" s="3" t="str">
        <f>IFERROR(VLOOKUP(B5193,Returns!$A$1:$B$801,2,0),"NO")</f>
        <v>NO</v>
      </c>
    </row>
    <row r="5194" spans="1:23">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1" t="str">
        <f>IF(M5194=People!$B$5,People!$A$5,IF(M5194=People!$B$4,People!$A$4,IF(M5194=People!$B$3,People!$A$3,IF(M5194=People!$B$2,People!$A$2,0))))</f>
        <v>Cassandra Brandow</v>
      </c>
      <c r="W5194" s="3" t="str">
        <f>IFERROR(VLOOKUP(B5194,Returns!$A$1:$B$801,2,0),"NO")</f>
        <v>NO</v>
      </c>
    </row>
    <row r="5195" spans="1:23">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1" t="str">
        <f>IF(M5195=People!$B$5,People!$A$5,IF(M5195=People!$B$4,People!$A$4,IF(M5195=People!$B$3,People!$A$3,IF(M5195=People!$B$2,People!$A$2,0))))</f>
        <v>Cassandra Brandow</v>
      </c>
      <c r="W5195" s="3" t="str">
        <f>IFERROR(VLOOKUP(B5195,Returns!$A$1:$B$801,2,0),"NO")</f>
        <v>NO</v>
      </c>
    </row>
    <row r="5196" spans="1:23">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1" t="str">
        <f>IF(M5196=People!$B$5,People!$A$5,IF(M5196=People!$B$4,People!$A$4,IF(M5196=People!$B$3,People!$A$3,IF(M5196=People!$B$2,People!$A$2,0))))</f>
        <v>Cassandra Brandow</v>
      </c>
      <c r="W5196" s="3" t="str">
        <f>IFERROR(VLOOKUP(B5196,Returns!$A$1:$B$801,2,0),"NO")</f>
        <v>NO</v>
      </c>
    </row>
    <row r="5197" spans="1:23">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1" t="str">
        <f>IF(M5197=People!$B$5,People!$A$5,IF(M5197=People!$B$4,People!$A$4,IF(M5197=People!$B$3,People!$A$3,IF(M5197=People!$B$2,People!$A$2,0))))</f>
        <v>Cassandra Brandow</v>
      </c>
      <c r="W5197" s="3" t="str">
        <f>IFERROR(VLOOKUP(B5197,Returns!$A$1:$B$801,2,0),"NO")</f>
        <v>NO</v>
      </c>
    </row>
    <row r="5198" spans="1:23">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1" t="str">
        <f>IF(M5198=People!$B$5,People!$A$5,IF(M5198=People!$B$4,People!$A$4,IF(M5198=People!$B$3,People!$A$3,IF(M5198=People!$B$2,People!$A$2,0))))</f>
        <v>Anna Andreadi</v>
      </c>
      <c r="W5198" s="3" t="str">
        <f>IFERROR(VLOOKUP(B5198,Returns!$A$1:$B$801,2,0),"NO")</f>
        <v>NO</v>
      </c>
    </row>
    <row r="5199" spans="1:23">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1" t="str">
        <f>IF(M5199=People!$B$5,People!$A$5,IF(M5199=People!$B$4,People!$A$4,IF(M5199=People!$B$3,People!$A$3,IF(M5199=People!$B$2,People!$A$2,0))))</f>
        <v>Anna Andreadi</v>
      </c>
      <c r="W5199" s="3" t="str">
        <f>IFERROR(VLOOKUP(B5199,Returns!$A$1:$B$801,2,0),"NO")</f>
        <v>NO</v>
      </c>
    </row>
    <row r="5200" spans="1:23">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1" t="str">
        <f>IF(M5200=People!$B$5,People!$A$5,IF(M5200=People!$B$4,People!$A$4,IF(M5200=People!$B$3,People!$A$3,IF(M5200=People!$B$2,People!$A$2,0))))</f>
        <v>Kelly Williams</v>
      </c>
      <c r="W5200" s="3" t="str">
        <f>IFERROR(VLOOKUP(B5200,Returns!$A$1:$B$801,2,0),"NO")</f>
        <v>NO</v>
      </c>
    </row>
    <row r="5201" spans="1:23">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1" t="str">
        <f>IF(M5201=People!$B$5,People!$A$5,IF(M5201=People!$B$4,People!$A$4,IF(M5201=People!$B$3,People!$A$3,IF(M5201=People!$B$2,People!$A$2,0))))</f>
        <v>Kelly Williams</v>
      </c>
      <c r="W5201" s="3" t="str">
        <f>IFERROR(VLOOKUP(B5201,Returns!$A$1:$B$801,2,0),"NO")</f>
        <v>NO</v>
      </c>
    </row>
    <row r="5202" spans="1:23">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1" t="str">
        <f>IF(M5202=People!$B$5,People!$A$5,IF(M5202=People!$B$4,People!$A$4,IF(M5202=People!$B$3,People!$A$3,IF(M5202=People!$B$2,People!$A$2,0))))</f>
        <v>Kelly Williams</v>
      </c>
      <c r="W5202" s="3" t="str">
        <f>IFERROR(VLOOKUP(B5202,Returns!$A$1:$B$801,2,0),"NO")</f>
        <v>NO</v>
      </c>
    </row>
    <row r="5203" spans="1:23">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1" t="str">
        <f>IF(M5203=People!$B$5,People!$A$5,IF(M5203=People!$B$4,People!$A$4,IF(M5203=People!$B$3,People!$A$3,IF(M5203=People!$B$2,People!$A$2,0))))</f>
        <v>Kelly Williams</v>
      </c>
      <c r="W5203" s="3" t="str">
        <f>IFERROR(VLOOKUP(B5203,Returns!$A$1:$B$801,2,0),"NO")</f>
        <v>NO</v>
      </c>
    </row>
    <row r="5204" spans="1:23">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1" t="str">
        <f>IF(M5204=People!$B$5,People!$A$5,IF(M5204=People!$B$4,People!$A$4,IF(M5204=People!$B$3,People!$A$3,IF(M5204=People!$B$2,People!$A$2,0))))</f>
        <v>Anna Andreadi</v>
      </c>
      <c r="W5204" s="3" t="str">
        <f>IFERROR(VLOOKUP(B5204,Returns!$A$1:$B$801,2,0),"NO")</f>
        <v>NO</v>
      </c>
    </row>
    <row r="5205" spans="1:23">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1" t="str">
        <f>IF(M5205=People!$B$5,People!$A$5,IF(M5205=People!$B$4,People!$A$4,IF(M5205=People!$B$3,People!$A$3,IF(M5205=People!$B$2,People!$A$2,0))))</f>
        <v>Anna Andreadi</v>
      </c>
      <c r="W5205" s="3" t="str">
        <f>IFERROR(VLOOKUP(B5205,Returns!$A$1:$B$801,2,0),"NO")</f>
        <v>NO</v>
      </c>
    </row>
    <row r="5206" spans="1:23">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1" t="str">
        <f>IF(M5206=People!$B$5,People!$A$5,IF(M5206=People!$B$4,People!$A$4,IF(M5206=People!$B$3,People!$A$3,IF(M5206=People!$B$2,People!$A$2,0))))</f>
        <v>Chuck Magee</v>
      </c>
      <c r="W5206" s="3" t="str">
        <f>IFERROR(VLOOKUP(B5206,Returns!$A$1:$B$801,2,0),"NO")</f>
        <v>NO</v>
      </c>
    </row>
    <row r="5207" spans="1:23">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1" t="str">
        <f>IF(M5207=People!$B$5,People!$A$5,IF(M5207=People!$B$4,People!$A$4,IF(M5207=People!$B$3,People!$A$3,IF(M5207=People!$B$2,People!$A$2,0))))</f>
        <v>Chuck Magee</v>
      </c>
      <c r="W5207" s="3" t="str">
        <f>IFERROR(VLOOKUP(B5207,Returns!$A$1:$B$801,2,0),"NO")</f>
        <v>NO</v>
      </c>
    </row>
    <row r="5208" spans="1:23">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1" t="str">
        <f>IF(M5208=People!$B$5,People!$A$5,IF(M5208=People!$B$4,People!$A$4,IF(M5208=People!$B$3,People!$A$3,IF(M5208=People!$B$2,People!$A$2,0))))</f>
        <v>Chuck Magee</v>
      </c>
      <c r="W5208" s="3" t="str">
        <f>IFERROR(VLOOKUP(B5208,Returns!$A$1:$B$801,2,0),"NO")</f>
        <v>NO</v>
      </c>
    </row>
    <row r="5209" spans="1:23">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1" t="str">
        <f>IF(M5209=People!$B$5,People!$A$5,IF(M5209=People!$B$4,People!$A$4,IF(M5209=People!$B$3,People!$A$3,IF(M5209=People!$B$2,People!$A$2,0))))</f>
        <v>Chuck Magee</v>
      </c>
      <c r="W5209" s="3" t="str">
        <f>IFERROR(VLOOKUP(B5209,Returns!$A$1:$B$801,2,0),"NO")</f>
        <v>NO</v>
      </c>
    </row>
    <row r="5210" spans="1:23">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1" t="str">
        <f>IF(M5210=People!$B$5,People!$A$5,IF(M5210=People!$B$4,People!$A$4,IF(M5210=People!$B$3,People!$A$3,IF(M5210=People!$B$2,People!$A$2,0))))</f>
        <v>Chuck Magee</v>
      </c>
      <c r="W5210" s="3" t="str">
        <f>IFERROR(VLOOKUP(B5210,Returns!$A$1:$B$801,2,0),"NO")</f>
        <v>NO</v>
      </c>
    </row>
    <row r="5211" spans="1:23">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1" t="str">
        <f>IF(M5211=People!$B$5,People!$A$5,IF(M5211=People!$B$4,People!$A$4,IF(M5211=People!$B$3,People!$A$3,IF(M5211=People!$B$2,People!$A$2,0))))</f>
        <v>Chuck Magee</v>
      </c>
      <c r="W5211" s="3" t="str">
        <f>IFERROR(VLOOKUP(B5211,Returns!$A$1:$B$801,2,0),"NO")</f>
        <v>NO</v>
      </c>
    </row>
    <row r="5212" spans="1:23">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1" t="str">
        <f>IF(M5212=People!$B$5,People!$A$5,IF(M5212=People!$B$4,People!$A$4,IF(M5212=People!$B$3,People!$A$3,IF(M5212=People!$B$2,People!$A$2,0))))</f>
        <v>Chuck Magee</v>
      </c>
      <c r="W5212" s="3" t="str">
        <f>IFERROR(VLOOKUP(B5212,Returns!$A$1:$B$801,2,0),"NO")</f>
        <v>NO</v>
      </c>
    </row>
    <row r="5213" spans="1:23">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1" t="str">
        <f>IF(M5213=People!$B$5,People!$A$5,IF(M5213=People!$B$4,People!$A$4,IF(M5213=People!$B$3,People!$A$3,IF(M5213=People!$B$2,People!$A$2,0))))</f>
        <v>Chuck Magee</v>
      </c>
      <c r="W5213" s="3" t="str">
        <f>IFERROR(VLOOKUP(B5213,Returns!$A$1:$B$801,2,0),"NO")</f>
        <v>NO</v>
      </c>
    </row>
    <row r="5214" spans="1:23">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1" t="str">
        <f>IF(M5214=People!$B$5,People!$A$5,IF(M5214=People!$B$4,People!$A$4,IF(M5214=People!$B$3,People!$A$3,IF(M5214=People!$B$2,People!$A$2,0))))</f>
        <v>Anna Andreadi</v>
      </c>
      <c r="W5214" s="3" t="str">
        <f>IFERROR(VLOOKUP(B5214,Returns!$A$1:$B$801,2,0),"NO")</f>
        <v>NO</v>
      </c>
    </row>
    <row r="5215" spans="1:23">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1" t="str">
        <f>IF(M5215=People!$B$5,People!$A$5,IF(M5215=People!$B$4,People!$A$4,IF(M5215=People!$B$3,People!$A$3,IF(M5215=People!$B$2,People!$A$2,0))))</f>
        <v>Anna Andreadi</v>
      </c>
      <c r="W5215" s="3" t="str">
        <f>IFERROR(VLOOKUP(B5215,Returns!$A$1:$B$801,2,0),"NO")</f>
        <v>NO</v>
      </c>
    </row>
    <row r="5216" spans="1:23">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1" t="str">
        <f>IF(M5216=People!$B$5,People!$A$5,IF(M5216=People!$B$4,People!$A$4,IF(M5216=People!$B$3,People!$A$3,IF(M5216=People!$B$2,People!$A$2,0))))</f>
        <v>Anna Andreadi</v>
      </c>
      <c r="W5216" s="3" t="str">
        <f>IFERROR(VLOOKUP(B5216,Returns!$A$1:$B$801,2,0),"NO")</f>
        <v>NO</v>
      </c>
    </row>
    <row r="5217" spans="1:23">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1" t="str">
        <f>IF(M5217=People!$B$5,People!$A$5,IF(M5217=People!$B$4,People!$A$4,IF(M5217=People!$B$3,People!$A$3,IF(M5217=People!$B$2,People!$A$2,0))))</f>
        <v>Anna Andreadi</v>
      </c>
      <c r="W5217" s="3" t="str">
        <f>IFERROR(VLOOKUP(B5217,Returns!$A$1:$B$801,2,0),"NO")</f>
        <v>NO</v>
      </c>
    </row>
    <row r="5218" spans="1:23">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1" t="str">
        <f>IF(M5218=People!$B$5,People!$A$5,IF(M5218=People!$B$4,People!$A$4,IF(M5218=People!$B$3,People!$A$3,IF(M5218=People!$B$2,People!$A$2,0))))</f>
        <v>Kelly Williams</v>
      </c>
      <c r="W5218" s="3" t="str">
        <f>IFERROR(VLOOKUP(B5218,Returns!$A$1:$B$801,2,0),"NO")</f>
        <v>NO</v>
      </c>
    </row>
    <row r="5219" spans="1:23">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1" t="str">
        <f>IF(M5219=People!$B$5,People!$A$5,IF(M5219=People!$B$4,People!$A$4,IF(M5219=People!$B$3,People!$A$3,IF(M5219=People!$B$2,People!$A$2,0))))</f>
        <v>Anna Andreadi</v>
      </c>
      <c r="W5219" s="3" t="str">
        <f>IFERROR(VLOOKUP(B5219,Returns!$A$1:$B$801,2,0),"NO")</f>
        <v>NO</v>
      </c>
    </row>
    <row r="5220" spans="1:23">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1" t="str">
        <f>IF(M5220=People!$B$5,People!$A$5,IF(M5220=People!$B$4,People!$A$4,IF(M5220=People!$B$3,People!$A$3,IF(M5220=People!$B$2,People!$A$2,0))))</f>
        <v>Chuck Magee</v>
      </c>
      <c r="W5220" s="3" t="str">
        <f>IFERROR(VLOOKUP(B5220,Returns!$A$1:$B$801,2,0),"NO")</f>
        <v>NO</v>
      </c>
    </row>
    <row r="5221" spans="1:23">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1" t="str">
        <f>IF(M5221=People!$B$5,People!$A$5,IF(M5221=People!$B$4,People!$A$4,IF(M5221=People!$B$3,People!$A$3,IF(M5221=People!$B$2,People!$A$2,0))))</f>
        <v>Kelly Williams</v>
      </c>
      <c r="W5221" s="3" t="str">
        <f>IFERROR(VLOOKUP(B5221,Returns!$A$1:$B$801,2,0),"NO")</f>
        <v>NO</v>
      </c>
    </row>
    <row r="5222" spans="1:23">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1" t="str">
        <f>IF(M5222=People!$B$5,People!$A$5,IF(M5222=People!$B$4,People!$A$4,IF(M5222=People!$B$3,People!$A$3,IF(M5222=People!$B$2,People!$A$2,0))))</f>
        <v>Kelly Williams</v>
      </c>
      <c r="W5222" s="3" t="str">
        <f>IFERROR(VLOOKUP(B5222,Returns!$A$1:$B$801,2,0),"NO")</f>
        <v>NO</v>
      </c>
    </row>
    <row r="5223" spans="1:23">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1" t="str">
        <f>IF(M5223=People!$B$5,People!$A$5,IF(M5223=People!$B$4,People!$A$4,IF(M5223=People!$B$3,People!$A$3,IF(M5223=People!$B$2,People!$A$2,0))))</f>
        <v>Kelly Williams</v>
      </c>
      <c r="W5223" s="3" t="str">
        <f>IFERROR(VLOOKUP(B5223,Returns!$A$1:$B$801,2,0),"NO")</f>
        <v>NO</v>
      </c>
    </row>
    <row r="5224" spans="1:23">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1" t="str">
        <f>IF(M5224=People!$B$5,People!$A$5,IF(M5224=People!$B$4,People!$A$4,IF(M5224=People!$B$3,People!$A$3,IF(M5224=People!$B$2,People!$A$2,0))))</f>
        <v>Kelly Williams</v>
      </c>
      <c r="W5224" s="3" t="str">
        <f>IFERROR(VLOOKUP(B5224,Returns!$A$1:$B$801,2,0),"NO")</f>
        <v>NO</v>
      </c>
    </row>
    <row r="5225" spans="1:23">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1" t="str">
        <f>IF(M5225=People!$B$5,People!$A$5,IF(M5225=People!$B$4,People!$A$4,IF(M5225=People!$B$3,People!$A$3,IF(M5225=People!$B$2,People!$A$2,0))))</f>
        <v>Kelly Williams</v>
      </c>
      <c r="W5225" s="3" t="str">
        <f>IFERROR(VLOOKUP(B5225,Returns!$A$1:$B$801,2,0),"NO")</f>
        <v>NO</v>
      </c>
    </row>
    <row r="5226" spans="1:23">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1" t="str">
        <f>IF(M5226=People!$B$5,People!$A$5,IF(M5226=People!$B$4,People!$A$4,IF(M5226=People!$B$3,People!$A$3,IF(M5226=People!$B$2,People!$A$2,0))))</f>
        <v>Anna Andreadi</v>
      </c>
      <c r="W5226" s="3" t="str">
        <f>IFERROR(VLOOKUP(B5226,Returns!$A$1:$B$801,2,0),"NO")</f>
        <v>NO</v>
      </c>
    </row>
    <row r="5227" spans="1:23">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1" t="str">
        <f>IF(M5227=People!$B$5,People!$A$5,IF(M5227=People!$B$4,People!$A$4,IF(M5227=People!$B$3,People!$A$3,IF(M5227=People!$B$2,People!$A$2,0))))</f>
        <v>Chuck Magee</v>
      </c>
      <c r="W5227" s="3" t="str">
        <f>IFERROR(VLOOKUP(B5227,Returns!$A$1:$B$801,2,0),"NO")</f>
        <v>NO</v>
      </c>
    </row>
    <row r="5228" spans="1:23">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1" t="str">
        <f>IF(M5228=People!$B$5,People!$A$5,IF(M5228=People!$B$4,People!$A$4,IF(M5228=People!$B$3,People!$A$3,IF(M5228=People!$B$2,People!$A$2,0))))</f>
        <v>Chuck Magee</v>
      </c>
      <c r="W5228" s="3" t="str">
        <f>IFERROR(VLOOKUP(B5228,Returns!$A$1:$B$801,2,0),"NO")</f>
        <v>NO</v>
      </c>
    </row>
    <row r="5229" spans="1:23">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1" t="str">
        <f>IF(M5229=People!$B$5,People!$A$5,IF(M5229=People!$B$4,People!$A$4,IF(M5229=People!$B$3,People!$A$3,IF(M5229=People!$B$2,People!$A$2,0))))</f>
        <v>Chuck Magee</v>
      </c>
      <c r="W5229" s="3" t="str">
        <f>IFERROR(VLOOKUP(B5229,Returns!$A$1:$B$801,2,0),"NO")</f>
        <v>NO</v>
      </c>
    </row>
    <row r="5230" spans="1:23">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1" t="str">
        <f>IF(M5230=People!$B$5,People!$A$5,IF(M5230=People!$B$4,People!$A$4,IF(M5230=People!$B$3,People!$A$3,IF(M5230=People!$B$2,People!$A$2,0))))</f>
        <v>Anna Andreadi</v>
      </c>
      <c r="W5230" s="3" t="str">
        <f>IFERROR(VLOOKUP(B5230,Returns!$A$1:$B$801,2,0),"NO")</f>
        <v>NO</v>
      </c>
    </row>
    <row r="5231" spans="1:23">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1" t="str">
        <f>IF(M5231=People!$B$5,People!$A$5,IF(M5231=People!$B$4,People!$A$4,IF(M5231=People!$B$3,People!$A$3,IF(M5231=People!$B$2,People!$A$2,0))))</f>
        <v>Anna Andreadi</v>
      </c>
      <c r="W5231" s="3" t="str">
        <f>IFERROR(VLOOKUP(B5231,Returns!$A$1:$B$801,2,0),"NO")</f>
        <v>NO</v>
      </c>
    </row>
    <row r="5232" spans="1:23">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1" t="str">
        <f>IF(M5232=People!$B$5,People!$A$5,IF(M5232=People!$B$4,People!$A$4,IF(M5232=People!$B$3,People!$A$3,IF(M5232=People!$B$2,People!$A$2,0))))</f>
        <v>Anna Andreadi</v>
      </c>
      <c r="W5232" s="3" t="str">
        <f>IFERROR(VLOOKUP(B5232,Returns!$A$1:$B$801,2,0),"NO")</f>
        <v>NO</v>
      </c>
    </row>
    <row r="5233" spans="1:23">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1" t="str">
        <f>IF(M5233=People!$B$5,People!$A$5,IF(M5233=People!$B$4,People!$A$4,IF(M5233=People!$B$3,People!$A$3,IF(M5233=People!$B$2,People!$A$2,0))))</f>
        <v>Anna Andreadi</v>
      </c>
      <c r="W5233" s="3" t="str">
        <f>IFERROR(VLOOKUP(B5233,Returns!$A$1:$B$801,2,0),"NO")</f>
        <v>NO</v>
      </c>
    </row>
    <row r="5234" spans="1:23">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1" t="str">
        <f>IF(M5234=People!$B$5,People!$A$5,IF(M5234=People!$B$4,People!$A$4,IF(M5234=People!$B$3,People!$A$3,IF(M5234=People!$B$2,People!$A$2,0))))</f>
        <v>Anna Andreadi</v>
      </c>
      <c r="W5234" s="3" t="str">
        <f>IFERROR(VLOOKUP(B5234,Returns!$A$1:$B$801,2,0),"NO")</f>
        <v>NO</v>
      </c>
    </row>
    <row r="5235" spans="1:23">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1" t="str">
        <f>IF(M5235=People!$B$5,People!$A$5,IF(M5235=People!$B$4,People!$A$4,IF(M5235=People!$B$3,People!$A$3,IF(M5235=People!$B$2,People!$A$2,0))))</f>
        <v>Cassandra Brandow</v>
      </c>
      <c r="W5235" s="3" t="str">
        <f>IFERROR(VLOOKUP(B5235,Returns!$A$1:$B$801,2,0),"NO")</f>
        <v>NO</v>
      </c>
    </row>
    <row r="5236" spans="1:23">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1" t="str">
        <f>IF(M5236=People!$B$5,People!$A$5,IF(M5236=People!$B$4,People!$A$4,IF(M5236=People!$B$3,People!$A$3,IF(M5236=People!$B$2,People!$A$2,0))))</f>
        <v>Anna Andreadi</v>
      </c>
      <c r="W5236" s="3" t="str">
        <f>IFERROR(VLOOKUP(B5236,Returns!$A$1:$B$801,2,0),"NO")</f>
        <v>NO</v>
      </c>
    </row>
    <row r="5237" spans="1:23">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1" t="str">
        <f>IF(M5237=People!$B$5,People!$A$5,IF(M5237=People!$B$4,People!$A$4,IF(M5237=People!$B$3,People!$A$3,IF(M5237=People!$B$2,People!$A$2,0))))</f>
        <v>Kelly Williams</v>
      </c>
      <c r="W5237" s="3" t="str">
        <f>IFERROR(VLOOKUP(B5237,Returns!$A$1:$B$801,2,0),"NO")</f>
        <v>NO</v>
      </c>
    </row>
    <row r="5238" spans="1:23">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1" t="str">
        <f>IF(M5238=People!$B$5,People!$A$5,IF(M5238=People!$B$4,People!$A$4,IF(M5238=People!$B$3,People!$A$3,IF(M5238=People!$B$2,People!$A$2,0))))</f>
        <v>Chuck Magee</v>
      </c>
      <c r="W5238" s="3" t="str">
        <f>IFERROR(VLOOKUP(B5238,Returns!$A$1:$B$801,2,0),"NO")</f>
        <v>Yes</v>
      </c>
    </row>
    <row r="5239" spans="1:23">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1" t="str">
        <f>IF(M5239=People!$B$5,People!$A$5,IF(M5239=People!$B$4,People!$A$4,IF(M5239=People!$B$3,People!$A$3,IF(M5239=People!$B$2,People!$A$2,0))))</f>
        <v>Chuck Magee</v>
      </c>
      <c r="W5239" s="3" t="str">
        <f>IFERROR(VLOOKUP(B5239,Returns!$A$1:$B$801,2,0),"NO")</f>
        <v>Yes</v>
      </c>
    </row>
    <row r="5240" spans="1:23">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1" t="str">
        <f>IF(M5240=People!$B$5,People!$A$5,IF(M5240=People!$B$4,People!$A$4,IF(M5240=People!$B$3,People!$A$3,IF(M5240=People!$B$2,People!$A$2,0))))</f>
        <v>Chuck Magee</v>
      </c>
      <c r="W5240" s="3" t="str">
        <f>IFERROR(VLOOKUP(B5240,Returns!$A$1:$B$801,2,0),"NO")</f>
        <v>Yes</v>
      </c>
    </row>
    <row r="5241" spans="1:23">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1" t="str">
        <f>IF(M5241=People!$B$5,People!$A$5,IF(M5241=People!$B$4,People!$A$4,IF(M5241=People!$B$3,People!$A$3,IF(M5241=People!$B$2,People!$A$2,0))))</f>
        <v>Anna Andreadi</v>
      </c>
      <c r="W5241" s="3" t="str">
        <f>IFERROR(VLOOKUP(B5241,Returns!$A$1:$B$801,2,0),"NO")</f>
        <v>NO</v>
      </c>
    </row>
    <row r="5242" spans="1:23">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1" t="str">
        <f>IF(M5242=People!$B$5,People!$A$5,IF(M5242=People!$B$4,People!$A$4,IF(M5242=People!$B$3,People!$A$3,IF(M5242=People!$B$2,People!$A$2,0))))</f>
        <v>Anna Andreadi</v>
      </c>
      <c r="W5242" s="3" t="str">
        <f>IFERROR(VLOOKUP(B5242,Returns!$A$1:$B$801,2,0),"NO")</f>
        <v>NO</v>
      </c>
    </row>
    <row r="5243" spans="1:23">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1" t="str">
        <f>IF(M5243=People!$B$5,People!$A$5,IF(M5243=People!$B$4,People!$A$4,IF(M5243=People!$B$3,People!$A$3,IF(M5243=People!$B$2,People!$A$2,0))))</f>
        <v>Anna Andreadi</v>
      </c>
      <c r="W5243" s="3" t="str">
        <f>IFERROR(VLOOKUP(B5243,Returns!$A$1:$B$801,2,0),"NO")</f>
        <v>NO</v>
      </c>
    </row>
    <row r="5244" spans="1:23">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1" t="str">
        <f>IF(M5244=People!$B$5,People!$A$5,IF(M5244=People!$B$4,People!$A$4,IF(M5244=People!$B$3,People!$A$3,IF(M5244=People!$B$2,People!$A$2,0))))</f>
        <v>Kelly Williams</v>
      </c>
      <c r="W5244" s="3" t="str">
        <f>IFERROR(VLOOKUP(B5244,Returns!$A$1:$B$801,2,0),"NO")</f>
        <v>NO</v>
      </c>
    </row>
    <row r="5245" spans="1:23">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1" t="str">
        <f>IF(M5245=People!$B$5,People!$A$5,IF(M5245=People!$B$4,People!$A$4,IF(M5245=People!$B$3,People!$A$3,IF(M5245=People!$B$2,People!$A$2,0))))</f>
        <v>Cassandra Brandow</v>
      </c>
      <c r="W5245" s="3" t="str">
        <f>IFERROR(VLOOKUP(B5245,Returns!$A$1:$B$801,2,0),"NO")</f>
        <v>NO</v>
      </c>
    </row>
    <row r="5246" spans="1:23">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1" t="str">
        <f>IF(M5246=People!$B$5,People!$A$5,IF(M5246=People!$B$4,People!$A$4,IF(M5246=People!$B$3,People!$A$3,IF(M5246=People!$B$2,People!$A$2,0))))</f>
        <v>Anna Andreadi</v>
      </c>
      <c r="W5246" s="3" t="str">
        <f>IFERROR(VLOOKUP(B5246,Returns!$A$1:$B$801,2,0),"NO")</f>
        <v>NO</v>
      </c>
    </row>
    <row r="5247" spans="1:23">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1" t="str">
        <f>IF(M5247=People!$B$5,People!$A$5,IF(M5247=People!$B$4,People!$A$4,IF(M5247=People!$B$3,People!$A$3,IF(M5247=People!$B$2,People!$A$2,0))))</f>
        <v>Anna Andreadi</v>
      </c>
      <c r="W5247" s="3" t="str">
        <f>IFERROR(VLOOKUP(B5247,Returns!$A$1:$B$801,2,0),"NO")</f>
        <v>NO</v>
      </c>
    </row>
    <row r="5248" spans="1:23">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1" t="str">
        <f>IF(M5248=People!$B$5,People!$A$5,IF(M5248=People!$B$4,People!$A$4,IF(M5248=People!$B$3,People!$A$3,IF(M5248=People!$B$2,People!$A$2,0))))</f>
        <v>Anna Andreadi</v>
      </c>
      <c r="W5248" s="3" t="str">
        <f>IFERROR(VLOOKUP(B5248,Returns!$A$1:$B$801,2,0),"NO")</f>
        <v>NO</v>
      </c>
    </row>
    <row r="5249" spans="1:23">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1" t="str">
        <f>IF(M5249=People!$B$5,People!$A$5,IF(M5249=People!$B$4,People!$A$4,IF(M5249=People!$B$3,People!$A$3,IF(M5249=People!$B$2,People!$A$2,0))))</f>
        <v>Kelly Williams</v>
      </c>
      <c r="W5249" s="3" t="str">
        <f>IFERROR(VLOOKUP(B5249,Returns!$A$1:$B$801,2,0),"NO")</f>
        <v>NO</v>
      </c>
    </row>
    <row r="5250" spans="1:23">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1" t="str">
        <f>IF(M5250=People!$B$5,People!$A$5,IF(M5250=People!$B$4,People!$A$4,IF(M5250=People!$B$3,People!$A$3,IF(M5250=People!$B$2,People!$A$2,0))))</f>
        <v>Anna Andreadi</v>
      </c>
      <c r="W5250" s="3" t="str">
        <f>IFERROR(VLOOKUP(B5250,Returns!$A$1:$B$801,2,0),"NO")</f>
        <v>NO</v>
      </c>
    </row>
    <row r="5251" spans="1:23">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1" t="str">
        <f>IF(M5251=People!$B$5,People!$A$5,IF(M5251=People!$B$4,People!$A$4,IF(M5251=People!$B$3,People!$A$3,IF(M5251=People!$B$2,People!$A$2,0))))</f>
        <v>Chuck Magee</v>
      </c>
      <c r="W5251" s="3" t="str">
        <f>IFERROR(VLOOKUP(B5251,Returns!$A$1:$B$801,2,0),"NO")</f>
        <v>NO</v>
      </c>
    </row>
    <row r="5252" spans="1:23">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1" t="str">
        <f>IF(M5252=People!$B$5,People!$A$5,IF(M5252=People!$B$4,People!$A$4,IF(M5252=People!$B$3,People!$A$3,IF(M5252=People!$B$2,People!$A$2,0))))</f>
        <v>Cassandra Brandow</v>
      </c>
      <c r="W5252" s="3" t="str">
        <f>IFERROR(VLOOKUP(B5252,Returns!$A$1:$B$801,2,0),"NO")</f>
        <v>NO</v>
      </c>
    </row>
    <row r="5253" spans="1:23">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1" t="str">
        <f>IF(M5253=People!$B$5,People!$A$5,IF(M5253=People!$B$4,People!$A$4,IF(M5253=People!$B$3,People!$A$3,IF(M5253=People!$B$2,People!$A$2,0))))</f>
        <v>Cassandra Brandow</v>
      </c>
      <c r="W5253" s="3" t="str">
        <f>IFERROR(VLOOKUP(B5253,Returns!$A$1:$B$801,2,0),"NO")</f>
        <v>NO</v>
      </c>
    </row>
    <row r="5254" spans="1:23">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1" t="str">
        <f>IF(M5254=People!$B$5,People!$A$5,IF(M5254=People!$B$4,People!$A$4,IF(M5254=People!$B$3,People!$A$3,IF(M5254=People!$B$2,People!$A$2,0))))</f>
        <v>Cassandra Brandow</v>
      </c>
      <c r="W5254" s="3" t="str">
        <f>IFERROR(VLOOKUP(B5254,Returns!$A$1:$B$801,2,0),"NO")</f>
        <v>NO</v>
      </c>
    </row>
    <row r="5255" spans="1:23">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1" t="str">
        <f>IF(M5255=People!$B$5,People!$A$5,IF(M5255=People!$B$4,People!$A$4,IF(M5255=People!$B$3,People!$A$3,IF(M5255=People!$B$2,People!$A$2,0))))</f>
        <v>Anna Andreadi</v>
      </c>
      <c r="W5255" s="3" t="str">
        <f>IFERROR(VLOOKUP(B5255,Returns!$A$1:$B$801,2,0),"NO")</f>
        <v>NO</v>
      </c>
    </row>
    <row r="5256" spans="1:23">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1" t="str">
        <f>IF(M5256=People!$B$5,People!$A$5,IF(M5256=People!$B$4,People!$A$4,IF(M5256=People!$B$3,People!$A$3,IF(M5256=People!$B$2,People!$A$2,0))))</f>
        <v>Chuck Magee</v>
      </c>
      <c r="W5256" s="3" t="str">
        <f>IFERROR(VLOOKUP(B5256,Returns!$A$1:$B$801,2,0),"NO")</f>
        <v>NO</v>
      </c>
    </row>
    <row r="5257" spans="1:23">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1" t="str">
        <f>IF(M5257=People!$B$5,People!$A$5,IF(M5257=People!$B$4,People!$A$4,IF(M5257=People!$B$3,People!$A$3,IF(M5257=People!$B$2,People!$A$2,0))))</f>
        <v>Chuck Magee</v>
      </c>
      <c r="W5257" s="3" t="str">
        <f>IFERROR(VLOOKUP(B5257,Returns!$A$1:$B$801,2,0),"NO")</f>
        <v>NO</v>
      </c>
    </row>
    <row r="5258" spans="1:23">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1" t="str">
        <f>IF(M5258=People!$B$5,People!$A$5,IF(M5258=People!$B$4,People!$A$4,IF(M5258=People!$B$3,People!$A$3,IF(M5258=People!$B$2,People!$A$2,0))))</f>
        <v>Kelly Williams</v>
      </c>
      <c r="W5258" s="3" t="str">
        <f>IFERROR(VLOOKUP(B5258,Returns!$A$1:$B$801,2,0),"NO")</f>
        <v>NO</v>
      </c>
    </row>
    <row r="5259" spans="1:23">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1" t="str">
        <f>IF(M5259=People!$B$5,People!$A$5,IF(M5259=People!$B$4,People!$A$4,IF(M5259=People!$B$3,People!$A$3,IF(M5259=People!$B$2,People!$A$2,0))))</f>
        <v>Anna Andreadi</v>
      </c>
      <c r="W5259" s="3" t="str">
        <f>IFERROR(VLOOKUP(B5259,Returns!$A$1:$B$801,2,0),"NO")</f>
        <v>NO</v>
      </c>
    </row>
    <row r="5260" spans="1:23">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1" t="str">
        <f>IF(M5260=People!$B$5,People!$A$5,IF(M5260=People!$B$4,People!$A$4,IF(M5260=People!$B$3,People!$A$3,IF(M5260=People!$B$2,People!$A$2,0))))</f>
        <v>Anna Andreadi</v>
      </c>
      <c r="W5260" s="3" t="str">
        <f>IFERROR(VLOOKUP(B5260,Returns!$A$1:$B$801,2,0),"NO")</f>
        <v>NO</v>
      </c>
    </row>
    <row r="5261" spans="1:23">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1" t="str">
        <f>IF(M5261=People!$B$5,People!$A$5,IF(M5261=People!$B$4,People!$A$4,IF(M5261=People!$B$3,People!$A$3,IF(M5261=People!$B$2,People!$A$2,0))))</f>
        <v>Chuck Magee</v>
      </c>
      <c r="W5261" s="3" t="str">
        <f>IFERROR(VLOOKUP(B5261,Returns!$A$1:$B$801,2,0),"NO")</f>
        <v>NO</v>
      </c>
    </row>
    <row r="5262" spans="1:23">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1" t="str">
        <f>IF(M5262=People!$B$5,People!$A$5,IF(M5262=People!$B$4,People!$A$4,IF(M5262=People!$B$3,People!$A$3,IF(M5262=People!$B$2,People!$A$2,0))))</f>
        <v>Kelly Williams</v>
      </c>
      <c r="W5262" s="3" t="str">
        <f>IFERROR(VLOOKUP(B5262,Returns!$A$1:$B$801,2,0),"NO")</f>
        <v>NO</v>
      </c>
    </row>
    <row r="5263" spans="1:23">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1" t="str">
        <f>IF(M5263=People!$B$5,People!$A$5,IF(M5263=People!$B$4,People!$A$4,IF(M5263=People!$B$3,People!$A$3,IF(M5263=People!$B$2,People!$A$2,0))))</f>
        <v>Kelly Williams</v>
      </c>
      <c r="W5263" s="3" t="str">
        <f>IFERROR(VLOOKUP(B5263,Returns!$A$1:$B$801,2,0),"NO")</f>
        <v>NO</v>
      </c>
    </row>
    <row r="5264" spans="1:23">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1" t="str">
        <f>IF(M5264=People!$B$5,People!$A$5,IF(M5264=People!$B$4,People!$A$4,IF(M5264=People!$B$3,People!$A$3,IF(M5264=People!$B$2,People!$A$2,0))))</f>
        <v>Kelly Williams</v>
      </c>
      <c r="W5264" s="3" t="str">
        <f>IFERROR(VLOOKUP(B5264,Returns!$A$1:$B$801,2,0),"NO")</f>
        <v>NO</v>
      </c>
    </row>
    <row r="5265" spans="1:23">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1" t="str">
        <f>IF(M5265=People!$B$5,People!$A$5,IF(M5265=People!$B$4,People!$A$4,IF(M5265=People!$B$3,People!$A$3,IF(M5265=People!$B$2,People!$A$2,0))))</f>
        <v>Kelly Williams</v>
      </c>
      <c r="W5265" s="3" t="str">
        <f>IFERROR(VLOOKUP(B5265,Returns!$A$1:$B$801,2,0),"NO")</f>
        <v>NO</v>
      </c>
    </row>
    <row r="5266" spans="1:23">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1" t="str">
        <f>IF(M5266=People!$B$5,People!$A$5,IF(M5266=People!$B$4,People!$A$4,IF(M5266=People!$B$3,People!$A$3,IF(M5266=People!$B$2,People!$A$2,0))))</f>
        <v>Kelly Williams</v>
      </c>
      <c r="W5266" s="3" t="str">
        <f>IFERROR(VLOOKUP(B5266,Returns!$A$1:$B$801,2,0),"NO")</f>
        <v>NO</v>
      </c>
    </row>
    <row r="5267" spans="1:23">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1" t="str">
        <f>IF(M5267=People!$B$5,People!$A$5,IF(M5267=People!$B$4,People!$A$4,IF(M5267=People!$B$3,People!$A$3,IF(M5267=People!$B$2,People!$A$2,0))))</f>
        <v>Anna Andreadi</v>
      </c>
      <c r="W5267" s="3" t="str">
        <f>IFERROR(VLOOKUP(B5267,Returns!$A$1:$B$801,2,0),"NO")</f>
        <v>Yes</v>
      </c>
    </row>
    <row r="5268" spans="1:23">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1" t="str">
        <f>IF(M5268=People!$B$5,People!$A$5,IF(M5268=People!$B$4,People!$A$4,IF(M5268=People!$B$3,People!$A$3,IF(M5268=People!$B$2,People!$A$2,0))))</f>
        <v>Anna Andreadi</v>
      </c>
      <c r="W5268" s="3" t="str">
        <f>IFERROR(VLOOKUP(B5268,Returns!$A$1:$B$801,2,0),"NO")</f>
        <v>Yes</v>
      </c>
    </row>
    <row r="5269" spans="1:23">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1" t="str">
        <f>IF(M5269=People!$B$5,People!$A$5,IF(M5269=People!$B$4,People!$A$4,IF(M5269=People!$B$3,People!$A$3,IF(M5269=People!$B$2,People!$A$2,0))))</f>
        <v>Anna Andreadi</v>
      </c>
      <c r="W5269" s="3" t="str">
        <f>IFERROR(VLOOKUP(B5269,Returns!$A$1:$B$801,2,0),"NO")</f>
        <v>Yes</v>
      </c>
    </row>
    <row r="5270" spans="1:23">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1" t="str">
        <f>IF(M5270=People!$B$5,People!$A$5,IF(M5270=People!$B$4,People!$A$4,IF(M5270=People!$B$3,People!$A$3,IF(M5270=People!$B$2,People!$A$2,0))))</f>
        <v>Chuck Magee</v>
      </c>
      <c r="W5270" s="3" t="str">
        <f>IFERROR(VLOOKUP(B5270,Returns!$A$1:$B$801,2,0),"NO")</f>
        <v>NO</v>
      </c>
    </row>
    <row r="5271" spans="1:23">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1" t="str">
        <f>IF(M5271=People!$B$5,People!$A$5,IF(M5271=People!$B$4,People!$A$4,IF(M5271=People!$B$3,People!$A$3,IF(M5271=People!$B$2,People!$A$2,0))))</f>
        <v>Anna Andreadi</v>
      </c>
      <c r="W5271" s="3" t="str">
        <f>IFERROR(VLOOKUP(B5271,Returns!$A$1:$B$801,2,0),"NO")</f>
        <v>NO</v>
      </c>
    </row>
    <row r="5272" spans="1:23">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1" t="str">
        <f>IF(M5272=People!$B$5,People!$A$5,IF(M5272=People!$B$4,People!$A$4,IF(M5272=People!$B$3,People!$A$3,IF(M5272=People!$B$2,People!$A$2,0))))</f>
        <v>Anna Andreadi</v>
      </c>
      <c r="W5272" s="3" t="str">
        <f>IFERROR(VLOOKUP(B5272,Returns!$A$1:$B$801,2,0),"NO")</f>
        <v>NO</v>
      </c>
    </row>
    <row r="5273" spans="1:23">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1" t="str">
        <f>IF(M5273=People!$B$5,People!$A$5,IF(M5273=People!$B$4,People!$A$4,IF(M5273=People!$B$3,People!$A$3,IF(M5273=People!$B$2,People!$A$2,0))))</f>
        <v>Anna Andreadi</v>
      </c>
      <c r="W5273" s="3" t="str">
        <f>IFERROR(VLOOKUP(B5273,Returns!$A$1:$B$801,2,0),"NO")</f>
        <v>NO</v>
      </c>
    </row>
    <row r="5274" spans="1:23">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1" t="str">
        <f>IF(M5274=People!$B$5,People!$A$5,IF(M5274=People!$B$4,People!$A$4,IF(M5274=People!$B$3,People!$A$3,IF(M5274=People!$B$2,People!$A$2,0))))</f>
        <v>Anna Andreadi</v>
      </c>
      <c r="W5274" s="3" t="str">
        <f>IFERROR(VLOOKUP(B5274,Returns!$A$1:$B$801,2,0),"NO")</f>
        <v>NO</v>
      </c>
    </row>
    <row r="5275" spans="1:23">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1" t="str">
        <f>IF(M5275=People!$B$5,People!$A$5,IF(M5275=People!$B$4,People!$A$4,IF(M5275=People!$B$3,People!$A$3,IF(M5275=People!$B$2,People!$A$2,0))))</f>
        <v>Cassandra Brandow</v>
      </c>
      <c r="W5275" s="3" t="str">
        <f>IFERROR(VLOOKUP(B5275,Returns!$A$1:$B$801,2,0),"NO")</f>
        <v>NO</v>
      </c>
    </row>
    <row r="5276" spans="1:23">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1" t="str">
        <f>IF(M5276=People!$B$5,People!$A$5,IF(M5276=People!$B$4,People!$A$4,IF(M5276=People!$B$3,People!$A$3,IF(M5276=People!$B$2,People!$A$2,0))))</f>
        <v>Chuck Magee</v>
      </c>
      <c r="W5276" s="3" t="str">
        <f>IFERROR(VLOOKUP(B5276,Returns!$A$1:$B$801,2,0),"NO")</f>
        <v>NO</v>
      </c>
    </row>
    <row r="5277" spans="1:23">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1" t="str">
        <f>IF(M5277=People!$B$5,People!$A$5,IF(M5277=People!$B$4,People!$A$4,IF(M5277=People!$B$3,People!$A$3,IF(M5277=People!$B$2,People!$A$2,0))))</f>
        <v>Cassandra Brandow</v>
      </c>
      <c r="W5277" s="3" t="str">
        <f>IFERROR(VLOOKUP(B5277,Returns!$A$1:$B$801,2,0),"NO")</f>
        <v>NO</v>
      </c>
    </row>
    <row r="5278" spans="1:23">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1" t="str">
        <f>IF(M5278=People!$B$5,People!$A$5,IF(M5278=People!$B$4,People!$A$4,IF(M5278=People!$B$3,People!$A$3,IF(M5278=People!$B$2,People!$A$2,0))))</f>
        <v>Cassandra Brandow</v>
      </c>
      <c r="W5278" s="3" t="str">
        <f>IFERROR(VLOOKUP(B5278,Returns!$A$1:$B$801,2,0),"NO")</f>
        <v>NO</v>
      </c>
    </row>
    <row r="5279" spans="1:23">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1" t="str">
        <f>IF(M5279=People!$B$5,People!$A$5,IF(M5279=People!$B$4,People!$A$4,IF(M5279=People!$B$3,People!$A$3,IF(M5279=People!$B$2,People!$A$2,0))))</f>
        <v>Kelly Williams</v>
      </c>
      <c r="W5279" s="3" t="str">
        <f>IFERROR(VLOOKUP(B5279,Returns!$A$1:$B$801,2,0),"NO")</f>
        <v>NO</v>
      </c>
    </row>
    <row r="5280" spans="1:23">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1" t="str">
        <f>IF(M5280=People!$B$5,People!$A$5,IF(M5280=People!$B$4,People!$A$4,IF(M5280=People!$B$3,People!$A$3,IF(M5280=People!$B$2,People!$A$2,0))))</f>
        <v>Cassandra Brandow</v>
      </c>
      <c r="W5280" s="3" t="str">
        <f>IFERROR(VLOOKUP(B5280,Returns!$A$1:$B$801,2,0),"NO")</f>
        <v>NO</v>
      </c>
    </row>
    <row r="5281" spans="1:23">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1" t="str">
        <f>IF(M5281=People!$B$5,People!$A$5,IF(M5281=People!$B$4,People!$A$4,IF(M5281=People!$B$3,People!$A$3,IF(M5281=People!$B$2,People!$A$2,0))))</f>
        <v>Kelly Williams</v>
      </c>
      <c r="W5281" s="3" t="str">
        <f>IFERROR(VLOOKUP(B5281,Returns!$A$1:$B$801,2,0),"NO")</f>
        <v>NO</v>
      </c>
    </row>
    <row r="5282" spans="1:23">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1" t="str">
        <f>IF(M5282=People!$B$5,People!$A$5,IF(M5282=People!$B$4,People!$A$4,IF(M5282=People!$B$3,People!$A$3,IF(M5282=People!$B$2,People!$A$2,0))))</f>
        <v>Kelly Williams</v>
      </c>
      <c r="W5282" s="3" t="str">
        <f>IFERROR(VLOOKUP(B5282,Returns!$A$1:$B$801,2,0),"NO")</f>
        <v>NO</v>
      </c>
    </row>
    <row r="5283" spans="1:23">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1" t="str">
        <f>IF(M5283=People!$B$5,People!$A$5,IF(M5283=People!$B$4,People!$A$4,IF(M5283=People!$B$3,People!$A$3,IF(M5283=People!$B$2,People!$A$2,0))))</f>
        <v>Kelly Williams</v>
      </c>
      <c r="W5283" s="3" t="str">
        <f>IFERROR(VLOOKUP(B5283,Returns!$A$1:$B$801,2,0),"NO")</f>
        <v>Yes</v>
      </c>
    </row>
    <row r="5284" spans="1:23">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1" t="str">
        <f>IF(M5284=People!$B$5,People!$A$5,IF(M5284=People!$B$4,People!$A$4,IF(M5284=People!$B$3,People!$A$3,IF(M5284=People!$B$2,People!$A$2,0))))</f>
        <v>Kelly Williams</v>
      </c>
      <c r="W5284" s="3" t="str">
        <f>IFERROR(VLOOKUP(B5284,Returns!$A$1:$B$801,2,0),"NO")</f>
        <v>Yes</v>
      </c>
    </row>
    <row r="5285" spans="1:23">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1" t="str">
        <f>IF(M5285=People!$B$5,People!$A$5,IF(M5285=People!$B$4,People!$A$4,IF(M5285=People!$B$3,People!$A$3,IF(M5285=People!$B$2,People!$A$2,0))))</f>
        <v>Anna Andreadi</v>
      </c>
      <c r="W5285" s="3" t="str">
        <f>IFERROR(VLOOKUP(B5285,Returns!$A$1:$B$801,2,0),"NO")</f>
        <v>NO</v>
      </c>
    </row>
    <row r="5286" spans="1:23">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1" t="str">
        <f>IF(M5286=People!$B$5,People!$A$5,IF(M5286=People!$B$4,People!$A$4,IF(M5286=People!$B$3,People!$A$3,IF(M5286=People!$B$2,People!$A$2,0))))</f>
        <v>Anna Andreadi</v>
      </c>
      <c r="W5286" s="3" t="str">
        <f>IFERROR(VLOOKUP(B5286,Returns!$A$1:$B$801,2,0),"NO")</f>
        <v>NO</v>
      </c>
    </row>
    <row r="5287" spans="1:23">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1" t="str">
        <f>IF(M5287=People!$B$5,People!$A$5,IF(M5287=People!$B$4,People!$A$4,IF(M5287=People!$B$3,People!$A$3,IF(M5287=People!$B$2,People!$A$2,0))))</f>
        <v>Anna Andreadi</v>
      </c>
      <c r="W5287" s="3" t="str">
        <f>IFERROR(VLOOKUP(B5287,Returns!$A$1:$B$801,2,0),"NO")</f>
        <v>NO</v>
      </c>
    </row>
    <row r="5288" spans="1:23">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1" t="str">
        <f>IF(M5288=People!$B$5,People!$A$5,IF(M5288=People!$B$4,People!$A$4,IF(M5288=People!$B$3,People!$A$3,IF(M5288=People!$B$2,People!$A$2,0))))</f>
        <v>Anna Andreadi</v>
      </c>
      <c r="W5288" s="3" t="str">
        <f>IFERROR(VLOOKUP(B5288,Returns!$A$1:$B$801,2,0),"NO")</f>
        <v>NO</v>
      </c>
    </row>
    <row r="5289" spans="1:23">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1" t="str">
        <f>IF(M5289=People!$B$5,People!$A$5,IF(M5289=People!$B$4,People!$A$4,IF(M5289=People!$B$3,People!$A$3,IF(M5289=People!$B$2,People!$A$2,0))))</f>
        <v>Anna Andreadi</v>
      </c>
      <c r="W5289" s="3" t="str">
        <f>IFERROR(VLOOKUP(B5289,Returns!$A$1:$B$801,2,0),"NO")</f>
        <v>NO</v>
      </c>
    </row>
    <row r="5290" spans="1:23">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1" t="str">
        <f>IF(M5290=People!$B$5,People!$A$5,IF(M5290=People!$B$4,People!$A$4,IF(M5290=People!$B$3,People!$A$3,IF(M5290=People!$B$2,People!$A$2,0))))</f>
        <v>Anna Andreadi</v>
      </c>
      <c r="W5290" s="3" t="str">
        <f>IFERROR(VLOOKUP(B5290,Returns!$A$1:$B$801,2,0),"NO")</f>
        <v>NO</v>
      </c>
    </row>
    <row r="5291" spans="1:23">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1" t="str">
        <f>IF(M5291=People!$B$5,People!$A$5,IF(M5291=People!$B$4,People!$A$4,IF(M5291=People!$B$3,People!$A$3,IF(M5291=People!$B$2,People!$A$2,0))))</f>
        <v>Kelly Williams</v>
      </c>
      <c r="W5291" s="3" t="str">
        <f>IFERROR(VLOOKUP(B5291,Returns!$A$1:$B$801,2,0),"NO")</f>
        <v>NO</v>
      </c>
    </row>
    <row r="5292" spans="1:23">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1" t="str">
        <f>IF(M5292=People!$B$5,People!$A$5,IF(M5292=People!$B$4,People!$A$4,IF(M5292=People!$B$3,People!$A$3,IF(M5292=People!$B$2,People!$A$2,0))))</f>
        <v>Kelly Williams</v>
      </c>
      <c r="W5292" s="3" t="str">
        <f>IFERROR(VLOOKUP(B5292,Returns!$A$1:$B$801,2,0),"NO")</f>
        <v>NO</v>
      </c>
    </row>
    <row r="5293" spans="1:23">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1" t="str">
        <f>IF(M5293=People!$B$5,People!$A$5,IF(M5293=People!$B$4,People!$A$4,IF(M5293=People!$B$3,People!$A$3,IF(M5293=People!$B$2,People!$A$2,0))))</f>
        <v>Kelly Williams</v>
      </c>
      <c r="W5293" s="3" t="str">
        <f>IFERROR(VLOOKUP(B5293,Returns!$A$1:$B$801,2,0),"NO")</f>
        <v>NO</v>
      </c>
    </row>
    <row r="5294" spans="1:23">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1" t="str">
        <f>IF(M5294=People!$B$5,People!$A$5,IF(M5294=People!$B$4,People!$A$4,IF(M5294=People!$B$3,People!$A$3,IF(M5294=People!$B$2,People!$A$2,0))))</f>
        <v>Cassandra Brandow</v>
      </c>
      <c r="W5294" s="3" t="str">
        <f>IFERROR(VLOOKUP(B5294,Returns!$A$1:$B$801,2,0),"NO")</f>
        <v>NO</v>
      </c>
    </row>
    <row r="5295" spans="1:23">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1" t="str">
        <f>IF(M5295=People!$B$5,People!$A$5,IF(M5295=People!$B$4,People!$A$4,IF(M5295=People!$B$3,People!$A$3,IF(M5295=People!$B$2,People!$A$2,0))))</f>
        <v>Chuck Magee</v>
      </c>
      <c r="W5295" s="3" t="str">
        <f>IFERROR(VLOOKUP(B5295,Returns!$A$1:$B$801,2,0),"NO")</f>
        <v>NO</v>
      </c>
    </row>
    <row r="5296" spans="1:23">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1" t="str">
        <f>IF(M5296=People!$B$5,People!$A$5,IF(M5296=People!$B$4,People!$A$4,IF(M5296=People!$B$3,People!$A$3,IF(M5296=People!$B$2,People!$A$2,0))))</f>
        <v>Kelly Williams</v>
      </c>
      <c r="W5296" s="3" t="str">
        <f>IFERROR(VLOOKUP(B5296,Returns!$A$1:$B$801,2,0),"NO")</f>
        <v>NO</v>
      </c>
    </row>
    <row r="5297" spans="1:23">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1" t="str">
        <f>IF(M5297=People!$B$5,People!$A$5,IF(M5297=People!$B$4,People!$A$4,IF(M5297=People!$B$3,People!$A$3,IF(M5297=People!$B$2,People!$A$2,0))))</f>
        <v>Kelly Williams</v>
      </c>
      <c r="W5297" s="3" t="str">
        <f>IFERROR(VLOOKUP(B5297,Returns!$A$1:$B$801,2,0),"NO")</f>
        <v>NO</v>
      </c>
    </row>
    <row r="5298" spans="1:23">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1" t="str">
        <f>IF(M5298=People!$B$5,People!$A$5,IF(M5298=People!$B$4,People!$A$4,IF(M5298=People!$B$3,People!$A$3,IF(M5298=People!$B$2,People!$A$2,0))))</f>
        <v>Chuck Magee</v>
      </c>
      <c r="W5298" s="3" t="str">
        <f>IFERROR(VLOOKUP(B5298,Returns!$A$1:$B$801,2,0),"NO")</f>
        <v>NO</v>
      </c>
    </row>
    <row r="5299" spans="1:23">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1" t="str">
        <f>IF(M5299=People!$B$5,People!$A$5,IF(M5299=People!$B$4,People!$A$4,IF(M5299=People!$B$3,People!$A$3,IF(M5299=People!$B$2,People!$A$2,0))))</f>
        <v>Chuck Magee</v>
      </c>
      <c r="W5299" s="3" t="str">
        <f>IFERROR(VLOOKUP(B5299,Returns!$A$1:$B$801,2,0),"NO")</f>
        <v>NO</v>
      </c>
    </row>
    <row r="5300" spans="1:23">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1" t="str">
        <f>IF(M5300=People!$B$5,People!$A$5,IF(M5300=People!$B$4,People!$A$4,IF(M5300=People!$B$3,People!$A$3,IF(M5300=People!$B$2,People!$A$2,0))))</f>
        <v>Anna Andreadi</v>
      </c>
      <c r="W5300" s="3" t="str">
        <f>IFERROR(VLOOKUP(B5300,Returns!$A$1:$B$801,2,0),"NO")</f>
        <v>NO</v>
      </c>
    </row>
    <row r="5301" spans="1:23">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1" t="str">
        <f>IF(M5301=People!$B$5,People!$A$5,IF(M5301=People!$B$4,People!$A$4,IF(M5301=People!$B$3,People!$A$3,IF(M5301=People!$B$2,People!$A$2,0))))</f>
        <v>Anna Andreadi</v>
      </c>
      <c r="W5301" s="3" t="str">
        <f>IFERROR(VLOOKUP(B5301,Returns!$A$1:$B$801,2,0),"NO")</f>
        <v>NO</v>
      </c>
    </row>
    <row r="5302" spans="1:23">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1" t="str">
        <f>IF(M5302=People!$B$5,People!$A$5,IF(M5302=People!$B$4,People!$A$4,IF(M5302=People!$B$3,People!$A$3,IF(M5302=People!$B$2,People!$A$2,0))))</f>
        <v>Cassandra Brandow</v>
      </c>
      <c r="W5302" s="3" t="str">
        <f>IFERROR(VLOOKUP(B5302,Returns!$A$1:$B$801,2,0),"NO")</f>
        <v>NO</v>
      </c>
    </row>
    <row r="5303" spans="1:23">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1" t="str">
        <f>IF(M5303=People!$B$5,People!$A$5,IF(M5303=People!$B$4,People!$A$4,IF(M5303=People!$B$3,People!$A$3,IF(M5303=People!$B$2,People!$A$2,0))))</f>
        <v>Cassandra Brandow</v>
      </c>
      <c r="W5303" s="3" t="str">
        <f>IFERROR(VLOOKUP(B5303,Returns!$A$1:$B$801,2,0),"NO")</f>
        <v>NO</v>
      </c>
    </row>
    <row r="5304" spans="1:23">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1" t="str">
        <f>IF(M5304=People!$B$5,People!$A$5,IF(M5304=People!$B$4,People!$A$4,IF(M5304=People!$B$3,People!$A$3,IF(M5304=People!$B$2,People!$A$2,0))))</f>
        <v>Cassandra Brandow</v>
      </c>
      <c r="W5304" s="3" t="str">
        <f>IFERROR(VLOOKUP(B5304,Returns!$A$1:$B$801,2,0),"NO")</f>
        <v>NO</v>
      </c>
    </row>
    <row r="5305" spans="1:23">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1" t="str">
        <f>IF(M5305=People!$B$5,People!$A$5,IF(M5305=People!$B$4,People!$A$4,IF(M5305=People!$B$3,People!$A$3,IF(M5305=People!$B$2,People!$A$2,0))))</f>
        <v>Kelly Williams</v>
      </c>
      <c r="W5305" s="3" t="str">
        <f>IFERROR(VLOOKUP(B5305,Returns!$A$1:$B$801,2,0),"NO")</f>
        <v>NO</v>
      </c>
    </row>
    <row r="5306" spans="1:23">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1" t="str">
        <f>IF(M5306=People!$B$5,People!$A$5,IF(M5306=People!$B$4,People!$A$4,IF(M5306=People!$B$3,People!$A$3,IF(M5306=People!$B$2,People!$A$2,0))))</f>
        <v>Kelly Williams</v>
      </c>
      <c r="W5306" s="3" t="str">
        <f>IFERROR(VLOOKUP(B5306,Returns!$A$1:$B$801,2,0),"NO")</f>
        <v>NO</v>
      </c>
    </row>
    <row r="5307" spans="1:23">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1" t="str">
        <f>IF(M5307=People!$B$5,People!$A$5,IF(M5307=People!$B$4,People!$A$4,IF(M5307=People!$B$3,People!$A$3,IF(M5307=People!$B$2,People!$A$2,0))))</f>
        <v>Chuck Magee</v>
      </c>
      <c r="W5307" s="3" t="str">
        <f>IFERROR(VLOOKUP(B5307,Returns!$A$1:$B$801,2,0),"NO")</f>
        <v>NO</v>
      </c>
    </row>
    <row r="5308" spans="1:23">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1" t="str">
        <f>IF(M5308=People!$B$5,People!$A$5,IF(M5308=People!$B$4,People!$A$4,IF(M5308=People!$B$3,People!$A$3,IF(M5308=People!$B$2,People!$A$2,0))))</f>
        <v>Chuck Magee</v>
      </c>
      <c r="W5308" s="3" t="str">
        <f>IFERROR(VLOOKUP(B5308,Returns!$A$1:$B$801,2,0),"NO")</f>
        <v>NO</v>
      </c>
    </row>
    <row r="5309" spans="1:23">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1" t="str">
        <f>IF(M5309=People!$B$5,People!$A$5,IF(M5309=People!$B$4,People!$A$4,IF(M5309=People!$B$3,People!$A$3,IF(M5309=People!$B$2,People!$A$2,0))))</f>
        <v>Chuck Magee</v>
      </c>
      <c r="W5309" s="3" t="str">
        <f>IFERROR(VLOOKUP(B5309,Returns!$A$1:$B$801,2,0),"NO")</f>
        <v>NO</v>
      </c>
    </row>
    <row r="5310" spans="1:23">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1" t="str">
        <f>IF(M5310=People!$B$5,People!$A$5,IF(M5310=People!$B$4,People!$A$4,IF(M5310=People!$B$3,People!$A$3,IF(M5310=People!$B$2,People!$A$2,0))))</f>
        <v>Kelly Williams</v>
      </c>
      <c r="W5310" s="3" t="str">
        <f>IFERROR(VLOOKUP(B5310,Returns!$A$1:$B$801,2,0),"NO")</f>
        <v>NO</v>
      </c>
    </row>
    <row r="5311" spans="1:23">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1" t="str">
        <f>IF(M5311=People!$B$5,People!$A$5,IF(M5311=People!$B$4,People!$A$4,IF(M5311=People!$B$3,People!$A$3,IF(M5311=People!$B$2,People!$A$2,0))))</f>
        <v>Kelly Williams</v>
      </c>
      <c r="W5311" s="3" t="str">
        <f>IFERROR(VLOOKUP(B5311,Returns!$A$1:$B$801,2,0),"NO")</f>
        <v>NO</v>
      </c>
    </row>
    <row r="5312" spans="1:23">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1" t="str">
        <f>IF(M5312=People!$B$5,People!$A$5,IF(M5312=People!$B$4,People!$A$4,IF(M5312=People!$B$3,People!$A$3,IF(M5312=People!$B$2,People!$A$2,0))))</f>
        <v>Kelly Williams</v>
      </c>
      <c r="W5312" s="3" t="str">
        <f>IFERROR(VLOOKUP(B5312,Returns!$A$1:$B$801,2,0),"NO")</f>
        <v>NO</v>
      </c>
    </row>
    <row r="5313" spans="1:23">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1" t="str">
        <f>IF(M5313=People!$B$5,People!$A$5,IF(M5313=People!$B$4,People!$A$4,IF(M5313=People!$B$3,People!$A$3,IF(M5313=People!$B$2,People!$A$2,0))))</f>
        <v>Cassandra Brandow</v>
      </c>
      <c r="W5313" s="3" t="str">
        <f>IFERROR(VLOOKUP(B5313,Returns!$A$1:$B$801,2,0),"NO")</f>
        <v>NO</v>
      </c>
    </row>
    <row r="5314" spans="1:23">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1" t="str">
        <f>IF(M5314=People!$B$5,People!$A$5,IF(M5314=People!$B$4,People!$A$4,IF(M5314=People!$B$3,People!$A$3,IF(M5314=People!$B$2,People!$A$2,0))))</f>
        <v>Cassandra Brandow</v>
      </c>
      <c r="W5314" s="3" t="str">
        <f>IFERROR(VLOOKUP(B5314,Returns!$A$1:$B$801,2,0),"NO")</f>
        <v>NO</v>
      </c>
    </row>
    <row r="5315" spans="1:23">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1" t="str">
        <f>IF(M5315=People!$B$5,People!$A$5,IF(M5315=People!$B$4,People!$A$4,IF(M5315=People!$B$3,People!$A$3,IF(M5315=People!$B$2,People!$A$2,0))))</f>
        <v>Anna Andreadi</v>
      </c>
      <c r="W5315" s="3" t="str">
        <f>IFERROR(VLOOKUP(B5315,Returns!$A$1:$B$801,2,0),"NO")</f>
        <v>NO</v>
      </c>
    </row>
    <row r="5316" spans="1:23">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1" t="str">
        <f>IF(M5316=People!$B$5,People!$A$5,IF(M5316=People!$B$4,People!$A$4,IF(M5316=People!$B$3,People!$A$3,IF(M5316=People!$B$2,People!$A$2,0))))</f>
        <v>Anna Andreadi</v>
      </c>
      <c r="W5316" s="3" t="str">
        <f>IFERROR(VLOOKUP(B5316,Returns!$A$1:$B$801,2,0),"NO")</f>
        <v>NO</v>
      </c>
    </row>
    <row r="5317" spans="1:23">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1" t="str">
        <f>IF(M5317=People!$B$5,People!$A$5,IF(M5317=People!$B$4,People!$A$4,IF(M5317=People!$B$3,People!$A$3,IF(M5317=People!$B$2,People!$A$2,0))))</f>
        <v>Cassandra Brandow</v>
      </c>
      <c r="W5317" s="3" t="str">
        <f>IFERROR(VLOOKUP(B5317,Returns!$A$1:$B$801,2,0),"NO")</f>
        <v>NO</v>
      </c>
    </row>
    <row r="5318" spans="1:23">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1" t="str">
        <f>IF(M5318=People!$B$5,People!$A$5,IF(M5318=People!$B$4,People!$A$4,IF(M5318=People!$B$3,People!$A$3,IF(M5318=People!$B$2,People!$A$2,0))))</f>
        <v>Cassandra Brandow</v>
      </c>
      <c r="W5318" s="3" t="str">
        <f>IFERROR(VLOOKUP(B5318,Returns!$A$1:$B$801,2,0),"NO")</f>
        <v>NO</v>
      </c>
    </row>
    <row r="5319" spans="1:23">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1" t="str">
        <f>IF(M5319=People!$B$5,People!$A$5,IF(M5319=People!$B$4,People!$A$4,IF(M5319=People!$B$3,People!$A$3,IF(M5319=People!$B$2,People!$A$2,0))))</f>
        <v>Cassandra Brandow</v>
      </c>
      <c r="W5319" s="3" t="str">
        <f>IFERROR(VLOOKUP(B5319,Returns!$A$1:$B$801,2,0),"NO")</f>
        <v>NO</v>
      </c>
    </row>
    <row r="5320" spans="1:23">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1" t="str">
        <f>IF(M5320=People!$B$5,People!$A$5,IF(M5320=People!$B$4,People!$A$4,IF(M5320=People!$B$3,People!$A$3,IF(M5320=People!$B$2,People!$A$2,0))))</f>
        <v>Cassandra Brandow</v>
      </c>
      <c r="W5320" s="3" t="str">
        <f>IFERROR(VLOOKUP(B5320,Returns!$A$1:$B$801,2,0),"NO")</f>
        <v>NO</v>
      </c>
    </row>
    <row r="5321" spans="1:23">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1" t="str">
        <f>IF(M5321=People!$B$5,People!$A$5,IF(M5321=People!$B$4,People!$A$4,IF(M5321=People!$B$3,People!$A$3,IF(M5321=People!$B$2,People!$A$2,0))))</f>
        <v>Cassandra Brandow</v>
      </c>
      <c r="W5321" s="3" t="str">
        <f>IFERROR(VLOOKUP(B5321,Returns!$A$1:$B$801,2,0),"NO")</f>
        <v>NO</v>
      </c>
    </row>
    <row r="5322" spans="1:23">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1" t="str">
        <f>IF(M5322=People!$B$5,People!$A$5,IF(M5322=People!$B$4,People!$A$4,IF(M5322=People!$B$3,People!$A$3,IF(M5322=People!$B$2,People!$A$2,0))))</f>
        <v>Cassandra Brandow</v>
      </c>
      <c r="W5322" s="3" t="str">
        <f>IFERROR(VLOOKUP(B5322,Returns!$A$1:$B$801,2,0),"NO")</f>
        <v>NO</v>
      </c>
    </row>
    <row r="5323" spans="1:23">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1" t="str">
        <f>IF(M5323=People!$B$5,People!$A$5,IF(M5323=People!$B$4,People!$A$4,IF(M5323=People!$B$3,People!$A$3,IF(M5323=People!$B$2,People!$A$2,0))))</f>
        <v>Cassandra Brandow</v>
      </c>
      <c r="W5323" s="3" t="str">
        <f>IFERROR(VLOOKUP(B5323,Returns!$A$1:$B$801,2,0),"NO")</f>
        <v>NO</v>
      </c>
    </row>
    <row r="5324" spans="1:23">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1" t="str">
        <f>IF(M5324=People!$B$5,People!$A$5,IF(M5324=People!$B$4,People!$A$4,IF(M5324=People!$B$3,People!$A$3,IF(M5324=People!$B$2,People!$A$2,0))))</f>
        <v>Cassandra Brandow</v>
      </c>
      <c r="W5324" s="3" t="str">
        <f>IFERROR(VLOOKUP(B5324,Returns!$A$1:$B$801,2,0),"NO")</f>
        <v>NO</v>
      </c>
    </row>
    <row r="5325" spans="1:23">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1" t="str">
        <f>IF(M5325=People!$B$5,People!$A$5,IF(M5325=People!$B$4,People!$A$4,IF(M5325=People!$B$3,People!$A$3,IF(M5325=People!$B$2,People!$A$2,0))))</f>
        <v>Kelly Williams</v>
      </c>
      <c r="W5325" s="3" t="str">
        <f>IFERROR(VLOOKUP(B5325,Returns!$A$1:$B$801,2,0),"NO")</f>
        <v>NO</v>
      </c>
    </row>
    <row r="5326" spans="1:23">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1" t="str">
        <f>IF(M5326=People!$B$5,People!$A$5,IF(M5326=People!$B$4,People!$A$4,IF(M5326=People!$B$3,People!$A$3,IF(M5326=People!$B$2,People!$A$2,0))))</f>
        <v>Anna Andreadi</v>
      </c>
      <c r="W5326" s="3" t="str">
        <f>IFERROR(VLOOKUP(B5326,Returns!$A$1:$B$801,2,0),"NO")</f>
        <v>NO</v>
      </c>
    </row>
    <row r="5327" spans="1:23">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1" t="str">
        <f>IF(M5327=People!$B$5,People!$A$5,IF(M5327=People!$B$4,People!$A$4,IF(M5327=People!$B$3,People!$A$3,IF(M5327=People!$B$2,People!$A$2,0))))</f>
        <v>Anna Andreadi</v>
      </c>
      <c r="W5327" s="3" t="str">
        <f>IFERROR(VLOOKUP(B5327,Returns!$A$1:$B$801,2,0),"NO")</f>
        <v>NO</v>
      </c>
    </row>
    <row r="5328" spans="1:23">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1" t="str">
        <f>IF(M5328=People!$B$5,People!$A$5,IF(M5328=People!$B$4,People!$A$4,IF(M5328=People!$B$3,People!$A$3,IF(M5328=People!$B$2,People!$A$2,0))))</f>
        <v>Chuck Magee</v>
      </c>
      <c r="W5328" s="3" t="str">
        <f>IFERROR(VLOOKUP(B5328,Returns!$A$1:$B$801,2,0),"NO")</f>
        <v>NO</v>
      </c>
    </row>
    <row r="5329" spans="1:23">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1" t="str">
        <f>IF(M5329=People!$B$5,People!$A$5,IF(M5329=People!$B$4,People!$A$4,IF(M5329=People!$B$3,People!$A$3,IF(M5329=People!$B$2,People!$A$2,0))))</f>
        <v>Anna Andreadi</v>
      </c>
      <c r="W5329" s="3" t="str">
        <f>IFERROR(VLOOKUP(B5329,Returns!$A$1:$B$801,2,0),"NO")</f>
        <v>NO</v>
      </c>
    </row>
    <row r="5330" spans="1:23">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1" t="str">
        <f>IF(M5330=People!$B$5,People!$A$5,IF(M5330=People!$B$4,People!$A$4,IF(M5330=People!$B$3,People!$A$3,IF(M5330=People!$B$2,People!$A$2,0))))</f>
        <v>Kelly Williams</v>
      </c>
      <c r="W5330" s="3" t="str">
        <f>IFERROR(VLOOKUP(B5330,Returns!$A$1:$B$801,2,0),"NO")</f>
        <v>NO</v>
      </c>
    </row>
    <row r="5331" spans="1:23">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1" t="str">
        <f>IF(M5331=People!$B$5,People!$A$5,IF(M5331=People!$B$4,People!$A$4,IF(M5331=People!$B$3,People!$A$3,IF(M5331=People!$B$2,People!$A$2,0))))</f>
        <v>Chuck Magee</v>
      </c>
      <c r="W5331" s="3" t="str">
        <f>IFERROR(VLOOKUP(B5331,Returns!$A$1:$B$801,2,0),"NO")</f>
        <v>NO</v>
      </c>
    </row>
    <row r="5332" spans="1:23">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1" t="str">
        <f>IF(M5332=People!$B$5,People!$A$5,IF(M5332=People!$B$4,People!$A$4,IF(M5332=People!$B$3,People!$A$3,IF(M5332=People!$B$2,People!$A$2,0))))</f>
        <v>Chuck Magee</v>
      </c>
      <c r="W5332" s="3" t="str">
        <f>IFERROR(VLOOKUP(B5332,Returns!$A$1:$B$801,2,0),"NO")</f>
        <v>NO</v>
      </c>
    </row>
    <row r="5333" spans="1:23">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1" t="str">
        <f>IF(M5333=People!$B$5,People!$A$5,IF(M5333=People!$B$4,People!$A$4,IF(M5333=People!$B$3,People!$A$3,IF(M5333=People!$B$2,People!$A$2,0))))</f>
        <v>Chuck Magee</v>
      </c>
      <c r="W5333" s="3" t="str">
        <f>IFERROR(VLOOKUP(B5333,Returns!$A$1:$B$801,2,0),"NO")</f>
        <v>NO</v>
      </c>
    </row>
    <row r="5334" spans="1:23">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1" t="str">
        <f>IF(M5334=People!$B$5,People!$A$5,IF(M5334=People!$B$4,People!$A$4,IF(M5334=People!$B$3,People!$A$3,IF(M5334=People!$B$2,People!$A$2,0))))</f>
        <v>Chuck Magee</v>
      </c>
      <c r="W5334" s="3" t="str">
        <f>IFERROR(VLOOKUP(B5334,Returns!$A$1:$B$801,2,0),"NO")</f>
        <v>NO</v>
      </c>
    </row>
    <row r="5335" spans="1:23">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1" t="str">
        <f>IF(M5335=People!$B$5,People!$A$5,IF(M5335=People!$B$4,People!$A$4,IF(M5335=People!$B$3,People!$A$3,IF(M5335=People!$B$2,People!$A$2,0))))</f>
        <v>Chuck Magee</v>
      </c>
      <c r="W5335" s="3" t="str">
        <f>IFERROR(VLOOKUP(B5335,Returns!$A$1:$B$801,2,0),"NO")</f>
        <v>NO</v>
      </c>
    </row>
    <row r="5336" spans="1:23">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1" t="str">
        <f>IF(M5336=People!$B$5,People!$A$5,IF(M5336=People!$B$4,People!$A$4,IF(M5336=People!$B$3,People!$A$3,IF(M5336=People!$B$2,People!$A$2,0))))</f>
        <v>Chuck Magee</v>
      </c>
      <c r="W5336" s="3" t="str">
        <f>IFERROR(VLOOKUP(B5336,Returns!$A$1:$B$801,2,0),"NO")</f>
        <v>NO</v>
      </c>
    </row>
    <row r="5337" spans="1:23">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1" t="str">
        <f>IF(M5337=People!$B$5,People!$A$5,IF(M5337=People!$B$4,People!$A$4,IF(M5337=People!$B$3,People!$A$3,IF(M5337=People!$B$2,People!$A$2,0))))</f>
        <v>Chuck Magee</v>
      </c>
      <c r="W5337" s="3" t="str">
        <f>IFERROR(VLOOKUP(B5337,Returns!$A$1:$B$801,2,0),"NO")</f>
        <v>NO</v>
      </c>
    </row>
    <row r="5338" spans="1:23">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1" t="str">
        <f>IF(M5338=People!$B$5,People!$A$5,IF(M5338=People!$B$4,People!$A$4,IF(M5338=People!$B$3,People!$A$3,IF(M5338=People!$B$2,People!$A$2,0))))</f>
        <v>Anna Andreadi</v>
      </c>
      <c r="W5338" s="3" t="str">
        <f>IFERROR(VLOOKUP(B5338,Returns!$A$1:$B$801,2,0),"NO")</f>
        <v>NO</v>
      </c>
    </row>
    <row r="5339" spans="1:23">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1" t="str">
        <f>IF(M5339=People!$B$5,People!$A$5,IF(M5339=People!$B$4,People!$A$4,IF(M5339=People!$B$3,People!$A$3,IF(M5339=People!$B$2,People!$A$2,0))))</f>
        <v>Anna Andreadi</v>
      </c>
      <c r="W5339" s="3" t="str">
        <f>IFERROR(VLOOKUP(B5339,Returns!$A$1:$B$801,2,0),"NO")</f>
        <v>NO</v>
      </c>
    </row>
    <row r="5340" spans="1:23">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1" t="str">
        <f>IF(M5340=People!$B$5,People!$A$5,IF(M5340=People!$B$4,People!$A$4,IF(M5340=People!$B$3,People!$A$3,IF(M5340=People!$B$2,People!$A$2,0))))</f>
        <v>Chuck Magee</v>
      </c>
      <c r="W5340" s="3" t="str">
        <f>IFERROR(VLOOKUP(B5340,Returns!$A$1:$B$801,2,0),"NO")</f>
        <v>Yes</v>
      </c>
    </row>
    <row r="5341" spans="1:23">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1" t="str">
        <f>IF(M5341=People!$B$5,People!$A$5,IF(M5341=People!$B$4,People!$A$4,IF(M5341=People!$B$3,People!$A$3,IF(M5341=People!$B$2,People!$A$2,0))))</f>
        <v>Chuck Magee</v>
      </c>
      <c r="W5341" s="3" t="str">
        <f>IFERROR(VLOOKUP(B5341,Returns!$A$1:$B$801,2,0),"NO")</f>
        <v>Yes</v>
      </c>
    </row>
    <row r="5342" spans="1:23">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1" t="str">
        <f>IF(M5342=People!$B$5,People!$A$5,IF(M5342=People!$B$4,People!$A$4,IF(M5342=People!$B$3,People!$A$3,IF(M5342=People!$B$2,People!$A$2,0))))</f>
        <v>Chuck Magee</v>
      </c>
      <c r="W5342" s="3" t="str">
        <f>IFERROR(VLOOKUP(B5342,Returns!$A$1:$B$801,2,0),"NO")</f>
        <v>Yes</v>
      </c>
    </row>
    <row r="5343" spans="1:23">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1" t="str">
        <f>IF(M5343=People!$B$5,People!$A$5,IF(M5343=People!$B$4,People!$A$4,IF(M5343=People!$B$3,People!$A$3,IF(M5343=People!$B$2,People!$A$2,0))))</f>
        <v>Chuck Magee</v>
      </c>
      <c r="W5343" s="3" t="str">
        <f>IFERROR(VLOOKUP(B5343,Returns!$A$1:$B$801,2,0),"NO")</f>
        <v>Yes</v>
      </c>
    </row>
    <row r="5344" spans="1:23">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1" t="str">
        <f>IF(M5344=People!$B$5,People!$A$5,IF(M5344=People!$B$4,People!$A$4,IF(M5344=People!$B$3,People!$A$3,IF(M5344=People!$B$2,People!$A$2,0))))</f>
        <v>Kelly Williams</v>
      </c>
      <c r="W5344" s="3" t="str">
        <f>IFERROR(VLOOKUP(B5344,Returns!$A$1:$B$801,2,0),"NO")</f>
        <v>NO</v>
      </c>
    </row>
    <row r="5345" spans="1:23">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1" t="str">
        <f>IF(M5345=People!$B$5,People!$A$5,IF(M5345=People!$B$4,People!$A$4,IF(M5345=People!$B$3,People!$A$3,IF(M5345=People!$B$2,People!$A$2,0))))</f>
        <v>Kelly Williams</v>
      </c>
      <c r="W5345" s="3" t="str">
        <f>IFERROR(VLOOKUP(B5345,Returns!$A$1:$B$801,2,0),"NO")</f>
        <v>NO</v>
      </c>
    </row>
    <row r="5346" spans="1:23">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1" t="str">
        <f>IF(M5346=People!$B$5,People!$A$5,IF(M5346=People!$B$4,People!$A$4,IF(M5346=People!$B$3,People!$A$3,IF(M5346=People!$B$2,People!$A$2,0))))</f>
        <v>Chuck Magee</v>
      </c>
      <c r="W5346" s="3" t="str">
        <f>IFERROR(VLOOKUP(B5346,Returns!$A$1:$B$801,2,0),"NO")</f>
        <v>NO</v>
      </c>
    </row>
    <row r="5347" spans="1:23">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1" t="str">
        <f>IF(M5347=People!$B$5,People!$A$5,IF(M5347=People!$B$4,People!$A$4,IF(M5347=People!$B$3,People!$A$3,IF(M5347=People!$B$2,People!$A$2,0))))</f>
        <v>Anna Andreadi</v>
      </c>
      <c r="W5347" s="3" t="str">
        <f>IFERROR(VLOOKUP(B5347,Returns!$A$1:$B$801,2,0),"NO")</f>
        <v>NO</v>
      </c>
    </row>
    <row r="5348" spans="1:23">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1" t="str">
        <f>IF(M5348=People!$B$5,People!$A$5,IF(M5348=People!$B$4,People!$A$4,IF(M5348=People!$B$3,People!$A$3,IF(M5348=People!$B$2,People!$A$2,0))))</f>
        <v>Anna Andreadi</v>
      </c>
      <c r="W5348" s="3" t="str">
        <f>IFERROR(VLOOKUP(B5348,Returns!$A$1:$B$801,2,0),"NO")</f>
        <v>NO</v>
      </c>
    </row>
    <row r="5349" spans="1:23">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1" t="str">
        <f>IF(M5349=People!$B$5,People!$A$5,IF(M5349=People!$B$4,People!$A$4,IF(M5349=People!$B$3,People!$A$3,IF(M5349=People!$B$2,People!$A$2,0))))</f>
        <v>Anna Andreadi</v>
      </c>
      <c r="W5349" s="3" t="str">
        <f>IFERROR(VLOOKUP(B5349,Returns!$A$1:$B$801,2,0),"NO")</f>
        <v>NO</v>
      </c>
    </row>
    <row r="5350" spans="1:23">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1" t="str">
        <f>IF(M5350=People!$B$5,People!$A$5,IF(M5350=People!$B$4,People!$A$4,IF(M5350=People!$B$3,People!$A$3,IF(M5350=People!$B$2,People!$A$2,0))))</f>
        <v>Kelly Williams</v>
      </c>
      <c r="W5350" s="3" t="str">
        <f>IFERROR(VLOOKUP(B5350,Returns!$A$1:$B$801,2,0),"NO")</f>
        <v>NO</v>
      </c>
    </row>
    <row r="5351" spans="1:23">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1" t="str">
        <f>IF(M5351=People!$B$5,People!$A$5,IF(M5351=People!$B$4,People!$A$4,IF(M5351=People!$B$3,People!$A$3,IF(M5351=People!$B$2,People!$A$2,0))))</f>
        <v>Kelly Williams</v>
      </c>
      <c r="W5351" s="3" t="str">
        <f>IFERROR(VLOOKUP(B5351,Returns!$A$1:$B$801,2,0),"NO")</f>
        <v>NO</v>
      </c>
    </row>
    <row r="5352" spans="1:23">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1" t="str">
        <f>IF(M5352=People!$B$5,People!$A$5,IF(M5352=People!$B$4,People!$A$4,IF(M5352=People!$B$3,People!$A$3,IF(M5352=People!$B$2,People!$A$2,0))))</f>
        <v>Kelly Williams</v>
      </c>
      <c r="W5352" s="3" t="str">
        <f>IFERROR(VLOOKUP(B5352,Returns!$A$1:$B$801,2,0),"NO")</f>
        <v>NO</v>
      </c>
    </row>
    <row r="5353" spans="1:23">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1" t="str">
        <f>IF(M5353=People!$B$5,People!$A$5,IF(M5353=People!$B$4,People!$A$4,IF(M5353=People!$B$3,People!$A$3,IF(M5353=People!$B$2,People!$A$2,0))))</f>
        <v>Kelly Williams</v>
      </c>
      <c r="W5353" s="3" t="str">
        <f>IFERROR(VLOOKUP(B5353,Returns!$A$1:$B$801,2,0),"NO")</f>
        <v>NO</v>
      </c>
    </row>
    <row r="5354" spans="1:23">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1" t="str">
        <f>IF(M5354=People!$B$5,People!$A$5,IF(M5354=People!$B$4,People!$A$4,IF(M5354=People!$B$3,People!$A$3,IF(M5354=People!$B$2,People!$A$2,0))))</f>
        <v>Kelly Williams</v>
      </c>
      <c r="W5354" s="3" t="str">
        <f>IFERROR(VLOOKUP(B5354,Returns!$A$1:$B$801,2,0),"NO")</f>
        <v>NO</v>
      </c>
    </row>
    <row r="5355" spans="1:23">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1" t="str">
        <f>IF(M5355=People!$B$5,People!$A$5,IF(M5355=People!$B$4,People!$A$4,IF(M5355=People!$B$3,People!$A$3,IF(M5355=People!$B$2,People!$A$2,0))))</f>
        <v>Cassandra Brandow</v>
      </c>
      <c r="W5355" s="3" t="str">
        <f>IFERROR(VLOOKUP(B5355,Returns!$A$1:$B$801,2,0),"NO")</f>
        <v>NO</v>
      </c>
    </row>
    <row r="5356" spans="1:23">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1" t="str">
        <f>IF(M5356=People!$B$5,People!$A$5,IF(M5356=People!$B$4,People!$A$4,IF(M5356=People!$B$3,People!$A$3,IF(M5356=People!$B$2,People!$A$2,0))))</f>
        <v>Anna Andreadi</v>
      </c>
      <c r="W5356" s="3" t="str">
        <f>IFERROR(VLOOKUP(B5356,Returns!$A$1:$B$801,2,0),"NO")</f>
        <v>NO</v>
      </c>
    </row>
    <row r="5357" spans="1:23">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1" t="str">
        <f>IF(M5357=People!$B$5,People!$A$5,IF(M5357=People!$B$4,People!$A$4,IF(M5357=People!$B$3,People!$A$3,IF(M5357=People!$B$2,People!$A$2,0))))</f>
        <v>Anna Andreadi</v>
      </c>
      <c r="W5357" s="3" t="str">
        <f>IFERROR(VLOOKUP(B5357,Returns!$A$1:$B$801,2,0),"NO")</f>
        <v>NO</v>
      </c>
    </row>
    <row r="5358" spans="1:23">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1" t="str">
        <f>IF(M5358=People!$B$5,People!$A$5,IF(M5358=People!$B$4,People!$A$4,IF(M5358=People!$B$3,People!$A$3,IF(M5358=People!$B$2,People!$A$2,0))))</f>
        <v>Anna Andreadi</v>
      </c>
      <c r="W5358" s="3" t="str">
        <f>IFERROR(VLOOKUP(B5358,Returns!$A$1:$B$801,2,0),"NO")</f>
        <v>NO</v>
      </c>
    </row>
    <row r="5359" spans="1:23">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1" t="str">
        <f>IF(M5359=People!$B$5,People!$A$5,IF(M5359=People!$B$4,People!$A$4,IF(M5359=People!$B$3,People!$A$3,IF(M5359=People!$B$2,People!$A$2,0))))</f>
        <v>Anna Andreadi</v>
      </c>
      <c r="W5359" s="3" t="str">
        <f>IFERROR(VLOOKUP(B5359,Returns!$A$1:$B$801,2,0),"NO")</f>
        <v>NO</v>
      </c>
    </row>
    <row r="5360" spans="1:23">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1" t="str">
        <f>IF(M5360=People!$B$5,People!$A$5,IF(M5360=People!$B$4,People!$A$4,IF(M5360=People!$B$3,People!$A$3,IF(M5360=People!$B$2,People!$A$2,0))))</f>
        <v>Anna Andreadi</v>
      </c>
      <c r="W5360" s="3" t="str">
        <f>IFERROR(VLOOKUP(B5360,Returns!$A$1:$B$801,2,0),"NO")</f>
        <v>NO</v>
      </c>
    </row>
    <row r="5361" spans="1:23">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1" t="str">
        <f>IF(M5361=People!$B$5,People!$A$5,IF(M5361=People!$B$4,People!$A$4,IF(M5361=People!$B$3,People!$A$3,IF(M5361=People!$B$2,People!$A$2,0))))</f>
        <v>Anna Andreadi</v>
      </c>
      <c r="W5361" s="3" t="str">
        <f>IFERROR(VLOOKUP(B5361,Returns!$A$1:$B$801,2,0),"NO")</f>
        <v>NO</v>
      </c>
    </row>
    <row r="5362" spans="1:23">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1" t="str">
        <f>IF(M5362=People!$B$5,People!$A$5,IF(M5362=People!$B$4,People!$A$4,IF(M5362=People!$B$3,People!$A$3,IF(M5362=People!$B$2,People!$A$2,0))))</f>
        <v>Cassandra Brandow</v>
      </c>
      <c r="W5362" s="3" t="str">
        <f>IFERROR(VLOOKUP(B5362,Returns!$A$1:$B$801,2,0),"NO")</f>
        <v>NO</v>
      </c>
    </row>
    <row r="5363" spans="1:23">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1" t="str">
        <f>IF(M5363=People!$B$5,People!$A$5,IF(M5363=People!$B$4,People!$A$4,IF(M5363=People!$B$3,People!$A$3,IF(M5363=People!$B$2,People!$A$2,0))))</f>
        <v>Kelly Williams</v>
      </c>
      <c r="W5363" s="3" t="str">
        <f>IFERROR(VLOOKUP(B5363,Returns!$A$1:$B$801,2,0),"NO")</f>
        <v>NO</v>
      </c>
    </row>
    <row r="5364" spans="1:23">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1" t="str">
        <f>IF(M5364=People!$B$5,People!$A$5,IF(M5364=People!$B$4,People!$A$4,IF(M5364=People!$B$3,People!$A$3,IF(M5364=People!$B$2,People!$A$2,0))))</f>
        <v>Kelly Williams</v>
      </c>
      <c r="W5364" s="3" t="str">
        <f>IFERROR(VLOOKUP(B5364,Returns!$A$1:$B$801,2,0),"NO")</f>
        <v>NO</v>
      </c>
    </row>
    <row r="5365" spans="1:23">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1" t="str">
        <f>IF(M5365=People!$B$5,People!$A$5,IF(M5365=People!$B$4,People!$A$4,IF(M5365=People!$B$3,People!$A$3,IF(M5365=People!$B$2,People!$A$2,0))))</f>
        <v>Kelly Williams</v>
      </c>
      <c r="W5365" s="3" t="str">
        <f>IFERROR(VLOOKUP(B5365,Returns!$A$1:$B$801,2,0),"NO")</f>
        <v>NO</v>
      </c>
    </row>
    <row r="5366" spans="1:23">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1" t="str">
        <f>IF(M5366=People!$B$5,People!$A$5,IF(M5366=People!$B$4,People!$A$4,IF(M5366=People!$B$3,People!$A$3,IF(M5366=People!$B$2,People!$A$2,0))))</f>
        <v>Anna Andreadi</v>
      </c>
      <c r="W5366" s="3" t="str">
        <f>IFERROR(VLOOKUP(B5366,Returns!$A$1:$B$801,2,0),"NO")</f>
        <v>NO</v>
      </c>
    </row>
    <row r="5367" spans="1:23">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1" t="str">
        <f>IF(M5367=People!$B$5,People!$A$5,IF(M5367=People!$B$4,People!$A$4,IF(M5367=People!$B$3,People!$A$3,IF(M5367=People!$B$2,People!$A$2,0))))</f>
        <v>Kelly Williams</v>
      </c>
      <c r="W5367" s="3" t="str">
        <f>IFERROR(VLOOKUP(B5367,Returns!$A$1:$B$801,2,0),"NO")</f>
        <v>NO</v>
      </c>
    </row>
    <row r="5368" spans="1:23">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1" t="str">
        <f>IF(M5368=People!$B$5,People!$A$5,IF(M5368=People!$B$4,People!$A$4,IF(M5368=People!$B$3,People!$A$3,IF(M5368=People!$B$2,People!$A$2,0))))</f>
        <v>Anna Andreadi</v>
      </c>
      <c r="W5368" s="3" t="str">
        <f>IFERROR(VLOOKUP(B5368,Returns!$A$1:$B$801,2,0),"NO")</f>
        <v>NO</v>
      </c>
    </row>
    <row r="5369" spans="1:23">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1" t="str">
        <f>IF(M5369=People!$B$5,People!$A$5,IF(M5369=People!$B$4,People!$A$4,IF(M5369=People!$B$3,People!$A$3,IF(M5369=People!$B$2,People!$A$2,0))))</f>
        <v>Anna Andreadi</v>
      </c>
      <c r="W5369" s="3" t="str">
        <f>IFERROR(VLOOKUP(B5369,Returns!$A$1:$B$801,2,0),"NO")</f>
        <v>NO</v>
      </c>
    </row>
    <row r="5370" spans="1:23">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1" t="str">
        <f>IF(M5370=People!$B$5,People!$A$5,IF(M5370=People!$B$4,People!$A$4,IF(M5370=People!$B$3,People!$A$3,IF(M5370=People!$B$2,People!$A$2,0))))</f>
        <v>Anna Andreadi</v>
      </c>
      <c r="W5370" s="3" t="str">
        <f>IFERROR(VLOOKUP(B5370,Returns!$A$1:$B$801,2,0),"NO")</f>
        <v>NO</v>
      </c>
    </row>
    <row r="5371" spans="1:23">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1" t="str">
        <f>IF(M5371=People!$B$5,People!$A$5,IF(M5371=People!$B$4,People!$A$4,IF(M5371=People!$B$3,People!$A$3,IF(M5371=People!$B$2,People!$A$2,0))))</f>
        <v>Chuck Magee</v>
      </c>
      <c r="W5371" s="3" t="str">
        <f>IFERROR(VLOOKUP(B5371,Returns!$A$1:$B$801,2,0),"NO")</f>
        <v>NO</v>
      </c>
    </row>
    <row r="5372" spans="1:23">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1" t="str">
        <f>IF(M5372=People!$B$5,People!$A$5,IF(M5372=People!$B$4,People!$A$4,IF(M5372=People!$B$3,People!$A$3,IF(M5372=People!$B$2,People!$A$2,0))))</f>
        <v>Kelly Williams</v>
      </c>
      <c r="W5372" s="3" t="str">
        <f>IFERROR(VLOOKUP(B5372,Returns!$A$1:$B$801,2,0),"NO")</f>
        <v>NO</v>
      </c>
    </row>
    <row r="5373" spans="1:23">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1" t="str">
        <f>IF(M5373=People!$B$5,People!$A$5,IF(M5373=People!$B$4,People!$A$4,IF(M5373=People!$B$3,People!$A$3,IF(M5373=People!$B$2,People!$A$2,0))))</f>
        <v>Kelly Williams</v>
      </c>
      <c r="W5373" s="3" t="str">
        <f>IFERROR(VLOOKUP(B5373,Returns!$A$1:$B$801,2,0),"NO")</f>
        <v>NO</v>
      </c>
    </row>
    <row r="5374" spans="1:23">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1" t="str">
        <f>IF(M5374=People!$B$5,People!$A$5,IF(M5374=People!$B$4,People!$A$4,IF(M5374=People!$B$3,People!$A$3,IF(M5374=People!$B$2,People!$A$2,0))))</f>
        <v>Kelly Williams</v>
      </c>
      <c r="W5374" s="3" t="str">
        <f>IFERROR(VLOOKUP(B5374,Returns!$A$1:$B$801,2,0),"NO")</f>
        <v>NO</v>
      </c>
    </row>
    <row r="5375" spans="1:23">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1" t="str">
        <f>IF(M5375=People!$B$5,People!$A$5,IF(M5375=People!$B$4,People!$A$4,IF(M5375=People!$B$3,People!$A$3,IF(M5375=People!$B$2,People!$A$2,0))))</f>
        <v>Kelly Williams</v>
      </c>
      <c r="W5375" s="3" t="str">
        <f>IFERROR(VLOOKUP(B5375,Returns!$A$1:$B$801,2,0),"NO")</f>
        <v>NO</v>
      </c>
    </row>
    <row r="5376" spans="1:23">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1" t="str">
        <f>IF(M5376=People!$B$5,People!$A$5,IF(M5376=People!$B$4,People!$A$4,IF(M5376=People!$B$3,People!$A$3,IF(M5376=People!$B$2,People!$A$2,0))))</f>
        <v>Kelly Williams</v>
      </c>
      <c r="W5376" s="3" t="str">
        <f>IFERROR(VLOOKUP(B5376,Returns!$A$1:$B$801,2,0),"NO")</f>
        <v>NO</v>
      </c>
    </row>
    <row r="5377" spans="1:23">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1" t="str">
        <f>IF(M5377=People!$B$5,People!$A$5,IF(M5377=People!$B$4,People!$A$4,IF(M5377=People!$B$3,People!$A$3,IF(M5377=People!$B$2,People!$A$2,0))))</f>
        <v>Anna Andreadi</v>
      </c>
      <c r="W5377" s="3" t="str">
        <f>IFERROR(VLOOKUP(B5377,Returns!$A$1:$B$801,2,0),"NO")</f>
        <v>NO</v>
      </c>
    </row>
    <row r="5378" spans="1:23">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1" t="str">
        <f>IF(M5378=People!$B$5,People!$A$5,IF(M5378=People!$B$4,People!$A$4,IF(M5378=People!$B$3,People!$A$3,IF(M5378=People!$B$2,People!$A$2,0))))</f>
        <v>Anna Andreadi</v>
      </c>
      <c r="W5378" s="3" t="str">
        <f>IFERROR(VLOOKUP(B5378,Returns!$A$1:$B$801,2,0),"NO")</f>
        <v>NO</v>
      </c>
    </row>
    <row r="5379" spans="1:23">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1" t="str">
        <f>IF(M5379=People!$B$5,People!$A$5,IF(M5379=People!$B$4,People!$A$4,IF(M5379=People!$B$3,People!$A$3,IF(M5379=People!$B$2,People!$A$2,0))))</f>
        <v>Chuck Magee</v>
      </c>
      <c r="W5379" s="3" t="str">
        <f>IFERROR(VLOOKUP(B5379,Returns!$A$1:$B$801,2,0),"NO")</f>
        <v>NO</v>
      </c>
    </row>
    <row r="5380" spans="1:23">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1" t="str">
        <f>IF(M5380=People!$B$5,People!$A$5,IF(M5380=People!$B$4,People!$A$4,IF(M5380=People!$B$3,People!$A$3,IF(M5380=People!$B$2,People!$A$2,0))))</f>
        <v>Chuck Magee</v>
      </c>
      <c r="W5380" s="3" t="str">
        <f>IFERROR(VLOOKUP(B5380,Returns!$A$1:$B$801,2,0),"NO")</f>
        <v>NO</v>
      </c>
    </row>
    <row r="5381" spans="1:23">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1" t="str">
        <f>IF(M5381=People!$B$5,People!$A$5,IF(M5381=People!$B$4,People!$A$4,IF(M5381=People!$B$3,People!$A$3,IF(M5381=People!$B$2,People!$A$2,0))))</f>
        <v>Anna Andreadi</v>
      </c>
      <c r="W5381" s="3" t="str">
        <f>IFERROR(VLOOKUP(B5381,Returns!$A$1:$B$801,2,0),"NO")</f>
        <v>NO</v>
      </c>
    </row>
    <row r="5382" spans="1:23">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1" t="str">
        <f>IF(M5382=People!$B$5,People!$A$5,IF(M5382=People!$B$4,People!$A$4,IF(M5382=People!$B$3,People!$A$3,IF(M5382=People!$B$2,People!$A$2,0))))</f>
        <v>Anna Andreadi</v>
      </c>
      <c r="W5382" s="3" t="str">
        <f>IFERROR(VLOOKUP(B5382,Returns!$A$1:$B$801,2,0),"NO")</f>
        <v>NO</v>
      </c>
    </row>
    <row r="5383" spans="1:23">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1" t="str">
        <f>IF(M5383=People!$B$5,People!$A$5,IF(M5383=People!$B$4,People!$A$4,IF(M5383=People!$B$3,People!$A$3,IF(M5383=People!$B$2,People!$A$2,0))))</f>
        <v>Kelly Williams</v>
      </c>
      <c r="W5383" s="3" t="str">
        <f>IFERROR(VLOOKUP(B5383,Returns!$A$1:$B$801,2,0),"NO")</f>
        <v>NO</v>
      </c>
    </row>
    <row r="5384" spans="1:23">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1" t="str">
        <f>IF(M5384=People!$B$5,People!$A$5,IF(M5384=People!$B$4,People!$A$4,IF(M5384=People!$B$3,People!$A$3,IF(M5384=People!$B$2,People!$A$2,0))))</f>
        <v>Kelly Williams</v>
      </c>
      <c r="W5384" s="3" t="str">
        <f>IFERROR(VLOOKUP(B5384,Returns!$A$1:$B$801,2,0),"NO")</f>
        <v>NO</v>
      </c>
    </row>
    <row r="5385" spans="1:23">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1" t="str">
        <f>IF(M5385=People!$B$5,People!$A$5,IF(M5385=People!$B$4,People!$A$4,IF(M5385=People!$B$3,People!$A$3,IF(M5385=People!$B$2,People!$A$2,0))))</f>
        <v>Kelly Williams</v>
      </c>
      <c r="W5385" s="3" t="str">
        <f>IFERROR(VLOOKUP(B5385,Returns!$A$1:$B$801,2,0),"NO")</f>
        <v>NO</v>
      </c>
    </row>
    <row r="5386" spans="1:23">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1" t="str">
        <f>IF(M5386=People!$B$5,People!$A$5,IF(M5386=People!$B$4,People!$A$4,IF(M5386=People!$B$3,People!$A$3,IF(M5386=People!$B$2,People!$A$2,0))))</f>
        <v>Chuck Magee</v>
      </c>
      <c r="W5386" s="3" t="str">
        <f>IFERROR(VLOOKUP(B5386,Returns!$A$1:$B$801,2,0),"NO")</f>
        <v>NO</v>
      </c>
    </row>
    <row r="5387" spans="1:23">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1" t="str">
        <f>IF(M5387=People!$B$5,People!$A$5,IF(M5387=People!$B$4,People!$A$4,IF(M5387=People!$B$3,People!$A$3,IF(M5387=People!$B$2,People!$A$2,0))))</f>
        <v>Chuck Magee</v>
      </c>
      <c r="W5387" s="3" t="str">
        <f>IFERROR(VLOOKUP(B5387,Returns!$A$1:$B$801,2,0),"NO")</f>
        <v>NO</v>
      </c>
    </row>
    <row r="5388" spans="1:23">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1" t="str">
        <f>IF(M5388=People!$B$5,People!$A$5,IF(M5388=People!$B$4,People!$A$4,IF(M5388=People!$B$3,People!$A$3,IF(M5388=People!$B$2,People!$A$2,0))))</f>
        <v>Cassandra Brandow</v>
      </c>
      <c r="W5388" s="3" t="str">
        <f>IFERROR(VLOOKUP(B5388,Returns!$A$1:$B$801,2,0),"NO")</f>
        <v>NO</v>
      </c>
    </row>
    <row r="5389" spans="1:23">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1" t="str">
        <f>IF(M5389=People!$B$5,People!$A$5,IF(M5389=People!$B$4,People!$A$4,IF(M5389=People!$B$3,People!$A$3,IF(M5389=People!$B$2,People!$A$2,0))))</f>
        <v>Anna Andreadi</v>
      </c>
      <c r="W5389" s="3" t="str">
        <f>IFERROR(VLOOKUP(B5389,Returns!$A$1:$B$801,2,0),"NO")</f>
        <v>NO</v>
      </c>
    </row>
    <row r="5390" spans="1:23">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1" t="str">
        <f>IF(M5390=People!$B$5,People!$A$5,IF(M5390=People!$B$4,People!$A$4,IF(M5390=People!$B$3,People!$A$3,IF(M5390=People!$B$2,People!$A$2,0))))</f>
        <v>Anna Andreadi</v>
      </c>
      <c r="W5390" s="3" t="str">
        <f>IFERROR(VLOOKUP(B5390,Returns!$A$1:$B$801,2,0),"NO")</f>
        <v>NO</v>
      </c>
    </row>
    <row r="5391" spans="1:23">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1" t="str">
        <f>IF(M5391=People!$B$5,People!$A$5,IF(M5391=People!$B$4,People!$A$4,IF(M5391=People!$B$3,People!$A$3,IF(M5391=People!$B$2,People!$A$2,0))))</f>
        <v>Anna Andreadi</v>
      </c>
      <c r="W5391" s="3" t="str">
        <f>IFERROR(VLOOKUP(B5391,Returns!$A$1:$B$801,2,0),"NO")</f>
        <v>NO</v>
      </c>
    </row>
    <row r="5392" spans="1:23">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1" t="str">
        <f>IF(M5392=People!$B$5,People!$A$5,IF(M5392=People!$B$4,People!$A$4,IF(M5392=People!$B$3,People!$A$3,IF(M5392=People!$B$2,People!$A$2,0))))</f>
        <v>Anna Andreadi</v>
      </c>
      <c r="W5392" s="3" t="str">
        <f>IFERROR(VLOOKUP(B5392,Returns!$A$1:$B$801,2,0),"NO")</f>
        <v>NO</v>
      </c>
    </row>
    <row r="5393" spans="1:23">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1" t="str">
        <f>IF(M5393=People!$B$5,People!$A$5,IF(M5393=People!$B$4,People!$A$4,IF(M5393=People!$B$3,People!$A$3,IF(M5393=People!$B$2,People!$A$2,0))))</f>
        <v>Chuck Magee</v>
      </c>
      <c r="W5393" s="3" t="str">
        <f>IFERROR(VLOOKUP(B5393,Returns!$A$1:$B$801,2,0),"NO")</f>
        <v>NO</v>
      </c>
    </row>
    <row r="5394" spans="1:23">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1" t="str">
        <f>IF(M5394=People!$B$5,People!$A$5,IF(M5394=People!$B$4,People!$A$4,IF(M5394=People!$B$3,People!$A$3,IF(M5394=People!$B$2,People!$A$2,0))))</f>
        <v>Chuck Magee</v>
      </c>
      <c r="W5394" s="3" t="str">
        <f>IFERROR(VLOOKUP(B5394,Returns!$A$1:$B$801,2,0),"NO")</f>
        <v>NO</v>
      </c>
    </row>
    <row r="5395" spans="1:23">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1" t="str">
        <f>IF(M5395=People!$B$5,People!$A$5,IF(M5395=People!$B$4,People!$A$4,IF(M5395=People!$B$3,People!$A$3,IF(M5395=People!$B$2,People!$A$2,0))))</f>
        <v>Chuck Magee</v>
      </c>
      <c r="W5395" s="3" t="str">
        <f>IFERROR(VLOOKUP(B5395,Returns!$A$1:$B$801,2,0),"NO")</f>
        <v>NO</v>
      </c>
    </row>
    <row r="5396" spans="1:23">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1" t="str">
        <f>IF(M5396=People!$B$5,People!$A$5,IF(M5396=People!$B$4,People!$A$4,IF(M5396=People!$B$3,People!$A$3,IF(M5396=People!$B$2,People!$A$2,0))))</f>
        <v>Chuck Magee</v>
      </c>
      <c r="W5396" s="3" t="str">
        <f>IFERROR(VLOOKUP(B5396,Returns!$A$1:$B$801,2,0),"NO")</f>
        <v>NO</v>
      </c>
    </row>
    <row r="5397" spans="1:23">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1" t="str">
        <f>IF(M5397=People!$B$5,People!$A$5,IF(M5397=People!$B$4,People!$A$4,IF(M5397=People!$B$3,People!$A$3,IF(M5397=People!$B$2,People!$A$2,0))))</f>
        <v>Anna Andreadi</v>
      </c>
      <c r="W5397" s="3" t="str">
        <f>IFERROR(VLOOKUP(B5397,Returns!$A$1:$B$801,2,0),"NO")</f>
        <v>Yes</v>
      </c>
    </row>
    <row r="5398" spans="1:23">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1" t="str">
        <f>IF(M5398=People!$B$5,People!$A$5,IF(M5398=People!$B$4,People!$A$4,IF(M5398=People!$B$3,People!$A$3,IF(M5398=People!$B$2,People!$A$2,0))))</f>
        <v>Anna Andreadi</v>
      </c>
      <c r="W5398" s="3" t="str">
        <f>IFERROR(VLOOKUP(B5398,Returns!$A$1:$B$801,2,0),"NO")</f>
        <v>NO</v>
      </c>
    </row>
    <row r="5399" spans="1:23">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1" t="str">
        <f>IF(M5399=People!$B$5,People!$A$5,IF(M5399=People!$B$4,People!$A$4,IF(M5399=People!$B$3,People!$A$3,IF(M5399=People!$B$2,People!$A$2,0))))</f>
        <v>Anna Andreadi</v>
      </c>
      <c r="W5399" s="3" t="str">
        <f>IFERROR(VLOOKUP(B5399,Returns!$A$1:$B$801,2,0),"NO")</f>
        <v>Yes</v>
      </c>
    </row>
    <row r="5400" spans="1:23">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1" t="str">
        <f>IF(M5400=People!$B$5,People!$A$5,IF(M5400=People!$B$4,People!$A$4,IF(M5400=People!$B$3,People!$A$3,IF(M5400=People!$B$2,People!$A$2,0))))</f>
        <v>Chuck Magee</v>
      </c>
      <c r="W5400" s="3" t="str">
        <f>IFERROR(VLOOKUP(B5400,Returns!$A$1:$B$801,2,0),"NO")</f>
        <v>NO</v>
      </c>
    </row>
    <row r="5401" spans="1:23">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1" t="str">
        <f>IF(M5401=People!$B$5,People!$A$5,IF(M5401=People!$B$4,People!$A$4,IF(M5401=People!$B$3,People!$A$3,IF(M5401=People!$B$2,People!$A$2,0))))</f>
        <v>Anna Andreadi</v>
      </c>
      <c r="W5401" s="3" t="str">
        <f>IFERROR(VLOOKUP(B5401,Returns!$A$1:$B$801,2,0),"NO")</f>
        <v>NO</v>
      </c>
    </row>
    <row r="5402" spans="1:23">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1" t="str">
        <f>IF(M5402=People!$B$5,People!$A$5,IF(M5402=People!$B$4,People!$A$4,IF(M5402=People!$B$3,People!$A$3,IF(M5402=People!$B$2,People!$A$2,0))))</f>
        <v>Anna Andreadi</v>
      </c>
      <c r="W5402" s="3" t="str">
        <f>IFERROR(VLOOKUP(B5402,Returns!$A$1:$B$801,2,0),"NO")</f>
        <v>NO</v>
      </c>
    </row>
    <row r="5403" spans="1:23">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1" t="str">
        <f>IF(M5403=People!$B$5,People!$A$5,IF(M5403=People!$B$4,People!$A$4,IF(M5403=People!$B$3,People!$A$3,IF(M5403=People!$B$2,People!$A$2,0))))</f>
        <v>Anna Andreadi</v>
      </c>
      <c r="W5403" s="3" t="str">
        <f>IFERROR(VLOOKUP(B5403,Returns!$A$1:$B$801,2,0),"NO")</f>
        <v>NO</v>
      </c>
    </row>
    <row r="5404" spans="1:23">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1" t="str">
        <f>IF(M5404=People!$B$5,People!$A$5,IF(M5404=People!$B$4,People!$A$4,IF(M5404=People!$B$3,People!$A$3,IF(M5404=People!$B$2,People!$A$2,0))))</f>
        <v>Chuck Magee</v>
      </c>
      <c r="W5404" s="3" t="str">
        <f>IFERROR(VLOOKUP(B5404,Returns!$A$1:$B$801,2,0),"NO")</f>
        <v>NO</v>
      </c>
    </row>
    <row r="5405" spans="1:23">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1" t="str">
        <f>IF(M5405=People!$B$5,People!$A$5,IF(M5405=People!$B$4,People!$A$4,IF(M5405=People!$B$3,People!$A$3,IF(M5405=People!$B$2,People!$A$2,0))))</f>
        <v>Chuck Magee</v>
      </c>
      <c r="W5405" s="3" t="str">
        <f>IFERROR(VLOOKUP(B5405,Returns!$A$1:$B$801,2,0),"NO")</f>
        <v>NO</v>
      </c>
    </row>
    <row r="5406" spans="1:23">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1" t="str">
        <f>IF(M5406=People!$B$5,People!$A$5,IF(M5406=People!$B$4,People!$A$4,IF(M5406=People!$B$3,People!$A$3,IF(M5406=People!$B$2,People!$A$2,0))))</f>
        <v>Anna Andreadi</v>
      </c>
      <c r="W5406" s="3" t="str">
        <f>IFERROR(VLOOKUP(B5406,Returns!$A$1:$B$801,2,0),"NO")</f>
        <v>NO</v>
      </c>
    </row>
    <row r="5407" spans="1:23">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1" t="str">
        <f>IF(M5407=People!$B$5,People!$A$5,IF(M5407=People!$B$4,People!$A$4,IF(M5407=People!$B$3,People!$A$3,IF(M5407=People!$B$2,People!$A$2,0))))</f>
        <v>Anna Andreadi</v>
      </c>
      <c r="W5407" s="3" t="str">
        <f>IFERROR(VLOOKUP(B5407,Returns!$A$1:$B$801,2,0),"NO")</f>
        <v>NO</v>
      </c>
    </row>
    <row r="5408" spans="1:23">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1" t="str">
        <f>IF(M5408=People!$B$5,People!$A$5,IF(M5408=People!$B$4,People!$A$4,IF(M5408=People!$B$3,People!$A$3,IF(M5408=People!$B$2,People!$A$2,0))))</f>
        <v>Anna Andreadi</v>
      </c>
      <c r="W5408" s="3" t="str">
        <f>IFERROR(VLOOKUP(B5408,Returns!$A$1:$B$801,2,0),"NO")</f>
        <v>NO</v>
      </c>
    </row>
    <row r="5409" spans="1:23">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1" t="str">
        <f>IF(M5409=People!$B$5,People!$A$5,IF(M5409=People!$B$4,People!$A$4,IF(M5409=People!$B$3,People!$A$3,IF(M5409=People!$B$2,People!$A$2,0))))</f>
        <v>Anna Andreadi</v>
      </c>
      <c r="W5409" s="3" t="str">
        <f>IFERROR(VLOOKUP(B5409,Returns!$A$1:$B$801,2,0),"NO")</f>
        <v>NO</v>
      </c>
    </row>
    <row r="5410" spans="1:23">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1" t="str">
        <f>IF(M5410=People!$B$5,People!$A$5,IF(M5410=People!$B$4,People!$A$4,IF(M5410=People!$B$3,People!$A$3,IF(M5410=People!$B$2,People!$A$2,0))))</f>
        <v>Anna Andreadi</v>
      </c>
      <c r="W5410" s="3" t="str">
        <f>IFERROR(VLOOKUP(B5410,Returns!$A$1:$B$801,2,0),"NO")</f>
        <v>NO</v>
      </c>
    </row>
    <row r="5411" spans="1:23">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1" t="str">
        <f>IF(M5411=People!$B$5,People!$A$5,IF(M5411=People!$B$4,People!$A$4,IF(M5411=People!$B$3,People!$A$3,IF(M5411=People!$B$2,People!$A$2,0))))</f>
        <v>Anna Andreadi</v>
      </c>
      <c r="W5411" s="3" t="str">
        <f>IFERROR(VLOOKUP(B5411,Returns!$A$1:$B$801,2,0),"NO")</f>
        <v>NO</v>
      </c>
    </row>
    <row r="5412" spans="1:23">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1" t="str">
        <f>IF(M5412=People!$B$5,People!$A$5,IF(M5412=People!$B$4,People!$A$4,IF(M5412=People!$B$3,People!$A$3,IF(M5412=People!$B$2,People!$A$2,0))))</f>
        <v>Anna Andreadi</v>
      </c>
      <c r="W5412" s="3" t="str">
        <f>IFERROR(VLOOKUP(B5412,Returns!$A$1:$B$801,2,0),"NO")</f>
        <v>NO</v>
      </c>
    </row>
    <row r="5413" spans="1:23">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1" t="str">
        <f>IF(M5413=People!$B$5,People!$A$5,IF(M5413=People!$B$4,People!$A$4,IF(M5413=People!$B$3,People!$A$3,IF(M5413=People!$B$2,People!$A$2,0))))</f>
        <v>Anna Andreadi</v>
      </c>
      <c r="W5413" s="3" t="str">
        <f>IFERROR(VLOOKUP(B5413,Returns!$A$1:$B$801,2,0),"NO")</f>
        <v>NO</v>
      </c>
    </row>
    <row r="5414" spans="1:23">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1" t="str">
        <f>IF(M5414=People!$B$5,People!$A$5,IF(M5414=People!$B$4,People!$A$4,IF(M5414=People!$B$3,People!$A$3,IF(M5414=People!$B$2,People!$A$2,0))))</f>
        <v>Anna Andreadi</v>
      </c>
      <c r="W5414" s="3" t="str">
        <f>IFERROR(VLOOKUP(B5414,Returns!$A$1:$B$801,2,0),"NO")</f>
        <v>NO</v>
      </c>
    </row>
    <row r="5415" spans="1:23">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1" t="str">
        <f>IF(M5415=People!$B$5,People!$A$5,IF(M5415=People!$B$4,People!$A$4,IF(M5415=People!$B$3,People!$A$3,IF(M5415=People!$B$2,People!$A$2,0))))</f>
        <v>Kelly Williams</v>
      </c>
      <c r="W5415" s="3" t="str">
        <f>IFERROR(VLOOKUP(B5415,Returns!$A$1:$B$801,2,0),"NO")</f>
        <v>NO</v>
      </c>
    </row>
    <row r="5416" spans="1:23">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1" t="str">
        <f>IF(M5416=People!$B$5,People!$A$5,IF(M5416=People!$B$4,People!$A$4,IF(M5416=People!$B$3,People!$A$3,IF(M5416=People!$B$2,People!$A$2,0))))</f>
        <v>Kelly Williams</v>
      </c>
      <c r="W5416" s="3" t="str">
        <f>IFERROR(VLOOKUP(B5416,Returns!$A$1:$B$801,2,0),"NO")</f>
        <v>NO</v>
      </c>
    </row>
    <row r="5417" spans="1:23">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1" t="str">
        <f>IF(M5417=People!$B$5,People!$A$5,IF(M5417=People!$B$4,People!$A$4,IF(M5417=People!$B$3,People!$A$3,IF(M5417=People!$B$2,People!$A$2,0))))</f>
        <v>Kelly Williams</v>
      </c>
      <c r="W5417" s="3" t="str">
        <f>IFERROR(VLOOKUP(B5417,Returns!$A$1:$B$801,2,0),"NO")</f>
        <v>NO</v>
      </c>
    </row>
    <row r="5418" spans="1:23">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1" t="str">
        <f>IF(M5418=People!$B$5,People!$A$5,IF(M5418=People!$B$4,People!$A$4,IF(M5418=People!$B$3,People!$A$3,IF(M5418=People!$B$2,People!$A$2,0))))</f>
        <v>Kelly Williams</v>
      </c>
      <c r="W5418" s="3" t="str">
        <f>IFERROR(VLOOKUP(B5418,Returns!$A$1:$B$801,2,0),"NO")</f>
        <v>NO</v>
      </c>
    </row>
    <row r="5419" spans="1:23">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1" t="str">
        <f>IF(M5419=People!$B$5,People!$A$5,IF(M5419=People!$B$4,People!$A$4,IF(M5419=People!$B$3,People!$A$3,IF(M5419=People!$B$2,People!$A$2,0))))</f>
        <v>Kelly Williams</v>
      </c>
      <c r="W5419" s="3" t="str">
        <f>IFERROR(VLOOKUP(B5419,Returns!$A$1:$B$801,2,0),"NO")</f>
        <v>NO</v>
      </c>
    </row>
    <row r="5420" spans="1:23">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1" t="str">
        <f>IF(M5420=People!$B$5,People!$A$5,IF(M5420=People!$B$4,People!$A$4,IF(M5420=People!$B$3,People!$A$3,IF(M5420=People!$B$2,People!$A$2,0))))</f>
        <v>Kelly Williams</v>
      </c>
      <c r="W5420" s="3" t="str">
        <f>IFERROR(VLOOKUP(B5420,Returns!$A$1:$B$801,2,0),"NO")</f>
        <v>NO</v>
      </c>
    </row>
    <row r="5421" spans="1:23">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1" t="str">
        <f>IF(M5421=People!$B$5,People!$A$5,IF(M5421=People!$B$4,People!$A$4,IF(M5421=People!$B$3,People!$A$3,IF(M5421=People!$B$2,People!$A$2,0))))</f>
        <v>Kelly Williams</v>
      </c>
      <c r="W5421" s="3" t="str">
        <f>IFERROR(VLOOKUP(B5421,Returns!$A$1:$B$801,2,0),"NO")</f>
        <v>NO</v>
      </c>
    </row>
    <row r="5422" spans="1:23">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1" t="str">
        <f>IF(M5422=People!$B$5,People!$A$5,IF(M5422=People!$B$4,People!$A$4,IF(M5422=People!$B$3,People!$A$3,IF(M5422=People!$B$2,People!$A$2,0))))</f>
        <v>Chuck Magee</v>
      </c>
      <c r="W5422" s="3" t="str">
        <f>IFERROR(VLOOKUP(B5422,Returns!$A$1:$B$801,2,0),"NO")</f>
        <v>Yes</v>
      </c>
    </row>
    <row r="5423" spans="1:23">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1" t="str">
        <f>IF(M5423=People!$B$5,People!$A$5,IF(M5423=People!$B$4,People!$A$4,IF(M5423=People!$B$3,People!$A$3,IF(M5423=People!$B$2,People!$A$2,0))))</f>
        <v>Chuck Magee</v>
      </c>
      <c r="W5423" s="3" t="str">
        <f>IFERROR(VLOOKUP(B5423,Returns!$A$1:$B$801,2,0),"NO")</f>
        <v>Yes</v>
      </c>
    </row>
    <row r="5424" spans="1:23">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1" t="str">
        <f>IF(M5424=People!$B$5,People!$A$5,IF(M5424=People!$B$4,People!$A$4,IF(M5424=People!$B$3,People!$A$3,IF(M5424=People!$B$2,People!$A$2,0))))</f>
        <v>Anna Andreadi</v>
      </c>
      <c r="W5424" s="3" t="str">
        <f>IFERROR(VLOOKUP(B5424,Returns!$A$1:$B$801,2,0),"NO")</f>
        <v>NO</v>
      </c>
    </row>
    <row r="5425" spans="1:23">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1" t="str">
        <f>IF(M5425=People!$B$5,People!$A$5,IF(M5425=People!$B$4,People!$A$4,IF(M5425=People!$B$3,People!$A$3,IF(M5425=People!$B$2,People!$A$2,0))))</f>
        <v>Cassandra Brandow</v>
      </c>
      <c r="W5425" s="3" t="str">
        <f>IFERROR(VLOOKUP(B5425,Returns!$A$1:$B$801,2,0),"NO")</f>
        <v>NO</v>
      </c>
    </row>
    <row r="5426" spans="1:23">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1" t="str">
        <f>IF(M5426=People!$B$5,People!$A$5,IF(M5426=People!$B$4,People!$A$4,IF(M5426=People!$B$3,People!$A$3,IF(M5426=People!$B$2,People!$A$2,0))))</f>
        <v>Chuck Magee</v>
      </c>
      <c r="W5426" s="3" t="str">
        <f>IFERROR(VLOOKUP(B5426,Returns!$A$1:$B$801,2,0),"NO")</f>
        <v>NO</v>
      </c>
    </row>
    <row r="5427" spans="1:23">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1" t="str">
        <f>IF(M5427=People!$B$5,People!$A$5,IF(M5427=People!$B$4,People!$A$4,IF(M5427=People!$B$3,People!$A$3,IF(M5427=People!$B$2,People!$A$2,0))))</f>
        <v>Anna Andreadi</v>
      </c>
      <c r="W5427" s="3" t="str">
        <f>IFERROR(VLOOKUP(B5427,Returns!$A$1:$B$801,2,0),"NO")</f>
        <v>NO</v>
      </c>
    </row>
    <row r="5428" spans="1:23">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1" t="str">
        <f>IF(M5428=People!$B$5,People!$A$5,IF(M5428=People!$B$4,People!$A$4,IF(M5428=People!$B$3,People!$A$3,IF(M5428=People!$B$2,People!$A$2,0))))</f>
        <v>Anna Andreadi</v>
      </c>
      <c r="W5428" s="3" t="str">
        <f>IFERROR(VLOOKUP(B5428,Returns!$A$1:$B$801,2,0),"NO")</f>
        <v>NO</v>
      </c>
    </row>
    <row r="5429" spans="1:23">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1" t="str">
        <f>IF(M5429=People!$B$5,People!$A$5,IF(M5429=People!$B$4,People!$A$4,IF(M5429=People!$B$3,People!$A$3,IF(M5429=People!$B$2,People!$A$2,0))))</f>
        <v>Anna Andreadi</v>
      </c>
      <c r="W5429" s="3" t="str">
        <f>IFERROR(VLOOKUP(B5429,Returns!$A$1:$B$801,2,0),"NO")</f>
        <v>NO</v>
      </c>
    </row>
    <row r="5430" spans="1:23">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1" t="str">
        <f>IF(M5430=People!$B$5,People!$A$5,IF(M5430=People!$B$4,People!$A$4,IF(M5430=People!$B$3,People!$A$3,IF(M5430=People!$B$2,People!$A$2,0))))</f>
        <v>Anna Andreadi</v>
      </c>
      <c r="W5430" s="3" t="str">
        <f>IFERROR(VLOOKUP(B5430,Returns!$A$1:$B$801,2,0),"NO")</f>
        <v>NO</v>
      </c>
    </row>
    <row r="5431" spans="1:23">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1" t="str">
        <f>IF(M5431=People!$B$5,People!$A$5,IF(M5431=People!$B$4,People!$A$4,IF(M5431=People!$B$3,People!$A$3,IF(M5431=People!$B$2,People!$A$2,0))))</f>
        <v>Cassandra Brandow</v>
      </c>
      <c r="W5431" s="3" t="str">
        <f>IFERROR(VLOOKUP(B5431,Returns!$A$1:$B$801,2,0),"NO")</f>
        <v>NO</v>
      </c>
    </row>
    <row r="5432" spans="1:23">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1" t="str">
        <f>IF(M5432=People!$B$5,People!$A$5,IF(M5432=People!$B$4,People!$A$4,IF(M5432=People!$B$3,People!$A$3,IF(M5432=People!$B$2,People!$A$2,0))))</f>
        <v>Chuck Magee</v>
      </c>
      <c r="W5432" s="3" t="str">
        <f>IFERROR(VLOOKUP(B5432,Returns!$A$1:$B$801,2,0),"NO")</f>
        <v>NO</v>
      </c>
    </row>
    <row r="5433" spans="1:23">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1" t="str">
        <f>IF(M5433=People!$B$5,People!$A$5,IF(M5433=People!$B$4,People!$A$4,IF(M5433=People!$B$3,People!$A$3,IF(M5433=People!$B$2,People!$A$2,0))))</f>
        <v>Chuck Magee</v>
      </c>
      <c r="W5433" s="3" t="str">
        <f>IFERROR(VLOOKUP(B5433,Returns!$A$1:$B$801,2,0),"NO")</f>
        <v>NO</v>
      </c>
    </row>
    <row r="5434" spans="1:23">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1" t="str">
        <f>IF(M5434=People!$B$5,People!$A$5,IF(M5434=People!$B$4,People!$A$4,IF(M5434=People!$B$3,People!$A$3,IF(M5434=People!$B$2,People!$A$2,0))))</f>
        <v>Chuck Magee</v>
      </c>
      <c r="W5434" s="3" t="str">
        <f>IFERROR(VLOOKUP(B5434,Returns!$A$1:$B$801,2,0),"NO")</f>
        <v>NO</v>
      </c>
    </row>
    <row r="5435" spans="1:23">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1" t="str">
        <f>IF(M5435=People!$B$5,People!$A$5,IF(M5435=People!$B$4,People!$A$4,IF(M5435=People!$B$3,People!$A$3,IF(M5435=People!$B$2,People!$A$2,0))))</f>
        <v>Anna Andreadi</v>
      </c>
      <c r="W5435" s="3" t="str">
        <f>IFERROR(VLOOKUP(B5435,Returns!$A$1:$B$801,2,0),"NO")</f>
        <v>Yes</v>
      </c>
    </row>
    <row r="5436" spans="1:23">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1" t="str">
        <f>IF(M5436=People!$B$5,People!$A$5,IF(M5436=People!$B$4,People!$A$4,IF(M5436=People!$B$3,People!$A$3,IF(M5436=People!$B$2,People!$A$2,0))))</f>
        <v>Anna Andreadi</v>
      </c>
      <c r="W5436" s="3" t="str">
        <f>IFERROR(VLOOKUP(B5436,Returns!$A$1:$B$801,2,0),"NO")</f>
        <v>NO</v>
      </c>
    </row>
    <row r="5437" spans="1:23">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1" t="str">
        <f>IF(M5437=People!$B$5,People!$A$5,IF(M5437=People!$B$4,People!$A$4,IF(M5437=People!$B$3,People!$A$3,IF(M5437=People!$B$2,People!$A$2,0))))</f>
        <v>Anna Andreadi</v>
      </c>
      <c r="W5437" s="3" t="str">
        <f>IFERROR(VLOOKUP(B5437,Returns!$A$1:$B$801,2,0),"NO")</f>
        <v>NO</v>
      </c>
    </row>
    <row r="5438" spans="1:23">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1" t="str">
        <f>IF(M5438=People!$B$5,People!$A$5,IF(M5438=People!$B$4,People!$A$4,IF(M5438=People!$B$3,People!$A$3,IF(M5438=People!$B$2,People!$A$2,0))))</f>
        <v>Cassandra Brandow</v>
      </c>
      <c r="W5438" s="3" t="str">
        <f>IFERROR(VLOOKUP(B5438,Returns!$A$1:$B$801,2,0),"NO")</f>
        <v>NO</v>
      </c>
    </row>
    <row r="5439" spans="1:23">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1" t="str">
        <f>IF(M5439=People!$B$5,People!$A$5,IF(M5439=People!$B$4,People!$A$4,IF(M5439=People!$B$3,People!$A$3,IF(M5439=People!$B$2,People!$A$2,0))))</f>
        <v>Cassandra Brandow</v>
      </c>
      <c r="W5439" s="3" t="str">
        <f>IFERROR(VLOOKUP(B5439,Returns!$A$1:$B$801,2,0),"NO")</f>
        <v>NO</v>
      </c>
    </row>
    <row r="5440" spans="1:23">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1" t="str">
        <f>IF(M5440=People!$B$5,People!$A$5,IF(M5440=People!$B$4,People!$A$4,IF(M5440=People!$B$3,People!$A$3,IF(M5440=People!$B$2,People!$A$2,0))))</f>
        <v>Cassandra Brandow</v>
      </c>
      <c r="W5440" s="3" t="str">
        <f>IFERROR(VLOOKUP(B5440,Returns!$A$1:$B$801,2,0),"NO")</f>
        <v>NO</v>
      </c>
    </row>
    <row r="5441" spans="1:23">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1" t="str">
        <f>IF(M5441=People!$B$5,People!$A$5,IF(M5441=People!$B$4,People!$A$4,IF(M5441=People!$B$3,People!$A$3,IF(M5441=People!$B$2,People!$A$2,0))))</f>
        <v>Chuck Magee</v>
      </c>
      <c r="W5441" s="3" t="str">
        <f>IFERROR(VLOOKUP(B5441,Returns!$A$1:$B$801,2,0),"NO")</f>
        <v>NO</v>
      </c>
    </row>
    <row r="5442" spans="1:23">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1" t="str">
        <f>IF(M5442=People!$B$5,People!$A$5,IF(M5442=People!$B$4,People!$A$4,IF(M5442=People!$B$3,People!$A$3,IF(M5442=People!$B$2,People!$A$2,0))))</f>
        <v>Cassandra Brandow</v>
      </c>
      <c r="W5442" s="3" t="str">
        <f>IFERROR(VLOOKUP(B5442,Returns!$A$1:$B$801,2,0),"NO")</f>
        <v>NO</v>
      </c>
    </row>
    <row r="5443" spans="1:23">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1" t="str">
        <f>IF(M5443=People!$B$5,People!$A$5,IF(M5443=People!$B$4,People!$A$4,IF(M5443=People!$B$3,People!$A$3,IF(M5443=People!$B$2,People!$A$2,0))))</f>
        <v>Anna Andreadi</v>
      </c>
      <c r="W5443" s="3" t="str">
        <f>IFERROR(VLOOKUP(B5443,Returns!$A$1:$B$801,2,0),"NO")</f>
        <v>NO</v>
      </c>
    </row>
    <row r="5444" spans="1:23">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1" t="str">
        <f>IF(M5444=People!$B$5,People!$A$5,IF(M5444=People!$B$4,People!$A$4,IF(M5444=People!$B$3,People!$A$3,IF(M5444=People!$B$2,People!$A$2,0))))</f>
        <v>Chuck Magee</v>
      </c>
      <c r="W5444" s="3" t="str">
        <f>IFERROR(VLOOKUP(B5444,Returns!$A$1:$B$801,2,0),"NO")</f>
        <v>NO</v>
      </c>
    </row>
    <row r="5445" spans="1:23">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1" t="str">
        <f>IF(M5445=People!$B$5,People!$A$5,IF(M5445=People!$B$4,People!$A$4,IF(M5445=People!$B$3,People!$A$3,IF(M5445=People!$B$2,People!$A$2,0))))</f>
        <v>Chuck Magee</v>
      </c>
      <c r="W5445" s="3" t="str">
        <f>IFERROR(VLOOKUP(B5445,Returns!$A$1:$B$801,2,0),"NO")</f>
        <v>NO</v>
      </c>
    </row>
    <row r="5446" spans="1:23">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1" t="str">
        <f>IF(M5446=People!$B$5,People!$A$5,IF(M5446=People!$B$4,People!$A$4,IF(M5446=People!$B$3,People!$A$3,IF(M5446=People!$B$2,People!$A$2,0))))</f>
        <v>Chuck Magee</v>
      </c>
      <c r="W5446" s="3" t="str">
        <f>IFERROR(VLOOKUP(B5446,Returns!$A$1:$B$801,2,0),"NO")</f>
        <v>NO</v>
      </c>
    </row>
    <row r="5447" spans="1:23">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1" t="str">
        <f>IF(M5447=People!$B$5,People!$A$5,IF(M5447=People!$B$4,People!$A$4,IF(M5447=People!$B$3,People!$A$3,IF(M5447=People!$B$2,People!$A$2,0))))</f>
        <v>Kelly Williams</v>
      </c>
      <c r="W5447" s="3" t="str">
        <f>IFERROR(VLOOKUP(B5447,Returns!$A$1:$B$801,2,0),"NO")</f>
        <v>NO</v>
      </c>
    </row>
    <row r="5448" spans="1:23">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1" t="str">
        <f>IF(M5448=People!$B$5,People!$A$5,IF(M5448=People!$B$4,People!$A$4,IF(M5448=People!$B$3,People!$A$3,IF(M5448=People!$B$2,People!$A$2,0))))</f>
        <v>Chuck Magee</v>
      </c>
      <c r="W5448" s="3" t="str">
        <f>IFERROR(VLOOKUP(B5448,Returns!$A$1:$B$801,2,0),"NO")</f>
        <v>Yes</v>
      </c>
    </row>
    <row r="5449" spans="1:23">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1" t="str">
        <f>IF(M5449=People!$B$5,People!$A$5,IF(M5449=People!$B$4,People!$A$4,IF(M5449=People!$B$3,People!$A$3,IF(M5449=People!$B$2,People!$A$2,0))))</f>
        <v>Chuck Magee</v>
      </c>
      <c r="W5449" s="3" t="str">
        <f>IFERROR(VLOOKUP(B5449,Returns!$A$1:$B$801,2,0),"NO")</f>
        <v>Yes</v>
      </c>
    </row>
    <row r="5450" spans="1:23">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1" t="str">
        <f>IF(M5450=People!$B$5,People!$A$5,IF(M5450=People!$B$4,People!$A$4,IF(M5450=People!$B$3,People!$A$3,IF(M5450=People!$B$2,People!$A$2,0))))</f>
        <v>Kelly Williams</v>
      </c>
      <c r="W5450" s="3" t="str">
        <f>IFERROR(VLOOKUP(B5450,Returns!$A$1:$B$801,2,0),"NO")</f>
        <v>NO</v>
      </c>
    </row>
    <row r="5451" spans="1:23">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1" t="str">
        <f>IF(M5451=People!$B$5,People!$A$5,IF(M5451=People!$B$4,People!$A$4,IF(M5451=People!$B$3,People!$A$3,IF(M5451=People!$B$2,People!$A$2,0))))</f>
        <v>Kelly Williams</v>
      </c>
      <c r="W5451" s="3" t="str">
        <f>IFERROR(VLOOKUP(B5451,Returns!$A$1:$B$801,2,0),"NO")</f>
        <v>NO</v>
      </c>
    </row>
    <row r="5452" spans="1:23">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1" t="str">
        <f>IF(M5452=People!$B$5,People!$A$5,IF(M5452=People!$B$4,People!$A$4,IF(M5452=People!$B$3,People!$A$3,IF(M5452=People!$B$2,People!$A$2,0))))</f>
        <v>Kelly Williams</v>
      </c>
      <c r="W5452" s="3" t="str">
        <f>IFERROR(VLOOKUP(B5452,Returns!$A$1:$B$801,2,0),"NO")</f>
        <v>NO</v>
      </c>
    </row>
    <row r="5453" spans="1:23">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1" t="str">
        <f>IF(M5453=People!$B$5,People!$A$5,IF(M5453=People!$B$4,People!$A$4,IF(M5453=People!$B$3,People!$A$3,IF(M5453=People!$B$2,People!$A$2,0))))</f>
        <v>Kelly Williams</v>
      </c>
      <c r="W5453" s="3" t="str">
        <f>IFERROR(VLOOKUP(B5453,Returns!$A$1:$B$801,2,0),"NO")</f>
        <v>NO</v>
      </c>
    </row>
    <row r="5454" spans="1:23">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1" t="str">
        <f>IF(M5454=People!$B$5,People!$A$5,IF(M5454=People!$B$4,People!$A$4,IF(M5454=People!$B$3,People!$A$3,IF(M5454=People!$B$2,People!$A$2,0))))</f>
        <v>Anna Andreadi</v>
      </c>
      <c r="W5454" s="3" t="str">
        <f>IFERROR(VLOOKUP(B5454,Returns!$A$1:$B$801,2,0),"NO")</f>
        <v>NO</v>
      </c>
    </row>
    <row r="5455" spans="1:23">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1" t="str">
        <f>IF(M5455=People!$B$5,People!$A$5,IF(M5455=People!$B$4,People!$A$4,IF(M5455=People!$B$3,People!$A$3,IF(M5455=People!$B$2,People!$A$2,0))))</f>
        <v>Kelly Williams</v>
      </c>
      <c r="W5455" s="3" t="str">
        <f>IFERROR(VLOOKUP(B5455,Returns!$A$1:$B$801,2,0),"NO")</f>
        <v>NO</v>
      </c>
    </row>
    <row r="5456" spans="1:23">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1" t="str">
        <f>IF(M5456=People!$B$5,People!$A$5,IF(M5456=People!$B$4,People!$A$4,IF(M5456=People!$B$3,People!$A$3,IF(M5456=People!$B$2,People!$A$2,0))))</f>
        <v>Chuck Magee</v>
      </c>
      <c r="W5456" s="3" t="str">
        <f>IFERROR(VLOOKUP(B5456,Returns!$A$1:$B$801,2,0),"NO")</f>
        <v>NO</v>
      </c>
    </row>
    <row r="5457" spans="1:23">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1" t="str">
        <f>IF(M5457=People!$B$5,People!$A$5,IF(M5457=People!$B$4,People!$A$4,IF(M5457=People!$B$3,People!$A$3,IF(M5457=People!$B$2,People!$A$2,0))))</f>
        <v>Chuck Magee</v>
      </c>
      <c r="W5457" s="3" t="str">
        <f>IFERROR(VLOOKUP(B5457,Returns!$A$1:$B$801,2,0),"NO")</f>
        <v>NO</v>
      </c>
    </row>
    <row r="5458" spans="1:23">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1" t="str">
        <f>IF(M5458=People!$B$5,People!$A$5,IF(M5458=People!$B$4,People!$A$4,IF(M5458=People!$B$3,People!$A$3,IF(M5458=People!$B$2,People!$A$2,0))))</f>
        <v>Anna Andreadi</v>
      </c>
      <c r="W5458" s="3" t="str">
        <f>IFERROR(VLOOKUP(B5458,Returns!$A$1:$B$801,2,0),"NO")</f>
        <v>Yes</v>
      </c>
    </row>
    <row r="5459" spans="1:23">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1" t="str">
        <f>IF(M5459=People!$B$5,People!$A$5,IF(M5459=People!$B$4,People!$A$4,IF(M5459=People!$B$3,People!$A$3,IF(M5459=People!$B$2,People!$A$2,0))))</f>
        <v>Anna Andreadi</v>
      </c>
      <c r="W5459" s="3" t="str">
        <f>IFERROR(VLOOKUP(B5459,Returns!$A$1:$B$801,2,0),"NO")</f>
        <v>Yes</v>
      </c>
    </row>
    <row r="5460" spans="1:23">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1" t="str">
        <f>IF(M5460=People!$B$5,People!$A$5,IF(M5460=People!$B$4,People!$A$4,IF(M5460=People!$B$3,People!$A$3,IF(M5460=People!$B$2,People!$A$2,0))))</f>
        <v>Anna Andreadi</v>
      </c>
      <c r="W5460" s="3" t="str">
        <f>IFERROR(VLOOKUP(B5460,Returns!$A$1:$B$801,2,0),"NO")</f>
        <v>NO</v>
      </c>
    </row>
    <row r="5461" spans="1:23">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1" t="str">
        <f>IF(M5461=People!$B$5,People!$A$5,IF(M5461=People!$B$4,People!$A$4,IF(M5461=People!$B$3,People!$A$3,IF(M5461=People!$B$2,People!$A$2,0))))</f>
        <v>Anna Andreadi</v>
      </c>
      <c r="W5461" s="3" t="str">
        <f>IFERROR(VLOOKUP(B5461,Returns!$A$1:$B$801,2,0),"NO")</f>
        <v>NO</v>
      </c>
    </row>
    <row r="5462" spans="1:23">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1" t="str">
        <f>IF(M5462=People!$B$5,People!$A$5,IF(M5462=People!$B$4,People!$A$4,IF(M5462=People!$B$3,People!$A$3,IF(M5462=People!$B$2,People!$A$2,0))))</f>
        <v>Cassandra Brandow</v>
      </c>
      <c r="W5462" s="3" t="str">
        <f>IFERROR(VLOOKUP(B5462,Returns!$A$1:$B$801,2,0),"NO")</f>
        <v>NO</v>
      </c>
    </row>
    <row r="5463" spans="1:23">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1" t="str">
        <f>IF(M5463=People!$B$5,People!$A$5,IF(M5463=People!$B$4,People!$A$4,IF(M5463=People!$B$3,People!$A$3,IF(M5463=People!$B$2,People!$A$2,0))))</f>
        <v>Anna Andreadi</v>
      </c>
      <c r="W5463" s="3" t="str">
        <f>IFERROR(VLOOKUP(B5463,Returns!$A$1:$B$801,2,0),"NO")</f>
        <v>Yes</v>
      </c>
    </row>
    <row r="5464" spans="1:23">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1" t="str">
        <f>IF(M5464=People!$B$5,People!$A$5,IF(M5464=People!$B$4,People!$A$4,IF(M5464=People!$B$3,People!$A$3,IF(M5464=People!$B$2,People!$A$2,0))))</f>
        <v>Anna Andreadi</v>
      </c>
      <c r="W5464" s="3" t="str">
        <f>IFERROR(VLOOKUP(B5464,Returns!$A$1:$B$801,2,0),"NO")</f>
        <v>NO</v>
      </c>
    </row>
    <row r="5465" spans="1:23">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1" t="str">
        <f>IF(M5465=People!$B$5,People!$A$5,IF(M5465=People!$B$4,People!$A$4,IF(M5465=People!$B$3,People!$A$3,IF(M5465=People!$B$2,People!$A$2,0))))</f>
        <v>Anna Andreadi</v>
      </c>
      <c r="W5465" s="3" t="str">
        <f>IFERROR(VLOOKUP(B5465,Returns!$A$1:$B$801,2,0),"NO")</f>
        <v>NO</v>
      </c>
    </row>
    <row r="5466" spans="1:23">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1" t="str">
        <f>IF(M5466=People!$B$5,People!$A$5,IF(M5466=People!$B$4,People!$A$4,IF(M5466=People!$B$3,People!$A$3,IF(M5466=People!$B$2,People!$A$2,0))))</f>
        <v>Anna Andreadi</v>
      </c>
      <c r="W5466" s="3" t="str">
        <f>IFERROR(VLOOKUP(B5466,Returns!$A$1:$B$801,2,0),"NO")</f>
        <v>NO</v>
      </c>
    </row>
    <row r="5467" spans="1:23">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1" t="str">
        <f>IF(M5467=People!$B$5,People!$A$5,IF(M5467=People!$B$4,People!$A$4,IF(M5467=People!$B$3,People!$A$3,IF(M5467=People!$B$2,People!$A$2,0))))</f>
        <v>Anna Andreadi</v>
      </c>
      <c r="W5467" s="3" t="str">
        <f>IFERROR(VLOOKUP(B5467,Returns!$A$1:$B$801,2,0),"NO")</f>
        <v>NO</v>
      </c>
    </row>
    <row r="5468" spans="1:23">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1" t="str">
        <f>IF(M5468=People!$B$5,People!$A$5,IF(M5468=People!$B$4,People!$A$4,IF(M5468=People!$B$3,People!$A$3,IF(M5468=People!$B$2,People!$A$2,0))))</f>
        <v>Kelly Williams</v>
      </c>
      <c r="W5468" s="3" t="str">
        <f>IFERROR(VLOOKUP(B5468,Returns!$A$1:$B$801,2,0),"NO")</f>
        <v>NO</v>
      </c>
    </row>
    <row r="5469" spans="1:23">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1" t="str">
        <f>IF(M5469=People!$B$5,People!$A$5,IF(M5469=People!$B$4,People!$A$4,IF(M5469=People!$B$3,People!$A$3,IF(M5469=People!$B$2,People!$A$2,0))))</f>
        <v>Anna Andreadi</v>
      </c>
      <c r="W5469" s="3" t="str">
        <f>IFERROR(VLOOKUP(B5469,Returns!$A$1:$B$801,2,0),"NO")</f>
        <v>NO</v>
      </c>
    </row>
    <row r="5470" spans="1:23">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1" t="str">
        <f>IF(M5470=People!$B$5,People!$A$5,IF(M5470=People!$B$4,People!$A$4,IF(M5470=People!$B$3,People!$A$3,IF(M5470=People!$B$2,People!$A$2,0))))</f>
        <v>Anna Andreadi</v>
      </c>
      <c r="W5470" s="3" t="str">
        <f>IFERROR(VLOOKUP(B5470,Returns!$A$1:$B$801,2,0),"NO")</f>
        <v>NO</v>
      </c>
    </row>
    <row r="5471" spans="1:23">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1" t="str">
        <f>IF(M5471=People!$B$5,People!$A$5,IF(M5471=People!$B$4,People!$A$4,IF(M5471=People!$B$3,People!$A$3,IF(M5471=People!$B$2,People!$A$2,0))))</f>
        <v>Anna Andreadi</v>
      </c>
      <c r="W5471" s="3" t="str">
        <f>IFERROR(VLOOKUP(B5471,Returns!$A$1:$B$801,2,0),"NO")</f>
        <v>NO</v>
      </c>
    </row>
    <row r="5472" spans="1:23">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1" t="str">
        <f>IF(M5472=People!$B$5,People!$A$5,IF(M5472=People!$B$4,People!$A$4,IF(M5472=People!$B$3,People!$A$3,IF(M5472=People!$B$2,People!$A$2,0))))</f>
        <v>Chuck Magee</v>
      </c>
      <c r="W5472" s="3" t="str">
        <f>IFERROR(VLOOKUP(B5472,Returns!$A$1:$B$801,2,0),"NO")</f>
        <v>NO</v>
      </c>
    </row>
    <row r="5473" spans="1:23">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1" t="str">
        <f>IF(M5473=People!$B$5,People!$A$5,IF(M5473=People!$B$4,People!$A$4,IF(M5473=People!$B$3,People!$A$3,IF(M5473=People!$B$2,People!$A$2,0))))</f>
        <v>Anna Andreadi</v>
      </c>
      <c r="W5473" s="3" t="str">
        <f>IFERROR(VLOOKUP(B5473,Returns!$A$1:$B$801,2,0),"NO")</f>
        <v>NO</v>
      </c>
    </row>
    <row r="5474" spans="1:23">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1" t="str">
        <f>IF(M5474=People!$B$5,People!$A$5,IF(M5474=People!$B$4,People!$A$4,IF(M5474=People!$B$3,People!$A$3,IF(M5474=People!$B$2,People!$A$2,0))))</f>
        <v>Anna Andreadi</v>
      </c>
      <c r="W5474" s="3" t="str">
        <f>IFERROR(VLOOKUP(B5474,Returns!$A$1:$B$801,2,0),"NO")</f>
        <v>NO</v>
      </c>
    </row>
    <row r="5475" spans="1:23">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1" t="str">
        <f>IF(M5475=People!$B$5,People!$A$5,IF(M5475=People!$B$4,People!$A$4,IF(M5475=People!$B$3,People!$A$3,IF(M5475=People!$B$2,People!$A$2,0))))</f>
        <v>Anna Andreadi</v>
      </c>
      <c r="W5475" s="3" t="str">
        <f>IFERROR(VLOOKUP(B5475,Returns!$A$1:$B$801,2,0),"NO")</f>
        <v>NO</v>
      </c>
    </row>
    <row r="5476" spans="1:23">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1" t="str">
        <f>IF(M5476=People!$B$5,People!$A$5,IF(M5476=People!$B$4,People!$A$4,IF(M5476=People!$B$3,People!$A$3,IF(M5476=People!$B$2,People!$A$2,0))))</f>
        <v>Kelly Williams</v>
      </c>
      <c r="W5476" s="3" t="str">
        <f>IFERROR(VLOOKUP(B5476,Returns!$A$1:$B$801,2,0),"NO")</f>
        <v>NO</v>
      </c>
    </row>
    <row r="5477" spans="1:23">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1" t="str">
        <f>IF(M5477=People!$B$5,People!$A$5,IF(M5477=People!$B$4,People!$A$4,IF(M5477=People!$B$3,People!$A$3,IF(M5477=People!$B$2,People!$A$2,0))))</f>
        <v>Kelly Williams</v>
      </c>
      <c r="W5477" s="3" t="str">
        <f>IFERROR(VLOOKUP(B5477,Returns!$A$1:$B$801,2,0),"NO")</f>
        <v>NO</v>
      </c>
    </row>
    <row r="5478" spans="1:23">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1" t="str">
        <f>IF(M5478=People!$B$5,People!$A$5,IF(M5478=People!$B$4,People!$A$4,IF(M5478=People!$B$3,People!$A$3,IF(M5478=People!$B$2,People!$A$2,0))))</f>
        <v>Kelly Williams</v>
      </c>
      <c r="W5478" s="3" t="str">
        <f>IFERROR(VLOOKUP(B5478,Returns!$A$1:$B$801,2,0),"NO")</f>
        <v>NO</v>
      </c>
    </row>
    <row r="5479" spans="1:23">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1" t="str">
        <f>IF(M5479=People!$B$5,People!$A$5,IF(M5479=People!$B$4,People!$A$4,IF(M5479=People!$B$3,People!$A$3,IF(M5479=People!$B$2,People!$A$2,0))))</f>
        <v>Kelly Williams</v>
      </c>
      <c r="W5479" s="3" t="str">
        <f>IFERROR(VLOOKUP(B5479,Returns!$A$1:$B$801,2,0),"NO")</f>
        <v>NO</v>
      </c>
    </row>
    <row r="5480" spans="1:23">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1" t="str">
        <f>IF(M5480=People!$B$5,People!$A$5,IF(M5480=People!$B$4,People!$A$4,IF(M5480=People!$B$3,People!$A$3,IF(M5480=People!$B$2,People!$A$2,0))))</f>
        <v>Chuck Magee</v>
      </c>
      <c r="W5480" s="3" t="str">
        <f>IFERROR(VLOOKUP(B5480,Returns!$A$1:$B$801,2,0),"NO")</f>
        <v>NO</v>
      </c>
    </row>
    <row r="5481" spans="1:23">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1" t="str">
        <f>IF(M5481=People!$B$5,People!$A$5,IF(M5481=People!$B$4,People!$A$4,IF(M5481=People!$B$3,People!$A$3,IF(M5481=People!$B$2,People!$A$2,0))))</f>
        <v>Cassandra Brandow</v>
      </c>
      <c r="W5481" s="3" t="str">
        <f>IFERROR(VLOOKUP(B5481,Returns!$A$1:$B$801,2,0),"NO")</f>
        <v>NO</v>
      </c>
    </row>
    <row r="5482" spans="1:23">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1" t="str">
        <f>IF(M5482=People!$B$5,People!$A$5,IF(M5482=People!$B$4,People!$A$4,IF(M5482=People!$B$3,People!$A$3,IF(M5482=People!$B$2,People!$A$2,0))))</f>
        <v>Anna Andreadi</v>
      </c>
      <c r="W5482" s="3" t="str">
        <f>IFERROR(VLOOKUP(B5482,Returns!$A$1:$B$801,2,0),"NO")</f>
        <v>NO</v>
      </c>
    </row>
    <row r="5483" spans="1:23">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1" t="str">
        <f>IF(M5483=People!$B$5,People!$A$5,IF(M5483=People!$B$4,People!$A$4,IF(M5483=People!$B$3,People!$A$3,IF(M5483=People!$B$2,People!$A$2,0))))</f>
        <v>Anna Andreadi</v>
      </c>
      <c r="W5483" s="3" t="str">
        <f>IFERROR(VLOOKUP(B5483,Returns!$A$1:$B$801,2,0),"NO")</f>
        <v>NO</v>
      </c>
    </row>
    <row r="5484" spans="1:23">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1" t="str">
        <f>IF(M5484=People!$B$5,People!$A$5,IF(M5484=People!$B$4,People!$A$4,IF(M5484=People!$B$3,People!$A$3,IF(M5484=People!$B$2,People!$A$2,0))))</f>
        <v>Anna Andreadi</v>
      </c>
      <c r="W5484" s="3" t="str">
        <f>IFERROR(VLOOKUP(B5484,Returns!$A$1:$B$801,2,0),"NO")</f>
        <v>NO</v>
      </c>
    </row>
    <row r="5485" spans="1:23">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1" t="str">
        <f>IF(M5485=People!$B$5,People!$A$5,IF(M5485=People!$B$4,People!$A$4,IF(M5485=People!$B$3,People!$A$3,IF(M5485=People!$B$2,People!$A$2,0))))</f>
        <v>Anna Andreadi</v>
      </c>
      <c r="W5485" s="3" t="str">
        <f>IFERROR(VLOOKUP(B5485,Returns!$A$1:$B$801,2,0),"NO")</f>
        <v>NO</v>
      </c>
    </row>
    <row r="5486" spans="1:23">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1" t="str">
        <f>IF(M5486=People!$B$5,People!$A$5,IF(M5486=People!$B$4,People!$A$4,IF(M5486=People!$B$3,People!$A$3,IF(M5486=People!$B$2,People!$A$2,0))))</f>
        <v>Cassandra Brandow</v>
      </c>
      <c r="W5486" s="3" t="str">
        <f>IFERROR(VLOOKUP(B5486,Returns!$A$1:$B$801,2,0),"NO")</f>
        <v>NO</v>
      </c>
    </row>
    <row r="5487" spans="1:23">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1" t="str">
        <f>IF(M5487=People!$B$5,People!$A$5,IF(M5487=People!$B$4,People!$A$4,IF(M5487=People!$B$3,People!$A$3,IF(M5487=People!$B$2,People!$A$2,0))))</f>
        <v>Cassandra Brandow</v>
      </c>
      <c r="W5487" s="3" t="str">
        <f>IFERROR(VLOOKUP(B5487,Returns!$A$1:$B$801,2,0),"NO")</f>
        <v>NO</v>
      </c>
    </row>
    <row r="5488" spans="1:23">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1" t="str">
        <f>IF(M5488=People!$B$5,People!$A$5,IF(M5488=People!$B$4,People!$A$4,IF(M5488=People!$B$3,People!$A$3,IF(M5488=People!$B$2,People!$A$2,0))))</f>
        <v>Kelly Williams</v>
      </c>
      <c r="W5488" s="3" t="str">
        <f>IFERROR(VLOOKUP(B5488,Returns!$A$1:$B$801,2,0),"NO")</f>
        <v>NO</v>
      </c>
    </row>
    <row r="5489" spans="1:23">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1" t="str">
        <f>IF(M5489=People!$B$5,People!$A$5,IF(M5489=People!$B$4,People!$A$4,IF(M5489=People!$B$3,People!$A$3,IF(M5489=People!$B$2,People!$A$2,0))))</f>
        <v>Cassandra Brandow</v>
      </c>
      <c r="W5489" s="3" t="str">
        <f>IFERROR(VLOOKUP(B5489,Returns!$A$1:$B$801,2,0),"NO")</f>
        <v>NO</v>
      </c>
    </row>
    <row r="5490" spans="1:23">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1" t="str">
        <f>IF(M5490=People!$B$5,People!$A$5,IF(M5490=People!$B$4,People!$A$4,IF(M5490=People!$B$3,People!$A$3,IF(M5490=People!$B$2,People!$A$2,0))))</f>
        <v>Cassandra Brandow</v>
      </c>
      <c r="W5490" s="3" t="str">
        <f>IFERROR(VLOOKUP(B5490,Returns!$A$1:$B$801,2,0),"NO")</f>
        <v>NO</v>
      </c>
    </row>
    <row r="5491" spans="1:23">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1" t="str">
        <f>IF(M5491=People!$B$5,People!$A$5,IF(M5491=People!$B$4,People!$A$4,IF(M5491=People!$B$3,People!$A$3,IF(M5491=People!$B$2,People!$A$2,0))))</f>
        <v>Cassandra Brandow</v>
      </c>
      <c r="W5491" s="3" t="str">
        <f>IFERROR(VLOOKUP(B5491,Returns!$A$1:$B$801,2,0),"NO")</f>
        <v>NO</v>
      </c>
    </row>
    <row r="5492" spans="1:23">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1" t="str">
        <f>IF(M5492=People!$B$5,People!$A$5,IF(M5492=People!$B$4,People!$A$4,IF(M5492=People!$B$3,People!$A$3,IF(M5492=People!$B$2,People!$A$2,0))))</f>
        <v>Cassandra Brandow</v>
      </c>
      <c r="W5492" s="3" t="str">
        <f>IFERROR(VLOOKUP(B5492,Returns!$A$1:$B$801,2,0),"NO")</f>
        <v>NO</v>
      </c>
    </row>
    <row r="5493" spans="1:23">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1" t="str">
        <f>IF(M5493=People!$B$5,People!$A$5,IF(M5493=People!$B$4,People!$A$4,IF(M5493=People!$B$3,People!$A$3,IF(M5493=People!$B$2,People!$A$2,0))))</f>
        <v>Kelly Williams</v>
      </c>
      <c r="W5493" s="3" t="str">
        <f>IFERROR(VLOOKUP(B5493,Returns!$A$1:$B$801,2,0),"NO")</f>
        <v>NO</v>
      </c>
    </row>
    <row r="5494" spans="1:23">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1" t="str">
        <f>IF(M5494=People!$B$5,People!$A$5,IF(M5494=People!$B$4,People!$A$4,IF(M5494=People!$B$3,People!$A$3,IF(M5494=People!$B$2,People!$A$2,0))))</f>
        <v>Anna Andreadi</v>
      </c>
      <c r="W5494" s="3" t="str">
        <f>IFERROR(VLOOKUP(B5494,Returns!$A$1:$B$801,2,0),"NO")</f>
        <v>NO</v>
      </c>
    </row>
    <row r="5495" spans="1:23">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1" t="str">
        <f>IF(M5495=People!$B$5,People!$A$5,IF(M5495=People!$B$4,People!$A$4,IF(M5495=People!$B$3,People!$A$3,IF(M5495=People!$B$2,People!$A$2,0))))</f>
        <v>Anna Andreadi</v>
      </c>
      <c r="W5495" s="3" t="str">
        <f>IFERROR(VLOOKUP(B5495,Returns!$A$1:$B$801,2,0),"NO")</f>
        <v>NO</v>
      </c>
    </row>
    <row r="5496" spans="1:23">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1" t="str">
        <f>IF(M5496=People!$B$5,People!$A$5,IF(M5496=People!$B$4,People!$A$4,IF(M5496=People!$B$3,People!$A$3,IF(M5496=People!$B$2,People!$A$2,0))))</f>
        <v>Anna Andreadi</v>
      </c>
      <c r="W5496" s="3" t="str">
        <f>IFERROR(VLOOKUP(B5496,Returns!$A$1:$B$801,2,0),"NO")</f>
        <v>NO</v>
      </c>
    </row>
    <row r="5497" spans="1:23">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1" t="str">
        <f>IF(M5497=People!$B$5,People!$A$5,IF(M5497=People!$B$4,People!$A$4,IF(M5497=People!$B$3,People!$A$3,IF(M5497=People!$B$2,People!$A$2,0))))</f>
        <v>Chuck Magee</v>
      </c>
      <c r="W5497" s="3" t="str">
        <f>IFERROR(VLOOKUP(B5497,Returns!$A$1:$B$801,2,0),"NO")</f>
        <v>NO</v>
      </c>
    </row>
    <row r="5498" spans="1:23">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1" t="str">
        <f>IF(M5498=People!$B$5,People!$A$5,IF(M5498=People!$B$4,People!$A$4,IF(M5498=People!$B$3,People!$A$3,IF(M5498=People!$B$2,People!$A$2,0))))</f>
        <v>Chuck Magee</v>
      </c>
      <c r="W5498" s="3" t="str">
        <f>IFERROR(VLOOKUP(B5498,Returns!$A$1:$B$801,2,0),"NO")</f>
        <v>NO</v>
      </c>
    </row>
    <row r="5499" spans="1:23">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1" t="str">
        <f>IF(M5499=People!$B$5,People!$A$5,IF(M5499=People!$B$4,People!$A$4,IF(M5499=People!$B$3,People!$A$3,IF(M5499=People!$B$2,People!$A$2,0))))</f>
        <v>Chuck Magee</v>
      </c>
      <c r="W5499" s="3" t="str">
        <f>IFERROR(VLOOKUP(B5499,Returns!$A$1:$B$801,2,0),"NO")</f>
        <v>NO</v>
      </c>
    </row>
    <row r="5500" spans="1:23">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1" t="str">
        <f>IF(M5500=People!$B$5,People!$A$5,IF(M5500=People!$B$4,People!$A$4,IF(M5500=People!$B$3,People!$A$3,IF(M5500=People!$B$2,People!$A$2,0))))</f>
        <v>Chuck Magee</v>
      </c>
      <c r="W5500" s="3" t="str">
        <f>IFERROR(VLOOKUP(B5500,Returns!$A$1:$B$801,2,0),"NO")</f>
        <v>NO</v>
      </c>
    </row>
    <row r="5501" spans="1:23">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1" t="str">
        <f>IF(M5501=People!$B$5,People!$A$5,IF(M5501=People!$B$4,People!$A$4,IF(M5501=People!$B$3,People!$A$3,IF(M5501=People!$B$2,People!$A$2,0))))</f>
        <v>Chuck Magee</v>
      </c>
      <c r="W5501" s="3" t="str">
        <f>IFERROR(VLOOKUP(B5501,Returns!$A$1:$B$801,2,0),"NO")</f>
        <v>NO</v>
      </c>
    </row>
    <row r="5502" spans="1:23">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1" t="str">
        <f>IF(M5502=People!$B$5,People!$A$5,IF(M5502=People!$B$4,People!$A$4,IF(M5502=People!$B$3,People!$A$3,IF(M5502=People!$B$2,People!$A$2,0))))</f>
        <v>Chuck Magee</v>
      </c>
      <c r="W5502" s="3" t="str">
        <f>IFERROR(VLOOKUP(B5502,Returns!$A$1:$B$801,2,0),"NO")</f>
        <v>NO</v>
      </c>
    </row>
    <row r="5503" spans="1:23">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1" t="str">
        <f>IF(M5503=People!$B$5,People!$A$5,IF(M5503=People!$B$4,People!$A$4,IF(M5503=People!$B$3,People!$A$3,IF(M5503=People!$B$2,People!$A$2,0))))</f>
        <v>Chuck Magee</v>
      </c>
      <c r="W5503" s="3" t="str">
        <f>IFERROR(VLOOKUP(B5503,Returns!$A$1:$B$801,2,0),"NO")</f>
        <v>NO</v>
      </c>
    </row>
    <row r="5504" spans="1:23">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1" t="str">
        <f>IF(M5504=People!$B$5,People!$A$5,IF(M5504=People!$B$4,People!$A$4,IF(M5504=People!$B$3,People!$A$3,IF(M5504=People!$B$2,People!$A$2,0))))</f>
        <v>Chuck Magee</v>
      </c>
      <c r="W5504" s="3" t="str">
        <f>IFERROR(VLOOKUP(B5504,Returns!$A$1:$B$801,2,0),"NO")</f>
        <v>NO</v>
      </c>
    </row>
    <row r="5505" spans="1:23">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1" t="str">
        <f>IF(M5505=People!$B$5,People!$A$5,IF(M5505=People!$B$4,People!$A$4,IF(M5505=People!$B$3,People!$A$3,IF(M5505=People!$B$2,People!$A$2,0))))</f>
        <v>Chuck Magee</v>
      </c>
      <c r="W5505" s="3" t="str">
        <f>IFERROR(VLOOKUP(B5505,Returns!$A$1:$B$801,2,0),"NO")</f>
        <v>NO</v>
      </c>
    </row>
    <row r="5506" spans="1:23">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1" t="str">
        <f>IF(M5506=People!$B$5,People!$A$5,IF(M5506=People!$B$4,People!$A$4,IF(M5506=People!$B$3,People!$A$3,IF(M5506=People!$B$2,People!$A$2,0))))</f>
        <v>Chuck Magee</v>
      </c>
      <c r="W5506" s="3" t="str">
        <f>IFERROR(VLOOKUP(B5506,Returns!$A$1:$B$801,2,0),"NO")</f>
        <v>NO</v>
      </c>
    </row>
    <row r="5507" spans="1:23">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1" t="str">
        <f>IF(M5507=People!$B$5,People!$A$5,IF(M5507=People!$B$4,People!$A$4,IF(M5507=People!$B$3,People!$A$3,IF(M5507=People!$B$2,People!$A$2,0))))</f>
        <v>Chuck Magee</v>
      </c>
      <c r="W5507" s="3" t="str">
        <f>IFERROR(VLOOKUP(B5507,Returns!$A$1:$B$801,2,0),"NO")</f>
        <v>NO</v>
      </c>
    </row>
    <row r="5508" spans="1:23">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1" t="str">
        <f>IF(M5508=People!$B$5,People!$A$5,IF(M5508=People!$B$4,People!$A$4,IF(M5508=People!$B$3,People!$A$3,IF(M5508=People!$B$2,People!$A$2,0))))</f>
        <v>Anna Andreadi</v>
      </c>
      <c r="W5508" s="3" t="str">
        <f>IFERROR(VLOOKUP(B5508,Returns!$A$1:$B$801,2,0),"NO")</f>
        <v>NO</v>
      </c>
    </row>
    <row r="5509" spans="1:23">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1" t="str">
        <f>IF(M5509=People!$B$5,People!$A$5,IF(M5509=People!$B$4,People!$A$4,IF(M5509=People!$B$3,People!$A$3,IF(M5509=People!$B$2,People!$A$2,0))))</f>
        <v>Cassandra Brandow</v>
      </c>
      <c r="W5509" s="3" t="str">
        <f>IFERROR(VLOOKUP(B5509,Returns!$A$1:$B$801,2,0),"NO")</f>
        <v>NO</v>
      </c>
    </row>
    <row r="5510" spans="1:23">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1" t="str">
        <f>IF(M5510=People!$B$5,People!$A$5,IF(M5510=People!$B$4,People!$A$4,IF(M5510=People!$B$3,People!$A$3,IF(M5510=People!$B$2,People!$A$2,0))))</f>
        <v>Anna Andreadi</v>
      </c>
      <c r="W5510" s="3" t="str">
        <f>IFERROR(VLOOKUP(B5510,Returns!$A$1:$B$801,2,0),"NO")</f>
        <v>NO</v>
      </c>
    </row>
    <row r="5511" spans="1:23">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1" t="str">
        <f>IF(M5511=People!$B$5,People!$A$5,IF(M5511=People!$B$4,People!$A$4,IF(M5511=People!$B$3,People!$A$3,IF(M5511=People!$B$2,People!$A$2,0))))</f>
        <v>Kelly Williams</v>
      </c>
      <c r="W5511" s="3" t="str">
        <f>IFERROR(VLOOKUP(B5511,Returns!$A$1:$B$801,2,0),"NO")</f>
        <v>NO</v>
      </c>
    </row>
    <row r="5512" spans="1:23">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1" t="str">
        <f>IF(M5512=People!$B$5,People!$A$5,IF(M5512=People!$B$4,People!$A$4,IF(M5512=People!$B$3,People!$A$3,IF(M5512=People!$B$2,People!$A$2,0))))</f>
        <v>Kelly Williams</v>
      </c>
      <c r="W5512" s="3" t="str">
        <f>IFERROR(VLOOKUP(B5512,Returns!$A$1:$B$801,2,0),"NO")</f>
        <v>NO</v>
      </c>
    </row>
    <row r="5513" spans="1:23">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1" t="str">
        <f>IF(M5513=People!$B$5,People!$A$5,IF(M5513=People!$B$4,People!$A$4,IF(M5513=People!$B$3,People!$A$3,IF(M5513=People!$B$2,People!$A$2,0))))</f>
        <v>Anna Andreadi</v>
      </c>
      <c r="W5513" s="3" t="str">
        <f>IFERROR(VLOOKUP(B5513,Returns!$A$1:$B$801,2,0),"NO")</f>
        <v>NO</v>
      </c>
    </row>
    <row r="5514" spans="1:23">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1" t="str">
        <f>IF(M5514=People!$B$5,People!$A$5,IF(M5514=People!$B$4,People!$A$4,IF(M5514=People!$B$3,People!$A$3,IF(M5514=People!$B$2,People!$A$2,0))))</f>
        <v>Anna Andreadi</v>
      </c>
      <c r="W5514" s="3" t="str">
        <f>IFERROR(VLOOKUP(B5514,Returns!$A$1:$B$801,2,0),"NO")</f>
        <v>NO</v>
      </c>
    </row>
    <row r="5515" spans="1:23">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1" t="str">
        <f>IF(M5515=People!$B$5,People!$A$5,IF(M5515=People!$B$4,People!$A$4,IF(M5515=People!$B$3,People!$A$3,IF(M5515=People!$B$2,People!$A$2,0))))</f>
        <v>Chuck Magee</v>
      </c>
      <c r="W5515" s="3" t="str">
        <f>IFERROR(VLOOKUP(B5515,Returns!$A$1:$B$801,2,0),"NO")</f>
        <v>NO</v>
      </c>
    </row>
    <row r="5516" spans="1:23">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1" t="str">
        <f>IF(M5516=People!$B$5,People!$A$5,IF(M5516=People!$B$4,People!$A$4,IF(M5516=People!$B$3,People!$A$3,IF(M5516=People!$B$2,People!$A$2,0))))</f>
        <v>Chuck Magee</v>
      </c>
      <c r="W5516" s="3" t="str">
        <f>IFERROR(VLOOKUP(B5516,Returns!$A$1:$B$801,2,0),"NO")</f>
        <v>NO</v>
      </c>
    </row>
    <row r="5517" spans="1:23">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1" t="str">
        <f>IF(M5517=People!$B$5,People!$A$5,IF(M5517=People!$B$4,People!$A$4,IF(M5517=People!$B$3,People!$A$3,IF(M5517=People!$B$2,People!$A$2,0))))</f>
        <v>Chuck Magee</v>
      </c>
      <c r="W5517" s="3" t="str">
        <f>IFERROR(VLOOKUP(B5517,Returns!$A$1:$B$801,2,0),"NO")</f>
        <v>NO</v>
      </c>
    </row>
    <row r="5518" spans="1:23">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1" t="str">
        <f>IF(M5518=People!$B$5,People!$A$5,IF(M5518=People!$B$4,People!$A$4,IF(M5518=People!$B$3,People!$A$3,IF(M5518=People!$B$2,People!$A$2,0))))</f>
        <v>Cassandra Brandow</v>
      </c>
      <c r="W5518" s="3" t="str">
        <f>IFERROR(VLOOKUP(B5518,Returns!$A$1:$B$801,2,0),"NO")</f>
        <v>NO</v>
      </c>
    </row>
    <row r="5519" spans="1:23">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1" t="str">
        <f>IF(M5519=People!$B$5,People!$A$5,IF(M5519=People!$B$4,People!$A$4,IF(M5519=People!$B$3,People!$A$3,IF(M5519=People!$B$2,People!$A$2,0))))</f>
        <v>Chuck Magee</v>
      </c>
      <c r="W5519" s="3" t="str">
        <f>IFERROR(VLOOKUP(B5519,Returns!$A$1:$B$801,2,0),"NO")</f>
        <v>NO</v>
      </c>
    </row>
    <row r="5520" spans="1:23">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1" t="str">
        <f>IF(M5520=People!$B$5,People!$A$5,IF(M5520=People!$B$4,People!$A$4,IF(M5520=People!$B$3,People!$A$3,IF(M5520=People!$B$2,People!$A$2,0))))</f>
        <v>Chuck Magee</v>
      </c>
      <c r="W5520" s="3" t="str">
        <f>IFERROR(VLOOKUP(B5520,Returns!$A$1:$B$801,2,0),"NO")</f>
        <v>NO</v>
      </c>
    </row>
    <row r="5521" spans="1:23">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1" t="str">
        <f>IF(M5521=People!$B$5,People!$A$5,IF(M5521=People!$B$4,People!$A$4,IF(M5521=People!$B$3,People!$A$3,IF(M5521=People!$B$2,People!$A$2,0))))</f>
        <v>Chuck Magee</v>
      </c>
      <c r="W5521" s="3" t="str">
        <f>IFERROR(VLOOKUP(B5521,Returns!$A$1:$B$801,2,0),"NO")</f>
        <v>NO</v>
      </c>
    </row>
    <row r="5522" spans="1:23">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1" t="str">
        <f>IF(M5522=People!$B$5,People!$A$5,IF(M5522=People!$B$4,People!$A$4,IF(M5522=People!$B$3,People!$A$3,IF(M5522=People!$B$2,People!$A$2,0))))</f>
        <v>Chuck Magee</v>
      </c>
      <c r="W5522" s="3" t="str">
        <f>IFERROR(VLOOKUP(B5522,Returns!$A$1:$B$801,2,0),"NO")</f>
        <v>NO</v>
      </c>
    </row>
    <row r="5523" spans="1:23">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1" t="str">
        <f>IF(M5523=People!$B$5,People!$A$5,IF(M5523=People!$B$4,People!$A$4,IF(M5523=People!$B$3,People!$A$3,IF(M5523=People!$B$2,People!$A$2,0))))</f>
        <v>Chuck Magee</v>
      </c>
      <c r="W5523" s="3" t="str">
        <f>IFERROR(VLOOKUP(B5523,Returns!$A$1:$B$801,2,0),"NO")</f>
        <v>NO</v>
      </c>
    </row>
    <row r="5524" spans="1:23">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1" t="str">
        <f>IF(M5524=People!$B$5,People!$A$5,IF(M5524=People!$B$4,People!$A$4,IF(M5524=People!$B$3,People!$A$3,IF(M5524=People!$B$2,People!$A$2,0))))</f>
        <v>Anna Andreadi</v>
      </c>
      <c r="W5524" s="3" t="str">
        <f>IFERROR(VLOOKUP(B5524,Returns!$A$1:$B$801,2,0),"NO")</f>
        <v>NO</v>
      </c>
    </row>
    <row r="5525" spans="1:23">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1" t="str">
        <f>IF(M5525=People!$B$5,People!$A$5,IF(M5525=People!$B$4,People!$A$4,IF(M5525=People!$B$3,People!$A$3,IF(M5525=People!$B$2,People!$A$2,0))))</f>
        <v>Anna Andreadi</v>
      </c>
      <c r="W5525" s="3" t="str">
        <f>IFERROR(VLOOKUP(B5525,Returns!$A$1:$B$801,2,0),"NO")</f>
        <v>NO</v>
      </c>
    </row>
    <row r="5526" spans="1:23">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1" t="str">
        <f>IF(M5526=People!$B$5,People!$A$5,IF(M5526=People!$B$4,People!$A$4,IF(M5526=People!$B$3,People!$A$3,IF(M5526=People!$B$2,People!$A$2,0))))</f>
        <v>Anna Andreadi</v>
      </c>
      <c r="W5526" s="3" t="str">
        <f>IFERROR(VLOOKUP(B5526,Returns!$A$1:$B$801,2,0),"NO")</f>
        <v>NO</v>
      </c>
    </row>
    <row r="5527" spans="1:23">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1" t="str">
        <f>IF(M5527=People!$B$5,People!$A$5,IF(M5527=People!$B$4,People!$A$4,IF(M5527=People!$B$3,People!$A$3,IF(M5527=People!$B$2,People!$A$2,0))))</f>
        <v>Anna Andreadi</v>
      </c>
      <c r="W5527" s="3" t="str">
        <f>IFERROR(VLOOKUP(B5527,Returns!$A$1:$B$801,2,0),"NO")</f>
        <v>NO</v>
      </c>
    </row>
    <row r="5528" spans="1:23">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1" t="str">
        <f>IF(M5528=People!$B$5,People!$A$5,IF(M5528=People!$B$4,People!$A$4,IF(M5528=People!$B$3,People!$A$3,IF(M5528=People!$B$2,People!$A$2,0))))</f>
        <v>Anna Andreadi</v>
      </c>
      <c r="W5528" s="3" t="str">
        <f>IFERROR(VLOOKUP(B5528,Returns!$A$1:$B$801,2,0),"NO")</f>
        <v>NO</v>
      </c>
    </row>
    <row r="5529" spans="1:23">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1" t="str">
        <f>IF(M5529=People!$B$5,People!$A$5,IF(M5529=People!$B$4,People!$A$4,IF(M5529=People!$B$3,People!$A$3,IF(M5529=People!$B$2,People!$A$2,0))))</f>
        <v>Chuck Magee</v>
      </c>
      <c r="W5529" s="3" t="str">
        <f>IFERROR(VLOOKUP(B5529,Returns!$A$1:$B$801,2,0),"NO")</f>
        <v>NO</v>
      </c>
    </row>
    <row r="5530" spans="1:23">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1" t="str">
        <f>IF(M5530=People!$B$5,People!$A$5,IF(M5530=People!$B$4,People!$A$4,IF(M5530=People!$B$3,People!$A$3,IF(M5530=People!$B$2,People!$A$2,0))))</f>
        <v>Cassandra Brandow</v>
      </c>
      <c r="W5530" s="3" t="str">
        <f>IFERROR(VLOOKUP(B5530,Returns!$A$1:$B$801,2,0),"NO")</f>
        <v>NO</v>
      </c>
    </row>
    <row r="5531" spans="1:23">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1" t="str">
        <f>IF(M5531=People!$B$5,People!$A$5,IF(M5531=People!$B$4,People!$A$4,IF(M5531=People!$B$3,People!$A$3,IF(M5531=People!$B$2,People!$A$2,0))))</f>
        <v>Kelly Williams</v>
      </c>
      <c r="W5531" s="3" t="str">
        <f>IFERROR(VLOOKUP(B5531,Returns!$A$1:$B$801,2,0),"NO")</f>
        <v>NO</v>
      </c>
    </row>
    <row r="5532" spans="1:23">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1" t="str">
        <f>IF(M5532=People!$B$5,People!$A$5,IF(M5532=People!$B$4,People!$A$4,IF(M5532=People!$B$3,People!$A$3,IF(M5532=People!$B$2,People!$A$2,0))))</f>
        <v>Kelly Williams</v>
      </c>
      <c r="W5532" s="3" t="str">
        <f>IFERROR(VLOOKUP(B5532,Returns!$A$1:$B$801,2,0),"NO")</f>
        <v>NO</v>
      </c>
    </row>
    <row r="5533" spans="1:23">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1" t="str">
        <f>IF(M5533=People!$B$5,People!$A$5,IF(M5533=People!$B$4,People!$A$4,IF(M5533=People!$B$3,People!$A$3,IF(M5533=People!$B$2,People!$A$2,0))))</f>
        <v>Cassandra Brandow</v>
      </c>
      <c r="W5533" s="3" t="str">
        <f>IFERROR(VLOOKUP(B5533,Returns!$A$1:$B$801,2,0),"NO")</f>
        <v>NO</v>
      </c>
    </row>
    <row r="5534" spans="1:23">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1" t="str">
        <f>IF(M5534=People!$B$5,People!$A$5,IF(M5534=People!$B$4,People!$A$4,IF(M5534=People!$B$3,People!$A$3,IF(M5534=People!$B$2,People!$A$2,0))))</f>
        <v>Cassandra Brandow</v>
      </c>
      <c r="W5534" s="3" t="str">
        <f>IFERROR(VLOOKUP(B5534,Returns!$A$1:$B$801,2,0),"NO")</f>
        <v>NO</v>
      </c>
    </row>
    <row r="5535" spans="1:23">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1" t="str">
        <f>IF(M5535=People!$B$5,People!$A$5,IF(M5535=People!$B$4,People!$A$4,IF(M5535=People!$B$3,People!$A$3,IF(M5535=People!$B$2,People!$A$2,0))))</f>
        <v>Cassandra Brandow</v>
      </c>
      <c r="W5535" s="3" t="str">
        <f>IFERROR(VLOOKUP(B5535,Returns!$A$1:$B$801,2,0),"NO")</f>
        <v>NO</v>
      </c>
    </row>
    <row r="5536" spans="1:23">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1" t="str">
        <f>IF(M5536=People!$B$5,People!$A$5,IF(M5536=People!$B$4,People!$A$4,IF(M5536=People!$B$3,People!$A$3,IF(M5536=People!$B$2,People!$A$2,0))))</f>
        <v>Cassandra Brandow</v>
      </c>
      <c r="W5536" s="3" t="str">
        <f>IFERROR(VLOOKUP(B5536,Returns!$A$1:$B$801,2,0),"NO")</f>
        <v>NO</v>
      </c>
    </row>
    <row r="5537" spans="1:23">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1" t="str">
        <f>IF(M5537=People!$B$5,People!$A$5,IF(M5537=People!$B$4,People!$A$4,IF(M5537=People!$B$3,People!$A$3,IF(M5537=People!$B$2,People!$A$2,0))))</f>
        <v>Cassandra Brandow</v>
      </c>
      <c r="W5537" s="3" t="str">
        <f>IFERROR(VLOOKUP(B5537,Returns!$A$1:$B$801,2,0),"NO")</f>
        <v>NO</v>
      </c>
    </row>
    <row r="5538" spans="1:23">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1" t="str">
        <f>IF(M5538=People!$B$5,People!$A$5,IF(M5538=People!$B$4,People!$A$4,IF(M5538=People!$B$3,People!$A$3,IF(M5538=People!$B$2,People!$A$2,0))))</f>
        <v>Cassandra Brandow</v>
      </c>
      <c r="W5538" s="3" t="str">
        <f>IFERROR(VLOOKUP(B5538,Returns!$A$1:$B$801,2,0),"NO")</f>
        <v>NO</v>
      </c>
    </row>
    <row r="5539" spans="1:23">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1" t="str">
        <f>IF(M5539=People!$B$5,People!$A$5,IF(M5539=People!$B$4,People!$A$4,IF(M5539=People!$B$3,People!$A$3,IF(M5539=People!$B$2,People!$A$2,0))))</f>
        <v>Cassandra Brandow</v>
      </c>
      <c r="W5539" s="3" t="str">
        <f>IFERROR(VLOOKUP(B5539,Returns!$A$1:$B$801,2,0),"NO")</f>
        <v>NO</v>
      </c>
    </row>
    <row r="5540" spans="1:23">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1" t="str">
        <f>IF(M5540=People!$B$5,People!$A$5,IF(M5540=People!$B$4,People!$A$4,IF(M5540=People!$B$3,People!$A$3,IF(M5540=People!$B$2,People!$A$2,0))))</f>
        <v>Kelly Williams</v>
      </c>
      <c r="W5540" s="3" t="str">
        <f>IFERROR(VLOOKUP(B5540,Returns!$A$1:$B$801,2,0),"NO")</f>
        <v>NO</v>
      </c>
    </row>
    <row r="5541" spans="1:23">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1" t="str">
        <f>IF(M5541=People!$B$5,People!$A$5,IF(M5541=People!$B$4,People!$A$4,IF(M5541=People!$B$3,People!$A$3,IF(M5541=People!$B$2,People!$A$2,0))))</f>
        <v>Kelly Williams</v>
      </c>
      <c r="W5541" s="3" t="str">
        <f>IFERROR(VLOOKUP(B5541,Returns!$A$1:$B$801,2,0),"NO")</f>
        <v>NO</v>
      </c>
    </row>
    <row r="5542" spans="1:23">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1" t="str">
        <f>IF(M5542=People!$B$5,People!$A$5,IF(M5542=People!$B$4,People!$A$4,IF(M5542=People!$B$3,People!$A$3,IF(M5542=People!$B$2,People!$A$2,0))))</f>
        <v>Kelly Williams</v>
      </c>
      <c r="W5542" s="3" t="str">
        <f>IFERROR(VLOOKUP(B5542,Returns!$A$1:$B$801,2,0),"NO")</f>
        <v>NO</v>
      </c>
    </row>
    <row r="5543" spans="1:23">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1" t="str">
        <f>IF(M5543=People!$B$5,People!$A$5,IF(M5543=People!$B$4,People!$A$4,IF(M5543=People!$B$3,People!$A$3,IF(M5543=People!$B$2,People!$A$2,0))))</f>
        <v>Kelly Williams</v>
      </c>
      <c r="W5543" s="3" t="str">
        <f>IFERROR(VLOOKUP(B5543,Returns!$A$1:$B$801,2,0),"NO")</f>
        <v>NO</v>
      </c>
    </row>
    <row r="5544" spans="1:23">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1" t="str">
        <f>IF(M5544=People!$B$5,People!$A$5,IF(M5544=People!$B$4,People!$A$4,IF(M5544=People!$B$3,People!$A$3,IF(M5544=People!$B$2,People!$A$2,0))))</f>
        <v>Anna Andreadi</v>
      </c>
      <c r="W5544" s="3" t="str">
        <f>IFERROR(VLOOKUP(B5544,Returns!$A$1:$B$801,2,0),"NO")</f>
        <v>NO</v>
      </c>
    </row>
    <row r="5545" spans="1:23">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1" t="str">
        <f>IF(M5545=People!$B$5,People!$A$5,IF(M5545=People!$B$4,People!$A$4,IF(M5545=People!$B$3,People!$A$3,IF(M5545=People!$B$2,People!$A$2,0))))</f>
        <v>Anna Andreadi</v>
      </c>
      <c r="W5545" s="3" t="str">
        <f>IFERROR(VLOOKUP(B5545,Returns!$A$1:$B$801,2,0),"NO")</f>
        <v>NO</v>
      </c>
    </row>
    <row r="5546" spans="1:23">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1" t="str">
        <f>IF(M5546=People!$B$5,People!$A$5,IF(M5546=People!$B$4,People!$A$4,IF(M5546=People!$B$3,People!$A$3,IF(M5546=People!$B$2,People!$A$2,0))))</f>
        <v>Anna Andreadi</v>
      </c>
      <c r="W5546" s="3" t="str">
        <f>IFERROR(VLOOKUP(B5546,Returns!$A$1:$B$801,2,0),"NO")</f>
        <v>NO</v>
      </c>
    </row>
    <row r="5547" spans="1:23">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1" t="str">
        <f>IF(M5547=People!$B$5,People!$A$5,IF(M5547=People!$B$4,People!$A$4,IF(M5547=People!$B$3,People!$A$3,IF(M5547=People!$B$2,People!$A$2,0))))</f>
        <v>Chuck Magee</v>
      </c>
      <c r="W5547" s="3" t="str">
        <f>IFERROR(VLOOKUP(B5547,Returns!$A$1:$B$801,2,0),"NO")</f>
        <v>NO</v>
      </c>
    </row>
    <row r="5548" spans="1:23">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1" t="str">
        <f>IF(M5548=People!$B$5,People!$A$5,IF(M5548=People!$B$4,People!$A$4,IF(M5548=People!$B$3,People!$A$3,IF(M5548=People!$B$2,People!$A$2,0))))</f>
        <v>Anna Andreadi</v>
      </c>
      <c r="W5548" s="3" t="str">
        <f>IFERROR(VLOOKUP(B5548,Returns!$A$1:$B$801,2,0),"NO")</f>
        <v>NO</v>
      </c>
    </row>
    <row r="5549" spans="1:23">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1" t="str">
        <f>IF(M5549=People!$B$5,People!$A$5,IF(M5549=People!$B$4,People!$A$4,IF(M5549=People!$B$3,People!$A$3,IF(M5549=People!$B$2,People!$A$2,0))))</f>
        <v>Anna Andreadi</v>
      </c>
      <c r="W5549" s="3" t="str">
        <f>IFERROR(VLOOKUP(B5549,Returns!$A$1:$B$801,2,0),"NO")</f>
        <v>NO</v>
      </c>
    </row>
    <row r="5550" spans="1:23">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1" t="str">
        <f>IF(M5550=People!$B$5,People!$A$5,IF(M5550=People!$B$4,People!$A$4,IF(M5550=People!$B$3,People!$A$3,IF(M5550=People!$B$2,People!$A$2,0))))</f>
        <v>Anna Andreadi</v>
      </c>
      <c r="W5550" s="3" t="str">
        <f>IFERROR(VLOOKUP(B5550,Returns!$A$1:$B$801,2,0),"NO")</f>
        <v>NO</v>
      </c>
    </row>
    <row r="5551" spans="1:23">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1" t="str">
        <f>IF(M5551=People!$B$5,People!$A$5,IF(M5551=People!$B$4,People!$A$4,IF(M5551=People!$B$3,People!$A$3,IF(M5551=People!$B$2,People!$A$2,0))))</f>
        <v>Anna Andreadi</v>
      </c>
      <c r="W5551" s="3" t="str">
        <f>IFERROR(VLOOKUP(B5551,Returns!$A$1:$B$801,2,0),"NO")</f>
        <v>NO</v>
      </c>
    </row>
    <row r="5552" spans="1:23">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1" t="str">
        <f>IF(M5552=People!$B$5,People!$A$5,IF(M5552=People!$B$4,People!$A$4,IF(M5552=People!$B$3,People!$A$3,IF(M5552=People!$B$2,People!$A$2,0))))</f>
        <v>Kelly Williams</v>
      </c>
      <c r="W5552" s="3" t="str">
        <f>IFERROR(VLOOKUP(B5552,Returns!$A$1:$B$801,2,0),"NO")</f>
        <v>NO</v>
      </c>
    </row>
    <row r="5553" spans="1:23">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1" t="str">
        <f>IF(M5553=People!$B$5,People!$A$5,IF(M5553=People!$B$4,People!$A$4,IF(M5553=People!$B$3,People!$A$3,IF(M5553=People!$B$2,People!$A$2,0))))</f>
        <v>Kelly Williams</v>
      </c>
      <c r="W5553" s="3" t="str">
        <f>IFERROR(VLOOKUP(B5553,Returns!$A$1:$B$801,2,0),"NO")</f>
        <v>NO</v>
      </c>
    </row>
    <row r="5554" spans="1:23">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1" t="str">
        <f>IF(M5554=People!$B$5,People!$A$5,IF(M5554=People!$B$4,People!$A$4,IF(M5554=People!$B$3,People!$A$3,IF(M5554=People!$B$2,People!$A$2,0))))</f>
        <v>Kelly Williams</v>
      </c>
      <c r="W5554" s="3" t="str">
        <f>IFERROR(VLOOKUP(B5554,Returns!$A$1:$B$801,2,0),"NO")</f>
        <v>NO</v>
      </c>
    </row>
    <row r="5555" spans="1:23">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1" t="str">
        <f>IF(M5555=People!$B$5,People!$A$5,IF(M5555=People!$B$4,People!$A$4,IF(M5555=People!$B$3,People!$A$3,IF(M5555=People!$B$2,People!$A$2,0))))</f>
        <v>Kelly Williams</v>
      </c>
      <c r="W5555" s="3" t="str">
        <f>IFERROR(VLOOKUP(B5555,Returns!$A$1:$B$801,2,0),"NO")</f>
        <v>NO</v>
      </c>
    </row>
    <row r="5556" spans="1:23">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1" t="str">
        <f>IF(M5556=People!$B$5,People!$A$5,IF(M5556=People!$B$4,People!$A$4,IF(M5556=People!$B$3,People!$A$3,IF(M5556=People!$B$2,People!$A$2,0))))</f>
        <v>Kelly Williams</v>
      </c>
      <c r="W5556" s="3" t="str">
        <f>IFERROR(VLOOKUP(B5556,Returns!$A$1:$B$801,2,0),"NO")</f>
        <v>NO</v>
      </c>
    </row>
    <row r="5557" spans="1:23">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1" t="str">
        <f>IF(M5557=People!$B$5,People!$A$5,IF(M5557=People!$B$4,People!$A$4,IF(M5557=People!$B$3,People!$A$3,IF(M5557=People!$B$2,People!$A$2,0))))</f>
        <v>Cassandra Brandow</v>
      </c>
      <c r="W5557" s="3" t="str">
        <f>IFERROR(VLOOKUP(B5557,Returns!$A$1:$B$801,2,0),"NO")</f>
        <v>NO</v>
      </c>
    </row>
    <row r="5558" spans="1:23">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1" t="str">
        <f>IF(M5558=People!$B$5,People!$A$5,IF(M5558=People!$B$4,People!$A$4,IF(M5558=People!$B$3,People!$A$3,IF(M5558=People!$B$2,People!$A$2,0))))</f>
        <v>Cassandra Brandow</v>
      </c>
      <c r="W5558" s="3" t="str">
        <f>IFERROR(VLOOKUP(B5558,Returns!$A$1:$B$801,2,0),"NO")</f>
        <v>NO</v>
      </c>
    </row>
    <row r="5559" spans="1:23">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1" t="str">
        <f>IF(M5559=People!$B$5,People!$A$5,IF(M5559=People!$B$4,People!$A$4,IF(M5559=People!$B$3,People!$A$3,IF(M5559=People!$B$2,People!$A$2,0))))</f>
        <v>Cassandra Brandow</v>
      </c>
      <c r="W5559" s="3" t="str">
        <f>IFERROR(VLOOKUP(B5559,Returns!$A$1:$B$801,2,0),"NO")</f>
        <v>NO</v>
      </c>
    </row>
    <row r="5560" spans="1:23">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1" t="str">
        <f>IF(M5560=People!$B$5,People!$A$5,IF(M5560=People!$B$4,People!$A$4,IF(M5560=People!$B$3,People!$A$3,IF(M5560=People!$B$2,People!$A$2,0))))</f>
        <v>Anna Andreadi</v>
      </c>
      <c r="W5560" s="3" t="str">
        <f>IFERROR(VLOOKUP(B5560,Returns!$A$1:$B$801,2,0),"NO")</f>
        <v>NO</v>
      </c>
    </row>
    <row r="5561" spans="1:23">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1" t="str">
        <f>IF(M5561=People!$B$5,People!$A$5,IF(M5561=People!$B$4,People!$A$4,IF(M5561=People!$B$3,People!$A$3,IF(M5561=People!$B$2,People!$A$2,0))))</f>
        <v>Anna Andreadi</v>
      </c>
      <c r="W5561" s="3" t="str">
        <f>IFERROR(VLOOKUP(B5561,Returns!$A$1:$B$801,2,0),"NO")</f>
        <v>NO</v>
      </c>
    </row>
    <row r="5562" spans="1:23">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1" t="str">
        <f>IF(M5562=People!$B$5,People!$A$5,IF(M5562=People!$B$4,People!$A$4,IF(M5562=People!$B$3,People!$A$3,IF(M5562=People!$B$2,People!$A$2,0))))</f>
        <v>Anna Andreadi</v>
      </c>
      <c r="W5562" s="3" t="str">
        <f>IFERROR(VLOOKUP(B5562,Returns!$A$1:$B$801,2,0),"NO")</f>
        <v>NO</v>
      </c>
    </row>
    <row r="5563" spans="1:23">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1" t="str">
        <f>IF(M5563=People!$B$5,People!$A$5,IF(M5563=People!$B$4,People!$A$4,IF(M5563=People!$B$3,People!$A$3,IF(M5563=People!$B$2,People!$A$2,0))))</f>
        <v>Cassandra Brandow</v>
      </c>
      <c r="W5563" s="3" t="str">
        <f>IFERROR(VLOOKUP(B5563,Returns!$A$1:$B$801,2,0),"NO")</f>
        <v>NO</v>
      </c>
    </row>
    <row r="5564" spans="1:23">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1" t="str">
        <f>IF(M5564=People!$B$5,People!$A$5,IF(M5564=People!$B$4,People!$A$4,IF(M5564=People!$B$3,People!$A$3,IF(M5564=People!$B$2,People!$A$2,0))))</f>
        <v>Cassandra Brandow</v>
      </c>
      <c r="W5564" s="3" t="str">
        <f>IFERROR(VLOOKUP(B5564,Returns!$A$1:$B$801,2,0),"NO")</f>
        <v>NO</v>
      </c>
    </row>
    <row r="5565" spans="1:23">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1" t="str">
        <f>IF(M5565=People!$B$5,People!$A$5,IF(M5565=People!$B$4,People!$A$4,IF(M5565=People!$B$3,People!$A$3,IF(M5565=People!$B$2,People!$A$2,0))))</f>
        <v>Cassandra Brandow</v>
      </c>
      <c r="W5565" s="3" t="str">
        <f>IFERROR(VLOOKUP(B5565,Returns!$A$1:$B$801,2,0),"NO")</f>
        <v>NO</v>
      </c>
    </row>
    <row r="5566" spans="1:23">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1" t="str">
        <f>IF(M5566=People!$B$5,People!$A$5,IF(M5566=People!$B$4,People!$A$4,IF(M5566=People!$B$3,People!$A$3,IF(M5566=People!$B$2,People!$A$2,0))))</f>
        <v>Kelly Williams</v>
      </c>
      <c r="W5566" s="3" t="str">
        <f>IFERROR(VLOOKUP(B5566,Returns!$A$1:$B$801,2,0),"NO")</f>
        <v>NO</v>
      </c>
    </row>
    <row r="5567" spans="1:23">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1" t="str">
        <f>IF(M5567=People!$B$5,People!$A$5,IF(M5567=People!$B$4,People!$A$4,IF(M5567=People!$B$3,People!$A$3,IF(M5567=People!$B$2,People!$A$2,0))))</f>
        <v>Kelly Williams</v>
      </c>
      <c r="W5567" s="3" t="str">
        <f>IFERROR(VLOOKUP(B5567,Returns!$A$1:$B$801,2,0),"NO")</f>
        <v>NO</v>
      </c>
    </row>
    <row r="5568" spans="1:23">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1" t="str">
        <f>IF(M5568=People!$B$5,People!$A$5,IF(M5568=People!$B$4,People!$A$4,IF(M5568=People!$B$3,People!$A$3,IF(M5568=People!$B$2,People!$A$2,0))))</f>
        <v>Kelly Williams</v>
      </c>
      <c r="W5568" s="3" t="str">
        <f>IFERROR(VLOOKUP(B5568,Returns!$A$1:$B$801,2,0),"NO")</f>
        <v>NO</v>
      </c>
    </row>
    <row r="5569" spans="1:23">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1" t="str">
        <f>IF(M5569=People!$B$5,People!$A$5,IF(M5569=People!$B$4,People!$A$4,IF(M5569=People!$B$3,People!$A$3,IF(M5569=People!$B$2,People!$A$2,0))))</f>
        <v>Kelly Williams</v>
      </c>
      <c r="W5569" s="3" t="str">
        <f>IFERROR(VLOOKUP(B5569,Returns!$A$1:$B$801,2,0),"NO")</f>
        <v>NO</v>
      </c>
    </row>
    <row r="5570" spans="1:23">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1" t="str">
        <f>IF(M5570=People!$B$5,People!$A$5,IF(M5570=People!$B$4,People!$A$4,IF(M5570=People!$B$3,People!$A$3,IF(M5570=People!$B$2,People!$A$2,0))))</f>
        <v>Kelly Williams</v>
      </c>
      <c r="W5570" s="3" t="str">
        <f>IFERROR(VLOOKUP(B5570,Returns!$A$1:$B$801,2,0),"NO")</f>
        <v>NO</v>
      </c>
    </row>
    <row r="5571" spans="1:23">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1" t="str">
        <f>IF(M5571=People!$B$5,People!$A$5,IF(M5571=People!$B$4,People!$A$4,IF(M5571=People!$B$3,People!$A$3,IF(M5571=People!$B$2,People!$A$2,0))))</f>
        <v>Kelly Williams</v>
      </c>
      <c r="W5571" s="3" t="str">
        <f>IFERROR(VLOOKUP(B5571,Returns!$A$1:$B$801,2,0),"NO")</f>
        <v>NO</v>
      </c>
    </row>
    <row r="5572" spans="1:23">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1" t="str">
        <f>IF(M5572=People!$B$5,People!$A$5,IF(M5572=People!$B$4,People!$A$4,IF(M5572=People!$B$3,People!$A$3,IF(M5572=People!$B$2,People!$A$2,0))))</f>
        <v>Kelly Williams</v>
      </c>
      <c r="W5572" s="3" t="str">
        <f>IFERROR(VLOOKUP(B5572,Returns!$A$1:$B$801,2,0),"NO")</f>
        <v>NO</v>
      </c>
    </row>
    <row r="5573" spans="1:23">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1" t="str">
        <f>IF(M5573=People!$B$5,People!$A$5,IF(M5573=People!$B$4,People!$A$4,IF(M5573=People!$B$3,People!$A$3,IF(M5573=People!$B$2,People!$A$2,0))))</f>
        <v>Chuck Magee</v>
      </c>
      <c r="W5573" s="3" t="str">
        <f>IFERROR(VLOOKUP(B5573,Returns!$A$1:$B$801,2,0),"NO")</f>
        <v>Yes</v>
      </c>
    </row>
    <row r="5574" spans="1:23">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1" t="str">
        <f>IF(M5574=People!$B$5,People!$A$5,IF(M5574=People!$B$4,People!$A$4,IF(M5574=People!$B$3,People!$A$3,IF(M5574=People!$B$2,People!$A$2,0))))</f>
        <v>Chuck Magee</v>
      </c>
      <c r="W5574" s="3" t="str">
        <f>IFERROR(VLOOKUP(B5574,Returns!$A$1:$B$801,2,0),"NO")</f>
        <v>Yes</v>
      </c>
    </row>
    <row r="5575" spans="1:23">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1" t="str">
        <f>IF(M5575=People!$B$5,People!$A$5,IF(M5575=People!$B$4,People!$A$4,IF(M5575=People!$B$3,People!$A$3,IF(M5575=People!$B$2,People!$A$2,0))))</f>
        <v>Chuck Magee</v>
      </c>
      <c r="W5575" s="3" t="str">
        <f>IFERROR(VLOOKUP(B5575,Returns!$A$1:$B$801,2,0),"NO")</f>
        <v>Yes</v>
      </c>
    </row>
    <row r="5576" spans="1:23">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1" t="str">
        <f>IF(M5576=People!$B$5,People!$A$5,IF(M5576=People!$B$4,People!$A$4,IF(M5576=People!$B$3,People!$A$3,IF(M5576=People!$B$2,People!$A$2,0))))</f>
        <v>Chuck Magee</v>
      </c>
      <c r="W5576" s="3" t="str">
        <f>IFERROR(VLOOKUP(B5576,Returns!$A$1:$B$801,2,0),"NO")</f>
        <v>Yes</v>
      </c>
    </row>
    <row r="5577" spans="1:23">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1" t="str">
        <f>IF(M5577=People!$B$5,People!$A$5,IF(M5577=People!$B$4,People!$A$4,IF(M5577=People!$B$3,People!$A$3,IF(M5577=People!$B$2,People!$A$2,0))))</f>
        <v>Chuck Magee</v>
      </c>
      <c r="W5577" s="3" t="str">
        <f>IFERROR(VLOOKUP(B5577,Returns!$A$1:$B$801,2,0),"NO")</f>
        <v>Yes</v>
      </c>
    </row>
    <row r="5578" spans="1:23">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1" t="str">
        <f>IF(M5578=People!$B$5,People!$A$5,IF(M5578=People!$B$4,People!$A$4,IF(M5578=People!$B$3,People!$A$3,IF(M5578=People!$B$2,People!$A$2,0))))</f>
        <v>Anna Andreadi</v>
      </c>
      <c r="W5578" s="3" t="str">
        <f>IFERROR(VLOOKUP(B5578,Returns!$A$1:$B$801,2,0),"NO")</f>
        <v>NO</v>
      </c>
    </row>
    <row r="5579" spans="1:23">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1" t="str">
        <f>IF(M5579=People!$B$5,People!$A$5,IF(M5579=People!$B$4,People!$A$4,IF(M5579=People!$B$3,People!$A$3,IF(M5579=People!$B$2,People!$A$2,0))))</f>
        <v>Anna Andreadi</v>
      </c>
      <c r="W5579" s="3" t="str">
        <f>IFERROR(VLOOKUP(B5579,Returns!$A$1:$B$801,2,0),"NO")</f>
        <v>NO</v>
      </c>
    </row>
    <row r="5580" spans="1:23">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1" t="str">
        <f>IF(M5580=People!$B$5,People!$A$5,IF(M5580=People!$B$4,People!$A$4,IF(M5580=People!$B$3,People!$A$3,IF(M5580=People!$B$2,People!$A$2,0))))</f>
        <v>Anna Andreadi</v>
      </c>
      <c r="W5580" s="3" t="str">
        <f>IFERROR(VLOOKUP(B5580,Returns!$A$1:$B$801,2,0),"NO")</f>
        <v>NO</v>
      </c>
    </row>
    <row r="5581" spans="1:23">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1" t="str">
        <f>IF(M5581=People!$B$5,People!$A$5,IF(M5581=People!$B$4,People!$A$4,IF(M5581=People!$B$3,People!$A$3,IF(M5581=People!$B$2,People!$A$2,0))))</f>
        <v>Anna Andreadi</v>
      </c>
      <c r="W5581" s="3" t="str">
        <f>IFERROR(VLOOKUP(B5581,Returns!$A$1:$B$801,2,0),"NO")</f>
        <v>NO</v>
      </c>
    </row>
    <row r="5582" spans="1:23">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1" t="str">
        <f>IF(M5582=People!$B$5,People!$A$5,IF(M5582=People!$B$4,People!$A$4,IF(M5582=People!$B$3,People!$A$3,IF(M5582=People!$B$2,People!$A$2,0))))</f>
        <v>Anna Andreadi</v>
      </c>
      <c r="W5582" s="3" t="str">
        <f>IFERROR(VLOOKUP(B5582,Returns!$A$1:$B$801,2,0),"NO")</f>
        <v>NO</v>
      </c>
    </row>
    <row r="5583" spans="1:23">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1" t="str">
        <f>IF(M5583=People!$B$5,People!$A$5,IF(M5583=People!$B$4,People!$A$4,IF(M5583=People!$B$3,People!$A$3,IF(M5583=People!$B$2,People!$A$2,0))))</f>
        <v>Chuck Magee</v>
      </c>
      <c r="W5583" s="3" t="str">
        <f>IFERROR(VLOOKUP(B5583,Returns!$A$1:$B$801,2,0),"NO")</f>
        <v>NO</v>
      </c>
    </row>
    <row r="5584" spans="1:23">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1" t="str">
        <f>IF(M5584=People!$B$5,People!$A$5,IF(M5584=People!$B$4,People!$A$4,IF(M5584=People!$B$3,People!$A$3,IF(M5584=People!$B$2,People!$A$2,0))))</f>
        <v>Chuck Magee</v>
      </c>
      <c r="W5584" s="3" t="str">
        <f>IFERROR(VLOOKUP(B5584,Returns!$A$1:$B$801,2,0),"NO")</f>
        <v>NO</v>
      </c>
    </row>
    <row r="5585" spans="1:23">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1" t="str">
        <f>IF(M5585=People!$B$5,People!$A$5,IF(M5585=People!$B$4,People!$A$4,IF(M5585=People!$B$3,People!$A$3,IF(M5585=People!$B$2,People!$A$2,0))))</f>
        <v>Anna Andreadi</v>
      </c>
      <c r="W5585" s="3" t="str">
        <f>IFERROR(VLOOKUP(B5585,Returns!$A$1:$B$801,2,0),"NO")</f>
        <v>NO</v>
      </c>
    </row>
    <row r="5586" spans="1:23">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1" t="str">
        <f>IF(M5586=People!$B$5,People!$A$5,IF(M5586=People!$B$4,People!$A$4,IF(M5586=People!$B$3,People!$A$3,IF(M5586=People!$B$2,People!$A$2,0))))</f>
        <v>Chuck Magee</v>
      </c>
      <c r="W5586" s="3" t="str">
        <f>IFERROR(VLOOKUP(B5586,Returns!$A$1:$B$801,2,0),"NO")</f>
        <v>NO</v>
      </c>
    </row>
    <row r="5587" spans="1:23">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1" t="str">
        <f>IF(M5587=People!$B$5,People!$A$5,IF(M5587=People!$B$4,People!$A$4,IF(M5587=People!$B$3,People!$A$3,IF(M5587=People!$B$2,People!$A$2,0))))</f>
        <v>Chuck Magee</v>
      </c>
      <c r="W5587" s="3" t="str">
        <f>IFERROR(VLOOKUP(B5587,Returns!$A$1:$B$801,2,0),"NO")</f>
        <v>NO</v>
      </c>
    </row>
    <row r="5588" spans="1:23">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1" t="str">
        <f>IF(M5588=People!$B$5,People!$A$5,IF(M5588=People!$B$4,People!$A$4,IF(M5588=People!$B$3,People!$A$3,IF(M5588=People!$B$2,People!$A$2,0))))</f>
        <v>Chuck Magee</v>
      </c>
      <c r="W5588" s="3" t="str">
        <f>IFERROR(VLOOKUP(B5588,Returns!$A$1:$B$801,2,0),"NO")</f>
        <v>NO</v>
      </c>
    </row>
    <row r="5589" spans="1:23">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1" t="str">
        <f>IF(M5589=People!$B$5,People!$A$5,IF(M5589=People!$B$4,People!$A$4,IF(M5589=People!$B$3,People!$A$3,IF(M5589=People!$B$2,People!$A$2,0))))</f>
        <v>Anna Andreadi</v>
      </c>
      <c r="W5589" s="3" t="str">
        <f>IFERROR(VLOOKUP(B5589,Returns!$A$1:$B$801,2,0),"NO")</f>
        <v>NO</v>
      </c>
    </row>
    <row r="5590" spans="1:23">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1" t="str">
        <f>IF(M5590=People!$B$5,People!$A$5,IF(M5590=People!$B$4,People!$A$4,IF(M5590=People!$B$3,People!$A$3,IF(M5590=People!$B$2,People!$A$2,0))))</f>
        <v>Anna Andreadi</v>
      </c>
      <c r="W5590" s="3" t="str">
        <f>IFERROR(VLOOKUP(B5590,Returns!$A$1:$B$801,2,0),"NO")</f>
        <v>NO</v>
      </c>
    </row>
    <row r="5591" spans="1:23">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1" t="str">
        <f>IF(M5591=People!$B$5,People!$A$5,IF(M5591=People!$B$4,People!$A$4,IF(M5591=People!$B$3,People!$A$3,IF(M5591=People!$B$2,People!$A$2,0))))</f>
        <v>Anna Andreadi</v>
      </c>
      <c r="W5591" s="3" t="str">
        <f>IFERROR(VLOOKUP(B5591,Returns!$A$1:$B$801,2,0),"NO")</f>
        <v>NO</v>
      </c>
    </row>
    <row r="5592" spans="1:23">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1" t="str">
        <f>IF(M5592=People!$B$5,People!$A$5,IF(M5592=People!$B$4,People!$A$4,IF(M5592=People!$B$3,People!$A$3,IF(M5592=People!$B$2,People!$A$2,0))))</f>
        <v>Anna Andreadi</v>
      </c>
      <c r="W5592" s="3" t="str">
        <f>IFERROR(VLOOKUP(B5592,Returns!$A$1:$B$801,2,0),"NO")</f>
        <v>NO</v>
      </c>
    </row>
    <row r="5593" spans="1:23">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1" t="str">
        <f>IF(M5593=People!$B$5,People!$A$5,IF(M5593=People!$B$4,People!$A$4,IF(M5593=People!$B$3,People!$A$3,IF(M5593=People!$B$2,People!$A$2,0))))</f>
        <v>Chuck Magee</v>
      </c>
      <c r="W5593" s="3" t="str">
        <f>IFERROR(VLOOKUP(B5593,Returns!$A$1:$B$801,2,0),"NO")</f>
        <v>NO</v>
      </c>
    </row>
    <row r="5594" spans="1:23">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1" t="str">
        <f>IF(M5594=People!$B$5,People!$A$5,IF(M5594=People!$B$4,People!$A$4,IF(M5594=People!$B$3,People!$A$3,IF(M5594=People!$B$2,People!$A$2,0))))</f>
        <v>Chuck Magee</v>
      </c>
      <c r="W5594" s="3" t="str">
        <f>IFERROR(VLOOKUP(B5594,Returns!$A$1:$B$801,2,0),"NO")</f>
        <v>NO</v>
      </c>
    </row>
    <row r="5595" spans="1:23">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1" t="str">
        <f>IF(M5595=People!$B$5,People!$A$5,IF(M5595=People!$B$4,People!$A$4,IF(M5595=People!$B$3,People!$A$3,IF(M5595=People!$B$2,People!$A$2,0))))</f>
        <v>Chuck Magee</v>
      </c>
      <c r="W5595" s="3" t="str">
        <f>IFERROR(VLOOKUP(B5595,Returns!$A$1:$B$801,2,0),"NO")</f>
        <v>NO</v>
      </c>
    </row>
    <row r="5596" spans="1:23">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1" t="str">
        <f>IF(M5596=People!$B$5,People!$A$5,IF(M5596=People!$B$4,People!$A$4,IF(M5596=People!$B$3,People!$A$3,IF(M5596=People!$B$2,People!$A$2,0))))</f>
        <v>Chuck Magee</v>
      </c>
      <c r="W5596" s="3" t="str">
        <f>IFERROR(VLOOKUP(B5596,Returns!$A$1:$B$801,2,0),"NO")</f>
        <v>NO</v>
      </c>
    </row>
    <row r="5597" spans="1:23">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1" t="str">
        <f>IF(M5597=People!$B$5,People!$A$5,IF(M5597=People!$B$4,People!$A$4,IF(M5597=People!$B$3,People!$A$3,IF(M5597=People!$B$2,People!$A$2,0))))</f>
        <v>Chuck Magee</v>
      </c>
      <c r="W5597" s="3" t="str">
        <f>IFERROR(VLOOKUP(B5597,Returns!$A$1:$B$801,2,0),"NO")</f>
        <v>NO</v>
      </c>
    </row>
    <row r="5598" spans="1:23">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1" t="str">
        <f>IF(M5598=People!$B$5,People!$A$5,IF(M5598=People!$B$4,People!$A$4,IF(M5598=People!$B$3,People!$A$3,IF(M5598=People!$B$2,People!$A$2,0))))</f>
        <v>Chuck Magee</v>
      </c>
      <c r="W5598" s="3" t="str">
        <f>IFERROR(VLOOKUP(B5598,Returns!$A$1:$B$801,2,0),"NO")</f>
        <v>NO</v>
      </c>
    </row>
    <row r="5599" spans="1:23">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1" t="str">
        <f>IF(M5599=People!$B$5,People!$A$5,IF(M5599=People!$B$4,People!$A$4,IF(M5599=People!$B$3,People!$A$3,IF(M5599=People!$B$2,People!$A$2,0))))</f>
        <v>Chuck Magee</v>
      </c>
      <c r="W5599" s="3" t="str">
        <f>IFERROR(VLOOKUP(B5599,Returns!$A$1:$B$801,2,0),"NO")</f>
        <v>NO</v>
      </c>
    </row>
    <row r="5600" spans="1:23">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1" t="str">
        <f>IF(M5600=People!$B$5,People!$A$5,IF(M5600=People!$B$4,People!$A$4,IF(M5600=People!$B$3,People!$A$3,IF(M5600=People!$B$2,People!$A$2,0))))</f>
        <v>Chuck Magee</v>
      </c>
      <c r="W5600" s="3" t="str">
        <f>IFERROR(VLOOKUP(B5600,Returns!$A$1:$B$801,2,0),"NO")</f>
        <v>NO</v>
      </c>
    </row>
    <row r="5601" spans="1:23">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1" t="str">
        <f>IF(M5601=People!$B$5,People!$A$5,IF(M5601=People!$B$4,People!$A$4,IF(M5601=People!$B$3,People!$A$3,IF(M5601=People!$B$2,People!$A$2,0))))</f>
        <v>Chuck Magee</v>
      </c>
      <c r="W5601" s="3" t="str">
        <f>IFERROR(VLOOKUP(B5601,Returns!$A$1:$B$801,2,0),"NO")</f>
        <v>NO</v>
      </c>
    </row>
    <row r="5602" spans="1:23">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1" t="str">
        <f>IF(M5602=People!$B$5,People!$A$5,IF(M5602=People!$B$4,People!$A$4,IF(M5602=People!$B$3,People!$A$3,IF(M5602=People!$B$2,People!$A$2,0))))</f>
        <v>Chuck Magee</v>
      </c>
      <c r="W5602" s="3" t="str">
        <f>IFERROR(VLOOKUP(B5602,Returns!$A$1:$B$801,2,0),"NO")</f>
        <v>NO</v>
      </c>
    </row>
    <row r="5603" spans="1:23">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1" t="str">
        <f>IF(M5603=People!$B$5,People!$A$5,IF(M5603=People!$B$4,People!$A$4,IF(M5603=People!$B$3,People!$A$3,IF(M5603=People!$B$2,People!$A$2,0))))</f>
        <v>Chuck Magee</v>
      </c>
      <c r="W5603" s="3" t="str">
        <f>IFERROR(VLOOKUP(B5603,Returns!$A$1:$B$801,2,0),"NO")</f>
        <v>NO</v>
      </c>
    </row>
    <row r="5604" spans="1:23">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1" t="str">
        <f>IF(M5604=People!$B$5,People!$A$5,IF(M5604=People!$B$4,People!$A$4,IF(M5604=People!$B$3,People!$A$3,IF(M5604=People!$B$2,People!$A$2,0))))</f>
        <v>Kelly Williams</v>
      </c>
      <c r="W5604" s="3" t="str">
        <f>IFERROR(VLOOKUP(B5604,Returns!$A$1:$B$801,2,0),"NO")</f>
        <v>NO</v>
      </c>
    </row>
    <row r="5605" spans="1:23">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1" t="str">
        <f>IF(M5605=People!$B$5,People!$A$5,IF(M5605=People!$B$4,People!$A$4,IF(M5605=People!$B$3,People!$A$3,IF(M5605=People!$B$2,People!$A$2,0))))</f>
        <v>Kelly Williams</v>
      </c>
      <c r="W5605" s="3" t="str">
        <f>IFERROR(VLOOKUP(B5605,Returns!$A$1:$B$801,2,0),"NO")</f>
        <v>NO</v>
      </c>
    </row>
    <row r="5606" spans="1:23">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1" t="str">
        <f>IF(M5606=People!$B$5,People!$A$5,IF(M5606=People!$B$4,People!$A$4,IF(M5606=People!$B$3,People!$A$3,IF(M5606=People!$B$2,People!$A$2,0))))</f>
        <v>Chuck Magee</v>
      </c>
      <c r="W5606" s="3" t="str">
        <f>IFERROR(VLOOKUP(B5606,Returns!$A$1:$B$801,2,0),"NO")</f>
        <v>NO</v>
      </c>
    </row>
    <row r="5607" spans="1:23">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1" t="str">
        <f>IF(M5607=People!$B$5,People!$A$5,IF(M5607=People!$B$4,People!$A$4,IF(M5607=People!$B$3,People!$A$3,IF(M5607=People!$B$2,People!$A$2,0))))</f>
        <v>Cassandra Brandow</v>
      </c>
      <c r="W5607" s="3" t="str">
        <f>IFERROR(VLOOKUP(B5607,Returns!$A$1:$B$801,2,0),"NO")</f>
        <v>NO</v>
      </c>
    </row>
    <row r="5608" spans="1:23">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1" t="str">
        <f>IF(M5608=People!$B$5,People!$A$5,IF(M5608=People!$B$4,People!$A$4,IF(M5608=People!$B$3,People!$A$3,IF(M5608=People!$B$2,People!$A$2,0))))</f>
        <v>Cassandra Brandow</v>
      </c>
      <c r="W5608" s="3" t="str">
        <f>IFERROR(VLOOKUP(B5608,Returns!$A$1:$B$801,2,0),"NO")</f>
        <v>NO</v>
      </c>
    </row>
    <row r="5609" spans="1:23">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1" t="str">
        <f>IF(M5609=People!$B$5,People!$A$5,IF(M5609=People!$B$4,People!$A$4,IF(M5609=People!$B$3,People!$A$3,IF(M5609=People!$B$2,People!$A$2,0))))</f>
        <v>Chuck Magee</v>
      </c>
      <c r="W5609" s="3" t="str">
        <f>IFERROR(VLOOKUP(B5609,Returns!$A$1:$B$801,2,0),"NO")</f>
        <v>NO</v>
      </c>
    </row>
    <row r="5610" spans="1:23">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1" t="str">
        <f>IF(M5610=People!$B$5,People!$A$5,IF(M5610=People!$B$4,People!$A$4,IF(M5610=People!$B$3,People!$A$3,IF(M5610=People!$B$2,People!$A$2,0))))</f>
        <v>Anna Andreadi</v>
      </c>
      <c r="W5610" s="3" t="str">
        <f>IFERROR(VLOOKUP(B5610,Returns!$A$1:$B$801,2,0),"NO")</f>
        <v>NO</v>
      </c>
    </row>
    <row r="5611" spans="1:23">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1" t="str">
        <f>IF(M5611=People!$B$5,People!$A$5,IF(M5611=People!$B$4,People!$A$4,IF(M5611=People!$B$3,People!$A$3,IF(M5611=People!$B$2,People!$A$2,0))))</f>
        <v>Cassandra Brandow</v>
      </c>
      <c r="W5611" s="3" t="str">
        <f>IFERROR(VLOOKUP(B5611,Returns!$A$1:$B$801,2,0),"NO")</f>
        <v>NO</v>
      </c>
    </row>
    <row r="5612" spans="1:23">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1" t="str">
        <f>IF(M5612=People!$B$5,People!$A$5,IF(M5612=People!$B$4,People!$A$4,IF(M5612=People!$B$3,People!$A$3,IF(M5612=People!$B$2,People!$A$2,0))))</f>
        <v>Chuck Magee</v>
      </c>
      <c r="W5612" s="3" t="str">
        <f>IFERROR(VLOOKUP(B5612,Returns!$A$1:$B$801,2,0),"NO")</f>
        <v>NO</v>
      </c>
    </row>
    <row r="5613" spans="1:23">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1" t="str">
        <f>IF(M5613=People!$B$5,People!$A$5,IF(M5613=People!$B$4,People!$A$4,IF(M5613=People!$B$3,People!$A$3,IF(M5613=People!$B$2,People!$A$2,0))))</f>
        <v>Anna Andreadi</v>
      </c>
      <c r="W5613" s="3" t="str">
        <f>IFERROR(VLOOKUP(B5613,Returns!$A$1:$B$801,2,0),"NO")</f>
        <v>NO</v>
      </c>
    </row>
    <row r="5614" spans="1:23">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1" t="str">
        <f>IF(M5614=People!$B$5,People!$A$5,IF(M5614=People!$B$4,People!$A$4,IF(M5614=People!$B$3,People!$A$3,IF(M5614=People!$B$2,People!$A$2,0))))</f>
        <v>Anna Andreadi</v>
      </c>
      <c r="W5614" s="3" t="str">
        <f>IFERROR(VLOOKUP(B5614,Returns!$A$1:$B$801,2,0),"NO")</f>
        <v>NO</v>
      </c>
    </row>
    <row r="5615" spans="1:23">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1" t="str">
        <f>IF(M5615=People!$B$5,People!$A$5,IF(M5615=People!$B$4,People!$A$4,IF(M5615=People!$B$3,People!$A$3,IF(M5615=People!$B$2,People!$A$2,0))))</f>
        <v>Chuck Magee</v>
      </c>
      <c r="W5615" s="3" t="str">
        <f>IFERROR(VLOOKUP(B5615,Returns!$A$1:$B$801,2,0),"NO")</f>
        <v>NO</v>
      </c>
    </row>
    <row r="5616" spans="1:23">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1" t="str">
        <f>IF(M5616=People!$B$5,People!$A$5,IF(M5616=People!$B$4,People!$A$4,IF(M5616=People!$B$3,People!$A$3,IF(M5616=People!$B$2,People!$A$2,0))))</f>
        <v>Chuck Magee</v>
      </c>
      <c r="W5616" s="3" t="str">
        <f>IFERROR(VLOOKUP(B5616,Returns!$A$1:$B$801,2,0),"NO")</f>
        <v>NO</v>
      </c>
    </row>
    <row r="5617" spans="1:23">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1" t="str">
        <f>IF(M5617=People!$B$5,People!$A$5,IF(M5617=People!$B$4,People!$A$4,IF(M5617=People!$B$3,People!$A$3,IF(M5617=People!$B$2,People!$A$2,0))))</f>
        <v>Chuck Magee</v>
      </c>
      <c r="W5617" s="3" t="str">
        <f>IFERROR(VLOOKUP(B5617,Returns!$A$1:$B$801,2,0),"NO")</f>
        <v>NO</v>
      </c>
    </row>
    <row r="5618" spans="1:23">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1" t="str">
        <f>IF(M5618=People!$B$5,People!$A$5,IF(M5618=People!$B$4,People!$A$4,IF(M5618=People!$B$3,People!$A$3,IF(M5618=People!$B$2,People!$A$2,0))))</f>
        <v>Chuck Magee</v>
      </c>
      <c r="W5618" s="3" t="str">
        <f>IFERROR(VLOOKUP(B5618,Returns!$A$1:$B$801,2,0),"NO")</f>
        <v>NO</v>
      </c>
    </row>
    <row r="5619" spans="1:23">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1" t="str">
        <f>IF(M5619=People!$B$5,People!$A$5,IF(M5619=People!$B$4,People!$A$4,IF(M5619=People!$B$3,People!$A$3,IF(M5619=People!$B$2,People!$A$2,0))))</f>
        <v>Cassandra Brandow</v>
      </c>
      <c r="W5619" s="3" t="str">
        <f>IFERROR(VLOOKUP(B5619,Returns!$A$1:$B$801,2,0),"NO")</f>
        <v>NO</v>
      </c>
    </row>
    <row r="5620" spans="1:23">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1" t="str">
        <f>IF(M5620=People!$B$5,People!$A$5,IF(M5620=People!$B$4,People!$A$4,IF(M5620=People!$B$3,People!$A$3,IF(M5620=People!$B$2,People!$A$2,0))))</f>
        <v>Anna Andreadi</v>
      </c>
      <c r="W5620" s="3" t="str">
        <f>IFERROR(VLOOKUP(B5620,Returns!$A$1:$B$801,2,0),"NO")</f>
        <v>NO</v>
      </c>
    </row>
    <row r="5621" spans="1:23">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1" t="str">
        <f>IF(M5621=People!$B$5,People!$A$5,IF(M5621=People!$B$4,People!$A$4,IF(M5621=People!$B$3,People!$A$3,IF(M5621=People!$B$2,People!$A$2,0))))</f>
        <v>Kelly Williams</v>
      </c>
      <c r="W5621" s="3" t="str">
        <f>IFERROR(VLOOKUP(B5621,Returns!$A$1:$B$801,2,0),"NO")</f>
        <v>NO</v>
      </c>
    </row>
    <row r="5622" spans="1:23">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1" t="str">
        <f>IF(M5622=People!$B$5,People!$A$5,IF(M5622=People!$B$4,People!$A$4,IF(M5622=People!$B$3,People!$A$3,IF(M5622=People!$B$2,People!$A$2,0))))</f>
        <v>Kelly Williams</v>
      </c>
      <c r="W5622" s="3" t="str">
        <f>IFERROR(VLOOKUP(B5622,Returns!$A$1:$B$801,2,0),"NO")</f>
        <v>NO</v>
      </c>
    </row>
    <row r="5623" spans="1:23">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1" t="str">
        <f>IF(M5623=People!$B$5,People!$A$5,IF(M5623=People!$B$4,People!$A$4,IF(M5623=People!$B$3,People!$A$3,IF(M5623=People!$B$2,People!$A$2,0))))</f>
        <v>Kelly Williams</v>
      </c>
      <c r="W5623" s="3" t="str">
        <f>IFERROR(VLOOKUP(B5623,Returns!$A$1:$B$801,2,0),"NO")</f>
        <v>NO</v>
      </c>
    </row>
    <row r="5624" spans="1:23">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1" t="str">
        <f>IF(M5624=People!$B$5,People!$A$5,IF(M5624=People!$B$4,People!$A$4,IF(M5624=People!$B$3,People!$A$3,IF(M5624=People!$B$2,People!$A$2,0))))</f>
        <v>Kelly Williams</v>
      </c>
      <c r="W5624" s="3" t="str">
        <f>IFERROR(VLOOKUP(B5624,Returns!$A$1:$B$801,2,0),"NO")</f>
        <v>NO</v>
      </c>
    </row>
    <row r="5625" spans="1:23">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1" t="str">
        <f>IF(M5625=People!$B$5,People!$A$5,IF(M5625=People!$B$4,People!$A$4,IF(M5625=People!$B$3,People!$A$3,IF(M5625=People!$B$2,People!$A$2,0))))</f>
        <v>Anna Andreadi</v>
      </c>
      <c r="W5625" s="3" t="str">
        <f>IFERROR(VLOOKUP(B5625,Returns!$A$1:$B$801,2,0),"NO")</f>
        <v>NO</v>
      </c>
    </row>
    <row r="5626" spans="1:23">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1" t="str">
        <f>IF(M5626=People!$B$5,People!$A$5,IF(M5626=People!$B$4,People!$A$4,IF(M5626=People!$B$3,People!$A$3,IF(M5626=People!$B$2,People!$A$2,0))))</f>
        <v>Anna Andreadi</v>
      </c>
      <c r="W5626" s="3" t="str">
        <f>IFERROR(VLOOKUP(B5626,Returns!$A$1:$B$801,2,0),"NO")</f>
        <v>NO</v>
      </c>
    </row>
    <row r="5627" spans="1:23">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1" t="str">
        <f>IF(M5627=People!$B$5,People!$A$5,IF(M5627=People!$B$4,People!$A$4,IF(M5627=People!$B$3,People!$A$3,IF(M5627=People!$B$2,People!$A$2,0))))</f>
        <v>Anna Andreadi</v>
      </c>
      <c r="W5627" s="3" t="str">
        <f>IFERROR(VLOOKUP(B5627,Returns!$A$1:$B$801,2,0),"NO")</f>
        <v>NO</v>
      </c>
    </row>
    <row r="5628" spans="1:23">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1" t="str">
        <f>IF(M5628=People!$B$5,People!$A$5,IF(M5628=People!$B$4,People!$A$4,IF(M5628=People!$B$3,People!$A$3,IF(M5628=People!$B$2,People!$A$2,0))))</f>
        <v>Anna Andreadi</v>
      </c>
      <c r="W5628" s="3" t="str">
        <f>IFERROR(VLOOKUP(B5628,Returns!$A$1:$B$801,2,0),"NO")</f>
        <v>NO</v>
      </c>
    </row>
    <row r="5629" spans="1:23">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1" t="str">
        <f>IF(M5629=People!$B$5,People!$A$5,IF(M5629=People!$B$4,People!$A$4,IF(M5629=People!$B$3,People!$A$3,IF(M5629=People!$B$2,People!$A$2,0))))</f>
        <v>Cassandra Brandow</v>
      </c>
      <c r="W5629" s="3" t="str">
        <f>IFERROR(VLOOKUP(B5629,Returns!$A$1:$B$801,2,0),"NO")</f>
        <v>NO</v>
      </c>
    </row>
    <row r="5630" spans="1:23">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1" t="str">
        <f>IF(M5630=People!$B$5,People!$A$5,IF(M5630=People!$B$4,People!$A$4,IF(M5630=People!$B$3,People!$A$3,IF(M5630=People!$B$2,People!$A$2,0))))</f>
        <v>Cassandra Brandow</v>
      </c>
      <c r="W5630" s="3" t="str">
        <f>IFERROR(VLOOKUP(B5630,Returns!$A$1:$B$801,2,0),"NO")</f>
        <v>NO</v>
      </c>
    </row>
    <row r="5631" spans="1:23">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1" t="str">
        <f>IF(M5631=People!$B$5,People!$A$5,IF(M5631=People!$B$4,People!$A$4,IF(M5631=People!$B$3,People!$A$3,IF(M5631=People!$B$2,People!$A$2,0))))</f>
        <v>Chuck Magee</v>
      </c>
      <c r="W5631" s="3" t="str">
        <f>IFERROR(VLOOKUP(B5631,Returns!$A$1:$B$801,2,0),"NO")</f>
        <v>NO</v>
      </c>
    </row>
    <row r="5632" spans="1:23">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1" t="str">
        <f>IF(M5632=People!$B$5,People!$A$5,IF(M5632=People!$B$4,People!$A$4,IF(M5632=People!$B$3,People!$A$3,IF(M5632=People!$B$2,People!$A$2,0))))</f>
        <v>Cassandra Brandow</v>
      </c>
      <c r="W5632" s="3" t="str">
        <f>IFERROR(VLOOKUP(B5632,Returns!$A$1:$B$801,2,0),"NO")</f>
        <v>NO</v>
      </c>
    </row>
    <row r="5633" spans="1:23">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1" t="str">
        <f>IF(M5633=People!$B$5,People!$A$5,IF(M5633=People!$B$4,People!$A$4,IF(M5633=People!$B$3,People!$A$3,IF(M5633=People!$B$2,People!$A$2,0))))</f>
        <v>Cassandra Brandow</v>
      </c>
      <c r="W5633" s="3" t="str">
        <f>IFERROR(VLOOKUP(B5633,Returns!$A$1:$B$801,2,0),"NO")</f>
        <v>NO</v>
      </c>
    </row>
    <row r="5634" spans="1:23">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1" t="str">
        <f>IF(M5634=People!$B$5,People!$A$5,IF(M5634=People!$B$4,People!$A$4,IF(M5634=People!$B$3,People!$A$3,IF(M5634=People!$B$2,People!$A$2,0))))</f>
        <v>Cassandra Brandow</v>
      </c>
      <c r="W5634" s="3" t="str">
        <f>IFERROR(VLOOKUP(B5634,Returns!$A$1:$B$801,2,0),"NO")</f>
        <v>NO</v>
      </c>
    </row>
    <row r="5635" spans="1:23">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1" t="str">
        <f>IF(M5635=People!$B$5,People!$A$5,IF(M5635=People!$B$4,People!$A$4,IF(M5635=People!$B$3,People!$A$3,IF(M5635=People!$B$2,People!$A$2,0))))</f>
        <v>Chuck Magee</v>
      </c>
      <c r="W5635" s="3" t="str">
        <f>IFERROR(VLOOKUP(B5635,Returns!$A$1:$B$801,2,0),"NO")</f>
        <v>NO</v>
      </c>
    </row>
    <row r="5636" spans="1:23">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1" t="str">
        <f>IF(M5636=People!$B$5,People!$A$5,IF(M5636=People!$B$4,People!$A$4,IF(M5636=People!$B$3,People!$A$3,IF(M5636=People!$B$2,People!$A$2,0))))</f>
        <v>Kelly Williams</v>
      </c>
      <c r="W5636" s="3" t="str">
        <f>IFERROR(VLOOKUP(B5636,Returns!$A$1:$B$801,2,0),"NO")</f>
        <v>NO</v>
      </c>
    </row>
    <row r="5637" spans="1:23">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1" t="str">
        <f>IF(M5637=People!$B$5,People!$A$5,IF(M5637=People!$B$4,People!$A$4,IF(M5637=People!$B$3,People!$A$3,IF(M5637=People!$B$2,People!$A$2,0))))</f>
        <v>Anna Andreadi</v>
      </c>
      <c r="W5637" s="3" t="str">
        <f>IFERROR(VLOOKUP(B5637,Returns!$A$1:$B$801,2,0),"NO")</f>
        <v>NO</v>
      </c>
    </row>
    <row r="5638" spans="1:23">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1" t="str">
        <f>IF(M5638=People!$B$5,People!$A$5,IF(M5638=People!$B$4,People!$A$4,IF(M5638=People!$B$3,People!$A$3,IF(M5638=People!$B$2,People!$A$2,0))))</f>
        <v>Anna Andreadi</v>
      </c>
      <c r="W5638" s="3" t="str">
        <f>IFERROR(VLOOKUP(B5638,Returns!$A$1:$B$801,2,0),"NO")</f>
        <v>NO</v>
      </c>
    </row>
    <row r="5639" spans="1:23">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1" t="str">
        <f>IF(M5639=People!$B$5,People!$A$5,IF(M5639=People!$B$4,People!$A$4,IF(M5639=People!$B$3,People!$A$3,IF(M5639=People!$B$2,People!$A$2,0))))</f>
        <v>Kelly Williams</v>
      </c>
      <c r="W5639" s="3" t="str">
        <f>IFERROR(VLOOKUP(B5639,Returns!$A$1:$B$801,2,0),"NO")</f>
        <v>NO</v>
      </c>
    </row>
    <row r="5640" spans="1:23">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1" t="str">
        <f>IF(M5640=People!$B$5,People!$A$5,IF(M5640=People!$B$4,People!$A$4,IF(M5640=People!$B$3,People!$A$3,IF(M5640=People!$B$2,People!$A$2,0))))</f>
        <v>Anna Andreadi</v>
      </c>
      <c r="W5640" s="3" t="str">
        <f>IFERROR(VLOOKUP(B5640,Returns!$A$1:$B$801,2,0),"NO")</f>
        <v>NO</v>
      </c>
    </row>
    <row r="5641" spans="1:23">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1" t="str">
        <f>IF(M5641=People!$B$5,People!$A$5,IF(M5641=People!$B$4,People!$A$4,IF(M5641=People!$B$3,People!$A$3,IF(M5641=People!$B$2,People!$A$2,0))))</f>
        <v>Anna Andreadi</v>
      </c>
      <c r="W5641" s="3" t="str">
        <f>IFERROR(VLOOKUP(B5641,Returns!$A$1:$B$801,2,0),"NO")</f>
        <v>NO</v>
      </c>
    </row>
    <row r="5642" spans="1:23">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1" t="str">
        <f>IF(M5642=People!$B$5,People!$A$5,IF(M5642=People!$B$4,People!$A$4,IF(M5642=People!$B$3,People!$A$3,IF(M5642=People!$B$2,People!$A$2,0))))</f>
        <v>Chuck Magee</v>
      </c>
      <c r="W5642" s="3" t="str">
        <f>IFERROR(VLOOKUP(B5642,Returns!$A$1:$B$801,2,0),"NO")</f>
        <v>NO</v>
      </c>
    </row>
    <row r="5643" spans="1:23">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1" t="str">
        <f>IF(M5643=People!$B$5,People!$A$5,IF(M5643=People!$B$4,People!$A$4,IF(M5643=People!$B$3,People!$A$3,IF(M5643=People!$B$2,People!$A$2,0))))</f>
        <v>Chuck Magee</v>
      </c>
      <c r="W5643" s="3" t="str">
        <f>IFERROR(VLOOKUP(B5643,Returns!$A$1:$B$801,2,0),"NO")</f>
        <v>NO</v>
      </c>
    </row>
    <row r="5644" spans="1:23">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1" t="str">
        <f>IF(M5644=People!$B$5,People!$A$5,IF(M5644=People!$B$4,People!$A$4,IF(M5644=People!$B$3,People!$A$3,IF(M5644=People!$B$2,People!$A$2,0))))</f>
        <v>Cassandra Brandow</v>
      </c>
      <c r="W5644" s="3" t="str">
        <f>IFERROR(VLOOKUP(B5644,Returns!$A$1:$B$801,2,0),"NO")</f>
        <v>NO</v>
      </c>
    </row>
    <row r="5645" spans="1:23">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1" t="str">
        <f>IF(M5645=People!$B$5,People!$A$5,IF(M5645=People!$B$4,People!$A$4,IF(M5645=People!$B$3,People!$A$3,IF(M5645=People!$B$2,People!$A$2,0))))</f>
        <v>Cassandra Brandow</v>
      </c>
      <c r="W5645" s="3" t="str">
        <f>IFERROR(VLOOKUP(B5645,Returns!$A$1:$B$801,2,0),"NO")</f>
        <v>NO</v>
      </c>
    </row>
    <row r="5646" spans="1:23">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1" t="str">
        <f>IF(M5646=People!$B$5,People!$A$5,IF(M5646=People!$B$4,People!$A$4,IF(M5646=People!$B$3,People!$A$3,IF(M5646=People!$B$2,People!$A$2,0))))</f>
        <v>Anna Andreadi</v>
      </c>
      <c r="W5646" s="3" t="str">
        <f>IFERROR(VLOOKUP(B5646,Returns!$A$1:$B$801,2,0),"NO")</f>
        <v>NO</v>
      </c>
    </row>
    <row r="5647" spans="1:23">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1" t="str">
        <f>IF(M5647=People!$B$5,People!$A$5,IF(M5647=People!$B$4,People!$A$4,IF(M5647=People!$B$3,People!$A$3,IF(M5647=People!$B$2,People!$A$2,0))))</f>
        <v>Chuck Magee</v>
      </c>
      <c r="W5647" s="3" t="str">
        <f>IFERROR(VLOOKUP(B5647,Returns!$A$1:$B$801,2,0),"NO")</f>
        <v>NO</v>
      </c>
    </row>
    <row r="5648" spans="1:23">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1" t="str">
        <f>IF(M5648=People!$B$5,People!$A$5,IF(M5648=People!$B$4,People!$A$4,IF(M5648=People!$B$3,People!$A$3,IF(M5648=People!$B$2,People!$A$2,0))))</f>
        <v>Cassandra Brandow</v>
      </c>
      <c r="W5648" s="3" t="str">
        <f>IFERROR(VLOOKUP(B5648,Returns!$A$1:$B$801,2,0),"NO")</f>
        <v>NO</v>
      </c>
    </row>
    <row r="5649" spans="1:23">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1" t="str">
        <f>IF(M5649=People!$B$5,People!$A$5,IF(M5649=People!$B$4,People!$A$4,IF(M5649=People!$B$3,People!$A$3,IF(M5649=People!$B$2,People!$A$2,0))))</f>
        <v>Anna Andreadi</v>
      </c>
      <c r="W5649" s="3" t="str">
        <f>IFERROR(VLOOKUP(B5649,Returns!$A$1:$B$801,2,0),"NO")</f>
        <v>NO</v>
      </c>
    </row>
    <row r="5650" spans="1:23">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1" t="str">
        <f>IF(M5650=People!$B$5,People!$A$5,IF(M5650=People!$B$4,People!$A$4,IF(M5650=People!$B$3,People!$A$3,IF(M5650=People!$B$2,People!$A$2,0))))</f>
        <v>Anna Andreadi</v>
      </c>
      <c r="W5650" s="3" t="str">
        <f>IFERROR(VLOOKUP(B5650,Returns!$A$1:$B$801,2,0),"NO")</f>
        <v>Yes</v>
      </c>
    </row>
    <row r="5651" spans="1:23">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1" t="str">
        <f>IF(M5651=People!$B$5,People!$A$5,IF(M5651=People!$B$4,People!$A$4,IF(M5651=People!$B$3,People!$A$3,IF(M5651=People!$B$2,People!$A$2,0))))</f>
        <v>Anna Andreadi</v>
      </c>
      <c r="W5651" s="3" t="str">
        <f>IFERROR(VLOOKUP(B5651,Returns!$A$1:$B$801,2,0),"NO")</f>
        <v>Yes</v>
      </c>
    </row>
    <row r="5652" spans="1:23">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1" t="str">
        <f>IF(M5652=People!$B$5,People!$A$5,IF(M5652=People!$B$4,People!$A$4,IF(M5652=People!$B$3,People!$A$3,IF(M5652=People!$B$2,People!$A$2,0))))</f>
        <v>Anna Andreadi</v>
      </c>
      <c r="W5652" s="3" t="str">
        <f>IFERROR(VLOOKUP(B5652,Returns!$A$1:$B$801,2,0),"NO")</f>
        <v>Yes</v>
      </c>
    </row>
    <row r="5653" spans="1:23">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1" t="str">
        <f>IF(M5653=People!$B$5,People!$A$5,IF(M5653=People!$B$4,People!$A$4,IF(M5653=People!$B$3,People!$A$3,IF(M5653=People!$B$2,People!$A$2,0))))</f>
        <v>Anna Andreadi</v>
      </c>
      <c r="W5653" s="3" t="str">
        <f>IFERROR(VLOOKUP(B5653,Returns!$A$1:$B$801,2,0),"NO")</f>
        <v>Yes</v>
      </c>
    </row>
    <row r="5654" spans="1:23">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1" t="str">
        <f>IF(M5654=People!$B$5,People!$A$5,IF(M5654=People!$B$4,People!$A$4,IF(M5654=People!$B$3,People!$A$3,IF(M5654=People!$B$2,People!$A$2,0))))</f>
        <v>Chuck Magee</v>
      </c>
      <c r="W5654" s="3" t="str">
        <f>IFERROR(VLOOKUP(B5654,Returns!$A$1:$B$801,2,0),"NO")</f>
        <v>NO</v>
      </c>
    </row>
    <row r="5655" spans="1:23">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1" t="str">
        <f>IF(M5655=People!$B$5,People!$A$5,IF(M5655=People!$B$4,People!$A$4,IF(M5655=People!$B$3,People!$A$3,IF(M5655=People!$B$2,People!$A$2,0))))</f>
        <v>Anna Andreadi</v>
      </c>
      <c r="W5655" s="3" t="str">
        <f>IFERROR(VLOOKUP(B5655,Returns!$A$1:$B$801,2,0),"NO")</f>
        <v>NO</v>
      </c>
    </row>
    <row r="5656" spans="1:23">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1" t="str">
        <f>IF(M5656=People!$B$5,People!$A$5,IF(M5656=People!$B$4,People!$A$4,IF(M5656=People!$B$3,People!$A$3,IF(M5656=People!$B$2,People!$A$2,0))))</f>
        <v>Anna Andreadi</v>
      </c>
      <c r="W5656" s="3" t="str">
        <f>IFERROR(VLOOKUP(B5656,Returns!$A$1:$B$801,2,0),"NO")</f>
        <v>Yes</v>
      </c>
    </row>
    <row r="5657" spans="1:23">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1" t="str">
        <f>IF(M5657=People!$B$5,People!$A$5,IF(M5657=People!$B$4,People!$A$4,IF(M5657=People!$B$3,People!$A$3,IF(M5657=People!$B$2,People!$A$2,0))))</f>
        <v>Anna Andreadi</v>
      </c>
      <c r="W5657" s="3" t="str">
        <f>IFERROR(VLOOKUP(B5657,Returns!$A$1:$B$801,2,0),"NO")</f>
        <v>Yes</v>
      </c>
    </row>
    <row r="5658" spans="1:23">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1" t="str">
        <f>IF(M5658=People!$B$5,People!$A$5,IF(M5658=People!$B$4,People!$A$4,IF(M5658=People!$B$3,People!$A$3,IF(M5658=People!$B$2,People!$A$2,0))))</f>
        <v>Anna Andreadi</v>
      </c>
      <c r="W5658" s="3" t="str">
        <f>IFERROR(VLOOKUP(B5658,Returns!$A$1:$B$801,2,0),"NO")</f>
        <v>Yes</v>
      </c>
    </row>
    <row r="5659" spans="1:23">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1" t="str">
        <f>IF(M5659=People!$B$5,People!$A$5,IF(M5659=People!$B$4,People!$A$4,IF(M5659=People!$B$3,People!$A$3,IF(M5659=People!$B$2,People!$A$2,0))))</f>
        <v>Anna Andreadi</v>
      </c>
      <c r="W5659" s="3" t="str">
        <f>IFERROR(VLOOKUP(B5659,Returns!$A$1:$B$801,2,0),"NO")</f>
        <v>Yes</v>
      </c>
    </row>
    <row r="5660" spans="1:23">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1" t="str">
        <f>IF(M5660=People!$B$5,People!$A$5,IF(M5660=People!$B$4,People!$A$4,IF(M5660=People!$B$3,People!$A$3,IF(M5660=People!$B$2,People!$A$2,0))))</f>
        <v>Anna Andreadi</v>
      </c>
      <c r="W5660" s="3" t="str">
        <f>IFERROR(VLOOKUP(B5660,Returns!$A$1:$B$801,2,0),"NO")</f>
        <v>Yes</v>
      </c>
    </row>
    <row r="5661" spans="1:23">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1" t="str">
        <f>IF(M5661=People!$B$5,People!$A$5,IF(M5661=People!$B$4,People!$A$4,IF(M5661=People!$B$3,People!$A$3,IF(M5661=People!$B$2,People!$A$2,0))))</f>
        <v>Anna Andreadi</v>
      </c>
      <c r="W5661" s="3" t="str">
        <f>IFERROR(VLOOKUP(B5661,Returns!$A$1:$B$801,2,0),"NO")</f>
        <v>Yes</v>
      </c>
    </row>
    <row r="5662" spans="1:23">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1" t="str">
        <f>IF(M5662=People!$B$5,People!$A$5,IF(M5662=People!$B$4,People!$A$4,IF(M5662=People!$B$3,People!$A$3,IF(M5662=People!$B$2,People!$A$2,0))))</f>
        <v>Anna Andreadi</v>
      </c>
      <c r="W5662" s="3" t="str">
        <f>IFERROR(VLOOKUP(B5662,Returns!$A$1:$B$801,2,0),"NO")</f>
        <v>Yes</v>
      </c>
    </row>
    <row r="5663" spans="1:23">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1" t="str">
        <f>IF(M5663=People!$B$5,People!$A$5,IF(M5663=People!$B$4,People!$A$4,IF(M5663=People!$B$3,People!$A$3,IF(M5663=People!$B$2,People!$A$2,0))))</f>
        <v>Anna Andreadi</v>
      </c>
      <c r="W5663" s="3" t="str">
        <f>IFERROR(VLOOKUP(B5663,Returns!$A$1:$B$801,2,0),"NO")</f>
        <v>NO</v>
      </c>
    </row>
    <row r="5664" spans="1:23">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1" t="str">
        <f>IF(M5664=People!$B$5,People!$A$5,IF(M5664=People!$B$4,People!$A$4,IF(M5664=People!$B$3,People!$A$3,IF(M5664=People!$B$2,People!$A$2,0))))</f>
        <v>Anna Andreadi</v>
      </c>
      <c r="W5664" s="3" t="str">
        <f>IFERROR(VLOOKUP(B5664,Returns!$A$1:$B$801,2,0),"NO")</f>
        <v>NO</v>
      </c>
    </row>
    <row r="5665" spans="1:23">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1" t="str">
        <f>IF(M5665=People!$B$5,People!$A$5,IF(M5665=People!$B$4,People!$A$4,IF(M5665=People!$B$3,People!$A$3,IF(M5665=People!$B$2,People!$A$2,0))))</f>
        <v>Chuck Magee</v>
      </c>
      <c r="W5665" s="3" t="str">
        <f>IFERROR(VLOOKUP(B5665,Returns!$A$1:$B$801,2,0),"NO")</f>
        <v>NO</v>
      </c>
    </row>
    <row r="5666" spans="1:23">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1" t="str">
        <f>IF(M5666=People!$B$5,People!$A$5,IF(M5666=People!$B$4,People!$A$4,IF(M5666=People!$B$3,People!$A$3,IF(M5666=People!$B$2,People!$A$2,0))))</f>
        <v>Chuck Magee</v>
      </c>
      <c r="W5666" s="3" t="str">
        <f>IFERROR(VLOOKUP(B5666,Returns!$A$1:$B$801,2,0),"NO")</f>
        <v>NO</v>
      </c>
    </row>
    <row r="5667" spans="1:23">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1" t="str">
        <f>IF(M5667=People!$B$5,People!$A$5,IF(M5667=People!$B$4,People!$A$4,IF(M5667=People!$B$3,People!$A$3,IF(M5667=People!$B$2,People!$A$2,0))))</f>
        <v>Chuck Magee</v>
      </c>
      <c r="W5667" s="3" t="str">
        <f>IFERROR(VLOOKUP(B5667,Returns!$A$1:$B$801,2,0),"NO")</f>
        <v>NO</v>
      </c>
    </row>
    <row r="5668" spans="1:23">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1" t="str">
        <f>IF(M5668=People!$B$5,People!$A$5,IF(M5668=People!$B$4,People!$A$4,IF(M5668=People!$B$3,People!$A$3,IF(M5668=People!$B$2,People!$A$2,0))))</f>
        <v>Chuck Magee</v>
      </c>
      <c r="W5668" s="3" t="str">
        <f>IFERROR(VLOOKUP(B5668,Returns!$A$1:$B$801,2,0),"NO")</f>
        <v>NO</v>
      </c>
    </row>
    <row r="5669" spans="1:23">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1" t="str">
        <f>IF(M5669=People!$B$5,People!$A$5,IF(M5669=People!$B$4,People!$A$4,IF(M5669=People!$B$3,People!$A$3,IF(M5669=People!$B$2,People!$A$2,0))))</f>
        <v>Anna Andreadi</v>
      </c>
      <c r="W5669" s="3" t="str">
        <f>IFERROR(VLOOKUP(B5669,Returns!$A$1:$B$801,2,0),"NO")</f>
        <v>NO</v>
      </c>
    </row>
    <row r="5670" spans="1:23">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1" t="str">
        <f>IF(M5670=People!$B$5,People!$A$5,IF(M5670=People!$B$4,People!$A$4,IF(M5670=People!$B$3,People!$A$3,IF(M5670=People!$B$2,People!$A$2,0))))</f>
        <v>Anna Andreadi</v>
      </c>
      <c r="W5670" s="3" t="str">
        <f>IFERROR(VLOOKUP(B5670,Returns!$A$1:$B$801,2,0),"NO")</f>
        <v>NO</v>
      </c>
    </row>
    <row r="5671" spans="1:23">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1" t="str">
        <f>IF(M5671=People!$B$5,People!$A$5,IF(M5671=People!$B$4,People!$A$4,IF(M5671=People!$B$3,People!$A$3,IF(M5671=People!$B$2,People!$A$2,0))))</f>
        <v>Anna Andreadi</v>
      </c>
      <c r="W5671" s="3" t="str">
        <f>IFERROR(VLOOKUP(B5671,Returns!$A$1:$B$801,2,0),"NO")</f>
        <v>NO</v>
      </c>
    </row>
    <row r="5672" spans="1:23">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1" t="str">
        <f>IF(M5672=People!$B$5,People!$A$5,IF(M5672=People!$B$4,People!$A$4,IF(M5672=People!$B$3,People!$A$3,IF(M5672=People!$B$2,People!$A$2,0))))</f>
        <v>Anna Andreadi</v>
      </c>
      <c r="W5672" s="3" t="str">
        <f>IFERROR(VLOOKUP(B5672,Returns!$A$1:$B$801,2,0),"NO")</f>
        <v>NO</v>
      </c>
    </row>
    <row r="5673" spans="1:23">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1" t="str">
        <f>IF(M5673=People!$B$5,People!$A$5,IF(M5673=People!$B$4,People!$A$4,IF(M5673=People!$B$3,People!$A$3,IF(M5673=People!$B$2,People!$A$2,0))))</f>
        <v>Anna Andreadi</v>
      </c>
      <c r="W5673" s="3" t="str">
        <f>IFERROR(VLOOKUP(B5673,Returns!$A$1:$B$801,2,0),"NO")</f>
        <v>NO</v>
      </c>
    </row>
    <row r="5674" spans="1:23">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1" t="str">
        <f>IF(M5674=People!$B$5,People!$A$5,IF(M5674=People!$B$4,People!$A$4,IF(M5674=People!$B$3,People!$A$3,IF(M5674=People!$B$2,People!$A$2,0))))</f>
        <v>Kelly Williams</v>
      </c>
      <c r="W5674" s="3" t="str">
        <f>IFERROR(VLOOKUP(B5674,Returns!$A$1:$B$801,2,0),"NO")</f>
        <v>NO</v>
      </c>
    </row>
    <row r="5675" spans="1:23">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1" t="str">
        <f>IF(M5675=People!$B$5,People!$A$5,IF(M5675=People!$B$4,People!$A$4,IF(M5675=People!$B$3,People!$A$3,IF(M5675=People!$B$2,People!$A$2,0))))</f>
        <v>Kelly Williams</v>
      </c>
      <c r="W5675" s="3" t="str">
        <f>IFERROR(VLOOKUP(B5675,Returns!$A$1:$B$801,2,0),"NO")</f>
        <v>NO</v>
      </c>
    </row>
    <row r="5676" spans="1:23">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1" t="str">
        <f>IF(M5676=People!$B$5,People!$A$5,IF(M5676=People!$B$4,People!$A$4,IF(M5676=People!$B$3,People!$A$3,IF(M5676=People!$B$2,People!$A$2,0))))</f>
        <v>Anna Andreadi</v>
      </c>
      <c r="W5676" s="3" t="str">
        <f>IFERROR(VLOOKUP(B5676,Returns!$A$1:$B$801,2,0),"NO")</f>
        <v>NO</v>
      </c>
    </row>
    <row r="5677" spans="1:23">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1" t="str">
        <f>IF(M5677=People!$B$5,People!$A$5,IF(M5677=People!$B$4,People!$A$4,IF(M5677=People!$B$3,People!$A$3,IF(M5677=People!$B$2,People!$A$2,0))))</f>
        <v>Anna Andreadi</v>
      </c>
      <c r="W5677" s="3" t="str">
        <f>IFERROR(VLOOKUP(B5677,Returns!$A$1:$B$801,2,0),"NO")</f>
        <v>NO</v>
      </c>
    </row>
    <row r="5678" spans="1:23">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1" t="str">
        <f>IF(M5678=People!$B$5,People!$A$5,IF(M5678=People!$B$4,People!$A$4,IF(M5678=People!$B$3,People!$A$3,IF(M5678=People!$B$2,People!$A$2,0))))</f>
        <v>Anna Andreadi</v>
      </c>
      <c r="W5678" s="3" t="str">
        <f>IFERROR(VLOOKUP(B5678,Returns!$A$1:$B$801,2,0),"NO")</f>
        <v>NO</v>
      </c>
    </row>
    <row r="5679" spans="1:23">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1" t="str">
        <f>IF(M5679=People!$B$5,People!$A$5,IF(M5679=People!$B$4,People!$A$4,IF(M5679=People!$B$3,People!$A$3,IF(M5679=People!$B$2,People!$A$2,0))))</f>
        <v>Kelly Williams</v>
      </c>
      <c r="W5679" s="3" t="str">
        <f>IFERROR(VLOOKUP(B5679,Returns!$A$1:$B$801,2,0),"NO")</f>
        <v>NO</v>
      </c>
    </row>
    <row r="5680" spans="1:23">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1" t="str">
        <f>IF(M5680=People!$B$5,People!$A$5,IF(M5680=People!$B$4,People!$A$4,IF(M5680=People!$B$3,People!$A$3,IF(M5680=People!$B$2,People!$A$2,0))))</f>
        <v>Kelly Williams</v>
      </c>
      <c r="W5680" s="3" t="str">
        <f>IFERROR(VLOOKUP(B5680,Returns!$A$1:$B$801,2,0),"NO")</f>
        <v>NO</v>
      </c>
    </row>
    <row r="5681" spans="1:23">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1" t="str">
        <f>IF(M5681=People!$B$5,People!$A$5,IF(M5681=People!$B$4,People!$A$4,IF(M5681=People!$B$3,People!$A$3,IF(M5681=People!$B$2,People!$A$2,0))))</f>
        <v>Kelly Williams</v>
      </c>
      <c r="W5681" s="3" t="str">
        <f>IFERROR(VLOOKUP(B5681,Returns!$A$1:$B$801,2,0),"NO")</f>
        <v>NO</v>
      </c>
    </row>
    <row r="5682" spans="1:23">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1" t="str">
        <f>IF(M5682=People!$B$5,People!$A$5,IF(M5682=People!$B$4,People!$A$4,IF(M5682=People!$B$3,People!$A$3,IF(M5682=People!$B$2,People!$A$2,0))))</f>
        <v>Kelly Williams</v>
      </c>
      <c r="W5682" s="3" t="str">
        <f>IFERROR(VLOOKUP(B5682,Returns!$A$1:$B$801,2,0),"NO")</f>
        <v>NO</v>
      </c>
    </row>
    <row r="5683" spans="1:23">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1" t="str">
        <f>IF(M5683=People!$B$5,People!$A$5,IF(M5683=People!$B$4,People!$A$4,IF(M5683=People!$B$3,People!$A$3,IF(M5683=People!$B$2,People!$A$2,0))))</f>
        <v>Kelly Williams</v>
      </c>
      <c r="W5683" s="3" t="str">
        <f>IFERROR(VLOOKUP(B5683,Returns!$A$1:$B$801,2,0),"NO")</f>
        <v>NO</v>
      </c>
    </row>
    <row r="5684" spans="1:23">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1" t="str">
        <f>IF(M5684=People!$B$5,People!$A$5,IF(M5684=People!$B$4,People!$A$4,IF(M5684=People!$B$3,People!$A$3,IF(M5684=People!$B$2,People!$A$2,0))))</f>
        <v>Cassandra Brandow</v>
      </c>
      <c r="W5684" s="3" t="str">
        <f>IFERROR(VLOOKUP(B5684,Returns!$A$1:$B$801,2,0),"NO")</f>
        <v>NO</v>
      </c>
    </row>
    <row r="5685" spans="1:23">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1" t="str">
        <f>IF(M5685=People!$B$5,People!$A$5,IF(M5685=People!$B$4,People!$A$4,IF(M5685=People!$B$3,People!$A$3,IF(M5685=People!$B$2,People!$A$2,0))))</f>
        <v>Cassandra Brandow</v>
      </c>
      <c r="W5685" s="3" t="str">
        <f>IFERROR(VLOOKUP(B5685,Returns!$A$1:$B$801,2,0),"NO")</f>
        <v>NO</v>
      </c>
    </row>
    <row r="5686" spans="1:23">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1" t="str">
        <f>IF(M5686=People!$B$5,People!$A$5,IF(M5686=People!$B$4,People!$A$4,IF(M5686=People!$B$3,People!$A$3,IF(M5686=People!$B$2,People!$A$2,0))))</f>
        <v>Cassandra Brandow</v>
      </c>
      <c r="W5686" s="3" t="str">
        <f>IFERROR(VLOOKUP(B5686,Returns!$A$1:$B$801,2,0),"NO")</f>
        <v>NO</v>
      </c>
    </row>
    <row r="5687" spans="1:23">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1" t="str">
        <f>IF(M5687=People!$B$5,People!$A$5,IF(M5687=People!$B$4,People!$A$4,IF(M5687=People!$B$3,People!$A$3,IF(M5687=People!$B$2,People!$A$2,0))))</f>
        <v>Anna Andreadi</v>
      </c>
      <c r="W5687" s="3" t="str">
        <f>IFERROR(VLOOKUP(B5687,Returns!$A$1:$B$801,2,0),"NO")</f>
        <v>NO</v>
      </c>
    </row>
    <row r="5688" spans="1:23">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1" t="str">
        <f>IF(M5688=People!$B$5,People!$A$5,IF(M5688=People!$B$4,People!$A$4,IF(M5688=People!$B$3,People!$A$3,IF(M5688=People!$B$2,People!$A$2,0))))</f>
        <v>Cassandra Brandow</v>
      </c>
      <c r="W5688" s="3" t="str">
        <f>IFERROR(VLOOKUP(B5688,Returns!$A$1:$B$801,2,0),"NO")</f>
        <v>NO</v>
      </c>
    </row>
    <row r="5689" spans="1:23">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1" t="str">
        <f>IF(M5689=People!$B$5,People!$A$5,IF(M5689=People!$B$4,People!$A$4,IF(M5689=People!$B$3,People!$A$3,IF(M5689=People!$B$2,People!$A$2,0))))</f>
        <v>Cassandra Brandow</v>
      </c>
      <c r="W5689" s="3" t="str">
        <f>IFERROR(VLOOKUP(B5689,Returns!$A$1:$B$801,2,0),"NO")</f>
        <v>NO</v>
      </c>
    </row>
    <row r="5690" spans="1:23">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1" t="str">
        <f>IF(M5690=People!$B$5,People!$A$5,IF(M5690=People!$B$4,People!$A$4,IF(M5690=People!$B$3,People!$A$3,IF(M5690=People!$B$2,People!$A$2,0))))</f>
        <v>Cassandra Brandow</v>
      </c>
      <c r="W5690" s="3" t="str">
        <f>IFERROR(VLOOKUP(B5690,Returns!$A$1:$B$801,2,0),"NO")</f>
        <v>NO</v>
      </c>
    </row>
    <row r="5691" spans="1:23">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1" t="str">
        <f>IF(M5691=People!$B$5,People!$A$5,IF(M5691=People!$B$4,People!$A$4,IF(M5691=People!$B$3,People!$A$3,IF(M5691=People!$B$2,People!$A$2,0))))</f>
        <v>Kelly Williams</v>
      </c>
      <c r="W5691" s="3" t="str">
        <f>IFERROR(VLOOKUP(B5691,Returns!$A$1:$B$801,2,0),"NO")</f>
        <v>NO</v>
      </c>
    </row>
    <row r="5692" spans="1:23">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1" t="str">
        <f>IF(M5692=People!$B$5,People!$A$5,IF(M5692=People!$B$4,People!$A$4,IF(M5692=People!$B$3,People!$A$3,IF(M5692=People!$B$2,People!$A$2,0))))</f>
        <v>Chuck Magee</v>
      </c>
      <c r="W5692" s="3" t="str">
        <f>IFERROR(VLOOKUP(B5692,Returns!$A$1:$B$801,2,0),"NO")</f>
        <v>NO</v>
      </c>
    </row>
    <row r="5693" spans="1:23">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1" t="str">
        <f>IF(M5693=People!$B$5,People!$A$5,IF(M5693=People!$B$4,People!$A$4,IF(M5693=People!$B$3,People!$A$3,IF(M5693=People!$B$2,People!$A$2,0))))</f>
        <v>Chuck Magee</v>
      </c>
      <c r="W5693" s="3" t="str">
        <f>IFERROR(VLOOKUP(B5693,Returns!$A$1:$B$801,2,0),"NO")</f>
        <v>NO</v>
      </c>
    </row>
    <row r="5694" spans="1:23">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1" t="str">
        <f>IF(M5694=People!$B$5,People!$A$5,IF(M5694=People!$B$4,People!$A$4,IF(M5694=People!$B$3,People!$A$3,IF(M5694=People!$B$2,People!$A$2,0))))</f>
        <v>Chuck Magee</v>
      </c>
      <c r="W5694" s="3" t="str">
        <f>IFERROR(VLOOKUP(B5694,Returns!$A$1:$B$801,2,0),"NO")</f>
        <v>NO</v>
      </c>
    </row>
    <row r="5695" spans="1:23">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1" t="str">
        <f>IF(M5695=People!$B$5,People!$A$5,IF(M5695=People!$B$4,People!$A$4,IF(M5695=People!$B$3,People!$A$3,IF(M5695=People!$B$2,People!$A$2,0))))</f>
        <v>Chuck Magee</v>
      </c>
      <c r="W5695" s="3" t="str">
        <f>IFERROR(VLOOKUP(B5695,Returns!$A$1:$B$801,2,0),"NO")</f>
        <v>NO</v>
      </c>
    </row>
    <row r="5696" spans="1:23">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1" t="str">
        <f>IF(M5696=People!$B$5,People!$A$5,IF(M5696=People!$B$4,People!$A$4,IF(M5696=People!$B$3,People!$A$3,IF(M5696=People!$B$2,People!$A$2,0))))</f>
        <v>Chuck Magee</v>
      </c>
      <c r="W5696" s="3" t="str">
        <f>IFERROR(VLOOKUP(B5696,Returns!$A$1:$B$801,2,0),"NO")</f>
        <v>NO</v>
      </c>
    </row>
    <row r="5697" spans="1:23">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1" t="str">
        <f>IF(M5697=People!$B$5,People!$A$5,IF(M5697=People!$B$4,People!$A$4,IF(M5697=People!$B$3,People!$A$3,IF(M5697=People!$B$2,People!$A$2,0))))</f>
        <v>Anna Andreadi</v>
      </c>
      <c r="W5697" s="3" t="str">
        <f>IFERROR(VLOOKUP(B5697,Returns!$A$1:$B$801,2,0),"NO")</f>
        <v>NO</v>
      </c>
    </row>
    <row r="5698" spans="1:23">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1" t="str">
        <f>IF(M5698=People!$B$5,People!$A$5,IF(M5698=People!$B$4,People!$A$4,IF(M5698=People!$B$3,People!$A$3,IF(M5698=People!$B$2,People!$A$2,0))))</f>
        <v>Kelly Williams</v>
      </c>
      <c r="W5698" s="3" t="str">
        <f>IFERROR(VLOOKUP(B5698,Returns!$A$1:$B$801,2,0),"NO")</f>
        <v>NO</v>
      </c>
    </row>
    <row r="5699" spans="1:23">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1" t="str">
        <f>IF(M5699=People!$B$5,People!$A$5,IF(M5699=People!$B$4,People!$A$4,IF(M5699=People!$B$3,People!$A$3,IF(M5699=People!$B$2,People!$A$2,0))))</f>
        <v>Kelly Williams</v>
      </c>
      <c r="W5699" s="3" t="str">
        <f>IFERROR(VLOOKUP(B5699,Returns!$A$1:$B$801,2,0),"NO")</f>
        <v>NO</v>
      </c>
    </row>
    <row r="5700" spans="1:23">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1" t="str">
        <f>IF(M5700=People!$B$5,People!$A$5,IF(M5700=People!$B$4,People!$A$4,IF(M5700=People!$B$3,People!$A$3,IF(M5700=People!$B$2,People!$A$2,0))))</f>
        <v>Kelly Williams</v>
      </c>
      <c r="W5700" s="3" t="str">
        <f>IFERROR(VLOOKUP(B5700,Returns!$A$1:$B$801,2,0),"NO")</f>
        <v>NO</v>
      </c>
    </row>
    <row r="5701" spans="1:23">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1" t="str">
        <f>IF(M5701=People!$B$5,People!$A$5,IF(M5701=People!$B$4,People!$A$4,IF(M5701=People!$B$3,People!$A$3,IF(M5701=People!$B$2,People!$A$2,0))))</f>
        <v>Anna Andreadi</v>
      </c>
      <c r="W5701" s="3" t="str">
        <f>IFERROR(VLOOKUP(B5701,Returns!$A$1:$B$801,2,0),"NO")</f>
        <v>NO</v>
      </c>
    </row>
    <row r="5702" spans="1:23">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1" t="str">
        <f>IF(M5702=People!$B$5,People!$A$5,IF(M5702=People!$B$4,People!$A$4,IF(M5702=People!$B$3,People!$A$3,IF(M5702=People!$B$2,People!$A$2,0))))</f>
        <v>Chuck Magee</v>
      </c>
      <c r="W5702" s="3" t="str">
        <f>IFERROR(VLOOKUP(B5702,Returns!$A$1:$B$801,2,0),"NO")</f>
        <v>NO</v>
      </c>
    </row>
    <row r="5703" spans="1:23">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1" t="str">
        <f>IF(M5703=People!$B$5,People!$A$5,IF(M5703=People!$B$4,People!$A$4,IF(M5703=People!$B$3,People!$A$3,IF(M5703=People!$B$2,People!$A$2,0))))</f>
        <v>Chuck Magee</v>
      </c>
      <c r="W5703" s="3" t="str">
        <f>IFERROR(VLOOKUP(B5703,Returns!$A$1:$B$801,2,0),"NO")</f>
        <v>NO</v>
      </c>
    </row>
    <row r="5704" spans="1:23">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1" t="str">
        <f>IF(M5704=People!$B$5,People!$A$5,IF(M5704=People!$B$4,People!$A$4,IF(M5704=People!$B$3,People!$A$3,IF(M5704=People!$B$2,People!$A$2,0))))</f>
        <v>Chuck Magee</v>
      </c>
      <c r="W5704" s="3" t="str">
        <f>IFERROR(VLOOKUP(B5704,Returns!$A$1:$B$801,2,0),"NO")</f>
        <v>NO</v>
      </c>
    </row>
    <row r="5705" spans="1:23">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1" t="str">
        <f>IF(M5705=People!$B$5,People!$A$5,IF(M5705=People!$B$4,People!$A$4,IF(M5705=People!$B$3,People!$A$3,IF(M5705=People!$B$2,People!$A$2,0))))</f>
        <v>Chuck Magee</v>
      </c>
      <c r="W5705" s="3" t="str">
        <f>IFERROR(VLOOKUP(B5705,Returns!$A$1:$B$801,2,0),"NO")</f>
        <v>NO</v>
      </c>
    </row>
    <row r="5706" spans="1:23">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1" t="str">
        <f>IF(M5706=People!$B$5,People!$A$5,IF(M5706=People!$B$4,People!$A$4,IF(M5706=People!$B$3,People!$A$3,IF(M5706=People!$B$2,People!$A$2,0))))</f>
        <v>Chuck Magee</v>
      </c>
      <c r="W5706" s="3" t="str">
        <f>IFERROR(VLOOKUP(B5706,Returns!$A$1:$B$801,2,0),"NO")</f>
        <v>NO</v>
      </c>
    </row>
    <row r="5707" spans="1:23">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1" t="str">
        <f>IF(M5707=People!$B$5,People!$A$5,IF(M5707=People!$B$4,People!$A$4,IF(M5707=People!$B$3,People!$A$3,IF(M5707=People!$B$2,People!$A$2,0))))</f>
        <v>Chuck Magee</v>
      </c>
      <c r="W5707" s="3" t="str">
        <f>IFERROR(VLOOKUP(B5707,Returns!$A$1:$B$801,2,0),"NO")</f>
        <v>NO</v>
      </c>
    </row>
    <row r="5708" spans="1:23">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1" t="str">
        <f>IF(M5708=People!$B$5,People!$A$5,IF(M5708=People!$B$4,People!$A$4,IF(M5708=People!$B$3,People!$A$3,IF(M5708=People!$B$2,People!$A$2,0))))</f>
        <v>Chuck Magee</v>
      </c>
      <c r="W5708" s="3" t="str">
        <f>IFERROR(VLOOKUP(B5708,Returns!$A$1:$B$801,2,0),"NO")</f>
        <v>NO</v>
      </c>
    </row>
    <row r="5709" spans="1:23">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1" t="str">
        <f>IF(M5709=People!$B$5,People!$A$5,IF(M5709=People!$B$4,People!$A$4,IF(M5709=People!$B$3,People!$A$3,IF(M5709=People!$B$2,People!$A$2,0))))</f>
        <v>Chuck Magee</v>
      </c>
      <c r="W5709" s="3" t="str">
        <f>IFERROR(VLOOKUP(B5709,Returns!$A$1:$B$801,2,0),"NO")</f>
        <v>Yes</v>
      </c>
    </row>
    <row r="5710" spans="1:23">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1" t="str">
        <f>IF(M5710=People!$B$5,People!$A$5,IF(M5710=People!$B$4,People!$A$4,IF(M5710=People!$B$3,People!$A$3,IF(M5710=People!$B$2,People!$A$2,0))))</f>
        <v>Chuck Magee</v>
      </c>
      <c r="W5710" s="3" t="str">
        <f>IFERROR(VLOOKUP(B5710,Returns!$A$1:$B$801,2,0),"NO")</f>
        <v>Yes</v>
      </c>
    </row>
    <row r="5711" spans="1:23">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1" t="str">
        <f>IF(M5711=People!$B$5,People!$A$5,IF(M5711=People!$B$4,People!$A$4,IF(M5711=People!$B$3,People!$A$3,IF(M5711=People!$B$2,People!$A$2,0))))</f>
        <v>Chuck Magee</v>
      </c>
      <c r="W5711" s="3" t="str">
        <f>IFERROR(VLOOKUP(B5711,Returns!$A$1:$B$801,2,0),"NO")</f>
        <v>Yes</v>
      </c>
    </row>
    <row r="5712" spans="1:23">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1" t="str">
        <f>IF(M5712=People!$B$5,People!$A$5,IF(M5712=People!$B$4,People!$A$4,IF(M5712=People!$B$3,People!$A$3,IF(M5712=People!$B$2,People!$A$2,0))))</f>
        <v>Chuck Magee</v>
      </c>
      <c r="W5712" s="3" t="str">
        <f>IFERROR(VLOOKUP(B5712,Returns!$A$1:$B$801,2,0),"NO")</f>
        <v>Yes</v>
      </c>
    </row>
    <row r="5713" spans="1:23">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1" t="str">
        <f>IF(M5713=People!$B$5,People!$A$5,IF(M5713=People!$B$4,People!$A$4,IF(M5713=People!$B$3,People!$A$3,IF(M5713=People!$B$2,People!$A$2,0))))</f>
        <v>Chuck Magee</v>
      </c>
      <c r="W5713" s="3" t="str">
        <f>IFERROR(VLOOKUP(B5713,Returns!$A$1:$B$801,2,0),"NO")</f>
        <v>Yes</v>
      </c>
    </row>
    <row r="5714" spans="1:23">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1" t="str">
        <f>IF(M5714=People!$B$5,People!$A$5,IF(M5714=People!$B$4,People!$A$4,IF(M5714=People!$B$3,People!$A$3,IF(M5714=People!$B$2,People!$A$2,0))))</f>
        <v>Kelly Williams</v>
      </c>
      <c r="W5714" s="3" t="str">
        <f>IFERROR(VLOOKUP(B5714,Returns!$A$1:$B$801,2,0),"NO")</f>
        <v>NO</v>
      </c>
    </row>
    <row r="5715" spans="1:23">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1" t="str">
        <f>IF(M5715=People!$B$5,People!$A$5,IF(M5715=People!$B$4,People!$A$4,IF(M5715=People!$B$3,People!$A$3,IF(M5715=People!$B$2,People!$A$2,0))))</f>
        <v>Chuck Magee</v>
      </c>
      <c r="W5715" s="3" t="str">
        <f>IFERROR(VLOOKUP(B5715,Returns!$A$1:$B$801,2,0),"NO")</f>
        <v>NO</v>
      </c>
    </row>
    <row r="5716" spans="1:23">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1" t="str">
        <f>IF(M5716=People!$B$5,People!$A$5,IF(M5716=People!$B$4,People!$A$4,IF(M5716=People!$B$3,People!$A$3,IF(M5716=People!$B$2,People!$A$2,0))))</f>
        <v>Cassandra Brandow</v>
      </c>
      <c r="W5716" s="3" t="str">
        <f>IFERROR(VLOOKUP(B5716,Returns!$A$1:$B$801,2,0),"NO")</f>
        <v>NO</v>
      </c>
    </row>
    <row r="5717" spans="1:23">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1" t="str">
        <f>IF(M5717=People!$B$5,People!$A$5,IF(M5717=People!$B$4,People!$A$4,IF(M5717=People!$B$3,People!$A$3,IF(M5717=People!$B$2,People!$A$2,0))))</f>
        <v>Kelly Williams</v>
      </c>
      <c r="W5717" s="3" t="str">
        <f>IFERROR(VLOOKUP(B5717,Returns!$A$1:$B$801,2,0),"NO")</f>
        <v>NO</v>
      </c>
    </row>
    <row r="5718" spans="1:23">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1" t="str">
        <f>IF(M5718=People!$B$5,People!$A$5,IF(M5718=People!$B$4,People!$A$4,IF(M5718=People!$B$3,People!$A$3,IF(M5718=People!$B$2,People!$A$2,0))))</f>
        <v>Kelly Williams</v>
      </c>
      <c r="W5718" s="3" t="str">
        <f>IFERROR(VLOOKUP(B5718,Returns!$A$1:$B$801,2,0),"NO")</f>
        <v>NO</v>
      </c>
    </row>
    <row r="5719" spans="1:23">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1" t="str">
        <f>IF(M5719=People!$B$5,People!$A$5,IF(M5719=People!$B$4,People!$A$4,IF(M5719=People!$B$3,People!$A$3,IF(M5719=People!$B$2,People!$A$2,0))))</f>
        <v>Kelly Williams</v>
      </c>
      <c r="W5719" s="3" t="str">
        <f>IFERROR(VLOOKUP(B5719,Returns!$A$1:$B$801,2,0),"NO")</f>
        <v>NO</v>
      </c>
    </row>
    <row r="5720" spans="1:23">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1" t="str">
        <f>IF(M5720=People!$B$5,People!$A$5,IF(M5720=People!$B$4,People!$A$4,IF(M5720=People!$B$3,People!$A$3,IF(M5720=People!$B$2,People!$A$2,0))))</f>
        <v>Kelly Williams</v>
      </c>
      <c r="W5720" s="3" t="str">
        <f>IFERROR(VLOOKUP(B5720,Returns!$A$1:$B$801,2,0),"NO")</f>
        <v>NO</v>
      </c>
    </row>
    <row r="5721" spans="1:23">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1" t="str">
        <f>IF(M5721=People!$B$5,People!$A$5,IF(M5721=People!$B$4,People!$A$4,IF(M5721=People!$B$3,People!$A$3,IF(M5721=People!$B$2,People!$A$2,0))))</f>
        <v>Kelly Williams</v>
      </c>
      <c r="W5721" s="3" t="str">
        <f>IFERROR(VLOOKUP(B5721,Returns!$A$1:$B$801,2,0),"NO")</f>
        <v>NO</v>
      </c>
    </row>
    <row r="5722" spans="1:23">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1" t="str">
        <f>IF(M5722=People!$B$5,People!$A$5,IF(M5722=People!$B$4,People!$A$4,IF(M5722=People!$B$3,People!$A$3,IF(M5722=People!$B$2,People!$A$2,0))))</f>
        <v>Anna Andreadi</v>
      </c>
      <c r="W5722" s="3" t="str">
        <f>IFERROR(VLOOKUP(B5722,Returns!$A$1:$B$801,2,0),"NO")</f>
        <v>Yes</v>
      </c>
    </row>
    <row r="5723" spans="1:23">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1" t="str">
        <f>IF(M5723=People!$B$5,People!$A$5,IF(M5723=People!$B$4,People!$A$4,IF(M5723=People!$B$3,People!$A$3,IF(M5723=People!$B$2,People!$A$2,0))))</f>
        <v>Anna Andreadi</v>
      </c>
      <c r="W5723" s="3" t="str">
        <f>IFERROR(VLOOKUP(B5723,Returns!$A$1:$B$801,2,0),"NO")</f>
        <v>Yes</v>
      </c>
    </row>
    <row r="5724" spans="1:23">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1" t="str">
        <f>IF(M5724=People!$B$5,People!$A$5,IF(M5724=People!$B$4,People!$A$4,IF(M5724=People!$B$3,People!$A$3,IF(M5724=People!$B$2,People!$A$2,0))))</f>
        <v>Anna Andreadi</v>
      </c>
      <c r="W5724" s="3" t="str">
        <f>IFERROR(VLOOKUP(B5724,Returns!$A$1:$B$801,2,0),"NO")</f>
        <v>Yes</v>
      </c>
    </row>
    <row r="5725" spans="1:23">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1" t="str">
        <f>IF(M5725=People!$B$5,People!$A$5,IF(M5725=People!$B$4,People!$A$4,IF(M5725=People!$B$3,People!$A$3,IF(M5725=People!$B$2,People!$A$2,0))))</f>
        <v>Anna Andreadi</v>
      </c>
      <c r="W5725" s="3" t="str">
        <f>IFERROR(VLOOKUP(B5725,Returns!$A$1:$B$801,2,0),"NO")</f>
        <v>NO</v>
      </c>
    </row>
    <row r="5726" spans="1:23">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1" t="str">
        <f>IF(M5726=People!$B$5,People!$A$5,IF(M5726=People!$B$4,People!$A$4,IF(M5726=People!$B$3,People!$A$3,IF(M5726=People!$B$2,People!$A$2,0))))</f>
        <v>Kelly Williams</v>
      </c>
      <c r="W5726" s="3" t="str">
        <f>IFERROR(VLOOKUP(B5726,Returns!$A$1:$B$801,2,0),"NO")</f>
        <v>NO</v>
      </c>
    </row>
    <row r="5727" spans="1:23">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1" t="str">
        <f>IF(M5727=People!$B$5,People!$A$5,IF(M5727=People!$B$4,People!$A$4,IF(M5727=People!$B$3,People!$A$3,IF(M5727=People!$B$2,People!$A$2,0))))</f>
        <v>Chuck Magee</v>
      </c>
      <c r="W5727" s="3" t="str">
        <f>IFERROR(VLOOKUP(B5727,Returns!$A$1:$B$801,2,0),"NO")</f>
        <v>NO</v>
      </c>
    </row>
    <row r="5728" spans="1:23">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1" t="str">
        <f>IF(M5728=People!$B$5,People!$A$5,IF(M5728=People!$B$4,People!$A$4,IF(M5728=People!$B$3,People!$A$3,IF(M5728=People!$B$2,People!$A$2,0))))</f>
        <v>Kelly Williams</v>
      </c>
      <c r="W5728" s="3" t="str">
        <f>IFERROR(VLOOKUP(B5728,Returns!$A$1:$B$801,2,0),"NO")</f>
        <v>NO</v>
      </c>
    </row>
    <row r="5729" spans="1:23">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1" t="str">
        <f>IF(M5729=People!$B$5,People!$A$5,IF(M5729=People!$B$4,People!$A$4,IF(M5729=People!$B$3,People!$A$3,IF(M5729=People!$B$2,People!$A$2,0))))</f>
        <v>Kelly Williams</v>
      </c>
      <c r="W5729" s="3" t="str">
        <f>IFERROR(VLOOKUP(B5729,Returns!$A$1:$B$801,2,0),"NO")</f>
        <v>NO</v>
      </c>
    </row>
    <row r="5730" spans="1:23">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1" t="str">
        <f>IF(M5730=People!$B$5,People!$A$5,IF(M5730=People!$B$4,People!$A$4,IF(M5730=People!$B$3,People!$A$3,IF(M5730=People!$B$2,People!$A$2,0))))</f>
        <v>Kelly Williams</v>
      </c>
      <c r="W5730" s="3" t="str">
        <f>IFERROR(VLOOKUP(B5730,Returns!$A$1:$B$801,2,0),"NO")</f>
        <v>NO</v>
      </c>
    </row>
    <row r="5731" spans="1:23">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1" t="str">
        <f>IF(M5731=People!$B$5,People!$A$5,IF(M5731=People!$B$4,People!$A$4,IF(M5731=People!$B$3,People!$A$3,IF(M5731=People!$B$2,People!$A$2,0))))</f>
        <v>Kelly Williams</v>
      </c>
      <c r="W5731" s="3" t="str">
        <f>IFERROR(VLOOKUP(B5731,Returns!$A$1:$B$801,2,0),"NO")</f>
        <v>NO</v>
      </c>
    </row>
    <row r="5732" spans="1:23">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1" t="str">
        <f>IF(M5732=People!$B$5,People!$A$5,IF(M5732=People!$B$4,People!$A$4,IF(M5732=People!$B$3,People!$A$3,IF(M5732=People!$B$2,People!$A$2,0))))</f>
        <v>Kelly Williams</v>
      </c>
      <c r="W5732" s="3" t="str">
        <f>IFERROR(VLOOKUP(B5732,Returns!$A$1:$B$801,2,0),"NO")</f>
        <v>NO</v>
      </c>
    </row>
    <row r="5733" spans="1:23">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1" t="str">
        <f>IF(M5733=People!$B$5,People!$A$5,IF(M5733=People!$B$4,People!$A$4,IF(M5733=People!$B$3,People!$A$3,IF(M5733=People!$B$2,People!$A$2,0))))</f>
        <v>Kelly Williams</v>
      </c>
      <c r="W5733" s="3" t="str">
        <f>IFERROR(VLOOKUP(B5733,Returns!$A$1:$B$801,2,0),"NO")</f>
        <v>NO</v>
      </c>
    </row>
    <row r="5734" spans="1:23">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1" t="str">
        <f>IF(M5734=People!$B$5,People!$A$5,IF(M5734=People!$B$4,People!$A$4,IF(M5734=People!$B$3,People!$A$3,IF(M5734=People!$B$2,People!$A$2,0))))</f>
        <v>Chuck Magee</v>
      </c>
      <c r="W5734" s="3" t="str">
        <f>IFERROR(VLOOKUP(B5734,Returns!$A$1:$B$801,2,0),"NO")</f>
        <v>NO</v>
      </c>
    </row>
    <row r="5735" spans="1:23">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1" t="str">
        <f>IF(M5735=People!$B$5,People!$A$5,IF(M5735=People!$B$4,People!$A$4,IF(M5735=People!$B$3,People!$A$3,IF(M5735=People!$B$2,People!$A$2,0))))</f>
        <v>Chuck Magee</v>
      </c>
      <c r="W5735" s="3" t="str">
        <f>IFERROR(VLOOKUP(B5735,Returns!$A$1:$B$801,2,0),"NO")</f>
        <v>NO</v>
      </c>
    </row>
    <row r="5736" spans="1:23">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1" t="str">
        <f>IF(M5736=People!$B$5,People!$A$5,IF(M5736=People!$B$4,People!$A$4,IF(M5736=People!$B$3,People!$A$3,IF(M5736=People!$B$2,People!$A$2,0))))</f>
        <v>Chuck Magee</v>
      </c>
      <c r="W5736" s="3" t="str">
        <f>IFERROR(VLOOKUP(B5736,Returns!$A$1:$B$801,2,0),"NO")</f>
        <v>NO</v>
      </c>
    </row>
    <row r="5737" spans="1:23">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1" t="str">
        <f>IF(M5737=People!$B$5,People!$A$5,IF(M5737=People!$B$4,People!$A$4,IF(M5737=People!$B$3,People!$A$3,IF(M5737=People!$B$2,People!$A$2,0))))</f>
        <v>Chuck Magee</v>
      </c>
      <c r="W5737" s="3" t="str">
        <f>IFERROR(VLOOKUP(B5737,Returns!$A$1:$B$801,2,0),"NO")</f>
        <v>NO</v>
      </c>
    </row>
    <row r="5738" spans="1:23">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1" t="str">
        <f>IF(M5738=People!$B$5,People!$A$5,IF(M5738=People!$B$4,People!$A$4,IF(M5738=People!$B$3,People!$A$3,IF(M5738=People!$B$2,People!$A$2,0))))</f>
        <v>Anna Andreadi</v>
      </c>
      <c r="W5738" s="3" t="str">
        <f>IFERROR(VLOOKUP(B5738,Returns!$A$1:$B$801,2,0),"NO")</f>
        <v>Yes</v>
      </c>
    </row>
    <row r="5739" spans="1:23">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1" t="str">
        <f>IF(M5739=People!$B$5,People!$A$5,IF(M5739=People!$B$4,People!$A$4,IF(M5739=People!$B$3,People!$A$3,IF(M5739=People!$B$2,People!$A$2,0))))</f>
        <v>Anna Andreadi</v>
      </c>
      <c r="W5739" s="3" t="str">
        <f>IFERROR(VLOOKUP(B5739,Returns!$A$1:$B$801,2,0),"NO")</f>
        <v>Yes</v>
      </c>
    </row>
    <row r="5740" spans="1:23">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1" t="str">
        <f>IF(M5740=People!$B$5,People!$A$5,IF(M5740=People!$B$4,People!$A$4,IF(M5740=People!$B$3,People!$A$3,IF(M5740=People!$B$2,People!$A$2,0))))</f>
        <v>Anna Andreadi</v>
      </c>
      <c r="W5740" s="3" t="str">
        <f>IFERROR(VLOOKUP(B5740,Returns!$A$1:$B$801,2,0),"NO")</f>
        <v>NO</v>
      </c>
    </row>
    <row r="5741" spans="1:23">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1" t="str">
        <f>IF(M5741=People!$B$5,People!$A$5,IF(M5741=People!$B$4,People!$A$4,IF(M5741=People!$B$3,People!$A$3,IF(M5741=People!$B$2,People!$A$2,0))))</f>
        <v>Anna Andreadi</v>
      </c>
      <c r="W5741" s="3" t="str">
        <f>IFERROR(VLOOKUP(B5741,Returns!$A$1:$B$801,2,0),"NO")</f>
        <v>Yes</v>
      </c>
    </row>
    <row r="5742" spans="1:23">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1" t="str">
        <f>IF(M5742=People!$B$5,People!$A$5,IF(M5742=People!$B$4,People!$A$4,IF(M5742=People!$B$3,People!$A$3,IF(M5742=People!$B$2,People!$A$2,0))))</f>
        <v>Anna Andreadi</v>
      </c>
      <c r="W5742" s="3" t="str">
        <f>IFERROR(VLOOKUP(B5742,Returns!$A$1:$B$801,2,0),"NO")</f>
        <v>Yes</v>
      </c>
    </row>
    <row r="5743" spans="1:23">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1" t="str">
        <f>IF(M5743=People!$B$5,People!$A$5,IF(M5743=People!$B$4,People!$A$4,IF(M5743=People!$B$3,People!$A$3,IF(M5743=People!$B$2,People!$A$2,0))))</f>
        <v>Anna Andreadi</v>
      </c>
      <c r="W5743" s="3" t="str">
        <f>IFERROR(VLOOKUP(B5743,Returns!$A$1:$B$801,2,0),"NO")</f>
        <v>Yes</v>
      </c>
    </row>
    <row r="5744" spans="1:23">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1" t="str">
        <f>IF(M5744=People!$B$5,People!$A$5,IF(M5744=People!$B$4,People!$A$4,IF(M5744=People!$B$3,People!$A$3,IF(M5744=People!$B$2,People!$A$2,0))))</f>
        <v>Anna Andreadi</v>
      </c>
      <c r="W5744" s="3" t="str">
        <f>IFERROR(VLOOKUP(B5744,Returns!$A$1:$B$801,2,0),"NO")</f>
        <v>Yes</v>
      </c>
    </row>
    <row r="5745" spans="1:23">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1" t="str">
        <f>IF(M5745=People!$B$5,People!$A$5,IF(M5745=People!$B$4,People!$A$4,IF(M5745=People!$B$3,People!$A$3,IF(M5745=People!$B$2,People!$A$2,0))))</f>
        <v>Anna Andreadi</v>
      </c>
      <c r="W5745" s="3" t="str">
        <f>IFERROR(VLOOKUP(B5745,Returns!$A$1:$B$801,2,0),"NO")</f>
        <v>Yes</v>
      </c>
    </row>
    <row r="5746" spans="1:23">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1" t="str">
        <f>IF(M5746=People!$B$5,People!$A$5,IF(M5746=People!$B$4,People!$A$4,IF(M5746=People!$B$3,People!$A$3,IF(M5746=People!$B$2,People!$A$2,0))))</f>
        <v>Anna Andreadi</v>
      </c>
      <c r="W5746" s="3" t="str">
        <f>IFERROR(VLOOKUP(B5746,Returns!$A$1:$B$801,2,0),"NO")</f>
        <v>Yes</v>
      </c>
    </row>
    <row r="5747" spans="1:23">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1" t="str">
        <f>IF(M5747=People!$B$5,People!$A$5,IF(M5747=People!$B$4,People!$A$4,IF(M5747=People!$B$3,People!$A$3,IF(M5747=People!$B$2,People!$A$2,0))))</f>
        <v>Anna Andreadi</v>
      </c>
      <c r="W5747" s="3" t="str">
        <f>IFERROR(VLOOKUP(B5747,Returns!$A$1:$B$801,2,0),"NO")</f>
        <v>Yes</v>
      </c>
    </row>
    <row r="5748" spans="1:23">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1" t="str">
        <f>IF(M5748=People!$B$5,People!$A$5,IF(M5748=People!$B$4,People!$A$4,IF(M5748=People!$B$3,People!$A$3,IF(M5748=People!$B$2,People!$A$2,0))))</f>
        <v>Cassandra Brandow</v>
      </c>
      <c r="W5748" s="3" t="str">
        <f>IFERROR(VLOOKUP(B5748,Returns!$A$1:$B$801,2,0),"NO")</f>
        <v>NO</v>
      </c>
    </row>
    <row r="5749" spans="1:23">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1" t="str">
        <f>IF(M5749=People!$B$5,People!$A$5,IF(M5749=People!$B$4,People!$A$4,IF(M5749=People!$B$3,People!$A$3,IF(M5749=People!$B$2,People!$A$2,0))))</f>
        <v>Cassandra Brandow</v>
      </c>
      <c r="W5749" s="3" t="str">
        <f>IFERROR(VLOOKUP(B5749,Returns!$A$1:$B$801,2,0),"NO")</f>
        <v>NO</v>
      </c>
    </row>
    <row r="5750" spans="1:23">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1" t="str">
        <f>IF(M5750=People!$B$5,People!$A$5,IF(M5750=People!$B$4,People!$A$4,IF(M5750=People!$B$3,People!$A$3,IF(M5750=People!$B$2,People!$A$2,0))))</f>
        <v>Cassandra Brandow</v>
      </c>
      <c r="W5750" s="3" t="str">
        <f>IFERROR(VLOOKUP(B5750,Returns!$A$1:$B$801,2,0),"NO")</f>
        <v>NO</v>
      </c>
    </row>
    <row r="5751" spans="1:23">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1" t="str">
        <f>IF(M5751=People!$B$5,People!$A$5,IF(M5751=People!$B$4,People!$A$4,IF(M5751=People!$B$3,People!$A$3,IF(M5751=People!$B$2,People!$A$2,0))))</f>
        <v>Chuck Magee</v>
      </c>
      <c r="W5751" s="3" t="str">
        <f>IFERROR(VLOOKUP(B5751,Returns!$A$1:$B$801,2,0),"NO")</f>
        <v>NO</v>
      </c>
    </row>
    <row r="5752" spans="1:23">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1" t="str">
        <f>IF(M5752=People!$B$5,People!$A$5,IF(M5752=People!$B$4,People!$A$4,IF(M5752=People!$B$3,People!$A$3,IF(M5752=People!$B$2,People!$A$2,0))))</f>
        <v>Kelly Williams</v>
      </c>
      <c r="W5752" s="3" t="str">
        <f>IFERROR(VLOOKUP(B5752,Returns!$A$1:$B$801,2,0),"NO")</f>
        <v>NO</v>
      </c>
    </row>
    <row r="5753" spans="1:23">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1" t="str">
        <f>IF(M5753=People!$B$5,People!$A$5,IF(M5753=People!$B$4,People!$A$4,IF(M5753=People!$B$3,People!$A$3,IF(M5753=People!$B$2,People!$A$2,0))))</f>
        <v>Anna Andreadi</v>
      </c>
      <c r="W5753" s="3" t="str">
        <f>IFERROR(VLOOKUP(B5753,Returns!$A$1:$B$801,2,0),"NO")</f>
        <v>NO</v>
      </c>
    </row>
    <row r="5754" spans="1:23">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1" t="str">
        <f>IF(M5754=People!$B$5,People!$A$5,IF(M5754=People!$B$4,People!$A$4,IF(M5754=People!$B$3,People!$A$3,IF(M5754=People!$B$2,People!$A$2,0))))</f>
        <v>Anna Andreadi</v>
      </c>
      <c r="W5754" s="3" t="str">
        <f>IFERROR(VLOOKUP(B5754,Returns!$A$1:$B$801,2,0),"NO")</f>
        <v>NO</v>
      </c>
    </row>
    <row r="5755" spans="1:23">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1" t="str">
        <f>IF(M5755=People!$B$5,People!$A$5,IF(M5755=People!$B$4,People!$A$4,IF(M5755=People!$B$3,People!$A$3,IF(M5755=People!$B$2,People!$A$2,0))))</f>
        <v>Cassandra Brandow</v>
      </c>
      <c r="W5755" s="3" t="str">
        <f>IFERROR(VLOOKUP(B5755,Returns!$A$1:$B$801,2,0),"NO")</f>
        <v>NO</v>
      </c>
    </row>
    <row r="5756" spans="1:23">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1" t="str">
        <f>IF(M5756=People!$B$5,People!$A$5,IF(M5756=People!$B$4,People!$A$4,IF(M5756=People!$B$3,People!$A$3,IF(M5756=People!$B$2,People!$A$2,0))))</f>
        <v>Cassandra Brandow</v>
      </c>
      <c r="W5756" s="3" t="str">
        <f>IFERROR(VLOOKUP(B5756,Returns!$A$1:$B$801,2,0),"NO")</f>
        <v>NO</v>
      </c>
    </row>
    <row r="5757" spans="1:23">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1" t="str">
        <f>IF(M5757=People!$B$5,People!$A$5,IF(M5757=People!$B$4,People!$A$4,IF(M5757=People!$B$3,People!$A$3,IF(M5757=People!$B$2,People!$A$2,0))))</f>
        <v>Kelly Williams</v>
      </c>
      <c r="W5757" s="3" t="str">
        <f>IFERROR(VLOOKUP(B5757,Returns!$A$1:$B$801,2,0),"NO")</f>
        <v>NO</v>
      </c>
    </row>
    <row r="5758" spans="1:23">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1" t="str">
        <f>IF(M5758=People!$B$5,People!$A$5,IF(M5758=People!$B$4,People!$A$4,IF(M5758=People!$B$3,People!$A$3,IF(M5758=People!$B$2,People!$A$2,0))))</f>
        <v>Kelly Williams</v>
      </c>
      <c r="W5758" s="3" t="str">
        <f>IFERROR(VLOOKUP(B5758,Returns!$A$1:$B$801,2,0),"NO")</f>
        <v>NO</v>
      </c>
    </row>
    <row r="5759" spans="1:23">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1" t="str">
        <f>IF(M5759=People!$B$5,People!$A$5,IF(M5759=People!$B$4,People!$A$4,IF(M5759=People!$B$3,People!$A$3,IF(M5759=People!$B$2,People!$A$2,0))))</f>
        <v>Cassandra Brandow</v>
      </c>
      <c r="W5759" s="3" t="str">
        <f>IFERROR(VLOOKUP(B5759,Returns!$A$1:$B$801,2,0),"NO")</f>
        <v>NO</v>
      </c>
    </row>
    <row r="5760" spans="1:23">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1" t="str">
        <f>IF(M5760=People!$B$5,People!$A$5,IF(M5760=People!$B$4,People!$A$4,IF(M5760=People!$B$3,People!$A$3,IF(M5760=People!$B$2,People!$A$2,0))))</f>
        <v>Cassandra Brandow</v>
      </c>
      <c r="W5760" s="3" t="str">
        <f>IFERROR(VLOOKUP(B5760,Returns!$A$1:$B$801,2,0),"NO")</f>
        <v>NO</v>
      </c>
    </row>
    <row r="5761" spans="1:23">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1" t="str">
        <f>IF(M5761=People!$B$5,People!$A$5,IF(M5761=People!$B$4,People!$A$4,IF(M5761=People!$B$3,People!$A$3,IF(M5761=People!$B$2,People!$A$2,0))))</f>
        <v>Anna Andreadi</v>
      </c>
      <c r="W5761" s="3" t="str">
        <f>IFERROR(VLOOKUP(B5761,Returns!$A$1:$B$801,2,0),"NO")</f>
        <v>Yes</v>
      </c>
    </row>
    <row r="5762" spans="1:23">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1" t="str">
        <f>IF(M5762=People!$B$5,People!$A$5,IF(M5762=People!$B$4,People!$A$4,IF(M5762=People!$B$3,People!$A$3,IF(M5762=People!$B$2,People!$A$2,0))))</f>
        <v>Anna Andreadi</v>
      </c>
      <c r="W5762" s="3" t="str">
        <f>IFERROR(VLOOKUP(B5762,Returns!$A$1:$B$801,2,0),"NO")</f>
        <v>Yes</v>
      </c>
    </row>
    <row r="5763" spans="1:23">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1" t="str">
        <f>IF(M5763=People!$B$5,People!$A$5,IF(M5763=People!$B$4,People!$A$4,IF(M5763=People!$B$3,People!$A$3,IF(M5763=People!$B$2,People!$A$2,0))))</f>
        <v>Anna Andreadi</v>
      </c>
      <c r="W5763" s="3" t="str">
        <f>IFERROR(VLOOKUP(B5763,Returns!$A$1:$B$801,2,0),"NO")</f>
        <v>NO</v>
      </c>
    </row>
    <row r="5764" spans="1:23">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1" t="str">
        <f>IF(M5764=People!$B$5,People!$A$5,IF(M5764=People!$B$4,People!$A$4,IF(M5764=People!$B$3,People!$A$3,IF(M5764=People!$B$2,People!$A$2,0))))</f>
        <v>Anna Andreadi</v>
      </c>
      <c r="W5764" s="3" t="str">
        <f>IFERROR(VLOOKUP(B5764,Returns!$A$1:$B$801,2,0),"NO")</f>
        <v>NO</v>
      </c>
    </row>
    <row r="5765" spans="1:23">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1" t="str">
        <f>IF(M5765=People!$B$5,People!$A$5,IF(M5765=People!$B$4,People!$A$4,IF(M5765=People!$B$3,People!$A$3,IF(M5765=People!$B$2,People!$A$2,0))))</f>
        <v>Chuck Magee</v>
      </c>
      <c r="W5765" s="3" t="str">
        <f>IFERROR(VLOOKUP(B5765,Returns!$A$1:$B$801,2,0),"NO")</f>
        <v>NO</v>
      </c>
    </row>
    <row r="5766" spans="1:23">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1" t="str">
        <f>IF(M5766=People!$B$5,People!$A$5,IF(M5766=People!$B$4,People!$A$4,IF(M5766=People!$B$3,People!$A$3,IF(M5766=People!$B$2,People!$A$2,0))))</f>
        <v>Anna Andreadi</v>
      </c>
      <c r="W5766" s="3" t="str">
        <f>IFERROR(VLOOKUP(B5766,Returns!$A$1:$B$801,2,0),"NO")</f>
        <v>NO</v>
      </c>
    </row>
    <row r="5767" spans="1:23">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1" t="str">
        <f>IF(M5767=People!$B$5,People!$A$5,IF(M5767=People!$B$4,People!$A$4,IF(M5767=People!$B$3,People!$A$3,IF(M5767=People!$B$2,People!$A$2,0))))</f>
        <v>Anna Andreadi</v>
      </c>
      <c r="W5767" s="3" t="str">
        <f>IFERROR(VLOOKUP(B5767,Returns!$A$1:$B$801,2,0),"NO")</f>
        <v>NO</v>
      </c>
    </row>
    <row r="5768" spans="1:23">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1" t="str">
        <f>IF(M5768=People!$B$5,People!$A$5,IF(M5768=People!$B$4,People!$A$4,IF(M5768=People!$B$3,People!$A$3,IF(M5768=People!$B$2,People!$A$2,0))))</f>
        <v>Kelly Williams</v>
      </c>
      <c r="W5768" s="3" t="str">
        <f>IFERROR(VLOOKUP(B5768,Returns!$A$1:$B$801,2,0),"NO")</f>
        <v>NO</v>
      </c>
    </row>
    <row r="5769" spans="1:23">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1" t="str">
        <f>IF(M5769=People!$B$5,People!$A$5,IF(M5769=People!$B$4,People!$A$4,IF(M5769=People!$B$3,People!$A$3,IF(M5769=People!$B$2,People!$A$2,0))))</f>
        <v>Kelly Williams</v>
      </c>
      <c r="W5769" s="3" t="str">
        <f>IFERROR(VLOOKUP(B5769,Returns!$A$1:$B$801,2,0),"NO")</f>
        <v>NO</v>
      </c>
    </row>
    <row r="5770" spans="1:23">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1" t="str">
        <f>IF(M5770=People!$B$5,People!$A$5,IF(M5770=People!$B$4,People!$A$4,IF(M5770=People!$B$3,People!$A$3,IF(M5770=People!$B$2,People!$A$2,0))))</f>
        <v>Chuck Magee</v>
      </c>
      <c r="W5770" s="3" t="str">
        <f>IFERROR(VLOOKUP(B5770,Returns!$A$1:$B$801,2,0),"NO")</f>
        <v>NO</v>
      </c>
    </row>
    <row r="5771" spans="1:23">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1" t="str">
        <f>IF(M5771=People!$B$5,People!$A$5,IF(M5771=People!$B$4,People!$A$4,IF(M5771=People!$B$3,People!$A$3,IF(M5771=People!$B$2,People!$A$2,0))))</f>
        <v>Chuck Magee</v>
      </c>
      <c r="W5771" s="3" t="str">
        <f>IFERROR(VLOOKUP(B5771,Returns!$A$1:$B$801,2,0),"NO")</f>
        <v>NO</v>
      </c>
    </row>
    <row r="5772" spans="1:23">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1" t="str">
        <f>IF(M5772=People!$B$5,People!$A$5,IF(M5772=People!$B$4,People!$A$4,IF(M5772=People!$B$3,People!$A$3,IF(M5772=People!$B$2,People!$A$2,0))))</f>
        <v>Anna Andreadi</v>
      </c>
      <c r="W5772" s="3" t="str">
        <f>IFERROR(VLOOKUP(B5772,Returns!$A$1:$B$801,2,0),"NO")</f>
        <v>NO</v>
      </c>
    </row>
    <row r="5773" spans="1:23">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1" t="str">
        <f>IF(M5773=People!$B$5,People!$A$5,IF(M5773=People!$B$4,People!$A$4,IF(M5773=People!$B$3,People!$A$3,IF(M5773=People!$B$2,People!$A$2,0))))</f>
        <v>Anna Andreadi</v>
      </c>
      <c r="W5773" s="3" t="str">
        <f>IFERROR(VLOOKUP(B5773,Returns!$A$1:$B$801,2,0),"NO")</f>
        <v>NO</v>
      </c>
    </row>
    <row r="5774" spans="1:23">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1" t="str">
        <f>IF(M5774=People!$B$5,People!$A$5,IF(M5774=People!$B$4,People!$A$4,IF(M5774=People!$B$3,People!$A$3,IF(M5774=People!$B$2,People!$A$2,0))))</f>
        <v>Kelly Williams</v>
      </c>
      <c r="W5774" s="3" t="str">
        <f>IFERROR(VLOOKUP(B5774,Returns!$A$1:$B$801,2,0),"NO")</f>
        <v>NO</v>
      </c>
    </row>
    <row r="5775" spans="1:23">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1" t="str">
        <f>IF(M5775=People!$B$5,People!$A$5,IF(M5775=People!$B$4,People!$A$4,IF(M5775=People!$B$3,People!$A$3,IF(M5775=People!$B$2,People!$A$2,0))))</f>
        <v>Kelly Williams</v>
      </c>
      <c r="W5775" s="3" t="str">
        <f>IFERROR(VLOOKUP(B5775,Returns!$A$1:$B$801,2,0),"NO")</f>
        <v>NO</v>
      </c>
    </row>
    <row r="5776" spans="1:23">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1" t="str">
        <f>IF(M5776=People!$B$5,People!$A$5,IF(M5776=People!$B$4,People!$A$4,IF(M5776=People!$B$3,People!$A$3,IF(M5776=People!$B$2,People!$A$2,0))))</f>
        <v>Anna Andreadi</v>
      </c>
      <c r="W5776" s="3" t="str">
        <f>IFERROR(VLOOKUP(B5776,Returns!$A$1:$B$801,2,0),"NO")</f>
        <v>Yes</v>
      </c>
    </row>
    <row r="5777" spans="1:23">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1" t="str">
        <f>IF(M5777=People!$B$5,People!$A$5,IF(M5777=People!$B$4,People!$A$4,IF(M5777=People!$B$3,People!$A$3,IF(M5777=People!$B$2,People!$A$2,0))))</f>
        <v>Anna Andreadi</v>
      </c>
      <c r="W5777" s="3" t="str">
        <f>IFERROR(VLOOKUP(B5777,Returns!$A$1:$B$801,2,0),"NO")</f>
        <v>Yes</v>
      </c>
    </row>
    <row r="5778" spans="1:23">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1" t="str">
        <f>IF(M5778=People!$B$5,People!$A$5,IF(M5778=People!$B$4,People!$A$4,IF(M5778=People!$B$3,People!$A$3,IF(M5778=People!$B$2,People!$A$2,0))))</f>
        <v>Chuck Magee</v>
      </c>
      <c r="W5778" s="3" t="str">
        <f>IFERROR(VLOOKUP(B5778,Returns!$A$1:$B$801,2,0),"NO")</f>
        <v>NO</v>
      </c>
    </row>
    <row r="5779" spans="1:23">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1" t="str">
        <f>IF(M5779=People!$B$5,People!$A$5,IF(M5779=People!$B$4,People!$A$4,IF(M5779=People!$B$3,People!$A$3,IF(M5779=People!$B$2,People!$A$2,0))))</f>
        <v>Anna Andreadi</v>
      </c>
      <c r="W5779" s="3" t="str">
        <f>IFERROR(VLOOKUP(B5779,Returns!$A$1:$B$801,2,0),"NO")</f>
        <v>NO</v>
      </c>
    </row>
    <row r="5780" spans="1:23">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1" t="str">
        <f>IF(M5780=People!$B$5,People!$A$5,IF(M5780=People!$B$4,People!$A$4,IF(M5780=People!$B$3,People!$A$3,IF(M5780=People!$B$2,People!$A$2,0))))</f>
        <v>Anna Andreadi</v>
      </c>
      <c r="W5780" s="3" t="str">
        <f>IFERROR(VLOOKUP(B5780,Returns!$A$1:$B$801,2,0),"NO")</f>
        <v>Yes</v>
      </c>
    </row>
    <row r="5781" spans="1:23">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1" t="str">
        <f>IF(M5781=People!$B$5,People!$A$5,IF(M5781=People!$B$4,People!$A$4,IF(M5781=People!$B$3,People!$A$3,IF(M5781=People!$B$2,People!$A$2,0))))</f>
        <v>Anna Andreadi</v>
      </c>
      <c r="W5781" s="3" t="str">
        <f>IFERROR(VLOOKUP(B5781,Returns!$A$1:$B$801,2,0),"NO")</f>
        <v>Yes</v>
      </c>
    </row>
    <row r="5782" spans="1:23">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1" t="str">
        <f>IF(M5782=People!$B$5,People!$A$5,IF(M5782=People!$B$4,People!$A$4,IF(M5782=People!$B$3,People!$A$3,IF(M5782=People!$B$2,People!$A$2,0))))</f>
        <v>Anna Andreadi</v>
      </c>
      <c r="W5782" s="3" t="str">
        <f>IFERROR(VLOOKUP(B5782,Returns!$A$1:$B$801,2,0),"NO")</f>
        <v>NO</v>
      </c>
    </row>
    <row r="5783" spans="1:23">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1" t="str">
        <f>IF(M5783=People!$B$5,People!$A$5,IF(M5783=People!$B$4,People!$A$4,IF(M5783=People!$B$3,People!$A$3,IF(M5783=People!$B$2,People!$A$2,0))))</f>
        <v>Anna Andreadi</v>
      </c>
      <c r="W5783" s="3" t="str">
        <f>IFERROR(VLOOKUP(B5783,Returns!$A$1:$B$801,2,0),"NO")</f>
        <v>NO</v>
      </c>
    </row>
    <row r="5784" spans="1:23">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1" t="str">
        <f>IF(M5784=People!$B$5,People!$A$5,IF(M5784=People!$B$4,People!$A$4,IF(M5784=People!$B$3,People!$A$3,IF(M5784=People!$B$2,People!$A$2,0))))</f>
        <v>Anna Andreadi</v>
      </c>
      <c r="W5784" s="3" t="str">
        <f>IFERROR(VLOOKUP(B5784,Returns!$A$1:$B$801,2,0),"NO")</f>
        <v>NO</v>
      </c>
    </row>
    <row r="5785" spans="1:23">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1" t="str">
        <f>IF(M5785=People!$B$5,People!$A$5,IF(M5785=People!$B$4,People!$A$4,IF(M5785=People!$B$3,People!$A$3,IF(M5785=People!$B$2,People!$A$2,0))))</f>
        <v>Anna Andreadi</v>
      </c>
      <c r="W5785" s="3" t="str">
        <f>IFERROR(VLOOKUP(B5785,Returns!$A$1:$B$801,2,0),"NO")</f>
        <v>NO</v>
      </c>
    </row>
    <row r="5786" spans="1:23">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1" t="str">
        <f>IF(M5786=People!$B$5,People!$A$5,IF(M5786=People!$B$4,People!$A$4,IF(M5786=People!$B$3,People!$A$3,IF(M5786=People!$B$2,People!$A$2,0))))</f>
        <v>Anna Andreadi</v>
      </c>
      <c r="W5786" s="3" t="str">
        <f>IFERROR(VLOOKUP(B5786,Returns!$A$1:$B$801,2,0),"NO")</f>
        <v>NO</v>
      </c>
    </row>
    <row r="5787" spans="1:23">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1" t="str">
        <f>IF(M5787=People!$B$5,People!$A$5,IF(M5787=People!$B$4,People!$A$4,IF(M5787=People!$B$3,People!$A$3,IF(M5787=People!$B$2,People!$A$2,0))))</f>
        <v>Anna Andreadi</v>
      </c>
      <c r="W5787" s="3" t="str">
        <f>IFERROR(VLOOKUP(B5787,Returns!$A$1:$B$801,2,0),"NO")</f>
        <v>NO</v>
      </c>
    </row>
    <row r="5788" spans="1:23">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1" t="str">
        <f>IF(M5788=People!$B$5,People!$A$5,IF(M5788=People!$B$4,People!$A$4,IF(M5788=People!$B$3,People!$A$3,IF(M5788=People!$B$2,People!$A$2,0))))</f>
        <v>Anna Andreadi</v>
      </c>
      <c r="W5788" s="3" t="str">
        <f>IFERROR(VLOOKUP(B5788,Returns!$A$1:$B$801,2,0),"NO")</f>
        <v>NO</v>
      </c>
    </row>
    <row r="5789" spans="1:23">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1" t="str">
        <f>IF(M5789=People!$B$5,People!$A$5,IF(M5789=People!$B$4,People!$A$4,IF(M5789=People!$B$3,People!$A$3,IF(M5789=People!$B$2,People!$A$2,0))))</f>
        <v>Anna Andreadi</v>
      </c>
      <c r="W5789" s="3" t="str">
        <f>IFERROR(VLOOKUP(B5789,Returns!$A$1:$B$801,2,0),"NO")</f>
        <v>NO</v>
      </c>
    </row>
    <row r="5790" spans="1:23">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1" t="str">
        <f>IF(M5790=People!$B$5,People!$A$5,IF(M5790=People!$B$4,People!$A$4,IF(M5790=People!$B$3,People!$A$3,IF(M5790=People!$B$2,People!$A$2,0))))</f>
        <v>Cassandra Brandow</v>
      </c>
      <c r="W5790" s="3" t="str">
        <f>IFERROR(VLOOKUP(B5790,Returns!$A$1:$B$801,2,0),"NO")</f>
        <v>NO</v>
      </c>
    </row>
    <row r="5791" spans="1:23">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1" t="str">
        <f>IF(M5791=People!$B$5,People!$A$5,IF(M5791=People!$B$4,People!$A$4,IF(M5791=People!$B$3,People!$A$3,IF(M5791=People!$B$2,People!$A$2,0))))</f>
        <v>Cassandra Brandow</v>
      </c>
      <c r="W5791" s="3" t="str">
        <f>IFERROR(VLOOKUP(B5791,Returns!$A$1:$B$801,2,0),"NO")</f>
        <v>NO</v>
      </c>
    </row>
    <row r="5792" spans="1:23">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1" t="str">
        <f>IF(M5792=People!$B$5,People!$A$5,IF(M5792=People!$B$4,People!$A$4,IF(M5792=People!$B$3,People!$A$3,IF(M5792=People!$B$2,People!$A$2,0))))</f>
        <v>Anna Andreadi</v>
      </c>
      <c r="W5792" s="3" t="str">
        <f>IFERROR(VLOOKUP(B5792,Returns!$A$1:$B$801,2,0),"NO")</f>
        <v>Yes</v>
      </c>
    </row>
    <row r="5793" spans="1:23">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1" t="str">
        <f>IF(M5793=People!$B$5,People!$A$5,IF(M5793=People!$B$4,People!$A$4,IF(M5793=People!$B$3,People!$A$3,IF(M5793=People!$B$2,People!$A$2,0))))</f>
        <v>Anna Andreadi</v>
      </c>
      <c r="W5793" s="3" t="str">
        <f>IFERROR(VLOOKUP(B5793,Returns!$A$1:$B$801,2,0),"NO")</f>
        <v>Yes</v>
      </c>
    </row>
    <row r="5794" spans="1:23">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1" t="str">
        <f>IF(M5794=People!$B$5,People!$A$5,IF(M5794=People!$B$4,People!$A$4,IF(M5794=People!$B$3,People!$A$3,IF(M5794=People!$B$2,People!$A$2,0))))</f>
        <v>Anna Andreadi</v>
      </c>
      <c r="W5794" s="3" t="str">
        <f>IFERROR(VLOOKUP(B5794,Returns!$A$1:$B$801,2,0),"NO")</f>
        <v>Yes</v>
      </c>
    </row>
    <row r="5795" spans="1:23">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1" t="str">
        <f>IF(M5795=People!$B$5,People!$A$5,IF(M5795=People!$B$4,People!$A$4,IF(M5795=People!$B$3,People!$A$3,IF(M5795=People!$B$2,People!$A$2,0))))</f>
        <v>Anna Andreadi</v>
      </c>
      <c r="W5795" s="3" t="str">
        <f>IFERROR(VLOOKUP(B5795,Returns!$A$1:$B$801,2,0),"NO")</f>
        <v>Yes</v>
      </c>
    </row>
    <row r="5796" spans="1:23">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1" t="str">
        <f>IF(M5796=People!$B$5,People!$A$5,IF(M5796=People!$B$4,People!$A$4,IF(M5796=People!$B$3,People!$A$3,IF(M5796=People!$B$2,People!$A$2,0))))</f>
        <v>Anna Andreadi</v>
      </c>
      <c r="W5796" s="3" t="str">
        <f>IFERROR(VLOOKUP(B5796,Returns!$A$1:$B$801,2,0),"NO")</f>
        <v>Yes</v>
      </c>
    </row>
    <row r="5797" spans="1:23">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1" t="str">
        <f>IF(M5797=People!$B$5,People!$A$5,IF(M5797=People!$B$4,People!$A$4,IF(M5797=People!$B$3,People!$A$3,IF(M5797=People!$B$2,People!$A$2,0))))</f>
        <v>Chuck Magee</v>
      </c>
      <c r="W5797" s="3" t="str">
        <f>IFERROR(VLOOKUP(B5797,Returns!$A$1:$B$801,2,0),"NO")</f>
        <v>NO</v>
      </c>
    </row>
    <row r="5798" spans="1:23">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1" t="str">
        <f>IF(M5798=People!$B$5,People!$A$5,IF(M5798=People!$B$4,People!$A$4,IF(M5798=People!$B$3,People!$A$3,IF(M5798=People!$B$2,People!$A$2,0))))</f>
        <v>Chuck Magee</v>
      </c>
      <c r="W5798" s="3" t="str">
        <f>IFERROR(VLOOKUP(B5798,Returns!$A$1:$B$801,2,0),"NO")</f>
        <v>NO</v>
      </c>
    </row>
    <row r="5799" spans="1:23">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1" t="str">
        <f>IF(M5799=People!$B$5,People!$A$5,IF(M5799=People!$B$4,People!$A$4,IF(M5799=People!$B$3,People!$A$3,IF(M5799=People!$B$2,People!$A$2,0))))</f>
        <v>Chuck Magee</v>
      </c>
      <c r="W5799" s="3" t="str">
        <f>IFERROR(VLOOKUP(B5799,Returns!$A$1:$B$801,2,0),"NO")</f>
        <v>NO</v>
      </c>
    </row>
    <row r="5800" spans="1:23">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1" t="str">
        <f>IF(M5800=People!$B$5,People!$A$5,IF(M5800=People!$B$4,People!$A$4,IF(M5800=People!$B$3,People!$A$3,IF(M5800=People!$B$2,People!$A$2,0))))</f>
        <v>Chuck Magee</v>
      </c>
      <c r="W5800" s="3" t="str">
        <f>IFERROR(VLOOKUP(B5800,Returns!$A$1:$B$801,2,0),"NO")</f>
        <v>NO</v>
      </c>
    </row>
    <row r="5801" spans="1:23">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1" t="str">
        <f>IF(M5801=People!$B$5,People!$A$5,IF(M5801=People!$B$4,People!$A$4,IF(M5801=People!$B$3,People!$A$3,IF(M5801=People!$B$2,People!$A$2,0))))</f>
        <v>Kelly Williams</v>
      </c>
      <c r="W5801" s="3" t="str">
        <f>IFERROR(VLOOKUP(B5801,Returns!$A$1:$B$801,2,0),"NO")</f>
        <v>NO</v>
      </c>
    </row>
    <row r="5802" spans="1:23">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1" t="str">
        <f>IF(M5802=People!$B$5,People!$A$5,IF(M5802=People!$B$4,People!$A$4,IF(M5802=People!$B$3,People!$A$3,IF(M5802=People!$B$2,People!$A$2,0))))</f>
        <v>Kelly Williams</v>
      </c>
      <c r="W5802" s="3" t="str">
        <f>IFERROR(VLOOKUP(B5802,Returns!$A$1:$B$801,2,0),"NO")</f>
        <v>Yes</v>
      </c>
    </row>
    <row r="5803" spans="1:23">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1" t="str">
        <f>IF(M5803=People!$B$5,People!$A$5,IF(M5803=People!$B$4,People!$A$4,IF(M5803=People!$B$3,People!$A$3,IF(M5803=People!$B$2,People!$A$2,0))))</f>
        <v>Kelly Williams</v>
      </c>
      <c r="W5803" s="3" t="str">
        <f>IFERROR(VLOOKUP(B5803,Returns!$A$1:$B$801,2,0),"NO")</f>
        <v>Yes</v>
      </c>
    </row>
    <row r="5804" spans="1:23">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1" t="str">
        <f>IF(M5804=People!$B$5,People!$A$5,IF(M5804=People!$B$4,People!$A$4,IF(M5804=People!$B$3,People!$A$3,IF(M5804=People!$B$2,People!$A$2,0))))</f>
        <v>Anna Andreadi</v>
      </c>
      <c r="W5804" s="3" t="str">
        <f>IFERROR(VLOOKUP(B5804,Returns!$A$1:$B$801,2,0),"NO")</f>
        <v>NO</v>
      </c>
    </row>
    <row r="5805" spans="1:23">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1" t="str">
        <f>IF(M5805=People!$B$5,People!$A$5,IF(M5805=People!$B$4,People!$A$4,IF(M5805=People!$B$3,People!$A$3,IF(M5805=People!$B$2,People!$A$2,0))))</f>
        <v>Chuck Magee</v>
      </c>
      <c r="W5805" s="3" t="str">
        <f>IFERROR(VLOOKUP(B5805,Returns!$A$1:$B$801,2,0),"NO")</f>
        <v>NO</v>
      </c>
    </row>
    <row r="5806" spans="1:23">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1" t="str">
        <f>IF(M5806=People!$B$5,People!$A$5,IF(M5806=People!$B$4,People!$A$4,IF(M5806=People!$B$3,People!$A$3,IF(M5806=People!$B$2,People!$A$2,0))))</f>
        <v>Kelly Williams</v>
      </c>
      <c r="W5806" s="3" t="str">
        <f>IFERROR(VLOOKUP(B5806,Returns!$A$1:$B$801,2,0),"NO")</f>
        <v>NO</v>
      </c>
    </row>
    <row r="5807" spans="1:23">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1" t="str">
        <f>IF(M5807=People!$B$5,People!$A$5,IF(M5807=People!$B$4,People!$A$4,IF(M5807=People!$B$3,People!$A$3,IF(M5807=People!$B$2,People!$A$2,0))))</f>
        <v>Kelly Williams</v>
      </c>
      <c r="W5807" s="3" t="str">
        <f>IFERROR(VLOOKUP(B5807,Returns!$A$1:$B$801,2,0),"NO")</f>
        <v>NO</v>
      </c>
    </row>
    <row r="5808" spans="1:23">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1" t="str">
        <f>IF(M5808=People!$B$5,People!$A$5,IF(M5808=People!$B$4,People!$A$4,IF(M5808=People!$B$3,People!$A$3,IF(M5808=People!$B$2,People!$A$2,0))))</f>
        <v>Cassandra Brandow</v>
      </c>
      <c r="W5808" s="3" t="str">
        <f>IFERROR(VLOOKUP(B5808,Returns!$A$1:$B$801,2,0),"NO")</f>
        <v>NO</v>
      </c>
    </row>
    <row r="5809" spans="1:23">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1" t="str">
        <f>IF(M5809=People!$B$5,People!$A$5,IF(M5809=People!$B$4,People!$A$4,IF(M5809=People!$B$3,People!$A$3,IF(M5809=People!$B$2,People!$A$2,0))))</f>
        <v>Cassandra Brandow</v>
      </c>
      <c r="W5809" s="3" t="str">
        <f>IFERROR(VLOOKUP(B5809,Returns!$A$1:$B$801,2,0),"NO")</f>
        <v>NO</v>
      </c>
    </row>
    <row r="5810" spans="1:23">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1" t="str">
        <f>IF(M5810=People!$B$5,People!$A$5,IF(M5810=People!$B$4,People!$A$4,IF(M5810=People!$B$3,People!$A$3,IF(M5810=People!$B$2,People!$A$2,0))))</f>
        <v>Cassandra Brandow</v>
      </c>
      <c r="W5810" s="3" t="str">
        <f>IFERROR(VLOOKUP(B5810,Returns!$A$1:$B$801,2,0),"NO")</f>
        <v>NO</v>
      </c>
    </row>
    <row r="5811" spans="1:23">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1" t="str">
        <f>IF(M5811=People!$B$5,People!$A$5,IF(M5811=People!$B$4,People!$A$4,IF(M5811=People!$B$3,People!$A$3,IF(M5811=People!$B$2,People!$A$2,0))))</f>
        <v>Cassandra Brandow</v>
      </c>
      <c r="W5811" s="3" t="str">
        <f>IFERROR(VLOOKUP(B5811,Returns!$A$1:$B$801,2,0),"NO")</f>
        <v>NO</v>
      </c>
    </row>
    <row r="5812" spans="1:23">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1" t="str">
        <f>IF(M5812=People!$B$5,People!$A$5,IF(M5812=People!$B$4,People!$A$4,IF(M5812=People!$B$3,People!$A$3,IF(M5812=People!$B$2,People!$A$2,0))))</f>
        <v>Anna Andreadi</v>
      </c>
      <c r="W5812" s="3" t="str">
        <f>IFERROR(VLOOKUP(B5812,Returns!$A$1:$B$801,2,0),"NO")</f>
        <v>NO</v>
      </c>
    </row>
    <row r="5813" spans="1:23">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1" t="str">
        <f>IF(M5813=People!$B$5,People!$A$5,IF(M5813=People!$B$4,People!$A$4,IF(M5813=People!$B$3,People!$A$3,IF(M5813=People!$B$2,People!$A$2,0))))</f>
        <v>Anna Andreadi</v>
      </c>
      <c r="W5813" s="3" t="str">
        <f>IFERROR(VLOOKUP(B5813,Returns!$A$1:$B$801,2,0),"NO")</f>
        <v>NO</v>
      </c>
    </row>
    <row r="5814" spans="1:23">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1" t="str">
        <f>IF(M5814=People!$B$5,People!$A$5,IF(M5814=People!$B$4,People!$A$4,IF(M5814=People!$B$3,People!$A$3,IF(M5814=People!$B$2,People!$A$2,0))))</f>
        <v>Anna Andreadi</v>
      </c>
      <c r="W5814" s="3" t="str">
        <f>IFERROR(VLOOKUP(B5814,Returns!$A$1:$B$801,2,0),"NO")</f>
        <v>NO</v>
      </c>
    </row>
    <row r="5815" spans="1:23">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1" t="str">
        <f>IF(M5815=People!$B$5,People!$A$5,IF(M5815=People!$B$4,People!$A$4,IF(M5815=People!$B$3,People!$A$3,IF(M5815=People!$B$2,People!$A$2,0))))</f>
        <v>Chuck Magee</v>
      </c>
      <c r="W5815" s="3" t="str">
        <f>IFERROR(VLOOKUP(B5815,Returns!$A$1:$B$801,2,0),"NO")</f>
        <v>NO</v>
      </c>
    </row>
    <row r="5816" spans="1:23">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1" t="str">
        <f>IF(M5816=People!$B$5,People!$A$5,IF(M5816=People!$B$4,People!$A$4,IF(M5816=People!$B$3,People!$A$3,IF(M5816=People!$B$2,People!$A$2,0))))</f>
        <v>Cassandra Brandow</v>
      </c>
      <c r="W5816" s="3" t="str">
        <f>IFERROR(VLOOKUP(B5816,Returns!$A$1:$B$801,2,0),"NO")</f>
        <v>NO</v>
      </c>
    </row>
    <row r="5817" spans="1:23">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1" t="str">
        <f>IF(M5817=People!$B$5,People!$A$5,IF(M5817=People!$B$4,People!$A$4,IF(M5817=People!$B$3,People!$A$3,IF(M5817=People!$B$2,People!$A$2,0))))</f>
        <v>Chuck Magee</v>
      </c>
      <c r="W5817" s="3" t="str">
        <f>IFERROR(VLOOKUP(B5817,Returns!$A$1:$B$801,2,0),"NO")</f>
        <v>NO</v>
      </c>
    </row>
    <row r="5818" spans="1:23">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1" t="str">
        <f>IF(M5818=People!$B$5,People!$A$5,IF(M5818=People!$B$4,People!$A$4,IF(M5818=People!$B$3,People!$A$3,IF(M5818=People!$B$2,People!$A$2,0))))</f>
        <v>Chuck Magee</v>
      </c>
      <c r="W5818" s="3" t="str">
        <f>IFERROR(VLOOKUP(B5818,Returns!$A$1:$B$801,2,0),"NO")</f>
        <v>NO</v>
      </c>
    </row>
    <row r="5819" spans="1:23">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1" t="str">
        <f>IF(M5819=People!$B$5,People!$A$5,IF(M5819=People!$B$4,People!$A$4,IF(M5819=People!$B$3,People!$A$3,IF(M5819=People!$B$2,People!$A$2,0))))</f>
        <v>Chuck Magee</v>
      </c>
      <c r="W5819" s="3" t="str">
        <f>IFERROR(VLOOKUP(B5819,Returns!$A$1:$B$801,2,0),"NO")</f>
        <v>NO</v>
      </c>
    </row>
    <row r="5820" spans="1:23">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1" t="str">
        <f>IF(M5820=People!$B$5,People!$A$5,IF(M5820=People!$B$4,People!$A$4,IF(M5820=People!$B$3,People!$A$3,IF(M5820=People!$B$2,People!$A$2,0))))</f>
        <v>Chuck Magee</v>
      </c>
      <c r="W5820" s="3" t="str">
        <f>IFERROR(VLOOKUP(B5820,Returns!$A$1:$B$801,2,0),"NO")</f>
        <v>NO</v>
      </c>
    </row>
    <row r="5821" spans="1:23">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1" t="str">
        <f>IF(M5821=People!$B$5,People!$A$5,IF(M5821=People!$B$4,People!$A$4,IF(M5821=People!$B$3,People!$A$3,IF(M5821=People!$B$2,People!$A$2,0))))</f>
        <v>Chuck Magee</v>
      </c>
      <c r="W5821" s="3" t="str">
        <f>IFERROR(VLOOKUP(B5821,Returns!$A$1:$B$801,2,0),"NO")</f>
        <v>NO</v>
      </c>
    </row>
    <row r="5822" spans="1:23">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1" t="str">
        <f>IF(M5822=People!$B$5,People!$A$5,IF(M5822=People!$B$4,People!$A$4,IF(M5822=People!$B$3,People!$A$3,IF(M5822=People!$B$2,People!$A$2,0))))</f>
        <v>Anna Andreadi</v>
      </c>
      <c r="W5822" s="3" t="str">
        <f>IFERROR(VLOOKUP(B5822,Returns!$A$1:$B$801,2,0),"NO")</f>
        <v>NO</v>
      </c>
    </row>
    <row r="5823" spans="1:23">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1" t="str">
        <f>IF(M5823=People!$B$5,People!$A$5,IF(M5823=People!$B$4,People!$A$4,IF(M5823=People!$B$3,People!$A$3,IF(M5823=People!$B$2,People!$A$2,0))))</f>
        <v>Anna Andreadi</v>
      </c>
      <c r="W5823" s="3" t="str">
        <f>IFERROR(VLOOKUP(B5823,Returns!$A$1:$B$801,2,0),"NO")</f>
        <v>NO</v>
      </c>
    </row>
    <row r="5824" spans="1:23">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1" t="str">
        <f>IF(M5824=People!$B$5,People!$A$5,IF(M5824=People!$B$4,People!$A$4,IF(M5824=People!$B$3,People!$A$3,IF(M5824=People!$B$2,People!$A$2,0))))</f>
        <v>Anna Andreadi</v>
      </c>
      <c r="W5824" s="3" t="str">
        <f>IFERROR(VLOOKUP(B5824,Returns!$A$1:$B$801,2,0),"NO")</f>
        <v>NO</v>
      </c>
    </row>
    <row r="5825" spans="1:23">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1" t="str">
        <f>IF(M5825=People!$B$5,People!$A$5,IF(M5825=People!$B$4,People!$A$4,IF(M5825=People!$B$3,People!$A$3,IF(M5825=People!$B$2,People!$A$2,0))))</f>
        <v>Anna Andreadi</v>
      </c>
      <c r="W5825" s="3" t="str">
        <f>IFERROR(VLOOKUP(B5825,Returns!$A$1:$B$801,2,0),"NO")</f>
        <v>NO</v>
      </c>
    </row>
    <row r="5826" spans="1:23">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1" t="str">
        <f>IF(M5826=People!$B$5,People!$A$5,IF(M5826=People!$B$4,People!$A$4,IF(M5826=People!$B$3,People!$A$3,IF(M5826=People!$B$2,People!$A$2,0))))</f>
        <v>Chuck Magee</v>
      </c>
      <c r="W5826" s="3" t="str">
        <f>IFERROR(VLOOKUP(B5826,Returns!$A$1:$B$801,2,0),"NO")</f>
        <v>NO</v>
      </c>
    </row>
    <row r="5827" spans="1:23">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1" t="str">
        <f>IF(M5827=People!$B$5,People!$A$5,IF(M5827=People!$B$4,People!$A$4,IF(M5827=People!$B$3,People!$A$3,IF(M5827=People!$B$2,People!$A$2,0))))</f>
        <v>Chuck Magee</v>
      </c>
      <c r="W5827" s="3" t="str">
        <f>IFERROR(VLOOKUP(B5827,Returns!$A$1:$B$801,2,0),"NO")</f>
        <v>NO</v>
      </c>
    </row>
    <row r="5828" spans="1:23">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1" t="str">
        <f>IF(M5828=People!$B$5,People!$A$5,IF(M5828=People!$B$4,People!$A$4,IF(M5828=People!$B$3,People!$A$3,IF(M5828=People!$B$2,People!$A$2,0))))</f>
        <v>Chuck Magee</v>
      </c>
      <c r="W5828" s="3" t="str">
        <f>IFERROR(VLOOKUP(B5828,Returns!$A$1:$B$801,2,0),"NO")</f>
        <v>NO</v>
      </c>
    </row>
    <row r="5829" spans="1:23">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1" t="str">
        <f>IF(M5829=People!$B$5,People!$A$5,IF(M5829=People!$B$4,People!$A$4,IF(M5829=People!$B$3,People!$A$3,IF(M5829=People!$B$2,People!$A$2,0))))</f>
        <v>Chuck Magee</v>
      </c>
      <c r="W5829" s="3" t="str">
        <f>IFERROR(VLOOKUP(B5829,Returns!$A$1:$B$801,2,0),"NO")</f>
        <v>NO</v>
      </c>
    </row>
    <row r="5830" spans="1:23">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1" t="str">
        <f>IF(M5830=People!$B$5,People!$A$5,IF(M5830=People!$B$4,People!$A$4,IF(M5830=People!$B$3,People!$A$3,IF(M5830=People!$B$2,People!$A$2,0))))</f>
        <v>Chuck Magee</v>
      </c>
      <c r="W5830" s="3" t="str">
        <f>IFERROR(VLOOKUP(B5830,Returns!$A$1:$B$801,2,0),"NO")</f>
        <v>NO</v>
      </c>
    </row>
    <row r="5831" spans="1:23">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1" t="str">
        <f>IF(M5831=People!$B$5,People!$A$5,IF(M5831=People!$B$4,People!$A$4,IF(M5831=People!$B$3,People!$A$3,IF(M5831=People!$B$2,People!$A$2,0))))</f>
        <v>Kelly Williams</v>
      </c>
      <c r="W5831" s="3" t="str">
        <f>IFERROR(VLOOKUP(B5831,Returns!$A$1:$B$801,2,0),"NO")</f>
        <v>NO</v>
      </c>
    </row>
    <row r="5832" spans="1:23">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1" t="str">
        <f>IF(M5832=People!$B$5,People!$A$5,IF(M5832=People!$B$4,People!$A$4,IF(M5832=People!$B$3,People!$A$3,IF(M5832=People!$B$2,People!$A$2,0))))</f>
        <v>Kelly Williams</v>
      </c>
      <c r="W5832" s="3" t="str">
        <f>IFERROR(VLOOKUP(B5832,Returns!$A$1:$B$801,2,0),"NO")</f>
        <v>NO</v>
      </c>
    </row>
    <row r="5833" spans="1:23">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1" t="str">
        <f>IF(M5833=People!$B$5,People!$A$5,IF(M5833=People!$B$4,People!$A$4,IF(M5833=People!$B$3,People!$A$3,IF(M5833=People!$B$2,People!$A$2,0))))</f>
        <v>Anna Andreadi</v>
      </c>
      <c r="W5833" s="3" t="str">
        <f>IFERROR(VLOOKUP(B5833,Returns!$A$1:$B$801,2,0),"NO")</f>
        <v>NO</v>
      </c>
    </row>
    <row r="5834" spans="1:23">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1" t="str">
        <f>IF(M5834=People!$B$5,People!$A$5,IF(M5834=People!$B$4,People!$A$4,IF(M5834=People!$B$3,People!$A$3,IF(M5834=People!$B$2,People!$A$2,0))))</f>
        <v>Cassandra Brandow</v>
      </c>
      <c r="W5834" s="3" t="str">
        <f>IFERROR(VLOOKUP(B5834,Returns!$A$1:$B$801,2,0),"NO")</f>
        <v>NO</v>
      </c>
    </row>
    <row r="5835" spans="1:23">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1" t="str">
        <f>IF(M5835=People!$B$5,People!$A$5,IF(M5835=People!$B$4,People!$A$4,IF(M5835=People!$B$3,People!$A$3,IF(M5835=People!$B$2,People!$A$2,0))))</f>
        <v>Cassandra Brandow</v>
      </c>
      <c r="W5835" s="3" t="str">
        <f>IFERROR(VLOOKUP(B5835,Returns!$A$1:$B$801,2,0),"NO")</f>
        <v>NO</v>
      </c>
    </row>
    <row r="5836" spans="1:23">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1" t="str">
        <f>IF(M5836=People!$B$5,People!$A$5,IF(M5836=People!$B$4,People!$A$4,IF(M5836=People!$B$3,People!$A$3,IF(M5836=People!$B$2,People!$A$2,0))))</f>
        <v>Cassandra Brandow</v>
      </c>
      <c r="W5836" s="3" t="str">
        <f>IFERROR(VLOOKUP(B5836,Returns!$A$1:$B$801,2,0),"NO")</f>
        <v>NO</v>
      </c>
    </row>
    <row r="5837" spans="1:23">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1" t="str">
        <f>IF(M5837=People!$B$5,People!$A$5,IF(M5837=People!$B$4,People!$A$4,IF(M5837=People!$B$3,People!$A$3,IF(M5837=People!$B$2,People!$A$2,0))))</f>
        <v>Cassandra Brandow</v>
      </c>
      <c r="W5837" s="3" t="str">
        <f>IFERROR(VLOOKUP(B5837,Returns!$A$1:$B$801,2,0),"NO")</f>
        <v>NO</v>
      </c>
    </row>
    <row r="5838" spans="1:23">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1" t="str">
        <f>IF(M5838=People!$B$5,People!$A$5,IF(M5838=People!$B$4,People!$A$4,IF(M5838=People!$B$3,People!$A$3,IF(M5838=People!$B$2,People!$A$2,0))))</f>
        <v>Cassandra Brandow</v>
      </c>
      <c r="W5838" s="3" t="str">
        <f>IFERROR(VLOOKUP(B5838,Returns!$A$1:$B$801,2,0),"NO")</f>
        <v>NO</v>
      </c>
    </row>
    <row r="5839" spans="1:23">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1" t="str">
        <f>IF(M5839=People!$B$5,People!$A$5,IF(M5839=People!$B$4,People!$A$4,IF(M5839=People!$B$3,People!$A$3,IF(M5839=People!$B$2,People!$A$2,0))))</f>
        <v>Anna Andreadi</v>
      </c>
      <c r="W5839" s="3" t="str">
        <f>IFERROR(VLOOKUP(B5839,Returns!$A$1:$B$801,2,0),"NO")</f>
        <v>NO</v>
      </c>
    </row>
    <row r="5840" spans="1:23">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1" t="str">
        <f>IF(M5840=People!$B$5,People!$A$5,IF(M5840=People!$B$4,People!$A$4,IF(M5840=People!$B$3,People!$A$3,IF(M5840=People!$B$2,People!$A$2,0))))</f>
        <v>Anna Andreadi</v>
      </c>
      <c r="W5840" s="3" t="str">
        <f>IFERROR(VLOOKUP(B5840,Returns!$A$1:$B$801,2,0),"NO")</f>
        <v>NO</v>
      </c>
    </row>
    <row r="5841" spans="1:23">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1" t="str">
        <f>IF(M5841=People!$B$5,People!$A$5,IF(M5841=People!$B$4,People!$A$4,IF(M5841=People!$B$3,People!$A$3,IF(M5841=People!$B$2,People!$A$2,0))))</f>
        <v>Cassandra Brandow</v>
      </c>
      <c r="W5841" s="3" t="str">
        <f>IFERROR(VLOOKUP(B5841,Returns!$A$1:$B$801,2,0),"NO")</f>
        <v>NO</v>
      </c>
    </row>
    <row r="5842" spans="1:23">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1" t="str">
        <f>IF(M5842=People!$B$5,People!$A$5,IF(M5842=People!$B$4,People!$A$4,IF(M5842=People!$B$3,People!$A$3,IF(M5842=People!$B$2,People!$A$2,0))))</f>
        <v>Cassandra Brandow</v>
      </c>
      <c r="W5842" s="3" t="str">
        <f>IFERROR(VLOOKUP(B5842,Returns!$A$1:$B$801,2,0),"NO")</f>
        <v>NO</v>
      </c>
    </row>
    <row r="5843" spans="1:23">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1" t="str">
        <f>IF(M5843=People!$B$5,People!$A$5,IF(M5843=People!$B$4,People!$A$4,IF(M5843=People!$B$3,People!$A$3,IF(M5843=People!$B$2,People!$A$2,0))))</f>
        <v>Anna Andreadi</v>
      </c>
      <c r="W5843" s="3" t="str">
        <f>IFERROR(VLOOKUP(B5843,Returns!$A$1:$B$801,2,0),"NO")</f>
        <v>NO</v>
      </c>
    </row>
    <row r="5844" spans="1:23">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1" t="str">
        <f>IF(M5844=People!$B$5,People!$A$5,IF(M5844=People!$B$4,People!$A$4,IF(M5844=People!$B$3,People!$A$3,IF(M5844=People!$B$2,People!$A$2,0))))</f>
        <v>Anna Andreadi</v>
      </c>
      <c r="W5844" s="3" t="str">
        <f>IFERROR(VLOOKUP(B5844,Returns!$A$1:$B$801,2,0),"NO")</f>
        <v>NO</v>
      </c>
    </row>
    <row r="5845" spans="1:23">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1" t="str">
        <f>IF(M5845=People!$B$5,People!$A$5,IF(M5845=People!$B$4,People!$A$4,IF(M5845=People!$B$3,People!$A$3,IF(M5845=People!$B$2,People!$A$2,0))))</f>
        <v>Anna Andreadi</v>
      </c>
      <c r="W5845" s="3" t="str">
        <f>IFERROR(VLOOKUP(B5845,Returns!$A$1:$B$801,2,0),"NO")</f>
        <v>NO</v>
      </c>
    </row>
    <row r="5846" spans="1:23">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1" t="str">
        <f>IF(M5846=People!$B$5,People!$A$5,IF(M5846=People!$B$4,People!$A$4,IF(M5846=People!$B$3,People!$A$3,IF(M5846=People!$B$2,People!$A$2,0))))</f>
        <v>Anna Andreadi</v>
      </c>
      <c r="W5846" s="3" t="str">
        <f>IFERROR(VLOOKUP(B5846,Returns!$A$1:$B$801,2,0),"NO")</f>
        <v>NO</v>
      </c>
    </row>
    <row r="5847" spans="1:23">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1" t="str">
        <f>IF(M5847=People!$B$5,People!$A$5,IF(M5847=People!$B$4,People!$A$4,IF(M5847=People!$B$3,People!$A$3,IF(M5847=People!$B$2,People!$A$2,0))))</f>
        <v>Anna Andreadi</v>
      </c>
      <c r="W5847" s="3" t="str">
        <f>IFERROR(VLOOKUP(B5847,Returns!$A$1:$B$801,2,0),"NO")</f>
        <v>NO</v>
      </c>
    </row>
    <row r="5848" spans="1:23">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1" t="str">
        <f>IF(M5848=People!$B$5,People!$A$5,IF(M5848=People!$B$4,People!$A$4,IF(M5848=People!$B$3,People!$A$3,IF(M5848=People!$B$2,People!$A$2,0))))</f>
        <v>Anna Andreadi</v>
      </c>
      <c r="W5848" s="3" t="str">
        <f>IFERROR(VLOOKUP(B5848,Returns!$A$1:$B$801,2,0),"NO")</f>
        <v>NO</v>
      </c>
    </row>
    <row r="5849" spans="1:23">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1" t="str">
        <f>IF(M5849=People!$B$5,People!$A$5,IF(M5849=People!$B$4,People!$A$4,IF(M5849=People!$B$3,People!$A$3,IF(M5849=People!$B$2,People!$A$2,0))))</f>
        <v>Anna Andreadi</v>
      </c>
      <c r="W5849" s="3" t="str">
        <f>IFERROR(VLOOKUP(B5849,Returns!$A$1:$B$801,2,0),"NO")</f>
        <v>NO</v>
      </c>
    </row>
    <row r="5850" spans="1:23">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1" t="str">
        <f>IF(M5850=People!$B$5,People!$A$5,IF(M5850=People!$B$4,People!$A$4,IF(M5850=People!$B$3,People!$A$3,IF(M5850=People!$B$2,People!$A$2,0))))</f>
        <v>Kelly Williams</v>
      </c>
      <c r="W5850" s="3" t="str">
        <f>IFERROR(VLOOKUP(B5850,Returns!$A$1:$B$801,2,0),"NO")</f>
        <v>NO</v>
      </c>
    </row>
    <row r="5851" spans="1:23">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1" t="str">
        <f>IF(M5851=People!$B$5,People!$A$5,IF(M5851=People!$B$4,People!$A$4,IF(M5851=People!$B$3,People!$A$3,IF(M5851=People!$B$2,People!$A$2,0))))</f>
        <v>Kelly Williams</v>
      </c>
      <c r="W5851" s="3" t="str">
        <f>IFERROR(VLOOKUP(B5851,Returns!$A$1:$B$801,2,0),"NO")</f>
        <v>NO</v>
      </c>
    </row>
    <row r="5852" spans="1:23">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1" t="str">
        <f>IF(M5852=People!$B$5,People!$A$5,IF(M5852=People!$B$4,People!$A$4,IF(M5852=People!$B$3,People!$A$3,IF(M5852=People!$B$2,People!$A$2,0))))</f>
        <v>Kelly Williams</v>
      </c>
      <c r="W5852" s="3" t="str">
        <f>IFERROR(VLOOKUP(B5852,Returns!$A$1:$B$801,2,0),"NO")</f>
        <v>NO</v>
      </c>
    </row>
    <row r="5853" spans="1:23">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1" t="str">
        <f>IF(M5853=People!$B$5,People!$A$5,IF(M5853=People!$B$4,People!$A$4,IF(M5853=People!$B$3,People!$A$3,IF(M5853=People!$B$2,People!$A$2,0))))</f>
        <v>Kelly Williams</v>
      </c>
      <c r="W5853" s="3" t="str">
        <f>IFERROR(VLOOKUP(B5853,Returns!$A$1:$B$801,2,0),"NO")</f>
        <v>NO</v>
      </c>
    </row>
    <row r="5854" spans="1:23">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1" t="str">
        <f>IF(M5854=People!$B$5,People!$A$5,IF(M5854=People!$B$4,People!$A$4,IF(M5854=People!$B$3,People!$A$3,IF(M5854=People!$B$2,People!$A$2,0))))</f>
        <v>Kelly Williams</v>
      </c>
      <c r="W5854" s="3" t="str">
        <f>IFERROR(VLOOKUP(B5854,Returns!$A$1:$B$801,2,0),"NO")</f>
        <v>NO</v>
      </c>
    </row>
    <row r="5855" spans="1:23">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1" t="str">
        <f>IF(M5855=People!$B$5,People!$A$5,IF(M5855=People!$B$4,People!$A$4,IF(M5855=People!$B$3,People!$A$3,IF(M5855=People!$B$2,People!$A$2,0))))</f>
        <v>Cassandra Brandow</v>
      </c>
      <c r="W5855" s="3" t="str">
        <f>IFERROR(VLOOKUP(B5855,Returns!$A$1:$B$801,2,0),"NO")</f>
        <v>NO</v>
      </c>
    </row>
    <row r="5856" spans="1:23">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1" t="str">
        <f>IF(M5856=People!$B$5,People!$A$5,IF(M5856=People!$B$4,People!$A$4,IF(M5856=People!$B$3,People!$A$3,IF(M5856=People!$B$2,People!$A$2,0))))</f>
        <v>Kelly Williams</v>
      </c>
      <c r="W5856" s="3" t="str">
        <f>IFERROR(VLOOKUP(B5856,Returns!$A$1:$B$801,2,0),"NO")</f>
        <v>NO</v>
      </c>
    </row>
    <row r="5857" spans="1:23">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1" t="str">
        <f>IF(M5857=People!$B$5,People!$A$5,IF(M5857=People!$B$4,People!$A$4,IF(M5857=People!$B$3,People!$A$3,IF(M5857=People!$B$2,People!$A$2,0))))</f>
        <v>Kelly Williams</v>
      </c>
      <c r="W5857" s="3" t="str">
        <f>IFERROR(VLOOKUP(B5857,Returns!$A$1:$B$801,2,0),"NO")</f>
        <v>NO</v>
      </c>
    </row>
    <row r="5858" spans="1:23">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1" t="str">
        <f>IF(M5858=People!$B$5,People!$A$5,IF(M5858=People!$B$4,People!$A$4,IF(M5858=People!$B$3,People!$A$3,IF(M5858=People!$B$2,People!$A$2,0))))</f>
        <v>Kelly Williams</v>
      </c>
      <c r="W5858" s="3" t="str">
        <f>IFERROR(VLOOKUP(B5858,Returns!$A$1:$B$801,2,0),"NO")</f>
        <v>NO</v>
      </c>
    </row>
    <row r="5859" spans="1:23">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1" t="str">
        <f>IF(M5859=People!$B$5,People!$A$5,IF(M5859=People!$B$4,People!$A$4,IF(M5859=People!$B$3,People!$A$3,IF(M5859=People!$B$2,People!$A$2,0))))</f>
        <v>Kelly Williams</v>
      </c>
      <c r="W5859" s="3" t="str">
        <f>IFERROR(VLOOKUP(B5859,Returns!$A$1:$B$801,2,0),"NO")</f>
        <v>NO</v>
      </c>
    </row>
    <row r="5860" spans="1:23">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1" t="str">
        <f>IF(M5860=People!$B$5,People!$A$5,IF(M5860=People!$B$4,People!$A$4,IF(M5860=People!$B$3,People!$A$3,IF(M5860=People!$B$2,People!$A$2,0))))</f>
        <v>Anna Andreadi</v>
      </c>
      <c r="W5860" s="3" t="str">
        <f>IFERROR(VLOOKUP(B5860,Returns!$A$1:$B$801,2,0),"NO")</f>
        <v>NO</v>
      </c>
    </row>
    <row r="5861" spans="1:23">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1" t="str">
        <f>IF(M5861=People!$B$5,People!$A$5,IF(M5861=People!$B$4,People!$A$4,IF(M5861=People!$B$3,People!$A$3,IF(M5861=People!$B$2,People!$A$2,0))))</f>
        <v>Cassandra Brandow</v>
      </c>
      <c r="W5861" s="3" t="str">
        <f>IFERROR(VLOOKUP(B5861,Returns!$A$1:$B$801,2,0),"NO")</f>
        <v>NO</v>
      </c>
    </row>
    <row r="5862" spans="1:23">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1" t="str">
        <f>IF(M5862=People!$B$5,People!$A$5,IF(M5862=People!$B$4,People!$A$4,IF(M5862=People!$B$3,People!$A$3,IF(M5862=People!$B$2,People!$A$2,0))))</f>
        <v>Chuck Magee</v>
      </c>
      <c r="W5862" s="3" t="str">
        <f>IFERROR(VLOOKUP(B5862,Returns!$A$1:$B$801,2,0),"NO")</f>
        <v>NO</v>
      </c>
    </row>
    <row r="5863" spans="1:23">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1" t="str">
        <f>IF(M5863=People!$B$5,People!$A$5,IF(M5863=People!$B$4,People!$A$4,IF(M5863=People!$B$3,People!$A$3,IF(M5863=People!$B$2,People!$A$2,0))))</f>
        <v>Cassandra Brandow</v>
      </c>
      <c r="W5863" s="3" t="str">
        <f>IFERROR(VLOOKUP(B5863,Returns!$A$1:$B$801,2,0),"NO")</f>
        <v>NO</v>
      </c>
    </row>
    <row r="5864" spans="1:23">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1" t="str">
        <f>IF(M5864=People!$B$5,People!$A$5,IF(M5864=People!$B$4,People!$A$4,IF(M5864=People!$B$3,People!$A$3,IF(M5864=People!$B$2,People!$A$2,0))))</f>
        <v>Cassandra Brandow</v>
      </c>
      <c r="W5864" s="3" t="str">
        <f>IFERROR(VLOOKUP(B5864,Returns!$A$1:$B$801,2,0),"NO")</f>
        <v>NO</v>
      </c>
    </row>
    <row r="5865" spans="1:23">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1" t="str">
        <f>IF(M5865=People!$B$5,People!$A$5,IF(M5865=People!$B$4,People!$A$4,IF(M5865=People!$B$3,People!$A$3,IF(M5865=People!$B$2,People!$A$2,0))))</f>
        <v>Cassandra Brandow</v>
      </c>
      <c r="W5865" s="3" t="str">
        <f>IFERROR(VLOOKUP(B5865,Returns!$A$1:$B$801,2,0),"NO")</f>
        <v>NO</v>
      </c>
    </row>
    <row r="5866" spans="1:23">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1" t="str">
        <f>IF(M5866=People!$B$5,People!$A$5,IF(M5866=People!$B$4,People!$A$4,IF(M5866=People!$B$3,People!$A$3,IF(M5866=People!$B$2,People!$A$2,0))))</f>
        <v>Chuck Magee</v>
      </c>
      <c r="W5866" s="3" t="str">
        <f>IFERROR(VLOOKUP(B5866,Returns!$A$1:$B$801,2,0),"NO")</f>
        <v>NO</v>
      </c>
    </row>
    <row r="5867" spans="1:23">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1" t="str">
        <f>IF(M5867=People!$B$5,People!$A$5,IF(M5867=People!$B$4,People!$A$4,IF(M5867=People!$B$3,People!$A$3,IF(M5867=People!$B$2,People!$A$2,0))))</f>
        <v>Chuck Magee</v>
      </c>
      <c r="W5867" s="3" t="str">
        <f>IFERROR(VLOOKUP(B5867,Returns!$A$1:$B$801,2,0),"NO")</f>
        <v>NO</v>
      </c>
    </row>
    <row r="5868" spans="1:23">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1" t="str">
        <f>IF(M5868=People!$B$5,People!$A$5,IF(M5868=People!$B$4,People!$A$4,IF(M5868=People!$B$3,People!$A$3,IF(M5868=People!$B$2,People!$A$2,0))))</f>
        <v>Chuck Magee</v>
      </c>
      <c r="W5868" s="3" t="str">
        <f>IFERROR(VLOOKUP(B5868,Returns!$A$1:$B$801,2,0),"NO")</f>
        <v>NO</v>
      </c>
    </row>
    <row r="5869" spans="1:23">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1" t="str">
        <f>IF(M5869=People!$B$5,People!$A$5,IF(M5869=People!$B$4,People!$A$4,IF(M5869=People!$B$3,People!$A$3,IF(M5869=People!$B$2,People!$A$2,0))))</f>
        <v>Chuck Magee</v>
      </c>
      <c r="W5869" s="3" t="str">
        <f>IFERROR(VLOOKUP(B5869,Returns!$A$1:$B$801,2,0),"NO")</f>
        <v>NO</v>
      </c>
    </row>
    <row r="5870" spans="1:23">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1" t="str">
        <f>IF(M5870=People!$B$5,People!$A$5,IF(M5870=People!$B$4,People!$A$4,IF(M5870=People!$B$3,People!$A$3,IF(M5870=People!$B$2,People!$A$2,0))))</f>
        <v>Chuck Magee</v>
      </c>
      <c r="W5870" s="3" t="str">
        <f>IFERROR(VLOOKUP(B5870,Returns!$A$1:$B$801,2,0),"NO")</f>
        <v>NO</v>
      </c>
    </row>
    <row r="5871" spans="1:23">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1" t="str">
        <f>IF(M5871=People!$B$5,People!$A$5,IF(M5871=People!$B$4,People!$A$4,IF(M5871=People!$B$3,People!$A$3,IF(M5871=People!$B$2,People!$A$2,0))))</f>
        <v>Anna Andreadi</v>
      </c>
      <c r="W5871" s="3" t="str">
        <f>IFERROR(VLOOKUP(B5871,Returns!$A$1:$B$801,2,0),"NO")</f>
        <v>NO</v>
      </c>
    </row>
    <row r="5872" spans="1:23">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1" t="str">
        <f>IF(M5872=People!$B$5,People!$A$5,IF(M5872=People!$B$4,People!$A$4,IF(M5872=People!$B$3,People!$A$3,IF(M5872=People!$B$2,People!$A$2,0))))</f>
        <v>Anna Andreadi</v>
      </c>
      <c r="W5872" s="3" t="str">
        <f>IFERROR(VLOOKUP(B5872,Returns!$A$1:$B$801,2,0),"NO")</f>
        <v>NO</v>
      </c>
    </row>
    <row r="5873" spans="1:23">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1" t="str">
        <f>IF(M5873=People!$B$5,People!$A$5,IF(M5873=People!$B$4,People!$A$4,IF(M5873=People!$B$3,People!$A$3,IF(M5873=People!$B$2,People!$A$2,0))))</f>
        <v>Kelly Williams</v>
      </c>
      <c r="W5873" s="3" t="str">
        <f>IFERROR(VLOOKUP(B5873,Returns!$A$1:$B$801,2,0),"NO")</f>
        <v>NO</v>
      </c>
    </row>
    <row r="5874" spans="1:23">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1" t="str">
        <f>IF(M5874=People!$B$5,People!$A$5,IF(M5874=People!$B$4,People!$A$4,IF(M5874=People!$B$3,People!$A$3,IF(M5874=People!$B$2,People!$A$2,0))))</f>
        <v>Cassandra Brandow</v>
      </c>
      <c r="W5874" s="3" t="str">
        <f>IFERROR(VLOOKUP(B5874,Returns!$A$1:$B$801,2,0),"NO")</f>
        <v>NO</v>
      </c>
    </row>
    <row r="5875" spans="1:23">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1" t="str">
        <f>IF(M5875=People!$B$5,People!$A$5,IF(M5875=People!$B$4,People!$A$4,IF(M5875=People!$B$3,People!$A$3,IF(M5875=People!$B$2,People!$A$2,0))))</f>
        <v>Cassandra Brandow</v>
      </c>
      <c r="W5875" s="3" t="str">
        <f>IFERROR(VLOOKUP(B5875,Returns!$A$1:$B$801,2,0),"NO")</f>
        <v>NO</v>
      </c>
    </row>
    <row r="5876" spans="1:23">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1" t="str">
        <f>IF(M5876=People!$B$5,People!$A$5,IF(M5876=People!$B$4,People!$A$4,IF(M5876=People!$B$3,People!$A$3,IF(M5876=People!$B$2,People!$A$2,0))))</f>
        <v>Cassandra Brandow</v>
      </c>
      <c r="W5876" s="3" t="str">
        <f>IFERROR(VLOOKUP(B5876,Returns!$A$1:$B$801,2,0),"NO")</f>
        <v>NO</v>
      </c>
    </row>
    <row r="5877" spans="1:23">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1" t="str">
        <f>IF(M5877=People!$B$5,People!$A$5,IF(M5877=People!$B$4,People!$A$4,IF(M5877=People!$B$3,People!$A$3,IF(M5877=People!$B$2,People!$A$2,0))))</f>
        <v>Chuck Magee</v>
      </c>
      <c r="W5877" s="3" t="str">
        <f>IFERROR(VLOOKUP(B5877,Returns!$A$1:$B$801,2,0),"NO")</f>
        <v>NO</v>
      </c>
    </row>
    <row r="5878" spans="1:23">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1" t="str">
        <f>IF(M5878=People!$B$5,People!$A$5,IF(M5878=People!$B$4,People!$A$4,IF(M5878=People!$B$3,People!$A$3,IF(M5878=People!$B$2,People!$A$2,0))))</f>
        <v>Chuck Magee</v>
      </c>
      <c r="W5878" s="3" t="str">
        <f>IFERROR(VLOOKUP(B5878,Returns!$A$1:$B$801,2,0),"NO")</f>
        <v>NO</v>
      </c>
    </row>
    <row r="5879" spans="1:23">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1" t="str">
        <f>IF(M5879=People!$B$5,People!$A$5,IF(M5879=People!$B$4,People!$A$4,IF(M5879=People!$B$3,People!$A$3,IF(M5879=People!$B$2,People!$A$2,0))))</f>
        <v>Chuck Magee</v>
      </c>
      <c r="W5879" s="3" t="str">
        <f>IFERROR(VLOOKUP(B5879,Returns!$A$1:$B$801,2,0),"NO")</f>
        <v>NO</v>
      </c>
    </row>
    <row r="5880" spans="1:23">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1" t="str">
        <f>IF(M5880=People!$B$5,People!$A$5,IF(M5880=People!$B$4,People!$A$4,IF(M5880=People!$B$3,People!$A$3,IF(M5880=People!$B$2,People!$A$2,0))))</f>
        <v>Chuck Magee</v>
      </c>
      <c r="W5880" s="3" t="str">
        <f>IFERROR(VLOOKUP(B5880,Returns!$A$1:$B$801,2,0),"NO")</f>
        <v>NO</v>
      </c>
    </row>
    <row r="5881" spans="1:23">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1" t="str">
        <f>IF(M5881=People!$B$5,People!$A$5,IF(M5881=People!$B$4,People!$A$4,IF(M5881=People!$B$3,People!$A$3,IF(M5881=People!$B$2,People!$A$2,0))))</f>
        <v>Chuck Magee</v>
      </c>
      <c r="W5881" s="3" t="str">
        <f>IFERROR(VLOOKUP(B5881,Returns!$A$1:$B$801,2,0),"NO")</f>
        <v>Yes</v>
      </c>
    </row>
    <row r="5882" spans="1:23">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1" t="str">
        <f>IF(M5882=People!$B$5,People!$A$5,IF(M5882=People!$B$4,People!$A$4,IF(M5882=People!$B$3,People!$A$3,IF(M5882=People!$B$2,People!$A$2,0))))</f>
        <v>Anna Andreadi</v>
      </c>
      <c r="W5882" s="3" t="str">
        <f>IFERROR(VLOOKUP(B5882,Returns!$A$1:$B$801,2,0),"NO")</f>
        <v>NO</v>
      </c>
    </row>
    <row r="5883" spans="1:23">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1" t="str">
        <f>IF(M5883=People!$B$5,People!$A$5,IF(M5883=People!$B$4,People!$A$4,IF(M5883=People!$B$3,People!$A$3,IF(M5883=People!$B$2,People!$A$2,0))))</f>
        <v>Anna Andreadi</v>
      </c>
      <c r="W5883" s="3" t="str">
        <f>IFERROR(VLOOKUP(B5883,Returns!$A$1:$B$801,2,0),"NO")</f>
        <v>NO</v>
      </c>
    </row>
    <row r="5884" spans="1:23">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1" t="str">
        <f>IF(M5884=People!$B$5,People!$A$5,IF(M5884=People!$B$4,People!$A$4,IF(M5884=People!$B$3,People!$A$3,IF(M5884=People!$B$2,People!$A$2,0))))</f>
        <v>Anna Andreadi</v>
      </c>
      <c r="W5884" s="3" t="str">
        <f>IFERROR(VLOOKUP(B5884,Returns!$A$1:$B$801,2,0),"NO")</f>
        <v>NO</v>
      </c>
    </row>
    <row r="5885" spans="1:23">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1" t="str">
        <f>IF(M5885=People!$B$5,People!$A$5,IF(M5885=People!$B$4,People!$A$4,IF(M5885=People!$B$3,People!$A$3,IF(M5885=People!$B$2,People!$A$2,0))))</f>
        <v>Anna Andreadi</v>
      </c>
      <c r="W5885" s="3" t="str">
        <f>IFERROR(VLOOKUP(B5885,Returns!$A$1:$B$801,2,0),"NO")</f>
        <v>NO</v>
      </c>
    </row>
    <row r="5886" spans="1:23">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1" t="str">
        <f>IF(M5886=People!$B$5,People!$A$5,IF(M5886=People!$B$4,People!$A$4,IF(M5886=People!$B$3,People!$A$3,IF(M5886=People!$B$2,People!$A$2,0))))</f>
        <v>Anna Andreadi</v>
      </c>
      <c r="W5886" s="3" t="str">
        <f>IFERROR(VLOOKUP(B5886,Returns!$A$1:$B$801,2,0),"NO")</f>
        <v>NO</v>
      </c>
    </row>
    <row r="5887" spans="1:23">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1" t="str">
        <f>IF(M5887=People!$B$5,People!$A$5,IF(M5887=People!$B$4,People!$A$4,IF(M5887=People!$B$3,People!$A$3,IF(M5887=People!$B$2,People!$A$2,0))))</f>
        <v>Anna Andreadi</v>
      </c>
      <c r="W5887" s="3" t="str">
        <f>IFERROR(VLOOKUP(B5887,Returns!$A$1:$B$801,2,0),"NO")</f>
        <v>NO</v>
      </c>
    </row>
    <row r="5888" spans="1:23">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1" t="str">
        <f>IF(M5888=People!$B$5,People!$A$5,IF(M5888=People!$B$4,People!$A$4,IF(M5888=People!$B$3,People!$A$3,IF(M5888=People!$B$2,People!$A$2,0))))</f>
        <v>Anna Andreadi</v>
      </c>
      <c r="W5888" s="3" t="str">
        <f>IFERROR(VLOOKUP(B5888,Returns!$A$1:$B$801,2,0),"NO")</f>
        <v>NO</v>
      </c>
    </row>
    <row r="5889" spans="1:23">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1" t="str">
        <f>IF(M5889=People!$B$5,People!$A$5,IF(M5889=People!$B$4,People!$A$4,IF(M5889=People!$B$3,People!$A$3,IF(M5889=People!$B$2,People!$A$2,0))))</f>
        <v>Chuck Magee</v>
      </c>
      <c r="W5889" s="3" t="str">
        <f>IFERROR(VLOOKUP(B5889,Returns!$A$1:$B$801,2,0),"NO")</f>
        <v>NO</v>
      </c>
    </row>
    <row r="5890" spans="1:23">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1" t="str">
        <f>IF(M5890=People!$B$5,People!$A$5,IF(M5890=People!$B$4,People!$A$4,IF(M5890=People!$B$3,People!$A$3,IF(M5890=People!$B$2,People!$A$2,0))))</f>
        <v>Cassandra Brandow</v>
      </c>
      <c r="W5890" s="3" t="str">
        <f>IFERROR(VLOOKUP(B5890,Returns!$A$1:$B$801,2,0),"NO")</f>
        <v>NO</v>
      </c>
    </row>
    <row r="5891" spans="1:23">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1" t="str">
        <f>IF(M5891=People!$B$5,People!$A$5,IF(M5891=People!$B$4,People!$A$4,IF(M5891=People!$B$3,People!$A$3,IF(M5891=People!$B$2,People!$A$2,0))))</f>
        <v>Chuck Magee</v>
      </c>
      <c r="W5891" s="3" t="str">
        <f>IFERROR(VLOOKUP(B5891,Returns!$A$1:$B$801,2,0),"NO")</f>
        <v>NO</v>
      </c>
    </row>
    <row r="5892" spans="1:23">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1" t="str">
        <f>IF(M5892=People!$B$5,People!$A$5,IF(M5892=People!$B$4,People!$A$4,IF(M5892=People!$B$3,People!$A$3,IF(M5892=People!$B$2,People!$A$2,0))))</f>
        <v>Kelly Williams</v>
      </c>
      <c r="W5892" s="3" t="str">
        <f>IFERROR(VLOOKUP(B5892,Returns!$A$1:$B$801,2,0),"NO")</f>
        <v>NO</v>
      </c>
    </row>
    <row r="5893" spans="1:23">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1" t="str">
        <f>IF(M5893=People!$B$5,People!$A$5,IF(M5893=People!$B$4,People!$A$4,IF(M5893=People!$B$3,People!$A$3,IF(M5893=People!$B$2,People!$A$2,0))))</f>
        <v>Kelly Williams</v>
      </c>
      <c r="W5893" s="3" t="str">
        <f>IFERROR(VLOOKUP(B5893,Returns!$A$1:$B$801,2,0),"NO")</f>
        <v>NO</v>
      </c>
    </row>
    <row r="5894" spans="1:23">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1" t="str">
        <f>IF(M5894=People!$B$5,People!$A$5,IF(M5894=People!$B$4,People!$A$4,IF(M5894=People!$B$3,People!$A$3,IF(M5894=People!$B$2,People!$A$2,0))))</f>
        <v>Kelly Williams</v>
      </c>
      <c r="W5894" s="3" t="str">
        <f>IFERROR(VLOOKUP(B5894,Returns!$A$1:$B$801,2,0),"NO")</f>
        <v>NO</v>
      </c>
    </row>
    <row r="5895" spans="1:23">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1" t="str">
        <f>IF(M5895=People!$B$5,People!$A$5,IF(M5895=People!$B$4,People!$A$4,IF(M5895=People!$B$3,People!$A$3,IF(M5895=People!$B$2,People!$A$2,0))))</f>
        <v>Cassandra Brandow</v>
      </c>
      <c r="W5895" s="3" t="str">
        <f>IFERROR(VLOOKUP(B5895,Returns!$A$1:$B$801,2,0),"NO")</f>
        <v>Yes</v>
      </c>
    </row>
    <row r="5896" spans="1:23">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1" t="str">
        <f>IF(M5896=People!$B$5,People!$A$5,IF(M5896=People!$B$4,People!$A$4,IF(M5896=People!$B$3,People!$A$3,IF(M5896=People!$B$2,People!$A$2,0))))</f>
        <v>Anna Andreadi</v>
      </c>
      <c r="W5896" s="3" t="str">
        <f>IFERROR(VLOOKUP(B5896,Returns!$A$1:$B$801,2,0),"NO")</f>
        <v>NO</v>
      </c>
    </row>
    <row r="5897" spans="1:23">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1" t="str">
        <f>IF(M5897=People!$B$5,People!$A$5,IF(M5897=People!$B$4,People!$A$4,IF(M5897=People!$B$3,People!$A$3,IF(M5897=People!$B$2,People!$A$2,0))))</f>
        <v>Anna Andreadi</v>
      </c>
      <c r="W5897" s="3" t="str">
        <f>IFERROR(VLOOKUP(B5897,Returns!$A$1:$B$801,2,0),"NO")</f>
        <v>NO</v>
      </c>
    </row>
    <row r="5898" spans="1:23">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1" t="str">
        <f>IF(M5898=People!$B$5,People!$A$5,IF(M5898=People!$B$4,People!$A$4,IF(M5898=People!$B$3,People!$A$3,IF(M5898=People!$B$2,People!$A$2,0))))</f>
        <v>Anna Andreadi</v>
      </c>
      <c r="W5898" s="3" t="str">
        <f>IFERROR(VLOOKUP(B5898,Returns!$A$1:$B$801,2,0),"NO")</f>
        <v>NO</v>
      </c>
    </row>
    <row r="5899" spans="1:23">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1" t="str">
        <f>IF(M5899=People!$B$5,People!$A$5,IF(M5899=People!$B$4,People!$A$4,IF(M5899=People!$B$3,People!$A$3,IF(M5899=People!$B$2,People!$A$2,0))))</f>
        <v>Kelly Williams</v>
      </c>
      <c r="W5899" s="3" t="str">
        <f>IFERROR(VLOOKUP(B5899,Returns!$A$1:$B$801,2,0),"NO")</f>
        <v>NO</v>
      </c>
    </row>
    <row r="5900" spans="1:23">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1" t="str">
        <f>IF(M5900=People!$B$5,People!$A$5,IF(M5900=People!$B$4,People!$A$4,IF(M5900=People!$B$3,People!$A$3,IF(M5900=People!$B$2,People!$A$2,0))))</f>
        <v>Kelly Williams</v>
      </c>
      <c r="W5900" s="3" t="str">
        <f>IFERROR(VLOOKUP(B5900,Returns!$A$1:$B$801,2,0),"NO")</f>
        <v>NO</v>
      </c>
    </row>
    <row r="5901" spans="1:23">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1" t="str">
        <f>IF(M5901=People!$B$5,People!$A$5,IF(M5901=People!$B$4,People!$A$4,IF(M5901=People!$B$3,People!$A$3,IF(M5901=People!$B$2,People!$A$2,0))))</f>
        <v>Anna Andreadi</v>
      </c>
      <c r="W5901" s="3" t="str">
        <f>IFERROR(VLOOKUP(B5901,Returns!$A$1:$B$801,2,0),"NO")</f>
        <v>NO</v>
      </c>
    </row>
    <row r="5902" spans="1:23">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1" t="str">
        <f>IF(M5902=People!$B$5,People!$A$5,IF(M5902=People!$B$4,People!$A$4,IF(M5902=People!$B$3,People!$A$3,IF(M5902=People!$B$2,People!$A$2,0))))</f>
        <v>Anna Andreadi</v>
      </c>
      <c r="W5902" s="3" t="str">
        <f>IFERROR(VLOOKUP(B5902,Returns!$A$1:$B$801,2,0),"NO")</f>
        <v>NO</v>
      </c>
    </row>
    <row r="5903" spans="1:23">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1" t="str">
        <f>IF(M5903=People!$B$5,People!$A$5,IF(M5903=People!$B$4,People!$A$4,IF(M5903=People!$B$3,People!$A$3,IF(M5903=People!$B$2,People!$A$2,0))))</f>
        <v>Chuck Magee</v>
      </c>
      <c r="W5903" s="3" t="str">
        <f>IFERROR(VLOOKUP(B5903,Returns!$A$1:$B$801,2,0),"NO")</f>
        <v>NO</v>
      </c>
    </row>
    <row r="5904" spans="1:23">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1" t="str">
        <f>IF(M5904=People!$B$5,People!$A$5,IF(M5904=People!$B$4,People!$A$4,IF(M5904=People!$B$3,People!$A$3,IF(M5904=People!$B$2,People!$A$2,0))))</f>
        <v>Anna Andreadi</v>
      </c>
      <c r="W5904" s="3" t="str">
        <f>IFERROR(VLOOKUP(B5904,Returns!$A$1:$B$801,2,0),"NO")</f>
        <v>NO</v>
      </c>
    </row>
    <row r="5905" spans="1:23">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1" t="str">
        <f>IF(M5905=People!$B$5,People!$A$5,IF(M5905=People!$B$4,People!$A$4,IF(M5905=People!$B$3,People!$A$3,IF(M5905=People!$B$2,People!$A$2,0))))</f>
        <v>Anna Andreadi</v>
      </c>
      <c r="W5905" s="3" t="str">
        <f>IFERROR(VLOOKUP(B5905,Returns!$A$1:$B$801,2,0),"NO")</f>
        <v>NO</v>
      </c>
    </row>
    <row r="5906" spans="1:23">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1" t="str">
        <f>IF(M5906=People!$B$5,People!$A$5,IF(M5906=People!$B$4,People!$A$4,IF(M5906=People!$B$3,People!$A$3,IF(M5906=People!$B$2,People!$A$2,0))))</f>
        <v>Anna Andreadi</v>
      </c>
      <c r="W5906" s="3" t="str">
        <f>IFERROR(VLOOKUP(B5906,Returns!$A$1:$B$801,2,0),"NO")</f>
        <v>NO</v>
      </c>
    </row>
    <row r="5907" spans="1:23">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1" t="str">
        <f>IF(M5907=People!$B$5,People!$A$5,IF(M5907=People!$B$4,People!$A$4,IF(M5907=People!$B$3,People!$A$3,IF(M5907=People!$B$2,People!$A$2,0))))</f>
        <v>Anna Andreadi</v>
      </c>
      <c r="W5907" s="3" t="str">
        <f>IFERROR(VLOOKUP(B5907,Returns!$A$1:$B$801,2,0),"NO")</f>
        <v>NO</v>
      </c>
    </row>
    <row r="5908" spans="1:23">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1" t="str">
        <f>IF(M5908=People!$B$5,People!$A$5,IF(M5908=People!$B$4,People!$A$4,IF(M5908=People!$B$3,People!$A$3,IF(M5908=People!$B$2,People!$A$2,0))))</f>
        <v>Anna Andreadi</v>
      </c>
      <c r="W5908" s="3" t="str">
        <f>IFERROR(VLOOKUP(B5908,Returns!$A$1:$B$801,2,0),"NO")</f>
        <v>NO</v>
      </c>
    </row>
    <row r="5909" spans="1:23">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1" t="str">
        <f>IF(M5909=People!$B$5,People!$A$5,IF(M5909=People!$B$4,People!$A$4,IF(M5909=People!$B$3,People!$A$3,IF(M5909=People!$B$2,People!$A$2,0))))</f>
        <v>Anna Andreadi</v>
      </c>
      <c r="W5909" s="3" t="str">
        <f>IFERROR(VLOOKUP(B5909,Returns!$A$1:$B$801,2,0),"NO")</f>
        <v>NO</v>
      </c>
    </row>
    <row r="5910" spans="1:23">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1" t="str">
        <f>IF(M5910=People!$B$5,People!$A$5,IF(M5910=People!$B$4,People!$A$4,IF(M5910=People!$B$3,People!$A$3,IF(M5910=People!$B$2,People!$A$2,0))))</f>
        <v>Anna Andreadi</v>
      </c>
      <c r="W5910" s="3" t="str">
        <f>IFERROR(VLOOKUP(B5910,Returns!$A$1:$B$801,2,0),"NO")</f>
        <v>NO</v>
      </c>
    </row>
    <row r="5911" spans="1:23">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1" t="str">
        <f>IF(M5911=People!$B$5,People!$A$5,IF(M5911=People!$B$4,People!$A$4,IF(M5911=People!$B$3,People!$A$3,IF(M5911=People!$B$2,People!$A$2,0))))</f>
        <v>Anna Andreadi</v>
      </c>
      <c r="W5911" s="3" t="str">
        <f>IFERROR(VLOOKUP(B5911,Returns!$A$1:$B$801,2,0),"NO")</f>
        <v>NO</v>
      </c>
    </row>
    <row r="5912" spans="1:23">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1" t="str">
        <f>IF(M5912=People!$B$5,People!$A$5,IF(M5912=People!$B$4,People!$A$4,IF(M5912=People!$B$3,People!$A$3,IF(M5912=People!$B$2,People!$A$2,0))))</f>
        <v>Anna Andreadi</v>
      </c>
      <c r="W5912" s="3" t="str">
        <f>IFERROR(VLOOKUP(B5912,Returns!$A$1:$B$801,2,0),"NO")</f>
        <v>NO</v>
      </c>
    </row>
    <row r="5913" spans="1:23">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1" t="str">
        <f>IF(M5913=People!$B$5,People!$A$5,IF(M5913=People!$B$4,People!$A$4,IF(M5913=People!$B$3,People!$A$3,IF(M5913=People!$B$2,People!$A$2,0))))</f>
        <v>Anna Andreadi</v>
      </c>
      <c r="W5913" s="3" t="str">
        <f>IFERROR(VLOOKUP(B5913,Returns!$A$1:$B$801,2,0),"NO")</f>
        <v>NO</v>
      </c>
    </row>
    <row r="5914" spans="1:23">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1" t="str">
        <f>IF(M5914=People!$B$5,People!$A$5,IF(M5914=People!$B$4,People!$A$4,IF(M5914=People!$B$3,People!$A$3,IF(M5914=People!$B$2,People!$A$2,0))))</f>
        <v>Cassandra Brandow</v>
      </c>
      <c r="W5914" s="3" t="str">
        <f>IFERROR(VLOOKUP(B5914,Returns!$A$1:$B$801,2,0),"NO")</f>
        <v>NO</v>
      </c>
    </row>
    <row r="5915" spans="1:23">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1" t="str">
        <f>IF(M5915=People!$B$5,People!$A$5,IF(M5915=People!$B$4,People!$A$4,IF(M5915=People!$B$3,People!$A$3,IF(M5915=People!$B$2,People!$A$2,0))))</f>
        <v>Chuck Magee</v>
      </c>
      <c r="W5915" s="3" t="str">
        <f>IFERROR(VLOOKUP(B5915,Returns!$A$1:$B$801,2,0),"NO")</f>
        <v>NO</v>
      </c>
    </row>
    <row r="5916" spans="1:23">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1" t="str">
        <f>IF(M5916=People!$B$5,People!$A$5,IF(M5916=People!$B$4,People!$A$4,IF(M5916=People!$B$3,People!$A$3,IF(M5916=People!$B$2,People!$A$2,0))))</f>
        <v>Chuck Magee</v>
      </c>
      <c r="W5916" s="3" t="str">
        <f>IFERROR(VLOOKUP(B5916,Returns!$A$1:$B$801,2,0),"NO")</f>
        <v>NO</v>
      </c>
    </row>
    <row r="5917" spans="1:23">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1" t="str">
        <f>IF(M5917=People!$B$5,People!$A$5,IF(M5917=People!$B$4,People!$A$4,IF(M5917=People!$B$3,People!$A$3,IF(M5917=People!$B$2,People!$A$2,0))))</f>
        <v>Chuck Magee</v>
      </c>
      <c r="W5917" s="3" t="str">
        <f>IFERROR(VLOOKUP(B5917,Returns!$A$1:$B$801,2,0),"NO")</f>
        <v>NO</v>
      </c>
    </row>
    <row r="5918" spans="1:23">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1" t="str">
        <f>IF(M5918=People!$B$5,People!$A$5,IF(M5918=People!$B$4,People!$A$4,IF(M5918=People!$B$3,People!$A$3,IF(M5918=People!$B$2,People!$A$2,0))))</f>
        <v>Chuck Magee</v>
      </c>
      <c r="W5918" s="3" t="str">
        <f>IFERROR(VLOOKUP(B5918,Returns!$A$1:$B$801,2,0),"NO")</f>
        <v>NO</v>
      </c>
    </row>
    <row r="5919" spans="1:23">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1" t="str">
        <f>IF(M5919=People!$B$5,People!$A$5,IF(M5919=People!$B$4,People!$A$4,IF(M5919=People!$B$3,People!$A$3,IF(M5919=People!$B$2,People!$A$2,0))))</f>
        <v>Chuck Magee</v>
      </c>
      <c r="W5919" s="3" t="str">
        <f>IFERROR(VLOOKUP(B5919,Returns!$A$1:$B$801,2,0),"NO")</f>
        <v>NO</v>
      </c>
    </row>
    <row r="5920" spans="1:23">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1" t="str">
        <f>IF(M5920=People!$B$5,People!$A$5,IF(M5920=People!$B$4,People!$A$4,IF(M5920=People!$B$3,People!$A$3,IF(M5920=People!$B$2,People!$A$2,0))))</f>
        <v>Chuck Magee</v>
      </c>
      <c r="W5920" s="3" t="str">
        <f>IFERROR(VLOOKUP(B5920,Returns!$A$1:$B$801,2,0),"NO")</f>
        <v>NO</v>
      </c>
    </row>
    <row r="5921" spans="1:23">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1" t="str">
        <f>IF(M5921=People!$B$5,People!$A$5,IF(M5921=People!$B$4,People!$A$4,IF(M5921=People!$B$3,People!$A$3,IF(M5921=People!$B$2,People!$A$2,0))))</f>
        <v>Chuck Magee</v>
      </c>
      <c r="W5921" s="3" t="str">
        <f>IFERROR(VLOOKUP(B5921,Returns!$A$1:$B$801,2,0),"NO")</f>
        <v>NO</v>
      </c>
    </row>
    <row r="5922" spans="1:23">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1" t="str">
        <f>IF(M5922=People!$B$5,People!$A$5,IF(M5922=People!$B$4,People!$A$4,IF(M5922=People!$B$3,People!$A$3,IF(M5922=People!$B$2,People!$A$2,0))))</f>
        <v>Chuck Magee</v>
      </c>
      <c r="W5922" s="3" t="str">
        <f>IFERROR(VLOOKUP(B5922,Returns!$A$1:$B$801,2,0),"NO")</f>
        <v>NO</v>
      </c>
    </row>
    <row r="5923" spans="1:23">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1" t="str">
        <f>IF(M5923=People!$B$5,People!$A$5,IF(M5923=People!$B$4,People!$A$4,IF(M5923=People!$B$3,People!$A$3,IF(M5923=People!$B$2,People!$A$2,0))))</f>
        <v>Chuck Magee</v>
      </c>
      <c r="W5923" s="3" t="str">
        <f>IFERROR(VLOOKUP(B5923,Returns!$A$1:$B$801,2,0),"NO")</f>
        <v>NO</v>
      </c>
    </row>
    <row r="5924" spans="1:23">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1" t="str">
        <f>IF(M5924=People!$B$5,People!$A$5,IF(M5924=People!$B$4,People!$A$4,IF(M5924=People!$B$3,People!$A$3,IF(M5924=People!$B$2,People!$A$2,0))))</f>
        <v>Chuck Magee</v>
      </c>
      <c r="W5924" s="3" t="str">
        <f>IFERROR(VLOOKUP(B5924,Returns!$A$1:$B$801,2,0),"NO")</f>
        <v>NO</v>
      </c>
    </row>
    <row r="5925" spans="1:23">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1" t="str">
        <f>IF(M5925=People!$B$5,People!$A$5,IF(M5925=People!$B$4,People!$A$4,IF(M5925=People!$B$3,People!$A$3,IF(M5925=People!$B$2,People!$A$2,0))))</f>
        <v>Chuck Magee</v>
      </c>
      <c r="W5925" s="3" t="str">
        <f>IFERROR(VLOOKUP(B5925,Returns!$A$1:$B$801,2,0),"NO")</f>
        <v>NO</v>
      </c>
    </row>
    <row r="5926" spans="1:23">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1" t="str">
        <f>IF(M5926=People!$B$5,People!$A$5,IF(M5926=People!$B$4,People!$A$4,IF(M5926=People!$B$3,People!$A$3,IF(M5926=People!$B$2,People!$A$2,0))))</f>
        <v>Cassandra Brandow</v>
      </c>
      <c r="W5926" s="3" t="str">
        <f>IFERROR(VLOOKUP(B5926,Returns!$A$1:$B$801,2,0),"NO")</f>
        <v>NO</v>
      </c>
    </row>
    <row r="5927" spans="1:23">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1" t="str">
        <f>IF(M5927=People!$B$5,People!$A$5,IF(M5927=People!$B$4,People!$A$4,IF(M5927=People!$B$3,People!$A$3,IF(M5927=People!$B$2,People!$A$2,0))))</f>
        <v>Anna Andreadi</v>
      </c>
      <c r="W5927" s="3" t="str">
        <f>IFERROR(VLOOKUP(B5927,Returns!$A$1:$B$801,2,0),"NO")</f>
        <v>NO</v>
      </c>
    </row>
    <row r="5928" spans="1:23">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1" t="str">
        <f>IF(M5928=People!$B$5,People!$A$5,IF(M5928=People!$B$4,People!$A$4,IF(M5928=People!$B$3,People!$A$3,IF(M5928=People!$B$2,People!$A$2,0))))</f>
        <v>Cassandra Brandow</v>
      </c>
      <c r="W5928" s="3" t="str">
        <f>IFERROR(VLOOKUP(B5928,Returns!$A$1:$B$801,2,0),"NO")</f>
        <v>NO</v>
      </c>
    </row>
    <row r="5929" spans="1:23">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1" t="str">
        <f>IF(M5929=People!$B$5,People!$A$5,IF(M5929=People!$B$4,People!$A$4,IF(M5929=People!$B$3,People!$A$3,IF(M5929=People!$B$2,People!$A$2,0))))</f>
        <v>Cassandra Brandow</v>
      </c>
      <c r="W5929" s="3" t="str">
        <f>IFERROR(VLOOKUP(B5929,Returns!$A$1:$B$801,2,0),"NO")</f>
        <v>NO</v>
      </c>
    </row>
    <row r="5930" spans="1:23">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1" t="str">
        <f>IF(M5930=People!$B$5,People!$A$5,IF(M5930=People!$B$4,People!$A$4,IF(M5930=People!$B$3,People!$A$3,IF(M5930=People!$B$2,People!$A$2,0))))</f>
        <v>Cassandra Brandow</v>
      </c>
      <c r="W5930" s="3" t="str">
        <f>IFERROR(VLOOKUP(B5930,Returns!$A$1:$B$801,2,0),"NO")</f>
        <v>NO</v>
      </c>
    </row>
    <row r="5931" spans="1:23">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1" t="str">
        <f>IF(M5931=People!$B$5,People!$A$5,IF(M5931=People!$B$4,People!$A$4,IF(M5931=People!$B$3,People!$A$3,IF(M5931=People!$B$2,People!$A$2,0))))</f>
        <v>Chuck Magee</v>
      </c>
      <c r="W5931" s="3" t="str">
        <f>IFERROR(VLOOKUP(B5931,Returns!$A$1:$B$801,2,0),"NO")</f>
        <v>NO</v>
      </c>
    </row>
    <row r="5932" spans="1:23">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1" t="str">
        <f>IF(M5932=People!$B$5,People!$A$5,IF(M5932=People!$B$4,People!$A$4,IF(M5932=People!$B$3,People!$A$3,IF(M5932=People!$B$2,People!$A$2,0))))</f>
        <v>Chuck Magee</v>
      </c>
      <c r="W5932" s="3" t="str">
        <f>IFERROR(VLOOKUP(B5932,Returns!$A$1:$B$801,2,0),"NO")</f>
        <v>NO</v>
      </c>
    </row>
    <row r="5933" spans="1:23">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1" t="str">
        <f>IF(M5933=People!$B$5,People!$A$5,IF(M5933=People!$B$4,People!$A$4,IF(M5933=People!$B$3,People!$A$3,IF(M5933=People!$B$2,People!$A$2,0))))</f>
        <v>Chuck Magee</v>
      </c>
      <c r="W5933" s="3" t="str">
        <f>IFERROR(VLOOKUP(B5933,Returns!$A$1:$B$801,2,0),"NO")</f>
        <v>NO</v>
      </c>
    </row>
    <row r="5934" spans="1:23">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1" t="str">
        <f>IF(M5934=People!$B$5,People!$A$5,IF(M5934=People!$B$4,People!$A$4,IF(M5934=People!$B$3,People!$A$3,IF(M5934=People!$B$2,People!$A$2,0))))</f>
        <v>Chuck Magee</v>
      </c>
      <c r="W5934" s="3" t="str">
        <f>IFERROR(VLOOKUP(B5934,Returns!$A$1:$B$801,2,0),"NO")</f>
        <v>NO</v>
      </c>
    </row>
    <row r="5935" spans="1:23">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1" t="str">
        <f>IF(M5935=People!$B$5,People!$A$5,IF(M5935=People!$B$4,People!$A$4,IF(M5935=People!$B$3,People!$A$3,IF(M5935=People!$B$2,People!$A$2,0))))</f>
        <v>Chuck Magee</v>
      </c>
      <c r="W5935" s="3" t="str">
        <f>IFERROR(VLOOKUP(B5935,Returns!$A$1:$B$801,2,0),"NO")</f>
        <v>NO</v>
      </c>
    </row>
    <row r="5936" spans="1:23">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1" t="str">
        <f>IF(M5936=People!$B$5,People!$A$5,IF(M5936=People!$B$4,People!$A$4,IF(M5936=People!$B$3,People!$A$3,IF(M5936=People!$B$2,People!$A$2,0))))</f>
        <v>Chuck Magee</v>
      </c>
      <c r="W5936" s="3" t="str">
        <f>IFERROR(VLOOKUP(B5936,Returns!$A$1:$B$801,2,0),"NO")</f>
        <v>NO</v>
      </c>
    </row>
    <row r="5937" spans="1:23">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1" t="str">
        <f>IF(M5937=People!$B$5,People!$A$5,IF(M5937=People!$B$4,People!$A$4,IF(M5937=People!$B$3,People!$A$3,IF(M5937=People!$B$2,People!$A$2,0))))</f>
        <v>Anna Andreadi</v>
      </c>
      <c r="W5937" s="3" t="str">
        <f>IFERROR(VLOOKUP(B5937,Returns!$A$1:$B$801,2,0),"NO")</f>
        <v>NO</v>
      </c>
    </row>
    <row r="5938" spans="1:23">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1" t="str">
        <f>IF(M5938=People!$B$5,People!$A$5,IF(M5938=People!$B$4,People!$A$4,IF(M5938=People!$B$3,People!$A$3,IF(M5938=People!$B$2,People!$A$2,0))))</f>
        <v>Anna Andreadi</v>
      </c>
      <c r="W5938" s="3" t="str">
        <f>IFERROR(VLOOKUP(B5938,Returns!$A$1:$B$801,2,0),"NO")</f>
        <v>NO</v>
      </c>
    </row>
    <row r="5939" spans="1:23">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1" t="str">
        <f>IF(M5939=People!$B$5,People!$A$5,IF(M5939=People!$B$4,People!$A$4,IF(M5939=People!$B$3,People!$A$3,IF(M5939=People!$B$2,People!$A$2,0))))</f>
        <v>Anna Andreadi</v>
      </c>
      <c r="W5939" s="3" t="str">
        <f>IFERROR(VLOOKUP(B5939,Returns!$A$1:$B$801,2,0),"NO")</f>
        <v>NO</v>
      </c>
    </row>
    <row r="5940" spans="1:23">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1" t="str">
        <f>IF(M5940=People!$B$5,People!$A$5,IF(M5940=People!$B$4,People!$A$4,IF(M5940=People!$B$3,People!$A$3,IF(M5940=People!$B$2,People!$A$2,0))))</f>
        <v>Kelly Williams</v>
      </c>
      <c r="W5940" s="3" t="str">
        <f>IFERROR(VLOOKUP(B5940,Returns!$A$1:$B$801,2,0),"NO")</f>
        <v>NO</v>
      </c>
    </row>
    <row r="5941" spans="1:23">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1" t="str">
        <f>IF(M5941=People!$B$5,People!$A$5,IF(M5941=People!$B$4,People!$A$4,IF(M5941=People!$B$3,People!$A$3,IF(M5941=People!$B$2,People!$A$2,0))))</f>
        <v>Kelly Williams</v>
      </c>
      <c r="W5941" s="3" t="str">
        <f>IFERROR(VLOOKUP(B5941,Returns!$A$1:$B$801,2,0),"NO")</f>
        <v>NO</v>
      </c>
    </row>
    <row r="5942" spans="1:23">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1" t="str">
        <f>IF(M5942=People!$B$5,People!$A$5,IF(M5942=People!$B$4,People!$A$4,IF(M5942=People!$B$3,People!$A$3,IF(M5942=People!$B$2,People!$A$2,0))))</f>
        <v>Anna Andreadi</v>
      </c>
      <c r="W5942" s="3" t="str">
        <f>IFERROR(VLOOKUP(B5942,Returns!$A$1:$B$801,2,0),"NO")</f>
        <v>NO</v>
      </c>
    </row>
    <row r="5943" spans="1:23">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1" t="str">
        <f>IF(M5943=People!$B$5,People!$A$5,IF(M5943=People!$B$4,People!$A$4,IF(M5943=People!$B$3,People!$A$3,IF(M5943=People!$B$2,People!$A$2,0))))</f>
        <v>Anna Andreadi</v>
      </c>
      <c r="W5943" s="3" t="str">
        <f>IFERROR(VLOOKUP(B5943,Returns!$A$1:$B$801,2,0),"NO")</f>
        <v>NO</v>
      </c>
    </row>
    <row r="5944" spans="1:23">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1" t="str">
        <f>IF(M5944=People!$B$5,People!$A$5,IF(M5944=People!$B$4,People!$A$4,IF(M5944=People!$B$3,People!$A$3,IF(M5944=People!$B$2,People!$A$2,0))))</f>
        <v>Anna Andreadi</v>
      </c>
      <c r="W5944" s="3" t="str">
        <f>IFERROR(VLOOKUP(B5944,Returns!$A$1:$B$801,2,0),"NO")</f>
        <v>NO</v>
      </c>
    </row>
    <row r="5945" spans="1:23">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1" t="str">
        <f>IF(M5945=People!$B$5,People!$A$5,IF(M5945=People!$B$4,People!$A$4,IF(M5945=People!$B$3,People!$A$3,IF(M5945=People!$B$2,People!$A$2,0))))</f>
        <v>Anna Andreadi</v>
      </c>
      <c r="W5945" s="3" t="str">
        <f>IFERROR(VLOOKUP(B5945,Returns!$A$1:$B$801,2,0),"NO")</f>
        <v>NO</v>
      </c>
    </row>
    <row r="5946" spans="1:23">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1" t="str">
        <f>IF(M5946=People!$B$5,People!$A$5,IF(M5946=People!$B$4,People!$A$4,IF(M5946=People!$B$3,People!$A$3,IF(M5946=People!$B$2,People!$A$2,0))))</f>
        <v>Anna Andreadi</v>
      </c>
      <c r="W5946" s="3" t="str">
        <f>IFERROR(VLOOKUP(B5946,Returns!$A$1:$B$801,2,0),"NO")</f>
        <v>NO</v>
      </c>
    </row>
    <row r="5947" spans="1:23">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1" t="str">
        <f>IF(M5947=People!$B$5,People!$A$5,IF(M5947=People!$B$4,People!$A$4,IF(M5947=People!$B$3,People!$A$3,IF(M5947=People!$B$2,People!$A$2,0))))</f>
        <v>Anna Andreadi</v>
      </c>
      <c r="W5947" s="3" t="str">
        <f>IFERROR(VLOOKUP(B5947,Returns!$A$1:$B$801,2,0),"NO")</f>
        <v>NO</v>
      </c>
    </row>
    <row r="5948" spans="1:23">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1" t="str">
        <f>IF(M5948=People!$B$5,People!$A$5,IF(M5948=People!$B$4,People!$A$4,IF(M5948=People!$B$3,People!$A$3,IF(M5948=People!$B$2,People!$A$2,0))))</f>
        <v>Anna Andreadi</v>
      </c>
      <c r="W5948" s="3" t="str">
        <f>IFERROR(VLOOKUP(B5948,Returns!$A$1:$B$801,2,0),"NO")</f>
        <v>NO</v>
      </c>
    </row>
    <row r="5949" spans="1:23">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1" t="str">
        <f>IF(M5949=People!$B$5,People!$A$5,IF(M5949=People!$B$4,People!$A$4,IF(M5949=People!$B$3,People!$A$3,IF(M5949=People!$B$2,People!$A$2,0))))</f>
        <v>Kelly Williams</v>
      </c>
      <c r="W5949" s="3" t="str">
        <f>IFERROR(VLOOKUP(B5949,Returns!$A$1:$B$801,2,0),"NO")</f>
        <v>NO</v>
      </c>
    </row>
    <row r="5950" spans="1:23">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1" t="str">
        <f>IF(M5950=People!$B$5,People!$A$5,IF(M5950=People!$B$4,People!$A$4,IF(M5950=People!$B$3,People!$A$3,IF(M5950=People!$B$2,People!$A$2,0))))</f>
        <v>Cassandra Brandow</v>
      </c>
      <c r="W5950" s="3" t="str">
        <f>IFERROR(VLOOKUP(B5950,Returns!$A$1:$B$801,2,0),"NO")</f>
        <v>NO</v>
      </c>
    </row>
    <row r="5951" spans="1:23">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1" t="str">
        <f>IF(M5951=People!$B$5,People!$A$5,IF(M5951=People!$B$4,People!$A$4,IF(M5951=People!$B$3,People!$A$3,IF(M5951=People!$B$2,People!$A$2,0))))</f>
        <v>Cassandra Brandow</v>
      </c>
      <c r="W5951" s="3" t="str">
        <f>IFERROR(VLOOKUP(B5951,Returns!$A$1:$B$801,2,0),"NO")</f>
        <v>NO</v>
      </c>
    </row>
    <row r="5952" spans="1:23">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1" t="str">
        <f>IF(M5952=People!$B$5,People!$A$5,IF(M5952=People!$B$4,People!$A$4,IF(M5952=People!$B$3,People!$A$3,IF(M5952=People!$B$2,People!$A$2,0))))</f>
        <v>Cassandra Brandow</v>
      </c>
      <c r="W5952" s="3" t="str">
        <f>IFERROR(VLOOKUP(B5952,Returns!$A$1:$B$801,2,0),"NO")</f>
        <v>NO</v>
      </c>
    </row>
    <row r="5953" spans="1:23">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1" t="str">
        <f>IF(M5953=People!$B$5,People!$A$5,IF(M5953=People!$B$4,People!$A$4,IF(M5953=People!$B$3,People!$A$3,IF(M5953=People!$B$2,People!$A$2,0))))</f>
        <v>Cassandra Brandow</v>
      </c>
      <c r="W5953" s="3" t="str">
        <f>IFERROR(VLOOKUP(B5953,Returns!$A$1:$B$801,2,0),"NO")</f>
        <v>NO</v>
      </c>
    </row>
    <row r="5954" spans="1:23">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1" t="str">
        <f>IF(M5954=People!$B$5,People!$A$5,IF(M5954=People!$B$4,People!$A$4,IF(M5954=People!$B$3,People!$A$3,IF(M5954=People!$B$2,People!$A$2,0))))</f>
        <v>Kelly Williams</v>
      </c>
      <c r="W5954" s="3" t="str">
        <f>IFERROR(VLOOKUP(B5954,Returns!$A$1:$B$801,2,0),"NO")</f>
        <v>NO</v>
      </c>
    </row>
    <row r="5955" spans="1:23">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1" t="str">
        <f>IF(M5955=People!$B$5,People!$A$5,IF(M5955=People!$B$4,People!$A$4,IF(M5955=People!$B$3,People!$A$3,IF(M5955=People!$B$2,People!$A$2,0))))</f>
        <v>Chuck Magee</v>
      </c>
      <c r="W5955" s="3" t="str">
        <f>IFERROR(VLOOKUP(B5955,Returns!$A$1:$B$801,2,0),"NO")</f>
        <v>NO</v>
      </c>
    </row>
    <row r="5956" spans="1:23">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1" t="str">
        <f>IF(M5956=People!$B$5,People!$A$5,IF(M5956=People!$B$4,People!$A$4,IF(M5956=People!$B$3,People!$A$3,IF(M5956=People!$B$2,People!$A$2,0))))</f>
        <v>Chuck Magee</v>
      </c>
      <c r="W5956" s="3" t="str">
        <f>IFERROR(VLOOKUP(B5956,Returns!$A$1:$B$801,2,0),"NO")</f>
        <v>NO</v>
      </c>
    </row>
    <row r="5957" spans="1:23">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1" t="str">
        <f>IF(M5957=People!$B$5,People!$A$5,IF(M5957=People!$B$4,People!$A$4,IF(M5957=People!$B$3,People!$A$3,IF(M5957=People!$B$2,People!$A$2,0))))</f>
        <v>Chuck Magee</v>
      </c>
      <c r="W5957" s="3" t="str">
        <f>IFERROR(VLOOKUP(B5957,Returns!$A$1:$B$801,2,0),"NO")</f>
        <v>NO</v>
      </c>
    </row>
    <row r="5958" spans="1:23">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1" t="str">
        <f>IF(M5958=People!$B$5,People!$A$5,IF(M5958=People!$B$4,People!$A$4,IF(M5958=People!$B$3,People!$A$3,IF(M5958=People!$B$2,People!$A$2,0))))</f>
        <v>Anna Andreadi</v>
      </c>
      <c r="W5958" s="3" t="str">
        <f>IFERROR(VLOOKUP(B5958,Returns!$A$1:$B$801,2,0),"NO")</f>
        <v>NO</v>
      </c>
    </row>
    <row r="5959" spans="1:23">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1" t="str">
        <f>IF(M5959=People!$B$5,People!$A$5,IF(M5959=People!$B$4,People!$A$4,IF(M5959=People!$B$3,People!$A$3,IF(M5959=People!$B$2,People!$A$2,0))))</f>
        <v>Anna Andreadi</v>
      </c>
      <c r="W5959" s="3" t="str">
        <f>IFERROR(VLOOKUP(B5959,Returns!$A$1:$B$801,2,0),"NO")</f>
        <v>NO</v>
      </c>
    </row>
    <row r="5960" spans="1:23">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1" t="str">
        <f>IF(M5960=People!$B$5,People!$A$5,IF(M5960=People!$B$4,People!$A$4,IF(M5960=People!$B$3,People!$A$3,IF(M5960=People!$B$2,People!$A$2,0))))</f>
        <v>Anna Andreadi</v>
      </c>
      <c r="W5960" s="3" t="str">
        <f>IFERROR(VLOOKUP(B5960,Returns!$A$1:$B$801,2,0),"NO")</f>
        <v>NO</v>
      </c>
    </row>
    <row r="5961" spans="1:23">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1" t="str">
        <f>IF(M5961=People!$B$5,People!$A$5,IF(M5961=People!$B$4,People!$A$4,IF(M5961=People!$B$3,People!$A$3,IF(M5961=People!$B$2,People!$A$2,0))))</f>
        <v>Anna Andreadi</v>
      </c>
      <c r="W5961" s="3" t="str">
        <f>IFERROR(VLOOKUP(B5961,Returns!$A$1:$B$801,2,0),"NO")</f>
        <v>NO</v>
      </c>
    </row>
    <row r="5962" spans="1:23">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1" t="str">
        <f>IF(M5962=People!$B$5,People!$A$5,IF(M5962=People!$B$4,People!$A$4,IF(M5962=People!$B$3,People!$A$3,IF(M5962=People!$B$2,People!$A$2,0))))</f>
        <v>Anna Andreadi</v>
      </c>
      <c r="W5962" s="3" t="str">
        <f>IFERROR(VLOOKUP(B5962,Returns!$A$1:$B$801,2,0),"NO")</f>
        <v>NO</v>
      </c>
    </row>
    <row r="5963" spans="1:23">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1" t="str">
        <f>IF(M5963=People!$B$5,People!$A$5,IF(M5963=People!$B$4,People!$A$4,IF(M5963=People!$B$3,People!$A$3,IF(M5963=People!$B$2,People!$A$2,0))))</f>
        <v>Anna Andreadi</v>
      </c>
      <c r="W5963" s="3" t="str">
        <f>IFERROR(VLOOKUP(B5963,Returns!$A$1:$B$801,2,0),"NO")</f>
        <v>NO</v>
      </c>
    </row>
    <row r="5964" spans="1:23">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1" t="str">
        <f>IF(M5964=People!$B$5,People!$A$5,IF(M5964=People!$B$4,People!$A$4,IF(M5964=People!$B$3,People!$A$3,IF(M5964=People!$B$2,People!$A$2,0))))</f>
        <v>Anna Andreadi</v>
      </c>
      <c r="W5964" s="3" t="str">
        <f>IFERROR(VLOOKUP(B5964,Returns!$A$1:$B$801,2,0),"NO")</f>
        <v>NO</v>
      </c>
    </row>
    <row r="5965" spans="1:23">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1" t="str">
        <f>IF(M5965=People!$B$5,People!$A$5,IF(M5965=People!$B$4,People!$A$4,IF(M5965=People!$B$3,People!$A$3,IF(M5965=People!$B$2,People!$A$2,0))))</f>
        <v>Anna Andreadi</v>
      </c>
      <c r="W5965" s="3" t="str">
        <f>IFERROR(VLOOKUP(B5965,Returns!$A$1:$B$801,2,0),"NO")</f>
        <v>NO</v>
      </c>
    </row>
    <row r="5966" spans="1:23">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1" t="str">
        <f>IF(M5966=People!$B$5,People!$A$5,IF(M5966=People!$B$4,People!$A$4,IF(M5966=People!$B$3,People!$A$3,IF(M5966=People!$B$2,People!$A$2,0))))</f>
        <v>Anna Andreadi</v>
      </c>
      <c r="W5966" s="3" t="str">
        <f>IFERROR(VLOOKUP(B5966,Returns!$A$1:$B$801,2,0),"NO")</f>
        <v>NO</v>
      </c>
    </row>
    <row r="5967" spans="1:23">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1" t="str">
        <f>IF(M5967=People!$B$5,People!$A$5,IF(M5967=People!$B$4,People!$A$4,IF(M5967=People!$B$3,People!$A$3,IF(M5967=People!$B$2,People!$A$2,0))))</f>
        <v>Anna Andreadi</v>
      </c>
      <c r="W5967" s="3" t="str">
        <f>IFERROR(VLOOKUP(B5967,Returns!$A$1:$B$801,2,0),"NO")</f>
        <v>NO</v>
      </c>
    </row>
    <row r="5968" spans="1:23">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1" t="str">
        <f>IF(M5968=People!$B$5,People!$A$5,IF(M5968=People!$B$4,People!$A$4,IF(M5968=People!$B$3,People!$A$3,IF(M5968=People!$B$2,People!$A$2,0))))</f>
        <v>Anna Andreadi</v>
      </c>
      <c r="W5968" s="3" t="str">
        <f>IFERROR(VLOOKUP(B5968,Returns!$A$1:$B$801,2,0),"NO")</f>
        <v>NO</v>
      </c>
    </row>
    <row r="5969" spans="1:23">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1" t="str">
        <f>IF(M5969=People!$B$5,People!$A$5,IF(M5969=People!$B$4,People!$A$4,IF(M5969=People!$B$3,People!$A$3,IF(M5969=People!$B$2,People!$A$2,0))))</f>
        <v>Chuck Magee</v>
      </c>
      <c r="W5969" s="3" t="str">
        <f>IFERROR(VLOOKUP(B5969,Returns!$A$1:$B$801,2,0),"NO")</f>
        <v>NO</v>
      </c>
    </row>
    <row r="5970" spans="1:23">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1" t="str">
        <f>IF(M5970=People!$B$5,People!$A$5,IF(M5970=People!$B$4,People!$A$4,IF(M5970=People!$B$3,People!$A$3,IF(M5970=People!$B$2,People!$A$2,0))))</f>
        <v>Anna Andreadi</v>
      </c>
      <c r="W5970" s="3" t="str">
        <f>IFERROR(VLOOKUP(B5970,Returns!$A$1:$B$801,2,0),"NO")</f>
        <v>Yes</v>
      </c>
    </row>
    <row r="5971" spans="1:23">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1" t="str">
        <f>IF(M5971=People!$B$5,People!$A$5,IF(M5971=People!$B$4,People!$A$4,IF(M5971=People!$B$3,People!$A$3,IF(M5971=People!$B$2,People!$A$2,0))))</f>
        <v>Anna Andreadi</v>
      </c>
      <c r="W5971" s="3" t="str">
        <f>IFERROR(VLOOKUP(B5971,Returns!$A$1:$B$801,2,0),"NO")</f>
        <v>Yes</v>
      </c>
    </row>
    <row r="5972" spans="1:23">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1" t="str">
        <f>IF(M5972=People!$B$5,People!$A$5,IF(M5972=People!$B$4,People!$A$4,IF(M5972=People!$B$3,People!$A$3,IF(M5972=People!$B$2,People!$A$2,0))))</f>
        <v>Anna Andreadi</v>
      </c>
      <c r="W5972" s="3" t="str">
        <f>IFERROR(VLOOKUP(B5972,Returns!$A$1:$B$801,2,0),"NO")</f>
        <v>Yes</v>
      </c>
    </row>
    <row r="5973" spans="1:23">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1" t="str">
        <f>IF(M5973=People!$B$5,People!$A$5,IF(M5973=People!$B$4,People!$A$4,IF(M5973=People!$B$3,People!$A$3,IF(M5973=People!$B$2,People!$A$2,0))))</f>
        <v>Anna Andreadi</v>
      </c>
      <c r="W5973" s="3" t="str">
        <f>IFERROR(VLOOKUP(B5973,Returns!$A$1:$B$801,2,0),"NO")</f>
        <v>Yes</v>
      </c>
    </row>
    <row r="5974" spans="1:23">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1" t="str">
        <f>IF(M5974=People!$B$5,People!$A$5,IF(M5974=People!$B$4,People!$A$4,IF(M5974=People!$B$3,People!$A$3,IF(M5974=People!$B$2,People!$A$2,0))))</f>
        <v>Chuck Magee</v>
      </c>
      <c r="W5974" s="3" t="str">
        <f>IFERROR(VLOOKUP(B5974,Returns!$A$1:$B$801,2,0),"NO")</f>
        <v>NO</v>
      </c>
    </row>
    <row r="5975" spans="1:23">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1" t="str">
        <f>IF(M5975=People!$B$5,People!$A$5,IF(M5975=People!$B$4,People!$A$4,IF(M5975=People!$B$3,People!$A$3,IF(M5975=People!$B$2,People!$A$2,0))))</f>
        <v>Chuck Magee</v>
      </c>
      <c r="W5975" s="3" t="str">
        <f>IFERROR(VLOOKUP(B5975,Returns!$A$1:$B$801,2,0),"NO")</f>
        <v>NO</v>
      </c>
    </row>
    <row r="5976" spans="1:23">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1" t="str">
        <f>IF(M5976=People!$B$5,People!$A$5,IF(M5976=People!$B$4,People!$A$4,IF(M5976=People!$B$3,People!$A$3,IF(M5976=People!$B$2,People!$A$2,0))))</f>
        <v>Cassandra Brandow</v>
      </c>
      <c r="W5976" s="3" t="str">
        <f>IFERROR(VLOOKUP(B5976,Returns!$A$1:$B$801,2,0),"NO")</f>
        <v>NO</v>
      </c>
    </row>
    <row r="5977" spans="1:23">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1" t="str">
        <f>IF(M5977=People!$B$5,People!$A$5,IF(M5977=People!$B$4,People!$A$4,IF(M5977=People!$B$3,People!$A$3,IF(M5977=People!$B$2,People!$A$2,0))))</f>
        <v>Kelly Williams</v>
      </c>
      <c r="W5977" s="3" t="str">
        <f>IFERROR(VLOOKUP(B5977,Returns!$A$1:$B$801,2,0),"NO")</f>
        <v>NO</v>
      </c>
    </row>
    <row r="5978" spans="1:23">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1" t="str">
        <f>IF(M5978=People!$B$5,People!$A$5,IF(M5978=People!$B$4,People!$A$4,IF(M5978=People!$B$3,People!$A$3,IF(M5978=People!$B$2,People!$A$2,0))))</f>
        <v>Kelly Williams</v>
      </c>
      <c r="W5978" s="3" t="str">
        <f>IFERROR(VLOOKUP(B5978,Returns!$A$1:$B$801,2,0),"NO")</f>
        <v>NO</v>
      </c>
    </row>
    <row r="5979" spans="1:23">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1" t="str">
        <f>IF(M5979=People!$B$5,People!$A$5,IF(M5979=People!$B$4,People!$A$4,IF(M5979=People!$B$3,People!$A$3,IF(M5979=People!$B$2,People!$A$2,0))))</f>
        <v>Anna Andreadi</v>
      </c>
      <c r="W5979" s="3" t="str">
        <f>IFERROR(VLOOKUP(B5979,Returns!$A$1:$B$801,2,0),"NO")</f>
        <v>NO</v>
      </c>
    </row>
    <row r="5980" spans="1:23">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1" t="str">
        <f>IF(M5980=People!$B$5,People!$A$5,IF(M5980=People!$B$4,People!$A$4,IF(M5980=People!$B$3,People!$A$3,IF(M5980=People!$B$2,People!$A$2,0))))</f>
        <v>Kelly Williams</v>
      </c>
      <c r="W5980" s="3" t="str">
        <f>IFERROR(VLOOKUP(B5980,Returns!$A$1:$B$801,2,0),"NO")</f>
        <v>NO</v>
      </c>
    </row>
    <row r="5981" spans="1:23">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1" t="str">
        <f>IF(M5981=People!$B$5,People!$A$5,IF(M5981=People!$B$4,People!$A$4,IF(M5981=People!$B$3,People!$A$3,IF(M5981=People!$B$2,People!$A$2,0))))</f>
        <v>Kelly Williams</v>
      </c>
      <c r="W5981" s="3" t="str">
        <f>IFERROR(VLOOKUP(B5981,Returns!$A$1:$B$801,2,0),"NO")</f>
        <v>NO</v>
      </c>
    </row>
    <row r="5982" spans="1:23">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1" t="str">
        <f>IF(M5982=People!$B$5,People!$A$5,IF(M5982=People!$B$4,People!$A$4,IF(M5982=People!$B$3,People!$A$3,IF(M5982=People!$B$2,People!$A$2,0))))</f>
        <v>Kelly Williams</v>
      </c>
      <c r="W5982" s="3" t="str">
        <f>IFERROR(VLOOKUP(B5982,Returns!$A$1:$B$801,2,0),"NO")</f>
        <v>NO</v>
      </c>
    </row>
    <row r="5983" spans="1:23">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1" t="str">
        <f>IF(M5983=People!$B$5,People!$A$5,IF(M5983=People!$B$4,People!$A$4,IF(M5983=People!$B$3,People!$A$3,IF(M5983=People!$B$2,People!$A$2,0))))</f>
        <v>Kelly Williams</v>
      </c>
      <c r="W5983" s="3" t="str">
        <f>IFERROR(VLOOKUP(B5983,Returns!$A$1:$B$801,2,0),"NO")</f>
        <v>NO</v>
      </c>
    </row>
    <row r="5984" spans="1:23">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1" t="str">
        <f>IF(M5984=People!$B$5,People!$A$5,IF(M5984=People!$B$4,People!$A$4,IF(M5984=People!$B$3,People!$A$3,IF(M5984=People!$B$2,People!$A$2,0))))</f>
        <v>Chuck Magee</v>
      </c>
      <c r="W5984" s="3" t="str">
        <f>IFERROR(VLOOKUP(B5984,Returns!$A$1:$B$801,2,0),"NO")</f>
        <v>NO</v>
      </c>
    </row>
    <row r="5985" spans="1:23">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1" t="str">
        <f>IF(M5985=People!$B$5,People!$A$5,IF(M5985=People!$B$4,People!$A$4,IF(M5985=People!$B$3,People!$A$3,IF(M5985=People!$B$2,People!$A$2,0))))</f>
        <v>Chuck Magee</v>
      </c>
      <c r="W5985" s="3" t="str">
        <f>IFERROR(VLOOKUP(B5985,Returns!$A$1:$B$801,2,0),"NO")</f>
        <v>NO</v>
      </c>
    </row>
    <row r="5986" spans="1:23">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1" t="str">
        <f>IF(M5986=People!$B$5,People!$A$5,IF(M5986=People!$B$4,People!$A$4,IF(M5986=People!$B$3,People!$A$3,IF(M5986=People!$B$2,People!$A$2,0))))</f>
        <v>Cassandra Brandow</v>
      </c>
      <c r="W5986" s="3" t="str">
        <f>IFERROR(VLOOKUP(B5986,Returns!$A$1:$B$801,2,0),"NO")</f>
        <v>NO</v>
      </c>
    </row>
    <row r="5987" spans="1:23">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1" t="str">
        <f>IF(M5987=People!$B$5,People!$A$5,IF(M5987=People!$B$4,People!$A$4,IF(M5987=People!$B$3,People!$A$3,IF(M5987=People!$B$2,People!$A$2,0))))</f>
        <v>Cassandra Brandow</v>
      </c>
      <c r="W5987" s="3" t="str">
        <f>IFERROR(VLOOKUP(B5987,Returns!$A$1:$B$801,2,0),"NO")</f>
        <v>NO</v>
      </c>
    </row>
    <row r="5988" spans="1:23">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1" t="str">
        <f>IF(M5988=People!$B$5,People!$A$5,IF(M5988=People!$B$4,People!$A$4,IF(M5988=People!$B$3,People!$A$3,IF(M5988=People!$B$2,People!$A$2,0))))</f>
        <v>Cassandra Brandow</v>
      </c>
      <c r="W5988" s="3" t="str">
        <f>IFERROR(VLOOKUP(B5988,Returns!$A$1:$B$801,2,0),"NO")</f>
        <v>NO</v>
      </c>
    </row>
    <row r="5989" spans="1:23">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1" t="str">
        <f>IF(M5989=People!$B$5,People!$A$5,IF(M5989=People!$B$4,People!$A$4,IF(M5989=People!$B$3,People!$A$3,IF(M5989=People!$B$2,People!$A$2,0))))</f>
        <v>Cassandra Brandow</v>
      </c>
      <c r="W5989" s="3" t="str">
        <f>IFERROR(VLOOKUP(B5989,Returns!$A$1:$B$801,2,0),"NO")</f>
        <v>NO</v>
      </c>
    </row>
    <row r="5990" spans="1:23">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1" t="str">
        <f>IF(M5990=People!$B$5,People!$A$5,IF(M5990=People!$B$4,People!$A$4,IF(M5990=People!$B$3,People!$A$3,IF(M5990=People!$B$2,People!$A$2,0))))</f>
        <v>Cassandra Brandow</v>
      </c>
      <c r="W5990" s="3" t="str">
        <f>IFERROR(VLOOKUP(B5990,Returns!$A$1:$B$801,2,0),"NO")</f>
        <v>NO</v>
      </c>
    </row>
    <row r="5991" spans="1:23">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1" t="str">
        <f>IF(M5991=People!$B$5,People!$A$5,IF(M5991=People!$B$4,People!$A$4,IF(M5991=People!$B$3,People!$A$3,IF(M5991=People!$B$2,People!$A$2,0))))</f>
        <v>Cassandra Brandow</v>
      </c>
      <c r="W5991" s="3" t="str">
        <f>IFERROR(VLOOKUP(B5991,Returns!$A$1:$B$801,2,0),"NO")</f>
        <v>NO</v>
      </c>
    </row>
    <row r="5992" spans="1:23">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1" t="str">
        <f>IF(M5992=People!$B$5,People!$A$5,IF(M5992=People!$B$4,People!$A$4,IF(M5992=People!$B$3,People!$A$3,IF(M5992=People!$B$2,People!$A$2,0))))</f>
        <v>Anna Andreadi</v>
      </c>
      <c r="W5992" s="3" t="str">
        <f>IFERROR(VLOOKUP(B5992,Returns!$A$1:$B$801,2,0),"NO")</f>
        <v>NO</v>
      </c>
    </row>
    <row r="5993" spans="1:23">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1" t="str">
        <f>IF(M5993=People!$B$5,People!$A$5,IF(M5993=People!$B$4,People!$A$4,IF(M5993=People!$B$3,People!$A$3,IF(M5993=People!$B$2,People!$A$2,0))))</f>
        <v>Anna Andreadi</v>
      </c>
      <c r="W5993" s="3" t="str">
        <f>IFERROR(VLOOKUP(B5993,Returns!$A$1:$B$801,2,0),"NO")</f>
        <v>NO</v>
      </c>
    </row>
    <row r="5994" spans="1:23">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1" t="str">
        <f>IF(M5994=People!$B$5,People!$A$5,IF(M5994=People!$B$4,People!$A$4,IF(M5994=People!$B$3,People!$A$3,IF(M5994=People!$B$2,People!$A$2,0))))</f>
        <v>Anna Andreadi</v>
      </c>
      <c r="W5994" s="3" t="str">
        <f>IFERROR(VLOOKUP(B5994,Returns!$A$1:$B$801,2,0),"NO")</f>
        <v>NO</v>
      </c>
    </row>
    <row r="5995" spans="1:23">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1" t="str">
        <f>IF(M5995=People!$B$5,People!$A$5,IF(M5995=People!$B$4,People!$A$4,IF(M5995=People!$B$3,People!$A$3,IF(M5995=People!$B$2,People!$A$2,0))))</f>
        <v>Chuck Magee</v>
      </c>
      <c r="W5995" s="3" t="str">
        <f>IFERROR(VLOOKUP(B5995,Returns!$A$1:$B$801,2,0),"NO")</f>
        <v>NO</v>
      </c>
    </row>
    <row r="5996" spans="1:23">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1" t="str">
        <f>IF(M5996=People!$B$5,People!$A$5,IF(M5996=People!$B$4,People!$A$4,IF(M5996=People!$B$3,People!$A$3,IF(M5996=People!$B$2,People!$A$2,0))))</f>
        <v>Chuck Magee</v>
      </c>
      <c r="W5996" s="3" t="str">
        <f>IFERROR(VLOOKUP(B5996,Returns!$A$1:$B$801,2,0),"NO")</f>
        <v>NO</v>
      </c>
    </row>
    <row r="5997" spans="1:23">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1" t="str">
        <f>IF(M5997=People!$B$5,People!$A$5,IF(M5997=People!$B$4,People!$A$4,IF(M5997=People!$B$3,People!$A$3,IF(M5997=People!$B$2,People!$A$2,0))))</f>
        <v>Chuck Magee</v>
      </c>
      <c r="W5997" s="3" t="str">
        <f>IFERROR(VLOOKUP(B5997,Returns!$A$1:$B$801,2,0),"NO")</f>
        <v>NO</v>
      </c>
    </row>
    <row r="5998" spans="1:23">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1" t="str">
        <f>IF(M5998=People!$B$5,People!$A$5,IF(M5998=People!$B$4,People!$A$4,IF(M5998=People!$B$3,People!$A$3,IF(M5998=People!$B$2,People!$A$2,0))))</f>
        <v>Chuck Magee</v>
      </c>
      <c r="W5998" s="3" t="str">
        <f>IFERROR(VLOOKUP(B5998,Returns!$A$1:$B$801,2,0),"NO")</f>
        <v>NO</v>
      </c>
    </row>
    <row r="5999" spans="1:23">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1" t="str">
        <f>IF(M5999=People!$B$5,People!$A$5,IF(M5999=People!$B$4,People!$A$4,IF(M5999=People!$B$3,People!$A$3,IF(M5999=People!$B$2,People!$A$2,0))))</f>
        <v>Chuck Magee</v>
      </c>
      <c r="W5999" s="3" t="str">
        <f>IFERROR(VLOOKUP(B5999,Returns!$A$1:$B$801,2,0),"NO")</f>
        <v>NO</v>
      </c>
    </row>
    <row r="6000" spans="1:23">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1" t="str">
        <f>IF(M6000=People!$B$5,People!$A$5,IF(M6000=People!$B$4,People!$A$4,IF(M6000=People!$B$3,People!$A$3,IF(M6000=People!$B$2,People!$A$2,0))))</f>
        <v>Anna Andreadi</v>
      </c>
      <c r="W6000" s="3" t="str">
        <f>IFERROR(VLOOKUP(B6000,Returns!$A$1:$B$801,2,0),"NO")</f>
        <v>NO</v>
      </c>
    </row>
    <row r="6001" spans="1:23">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1" t="str">
        <f>IF(M6001=People!$B$5,People!$A$5,IF(M6001=People!$B$4,People!$A$4,IF(M6001=People!$B$3,People!$A$3,IF(M6001=People!$B$2,People!$A$2,0))))</f>
        <v>Anna Andreadi</v>
      </c>
      <c r="W6001" s="3" t="str">
        <f>IFERROR(VLOOKUP(B6001,Returns!$A$1:$B$801,2,0),"NO")</f>
        <v>NO</v>
      </c>
    </row>
    <row r="6002" spans="1:23">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1" t="str">
        <f>IF(M6002=People!$B$5,People!$A$5,IF(M6002=People!$B$4,People!$A$4,IF(M6002=People!$B$3,People!$A$3,IF(M6002=People!$B$2,People!$A$2,0))))</f>
        <v>Anna Andreadi</v>
      </c>
      <c r="W6002" s="3" t="str">
        <f>IFERROR(VLOOKUP(B6002,Returns!$A$1:$B$801,2,0),"NO")</f>
        <v>NO</v>
      </c>
    </row>
    <row r="6003" spans="1:23">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1" t="str">
        <f>IF(M6003=People!$B$5,People!$A$5,IF(M6003=People!$B$4,People!$A$4,IF(M6003=People!$B$3,People!$A$3,IF(M6003=People!$B$2,People!$A$2,0))))</f>
        <v>Anna Andreadi</v>
      </c>
      <c r="W6003" s="3" t="str">
        <f>IFERROR(VLOOKUP(B6003,Returns!$A$1:$B$801,2,0),"NO")</f>
        <v>NO</v>
      </c>
    </row>
    <row r="6004" spans="1:23">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1" t="str">
        <f>IF(M6004=People!$B$5,People!$A$5,IF(M6004=People!$B$4,People!$A$4,IF(M6004=People!$B$3,People!$A$3,IF(M6004=People!$B$2,People!$A$2,0))))</f>
        <v>Anna Andreadi</v>
      </c>
      <c r="W6004" s="3" t="str">
        <f>IFERROR(VLOOKUP(B6004,Returns!$A$1:$B$801,2,0),"NO")</f>
        <v>NO</v>
      </c>
    </row>
    <row r="6005" spans="1:23">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1" t="str">
        <f>IF(M6005=People!$B$5,People!$A$5,IF(M6005=People!$B$4,People!$A$4,IF(M6005=People!$B$3,People!$A$3,IF(M6005=People!$B$2,People!$A$2,0))))</f>
        <v>Cassandra Brandow</v>
      </c>
      <c r="W6005" s="3" t="str">
        <f>IFERROR(VLOOKUP(B6005,Returns!$A$1:$B$801,2,0),"NO")</f>
        <v>NO</v>
      </c>
    </row>
    <row r="6006" spans="1:23">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1" t="str">
        <f>IF(M6006=People!$B$5,People!$A$5,IF(M6006=People!$B$4,People!$A$4,IF(M6006=People!$B$3,People!$A$3,IF(M6006=People!$B$2,People!$A$2,0))))</f>
        <v>Anna Andreadi</v>
      </c>
      <c r="W6006" s="3" t="str">
        <f>IFERROR(VLOOKUP(B6006,Returns!$A$1:$B$801,2,0),"NO")</f>
        <v>NO</v>
      </c>
    </row>
    <row r="6007" spans="1:23">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1" t="str">
        <f>IF(M6007=People!$B$5,People!$A$5,IF(M6007=People!$B$4,People!$A$4,IF(M6007=People!$B$3,People!$A$3,IF(M6007=People!$B$2,People!$A$2,0))))</f>
        <v>Chuck Magee</v>
      </c>
      <c r="W6007" s="3" t="str">
        <f>IFERROR(VLOOKUP(B6007,Returns!$A$1:$B$801,2,0),"NO")</f>
        <v>NO</v>
      </c>
    </row>
    <row r="6008" spans="1:23">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1" t="str">
        <f>IF(M6008=People!$B$5,People!$A$5,IF(M6008=People!$B$4,People!$A$4,IF(M6008=People!$B$3,People!$A$3,IF(M6008=People!$B$2,People!$A$2,0))))</f>
        <v>Chuck Magee</v>
      </c>
      <c r="W6008" s="3" t="str">
        <f>IFERROR(VLOOKUP(B6008,Returns!$A$1:$B$801,2,0),"NO")</f>
        <v>NO</v>
      </c>
    </row>
    <row r="6009" spans="1:23">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1" t="str">
        <f>IF(M6009=People!$B$5,People!$A$5,IF(M6009=People!$B$4,People!$A$4,IF(M6009=People!$B$3,People!$A$3,IF(M6009=People!$B$2,People!$A$2,0))))</f>
        <v>Cassandra Brandow</v>
      </c>
      <c r="W6009" s="3" t="str">
        <f>IFERROR(VLOOKUP(B6009,Returns!$A$1:$B$801,2,0),"NO")</f>
        <v>NO</v>
      </c>
    </row>
    <row r="6010" spans="1:23">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1" t="str">
        <f>IF(M6010=People!$B$5,People!$A$5,IF(M6010=People!$B$4,People!$A$4,IF(M6010=People!$B$3,People!$A$3,IF(M6010=People!$B$2,People!$A$2,0))))</f>
        <v>Anna Andreadi</v>
      </c>
      <c r="W6010" s="3" t="str">
        <f>IFERROR(VLOOKUP(B6010,Returns!$A$1:$B$801,2,0),"NO")</f>
        <v>Yes</v>
      </c>
    </row>
    <row r="6011" spans="1:23">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1" t="str">
        <f>IF(M6011=People!$B$5,People!$A$5,IF(M6011=People!$B$4,People!$A$4,IF(M6011=People!$B$3,People!$A$3,IF(M6011=People!$B$2,People!$A$2,0))))</f>
        <v>Anna Andreadi</v>
      </c>
      <c r="W6011" s="3" t="str">
        <f>IFERROR(VLOOKUP(B6011,Returns!$A$1:$B$801,2,0),"NO")</f>
        <v>Yes</v>
      </c>
    </row>
    <row r="6012" spans="1:23">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1" t="str">
        <f>IF(M6012=People!$B$5,People!$A$5,IF(M6012=People!$B$4,People!$A$4,IF(M6012=People!$B$3,People!$A$3,IF(M6012=People!$B$2,People!$A$2,0))))</f>
        <v>Anna Andreadi</v>
      </c>
      <c r="W6012" s="3" t="str">
        <f>IFERROR(VLOOKUP(B6012,Returns!$A$1:$B$801,2,0),"NO")</f>
        <v>Yes</v>
      </c>
    </row>
    <row r="6013" spans="1:23">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1" t="str">
        <f>IF(M6013=People!$B$5,People!$A$5,IF(M6013=People!$B$4,People!$A$4,IF(M6013=People!$B$3,People!$A$3,IF(M6013=People!$B$2,People!$A$2,0))))</f>
        <v>Anna Andreadi</v>
      </c>
      <c r="W6013" s="3" t="str">
        <f>IFERROR(VLOOKUP(B6013,Returns!$A$1:$B$801,2,0),"NO")</f>
        <v>Yes</v>
      </c>
    </row>
    <row r="6014" spans="1:23">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1" t="str">
        <f>IF(M6014=People!$B$5,People!$A$5,IF(M6014=People!$B$4,People!$A$4,IF(M6014=People!$B$3,People!$A$3,IF(M6014=People!$B$2,People!$A$2,0))))</f>
        <v>Anna Andreadi</v>
      </c>
      <c r="W6014" s="3" t="str">
        <f>IFERROR(VLOOKUP(B6014,Returns!$A$1:$B$801,2,0),"NO")</f>
        <v>Yes</v>
      </c>
    </row>
    <row r="6015" spans="1:23">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1" t="str">
        <f>IF(M6015=People!$B$5,People!$A$5,IF(M6015=People!$B$4,People!$A$4,IF(M6015=People!$B$3,People!$A$3,IF(M6015=People!$B$2,People!$A$2,0))))</f>
        <v>Anna Andreadi</v>
      </c>
      <c r="W6015" s="3" t="str">
        <f>IFERROR(VLOOKUP(B6015,Returns!$A$1:$B$801,2,0),"NO")</f>
        <v>NO</v>
      </c>
    </row>
    <row r="6016" spans="1:23">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1" t="str">
        <f>IF(M6016=People!$B$5,People!$A$5,IF(M6016=People!$B$4,People!$A$4,IF(M6016=People!$B$3,People!$A$3,IF(M6016=People!$B$2,People!$A$2,0))))</f>
        <v>Anna Andreadi</v>
      </c>
      <c r="W6016" s="3" t="str">
        <f>IFERROR(VLOOKUP(B6016,Returns!$A$1:$B$801,2,0),"NO")</f>
        <v>NO</v>
      </c>
    </row>
    <row r="6017" spans="1:23">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1" t="str">
        <f>IF(M6017=People!$B$5,People!$A$5,IF(M6017=People!$B$4,People!$A$4,IF(M6017=People!$B$3,People!$A$3,IF(M6017=People!$B$2,People!$A$2,0))))</f>
        <v>Anna Andreadi</v>
      </c>
      <c r="W6017" s="3" t="str">
        <f>IFERROR(VLOOKUP(B6017,Returns!$A$1:$B$801,2,0),"NO")</f>
        <v>Yes</v>
      </c>
    </row>
    <row r="6018" spans="1:23">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1" t="str">
        <f>IF(M6018=People!$B$5,People!$A$5,IF(M6018=People!$B$4,People!$A$4,IF(M6018=People!$B$3,People!$A$3,IF(M6018=People!$B$2,People!$A$2,0))))</f>
        <v>Anna Andreadi</v>
      </c>
      <c r="W6018" s="3" t="str">
        <f>IFERROR(VLOOKUP(B6018,Returns!$A$1:$B$801,2,0),"NO")</f>
        <v>Yes</v>
      </c>
    </row>
    <row r="6019" spans="1:23">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1" t="str">
        <f>IF(M6019=People!$B$5,People!$A$5,IF(M6019=People!$B$4,People!$A$4,IF(M6019=People!$B$3,People!$A$3,IF(M6019=People!$B$2,People!$A$2,0))))</f>
        <v>Anna Andreadi</v>
      </c>
      <c r="W6019" s="3" t="str">
        <f>IFERROR(VLOOKUP(B6019,Returns!$A$1:$B$801,2,0),"NO")</f>
        <v>Yes</v>
      </c>
    </row>
    <row r="6020" spans="1:23">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1" t="str">
        <f>IF(M6020=People!$B$5,People!$A$5,IF(M6020=People!$B$4,People!$A$4,IF(M6020=People!$B$3,People!$A$3,IF(M6020=People!$B$2,People!$A$2,0))))</f>
        <v>Anna Andreadi</v>
      </c>
      <c r="W6020" s="3" t="str">
        <f>IFERROR(VLOOKUP(B6020,Returns!$A$1:$B$801,2,0),"NO")</f>
        <v>Yes</v>
      </c>
    </row>
    <row r="6021" spans="1:23">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1" t="str">
        <f>IF(M6021=People!$B$5,People!$A$5,IF(M6021=People!$B$4,People!$A$4,IF(M6021=People!$B$3,People!$A$3,IF(M6021=People!$B$2,People!$A$2,0))))</f>
        <v>Chuck Magee</v>
      </c>
      <c r="W6021" s="3" t="str">
        <f>IFERROR(VLOOKUP(B6021,Returns!$A$1:$B$801,2,0),"NO")</f>
        <v>NO</v>
      </c>
    </row>
    <row r="6022" spans="1:23">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1" t="str">
        <f>IF(M6022=People!$B$5,People!$A$5,IF(M6022=People!$B$4,People!$A$4,IF(M6022=People!$B$3,People!$A$3,IF(M6022=People!$B$2,People!$A$2,0))))</f>
        <v>Cassandra Brandow</v>
      </c>
      <c r="W6022" s="3" t="str">
        <f>IFERROR(VLOOKUP(B6022,Returns!$A$1:$B$801,2,0),"NO")</f>
        <v>NO</v>
      </c>
    </row>
    <row r="6023" spans="1:23">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1" t="str">
        <f>IF(M6023=People!$B$5,People!$A$5,IF(M6023=People!$B$4,People!$A$4,IF(M6023=People!$B$3,People!$A$3,IF(M6023=People!$B$2,People!$A$2,0))))</f>
        <v>Cassandra Brandow</v>
      </c>
      <c r="W6023" s="3" t="str">
        <f>IFERROR(VLOOKUP(B6023,Returns!$A$1:$B$801,2,0),"NO")</f>
        <v>NO</v>
      </c>
    </row>
    <row r="6024" spans="1:23">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1" t="str">
        <f>IF(M6024=People!$B$5,People!$A$5,IF(M6024=People!$B$4,People!$A$4,IF(M6024=People!$B$3,People!$A$3,IF(M6024=People!$B$2,People!$A$2,0))))</f>
        <v>Kelly Williams</v>
      </c>
      <c r="W6024" s="3" t="str">
        <f>IFERROR(VLOOKUP(B6024,Returns!$A$1:$B$801,2,0),"NO")</f>
        <v>NO</v>
      </c>
    </row>
    <row r="6025" spans="1:23">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1" t="str">
        <f>IF(M6025=People!$B$5,People!$A$5,IF(M6025=People!$B$4,People!$A$4,IF(M6025=People!$B$3,People!$A$3,IF(M6025=People!$B$2,People!$A$2,0))))</f>
        <v>Chuck Magee</v>
      </c>
      <c r="W6025" s="3" t="str">
        <f>IFERROR(VLOOKUP(B6025,Returns!$A$1:$B$801,2,0),"NO")</f>
        <v>NO</v>
      </c>
    </row>
    <row r="6026" spans="1:23">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1" t="str">
        <f>IF(M6026=People!$B$5,People!$A$5,IF(M6026=People!$B$4,People!$A$4,IF(M6026=People!$B$3,People!$A$3,IF(M6026=People!$B$2,People!$A$2,0))))</f>
        <v>Chuck Magee</v>
      </c>
      <c r="W6026" s="3" t="str">
        <f>IFERROR(VLOOKUP(B6026,Returns!$A$1:$B$801,2,0),"NO")</f>
        <v>NO</v>
      </c>
    </row>
    <row r="6027" spans="1:23">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1" t="str">
        <f>IF(M6027=People!$B$5,People!$A$5,IF(M6027=People!$B$4,People!$A$4,IF(M6027=People!$B$3,People!$A$3,IF(M6027=People!$B$2,People!$A$2,0))))</f>
        <v>Chuck Magee</v>
      </c>
      <c r="W6027" s="3" t="str">
        <f>IFERROR(VLOOKUP(B6027,Returns!$A$1:$B$801,2,0),"NO")</f>
        <v>NO</v>
      </c>
    </row>
    <row r="6028" spans="1:23">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1" t="str">
        <f>IF(M6028=People!$B$5,People!$A$5,IF(M6028=People!$B$4,People!$A$4,IF(M6028=People!$B$3,People!$A$3,IF(M6028=People!$B$2,People!$A$2,0))))</f>
        <v>Anna Andreadi</v>
      </c>
      <c r="W6028" s="3" t="str">
        <f>IFERROR(VLOOKUP(B6028,Returns!$A$1:$B$801,2,0),"NO")</f>
        <v>NO</v>
      </c>
    </row>
    <row r="6029" spans="1:23">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1" t="str">
        <f>IF(M6029=People!$B$5,People!$A$5,IF(M6029=People!$B$4,People!$A$4,IF(M6029=People!$B$3,People!$A$3,IF(M6029=People!$B$2,People!$A$2,0))))</f>
        <v>Anna Andreadi</v>
      </c>
      <c r="W6029" s="3" t="str">
        <f>IFERROR(VLOOKUP(B6029,Returns!$A$1:$B$801,2,0),"NO")</f>
        <v>NO</v>
      </c>
    </row>
    <row r="6030" spans="1:23">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1" t="str">
        <f>IF(M6030=People!$B$5,People!$A$5,IF(M6030=People!$B$4,People!$A$4,IF(M6030=People!$B$3,People!$A$3,IF(M6030=People!$B$2,People!$A$2,0))))</f>
        <v>Cassandra Brandow</v>
      </c>
      <c r="W6030" s="3" t="str">
        <f>IFERROR(VLOOKUP(B6030,Returns!$A$1:$B$801,2,0),"NO")</f>
        <v>NO</v>
      </c>
    </row>
    <row r="6031" spans="1:23">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1" t="str">
        <f>IF(M6031=People!$B$5,People!$A$5,IF(M6031=People!$B$4,People!$A$4,IF(M6031=People!$B$3,People!$A$3,IF(M6031=People!$B$2,People!$A$2,0))))</f>
        <v>Anna Andreadi</v>
      </c>
      <c r="W6031" s="3" t="str">
        <f>IFERROR(VLOOKUP(B6031,Returns!$A$1:$B$801,2,0),"NO")</f>
        <v>NO</v>
      </c>
    </row>
    <row r="6032" spans="1:23">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1" t="str">
        <f>IF(M6032=People!$B$5,People!$A$5,IF(M6032=People!$B$4,People!$A$4,IF(M6032=People!$B$3,People!$A$3,IF(M6032=People!$B$2,People!$A$2,0))))</f>
        <v>Cassandra Brandow</v>
      </c>
      <c r="W6032" s="3" t="str">
        <f>IFERROR(VLOOKUP(B6032,Returns!$A$1:$B$801,2,0),"NO")</f>
        <v>NO</v>
      </c>
    </row>
    <row r="6033" spans="1:23">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1" t="str">
        <f>IF(M6033=People!$B$5,People!$A$5,IF(M6033=People!$B$4,People!$A$4,IF(M6033=People!$B$3,People!$A$3,IF(M6033=People!$B$2,People!$A$2,0))))</f>
        <v>Chuck Magee</v>
      </c>
      <c r="W6033" s="3" t="str">
        <f>IFERROR(VLOOKUP(B6033,Returns!$A$1:$B$801,2,0),"NO")</f>
        <v>NO</v>
      </c>
    </row>
    <row r="6034" spans="1:23">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1" t="str">
        <f>IF(M6034=People!$B$5,People!$A$5,IF(M6034=People!$B$4,People!$A$4,IF(M6034=People!$B$3,People!$A$3,IF(M6034=People!$B$2,People!$A$2,0))))</f>
        <v>Chuck Magee</v>
      </c>
      <c r="W6034" s="3" t="str">
        <f>IFERROR(VLOOKUP(B6034,Returns!$A$1:$B$801,2,0),"NO")</f>
        <v>NO</v>
      </c>
    </row>
    <row r="6035" spans="1:23">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1" t="str">
        <f>IF(M6035=People!$B$5,People!$A$5,IF(M6035=People!$B$4,People!$A$4,IF(M6035=People!$B$3,People!$A$3,IF(M6035=People!$B$2,People!$A$2,0))))</f>
        <v>Anna Andreadi</v>
      </c>
      <c r="W6035" s="3" t="str">
        <f>IFERROR(VLOOKUP(B6035,Returns!$A$1:$B$801,2,0),"NO")</f>
        <v>NO</v>
      </c>
    </row>
    <row r="6036" spans="1:23">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1" t="str">
        <f>IF(M6036=People!$B$5,People!$A$5,IF(M6036=People!$B$4,People!$A$4,IF(M6036=People!$B$3,People!$A$3,IF(M6036=People!$B$2,People!$A$2,0))))</f>
        <v>Kelly Williams</v>
      </c>
      <c r="W6036" s="3" t="str">
        <f>IFERROR(VLOOKUP(B6036,Returns!$A$1:$B$801,2,0),"NO")</f>
        <v>NO</v>
      </c>
    </row>
    <row r="6037" spans="1:23">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1" t="str">
        <f>IF(M6037=People!$B$5,People!$A$5,IF(M6037=People!$B$4,People!$A$4,IF(M6037=People!$B$3,People!$A$3,IF(M6037=People!$B$2,People!$A$2,0))))</f>
        <v>Kelly Williams</v>
      </c>
      <c r="W6037" s="3" t="str">
        <f>IFERROR(VLOOKUP(B6037,Returns!$A$1:$B$801,2,0),"NO")</f>
        <v>NO</v>
      </c>
    </row>
    <row r="6038" spans="1:23">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1" t="str">
        <f>IF(M6038=People!$B$5,People!$A$5,IF(M6038=People!$B$4,People!$A$4,IF(M6038=People!$B$3,People!$A$3,IF(M6038=People!$B$2,People!$A$2,0))))</f>
        <v>Cassandra Brandow</v>
      </c>
      <c r="W6038" s="3" t="str">
        <f>IFERROR(VLOOKUP(B6038,Returns!$A$1:$B$801,2,0),"NO")</f>
        <v>NO</v>
      </c>
    </row>
    <row r="6039" spans="1:23">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1" t="str">
        <f>IF(M6039=People!$B$5,People!$A$5,IF(M6039=People!$B$4,People!$A$4,IF(M6039=People!$B$3,People!$A$3,IF(M6039=People!$B$2,People!$A$2,0))))</f>
        <v>Cassandra Brandow</v>
      </c>
      <c r="W6039" s="3" t="str">
        <f>IFERROR(VLOOKUP(B6039,Returns!$A$1:$B$801,2,0),"NO")</f>
        <v>NO</v>
      </c>
    </row>
    <row r="6040" spans="1:23">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1" t="str">
        <f>IF(M6040=People!$B$5,People!$A$5,IF(M6040=People!$B$4,People!$A$4,IF(M6040=People!$B$3,People!$A$3,IF(M6040=People!$B$2,People!$A$2,0))))</f>
        <v>Cassandra Brandow</v>
      </c>
      <c r="W6040" s="3" t="str">
        <f>IFERROR(VLOOKUP(B6040,Returns!$A$1:$B$801,2,0),"NO")</f>
        <v>NO</v>
      </c>
    </row>
    <row r="6041" spans="1:23">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1" t="str">
        <f>IF(M6041=People!$B$5,People!$A$5,IF(M6041=People!$B$4,People!$A$4,IF(M6041=People!$B$3,People!$A$3,IF(M6041=People!$B$2,People!$A$2,0))))</f>
        <v>Cassandra Brandow</v>
      </c>
      <c r="W6041" s="3" t="str">
        <f>IFERROR(VLOOKUP(B6041,Returns!$A$1:$B$801,2,0),"NO")</f>
        <v>NO</v>
      </c>
    </row>
    <row r="6042" spans="1:23">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1" t="str">
        <f>IF(M6042=People!$B$5,People!$A$5,IF(M6042=People!$B$4,People!$A$4,IF(M6042=People!$B$3,People!$A$3,IF(M6042=People!$B$2,People!$A$2,0))))</f>
        <v>Anna Andreadi</v>
      </c>
      <c r="W6042" s="3" t="str">
        <f>IFERROR(VLOOKUP(B6042,Returns!$A$1:$B$801,2,0),"NO")</f>
        <v>NO</v>
      </c>
    </row>
    <row r="6043" spans="1:23">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1" t="str">
        <f>IF(M6043=People!$B$5,People!$A$5,IF(M6043=People!$B$4,People!$A$4,IF(M6043=People!$B$3,People!$A$3,IF(M6043=People!$B$2,People!$A$2,0))))</f>
        <v>Anna Andreadi</v>
      </c>
      <c r="W6043" s="3" t="str">
        <f>IFERROR(VLOOKUP(B6043,Returns!$A$1:$B$801,2,0),"NO")</f>
        <v>NO</v>
      </c>
    </row>
    <row r="6044" spans="1:23">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1" t="str">
        <f>IF(M6044=People!$B$5,People!$A$5,IF(M6044=People!$B$4,People!$A$4,IF(M6044=People!$B$3,People!$A$3,IF(M6044=People!$B$2,People!$A$2,0))))</f>
        <v>Anna Andreadi</v>
      </c>
      <c r="W6044" s="3" t="str">
        <f>IFERROR(VLOOKUP(B6044,Returns!$A$1:$B$801,2,0),"NO")</f>
        <v>NO</v>
      </c>
    </row>
    <row r="6045" spans="1:23">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1" t="str">
        <f>IF(M6045=People!$B$5,People!$A$5,IF(M6045=People!$B$4,People!$A$4,IF(M6045=People!$B$3,People!$A$3,IF(M6045=People!$B$2,People!$A$2,0))))</f>
        <v>Cassandra Brandow</v>
      </c>
      <c r="W6045" s="3" t="str">
        <f>IFERROR(VLOOKUP(B6045,Returns!$A$1:$B$801,2,0),"NO")</f>
        <v>NO</v>
      </c>
    </row>
    <row r="6046" spans="1:23">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1" t="str">
        <f>IF(M6046=People!$B$5,People!$A$5,IF(M6046=People!$B$4,People!$A$4,IF(M6046=People!$B$3,People!$A$3,IF(M6046=People!$B$2,People!$A$2,0))))</f>
        <v>Cassandra Brandow</v>
      </c>
      <c r="W6046" s="3" t="str">
        <f>IFERROR(VLOOKUP(B6046,Returns!$A$1:$B$801,2,0),"NO")</f>
        <v>NO</v>
      </c>
    </row>
    <row r="6047" spans="1:23">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1" t="str">
        <f>IF(M6047=People!$B$5,People!$A$5,IF(M6047=People!$B$4,People!$A$4,IF(M6047=People!$B$3,People!$A$3,IF(M6047=People!$B$2,People!$A$2,0))))</f>
        <v>Anna Andreadi</v>
      </c>
      <c r="W6047" s="3" t="str">
        <f>IFERROR(VLOOKUP(B6047,Returns!$A$1:$B$801,2,0),"NO")</f>
        <v>NO</v>
      </c>
    </row>
    <row r="6048" spans="1:23">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1" t="str">
        <f>IF(M6048=People!$B$5,People!$A$5,IF(M6048=People!$B$4,People!$A$4,IF(M6048=People!$B$3,People!$A$3,IF(M6048=People!$B$2,People!$A$2,0))))</f>
        <v>Kelly Williams</v>
      </c>
      <c r="W6048" s="3" t="str">
        <f>IFERROR(VLOOKUP(B6048,Returns!$A$1:$B$801,2,0),"NO")</f>
        <v>NO</v>
      </c>
    </row>
    <row r="6049" spans="1:23">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1" t="str">
        <f>IF(M6049=People!$B$5,People!$A$5,IF(M6049=People!$B$4,People!$A$4,IF(M6049=People!$B$3,People!$A$3,IF(M6049=People!$B$2,People!$A$2,0))))</f>
        <v>Cassandra Brandow</v>
      </c>
      <c r="W6049" s="3" t="str">
        <f>IFERROR(VLOOKUP(B6049,Returns!$A$1:$B$801,2,0),"NO")</f>
        <v>NO</v>
      </c>
    </row>
    <row r="6050" spans="1:23">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1" t="str">
        <f>IF(M6050=People!$B$5,People!$A$5,IF(M6050=People!$B$4,People!$A$4,IF(M6050=People!$B$3,People!$A$3,IF(M6050=People!$B$2,People!$A$2,0))))</f>
        <v>Cassandra Brandow</v>
      </c>
      <c r="W6050" s="3" t="str">
        <f>IFERROR(VLOOKUP(B6050,Returns!$A$1:$B$801,2,0),"NO")</f>
        <v>NO</v>
      </c>
    </row>
    <row r="6051" spans="1:23">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1" t="str">
        <f>IF(M6051=People!$B$5,People!$A$5,IF(M6051=People!$B$4,People!$A$4,IF(M6051=People!$B$3,People!$A$3,IF(M6051=People!$B$2,People!$A$2,0))))</f>
        <v>Kelly Williams</v>
      </c>
      <c r="W6051" s="3" t="str">
        <f>IFERROR(VLOOKUP(B6051,Returns!$A$1:$B$801,2,0),"NO")</f>
        <v>NO</v>
      </c>
    </row>
    <row r="6052" spans="1:23">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1" t="str">
        <f>IF(M6052=People!$B$5,People!$A$5,IF(M6052=People!$B$4,People!$A$4,IF(M6052=People!$B$3,People!$A$3,IF(M6052=People!$B$2,People!$A$2,0))))</f>
        <v>Kelly Williams</v>
      </c>
      <c r="W6052" s="3" t="str">
        <f>IFERROR(VLOOKUP(B6052,Returns!$A$1:$B$801,2,0),"NO")</f>
        <v>NO</v>
      </c>
    </row>
    <row r="6053" spans="1:23">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1" t="str">
        <f>IF(M6053=People!$B$5,People!$A$5,IF(M6053=People!$B$4,People!$A$4,IF(M6053=People!$B$3,People!$A$3,IF(M6053=People!$B$2,People!$A$2,0))))</f>
        <v>Kelly Williams</v>
      </c>
      <c r="W6053" s="3" t="str">
        <f>IFERROR(VLOOKUP(B6053,Returns!$A$1:$B$801,2,0),"NO")</f>
        <v>NO</v>
      </c>
    </row>
    <row r="6054" spans="1:23">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1" t="str">
        <f>IF(M6054=People!$B$5,People!$A$5,IF(M6054=People!$B$4,People!$A$4,IF(M6054=People!$B$3,People!$A$3,IF(M6054=People!$B$2,People!$A$2,0))))</f>
        <v>Chuck Magee</v>
      </c>
      <c r="W6054" s="3" t="str">
        <f>IFERROR(VLOOKUP(B6054,Returns!$A$1:$B$801,2,0),"NO")</f>
        <v>NO</v>
      </c>
    </row>
    <row r="6055" spans="1:23">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1" t="str">
        <f>IF(M6055=People!$B$5,People!$A$5,IF(M6055=People!$B$4,People!$A$4,IF(M6055=People!$B$3,People!$A$3,IF(M6055=People!$B$2,People!$A$2,0))))</f>
        <v>Chuck Magee</v>
      </c>
      <c r="W6055" s="3" t="str">
        <f>IFERROR(VLOOKUP(B6055,Returns!$A$1:$B$801,2,0),"NO")</f>
        <v>NO</v>
      </c>
    </row>
    <row r="6056" spans="1:23">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1" t="str">
        <f>IF(M6056=People!$B$5,People!$A$5,IF(M6056=People!$B$4,People!$A$4,IF(M6056=People!$B$3,People!$A$3,IF(M6056=People!$B$2,People!$A$2,0))))</f>
        <v>Chuck Magee</v>
      </c>
      <c r="W6056" s="3" t="str">
        <f>IFERROR(VLOOKUP(B6056,Returns!$A$1:$B$801,2,0),"NO")</f>
        <v>NO</v>
      </c>
    </row>
    <row r="6057" spans="1:23">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1" t="str">
        <f>IF(M6057=People!$B$5,People!$A$5,IF(M6057=People!$B$4,People!$A$4,IF(M6057=People!$B$3,People!$A$3,IF(M6057=People!$B$2,People!$A$2,0))))</f>
        <v>Kelly Williams</v>
      </c>
      <c r="W6057" s="3" t="str">
        <f>IFERROR(VLOOKUP(B6057,Returns!$A$1:$B$801,2,0),"NO")</f>
        <v>NO</v>
      </c>
    </row>
    <row r="6058" spans="1:23">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1" t="str">
        <f>IF(M6058=People!$B$5,People!$A$5,IF(M6058=People!$B$4,People!$A$4,IF(M6058=People!$B$3,People!$A$3,IF(M6058=People!$B$2,People!$A$2,0))))</f>
        <v>Kelly Williams</v>
      </c>
      <c r="W6058" s="3" t="str">
        <f>IFERROR(VLOOKUP(B6058,Returns!$A$1:$B$801,2,0),"NO")</f>
        <v>NO</v>
      </c>
    </row>
    <row r="6059" spans="1:23">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1" t="str">
        <f>IF(M6059=People!$B$5,People!$A$5,IF(M6059=People!$B$4,People!$A$4,IF(M6059=People!$B$3,People!$A$3,IF(M6059=People!$B$2,People!$A$2,0))))</f>
        <v>Chuck Magee</v>
      </c>
      <c r="W6059" s="3" t="str">
        <f>IFERROR(VLOOKUP(B6059,Returns!$A$1:$B$801,2,0),"NO")</f>
        <v>NO</v>
      </c>
    </row>
    <row r="6060" spans="1:23">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1" t="str">
        <f>IF(M6060=People!$B$5,People!$A$5,IF(M6060=People!$B$4,People!$A$4,IF(M6060=People!$B$3,People!$A$3,IF(M6060=People!$B$2,People!$A$2,0))))</f>
        <v>Chuck Magee</v>
      </c>
      <c r="W6060" s="3" t="str">
        <f>IFERROR(VLOOKUP(B6060,Returns!$A$1:$B$801,2,0),"NO")</f>
        <v>NO</v>
      </c>
    </row>
    <row r="6061" spans="1:23">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1" t="str">
        <f>IF(M6061=People!$B$5,People!$A$5,IF(M6061=People!$B$4,People!$A$4,IF(M6061=People!$B$3,People!$A$3,IF(M6061=People!$B$2,People!$A$2,0))))</f>
        <v>Chuck Magee</v>
      </c>
      <c r="W6061" s="3" t="str">
        <f>IFERROR(VLOOKUP(B6061,Returns!$A$1:$B$801,2,0),"NO")</f>
        <v>NO</v>
      </c>
    </row>
    <row r="6062" spans="1:23">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1" t="str">
        <f>IF(M6062=People!$B$5,People!$A$5,IF(M6062=People!$B$4,People!$A$4,IF(M6062=People!$B$3,People!$A$3,IF(M6062=People!$B$2,People!$A$2,0))))</f>
        <v>Chuck Magee</v>
      </c>
      <c r="W6062" s="3" t="str">
        <f>IFERROR(VLOOKUP(B6062,Returns!$A$1:$B$801,2,0),"NO")</f>
        <v>Yes</v>
      </c>
    </row>
    <row r="6063" spans="1:23">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1" t="str">
        <f>IF(M6063=People!$B$5,People!$A$5,IF(M6063=People!$B$4,People!$A$4,IF(M6063=People!$B$3,People!$A$3,IF(M6063=People!$B$2,People!$A$2,0))))</f>
        <v>Chuck Magee</v>
      </c>
      <c r="W6063" s="3" t="str">
        <f>IFERROR(VLOOKUP(B6063,Returns!$A$1:$B$801,2,0),"NO")</f>
        <v>Yes</v>
      </c>
    </row>
    <row r="6064" spans="1:23">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1" t="str">
        <f>IF(M6064=People!$B$5,People!$A$5,IF(M6064=People!$B$4,People!$A$4,IF(M6064=People!$B$3,People!$A$3,IF(M6064=People!$B$2,People!$A$2,0))))</f>
        <v>Anna Andreadi</v>
      </c>
      <c r="W6064" s="3" t="str">
        <f>IFERROR(VLOOKUP(B6064,Returns!$A$1:$B$801,2,0),"NO")</f>
        <v>NO</v>
      </c>
    </row>
    <row r="6065" spans="1:23">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1" t="str">
        <f>IF(M6065=People!$B$5,People!$A$5,IF(M6065=People!$B$4,People!$A$4,IF(M6065=People!$B$3,People!$A$3,IF(M6065=People!$B$2,People!$A$2,0))))</f>
        <v>Anna Andreadi</v>
      </c>
      <c r="W6065" s="3" t="str">
        <f>IFERROR(VLOOKUP(B6065,Returns!$A$1:$B$801,2,0),"NO")</f>
        <v>NO</v>
      </c>
    </row>
    <row r="6066" spans="1:23">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1" t="str">
        <f>IF(M6066=People!$B$5,People!$A$5,IF(M6066=People!$B$4,People!$A$4,IF(M6066=People!$B$3,People!$A$3,IF(M6066=People!$B$2,People!$A$2,0))))</f>
        <v>Anna Andreadi</v>
      </c>
      <c r="W6066" s="3" t="str">
        <f>IFERROR(VLOOKUP(B6066,Returns!$A$1:$B$801,2,0),"NO")</f>
        <v>NO</v>
      </c>
    </row>
    <row r="6067" spans="1:23">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1" t="str">
        <f>IF(M6067=People!$B$5,People!$A$5,IF(M6067=People!$B$4,People!$A$4,IF(M6067=People!$B$3,People!$A$3,IF(M6067=People!$B$2,People!$A$2,0))))</f>
        <v>Chuck Magee</v>
      </c>
      <c r="W6067" s="3" t="str">
        <f>IFERROR(VLOOKUP(B6067,Returns!$A$1:$B$801,2,0),"NO")</f>
        <v>NO</v>
      </c>
    </row>
    <row r="6068" spans="1:23">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1" t="str">
        <f>IF(M6068=People!$B$5,People!$A$5,IF(M6068=People!$B$4,People!$A$4,IF(M6068=People!$B$3,People!$A$3,IF(M6068=People!$B$2,People!$A$2,0))))</f>
        <v>Cassandra Brandow</v>
      </c>
      <c r="W6068" s="3" t="str">
        <f>IFERROR(VLOOKUP(B6068,Returns!$A$1:$B$801,2,0),"NO")</f>
        <v>Yes</v>
      </c>
    </row>
    <row r="6069" spans="1:23">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1" t="str">
        <f>IF(M6069=People!$B$5,People!$A$5,IF(M6069=People!$B$4,People!$A$4,IF(M6069=People!$B$3,People!$A$3,IF(M6069=People!$B$2,People!$A$2,0))))</f>
        <v>Anna Andreadi</v>
      </c>
      <c r="W6069" s="3" t="str">
        <f>IFERROR(VLOOKUP(B6069,Returns!$A$1:$B$801,2,0),"NO")</f>
        <v>NO</v>
      </c>
    </row>
    <row r="6070" spans="1:23">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1" t="str">
        <f>IF(M6070=People!$B$5,People!$A$5,IF(M6070=People!$B$4,People!$A$4,IF(M6070=People!$B$3,People!$A$3,IF(M6070=People!$B$2,People!$A$2,0))))</f>
        <v>Anna Andreadi</v>
      </c>
      <c r="W6070" s="3" t="str">
        <f>IFERROR(VLOOKUP(B6070,Returns!$A$1:$B$801,2,0),"NO")</f>
        <v>NO</v>
      </c>
    </row>
    <row r="6071" spans="1:23">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1" t="str">
        <f>IF(M6071=People!$B$5,People!$A$5,IF(M6071=People!$B$4,People!$A$4,IF(M6071=People!$B$3,People!$A$3,IF(M6071=People!$B$2,People!$A$2,0))))</f>
        <v>Anna Andreadi</v>
      </c>
      <c r="W6071" s="3" t="str">
        <f>IFERROR(VLOOKUP(B6071,Returns!$A$1:$B$801,2,0),"NO")</f>
        <v>NO</v>
      </c>
    </row>
    <row r="6072" spans="1:23">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1" t="str">
        <f>IF(M6072=People!$B$5,People!$A$5,IF(M6072=People!$B$4,People!$A$4,IF(M6072=People!$B$3,People!$A$3,IF(M6072=People!$B$2,People!$A$2,0))))</f>
        <v>Chuck Magee</v>
      </c>
      <c r="W6072" s="3" t="str">
        <f>IFERROR(VLOOKUP(B6072,Returns!$A$1:$B$801,2,0),"NO")</f>
        <v>NO</v>
      </c>
    </row>
    <row r="6073" spans="1:23">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1" t="str">
        <f>IF(M6073=People!$B$5,People!$A$5,IF(M6073=People!$B$4,People!$A$4,IF(M6073=People!$B$3,People!$A$3,IF(M6073=People!$B$2,People!$A$2,0))))</f>
        <v>Kelly Williams</v>
      </c>
      <c r="W6073" s="3" t="str">
        <f>IFERROR(VLOOKUP(B6073,Returns!$A$1:$B$801,2,0),"NO")</f>
        <v>NO</v>
      </c>
    </row>
    <row r="6074" spans="1:23">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1" t="str">
        <f>IF(M6074=People!$B$5,People!$A$5,IF(M6074=People!$B$4,People!$A$4,IF(M6074=People!$B$3,People!$A$3,IF(M6074=People!$B$2,People!$A$2,0))))</f>
        <v>Kelly Williams</v>
      </c>
      <c r="W6074" s="3" t="str">
        <f>IFERROR(VLOOKUP(B6074,Returns!$A$1:$B$801,2,0),"NO")</f>
        <v>NO</v>
      </c>
    </row>
    <row r="6075" spans="1:23">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1" t="str">
        <f>IF(M6075=People!$B$5,People!$A$5,IF(M6075=People!$B$4,People!$A$4,IF(M6075=People!$B$3,People!$A$3,IF(M6075=People!$B$2,People!$A$2,0))))</f>
        <v>Kelly Williams</v>
      </c>
      <c r="W6075" s="3" t="str">
        <f>IFERROR(VLOOKUP(B6075,Returns!$A$1:$B$801,2,0),"NO")</f>
        <v>NO</v>
      </c>
    </row>
    <row r="6076" spans="1:23">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1" t="str">
        <f>IF(M6076=People!$B$5,People!$A$5,IF(M6076=People!$B$4,People!$A$4,IF(M6076=People!$B$3,People!$A$3,IF(M6076=People!$B$2,People!$A$2,0))))</f>
        <v>Anna Andreadi</v>
      </c>
      <c r="W6076" s="3" t="str">
        <f>IFERROR(VLOOKUP(B6076,Returns!$A$1:$B$801,2,0),"NO")</f>
        <v>NO</v>
      </c>
    </row>
    <row r="6077" spans="1:23">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1" t="str">
        <f>IF(M6077=People!$B$5,People!$A$5,IF(M6077=People!$B$4,People!$A$4,IF(M6077=People!$B$3,People!$A$3,IF(M6077=People!$B$2,People!$A$2,0))))</f>
        <v>Anna Andreadi</v>
      </c>
      <c r="W6077" s="3" t="str">
        <f>IFERROR(VLOOKUP(B6077,Returns!$A$1:$B$801,2,0),"NO")</f>
        <v>NO</v>
      </c>
    </row>
    <row r="6078" spans="1:23">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1" t="str">
        <f>IF(M6078=People!$B$5,People!$A$5,IF(M6078=People!$B$4,People!$A$4,IF(M6078=People!$B$3,People!$A$3,IF(M6078=People!$B$2,People!$A$2,0))))</f>
        <v>Chuck Magee</v>
      </c>
      <c r="W6078" s="3" t="str">
        <f>IFERROR(VLOOKUP(B6078,Returns!$A$1:$B$801,2,0),"NO")</f>
        <v>NO</v>
      </c>
    </row>
    <row r="6079" spans="1:23">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1" t="str">
        <f>IF(M6079=People!$B$5,People!$A$5,IF(M6079=People!$B$4,People!$A$4,IF(M6079=People!$B$3,People!$A$3,IF(M6079=People!$B$2,People!$A$2,0))))</f>
        <v>Chuck Magee</v>
      </c>
      <c r="W6079" s="3" t="str">
        <f>IFERROR(VLOOKUP(B6079,Returns!$A$1:$B$801,2,0),"NO")</f>
        <v>NO</v>
      </c>
    </row>
    <row r="6080" spans="1:23">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1" t="str">
        <f>IF(M6080=People!$B$5,People!$A$5,IF(M6080=People!$B$4,People!$A$4,IF(M6080=People!$B$3,People!$A$3,IF(M6080=People!$B$2,People!$A$2,0))))</f>
        <v>Chuck Magee</v>
      </c>
      <c r="W6080" s="3" t="str">
        <f>IFERROR(VLOOKUP(B6080,Returns!$A$1:$B$801,2,0),"NO")</f>
        <v>NO</v>
      </c>
    </row>
    <row r="6081" spans="1:23">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1" t="str">
        <f>IF(M6081=People!$B$5,People!$A$5,IF(M6081=People!$B$4,People!$A$4,IF(M6081=People!$B$3,People!$A$3,IF(M6081=People!$B$2,People!$A$2,0))))</f>
        <v>Chuck Magee</v>
      </c>
      <c r="W6081" s="3" t="str">
        <f>IFERROR(VLOOKUP(B6081,Returns!$A$1:$B$801,2,0),"NO")</f>
        <v>NO</v>
      </c>
    </row>
    <row r="6082" spans="1:23">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1" t="str">
        <f>IF(M6082=People!$B$5,People!$A$5,IF(M6082=People!$B$4,People!$A$4,IF(M6082=People!$B$3,People!$A$3,IF(M6082=People!$B$2,People!$A$2,0))))</f>
        <v>Kelly Williams</v>
      </c>
      <c r="W6082" s="3" t="str">
        <f>IFERROR(VLOOKUP(B6082,Returns!$A$1:$B$801,2,0),"NO")</f>
        <v>NO</v>
      </c>
    </row>
    <row r="6083" spans="1:23">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1" t="str">
        <f>IF(M6083=People!$B$5,People!$A$5,IF(M6083=People!$B$4,People!$A$4,IF(M6083=People!$B$3,People!$A$3,IF(M6083=People!$B$2,People!$A$2,0))))</f>
        <v>Kelly Williams</v>
      </c>
      <c r="W6083" s="3" t="str">
        <f>IFERROR(VLOOKUP(B6083,Returns!$A$1:$B$801,2,0),"NO")</f>
        <v>NO</v>
      </c>
    </row>
    <row r="6084" spans="1:23">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1" t="str">
        <f>IF(M6084=People!$B$5,People!$A$5,IF(M6084=People!$B$4,People!$A$4,IF(M6084=People!$B$3,People!$A$3,IF(M6084=People!$B$2,People!$A$2,0))))</f>
        <v>Kelly Williams</v>
      </c>
      <c r="W6084" s="3" t="str">
        <f>IFERROR(VLOOKUP(B6084,Returns!$A$1:$B$801,2,0),"NO")</f>
        <v>NO</v>
      </c>
    </row>
    <row r="6085" spans="1:23">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1" t="str">
        <f>IF(M6085=People!$B$5,People!$A$5,IF(M6085=People!$B$4,People!$A$4,IF(M6085=People!$B$3,People!$A$3,IF(M6085=People!$B$2,People!$A$2,0))))</f>
        <v>Kelly Williams</v>
      </c>
      <c r="W6085" s="3" t="str">
        <f>IFERROR(VLOOKUP(B6085,Returns!$A$1:$B$801,2,0),"NO")</f>
        <v>NO</v>
      </c>
    </row>
    <row r="6086" spans="1:23">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1" t="str">
        <f>IF(M6086=People!$B$5,People!$A$5,IF(M6086=People!$B$4,People!$A$4,IF(M6086=People!$B$3,People!$A$3,IF(M6086=People!$B$2,People!$A$2,0))))</f>
        <v>Kelly Williams</v>
      </c>
      <c r="W6086" s="3" t="str">
        <f>IFERROR(VLOOKUP(B6086,Returns!$A$1:$B$801,2,0),"NO")</f>
        <v>NO</v>
      </c>
    </row>
    <row r="6087" spans="1:23">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1" t="str">
        <f>IF(M6087=People!$B$5,People!$A$5,IF(M6087=People!$B$4,People!$A$4,IF(M6087=People!$B$3,People!$A$3,IF(M6087=People!$B$2,People!$A$2,0))))</f>
        <v>Kelly Williams</v>
      </c>
      <c r="W6087" s="3" t="str">
        <f>IFERROR(VLOOKUP(B6087,Returns!$A$1:$B$801,2,0),"NO")</f>
        <v>NO</v>
      </c>
    </row>
    <row r="6088" spans="1:23">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1" t="str">
        <f>IF(M6088=People!$B$5,People!$A$5,IF(M6088=People!$B$4,People!$A$4,IF(M6088=People!$B$3,People!$A$3,IF(M6088=People!$B$2,People!$A$2,0))))</f>
        <v>Kelly Williams</v>
      </c>
      <c r="W6088" s="3" t="str">
        <f>IFERROR(VLOOKUP(B6088,Returns!$A$1:$B$801,2,0),"NO")</f>
        <v>NO</v>
      </c>
    </row>
    <row r="6089" spans="1:23">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1" t="str">
        <f>IF(M6089=People!$B$5,People!$A$5,IF(M6089=People!$B$4,People!$A$4,IF(M6089=People!$B$3,People!$A$3,IF(M6089=People!$B$2,People!$A$2,0))))</f>
        <v>Anna Andreadi</v>
      </c>
      <c r="W6089" s="3" t="str">
        <f>IFERROR(VLOOKUP(B6089,Returns!$A$1:$B$801,2,0),"NO")</f>
        <v>Yes</v>
      </c>
    </row>
    <row r="6090" spans="1:23">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1" t="str">
        <f>IF(M6090=People!$B$5,People!$A$5,IF(M6090=People!$B$4,People!$A$4,IF(M6090=People!$B$3,People!$A$3,IF(M6090=People!$B$2,People!$A$2,0))))</f>
        <v>Cassandra Brandow</v>
      </c>
      <c r="W6090" s="3" t="str">
        <f>IFERROR(VLOOKUP(B6090,Returns!$A$1:$B$801,2,0),"NO")</f>
        <v>NO</v>
      </c>
    </row>
    <row r="6091" spans="1:23">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1" t="str">
        <f>IF(M6091=People!$B$5,People!$A$5,IF(M6091=People!$B$4,People!$A$4,IF(M6091=People!$B$3,People!$A$3,IF(M6091=People!$B$2,People!$A$2,0))))</f>
        <v>Anna Andreadi</v>
      </c>
      <c r="W6091" s="3" t="str">
        <f>IFERROR(VLOOKUP(B6091,Returns!$A$1:$B$801,2,0),"NO")</f>
        <v>NO</v>
      </c>
    </row>
    <row r="6092" spans="1:23">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1" t="str">
        <f>IF(M6092=People!$B$5,People!$A$5,IF(M6092=People!$B$4,People!$A$4,IF(M6092=People!$B$3,People!$A$3,IF(M6092=People!$B$2,People!$A$2,0))))</f>
        <v>Chuck Magee</v>
      </c>
      <c r="W6092" s="3" t="str">
        <f>IFERROR(VLOOKUP(B6092,Returns!$A$1:$B$801,2,0),"NO")</f>
        <v>Yes</v>
      </c>
    </row>
    <row r="6093" spans="1:23">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1" t="str">
        <f>IF(M6093=People!$B$5,People!$A$5,IF(M6093=People!$B$4,People!$A$4,IF(M6093=People!$B$3,People!$A$3,IF(M6093=People!$B$2,People!$A$2,0))))</f>
        <v>Chuck Magee</v>
      </c>
      <c r="W6093" s="3" t="str">
        <f>IFERROR(VLOOKUP(B6093,Returns!$A$1:$B$801,2,0),"NO")</f>
        <v>Yes</v>
      </c>
    </row>
    <row r="6094" spans="1:23">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1" t="str">
        <f>IF(M6094=People!$B$5,People!$A$5,IF(M6094=People!$B$4,People!$A$4,IF(M6094=People!$B$3,People!$A$3,IF(M6094=People!$B$2,People!$A$2,0))))</f>
        <v>Chuck Magee</v>
      </c>
      <c r="W6094" s="3" t="str">
        <f>IFERROR(VLOOKUP(B6094,Returns!$A$1:$B$801,2,0),"NO")</f>
        <v>Yes</v>
      </c>
    </row>
    <row r="6095" spans="1:23">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1" t="str">
        <f>IF(M6095=People!$B$5,People!$A$5,IF(M6095=People!$B$4,People!$A$4,IF(M6095=People!$B$3,People!$A$3,IF(M6095=People!$B$2,People!$A$2,0))))</f>
        <v>Chuck Magee</v>
      </c>
      <c r="W6095" s="3" t="str">
        <f>IFERROR(VLOOKUP(B6095,Returns!$A$1:$B$801,2,0),"NO")</f>
        <v>Yes</v>
      </c>
    </row>
    <row r="6096" spans="1:23">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1" t="str">
        <f>IF(M6096=People!$B$5,People!$A$5,IF(M6096=People!$B$4,People!$A$4,IF(M6096=People!$B$3,People!$A$3,IF(M6096=People!$B$2,People!$A$2,0))))</f>
        <v>Chuck Magee</v>
      </c>
      <c r="W6096" s="3" t="str">
        <f>IFERROR(VLOOKUP(B6096,Returns!$A$1:$B$801,2,0),"NO")</f>
        <v>Yes</v>
      </c>
    </row>
    <row r="6097" spans="1:23">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1" t="str">
        <f>IF(M6097=People!$B$5,People!$A$5,IF(M6097=People!$B$4,People!$A$4,IF(M6097=People!$B$3,People!$A$3,IF(M6097=People!$B$2,People!$A$2,0))))</f>
        <v>Chuck Magee</v>
      </c>
      <c r="W6097" s="3" t="str">
        <f>IFERROR(VLOOKUP(B6097,Returns!$A$1:$B$801,2,0),"NO")</f>
        <v>Yes</v>
      </c>
    </row>
    <row r="6098" spans="1:23">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1" t="str">
        <f>IF(M6098=People!$B$5,People!$A$5,IF(M6098=People!$B$4,People!$A$4,IF(M6098=People!$B$3,People!$A$3,IF(M6098=People!$B$2,People!$A$2,0))))</f>
        <v>Chuck Magee</v>
      </c>
      <c r="W6098" s="3" t="str">
        <f>IFERROR(VLOOKUP(B6098,Returns!$A$1:$B$801,2,0),"NO")</f>
        <v>Yes</v>
      </c>
    </row>
    <row r="6099" spans="1:23">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1" t="str">
        <f>IF(M6099=People!$B$5,People!$A$5,IF(M6099=People!$B$4,People!$A$4,IF(M6099=People!$B$3,People!$A$3,IF(M6099=People!$B$2,People!$A$2,0))))</f>
        <v>Chuck Magee</v>
      </c>
      <c r="W6099" s="3" t="str">
        <f>IFERROR(VLOOKUP(B6099,Returns!$A$1:$B$801,2,0),"NO")</f>
        <v>Yes</v>
      </c>
    </row>
    <row r="6100" spans="1:23">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1" t="str">
        <f>IF(M6100=People!$B$5,People!$A$5,IF(M6100=People!$B$4,People!$A$4,IF(M6100=People!$B$3,People!$A$3,IF(M6100=People!$B$2,People!$A$2,0))))</f>
        <v>Chuck Magee</v>
      </c>
      <c r="W6100" s="3" t="str">
        <f>IFERROR(VLOOKUP(B6100,Returns!$A$1:$B$801,2,0),"NO")</f>
        <v>Yes</v>
      </c>
    </row>
    <row r="6101" spans="1:23">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1" t="str">
        <f>IF(M6101=People!$B$5,People!$A$5,IF(M6101=People!$B$4,People!$A$4,IF(M6101=People!$B$3,People!$A$3,IF(M6101=People!$B$2,People!$A$2,0))))</f>
        <v>Chuck Magee</v>
      </c>
      <c r="W6101" s="3" t="str">
        <f>IFERROR(VLOOKUP(B6101,Returns!$A$1:$B$801,2,0),"NO")</f>
        <v>Yes</v>
      </c>
    </row>
    <row r="6102" spans="1:23">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1" t="str">
        <f>IF(M6102=People!$B$5,People!$A$5,IF(M6102=People!$B$4,People!$A$4,IF(M6102=People!$B$3,People!$A$3,IF(M6102=People!$B$2,People!$A$2,0))))</f>
        <v>Chuck Magee</v>
      </c>
      <c r="W6102" s="3" t="str">
        <f>IFERROR(VLOOKUP(B6102,Returns!$A$1:$B$801,2,0),"NO")</f>
        <v>Yes</v>
      </c>
    </row>
    <row r="6103" spans="1:23">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1" t="str">
        <f>IF(M6103=People!$B$5,People!$A$5,IF(M6103=People!$B$4,People!$A$4,IF(M6103=People!$B$3,People!$A$3,IF(M6103=People!$B$2,People!$A$2,0))))</f>
        <v>Chuck Magee</v>
      </c>
      <c r="W6103" s="3" t="str">
        <f>IFERROR(VLOOKUP(B6103,Returns!$A$1:$B$801,2,0),"NO")</f>
        <v>Yes</v>
      </c>
    </row>
    <row r="6104" spans="1:23">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1" t="str">
        <f>IF(M6104=People!$B$5,People!$A$5,IF(M6104=People!$B$4,People!$A$4,IF(M6104=People!$B$3,People!$A$3,IF(M6104=People!$B$2,People!$A$2,0))))</f>
        <v>Chuck Magee</v>
      </c>
      <c r="W6104" s="3" t="str">
        <f>IFERROR(VLOOKUP(B6104,Returns!$A$1:$B$801,2,0),"NO")</f>
        <v>Yes</v>
      </c>
    </row>
    <row r="6105" spans="1:23">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1" t="str">
        <f>IF(M6105=People!$B$5,People!$A$5,IF(M6105=People!$B$4,People!$A$4,IF(M6105=People!$B$3,People!$A$3,IF(M6105=People!$B$2,People!$A$2,0))))</f>
        <v>Chuck Magee</v>
      </c>
      <c r="W6105" s="3" t="str">
        <f>IFERROR(VLOOKUP(B6105,Returns!$A$1:$B$801,2,0),"NO")</f>
        <v>Yes</v>
      </c>
    </row>
    <row r="6106" spans="1:23">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1" t="str">
        <f>IF(M6106=People!$B$5,People!$A$5,IF(M6106=People!$B$4,People!$A$4,IF(M6106=People!$B$3,People!$A$3,IF(M6106=People!$B$2,People!$A$2,0))))</f>
        <v>Chuck Magee</v>
      </c>
      <c r="W6106" s="3" t="str">
        <f>IFERROR(VLOOKUP(B6106,Returns!$A$1:$B$801,2,0),"NO")</f>
        <v>NO</v>
      </c>
    </row>
    <row r="6107" spans="1:23">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1" t="str">
        <f>IF(M6107=People!$B$5,People!$A$5,IF(M6107=People!$B$4,People!$A$4,IF(M6107=People!$B$3,People!$A$3,IF(M6107=People!$B$2,People!$A$2,0))))</f>
        <v>Cassandra Brandow</v>
      </c>
      <c r="W6107" s="3" t="str">
        <f>IFERROR(VLOOKUP(B6107,Returns!$A$1:$B$801,2,0),"NO")</f>
        <v>NO</v>
      </c>
    </row>
    <row r="6108" spans="1:23">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1" t="str">
        <f>IF(M6108=People!$B$5,People!$A$5,IF(M6108=People!$B$4,People!$A$4,IF(M6108=People!$B$3,People!$A$3,IF(M6108=People!$B$2,People!$A$2,0))))</f>
        <v>Kelly Williams</v>
      </c>
      <c r="W6108" s="3" t="str">
        <f>IFERROR(VLOOKUP(B6108,Returns!$A$1:$B$801,2,0),"NO")</f>
        <v>NO</v>
      </c>
    </row>
    <row r="6109" spans="1:23">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1" t="str">
        <f>IF(M6109=People!$B$5,People!$A$5,IF(M6109=People!$B$4,People!$A$4,IF(M6109=People!$B$3,People!$A$3,IF(M6109=People!$B$2,People!$A$2,0))))</f>
        <v>Kelly Williams</v>
      </c>
      <c r="W6109" s="3" t="str">
        <f>IFERROR(VLOOKUP(B6109,Returns!$A$1:$B$801,2,0),"NO")</f>
        <v>NO</v>
      </c>
    </row>
    <row r="6110" spans="1:23">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1" t="str">
        <f>IF(M6110=People!$B$5,People!$A$5,IF(M6110=People!$B$4,People!$A$4,IF(M6110=People!$B$3,People!$A$3,IF(M6110=People!$B$2,People!$A$2,0))))</f>
        <v>Kelly Williams</v>
      </c>
      <c r="W6110" s="3" t="str">
        <f>IFERROR(VLOOKUP(B6110,Returns!$A$1:$B$801,2,0),"NO")</f>
        <v>NO</v>
      </c>
    </row>
    <row r="6111" spans="1:23">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1" t="str">
        <f>IF(M6111=People!$B$5,People!$A$5,IF(M6111=People!$B$4,People!$A$4,IF(M6111=People!$B$3,People!$A$3,IF(M6111=People!$B$2,People!$A$2,0))))</f>
        <v>Kelly Williams</v>
      </c>
      <c r="W6111" s="3" t="str">
        <f>IFERROR(VLOOKUP(B6111,Returns!$A$1:$B$801,2,0),"NO")</f>
        <v>NO</v>
      </c>
    </row>
    <row r="6112" spans="1:23">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1" t="str">
        <f>IF(M6112=People!$B$5,People!$A$5,IF(M6112=People!$B$4,People!$A$4,IF(M6112=People!$B$3,People!$A$3,IF(M6112=People!$B$2,People!$A$2,0))))</f>
        <v>Chuck Magee</v>
      </c>
      <c r="W6112" s="3" t="str">
        <f>IFERROR(VLOOKUP(B6112,Returns!$A$1:$B$801,2,0),"NO")</f>
        <v>NO</v>
      </c>
    </row>
    <row r="6113" spans="1:23">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1" t="str">
        <f>IF(M6113=People!$B$5,People!$A$5,IF(M6113=People!$B$4,People!$A$4,IF(M6113=People!$B$3,People!$A$3,IF(M6113=People!$B$2,People!$A$2,0))))</f>
        <v>Chuck Magee</v>
      </c>
      <c r="W6113" s="3" t="str">
        <f>IFERROR(VLOOKUP(B6113,Returns!$A$1:$B$801,2,0),"NO")</f>
        <v>NO</v>
      </c>
    </row>
    <row r="6114" spans="1:23">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1" t="str">
        <f>IF(M6114=People!$B$5,People!$A$5,IF(M6114=People!$B$4,People!$A$4,IF(M6114=People!$B$3,People!$A$3,IF(M6114=People!$B$2,People!$A$2,0))))</f>
        <v>Chuck Magee</v>
      </c>
      <c r="W6114" s="3" t="str">
        <f>IFERROR(VLOOKUP(B6114,Returns!$A$1:$B$801,2,0),"NO")</f>
        <v>NO</v>
      </c>
    </row>
    <row r="6115" spans="1:23">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1" t="str">
        <f>IF(M6115=People!$B$5,People!$A$5,IF(M6115=People!$B$4,People!$A$4,IF(M6115=People!$B$3,People!$A$3,IF(M6115=People!$B$2,People!$A$2,0))))</f>
        <v>Chuck Magee</v>
      </c>
      <c r="W6115" s="3" t="str">
        <f>IFERROR(VLOOKUP(B6115,Returns!$A$1:$B$801,2,0),"NO")</f>
        <v>NO</v>
      </c>
    </row>
    <row r="6116" spans="1:23">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1" t="str">
        <f>IF(M6116=People!$B$5,People!$A$5,IF(M6116=People!$B$4,People!$A$4,IF(M6116=People!$B$3,People!$A$3,IF(M6116=People!$B$2,People!$A$2,0))))</f>
        <v>Chuck Magee</v>
      </c>
      <c r="W6116" s="3" t="str">
        <f>IFERROR(VLOOKUP(B6116,Returns!$A$1:$B$801,2,0),"NO")</f>
        <v>NO</v>
      </c>
    </row>
    <row r="6117" spans="1:23">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1" t="str">
        <f>IF(M6117=People!$B$5,People!$A$5,IF(M6117=People!$B$4,People!$A$4,IF(M6117=People!$B$3,People!$A$3,IF(M6117=People!$B$2,People!$A$2,0))))</f>
        <v>Anna Andreadi</v>
      </c>
      <c r="W6117" s="3" t="str">
        <f>IFERROR(VLOOKUP(B6117,Returns!$A$1:$B$801,2,0),"NO")</f>
        <v>Yes</v>
      </c>
    </row>
    <row r="6118" spans="1:23">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1" t="str">
        <f>IF(M6118=People!$B$5,People!$A$5,IF(M6118=People!$B$4,People!$A$4,IF(M6118=People!$B$3,People!$A$3,IF(M6118=People!$B$2,People!$A$2,0))))</f>
        <v>Chuck Magee</v>
      </c>
      <c r="W6118" s="3" t="str">
        <f>IFERROR(VLOOKUP(B6118,Returns!$A$1:$B$801,2,0),"NO")</f>
        <v>NO</v>
      </c>
    </row>
    <row r="6119" spans="1:23">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1" t="str">
        <f>IF(M6119=People!$B$5,People!$A$5,IF(M6119=People!$B$4,People!$A$4,IF(M6119=People!$B$3,People!$A$3,IF(M6119=People!$B$2,People!$A$2,0))))</f>
        <v>Chuck Magee</v>
      </c>
      <c r="W6119" s="3" t="str">
        <f>IFERROR(VLOOKUP(B6119,Returns!$A$1:$B$801,2,0),"NO")</f>
        <v>NO</v>
      </c>
    </row>
    <row r="6120" spans="1:23">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1" t="str">
        <f>IF(M6120=People!$B$5,People!$A$5,IF(M6120=People!$B$4,People!$A$4,IF(M6120=People!$B$3,People!$A$3,IF(M6120=People!$B$2,People!$A$2,0))))</f>
        <v>Anna Andreadi</v>
      </c>
      <c r="W6120" s="3" t="str">
        <f>IFERROR(VLOOKUP(B6120,Returns!$A$1:$B$801,2,0),"NO")</f>
        <v>NO</v>
      </c>
    </row>
    <row r="6121" spans="1:23">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1" t="str">
        <f>IF(M6121=People!$B$5,People!$A$5,IF(M6121=People!$B$4,People!$A$4,IF(M6121=People!$B$3,People!$A$3,IF(M6121=People!$B$2,People!$A$2,0))))</f>
        <v>Anna Andreadi</v>
      </c>
      <c r="W6121" s="3" t="str">
        <f>IFERROR(VLOOKUP(B6121,Returns!$A$1:$B$801,2,0),"NO")</f>
        <v>NO</v>
      </c>
    </row>
    <row r="6122" spans="1:23">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1" t="str">
        <f>IF(M6122=People!$B$5,People!$A$5,IF(M6122=People!$B$4,People!$A$4,IF(M6122=People!$B$3,People!$A$3,IF(M6122=People!$B$2,People!$A$2,0))))</f>
        <v>Anna Andreadi</v>
      </c>
      <c r="W6122" s="3" t="str">
        <f>IFERROR(VLOOKUP(B6122,Returns!$A$1:$B$801,2,0),"NO")</f>
        <v>NO</v>
      </c>
    </row>
    <row r="6123" spans="1:23">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1" t="str">
        <f>IF(M6123=People!$B$5,People!$A$5,IF(M6123=People!$B$4,People!$A$4,IF(M6123=People!$B$3,People!$A$3,IF(M6123=People!$B$2,People!$A$2,0))))</f>
        <v>Anna Andreadi</v>
      </c>
      <c r="W6123" s="3" t="str">
        <f>IFERROR(VLOOKUP(B6123,Returns!$A$1:$B$801,2,0),"NO")</f>
        <v>NO</v>
      </c>
    </row>
    <row r="6124" spans="1:23">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1" t="str">
        <f>IF(M6124=People!$B$5,People!$A$5,IF(M6124=People!$B$4,People!$A$4,IF(M6124=People!$B$3,People!$A$3,IF(M6124=People!$B$2,People!$A$2,0))))</f>
        <v>Kelly Williams</v>
      </c>
      <c r="W6124" s="3" t="str">
        <f>IFERROR(VLOOKUP(B6124,Returns!$A$1:$B$801,2,0),"NO")</f>
        <v>Yes</v>
      </c>
    </row>
    <row r="6125" spans="1:23">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1" t="str">
        <f>IF(M6125=People!$B$5,People!$A$5,IF(M6125=People!$B$4,People!$A$4,IF(M6125=People!$B$3,People!$A$3,IF(M6125=People!$B$2,People!$A$2,0))))</f>
        <v>Kelly Williams</v>
      </c>
      <c r="W6125" s="3" t="str">
        <f>IFERROR(VLOOKUP(B6125,Returns!$A$1:$B$801,2,0),"NO")</f>
        <v>NO</v>
      </c>
    </row>
    <row r="6126" spans="1:23">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1" t="str">
        <f>IF(M6126=People!$B$5,People!$A$5,IF(M6126=People!$B$4,People!$A$4,IF(M6126=People!$B$3,People!$A$3,IF(M6126=People!$B$2,People!$A$2,0))))</f>
        <v>Anna Andreadi</v>
      </c>
      <c r="W6126" s="3" t="str">
        <f>IFERROR(VLOOKUP(B6126,Returns!$A$1:$B$801,2,0),"NO")</f>
        <v>Yes</v>
      </c>
    </row>
    <row r="6127" spans="1:23">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1" t="str">
        <f>IF(M6127=People!$B$5,People!$A$5,IF(M6127=People!$B$4,People!$A$4,IF(M6127=People!$B$3,People!$A$3,IF(M6127=People!$B$2,People!$A$2,0))))</f>
        <v>Anna Andreadi</v>
      </c>
      <c r="W6127" s="3" t="str">
        <f>IFERROR(VLOOKUP(B6127,Returns!$A$1:$B$801,2,0),"NO")</f>
        <v>Yes</v>
      </c>
    </row>
    <row r="6128" spans="1:23">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1" t="str">
        <f>IF(M6128=People!$B$5,People!$A$5,IF(M6128=People!$B$4,People!$A$4,IF(M6128=People!$B$3,People!$A$3,IF(M6128=People!$B$2,People!$A$2,0))))</f>
        <v>Anna Andreadi</v>
      </c>
      <c r="W6128" s="3" t="str">
        <f>IFERROR(VLOOKUP(B6128,Returns!$A$1:$B$801,2,0),"NO")</f>
        <v>Yes</v>
      </c>
    </row>
    <row r="6129" spans="1:23">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1" t="str">
        <f>IF(M6129=People!$B$5,People!$A$5,IF(M6129=People!$B$4,People!$A$4,IF(M6129=People!$B$3,People!$A$3,IF(M6129=People!$B$2,People!$A$2,0))))</f>
        <v>Chuck Magee</v>
      </c>
      <c r="W6129" s="3" t="str">
        <f>IFERROR(VLOOKUP(B6129,Returns!$A$1:$B$801,2,0),"NO")</f>
        <v>NO</v>
      </c>
    </row>
    <row r="6130" spans="1:23">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1" t="str">
        <f>IF(M6130=People!$B$5,People!$A$5,IF(M6130=People!$B$4,People!$A$4,IF(M6130=People!$B$3,People!$A$3,IF(M6130=People!$B$2,People!$A$2,0))))</f>
        <v>Anna Andreadi</v>
      </c>
      <c r="W6130" s="3" t="str">
        <f>IFERROR(VLOOKUP(B6130,Returns!$A$1:$B$801,2,0),"NO")</f>
        <v>NO</v>
      </c>
    </row>
    <row r="6131" spans="1:23">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1" t="str">
        <f>IF(M6131=People!$B$5,People!$A$5,IF(M6131=People!$B$4,People!$A$4,IF(M6131=People!$B$3,People!$A$3,IF(M6131=People!$B$2,People!$A$2,0))))</f>
        <v>Cassandra Brandow</v>
      </c>
      <c r="W6131" s="3" t="str">
        <f>IFERROR(VLOOKUP(B6131,Returns!$A$1:$B$801,2,0),"NO")</f>
        <v>NO</v>
      </c>
    </row>
    <row r="6132" spans="1:23">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1" t="str">
        <f>IF(M6132=People!$B$5,People!$A$5,IF(M6132=People!$B$4,People!$A$4,IF(M6132=People!$B$3,People!$A$3,IF(M6132=People!$B$2,People!$A$2,0))))</f>
        <v>Cassandra Brandow</v>
      </c>
      <c r="W6132" s="3" t="str">
        <f>IFERROR(VLOOKUP(B6132,Returns!$A$1:$B$801,2,0),"NO")</f>
        <v>NO</v>
      </c>
    </row>
    <row r="6133" spans="1:23">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1" t="str">
        <f>IF(M6133=People!$B$5,People!$A$5,IF(M6133=People!$B$4,People!$A$4,IF(M6133=People!$B$3,People!$A$3,IF(M6133=People!$B$2,People!$A$2,0))))</f>
        <v>Chuck Magee</v>
      </c>
      <c r="W6133" s="3" t="str">
        <f>IFERROR(VLOOKUP(B6133,Returns!$A$1:$B$801,2,0),"NO")</f>
        <v>NO</v>
      </c>
    </row>
    <row r="6134" spans="1:23">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1" t="str">
        <f>IF(M6134=People!$B$5,People!$A$5,IF(M6134=People!$B$4,People!$A$4,IF(M6134=People!$B$3,People!$A$3,IF(M6134=People!$B$2,People!$A$2,0))))</f>
        <v>Cassandra Brandow</v>
      </c>
      <c r="W6134" s="3" t="str">
        <f>IFERROR(VLOOKUP(B6134,Returns!$A$1:$B$801,2,0),"NO")</f>
        <v>NO</v>
      </c>
    </row>
    <row r="6135" spans="1:23">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1" t="str">
        <f>IF(M6135=People!$B$5,People!$A$5,IF(M6135=People!$B$4,People!$A$4,IF(M6135=People!$B$3,People!$A$3,IF(M6135=People!$B$2,People!$A$2,0))))</f>
        <v>Anna Andreadi</v>
      </c>
      <c r="W6135" s="3" t="str">
        <f>IFERROR(VLOOKUP(B6135,Returns!$A$1:$B$801,2,0),"NO")</f>
        <v>NO</v>
      </c>
    </row>
    <row r="6136" spans="1:23">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1" t="str">
        <f>IF(M6136=People!$B$5,People!$A$5,IF(M6136=People!$B$4,People!$A$4,IF(M6136=People!$B$3,People!$A$3,IF(M6136=People!$B$2,People!$A$2,0))))</f>
        <v>Anna Andreadi</v>
      </c>
      <c r="W6136" s="3" t="str">
        <f>IFERROR(VLOOKUP(B6136,Returns!$A$1:$B$801,2,0),"NO")</f>
        <v>NO</v>
      </c>
    </row>
    <row r="6137" spans="1:23">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1" t="str">
        <f>IF(M6137=People!$B$5,People!$A$5,IF(M6137=People!$B$4,People!$A$4,IF(M6137=People!$B$3,People!$A$3,IF(M6137=People!$B$2,People!$A$2,0))))</f>
        <v>Kelly Williams</v>
      </c>
      <c r="W6137" s="3" t="str">
        <f>IFERROR(VLOOKUP(B6137,Returns!$A$1:$B$801,2,0),"NO")</f>
        <v>NO</v>
      </c>
    </row>
    <row r="6138" spans="1:23">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1" t="str">
        <f>IF(M6138=People!$B$5,People!$A$5,IF(M6138=People!$B$4,People!$A$4,IF(M6138=People!$B$3,People!$A$3,IF(M6138=People!$B$2,People!$A$2,0))))</f>
        <v>Kelly Williams</v>
      </c>
      <c r="W6138" s="3" t="str">
        <f>IFERROR(VLOOKUP(B6138,Returns!$A$1:$B$801,2,0),"NO")</f>
        <v>NO</v>
      </c>
    </row>
    <row r="6139" spans="1:23">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1" t="str">
        <f>IF(M6139=People!$B$5,People!$A$5,IF(M6139=People!$B$4,People!$A$4,IF(M6139=People!$B$3,People!$A$3,IF(M6139=People!$B$2,People!$A$2,0))))</f>
        <v>Cassandra Brandow</v>
      </c>
      <c r="W6139" s="3" t="str">
        <f>IFERROR(VLOOKUP(B6139,Returns!$A$1:$B$801,2,0),"NO")</f>
        <v>NO</v>
      </c>
    </row>
    <row r="6140" spans="1:23">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1" t="str">
        <f>IF(M6140=People!$B$5,People!$A$5,IF(M6140=People!$B$4,People!$A$4,IF(M6140=People!$B$3,People!$A$3,IF(M6140=People!$B$2,People!$A$2,0))))</f>
        <v>Anna Andreadi</v>
      </c>
      <c r="W6140" s="3" t="str">
        <f>IFERROR(VLOOKUP(B6140,Returns!$A$1:$B$801,2,0),"NO")</f>
        <v>NO</v>
      </c>
    </row>
    <row r="6141" spans="1:23">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1" t="str">
        <f>IF(M6141=People!$B$5,People!$A$5,IF(M6141=People!$B$4,People!$A$4,IF(M6141=People!$B$3,People!$A$3,IF(M6141=People!$B$2,People!$A$2,0))))</f>
        <v>Anna Andreadi</v>
      </c>
      <c r="W6141" s="3" t="str">
        <f>IFERROR(VLOOKUP(B6141,Returns!$A$1:$B$801,2,0),"NO")</f>
        <v>NO</v>
      </c>
    </row>
    <row r="6142" spans="1:23">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1" t="str">
        <f>IF(M6142=People!$B$5,People!$A$5,IF(M6142=People!$B$4,People!$A$4,IF(M6142=People!$B$3,People!$A$3,IF(M6142=People!$B$2,People!$A$2,0))))</f>
        <v>Chuck Magee</v>
      </c>
      <c r="W6142" s="3" t="str">
        <f>IFERROR(VLOOKUP(B6142,Returns!$A$1:$B$801,2,0),"NO")</f>
        <v>NO</v>
      </c>
    </row>
    <row r="6143" spans="1:23">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1" t="str">
        <f>IF(M6143=People!$B$5,People!$A$5,IF(M6143=People!$B$4,People!$A$4,IF(M6143=People!$B$3,People!$A$3,IF(M6143=People!$B$2,People!$A$2,0))))</f>
        <v>Chuck Magee</v>
      </c>
      <c r="W6143" s="3" t="str">
        <f>IFERROR(VLOOKUP(B6143,Returns!$A$1:$B$801,2,0),"NO")</f>
        <v>NO</v>
      </c>
    </row>
    <row r="6144" spans="1:23">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1" t="str">
        <f>IF(M6144=People!$B$5,People!$A$5,IF(M6144=People!$B$4,People!$A$4,IF(M6144=People!$B$3,People!$A$3,IF(M6144=People!$B$2,People!$A$2,0))))</f>
        <v>Chuck Magee</v>
      </c>
      <c r="W6144" s="3" t="str">
        <f>IFERROR(VLOOKUP(B6144,Returns!$A$1:$B$801,2,0),"NO")</f>
        <v>NO</v>
      </c>
    </row>
    <row r="6145" spans="1:23">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1" t="str">
        <f>IF(M6145=People!$B$5,People!$A$5,IF(M6145=People!$B$4,People!$A$4,IF(M6145=People!$B$3,People!$A$3,IF(M6145=People!$B$2,People!$A$2,0))))</f>
        <v>Chuck Magee</v>
      </c>
      <c r="W6145" s="3" t="str">
        <f>IFERROR(VLOOKUP(B6145,Returns!$A$1:$B$801,2,0),"NO")</f>
        <v>NO</v>
      </c>
    </row>
    <row r="6146" spans="1:23">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1" t="str">
        <f>IF(M6146=People!$B$5,People!$A$5,IF(M6146=People!$B$4,People!$A$4,IF(M6146=People!$B$3,People!$A$3,IF(M6146=People!$B$2,People!$A$2,0))))</f>
        <v>Kelly Williams</v>
      </c>
      <c r="W6146" s="3" t="str">
        <f>IFERROR(VLOOKUP(B6146,Returns!$A$1:$B$801,2,0),"NO")</f>
        <v>NO</v>
      </c>
    </row>
    <row r="6147" spans="1:23">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1" t="str">
        <f>IF(M6147=People!$B$5,People!$A$5,IF(M6147=People!$B$4,People!$A$4,IF(M6147=People!$B$3,People!$A$3,IF(M6147=People!$B$2,People!$A$2,0))))</f>
        <v>Anna Andreadi</v>
      </c>
      <c r="W6147" s="3" t="str">
        <f>IFERROR(VLOOKUP(B6147,Returns!$A$1:$B$801,2,0),"NO")</f>
        <v>NO</v>
      </c>
    </row>
    <row r="6148" spans="1:23">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1" t="str">
        <f>IF(M6148=People!$B$5,People!$A$5,IF(M6148=People!$B$4,People!$A$4,IF(M6148=People!$B$3,People!$A$3,IF(M6148=People!$B$2,People!$A$2,0))))</f>
        <v>Anna Andreadi</v>
      </c>
      <c r="W6148" s="3" t="str">
        <f>IFERROR(VLOOKUP(B6148,Returns!$A$1:$B$801,2,0),"NO")</f>
        <v>NO</v>
      </c>
    </row>
    <row r="6149" spans="1:23">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1" t="str">
        <f>IF(M6149=People!$B$5,People!$A$5,IF(M6149=People!$B$4,People!$A$4,IF(M6149=People!$B$3,People!$A$3,IF(M6149=People!$B$2,People!$A$2,0))))</f>
        <v>Anna Andreadi</v>
      </c>
      <c r="W6149" s="3" t="str">
        <f>IFERROR(VLOOKUP(B6149,Returns!$A$1:$B$801,2,0),"NO")</f>
        <v>NO</v>
      </c>
    </row>
    <row r="6150" spans="1:23">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1" t="str">
        <f>IF(M6150=People!$B$5,People!$A$5,IF(M6150=People!$B$4,People!$A$4,IF(M6150=People!$B$3,People!$A$3,IF(M6150=People!$B$2,People!$A$2,0))))</f>
        <v>Anna Andreadi</v>
      </c>
      <c r="W6150" s="3" t="str">
        <f>IFERROR(VLOOKUP(B6150,Returns!$A$1:$B$801,2,0),"NO")</f>
        <v>NO</v>
      </c>
    </row>
    <row r="6151" spans="1:23">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1" t="str">
        <f>IF(M6151=People!$B$5,People!$A$5,IF(M6151=People!$B$4,People!$A$4,IF(M6151=People!$B$3,People!$A$3,IF(M6151=People!$B$2,People!$A$2,0))))</f>
        <v>Anna Andreadi</v>
      </c>
      <c r="W6151" s="3" t="str">
        <f>IFERROR(VLOOKUP(B6151,Returns!$A$1:$B$801,2,0),"NO")</f>
        <v>NO</v>
      </c>
    </row>
    <row r="6152" spans="1:23">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1" t="str">
        <f>IF(M6152=People!$B$5,People!$A$5,IF(M6152=People!$B$4,People!$A$4,IF(M6152=People!$B$3,People!$A$3,IF(M6152=People!$B$2,People!$A$2,0))))</f>
        <v>Cassandra Brandow</v>
      </c>
      <c r="W6152" s="3" t="str">
        <f>IFERROR(VLOOKUP(B6152,Returns!$A$1:$B$801,2,0),"NO")</f>
        <v>NO</v>
      </c>
    </row>
    <row r="6153" spans="1:23">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1" t="str">
        <f>IF(M6153=People!$B$5,People!$A$5,IF(M6153=People!$B$4,People!$A$4,IF(M6153=People!$B$3,People!$A$3,IF(M6153=People!$B$2,People!$A$2,0))))</f>
        <v>Anna Andreadi</v>
      </c>
      <c r="W6153" s="3" t="str">
        <f>IFERROR(VLOOKUP(B6153,Returns!$A$1:$B$801,2,0),"NO")</f>
        <v>Yes</v>
      </c>
    </row>
    <row r="6154" spans="1:23">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1" t="str">
        <f>IF(M6154=People!$B$5,People!$A$5,IF(M6154=People!$B$4,People!$A$4,IF(M6154=People!$B$3,People!$A$3,IF(M6154=People!$B$2,People!$A$2,0))))</f>
        <v>Anna Andreadi</v>
      </c>
      <c r="W6154" s="3" t="str">
        <f>IFERROR(VLOOKUP(B6154,Returns!$A$1:$B$801,2,0),"NO")</f>
        <v>NO</v>
      </c>
    </row>
    <row r="6155" spans="1:23">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1" t="str">
        <f>IF(M6155=People!$B$5,People!$A$5,IF(M6155=People!$B$4,People!$A$4,IF(M6155=People!$B$3,People!$A$3,IF(M6155=People!$B$2,People!$A$2,0))))</f>
        <v>Chuck Magee</v>
      </c>
      <c r="W6155" s="3" t="str">
        <f>IFERROR(VLOOKUP(B6155,Returns!$A$1:$B$801,2,0),"NO")</f>
        <v>NO</v>
      </c>
    </row>
    <row r="6156" spans="1:23">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1" t="str">
        <f>IF(M6156=People!$B$5,People!$A$5,IF(M6156=People!$B$4,People!$A$4,IF(M6156=People!$B$3,People!$A$3,IF(M6156=People!$B$2,People!$A$2,0))))</f>
        <v>Chuck Magee</v>
      </c>
      <c r="W6156" s="3" t="str">
        <f>IFERROR(VLOOKUP(B6156,Returns!$A$1:$B$801,2,0),"NO")</f>
        <v>NO</v>
      </c>
    </row>
    <row r="6157" spans="1:23">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1" t="str">
        <f>IF(M6157=People!$B$5,People!$A$5,IF(M6157=People!$B$4,People!$A$4,IF(M6157=People!$B$3,People!$A$3,IF(M6157=People!$B$2,People!$A$2,0))))</f>
        <v>Chuck Magee</v>
      </c>
      <c r="W6157" s="3" t="str">
        <f>IFERROR(VLOOKUP(B6157,Returns!$A$1:$B$801,2,0),"NO")</f>
        <v>NO</v>
      </c>
    </row>
    <row r="6158" spans="1:23">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1" t="str">
        <f>IF(M6158=People!$B$5,People!$A$5,IF(M6158=People!$B$4,People!$A$4,IF(M6158=People!$B$3,People!$A$3,IF(M6158=People!$B$2,People!$A$2,0))))</f>
        <v>Chuck Magee</v>
      </c>
      <c r="W6158" s="3" t="str">
        <f>IFERROR(VLOOKUP(B6158,Returns!$A$1:$B$801,2,0),"NO")</f>
        <v>NO</v>
      </c>
    </row>
    <row r="6159" spans="1:23">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1" t="str">
        <f>IF(M6159=People!$B$5,People!$A$5,IF(M6159=People!$B$4,People!$A$4,IF(M6159=People!$B$3,People!$A$3,IF(M6159=People!$B$2,People!$A$2,0))))</f>
        <v>Kelly Williams</v>
      </c>
      <c r="W6159" s="3" t="str">
        <f>IFERROR(VLOOKUP(B6159,Returns!$A$1:$B$801,2,0),"NO")</f>
        <v>NO</v>
      </c>
    </row>
    <row r="6160" spans="1:23">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1" t="str">
        <f>IF(M6160=People!$B$5,People!$A$5,IF(M6160=People!$B$4,People!$A$4,IF(M6160=People!$B$3,People!$A$3,IF(M6160=People!$B$2,People!$A$2,0))))</f>
        <v>Kelly Williams</v>
      </c>
      <c r="W6160" s="3" t="str">
        <f>IFERROR(VLOOKUP(B6160,Returns!$A$1:$B$801,2,0),"NO")</f>
        <v>NO</v>
      </c>
    </row>
    <row r="6161" spans="1:23">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1" t="str">
        <f>IF(M6161=People!$B$5,People!$A$5,IF(M6161=People!$B$4,People!$A$4,IF(M6161=People!$B$3,People!$A$3,IF(M6161=People!$B$2,People!$A$2,0))))</f>
        <v>Anna Andreadi</v>
      </c>
      <c r="W6161" s="3" t="str">
        <f>IFERROR(VLOOKUP(B6161,Returns!$A$1:$B$801,2,0),"NO")</f>
        <v>NO</v>
      </c>
    </row>
    <row r="6162" spans="1:23">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1" t="str">
        <f>IF(M6162=People!$B$5,People!$A$5,IF(M6162=People!$B$4,People!$A$4,IF(M6162=People!$B$3,People!$A$3,IF(M6162=People!$B$2,People!$A$2,0))))</f>
        <v>Cassandra Brandow</v>
      </c>
      <c r="W6162" s="3" t="str">
        <f>IFERROR(VLOOKUP(B6162,Returns!$A$1:$B$801,2,0),"NO")</f>
        <v>NO</v>
      </c>
    </row>
    <row r="6163" spans="1:23">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1" t="str">
        <f>IF(M6163=People!$B$5,People!$A$5,IF(M6163=People!$B$4,People!$A$4,IF(M6163=People!$B$3,People!$A$3,IF(M6163=People!$B$2,People!$A$2,0))))</f>
        <v>Cassandra Brandow</v>
      </c>
      <c r="W6163" s="3" t="str">
        <f>IFERROR(VLOOKUP(B6163,Returns!$A$1:$B$801,2,0),"NO")</f>
        <v>NO</v>
      </c>
    </row>
    <row r="6164" spans="1:23">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1" t="str">
        <f>IF(M6164=People!$B$5,People!$A$5,IF(M6164=People!$B$4,People!$A$4,IF(M6164=People!$B$3,People!$A$3,IF(M6164=People!$B$2,People!$A$2,0))))</f>
        <v>Cassandra Brandow</v>
      </c>
      <c r="W6164" s="3" t="str">
        <f>IFERROR(VLOOKUP(B6164,Returns!$A$1:$B$801,2,0),"NO")</f>
        <v>NO</v>
      </c>
    </row>
    <row r="6165" spans="1:23">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1" t="str">
        <f>IF(M6165=People!$B$5,People!$A$5,IF(M6165=People!$B$4,People!$A$4,IF(M6165=People!$B$3,People!$A$3,IF(M6165=People!$B$2,People!$A$2,0))))</f>
        <v>Cassandra Brandow</v>
      </c>
      <c r="W6165" s="3" t="str">
        <f>IFERROR(VLOOKUP(B6165,Returns!$A$1:$B$801,2,0),"NO")</f>
        <v>NO</v>
      </c>
    </row>
    <row r="6166" spans="1:23">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1" t="str">
        <f>IF(M6166=People!$B$5,People!$A$5,IF(M6166=People!$B$4,People!$A$4,IF(M6166=People!$B$3,People!$A$3,IF(M6166=People!$B$2,People!$A$2,0))))</f>
        <v>Cassandra Brandow</v>
      </c>
      <c r="W6166" s="3" t="str">
        <f>IFERROR(VLOOKUP(B6166,Returns!$A$1:$B$801,2,0),"NO")</f>
        <v>NO</v>
      </c>
    </row>
    <row r="6167" spans="1:23">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1" t="str">
        <f>IF(M6167=People!$B$5,People!$A$5,IF(M6167=People!$B$4,People!$A$4,IF(M6167=People!$B$3,People!$A$3,IF(M6167=People!$B$2,People!$A$2,0))))</f>
        <v>Cassandra Brandow</v>
      </c>
      <c r="W6167" s="3" t="str">
        <f>IFERROR(VLOOKUP(B6167,Returns!$A$1:$B$801,2,0),"NO")</f>
        <v>NO</v>
      </c>
    </row>
    <row r="6168" spans="1:23">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1" t="str">
        <f>IF(M6168=People!$B$5,People!$A$5,IF(M6168=People!$B$4,People!$A$4,IF(M6168=People!$B$3,People!$A$3,IF(M6168=People!$B$2,People!$A$2,0))))</f>
        <v>Cassandra Brandow</v>
      </c>
      <c r="W6168" s="3" t="str">
        <f>IFERROR(VLOOKUP(B6168,Returns!$A$1:$B$801,2,0),"NO")</f>
        <v>NO</v>
      </c>
    </row>
    <row r="6169" spans="1:23">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1" t="str">
        <f>IF(M6169=People!$B$5,People!$A$5,IF(M6169=People!$B$4,People!$A$4,IF(M6169=People!$B$3,People!$A$3,IF(M6169=People!$B$2,People!$A$2,0))))</f>
        <v>Kelly Williams</v>
      </c>
      <c r="W6169" s="3" t="str">
        <f>IFERROR(VLOOKUP(B6169,Returns!$A$1:$B$801,2,0),"NO")</f>
        <v>NO</v>
      </c>
    </row>
    <row r="6170" spans="1:23">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1" t="str">
        <f>IF(M6170=People!$B$5,People!$A$5,IF(M6170=People!$B$4,People!$A$4,IF(M6170=People!$B$3,People!$A$3,IF(M6170=People!$B$2,People!$A$2,0))))</f>
        <v>Anna Andreadi</v>
      </c>
      <c r="W6170" s="3" t="str">
        <f>IFERROR(VLOOKUP(B6170,Returns!$A$1:$B$801,2,0),"NO")</f>
        <v>NO</v>
      </c>
    </row>
    <row r="6171" spans="1:23">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1" t="str">
        <f>IF(M6171=People!$B$5,People!$A$5,IF(M6171=People!$B$4,People!$A$4,IF(M6171=People!$B$3,People!$A$3,IF(M6171=People!$B$2,People!$A$2,0))))</f>
        <v>Cassandra Brandow</v>
      </c>
      <c r="W6171" s="3" t="str">
        <f>IFERROR(VLOOKUP(B6171,Returns!$A$1:$B$801,2,0),"NO")</f>
        <v>NO</v>
      </c>
    </row>
    <row r="6172" spans="1:23">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1" t="str">
        <f>IF(M6172=People!$B$5,People!$A$5,IF(M6172=People!$B$4,People!$A$4,IF(M6172=People!$B$3,People!$A$3,IF(M6172=People!$B$2,People!$A$2,0))))</f>
        <v>Chuck Magee</v>
      </c>
      <c r="W6172" s="3" t="str">
        <f>IFERROR(VLOOKUP(B6172,Returns!$A$1:$B$801,2,0),"NO")</f>
        <v>NO</v>
      </c>
    </row>
    <row r="6173" spans="1:23">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1" t="str">
        <f>IF(M6173=People!$B$5,People!$A$5,IF(M6173=People!$B$4,People!$A$4,IF(M6173=People!$B$3,People!$A$3,IF(M6173=People!$B$2,People!$A$2,0))))</f>
        <v>Chuck Magee</v>
      </c>
      <c r="W6173" s="3" t="str">
        <f>IFERROR(VLOOKUP(B6173,Returns!$A$1:$B$801,2,0),"NO")</f>
        <v>NO</v>
      </c>
    </row>
    <row r="6174" spans="1:23">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1" t="str">
        <f>IF(M6174=People!$B$5,People!$A$5,IF(M6174=People!$B$4,People!$A$4,IF(M6174=People!$B$3,People!$A$3,IF(M6174=People!$B$2,People!$A$2,0))))</f>
        <v>Kelly Williams</v>
      </c>
      <c r="W6174" s="3" t="str">
        <f>IFERROR(VLOOKUP(B6174,Returns!$A$1:$B$801,2,0),"NO")</f>
        <v>NO</v>
      </c>
    </row>
    <row r="6175" spans="1:23">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1" t="str">
        <f>IF(M6175=People!$B$5,People!$A$5,IF(M6175=People!$B$4,People!$A$4,IF(M6175=People!$B$3,People!$A$3,IF(M6175=People!$B$2,People!$A$2,0))))</f>
        <v>Kelly Williams</v>
      </c>
      <c r="W6175" s="3" t="str">
        <f>IFERROR(VLOOKUP(B6175,Returns!$A$1:$B$801,2,0),"NO")</f>
        <v>NO</v>
      </c>
    </row>
    <row r="6176" spans="1:23">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1" t="str">
        <f>IF(M6176=People!$B$5,People!$A$5,IF(M6176=People!$B$4,People!$A$4,IF(M6176=People!$B$3,People!$A$3,IF(M6176=People!$B$2,People!$A$2,0))))</f>
        <v>Kelly Williams</v>
      </c>
      <c r="W6176" s="3" t="str">
        <f>IFERROR(VLOOKUP(B6176,Returns!$A$1:$B$801,2,0),"NO")</f>
        <v>NO</v>
      </c>
    </row>
    <row r="6177" spans="1:23">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1" t="str">
        <f>IF(M6177=People!$B$5,People!$A$5,IF(M6177=People!$B$4,People!$A$4,IF(M6177=People!$B$3,People!$A$3,IF(M6177=People!$B$2,People!$A$2,0))))</f>
        <v>Cassandra Brandow</v>
      </c>
      <c r="W6177" s="3" t="str">
        <f>IFERROR(VLOOKUP(B6177,Returns!$A$1:$B$801,2,0),"NO")</f>
        <v>NO</v>
      </c>
    </row>
    <row r="6178" spans="1:23">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1" t="str">
        <f>IF(M6178=People!$B$5,People!$A$5,IF(M6178=People!$B$4,People!$A$4,IF(M6178=People!$B$3,People!$A$3,IF(M6178=People!$B$2,People!$A$2,0))))</f>
        <v>Cassandra Brandow</v>
      </c>
      <c r="W6178" s="3" t="str">
        <f>IFERROR(VLOOKUP(B6178,Returns!$A$1:$B$801,2,0),"NO")</f>
        <v>NO</v>
      </c>
    </row>
    <row r="6179" spans="1:23">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1" t="str">
        <f>IF(M6179=People!$B$5,People!$A$5,IF(M6179=People!$B$4,People!$A$4,IF(M6179=People!$B$3,People!$A$3,IF(M6179=People!$B$2,People!$A$2,0))))</f>
        <v>Cassandra Brandow</v>
      </c>
      <c r="W6179" s="3" t="str">
        <f>IFERROR(VLOOKUP(B6179,Returns!$A$1:$B$801,2,0),"NO")</f>
        <v>NO</v>
      </c>
    </row>
    <row r="6180" spans="1:23">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1" t="str">
        <f>IF(M6180=People!$B$5,People!$A$5,IF(M6180=People!$B$4,People!$A$4,IF(M6180=People!$B$3,People!$A$3,IF(M6180=People!$B$2,People!$A$2,0))))</f>
        <v>Cassandra Brandow</v>
      </c>
      <c r="W6180" s="3" t="str">
        <f>IFERROR(VLOOKUP(B6180,Returns!$A$1:$B$801,2,0),"NO")</f>
        <v>NO</v>
      </c>
    </row>
    <row r="6181" spans="1:23">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1" t="str">
        <f>IF(M6181=People!$B$5,People!$A$5,IF(M6181=People!$B$4,People!$A$4,IF(M6181=People!$B$3,People!$A$3,IF(M6181=People!$B$2,People!$A$2,0))))</f>
        <v>Cassandra Brandow</v>
      </c>
      <c r="W6181" s="3" t="str">
        <f>IFERROR(VLOOKUP(B6181,Returns!$A$1:$B$801,2,0),"NO")</f>
        <v>NO</v>
      </c>
    </row>
    <row r="6182" spans="1:23">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1" t="str">
        <f>IF(M6182=People!$B$5,People!$A$5,IF(M6182=People!$B$4,People!$A$4,IF(M6182=People!$B$3,People!$A$3,IF(M6182=People!$B$2,People!$A$2,0))))</f>
        <v>Cassandra Brandow</v>
      </c>
      <c r="W6182" s="3" t="str">
        <f>IFERROR(VLOOKUP(B6182,Returns!$A$1:$B$801,2,0),"NO")</f>
        <v>NO</v>
      </c>
    </row>
    <row r="6183" spans="1:23">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1" t="str">
        <f>IF(M6183=People!$B$5,People!$A$5,IF(M6183=People!$B$4,People!$A$4,IF(M6183=People!$B$3,People!$A$3,IF(M6183=People!$B$2,People!$A$2,0))))</f>
        <v>Cassandra Brandow</v>
      </c>
      <c r="W6183" s="3" t="str">
        <f>IFERROR(VLOOKUP(B6183,Returns!$A$1:$B$801,2,0),"NO")</f>
        <v>NO</v>
      </c>
    </row>
    <row r="6184" spans="1:23">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1" t="str">
        <f>IF(M6184=People!$B$5,People!$A$5,IF(M6184=People!$B$4,People!$A$4,IF(M6184=People!$B$3,People!$A$3,IF(M6184=People!$B$2,People!$A$2,0))))</f>
        <v>Cassandra Brandow</v>
      </c>
      <c r="W6184" s="3" t="str">
        <f>IFERROR(VLOOKUP(B6184,Returns!$A$1:$B$801,2,0),"NO")</f>
        <v>NO</v>
      </c>
    </row>
    <row r="6185" spans="1:23">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1" t="str">
        <f>IF(M6185=People!$B$5,People!$A$5,IF(M6185=People!$B$4,People!$A$4,IF(M6185=People!$B$3,People!$A$3,IF(M6185=People!$B$2,People!$A$2,0))))</f>
        <v>Cassandra Brandow</v>
      </c>
      <c r="W6185" s="3" t="str">
        <f>IFERROR(VLOOKUP(B6185,Returns!$A$1:$B$801,2,0),"NO")</f>
        <v>NO</v>
      </c>
    </row>
    <row r="6186" spans="1:23">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1" t="str">
        <f>IF(M6186=People!$B$5,People!$A$5,IF(M6186=People!$B$4,People!$A$4,IF(M6186=People!$B$3,People!$A$3,IF(M6186=People!$B$2,People!$A$2,0))))</f>
        <v>Anna Andreadi</v>
      </c>
      <c r="W6186" s="3" t="str">
        <f>IFERROR(VLOOKUP(B6186,Returns!$A$1:$B$801,2,0),"NO")</f>
        <v>NO</v>
      </c>
    </row>
    <row r="6187" spans="1:23">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1" t="str">
        <f>IF(M6187=People!$B$5,People!$A$5,IF(M6187=People!$B$4,People!$A$4,IF(M6187=People!$B$3,People!$A$3,IF(M6187=People!$B$2,People!$A$2,0))))</f>
        <v>Chuck Magee</v>
      </c>
      <c r="W6187" s="3" t="str">
        <f>IFERROR(VLOOKUP(B6187,Returns!$A$1:$B$801,2,0),"NO")</f>
        <v>NO</v>
      </c>
    </row>
    <row r="6188" spans="1:23">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1" t="str">
        <f>IF(M6188=People!$B$5,People!$A$5,IF(M6188=People!$B$4,People!$A$4,IF(M6188=People!$B$3,People!$A$3,IF(M6188=People!$B$2,People!$A$2,0))))</f>
        <v>Chuck Magee</v>
      </c>
      <c r="W6188" s="3" t="str">
        <f>IFERROR(VLOOKUP(B6188,Returns!$A$1:$B$801,2,0),"NO")</f>
        <v>NO</v>
      </c>
    </row>
    <row r="6189" spans="1:23">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1" t="str">
        <f>IF(M6189=People!$B$5,People!$A$5,IF(M6189=People!$B$4,People!$A$4,IF(M6189=People!$B$3,People!$A$3,IF(M6189=People!$B$2,People!$A$2,0))))</f>
        <v>Chuck Magee</v>
      </c>
      <c r="W6189" s="3" t="str">
        <f>IFERROR(VLOOKUP(B6189,Returns!$A$1:$B$801,2,0),"NO")</f>
        <v>NO</v>
      </c>
    </row>
    <row r="6190" spans="1:23">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1" t="str">
        <f>IF(M6190=People!$B$5,People!$A$5,IF(M6190=People!$B$4,People!$A$4,IF(M6190=People!$B$3,People!$A$3,IF(M6190=People!$B$2,People!$A$2,0))))</f>
        <v>Chuck Magee</v>
      </c>
      <c r="W6190" s="3" t="str">
        <f>IFERROR(VLOOKUP(B6190,Returns!$A$1:$B$801,2,0),"NO")</f>
        <v>NO</v>
      </c>
    </row>
    <row r="6191" spans="1:23">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1" t="str">
        <f>IF(M6191=People!$B$5,People!$A$5,IF(M6191=People!$B$4,People!$A$4,IF(M6191=People!$B$3,People!$A$3,IF(M6191=People!$B$2,People!$A$2,0))))</f>
        <v>Kelly Williams</v>
      </c>
      <c r="W6191" s="3" t="str">
        <f>IFERROR(VLOOKUP(B6191,Returns!$A$1:$B$801,2,0),"NO")</f>
        <v>NO</v>
      </c>
    </row>
    <row r="6192" spans="1:23">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1" t="str">
        <f>IF(M6192=People!$B$5,People!$A$5,IF(M6192=People!$B$4,People!$A$4,IF(M6192=People!$B$3,People!$A$3,IF(M6192=People!$B$2,People!$A$2,0))))</f>
        <v>Chuck Magee</v>
      </c>
      <c r="W6192" s="3" t="str">
        <f>IFERROR(VLOOKUP(B6192,Returns!$A$1:$B$801,2,0),"NO")</f>
        <v>NO</v>
      </c>
    </row>
    <row r="6193" spans="1:23">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1" t="str">
        <f>IF(M6193=People!$B$5,People!$A$5,IF(M6193=People!$B$4,People!$A$4,IF(M6193=People!$B$3,People!$A$3,IF(M6193=People!$B$2,People!$A$2,0))))</f>
        <v>Anna Andreadi</v>
      </c>
      <c r="W6193" s="3" t="str">
        <f>IFERROR(VLOOKUP(B6193,Returns!$A$1:$B$801,2,0),"NO")</f>
        <v>NO</v>
      </c>
    </row>
    <row r="6194" spans="1:23">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1" t="str">
        <f>IF(M6194=People!$B$5,People!$A$5,IF(M6194=People!$B$4,People!$A$4,IF(M6194=People!$B$3,People!$A$3,IF(M6194=People!$B$2,People!$A$2,0))))</f>
        <v>Kelly Williams</v>
      </c>
      <c r="W6194" s="3" t="str">
        <f>IFERROR(VLOOKUP(B6194,Returns!$A$1:$B$801,2,0),"NO")</f>
        <v>NO</v>
      </c>
    </row>
    <row r="6195" spans="1:23">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1" t="str">
        <f>IF(M6195=People!$B$5,People!$A$5,IF(M6195=People!$B$4,People!$A$4,IF(M6195=People!$B$3,People!$A$3,IF(M6195=People!$B$2,People!$A$2,0))))</f>
        <v>Kelly Williams</v>
      </c>
      <c r="W6195" s="3" t="str">
        <f>IFERROR(VLOOKUP(B6195,Returns!$A$1:$B$801,2,0),"NO")</f>
        <v>NO</v>
      </c>
    </row>
    <row r="6196" spans="1:23">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1" t="str">
        <f>IF(M6196=People!$B$5,People!$A$5,IF(M6196=People!$B$4,People!$A$4,IF(M6196=People!$B$3,People!$A$3,IF(M6196=People!$B$2,People!$A$2,0))))</f>
        <v>Kelly Williams</v>
      </c>
      <c r="W6196" s="3" t="str">
        <f>IFERROR(VLOOKUP(B6196,Returns!$A$1:$B$801,2,0),"NO")</f>
        <v>NO</v>
      </c>
    </row>
    <row r="6197" spans="1:23">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1" t="str">
        <f>IF(M6197=People!$B$5,People!$A$5,IF(M6197=People!$B$4,People!$A$4,IF(M6197=People!$B$3,People!$A$3,IF(M6197=People!$B$2,People!$A$2,0))))</f>
        <v>Chuck Magee</v>
      </c>
      <c r="W6197" s="3" t="str">
        <f>IFERROR(VLOOKUP(B6197,Returns!$A$1:$B$801,2,0),"NO")</f>
        <v>NO</v>
      </c>
    </row>
    <row r="6198" spans="1:23">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1" t="str">
        <f>IF(M6198=People!$B$5,People!$A$5,IF(M6198=People!$B$4,People!$A$4,IF(M6198=People!$B$3,People!$A$3,IF(M6198=People!$B$2,People!$A$2,0))))</f>
        <v>Chuck Magee</v>
      </c>
      <c r="W6198" s="3" t="str">
        <f>IFERROR(VLOOKUP(B6198,Returns!$A$1:$B$801,2,0),"NO")</f>
        <v>NO</v>
      </c>
    </row>
    <row r="6199" spans="1:23">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1" t="str">
        <f>IF(M6199=People!$B$5,People!$A$5,IF(M6199=People!$B$4,People!$A$4,IF(M6199=People!$B$3,People!$A$3,IF(M6199=People!$B$2,People!$A$2,0))))</f>
        <v>Kelly Williams</v>
      </c>
      <c r="W6199" s="3" t="str">
        <f>IFERROR(VLOOKUP(B6199,Returns!$A$1:$B$801,2,0),"NO")</f>
        <v>NO</v>
      </c>
    </row>
    <row r="6200" spans="1:23">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1" t="str">
        <f>IF(M6200=People!$B$5,People!$A$5,IF(M6200=People!$B$4,People!$A$4,IF(M6200=People!$B$3,People!$A$3,IF(M6200=People!$B$2,People!$A$2,0))))</f>
        <v>Kelly Williams</v>
      </c>
      <c r="W6200" s="3" t="str">
        <f>IFERROR(VLOOKUP(B6200,Returns!$A$1:$B$801,2,0),"NO")</f>
        <v>NO</v>
      </c>
    </row>
    <row r="6201" spans="1:23">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1" t="str">
        <f>IF(M6201=People!$B$5,People!$A$5,IF(M6201=People!$B$4,People!$A$4,IF(M6201=People!$B$3,People!$A$3,IF(M6201=People!$B$2,People!$A$2,0))))</f>
        <v>Kelly Williams</v>
      </c>
      <c r="W6201" s="3" t="str">
        <f>IFERROR(VLOOKUP(B6201,Returns!$A$1:$B$801,2,0),"NO")</f>
        <v>NO</v>
      </c>
    </row>
    <row r="6202" spans="1:23">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1" t="str">
        <f>IF(M6202=People!$B$5,People!$A$5,IF(M6202=People!$B$4,People!$A$4,IF(M6202=People!$B$3,People!$A$3,IF(M6202=People!$B$2,People!$A$2,0))))</f>
        <v>Kelly Williams</v>
      </c>
      <c r="W6202" s="3" t="str">
        <f>IFERROR(VLOOKUP(B6202,Returns!$A$1:$B$801,2,0),"NO")</f>
        <v>NO</v>
      </c>
    </row>
    <row r="6203" spans="1:23">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1" t="str">
        <f>IF(M6203=People!$B$5,People!$A$5,IF(M6203=People!$B$4,People!$A$4,IF(M6203=People!$B$3,People!$A$3,IF(M6203=People!$B$2,People!$A$2,0))))</f>
        <v>Kelly Williams</v>
      </c>
      <c r="W6203" s="3" t="str">
        <f>IFERROR(VLOOKUP(B6203,Returns!$A$1:$B$801,2,0),"NO")</f>
        <v>NO</v>
      </c>
    </row>
    <row r="6204" spans="1:23">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1" t="str">
        <f>IF(M6204=People!$B$5,People!$A$5,IF(M6204=People!$B$4,People!$A$4,IF(M6204=People!$B$3,People!$A$3,IF(M6204=People!$B$2,People!$A$2,0))))</f>
        <v>Anna Andreadi</v>
      </c>
      <c r="W6204" s="3" t="str">
        <f>IFERROR(VLOOKUP(B6204,Returns!$A$1:$B$801,2,0),"NO")</f>
        <v>NO</v>
      </c>
    </row>
    <row r="6205" spans="1:23">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1" t="str">
        <f>IF(M6205=People!$B$5,People!$A$5,IF(M6205=People!$B$4,People!$A$4,IF(M6205=People!$B$3,People!$A$3,IF(M6205=People!$B$2,People!$A$2,0))))</f>
        <v>Chuck Magee</v>
      </c>
      <c r="W6205" s="3" t="str">
        <f>IFERROR(VLOOKUP(B6205,Returns!$A$1:$B$801,2,0),"NO")</f>
        <v>NO</v>
      </c>
    </row>
    <row r="6206" spans="1:23">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1" t="str">
        <f>IF(M6206=People!$B$5,People!$A$5,IF(M6206=People!$B$4,People!$A$4,IF(M6206=People!$B$3,People!$A$3,IF(M6206=People!$B$2,People!$A$2,0))))</f>
        <v>Chuck Magee</v>
      </c>
      <c r="W6206" s="3" t="str">
        <f>IFERROR(VLOOKUP(B6206,Returns!$A$1:$B$801,2,0),"NO")</f>
        <v>NO</v>
      </c>
    </row>
    <row r="6207" spans="1:23">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1" t="str">
        <f>IF(M6207=People!$B$5,People!$A$5,IF(M6207=People!$B$4,People!$A$4,IF(M6207=People!$B$3,People!$A$3,IF(M6207=People!$B$2,People!$A$2,0))))</f>
        <v>Kelly Williams</v>
      </c>
      <c r="W6207" s="3" t="str">
        <f>IFERROR(VLOOKUP(B6207,Returns!$A$1:$B$801,2,0),"NO")</f>
        <v>NO</v>
      </c>
    </row>
    <row r="6208" spans="1:23">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1" t="str">
        <f>IF(M6208=People!$B$5,People!$A$5,IF(M6208=People!$B$4,People!$A$4,IF(M6208=People!$B$3,People!$A$3,IF(M6208=People!$B$2,People!$A$2,0))))</f>
        <v>Kelly Williams</v>
      </c>
      <c r="W6208" s="3" t="str">
        <f>IFERROR(VLOOKUP(B6208,Returns!$A$1:$B$801,2,0),"NO")</f>
        <v>NO</v>
      </c>
    </row>
    <row r="6209" spans="1:23">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1" t="str">
        <f>IF(M6209=People!$B$5,People!$A$5,IF(M6209=People!$B$4,People!$A$4,IF(M6209=People!$B$3,People!$A$3,IF(M6209=People!$B$2,People!$A$2,0))))</f>
        <v>Kelly Williams</v>
      </c>
      <c r="W6209" s="3" t="str">
        <f>IFERROR(VLOOKUP(B6209,Returns!$A$1:$B$801,2,0),"NO")</f>
        <v>NO</v>
      </c>
    </row>
    <row r="6210" spans="1:23">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1" t="str">
        <f>IF(M6210=People!$B$5,People!$A$5,IF(M6210=People!$B$4,People!$A$4,IF(M6210=People!$B$3,People!$A$3,IF(M6210=People!$B$2,People!$A$2,0))))</f>
        <v>Chuck Magee</v>
      </c>
      <c r="W6210" s="3" t="str">
        <f>IFERROR(VLOOKUP(B6210,Returns!$A$1:$B$801,2,0),"NO")</f>
        <v>NO</v>
      </c>
    </row>
    <row r="6211" spans="1:23">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1" t="str">
        <f>IF(M6211=People!$B$5,People!$A$5,IF(M6211=People!$B$4,People!$A$4,IF(M6211=People!$B$3,People!$A$3,IF(M6211=People!$B$2,People!$A$2,0))))</f>
        <v>Anna Andreadi</v>
      </c>
      <c r="W6211" s="3" t="str">
        <f>IFERROR(VLOOKUP(B6211,Returns!$A$1:$B$801,2,0),"NO")</f>
        <v>NO</v>
      </c>
    </row>
    <row r="6212" spans="1:23">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1" t="str">
        <f>IF(M6212=People!$B$5,People!$A$5,IF(M6212=People!$B$4,People!$A$4,IF(M6212=People!$B$3,People!$A$3,IF(M6212=People!$B$2,People!$A$2,0))))</f>
        <v>Anna Andreadi</v>
      </c>
      <c r="W6212" s="3" t="str">
        <f>IFERROR(VLOOKUP(B6212,Returns!$A$1:$B$801,2,0),"NO")</f>
        <v>NO</v>
      </c>
    </row>
    <row r="6213" spans="1:23">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1" t="str">
        <f>IF(M6213=People!$B$5,People!$A$5,IF(M6213=People!$B$4,People!$A$4,IF(M6213=People!$B$3,People!$A$3,IF(M6213=People!$B$2,People!$A$2,0))))</f>
        <v>Anna Andreadi</v>
      </c>
      <c r="W6213" s="3" t="str">
        <f>IFERROR(VLOOKUP(B6213,Returns!$A$1:$B$801,2,0),"NO")</f>
        <v>NO</v>
      </c>
    </row>
    <row r="6214" spans="1:23">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1" t="str">
        <f>IF(M6214=People!$B$5,People!$A$5,IF(M6214=People!$B$4,People!$A$4,IF(M6214=People!$B$3,People!$A$3,IF(M6214=People!$B$2,People!$A$2,0))))</f>
        <v>Anna Andreadi</v>
      </c>
      <c r="W6214" s="3" t="str">
        <f>IFERROR(VLOOKUP(B6214,Returns!$A$1:$B$801,2,0),"NO")</f>
        <v>NO</v>
      </c>
    </row>
    <row r="6215" spans="1:23">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1" t="str">
        <f>IF(M6215=People!$B$5,People!$A$5,IF(M6215=People!$B$4,People!$A$4,IF(M6215=People!$B$3,People!$A$3,IF(M6215=People!$B$2,People!$A$2,0))))</f>
        <v>Anna Andreadi</v>
      </c>
      <c r="W6215" s="3" t="str">
        <f>IFERROR(VLOOKUP(B6215,Returns!$A$1:$B$801,2,0),"NO")</f>
        <v>NO</v>
      </c>
    </row>
    <row r="6216" spans="1:23">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1" t="str">
        <f>IF(M6216=People!$B$5,People!$A$5,IF(M6216=People!$B$4,People!$A$4,IF(M6216=People!$B$3,People!$A$3,IF(M6216=People!$B$2,People!$A$2,0))))</f>
        <v>Anna Andreadi</v>
      </c>
      <c r="W6216" s="3" t="str">
        <f>IFERROR(VLOOKUP(B6216,Returns!$A$1:$B$801,2,0),"NO")</f>
        <v>NO</v>
      </c>
    </row>
    <row r="6217" spans="1:23">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1" t="str">
        <f>IF(M6217=People!$B$5,People!$A$5,IF(M6217=People!$B$4,People!$A$4,IF(M6217=People!$B$3,People!$A$3,IF(M6217=People!$B$2,People!$A$2,0))))</f>
        <v>Chuck Magee</v>
      </c>
      <c r="W6217" s="3" t="str">
        <f>IFERROR(VLOOKUP(B6217,Returns!$A$1:$B$801,2,0),"NO")</f>
        <v>NO</v>
      </c>
    </row>
    <row r="6218" spans="1:23">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1" t="str">
        <f>IF(M6218=People!$B$5,People!$A$5,IF(M6218=People!$B$4,People!$A$4,IF(M6218=People!$B$3,People!$A$3,IF(M6218=People!$B$2,People!$A$2,0))))</f>
        <v>Chuck Magee</v>
      </c>
      <c r="W6218" s="3" t="str">
        <f>IFERROR(VLOOKUP(B6218,Returns!$A$1:$B$801,2,0),"NO")</f>
        <v>NO</v>
      </c>
    </row>
    <row r="6219" spans="1:23">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1" t="str">
        <f>IF(M6219=People!$B$5,People!$A$5,IF(M6219=People!$B$4,People!$A$4,IF(M6219=People!$B$3,People!$A$3,IF(M6219=People!$B$2,People!$A$2,0))))</f>
        <v>Cassandra Brandow</v>
      </c>
      <c r="W6219" s="3" t="str">
        <f>IFERROR(VLOOKUP(B6219,Returns!$A$1:$B$801,2,0),"NO")</f>
        <v>NO</v>
      </c>
    </row>
    <row r="6220" spans="1:23">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1" t="str">
        <f>IF(M6220=People!$B$5,People!$A$5,IF(M6220=People!$B$4,People!$A$4,IF(M6220=People!$B$3,People!$A$3,IF(M6220=People!$B$2,People!$A$2,0))))</f>
        <v>Kelly Williams</v>
      </c>
      <c r="W6220" s="3" t="str">
        <f>IFERROR(VLOOKUP(B6220,Returns!$A$1:$B$801,2,0),"NO")</f>
        <v>NO</v>
      </c>
    </row>
    <row r="6221" spans="1:23">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1" t="str">
        <f>IF(M6221=People!$B$5,People!$A$5,IF(M6221=People!$B$4,People!$A$4,IF(M6221=People!$B$3,People!$A$3,IF(M6221=People!$B$2,People!$A$2,0))))</f>
        <v>Kelly Williams</v>
      </c>
      <c r="W6221" s="3" t="str">
        <f>IFERROR(VLOOKUP(B6221,Returns!$A$1:$B$801,2,0),"NO")</f>
        <v>NO</v>
      </c>
    </row>
    <row r="6222" spans="1:23">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1" t="str">
        <f>IF(M6222=People!$B$5,People!$A$5,IF(M6222=People!$B$4,People!$A$4,IF(M6222=People!$B$3,People!$A$3,IF(M6222=People!$B$2,People!$A$2,0))))</f>
        <v>Kelly Williams</v>
      </c>
      <c r="W6222" s="3" t="str">
        <f>IFERROR(VLOOKUP(B6222,Returns!$A$1:$B$801,2,0),"NO")</f>
        <v>NO</v>
      </c>
    </row>
    <row r="6223" spans="1:23">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1" t="str">
        <f>IF(M6223=People!$B$5,People!$A$5,IF(M6223=People!$B$4,People!$A$4,IF(M6223=People!$B$3,People!$A$3,IF(M6223=People!$B$2,People!$A$2,0))))</f>
        <v>Anna Andreadi</v>
      </c>
      <c r="W6223" s="3" t="str">
        <f>IFERROR(VLOOKUP(B6223,Returns!$A$1:$B$801,2,0),"NO")</f>
        <v>NO</v>
      </c>
    </row>
    <row r="6224" spans="1:23">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1" t="str">
        <f>IF(M6224=People!$B$5,People!$A$5,IF(M6224=People!$B$4,People!$A$4,IF(M6224=People!$B$3,People!$A$3,IF(M6224=People!$B$2,People!$A$2,0))))</f>
        <v>Cassandra Brandow</v>
      </c>
      <c r="W6224" s="3" t="str">
        <f>IFERROR(VLOOKUP(B6224,Returns!$A$1:$B$801,2,0),"NO")</f>
        <v>NO</v>
      </c>
    </row>
    <row r="6225" spans="1:23">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1" t="str">
        <f>IF(M6225=People!$B$5,People!$A$5,IF(M6225=People!$B$4,People!$A$4,IF(M6225=People!$B$3,People!$A$3,IF(M6225=People!$B$2,People!$A$2,0))))</f>
        <v>Cassandra Brandow</v>
      </c>
      <c r="W6225" s="3" t="str">
        <f>IFERROR(VLOOKUP(B6225,Returns!$A$1:$B$801,2,0),"NO")</f>
        <v>NO</v>
      </c>
    </row>
    <row r="6226" spans="1:23">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1" t="str">
        <f>IF(M6226=People!$B$5,People!$A$5,IF(M6226=People!$B$4,People!$A$4,IF(M6226=People!$B$3,People!$A$3,IF(M6226=People!$B$2,People!$A$2,0))))</f>
        <v>Cassandra Brandow</v>
      </c>
      <c r="W6226" s="3" t="str">
        <f>IFERROR(VLOOKUP(B6226,Returns!$A$1:$B$801,2,0),"NO")</f>
        <v>NO</v>
      </c>
    </row>
    <row r="6227" spans="1:23">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1" t="str">
        <f>IF(M6227=People!$B$5,People!$A$5,IF(M6227=People!$B$4,People!$A$4,IF(M6227=People!$B$3,People!$A$3,IF(M6227=People!$B$2,People!$A$2,0))))</f>
        <v>Anna Andreadi</v>
      </c>
      <c r="W6227" s="3" t="str">
        <f>IFERROR(VLOOKUP(B6227,Returns!$A$1:$B$801,2,0),"NO")</f>
        <v>NO</v>
      </c>
    </row>
    <row r="6228" spans="1:23">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1" t="str">
        <f>IF(M6228=People!$B$5,People!$A$5,IF(M6228=People!$B$4,People!$A$4,IF(M6228=People!$B$3,People!$A$3,IF(M6228=People!$B$2,People!$A$2,0))))</f>
        <v>Anna Andreadi</v>
      </c>
      <c r="W6228" s="3" t="str">
        <f>IFERROR(VLOOKUP(B6228,Returns!$A$1:$B$801,2,0),"NO")</f>
        <v>NO</v>
      </c>
    </row>
    <row r="6229" spans="1:23">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1" t="str">
        <f>IF(M6229=People!$B$5,People!$A$5,IF(M6229=People!$B$4,People!$A$4,IF(M6229=People!$B$3,People!$A$3,IF(M6229=People!$B$2,People!$A$2,0))))</f>
        <v>Kelly Williams</v>
      </c>
      <c r="W6229" s="3" t="str">
        <f>IFERROR(VLOOKUP(B6229,Returns!$A$1:$B$801,2,0),"NO")</f>
        <v>NO</v>
      </c>
    </row>
    <row r="6230" spans="1:23">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1" t="str">
        <f>IF(M6230=People!$B$5,People!$A$5,IF(M6230=People!$B$4,People!$A$4,IF(M6230=People!$B$3,People!$A$3,IF(M6230=People!$B$2,People!$A$2,0))))</f>
        <v>Chuck Magee</v>
      </c>
      <c r="W6230" s="3" t="str">
        <f>IFERROR(VLOOKUP(B6230,Returns!$A$1:$B$801,2,0),"NO")</f>
        <v>NO</v>
      </c>
    </row>
    <row r="6231" spans="1:23">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1" t="str">
        <f>IF(M6231=People!$B$5,People!$A$5,IF(M6231=People!$B$4,People!$A$4,IF(M6231=People!$B$3,People!$A$3,IF(M6231=People!$B$2,People!$A$2,0))))</f>
        <v>Chuck Magee</v>
      </c>
      <c r="W6231" s="3" t="str">
        <f>IFERROR(VLOOKUP(B6231,Returns!$A$1:$B$801,2,0),"NO")</f>
        <v>NO</v>
      </c>
    </row>
    <row r="6232" spans="1:23">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1" t="str">
        <f>IF(M6232=People!$B$5,People!$A$5,IF(M6232=People!$B$4,People!$A$4,IF(M6232=People!$B$3,People!$A$3,IF(M6232=People!$B$2,People!$A$2,0))))</f>
        <v>Kelly Williams</v>
      </c>
      <c r="W6232" s="3" t="str">
        <f>IFERROR(VLOOKUP(B6232,Returns!$A$1:$B$801,2,0),"NO")</f>
        <v>NO</v>
      </c>
    </row>
    <row r="6233" spans="1:23">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1" t="str">
        <f>IF(M6233=People!$B$5,People!$A$5,IF(M6233=People!$B$4,People!$A$4,IF(M6233=People!$B$3,People!$A$3,IF(M6233=People!$B$2,People!$A$2,0))))</f>
        <v>Anna Andreadi</v>
      </c>
      <c r="W6233" s="3" t="str">
        <f>IFERROR(VLOOKUP(B6233,Returns!$A$1:$B$801,2,0),"NO")</f>
        <v>NO</v>
      </c>
    </row>
    <row r="6234" spans="1:23">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1" t="str">
        <f>IF(M6234=People!$B$5,People!$A$5,IF(M6234=People!$B$4,People!$A$4,IF(M6234=People!$B$3,People!$A$3,IF(M6234=People!$B$2,People!$A$2,0))))</f>
        <v>Anna Andreadi</v>
      </c>
      <c r="W6234" s="3" t="str">
        <f>IFERROR(VLOOKUP(B6234,Returns!$A$1:$B$801,2,0),"NO")</f>
        <v>NO</v>
      </c>
    </row>
    <row r="6235" spans="1:23">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1" t="str">
        <f>IF(M6235=People!$B$5,People!$A$5,IF(M6235=People!$B$4,People!$A$4,IF(M6235=People!$B$3,People!$A$3,IF(M6235=People!$B$2,People!$A$2,0))))</f>
        <v>Anna Andreadi</v>
      </c>
      <c r="W6235" s="3" t="str">
        <f>IFERROR(VLOOKUP(B6235,Returns!$A$1:$B$801,2,0),"NO")</f>
        <v>NO</v>
      </c>
    </row>
    <row r="6236" spans="1:23">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1" t="str">
        <f>IF(M6236=People!$B$5,People!$A$5,IF(M6236=People!$B$4,People!$A$4,IF(M6236=People!$B$3,People!$A$3,IF(M6236=People!$B$2,People!$A$2,0))))</f>
        <v>Anna Andreadi</v>
      </c>
      <c r="W6236" s="3" t="str">
        <f>IFERROR(VLOOKUP(B6236,Returns!$A$1:$B$801,2,0),"NO")</f>
        <v>NO</v>
      </c>
    </row>
    <row r="6237" spans="1:23">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1" t="str">
        <f>IF(M6237=People!$B$5,People!$A$5,IF(M6237=People!$B$4,People!$A$4,IF(M6237=People!$B$3,People!$A$3,IF(M6237=People!$B$2,People!$A$2,0))))</f>
        <v>Anna Andreadi</v>
      </c>
      <c r="W6237" s="3" t="str">
        <f>IFERROR(VLOOKUP(B6237,Returns!$A$1:$B$801,2,0),"NO")</f>
        <v>NO</v>
      </c>
    </row>
    <row r="6238" spans="1:23">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1" t="str">
        <f>IF(M6238=People!$B$5,People!$A$5,IF(M6238=People!$B$4,People!$A$4,IF(M6238=People!$B$3,People!$A$3,IF(M6238=People!$B$2,People!$A$2,0))))</f>
        <v>Chuck Magee</v>
      </c>
      <c r="W6238" s="3" t="str">
        <f>IFERROR(VLOOKUP(B6238,Returns!$A$1:$B$801,2,0),"NO")</f>
        <v>NO</v>
      </c>
    </row>
    <row r="6239" spans="1:23">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1" t="str">
        <f>IF(M6239=People!$B$5,People!$A$5,IF(M6239=People!$B$4,People!$A$4,IF(M6239=People!$B$3,People!$A$3,IF(M6239=People!$B$2,People!$A$2,0))))</f>
        <v>Chuck Magee</v>
      </c>
      <c r="W6239" s="3" t="str">
        <f>IFERROR(VLOOKUP(B6239,Returns!$A$1:$B$801,2,0),"NO")</f>
        <v>NO</v>
      </c>
    </row>
    <row r="6240" spans="1:23">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1" t="str">
        <f>IF(M6240=People!$B$5,People!$A$5,IF(M6240=People!$B$4,People!$A$4,IF(M6240=People!$B$3,People!$A$3,IF(M6240=People!$B$2,People!$A$2,0))))</f>
        <v>Anna Andreadi</v>
      </c>
      <c r="W6240" s="3" t="str">
        <f>IFERROR(VLOOKUP(B6240,Returns!$A$1:$B$801,2,0),"NO")</f>
        <v>Yes</v>
      </c>
    </row>
    <row r="6241" spans="1:23">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1" t="str">
        <f>IF(M6241=People!$B$5,People!$A$5,IF(M6241=People!$B$4,People!$A$4,IF(M6241=People!$B$3,People!$A$3,IF(M6241=People!$B$2,People!$A$2,0))))</f>
        <v>Anna Andreadi</v>
      </c>
      <c r="W6241" s="3" t="str">
        <f>IFERROR(VLOOKUP(B6241,Returns!$A$1:$B$801,2,0),"NO")</f>
        <v>Yes</v>
      </c>
    </row>
    <row r="6242" spans="1:23">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1" t="str">
        <f>IF(M6242=People!$B$5,People!$A$5,IF(M6242=People!$B$4,People!$A$4,IF(M6242=People!$B$3,People!$A$3,IF(M6242=People!$B$2,People!$A$2,0))))</f>
        <v>Anna Andreadi</v>
      </c>
      <c r="W6242" s="3" t="str">
        <f>IFERROR(VLOOKUP(B6242,Returns!$A$1:$B$801,2,0),"NO")</f>
        <v>NO</v>
      </c>
    </row>
    <row r="6243" spans="1:23">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1" t="str">
        <f>IF(M6243=People!$B$5,People!$A$5,IF(M6243=People!$B$4,People!$A$4,IF(M6243=People!$B$3,People!$A$3,IF(M6243=People!$B$2,People!$A$2,0))))</f>
        <v>Chuck Magee</v>
      </c>
      <c r="W6243" s="3" t="str">
        <f>IFERROR(VLOOKUP(B6243,Returns!$A$1:$B$801,2,0),"NO")</f>
        <v>NO</v>
      </c>
    </row>
    <row r="6244" spans="1:23">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1" t="str">
        <f>IF(M6244=People!$B$5,People!$A$5,IF(M6244=People!$B$4,People!$A$4,IF(M6244=People!$B$3,People!$A$3,IF(M6244=People!$B$2,People!$A$2,0))))</f>
        <v>Cassandra Brandow</v>
      </c>
      <c r="W6244" s="3" t="str">
        <f>IFERROR(VLOOKUP(B6244,Returns!$A$1:$B$801,2,0),"NO")</f>
        <v>NO</v>
      </c>
    </row>
    <row r="6245" spans="1:23">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1" t="str">
        <f>IF(M6245=People!$B$5,People!$A$5,IF(M6245=People!$B$4,People!$A$4,IF(M6245=People!$B$3,People!$A$3,IF(M6245=People!$B$2,People!$A$2,0))))</f>
        <v>Anna Andreadi</v>
      </c>
      <c r="W6245" s="3" t="str">
        <f>IFERROR(VLOOKUP(B6245,Returns!$A$1:$B$801,2,0),"NO")</f>
        <v>NO</v>
      </c>
    </row>
    <row r="6246" spans="1:23">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1" t="str">
        <f>IF(M6246=People!$B$5,People!$A$5,IF(M6246=People!$B$4,People!$A$4,IF(M6246=People!$B$3,People!$A$3,IF(M6246=People!$B$2,People!$A$2,0))))</f>
        <v>Anna Andreadi</v>
      </c>
      <c r="W6246" s="3" t="str">
        <f>IFERROR(VLOOKUP(B6246,Returns!$A$1:$B$801,2,0),"NO")</f>
        <v>NO</v>
      </c>
    </row>
    <row r="6247" spans="1:23">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1" t="str">
        <f>IF(M6247=People!$B$5,People!$A$5,IF(M6247=People!$B$4,People!$A$4,IF(M6247=People!$B$3,People!$A$3,IF(M6247=People!$B$2,People!$A$2,0))))</f>
        <v>Anna Andreadi</v>
      </c>
      <c r="W6247" s="3" t="str">
        <f>IFERROR(VLOOKUP(B6247,Returns!$A$1:$B$801,2,0),"NO")</f>
        <v>NO</v>
      </c>
    </row>
    <row r="6248" spans="1:23">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1" t="str">
        <f>IF(M6248=People!$B$5,People!$A$5,IF(M6248=People!$B$4,People!$A$4,IF(M6248=People!$B$3,People!$A$3,IF(M6248=People!$B$2,People!$A$2,0))))</f>
        <v>Anna Andreadi</v>
      </c>
      <c r="W6248" s="3" t="str">
        <f>IFERROR(VLOOKUP(B6248,Returns!$A$1:$B$801,2,0),"NO")</f>
        <v>NO</v>
      </c>
    </row>
    <row r="6249" spans="1:23">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1" t="str">
        <f>IF(M6249=People!$B$5,People!$A$5,IF(M6249=People!$B$4,People!$A$4,IF(M6249=People!$B$3,People!$A$3,IF(M6249=People!$B$2,People!$A$2,0))))</f>
        <v>Kelly Williams</v>
      </c>
      <c r="W6249" s="3" t="str">
        <f>IFERROR(VLOOKUP(B6249,Returns!$A$1:$B$801,2,0),"NO")</f>
        <v>NO</v>
      </c>
    </row>
    <row r="6250" spans="1:23">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1" t="str">
        <f>IF(M6250=People!$B$5,People!$A$5,IF(M6250=People!$B$4,People!$A$4,IF(M6250=People!$B$3,People!$A$3,IF(M6250=People!$B$2,People!$A$2,0))))</f>
        <v>Kelly Williams</v>
      </c>
      <c r="W6250" s="3" t="str">
        <f>IFERROR(VLOOKUP(B6250,Returns!$A$1:$B$801,2,0),"NO")</f>
        <v>NO</v>
      </c>
    </row>
    <row r="6251" spans="1:23">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1" t="str">
        <f>IF(M6251=People!$B$5,People!$A$5,IF(M6251=People!$B$4,People!$A$4,IF(M6251=People!$B$3,People!$A$3,IF(M6251=People!$B$2,People!$A$2,0))))</f>
        <v>Kelly Williams</v>
      </c>
      <c r="W6251" s="3" t="str">
        <f>IFERROR(VLOOKUP(B6251,Returns!$A$1:$B$801,2,0),"NO")</f>
        <v>NO</v>
      </c>
    </row>
    <row r="6252" spans="1:23">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1" t="str">
        <f>IF(M6252=People!$B$5,People!$A$5,IF(M6252=People!$B$4,People!$A$4,IF(M6252=People!$B$3,People!$A$3,IF(M6252=People!$B$2,People!$A$2,0))))</f>
        <v>Kelly Williams</v>
      </c>
      <c r="W6252" s="3" t="str">
        <f>IFERROR(VLOOKUP(B6252,Returns!$A$1:$B$801,2,0),"NO")</f>
        <v>NO</v>
      </c>
    </row>
    <row r="6253" spans="1:23">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1" t="str">
        <f>IF(M6253=People!$B$5,People!$A$5,IF(M6253=People!$B$4,People!$A$4,IF(M6253=People!$B$3,People!$A$3,IF(M6253=People!$B$2,People!$A$2,0))))</f>
        <v>Kelly Williams</v>
      </c>
      <c r="W6253" s="3" t="str">
        <f>IFERROR(VLOOKUP(B6253,Returns!$A$1:$B$801,2,0),"NO")</f>
        <v>NO</v>
      </c>
    </row>
    <row r="6254" spans="1:23">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1" t="str">
        <f>IF(M6254=People!$B$5,People!$A$5,IF(M6254=People!$B$4,People!$A$4,IF(M6254=People!$B$3,People!$A$3,IF(M6254=People!$B$2,People!$A$2,0))))</f>
        <v>Cassandra Brandow</v>
      </c>
      <c r="W6254" s="3" t="str">
        <f>IFERROR(VLOOKUP(B6254,Returns!$A$1:$B$801,2,0),"NO")</f>
        <v>NO</v>
      </c>
    </row>
    <row r="6255" spans="1:23">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1" t="str">
        <f>IF(M6255=People!$B$5,People!$A$5,IF(M6255=People!$B$4,People!$A$4,IF(M6255=People!$B$3,People!$A$3,IF(M6255=People!$B$2,People!$A$2,0))))</f>
        <v>Cassandra Brandow</v>
      </c>
      <c r="W6255" s="3" t="str">
        <f>IFERROR(VLOOKUP(B6255,Returns!$A$1:$B$801,2,0),"NO")</f>
        <v>NO</v>
      </c>
    </row>
    <row r="6256" spans="1:23">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1" t="str">
        <f>IF(M6256=People!$B$5,People!$A$5,IF(M6256=People!$B$4,People!$A$4,IF(M6256=People!$B$3,People!$A$3,IF(M6256=People!$B$2,People!$A$2,0))))</f>
        <v>Cassandra Brandow</v>
      </c>
      <c r="W6256" s="3" t="str">
        <f>IFERROR(VLOOKUP(B6256,Returns!$A$1:$B$801,2,0),"NO")</f>
        <v>NO</v>
      </c>
    </row>
    <row r="6257" spans="1:23">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1" t="str">
        <f>IF(M6257=People!$B$5,People!$A$5,IF(M6257=People!$B$4,People!$A$4,IF(M6257=People!$B$3,People!$A$3,IF(M6257=People!$B$2,People!$A$2,0))))</f>
        <v>Kelly Williams</v>
      </c>
      <c r="W6257" s="3" t="str">
        <f>IFERROR(VLOOKUP(B6257,Returns!$A$1:$B$801,2,0),"NO")</f>
        <v>NO</v>
      </c>
    </row>
    <row r="6258" spans="1:23">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1" t="str">
        <f>IF(M6258=People!$B$5,People!$A$5,IF(M6258=People!$B$4,People!$A$4,IF(M6258=People!$B$3,People!$A$3,IF(M6258=People!$B$2,People!$A$2,0))))</f>
        <v>Cassandra Brandow</v>
      </c>
      <c r="W6258" s="3" t="str">
        <f>IFERROR(VLOOKUP(B6258,Returns!$A$1:$B$801,2,0),"NO")</f>
        <v>NO</v>
      </c>
    </row>
    <row r="6259" spans="1:23">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1" t="str">
        <f>IF(M6259=People!$B$5,People!$A$5,IF(M6259=People!$B$4,People!$A$4,IF(M6259=People!$B$3,People!$A$3,IF(M6259=People!$B$2,People!$A$2,0))))</f>
        <v>Chuck Magee</v>
      </c>
      <c r="W6259" s="3" t="str">
        <f>IFERROR(VLOOKUP(B6259,Returns!$A$1:$B$801,2,0),"NO")</f>
        <v>NO</v>
      </c>
    </row>
    <row r="6260" spans="1:23">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1" t="str">
        <f>IF(M6260=People!$B$5,People!$A$5,IF(M6260=People!$B$4,People!$A$4,IF(M6260=People!$B$3,People!$A$3,IF(M6260=People!$B$2,People!$A$2,0))))</f>
        <v>Chuck Magee</v>
      </c>
      <c r="W6260" s="3" t="str">
        <f>IFERROR(VLOOKUP(B6260,Returns!$A$1:$B$801,2,0),"NO")</f>
        <v>NO</v>
      </c>
    </row>
    <row r="6261" spans="1:23">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1" t="str">
        <f>IF(M6261=People!$B$5,People!$A$5,IF(M6261=People!$B$4,People!$A$4,IF(M6261=People!$B$3,People!$A$3,IF(M6261=People!$B$2,People!$A$2,0))))</f>
        <v>Kelly Williams</v>
      </c>
      <c r="W6261" s="3" t="str">
        <f>IFERROR(VLOOKUP(B6261,Returns!$A$1:$B$801,2,0),"NO")</f>
        <v>NO</v>
      </c>
    </row>
    <row r="6262" spans="1:23">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1" t="str">
        <f>IF(M6262=People!$B$5,People!$A$5,IF(M6262=People!$B$4,People!$A$4,IF(M6262=People!$B$3,People!$A$3,IF(M6262=People!$B$2,People!$A$2,0))))</f>
        <v>Anna Andreadi</v>
      </c>
      <c r="W6262" s="3" t="str">
        <f>IFERROR(VLOOKUP(B6262,Returns!$A$1:$B$801,2,0),"NO")</f>
        <v>NO</v>
      </c>
    </row>
    <row r="6263" spans="1:23">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1" t="str">
        <f>IF(M6263=People!$B$5,People!$A$5,IF(M6263=People!$B$4,People!$A$4,IF(M6263=People!$B$3,People!$A$3,IF(M6263=People!$B$2,People!$A$2,0))))</f>
        <v>Chuck Magee</v>
      </c>
      <c r="W6263" s="3" t="str">
        <f>IFERROR(VLOOKUP(B6263,Returns!$A$1:$B$801,2,0),"NO")</f>
        <v>NO</v>
      </c>
    </row>
    <row r="6264" spans="1:23">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1" t="str">
        <f>IF(M6264=People!$B$5,People!$A$5,IF(M6264=People!$B$4,People!$A$4,IF(M6264=People!$B$3,People!$A$3,IF(M6264=People!$B$2,People!$A$2,0))))</f>
        <v>Kelly Williams</v>
      </c>
      <c r="W6264" s="3" t="str">
        <f>IFERROR(VLOOKUP(B6264,Returns!$A$1:$B$801,2,0),"NO")</f>
        <v>NO</v>
      </c>
    </row>
    <row r="6265" spans="1:23">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1" t="str">
        <f>IF(M6265=People!$B$5,People!$A$5,IF(M6265=People!$B$4,People!$A$4,IF(M6265=People!$B$3,People!$A$3,IF(M6265=People!$B$2,People!$A$2,0))))</f>
        <v>Cassandra Brandow</v>
      </c>
      <c r="W6265" s="3" t="str">
        <f>IFERROR(VLOOKUP(B6265,Returns!$A$1:$B$801,2,0),"NO")</f>
        <v>NO</v>
      </c>
    </row>
    <row r="6266" spans="1:23">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1" t="str">
        <f>IF(M6266=People!$B$5,People!$A$5,IF(M6266=People!$B$4,People!$A$4,IF(M6266=People!$B$3,People!$A$3,IF(M6266=People!$B$2,People!$A$2,0))))</f>
        <v>Kelly Williams</v>
      </c>
      <c r="W6266" s="3" t="str">
        <f>IFERROR(VLOOKUP(B6266,Returns!$A$1:$B$801,2,0),"NO")</f>
        <v>Yes</v>
      </c>
    </row>
    <row r="6267" spans="1:23">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1" t="str">
        <f>IF(M6267=People!$B$5,People!$A$5,IF(M6267=People!$B$4,People!$A$4,IF(M6267=People!$B$3,People!$A$3,IF(M6267=People!$B$2,People!$A$2,0))))</f>
        <v>Cassandra Brandow</v>
      </c>
      <c r="W6267" s="3" t="str">
        <f>IFERROR(VLOOKUP(B6267,Returns!$A$1:$B$801,2,0),"NO")</f>
        <v>NO</v>
      </c>
    </row>
    <row r="6268" spans="1:23">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1" t="str">
        <f>IF(M6268=People!$B$5,People!$A$5,IF(M6268=People!$B$4,People!$A$4,IF(M6268=People!$B$3,People!$A$3,IF(M6268=People!$B$2,People!$A$2,0))))</f>
        <v>Cassandra Brandow</v>
      </c>
      <c r="W6268" s="3" t="str">
        <f>IFERROR(VLOOKUP(B6268,Returns!$A$1:$B$801,2,0),"NO")</f>
        <v>NO</v>
      </c>
    </row>
    <row r="6269" spans="1:23">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1" t="str">
        <f>IF(M6269=People!$B$5,People!$A$5,IF(M6269=People!$B$4,People!$A$4,IF(M6269=People!$B$3,People!$A$3,IF(M6269=People!$B$2,People!$A$2,0))))</f>
        <v>Chuck Magee</v>
      </c>
      <c r="W6269" s="3" t="str">
        <f>IFERROR(VLOOKUP(B6269,Returns!$A$1:$B$801,2,0),"NO")</f>
        <v>NO</v>
      </c>
    </row>
    <row r="6270" spans="1:23">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1" t="str">
        <f>IF(M6270=People!$B$5,People!$A$5,IF(M6270=People!$B$4,People!$A$4,IF(M6270=People!$B$3,People!$A$3,IF(M6270=People!$B$2,People!$A$2,0))))</f>
        <v>Chuck Magee</v>
      </c>
      <c r="W6270" s="3" t="str">
        <f>IFERROR(VLOOKUP(B6270,Returns!$A$1:$B$801,2,0),"NO")</f>
        <v>NO</v>
      </c>
    </row>
    <row r="6271" spans="1:23">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1" t="str">
        <f>IF(M6271=People!$B$5,People!$A$5,IF(M6271=People!$B$4,People!$A$4,IF(M6271=People!$B$3,People!$A$3,IF(M6271=People!$B$2,People!$A$2,0))))</f>
        <v>Anna Andreadi</v>
      </c>
      <c r="W6271" s="3" t="str">
        <f>IFERROR(VLOOKUP(B6271,Returns!$A$1:$B$801,2,0),"NO")</f>
        <v>NO</v>
      </c>
    </row>
    <row r="6272" spans="1:23">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1" t="str">
        <f>IF(M6272=People!$B$5,People!$A$5,IF(M6272=People!$B$4,People!$A$4,IF(M6272=People!$B$3,People!$A$3,IF(M6272=People!$B$2,People!$A$2,0))))</f>
        <v>Anna Andreadi</v>
      </c>
      <c r="W6272" s="3" t="str">
        <f>IFERROR(VLOOKUP(B6272,Returns!$A$1:$B$801,2,0),"NO")</f>
        <v>NO</v>
      </c>
    </row>
    <row r="6273" spans="1:23">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1" t="str">
        <f>IF(M6273=People!$B$5,People!$A$5,IF(M6273=People!$B$4,People!$A$4,IF(M6273=People!$B$3,People!$A$3,IF(M6273=People!$B$2,People!$A$2,0))))</f>
        <v>Anna Andreadi</v>
      </c>
      <c r="W6273" s="3" t="str">
        <f>IFERROR(VLOOKUP(B6273,Returns!$A$1:$B$801,2,0),"NO")</f>
        <v>NO</v>
      </c>
    </row>
    <row r="6274" spans="1:23">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1" t="str">
        <f>IF(M6274=People!$B$5,People!$A$5,IF(M6274=People!$B$4,People!$A$4,IF(M6274=People!$B$3,People!$A$3,IF(M6274=People!$B$2,People!$A$2,0))))</f>
        <v>Kelly Williams</v>
      </c>
      <c r="W6274" s="3" t="str">
        <f>IFERROR(VLOOKUP(B6274,Returns!$A$1:$B$801,2,0),"NO")</f>
        <v>NO</v>
      </c>
    </row>
    <row r="6275" spans="1:23">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1" t="str">
        <f>IF(M6275=People!$B$5,People!$A$5,IF(M6275=People!$B$4,People!$A$4,IF(M6275=People!$B$3,People!$A$3,IF(M6275=People!$B$2,People!$A$2,0))))</f>
        <v>Anna Andreadi</v>
      </c>
      <c r="W6275" s="3" t="str">
        <f>IFERROR(VLOOKUP(B6275,Returns!$A$1:$B$801,2,0),"NO")</f>
        <v>NO</v>
      </c>
    </row>
    <row r="6276" spans="1:23">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1" t="str">
        <f>IF(M6276=People!$B$5,People!$A$5,IF(M6276=People!$B$4,People!$A$4,IF(M6276=People!$B$3,People!$A$3,IF(M6276=People!$B$2,People!$A$2,0))))</f>
        <v>Anna Andreadi</v>
      </c>
      <c r="W6276" s="3" t="str">
        <f>IFERROR(VLOOKUP(B6276,Returns!$A$1:$B$801,2,0),"NO")</f>
        <v>NO</v>
      </c>
    </row>
    <row r="6277" spans="1:23">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1" t="str">
        <f>IF(M6277=People!$B$5,People!$A$5,IF(M6277=People!$B$4,People!$A$4,IF(M6277=People!$B$3,People!$A$3,IF(M6277=People!$B$2,People!$A$2,0))))</f>
        <v>Anna Andreadi</v>
      </c>
      <c r="W6277" s="3" t="str">
        <f>IFERROR(VLOOKUP(B6277,Returns!$A$1:$B$801,2,0),"NO")</f>
        <v>NO</v>
      </c>
    </row>
    <row r="6278" spans="1:23">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1" t="str">
        <f>IF(M6278=People!$B$5,People!$A$5,IF(M6278=People!$B$4,People!$A$4,IF(M6278=People!$B$3,People!$A$3,IF(M6278=People!$B$2,People!$A$2,0))))</f>
        <v>Anna Andreadi</v>
      </c>
      <c r="W6278" s="3" t="str">
        <f>IFERROR(VLOOKUP(B6278,Returns!$A$1:$B$801,2,0),"NO")</f>
        <v>NO</v>
      </c>
    </row>
    <row r="6279" spans="1:23">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1" t="str">
        <f>IF(M6279=People!$B$5,People!$A$5,IF(M6279=People!$B$4,People!$A$4,IF(M6279=People!$B$3,People!$A$3,IF(M6279=People!$B$2,People!$A$2,0))))</f>
        <v>Anna Andreadi</v>
      </c>
      <c r="W6279" s="3" t="str">
        <f>IFERROR(VLOOKUP(B6279,Returns!$A$1:$B$801,2,0),"NO")</f>
        <v>NO</v>
      </c>
    </row>
    <row r="6280" spans="1:23">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1" t="str">
        <f>IF(M6280=People!$B$5,People!$A$5,IF(M6280=People!$B$4,People!$A$4,IF(M6280=People!$B$3,People!$A$3,IF(M6280=People!$B$2,People!$A$2,0))))</f>
        <v>Anna Andreadi</v>
      </c>
      <c r="W6280" s="3" t="str">
        <f>IFERROR(VLOOKUP(B6280,Returns!$A$1:$B$801,2,0),"NO")</f>
        <v>NO</v>
      </c>
    </row>
    <row r="6281" spans="1:23">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1" t="str">
        <f>IF(M6281=People!$B$5,People!$A$5,IF(M6281=People!$B$4,People!$A$4,IF(M6281=People!$B$3,People!$A$3,IF(M6281=People!$B$2,People!$A$2,0))))</f>
        <v>Anna Andreadi</v>
      </c>
      <c r="W6281" s="3" t="str">
        <f>IFERROR(VLOOKUP(B6281,Returns!$A$1:$B$801,2,0),"NO")</f>
        <v>NO</v>
      </c>
    </row>
    <row r="6282" spans="1:23">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1" t="str">
        <f>IF(M6282=People!$B$5,People!$A$5,IF(M6282=People!$B$4,People!$A$4,IF(M6282=People!$B$3,People!$A$3,IF(M6282=People!$B$2,People!$A$2,0))))</f>
        <v>Chuck Magee</v>
      </c>
      <c r="W6282" s="3" t="str">
        <f>IFERROR(VLOOKUP(B6282,Returns!$A$1:$B$801,2,0),"NO")</f>
        <v>NO</v>
      </c>
    </row>
    <row r="6283" spans="1:23">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1" t="str">
        <f>IF(M6283=People!$B$5,People!$A$5,IF(M6283=People!$B$4,People!$A$4,IF(M6283=People!$B$3,People!$A$3,IF(M6283=People!$B$2,People!$A$2,0))))</f>
        <v>Chuck Magee</v>
      </c>
      <c r="W6283" s="3" t="str">
        <f>IFERROR(VLOOKUP(B6283,Returns!$A$1:$B$801,2,0),"NO")</f>
        <v>NO</v>
      </c>
    </row>
    <row r="6284" spans="1:23">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1" t="str">
        <f>IF(M6284=People!$B$5,People!$A$5,IF(M6284=People!$B$4,People!$A$4,IF(M6284=People!$B$3,People!$A$3,IF(M6284=People!$B$2,People!$A$2,0))))</f>
        <v>Chuck Magee</v>
      </c>
      <c r="W6284" s="3" t="str">
        <f>IFERROR(VLOOKUP(B6284,Returns!$A$1:$B$801,2,0),"NO")</f>
        <v>NO</v>
      </c>
    </row>
    <row r="6285" spans="1:23">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1" t="str">
        <f>IF(M6285=People!$B$5,People!$A$5,IF(M6285=People!$B$4,People!$A$4,IF(M6285=People!$B$3,People!$A$3,IF(M6285=People!$B$2,People!$A$2,0))))</f>
        <v>Anna Andreadi</v>
      </c>
      <c r="W6285" s="3" t="str">
        <f>IFERROR(VLOOKUP(B6285,Returns!$A$1:$B$801,2,0),"NO")</f>
        <v>NO</v>
      </c>
    </row>
    <row r="6286" spans="1:23">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1" t="str">
        <f>IF(M6286=People!$B$5,People!$A$5,IF(M6286=People!$B$4,People!$A$4,IF(M6286=People!$B$3,People!$A$3,IF(M6286=People!$B$2,People!$A$2,0))))</f>
        <v>Anna Andreadi</v>
      </c>
      <c r="W6286" s="3" t="str">
        <f>IFERROR(VLOOKUP(B6286,Returns!$A$1:$B$801,2,0),"NO")</f>
        <v>NO</v>
      </c>
    </row>
    <row r="6287" spans="1:23">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1" t="str">
        <f>IF(M6287=People!$B$5,People!$A$5,IF(M6287=People!$B$4,People!$A$4,IF(M6287=People!$B$3,People!$A$3,IF(M6287=People!$B$2,People!$A$2,0))))</f>
        <v>Chuck Magee</v>
      </c>
      <c r="W6287" s="3" t="str">
        <f>IFERROR(VLOOKUP(B6287,Returns!$A$1:$B$801,2,0),"NO")</f>
        <v>NO</v>
      </c>
    </row>
    <row r="6288" spans="1:23">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1" t="str">
        <f>IF(M6288=People!$B$5,People!$A$5,IF(M6288=People!$B$4,People!$A$4,IF(M6288=People!$B$3,People!$A$3,IF(M6288=People!$B$2,People!$A$2,0))))</f>
        <v>Cassandra Brandow</v>
      </c>
      <c r="W6288" s="3" t="str">
        <f>IFERROR(VLOOKUP(B6288,Returns!$A$1:$B$801,2,0),"NO")</f>
        <v>NO</v>
      </c>
    </row>
    <row r="6289" spans="1:23">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1" t="str">
        <f>IF(M6289=People!$B$5,People!$A$5,IF(M6289=People!$B$4,People!$A$4,IF(M6289=People!$B$3,People!$A$3,IF(M6289=People!$B$2,People!$A$2,0))))</f>
        <v>Anna Andreadi</v>
      </c>
      <c r="W6289" s="3" t="str">
        <f>IFERROR(VLOOKUP(B6289,Returns!$A$1:$B$801,2,0),"NO")</f>
        <v>NO</v>
      </c>
    </row>
    <row r="6290" spans="1:23">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1" t="str">
        <f>IF(M6290=People!$B$5,People!$A$5,IF(M6290=People!$B$4,People!$A$4,IF(M6290=People!$B$3,People!$A$3,IF(M6290=People!$B$2,People!$A$2,0))))</f>
        <v>Anna Andreadi</v>
      </c>
      <c r="W6290" s="3" t="str">
        <f>IFERROR(VLOOKUP(B6290,Returns!$A$1:$B$801,2,0),"NO")</f>
        <v>NO</v>
      </c>
    </row>
    <row r="6291" spans="1:23">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1" t="str">
        <f>IF(M6291=People!$B$5,People!$A$5,IF(M6291=People!$B$4,People!$A$4,IF(M6291=People!$B$3,People!$A$3,IF(M6291=People!$B$2,People!$A$2,0))))</f>
        <v>Anna Andreadi</v>
      </c>
      <c r="W6291" s="3" t="str">
        <f>IFERROR(VLOOKUP(B6291,Returns!$A$1:$B$801,2,0),"NO")</f>
        <v>NO</v>
      </c>
    </row>
    <row r="6292" spans="1:23">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1" t="str">
        <f>IF(M6292=People!$B$5,People!$A$5,IF(M6292=People!$B$4,People!$A$4,IF(M6292=People!$B$3,People!$A$3,IF(M6292=People!$B$2,People!$A$2,0))))</f>
        <v>Anna Andreadi</v>
      </c>
      <c r="W6292" s="3" t="str">
        <f>IFERROR(VLOOKUP(B6292,Returns!$A$1:$B$801,2,0),"NO")</f>
        <v>NO</v>
      </c>
    </row>
    <row r="6293" spans="1:23">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1" t="str">
        <f>IF(M6293=People!$B$5,People!$A$5,IF(M6293=People!$B$4,People!$A$4,IF(M6293=People!$B$3,People!$A$3,IF(M6293=People!$B$2,People!$A$2,0))))</f>
        <v>Cassandra Brandow</v>
      </c>
      <c r="W6293" s="3" t="str">
        <f>IFERROR(VLOOKUP(B6293,Returns!$A$1:$B$801,2,0),"NO")</f>
        <v>NO</v>
      </c>
    </row>
    <row r="6294" spans="1:23">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1" t="str">
        <f>IF(M6294=People!$B$5,People!$A$5,IF(M6294=People!$B$4,People!$A$4,IF(M6294=People!$B$3,People!$A$3,IF(M6294=People!$B$2,People!$A$2,0))))</f>
        <v>Anna Andreadi</v>
      </c>
      <c r="W6294" s="3" t="str">
        <f>IFERROR(VLOOKUP(B6294,Returns!$A$1:$B$801,2,0),"NO")</f>
        <v>NO</v>
      </c>
    </row>
    <row r="6295" spans="1:23">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1" t="str">
        <f>IF(M6295=People!$B$5,People!$A$5,IF(M6295=People!$B$4,People!$A$4,IF(M6295=People!$B$3,People!$A$3,IF(M6295=People!$B$2,People!$A$2,0))))</f>
        <v>Anna Andreadi</v>
      </c>
      <c r="W6295" s="3" t="str">
        <f>IFERROR(VLOOKUP(B6295,Returns!$A$1:$B$801,2,0),"NO")</f>
        <v>NO</v>
      </c>
    </row>
    <row r="6296" spans="1:23">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1" t="str">
        <f>IF(M6296=People!$B$5,People!$A$5,IF(M6296=People!$B$4,People!$A$4,IF(M6296=People!$B$3,People!$A$3,IF(M6296=People!$B$2,People!$A$2,0))))</f>
        <v>Chuck Magee</v>
      </c>
      <c r="W6296" s="3" t="str">
        <f>IFERROR(VLOOKUP(B6296,Returns!$A$1:$B$801,2,0),"NO")</f>
        <v>NO</v>
      </c>
    </row>
    <row r="6297" spans="1:23">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1" t="str">
        <f>IF(M6297=People!$B$5,People!$A$5,IF(M6297=People!$B$4,People!$A$4,IF(M6297=People!$B$3,People!$A$3,IF(M6297=People!$B$2,People!$A$2,0))))</f>
        <v>Chuck Magee</v>
      </c>
      <c r="W6297" s="3" t="str">
        <f>IFERROR(VLOOKUP(B6297,Returns!$A$1:$B$801,2,0),"NO")</f>
        <v>NO</v>
      </c>
    </row>
    <row r="6298" spans="1:23">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1" t="str">
        <f>IF(M6298=People!$B$5,People!$A$5,IF(M6298=People!$B$4,People!$A$4,IF(M6298=People!$B$3,People!$A$3,IF(M6298=People!$B$2,People!$A$2,0))))</f>
        <v>Chuck Magee</v>
      </c>
      <c r="W6298" s="3" t="str">
        <f>IFERROR(VLOOKUP(B6298,Returns!$A$1:$B$801,2,0),"NO")</f>
        <v>NO</v>
      </c>
    </row>
    <row r="6299" spans="1:23">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1" t="str">
        <f>IF(M6299=People!$B$5,People!$A$5,IF(M6299=People!$B$4,People!$A$4,IF(M6299=People!$B$3,People!$A$3,IF(M6299=People!$B$2,People!$A$2,0))))</f>
        <v>Chuck Magee</v>
      </c>
      <c r="W6299" s="3" t="str">
        <f>IFERROR(VLOOKUP(B6299,Returns!$A$1:$B$801,2,0),"NO")</f>
        <v>NO</v>
      </c>
    </row>
    <row r="6300" spans="1:23">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1" t="str">
        <f>IF(M6300=People!$B$5,People!$A$5,IF(M6300=People!$B$4,People!$A$4,IF(M6300=People!$B$3,People!$A$3,IF(M6300=People!$B$2,People!$A$2,0))))</f>
        <v>Anna Andreadi</v>
      </c>
      <c r="W6300" s="3" t="str">
        <f>IFERROR(VLOOKUP(B6300,Returns!$A$1:$B$801,2,0),"NO")</f>
        <v>NO</v>
      </c>
    </row>
    <row r="6301" spans="1:23">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1" t="str">
        <f>IF(M6301=People!$B$5,People!$A$5,IF(M6301=People!$B$4,People!$A$4,IF(M6301=People!$B$3,People!$A$3,IF(M6301=People!$B$2,People!$A$2,0))))</f>
        <v>Anna Andreadi</v>
      </c>
      <c r="W6301" s="3" t="str">
        <f>IFERROR(VLOOKUP(B6301,Returns!$A$1:$B$801,2,0),"NO")</f>
        <v>NO</v>
      </c>
    </row>
    <row r="6302" spans="1:23">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1" t="str">
        <f>IF(M6302=People!$B$5,People!$A$5,IF(M6302=People!$B$4,People!$A$4,IF(M6302=People!$B$3,People!$A$3,IF(M6302=People!$B$2,People!$A$2,0))))</f>
        <v>Kelly Williams</v>
      </c>
      <c r="W6302" s="3" t="str">
        <f>IFERROR(VLOOKUP(B6302,Returns!$A$1:$B$801,2,0),"NO")</f>
        <v>NO</v>
      </c>
    </row>
    <row r="6303" spans="1:23">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1" t="str">
        <f>IF(M6303=People!$B$5,People!$A$5,IF(M6303=People!$B$4,People!$A$4,IF(M6303=People!$B$3,People!$A$3,IF(M6303=People!$B$2,People!$A$2,0))))</f>
        <v>Kelly Williams</v>
      </c>
      <c r="W6303" s="3" t="str">
        <f>IFERROR(VLOOKUP(B6303,Returns!$A$1:$B$801,2,0),"NO")</f>
        <v>NO</v>
      </c>
    </row>
    <row r="6304" spans="1:23">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1" t="str">
        <f>IF(M6304=People!$B$5,People!$A$5,IF(M6304=People!$B$4,People!$A$4,IF(M6304=People!$B$3,People!$A$3,IF(M6304=People!$B$2,People!$A$2,0))))</f>
        <v>Kelly Williams</v>
      </c>
      <c r="W6304" s="3" t="str">
        <f>IFERROR(VLOOKUP(B6304,Returns!$A$1:$B$801,2,0),"NO")</f>
        <v>NO</v>
      </c>
    </row>
    <row r="6305" spans="1:23">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1" t="str">
        <f>IF(M6305=People!$B$5,People!$A$5,IF(M6305=People!$B$4,People!$A$4,IF(M6305=People!$B$3,People!$A$3,IF(M6305=People!$B$2,People!$A$2,0))))</f>
        <v>Kelly Williams</v>
      </c>
      <c r="W6305" s="3" t="str">
        <f>IFERROR(VLOOKUP(B6305,Returns!$A$1:$B$801,2,0),"NO")</f>
        <v>NO</v>
      </c>
    </row>
    <row r="6306" spans="1:23">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1" t="str">
        <f>IF(M6306=People!$B$5,People!$A$5,IF(M6306=People!$B$4,People!$A$4,IF(M6306=People!$B$3,People!$A$3,IF(M6306=People!$B$2,People!$A$2,0))))</f>
        <v>Chuck Magee</v>
      </c>
      <c r="W6306" s="3" t="str">
        <f>IFERROR(VLOOKUP(B6306,Returns!$A$1:$B$801,2,0),"NO")</f>
        <v>NO</v>
      </c>
    </row>
    <row r="6307" spans="1:23">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1" t="str">
        <f>IF(M6307=People!$B$5,People!$A$5,IF(M6307=People!$B$4,People!$A$4,IF(M6307=People!$B$3,People!$A$3,IF(M6307=People!$B$2,People!$A$2,0))))</f>
        <v>Anna Andreadi</v>
      </c>
      <c r="W6307" s="3" t="str">
        <f>IFERROR(VLOOKUP(B6307,Returns!$A$1:$B$801,2,0),"NO")</f>
        <v>NO</v>
      </c>
    </row>
    <row r="6308" spans="1:23">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1" t="str">
        <f>IF(M6308=People!$B$5,People!$A$5,IF(M6308=People!$B$4,People!$A$4,IF(M6308=People!$B$3,People!$A$3,IF(M6308=People!$B$2,People!$A$2,0))))</f>
        <v>Anna Andreadi</v>
      </c>
      <c r="W6308" s="3" t="str">
        <f>IFERROR(VLOOKUP(B6308,Returns!$A$1:$B$801,2,0),"NO")</f>
        <v>NO</v>
      </c>
    </row>
    <row r="6309" spans="1:23">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1" t="str">
        <f>IF(M6309=People!$B$5,People!$A$5,IF(M6309=People!$B$4,People!$A$4,IF(M6309=People!$B$3,People!$A$3,IF(M6309=People!$B$2,People!$A$2,0))))</f>
        <v>Anna Andreadi</v>
      </c>
      <c r="W6309" s="3" t="str">
        <f>IFERROR(VLOOKUP(B6309,Returns!$A$1:$B$801,2,0),"NO")</f>
        <v>NO</v>
      </c>
    </row>
    <row r="6310" spans="1:23">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1" t="str">
        <f>IF(M6310=People!$B$5,People!$A$5,IF(M6310=People!$B$4,People!$A$4,IF(M6310=People!$B$3,People!$A$3,IF(M6310=People!$B$2,People!$A$2,0))))</f>
        <v>Anna Andreadi</v>
      </c>
      <c r="W6310" s="3" t="str">
        <f>IFERROR(VLOOKUP(B6310,Returns!$A$1:$B$801,2,0),"NO")</f>
        <v>NO</v>
      </c>
    </row>
    <row r="6311" spans="1:23">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1" t="str">
        <f>IF(M6311=People!$B$5,People!$A$5,IF(M6311=People!$B$4,People!$A$4,IF(M6311=People!$B$3,People!$A$3,IF(M6311=People!$B$2,People!$A$2,0))))</f>
        <v>Anna Andreadi</v>
      </c>
      <c r="W6311" s="3" t="str">
        <f>IFERROR(VLOOKUP(B6311,Returns!$A$1:$B$801,2,0),"NO")</f>
        <v>NO</v>
      </c>
    </row>
    <row r="6312" spans="1:23">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1" t="str">
        <f>IF(M6312=People!$B$5,People!$A$5,IF(M6312=People!$B$4,People!$A$4,IF(M6312=People!$B$3,People!$A$3,IF(M6312=People!$B$2,People!$A$2,0))))</f>
        <v>Anna Andreadi</v>
      </c>
      <c r="W6312" s="3" t="str">
        <f>IFERROR(VLOOKUP(B6312,Returns!$A$1:$B$801,2,0),"NO")</f>
        <v>NO</v>
      </c>
    </row>
    <row r="6313" spans="1:23">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1" t="str">
        <f>IF(M6313=People!$B$5,People!$A$5,IF(M6313=People!$B$4,People!$A$4,IF(M6313=People!$B$3,People!$A$3,IF(M6313=People!$B$2,People!$A$2,0))))</f>
        <v>Anna Andreadi</v>
      </c>
      <c r="W6313" s="3" t="str">
        <f>IFERROR(VLOOKUP(B6313,Returns!$A$1:$B$801,2,0),"NO")</f>
        <v>NO</v>
      </c>
    </row>
    <row r="6314" spans="1:23">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1" t="str">
        <f>IF(M6314=People!$B$5,People!$A$5,IF(M6314=People!$B$4,People!$A$4,IF(M6314=People!$B$3,People!$A$3,IF(M6314=People!$B$2,People!$A$2,0))))</f>
        <v>Chuck Magee</v>
      </c>
      <c r="W6314" s="3" t="str">
        <f>IFERROR(VLOOKUP(B6314,Returns!$A$1:$B$801,2,0),"NO")</f>
        <v>NO</v>
      </c>
    </row>
    <row r="6315" spans="1:23">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1" t="str">
        <f>IF(M6315=People!$B$5,People!$A$5,IF(M6315=People!$B$4,People!$A$4,IF(M6315=People!$B$3,People!$A$3,IF(M6315=People!$B$2,People!$A$2,0))))</f>
        <v>Chuck Magee</v>
      </c>
      <c r="W6315" s="3" t="str">
        <f>IFERROR(VLOOKUP(B6315,Returns!$A$1:$B$801,2,0),"NO")</f>
        <v>NO</v>
      </c>
    </row>
    <row r="6316" spans="1:23">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1" t="str">
        <f>IF(M6316=People!$B$5,People!$A$5,IF(M6316=People!$B$4,People!$A$4,IF(M6316=People!$B$3,People!$A$3,IF(M6316=People!$B$2,People!$A$2,0))))</f>
        <v>Kelly Williams</v>
      </c>
      <c r="W6316" s="3" t="str">
        <f>IFERROR(VLOOKUP(B6316,Returns!$A$1:$B$801,2,0),"NO")</f>
        <v>Yes</v>
      </c>
    </row>
    <row r="6317" spans="1:23">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1" t="str">
        <f>IF(M6317=People!$B$5,People!$A$5,IF(M6317=People!$B$4,People!$A$4,IF(M6317=People!$B$3,People!$A$3,IF(M6317=People!$B$2,People!$A$2,0))))</f>
        <v>Kelly Williams</v>
      </c>
      <c r="W6317" s="3" t="str">
        <f>IFERROR(VLOOKUP(B6317,Returns!$A$1:$B$801,2,0),"NO")</f>
        <v>Yes</v>
      </c>
    </row>
    <row r="6318" spans="1:23">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1" t="str">
        <f>IF(M6318=People!$B$5,People!$A$5,IF(M6318=People!$B$4,People!$A$4,IF(M6318=People!$B$3,People!$A$3,IF(M6318=People!$B$2,People!$A$2,0))))</f>
        <v>Kelly Williams</v>
      </c>
      <c r="W6318" s="3" t="str">
        <f>IFERROR(VLOOKUP(B6318,Returns!$A$1:$B$801,2,0),"NO")</f>
        <v>Yes</v>
      </c>
    </row>
    <row r="6319" spans="1:23">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1" t="str">
        <f>IF(M6319=People!$B$5,People!$A$5,IF(M6319=People!$B$4,People!$A$4,IF(M6319=People!$B$3,People!$A$3,IF(M6319=People!$B$2,People!$A$2,0))))</f>
        <v>Kelly Williams</v>
      </c>
      <c r="W6319" s="3" t="str">
        <f>IFERROR(VLOOKUP(B6319,Returns!$A$1:$B$801,2,0),"NO")</f>
        <v>Yes</v>
      </c>
    </row>
    <row r="6320" spans="1:23">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1" t="str">
        <f>IF(M6320=People!$B$5,People!$A$5,IF(M6320=People!$B$4,People!$A$4,IF(M6320=People!$B$3,People!$A$3,IF(M6320=People!$B$2,People!$A$2,0))))</f>
        <v>Anna Andreadi</v>
      </c>
      <c r="W6320" s="3" t="str">
        <f>IFERROR(VLOOKUP(B6320,Returns!$A$1:$B$801,2,0),"NO")</f>
        <v>Yes</v>
      </c>
    </row>
    <row r="6321" spans="1:23">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1" t="str">
        <f>IF(M6321=People!$B$5,People!$A$5,IF(M6321=People!$B$4,People!$A$4,IF(M6321=People!$B$3,People!$A$3,IF(M6321=People!$B$2,People!$A$2,0))))</f>
        <v>Anna Andreadi</v>
      </c>
      <c r="W6321" s="3" t="str">
        <f>IFERROR(VLOOKUP(B6321,Returns!$A$1:$B$801,2,0),"NO")</f>
        <v>Yes</v>
      </c>
    </row>
    <row r="6322" spans="1:23">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1" t="str">
        <f>IF(M6322=People!$B$5,People!$A$5,IF(M6322=People!$B$4,People!$A$4,IF(M6322=People!$B$3,People!$A$3,IF(M6322=People!$B$2,People!$A$2,0))))</f>
        <v>Cassandra Brandow</v>
      </c>
      <c r="W6322" s="3" t="str">
        <f>IFERROR(VLOOKUP(B6322,Returns!$A$1:$B$801,2,0),"NO")</f>
        <v>NO</v>
      </c>
    </row>
    <row r="6323" spans="1:23">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1" t="str">
        <f>IF(M6323=People!$B$5,People!$A$5,IF(M6323=People!$B$4,People!$A$4,IF(M6323=People!$B$3,People!$A$3,IF(M6323=People!$B$2,People!$A$2,0))))</f>
        <v>Chuck Magee</v>
      </c>
      <c r="W6323" s="3" t="str">
        <f>IFERROR(VLOOKUP(B6323,Returns!$A$1:$B$801,2,0),"NO")</f>
        <v>NO</v>
      </c>
    </row>
    <row r="6324" spans="1:23">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1" t="str">
        <f>IF(M6324=People!$B$5,People!$A$5,IF(M6324=People!$B$4,People!$A$4,IF(M6324=People!$B$3,People!$A$3,IF(M6324=People!$B$2,People!$A$2,0))))</f>
        <v>Kelly Williams</v>
      </c>
      <c r="W6324" s="3" t="str">
        <f>IFERROR(VLOOKUP(B6324,Returns!$A$1:$B$801,2,0),"NO")</f>
        <v>NO</v>
      </c>
    </row>
    <row r="6325" spans="1:23">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1" t="str">
        <f>IF(M6325=People!$B$5,People!$A$5,IF(M6325=People!$B$4,People!$A$4,IF(M6325=People!$B$3,People!$A$3,IF(M6325=People!$B$2,People!$A$2,0))))</f>
        <v>Chuck Magee</v>
      </c>
      <c r="W6325" s="3" t="str">
        <f>IFERROR(VLOOKUP(B6325,Returns!$A$1:$B$801,2,0),"NO")</f>
        <v>NO</v>
      </c>
    </row>
    <row r="6326" spans="1:23">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1" t="str">
        <f>IF(M6326=People!$B$5,People!$A$5,IF(M6326=People!$B$4,People!$A$4,IF(M6326=People!$B$3,People!$A$3,IF(M6326=People!$B$2,People!$A$2,0))))</f>
        <v>Anna Andreadi</v>
      </c>
      <c r="W6326" s="3" t="str">
        <f>IFERROR(VLOOKUP(B6326,Returns!$A$1:$B$801,2,0),"NO")</f>
        <v>NO</v>
      </c>
    </row>
    <row r="6327" spans="1:23">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1" t="str">
        <f>IF(M6327=People!$B$5,People!$A$5,IF(M6327=People!$B$4,People!$A$4,IF(M6327=People!$B$3,People!$A$3,IF(M6327=People!$B$2,People!$A$2,0))))</f>
        <v>Anna Andreadi</v>
      </c>
      <c r="W6327" s="3" t="str">
        <f>IFERROR(VLOOKUP(B6327,Returns!$A$1:$B$801,2,0),"NO")</f>
        <v>NO</v>
      </c>
    </row>
    <row r="6328" spans="1:23">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1" t="str">
        <f>IF(M6328=People!$B$5,People!$A$5,IF(M6328=People!$B$4,People!$A$4,IF(M6328=People!$B$3,People!$A$3,IF(M6328=People!$B$2,People!$A$2,0))))</f>
        <v>Kelly Williams</v>
      </c>
      <c r="W6328" s="3" t="str">
        <f>IFERROR(VLOOKUP(B6328,Returns!$A$1:$B$801,2,0),"NO")</f>
        <v>NO</v>
      </c>
    </row>
    <row r="6329" spans="1:23">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1" t="str">
        <f>IF(M6329=People!$B$5,People!$A$5,IF(M6329=People!$B$4,People!$A$4,IF(M6329=People!$B$3,People!$A$3,IF(M6329=People!$B$2,People!$A$2,0))))</f>
        <v>Kelly Williams</v>
      </c>
      <c r="W6329" s="3" t="str">
        <f>IFERROR(VLOOKUP(B6329,Returns!$A$1:$B$801,2,0),"NO")</f>
        <v>NO</v>
      </c>
    </row>
    <row r="6330" spans="1:23">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1" t="str">
        <f>IF(M6330=People!$B$5,People!$A$5,IF(M6330=People!$B$4,People!$A$4,IF(M6330=People!$B$3,People!$A$3,IF(M6330=People!$B$2,People!$A$2,0))))</f>
        <v>Kelly Williams</v>
      </c>
      <c r="W6330" s="3" t="str">
        <f>IFERROR(VLOOKUP(B6330,Returns!$A$1:$B$801,2,0),"NO")</f>
        <v>NO</v>
      </c>
    </row>
    <row r="6331" spans="1:23">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1" t="str">
        <f>IF(M6331=People!$B$5,People!$A$5,IF(M6331=People!$B$4,People!$A$4,IF(M6331=People!$B$3,People!$A$3,IF(M6331=People!$B$2,People!$A$2,0))))</f>
        <v>Kelly Williams</v>
      </c>
      <c r="W6331" s="3" t="str">
        <f>IFERROR(VLOOKUP(B6331,Returns!$A$1:$B$801,2,0),"NO")</f>
        <v>NO</v>
      </c>
    </row>
    <row r="6332" spans="1:23">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1" t="str">
        <f>IF(M6332=People!$B$5,People!$A$5,IF(M6332=People!$B$4,People!$A$4,IF(M6332=People!$B$3,People!$A$3,IF(M6332=People!$B$2,People!$A$2,0))))</f>
        <v>Kelly Williams</v>
      </c>
      <c r="W6332" s="3" t="str">
        <f>IFERROR(VLOOKUP(B6332,Returns!$A$1:$B$801,2,0),"NO")</f>
        <v>NO</v>
      </c>
    </row>
    <row r="6333" spans="1:23">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1" t="str">
        <f>IF(M6333=People!$B$5,People!$A$5,IF(M6333=People!$B$4,People!$A$4,IF(M6333=People!$B$3,People!$A$3,IF(M6333=People!$B$2,People!$A$2,0))))</f>
        <v>Kelly Williams</v>
      </c>
      <c r="W6333" s="3" t="str">
        <f>IFERROR(VLOOKUP(B6333,Returns!$A$1:$B$801,2,0),"NO")</f>
        <v>NO</v>
      </c>
    </row>
    <row r="6334" spans="1:23">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1" t="str">
        <f>IF(M6334=People!$B$5,People!$A$5,IF(M6334=People!$B$4,People!$A$4,IF(M6334=People!$B$3,People!$A$3,IF(M6334=People!$B$2,People!$A$2,0))))</f>
        <v>Kelly Williams</v>
      </c>
      <c r="W6334" s="3" t="str">
        <f>IFERROR(VLOOKUP(B6334,Returns!$A$1:$B$801,2,0),"NO")</f>
        <v>NO</v>
      </c>
    </row>
    <row r="6335" spans="1:23">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1" t="str">
        <f>IF(M6335=People!$B$5,People!$A$5,IF(M6335=People!$B$4,People!$A$4,IF(M6335=People!$B$3,People!$A$3,IF(M6335=People!$B$2,People!$A$2,0))))</f>
        <v>Kelly Williams</v>
      </c>
      <c r="W6335" s="3" t="str">
        <f>IFERROR(VLOOKUP(B6335,Returns!$A$1:$B$801,2,0),"NO")</f>
        <v>NO</v>
      </c>
    </row>
    <row r="6336" spans="1:23">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1" t="str">
        <f>IF(M6336=People!$B$5,People!$A$5,IF(M6336=People!$B$4,People!$A$4,IF(M6336=People!$B$3,People!$A$3,IF(M6336=People!$B$2,People!$A$2,0))))</f>
        <v>Chuck Magee</v>
      </c>
      <c r="W6336" s="3" t="str">
        <f>IFERROR(VLOOKUP(B6336,Returns!$A$1:$B$801,2,0),"NO")</f>
        <v>NO</v>
      </c>
    </row>
    <row r="6337" spans="1:23">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1" t="str">
        <f>IF(M6337=People!$B$5,People!$A$5,IF(M6337=People!$B$4,People!$A$4,IF(M6337=People!$B$3,People!$A$3,IF(M6337=People!$B$2,People!$A$2,0))))</f>
        <v>Chuck Magee</v>
      </c>
      <c r="W6337" s="3" t="str">
        <f>IFERROR(VLOOKUP(B6337,Returns!$A$1:$B$801,2,0),"NO")</f>
        <v>NO</v>
      </c>
    </row>
    <row r="6338" spans="1:23">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1" t="str">
        <f>IF(M6338=People!$B$5,People!$A$5,IF(M6338=People!$B$4,People!$A$4,IF(M6338=People!$B$3,People!$A$3,IF(M6338=People!$B$2,People!$A$2,0))))</f>
        <v>Anna Andreadi</v>
      </c>
      <c r="W6338" s="3" t="str">
        <f>IFERROR(VLOOKUP(B6338,Returns!$A$1:$B$801,2,0),"NO")</f>
        <v>NO</v>
      </c>
    </row>
    <row r="6339" spans="1:23">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1" t="str">
        <f>IF(M6339=People!$B$5,People!$A$5,IF(M6339=People!$B$4,People!$A$4,IF(M6339=People!$B$3,People!$A$3,IF(M6339=People!$B$2,People!$A$2,0))))</f>
        <v>Anna Andreadi</v>
      </c>
      <c r="W6339" s="3" t="str">
        <f>IFERROR(VLOOKUP(B6339,Returns!$A$1:$B$801,2,0),"NO")</f>
        <v>NO</v>
      </c>
    </row>
    <row r="6340" spans="1:23">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1" t="str">
        <f>IF(M6340=People!$B$5,People!$A$5,IF(M6340=People!$B$4,People!$A$4,IF(M6340=People!$B$3,People!$A$3,IF(M6340=People!$B$2,People!$A$2,0))))</f>
        <v>Chuck Magee</v>
      </c>
      <c r="W6340" s="3" t="str">
        <f>IFERROR(VLOOKUP(B6340,Returns!$A$1:$B$801,2,0),"NO")</f>
        <v>NO</v>
      </c>
    </row>
    <row r="6341" spans="1:23">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1" t="str">
        <f>IF(M6341=People!$B$5,People!$A$5,IF(M6341=People!$B$4,People!$A$4,IF(M6341=People!$B$3,People!$A$3,IF(M6341=People!$B$2,People!$A$2,0))))</f>
        <v>Chuck Magee</v>
      </c>
      <c r="W6341" s="3" t="str">
        <f>IFERROR(VLOOKUP(B6341,Returns!$A$1:$B$801,2,0),"NO")</f>
        <v>NO</v>
      </c>
    </row>
    <row r="6342" spans="1:23">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1" t="str">
        <f>IF(M6342=People!$B$5,People!$A$5,IF(M6342=People!$B$4,People!$A$4,IF(M6342=People!$B$3,People!$A$3,IF(M6342=People!$B$2,People!$A$2,0))))</f>
        <v>Chuck Magee</v>
      </c>
      <c r="W6342" s="3" t="str">
        <f>IFERROR(VLOOKUP(B6342,Returns!$A$1:$B$801,2,0),"NO")</f>
        <v>NO</v>
      </c>
    </row>
    <row r="6343" spans="1:23">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1" t="str">
        <f>IF(M6343=People!$B$5,People!$A$5,IF(M6343=People!$B$4,People!$A$4,IF(M6343=People!$B$3,People!$A$3,IF(M6343=People!$B$2,People!$A$2,0))))</f>
        <v>Chuck Magee</v>
      </c>
      <c r="W6343" s="3" t="str">
        <f>IFERROR(VLOOKUP(B6343,Returns!$A$1:$B$801,2,0),"NO")</f>
        <v>NO</v>
      </c>
    </row>
    <row r="6344" spans="1:23">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1" t="str">
        <f>IF(M6344=People!$B$5,People!$A$5,IF(M6344=People!$B$4,People!$A$4,IF(M6344=People!$B$3,People!$A$3,IF(M6344=People!$B$2,People!$A$2,0))))</f>
        <v>Chuck Magee</v>
      </c>
      <c r="W6344" s="3" t="str">
        <f>IFERROR(VLOOKUP(B6344,Returns!$A$1:$B$801,2,0),"NO")</f>
        <v>Yes</v>
      </c>
    </row>
    <row r="6345" spans="1:23">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1" t="str">
        <f>IF(M6345=People!$B$5,People!$A$5,IF(M6345=People!$B$4,People!$A$4,IF(M6345=People!$B$3,People!$A$3,IF(M6345=People!$B$2,People!$A$2,0))))</f>
        <v>Chuck Magee</v>
      </c>
      <c r="W6345" s="3" t="str">
        <f>IFERROR(VLOOKUP(B6345,Returns!$A$1:$B$801,2,0),"NO")</f>
        <v>Yes</v>
      </c>
    </row>
    <row r="6346" spans="1:23">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1" t="str">
        <f>IF(M6346=People!$B$5,People!$A$5,IF(M6346=People!$B$4,People!$A$4,IF(M6346=People!$B$3,People!$A$3,IF(M6346=People!$B$2,People!$A$2,0))))</f>
        <v>Chuck Magee</v>
      </c>
      <c r="W6346" s="3" t="str">
        <f>IFERROR(VLOOKUP(B6346,Returns!$A$1:$B$801,2,0),"NO")</f>
        <v>Yes</v>
      </c>
    </row>
    <row r="6347" spans="1:23">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1" t="str">
        <f>IF(M6347=People!$B$5,People!$A$5,IF(M6347=People!$B$4,People!$A$4,IF(M6347=People!$B$3,People!$A$3,IF(M6347=People!$B$2,People!$A$2,0))))</f>
        <v>Chuck Magee</v>
      </c>
      <c r="W6347" s="3" t="str">
        <f>IFERROR(VLOOKUP(B6347,Returns!$A$1:$B$801,2,0),"NO")</f>
        <v>Yes</v>
      </c>
    </row>
    <row r="6348" spans="1:23">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1" t="str">
        <f>IF(M6348=People!$B$5,People!$A$5,IF(M6348=People!$B$4,People!$A$4,IF(M6348=People!$B$3,People!$A$3,IF(M6348=People!$B$2,People!$A$2,0))))</f>
        <v>Chuck Magee</v>
      </c>
      <c r="W6348" s="3" t="str">
        <f>IFERROR(VLOOKUP(B6348,Returns!$A$1:$B$801,2,0),"NO")</f>
        <v>NO</v>
      </c>
    </row>
    <row r="6349" spans="1:23">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1" t="str">
        <f>IF(M6349=People!$B$5,People!$A$5,IF(M6349=People!$B$4,People!$A$4,IF(M6349=People!$B$3,People!$A$3,IF(M6349=People!$B$2,People!$A$2,0))))</f>
        <v>Anna Andreadi</v>
      </c>
      <c r="W6349" s="3" t="str">
        <f>IFERROR(VLOOKUP(B6349,Returns!$A$1:$B$801,2,0),"NO")</f>
        <v>NO</v>
      </c>
    </row>
    <row r="6350" spans="1:23">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1" t="str">
        <f>IF(M6350=People!$B$5,People!$A$5,IF(M6350=People!$B$4,People!$A$4,IF(M6350=People!$B$3,People!$A$3,IF(M6350=People!$B$2,People!$A$2,0))))</f>
        <v>Anna Andreadi</v>
      </c>
      <c r="W6350" s="3" t="str">
        <f>IFERROR(VLOOKUP(B6350,Returns!$A$1:$B$801,2,0),"NO")</f>
        <v>NO</v>
      </c>
    </row>
    <row r="6351" spans="1:23">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1" t="str">
        <f>IF(M6351=People!$B$5,People!$A$5,IF(M6351=People!$B$4,People!$A$4,IF(M6351=People!$B$3,People!$A$3,IF(M6351=People!$B$2,People!$A$2,0))))</f>
        <v>Anna Andreadi</v>
      </c>
      <c r="W6351" s="3" t="str">
        <f>IFERROR(VLOOKUP(B6351,Returns!$A$1:$B$801,2,0),"NO")</f>
        <v>NO</v>
      </c>
    </row>
    <row r="6352" spans="1:23">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1" t="str">
        <f>IF(M6352=People!$B$5,People!$A$5,IF(M6352=People!$B$4,People!$A$4,IF(M6352=People!$B$3,People!$A$3,IF(M6352=People!$B$2,People!$A$2,0))))</f>
        <v>Kelly Williams</v>
      </c>
      <c r="W6352" s="3" t="str">
        <f>IFERROR(VLOOKUP(B6352,Returns!$A$1:$B$801,2,0),"NO")</f>
        <v>Yes</v>
      </c>
    </row>
    <row r="6353" spans="1:23">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1" t="str">
        <f>IF(M6353=People!$B$5,People!$A$5,IF(M6353=People!$B$4,People!$A$4,IF(M6353=People!$B$3,People!$A$3,IF(M6353=People!$B$2,People!$A$2,0))))</f>
        <v>Cassandra Brandow</v>
      </c>
      <c r="W6353" s="3" t="str">
        <f>IFERROR(VLOOKUP(B6353,Returns!$A$1:$B$801,2,0),"NO")</f>
        <v>NO</v>
      </c>
    </row>
    <row r="6354" spans="1:23">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1" t="str">
        <f>IF(M6354=People!$B$5,People!$A$5,IF(M6354=People!$B$4,People!$A$4,IF(M6354=People!$B$3,People!$A$3,IF(M6354=People!$B$2,People!$A$2,0))))</f>
        <v>Chuck Magee</v>
      </c>
      <c r="W6354" s="3" t="str">
        <f>IFERROR(VLOOKUP(B6354,Returns!$A$1:$B$801,2,0),"NO")</f>
        <v>NO</v>
      </c>
    </row>
    <row r="6355" spans="1:23">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1" t="str">
        <f>IF(M6355=People!$B$5,People!$A$5,IF(M6355=People!$B$4,People!$A$4,IF(M6355=People!$B$3,People!$A$3,IF(M6355=People!$B$2,People!$A$2,0))))</f>
        <v>Chuck Magee</v>
      </c>
      <c r="W6355" s="3" t="str">
        <f>IFERROR(VLOOKUP(B6355,Returns!$A$1:$B$801,2,0),"NO")</f>
        <v>NO</v>
      </c>
    </row>
    <row r="6356" spans="1:23">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1" t="str">
        <f>IF(M6356=People!$B$5,People!$A$5,IF(M6356=People!$B$4,People!$A$4,IF(M6356=People!$B$3,People!$A$3,IF(M6356=People!$B$2,People!$A$2,0))))</f>
        <v>Chuck Magee</v>
      </c>
      <c r="W6356" s="3" t="str">
        <f>IFERROR(VLOOKUP(B6356,Returns!$A$1:$B$801,2,0),"NO")</f>
        <v>NO</v>
      </c>
    </row>
    <row r="6357" spans="1:23">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1" t="str">
        <f>IF(M6357=People!$B$5,People!$A$5,IF(M6357=People!$B$4,People!$A$4,IF(M6357=People!$B$3,People!$A$3,IF(M6357=People!$B$2,People!$A$2,0))))</f>
        <v>Chuck Magee</v>
      </c>
      <c r="W6357" s="3" t="str">
        <f>IFERROR(VLOOKUP(B6357,Returns!$A$1:$B$801,2,0),"NO")</f>
        <v>NO</v>
      </c>
    </row>
    <row r="6358" spans="1:23">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1" t="str">
        <f>IF(M6358=People!$B$5,People!$A$5,IF(M6358=People!$B$4,People!$A$4,IF(M6358=People!$B$3,People!$A$3,IF(M6358=People!$B$2,People!$A$2,0))))</f>
        <v>Anna Andreadi</v>
      </c>
      <c r="W6358" s="3" t="str">
        <f>IFERROR(VLOOKUP(B6358,Returns!$A$1:$B$801,2,0),"NO")</f>
        <v>NO</v>
      </c>
    </row>
    <row r="6359" spans="1:23">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1" t="str">
        <f>IF(M6359=People!$B$5,People!$A$5,IF(M6359=People!$B$4,People!$A$4,IF(M6359=People!$B$3,People!$A$3,IF(M6359=People!$B$2,People!$A$2,0))))</f>
        <v>Anna Andreadi</v>
      </c>
      <c r="W6359" s="3" t="str">
        <f>IFERROR(VLOOKUP(B6359,Returns!$A$1:$B$801,2,0),"NO")</f>
        <v>NO</v>
      </c>
    </row>
    <row r="6360" spans="1:23">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1" t="str">
        <f>IF(M6360=People!$B$5,People!$A$5,IF(M6360=People!$B$4,People!$A$4,IF(M6360=People!$B$3,People!$A$3,IF(M6360=People!$B$2,People!$A$2,0))))</f>
        <v>Anna Andreadi</v>
      </c>
      <c r="W6360" s="3" t="str">
        <f>IFERROR(VLOOKUP(B6360,Returns!$A$1:$B$801,2,0),"NO")</f>
        <v>NO</v>
      </c>
    </row>
    <row r="6361" spans="1:23">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1" t="str">
        <f>IF(M6361=People!$B$5,People!$A$5,IF(M6361=People!$B$4,People!$A$4,IF(M6361=People!$B$3,People!$A$3,IF(M6361=People!$B$2,People!$A$2,0))))</f>
        <v>Anna Andreadi</v>
      </c>
      <c r="W6361" s="3" t="str">
        <f>IFERROR(VLOOKUP(B6361,Returns!$A$1:$B$801,2,0),"NO")</f>
        <v>NO</v>
      </c>
    </row>
    <row r="6362" spans="1:23">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1" t="str">
        <f>IF(M6362=People!$B$5,People!$A$5,IF(M6362=People!$B$4,People!$A$4,IF(M6362=People!$B$3,People!$A$3,IF(M6362=People!$B$2,People!$A$2,0))))</f>
        <v>Anna Andreadi</v>
      </c>
      <c r="W6362" s="3" t="str">
        <f>IFERROR(VLOOKUP(B6362,Returns!$A$1:$B$801,2,0),"NO")</f>
        <v>NO</v>
      </c>
    </row>
    <row r="6363" spans="1:23">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1" t="str">
        <f>IF(M6363=People!$B$5,People!$A$5,IF(M6363=People!$B$4,People!$A$4,IF(M6363=People!$B$3,People!$A$3,IF(M6363=People!$B$2,People!$A$2,0))))</f>
        <v>Anna Andreadi</v>
      </c>
      <c r="W6363" s="3" t="str">
        <f>IFERROR(VLOOKUP(B6363,Returns!$A$1:$B$801,2,0),"NO")</f>
        <v>NO</v>
      </c>
    </row>
    <row r="6364" spans="1:23">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1" t="str">
        <f>IF(M6364=People!$B$5,People!$A$5,IF(M6364=People!$B$4,People!$A$4,IF(M6364=People!$B$3,People!$A$3,IF(M6364=People!$B$2,People!$A$2,0))))</f>
        <v>Anna Andreadi</v>
      </c>
      <c r="W6364" s="3" t="str">
        <f>IFERROR(VLOOKUP(B6364,Returns!$A$1:$B$801,2,0),"NO")</f>
        <v>NO</v>
      </c>
    </row>
    <row r="6365" spans="1:23">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1" t="str">
        <f>IF(M6365=People!$B$5,People!$A$5,IF(M6365=People!$B$4,People!$A$4,IF(M6365=People!$B$3,People!$A$3,IF(M6365=People!$B$2,People!$A$2,0))))</f>
        <v>Anna Andreadi</v>
      </c>
      <c r="W6365" s="3" t="str">
        <f>IFERROR(VLOOKUP(B6365,Returns!$A$1:$B$801,2,0),"NO")</f>
        <v>NO</v>
      </c>
    </row>
    <row r="6366" spans="1:23">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1" t="str">
        <f>IF(M6366=People!$B$5,People!$A$5,IF(M6366=People!$B$4,People!$A$4,IF(M6366=People!$B$3,People!$A$3,IF(M6366=People!$B$2,People!$A$2,0))))</f>
        <v>Anna Andreadi</v>
      </c>
      <c r="W6366" s="3" t="str">
        <f>IFERROR(VLOOKUP(B6366,Returns!$A$1:$B$801,2,0),"NO")</f>
        <v>NO</v>
      </c>
    </row>
    <row r="6367" spans="1:23">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1" t="str">
        <f>IF(M6367=People!$B$5,People!$A$5,IF(M6367=People!$B$4,People!$A$4,IF(M6367=People!$B$3,People!$A$3,IF(M6367=People!$B$2,People!$A$2,0))))</f>
        <v>Chuck Magee</v>
      </c>
      <c r="W6367" s="3" t="str">
        <f>IFERROR(VLOOKUP(B6367,Returns!$A$1:$B$801,2,0),"NO")</f>
        <v>NO</v>
      </c>
    </row>
    <row r="6368" spans="1:23">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1" t="str">
        <f>IF(M6368=People!$B$5,People!$A$5,IF(M6368=People!$B$4,People!$A$4,IF(M6368=People!$B$3,People!$A$3,IF(M6368=People!$B$2,People!$A$2,0))))</f>
        <v>Chuck Magee</v>
      </c>
      <c r="W6368" s="3" t="str">
        <f>IFERROR(VLOOKUP(B6368,Returns!$A$1:$B$801,2,0),"NO")</f>
        <v>NO</v>
      </c>
    </row>
    <row r="6369" spans="1:23">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1" t="str">
        <f>IF(M6369=People!$B$5,People!$A$5,IF(M6369=People!$B$4,People!$A$4,IF(M6369=People!$B$3,People!$A$3,IF(M6369=People!$B$2,People!$A$2,0))))</f>
        <v>Chuck Magee</v>
      </c>
      <c r="W6369" s="3" t="str">
        <f>IFERROR(VLOOKUP(B6369,Returns!$A$1:$B$801,2,0),"NO")</f>
        <v>NO</v>
      </c>
    </row>
    <row r="6370" spans="1:23">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1" t="str">
        <f>IF(M6370=People!$B$5,People!$A$5,IF(M6370=People!$B$4,People!$A$4,IF(M6370=People!$B$3,People!$A$3,IF(M6370=People!$B$2,People!$A$2,0))))</f>
        <v>Anna Andreadi</v>
      </c>
      <c r="W6370" s="3" t="str">
        <f>IFERROR(VLOOKUP(B6370,Returns!$A$1:$B$801,2,0),"NO")</f>
        <v>Yes</v>
      </c>
    </row>
    <row r="6371" spans="1:23">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1" t="str">
        <f>IF(M6371=People!$B$5,People!$A$5,IF(M6371=People!$B$4,People!$A$4,IF(M6371=People!$B$3,People!$A$3,IF(M6371=People!$B$2,People!$A$2,0))))</f>
        <v>Kelly Williams</v>
      </c>
      <c r="W6371" s="3" t="str">
        <f>IFERROR(VLOOKUP(B6371,Returns!$A$1:$B$801,2,0),"NO")</f>
        <v>NO</v>
      </c>
    </row>
    <row r="6372" spans="1:23">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1" t="str">
        <f>IF(M6372=People!$B$5,People!$A$5,IF(M6372=People!$B$4,People!$A$4,IF(M6372=People!$B$3,People!$A$3,IF(M6372=People!$B$2,People!$A$2,0))))</f>
        <v>Chuck Magee</v>
      </c>
      <c r="W6372" s="3" t="str">
        <f>IFERROR(VLOOKUP(B6372,Returns!$A$1:$B$801,2,0),"NO")</f>
        <v>NO</v>
      </c>
    </row>
    <row r="6373" spans="1:23">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1" t="str">
        <f>IF(M6373=People!$B$5,People!$A$5,IF(M6373=People!$B$4,People!$A$4,IF(M6373=People!$B$3,People!$A$3,IF(M6373=People!$B$2,People!$A$2,0))))</f>
        <v>Chuck Magee</v>
      </c>
      <c r="W6373" s="3" t="str">
        <f>IFERROR(VLOOKUP(B6373,Returns!$A$1:$B$801,2,0),"NO")</f>
        <v>NO</v>
      </c>
    </row>
    <row r="6374" spans="1:23">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1" t="str">
        <f>IF(M6374=People!$B$5,People!$A$5,IF(M6374=People!$B$4,People!$A$4,IF(M6374=People!$B$3,People!$A$3,IF(M6374=People!$B$2,People!$A$2,0))))</f>
        <v>Chuck Magee</v>
      </c>
      <c r="W6374" s="3" t="str">
        <f>IFERROR(VLOOKUP(B6374,Returns!$A$1:$B$801,2,0),"NO")</f>
        <v>NO</v>
      </c>
    </row>
    <row r="6375" spans="1:23">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1" t="str">
        <f>IF(M6375=People!$B$5,People!$A$5,IF(M6375=People!$B$4,People!$A$4,IF(M6375=People!$B$3,People!$A$3,IF(M6375=People!$B$2,People!$A$2,0))))</f>
        <v>Chuck Magee</v>
      </c>
      <c r="W6375" s="3" t="str">
        <f>IFERROR(VLOOKUP(B6375,Returns!$A$1:$B$801,2,0),"NO")</f>
        <v>NO</v>
      </c>
    </row>
    <row r="6376" spans="1:23">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1" t="str">
        <f>IF(M6376=People!$B$5,People!$A$5,IF(M6376=People!$B$4,People!$A$4,IF(M6376=People!$B$3,People!$A$3,IF(M6376=People!$B$2,People!$A$2,0))))</f>
        <v>Cassandra Brandow</v>
      </c>
      <c r="W6376" s="3" t="str">
        <f>IFERROR(VLOOKUP(B6376,Returns!$A$1:$B$801,2,0),"NO")</f>
        <v>NO</v>
      </c>
    </row>
    <row r="6377" spans="1:23">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1" t="str">
        <f>IF(M6377=People!$B$5,People!$A$5,IF(M6377=People!$B$4,People!$A$4,IF(M6377=People!$B$3,People!$A$3,IF(M6377=People!$B$2,People!$A$2,0))))</f>
        <v>Cassandra Brandow</v>
      </c>
      <c r="W6377" s="3" t="str">
        <f>IFERROR(VLOOKUP(B6377,Returns!$A$1:$B$801,2,0),"NO")</f>
        <v>NO</v>
      </c>
    </row>
    <row r="6378" spans="1:23">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1" t="str">
        <f>IF(M6378=People!$B$5,People!$A$5,IF(M6378=People!$B$4,People!$A$4,IF(M6378=People!$B$3,People!$A$3,IF(M6378=People!$B$2,People!$A$2,0))))</f>
        <v>Chuck Magee</v>
      </c>
      <c r="W6378" s="3" t="str">
        <f>IFERROR(VLOOKUP(B6378,Returns!$A$1:$B$801,2,0),"NO")</f>
        <v>NO</v>
      </c>
    </row>
    <row r="6379" spans="1:23">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1" t="str">
        <f>IF(M6379=People!$B$5,People!$A$5,IF(M6379=People!$B$4,People!$A$4,IF(M6379=People!$B$3,People!$A$3,IF(M6379=People!$B$2,People!$A$2,0))))</f>
        <v>Anna Andreadi</v>
      </c>
      <c r="W6379" s="3" t="str">
        <f>IFERROR(VLOOKUP(B6379,Returns!$A$1:$B$801,2,0),"NO")</f>
        <v>NO</v>
      </c>
    </row>
    <row r="6380" spans="1:23">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1" t="str">
        <f>IF(M6380=People!$B$5,People!$A$5,IF(M6380=People!$B$4,People!$A$4,IF(M6380=People!$B$3,People!$A$3,IF(M6380=People!$B$2,People!$A$2,0))))</f>
        <v>Chuck Magee</v>
      </c>
      <c r="W6380" s="3" t="str">
        <f>IFERROR(VLOOKUP(B6380,Returns!$A$1:$B$801,2,0),"NO")</f>
        <v>NO</v>
      </c>
    </row>
    <row r="6381" spans="1:23">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1" t="str">
        <f>IF(M6381=People!$B$5,People!$A$5,IF(M6381=People!$B$4,People!$A$4,IF(M6381=People!$B$3,People!$A$3,IF(M6381=People!$B$2,People!$A$2,0))))</f>
        <v>Chuck Magee</v>
      </c>
      <c r="W6381" s="3" t="str">
        <f>IFERROR(VLOOKUP(B6381,Returns!$A$1:$B$801,2,0),"NO")</f>
        <v>NO</v>
      </c>
    </row>
    <row r="6382" spans="1:23">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1" t="str">
        <f>IF(M6382=People!$B$5,People!$A$5,IF(M6382=People!$B$4,People!$A$4,IF(M6382=People!$B$3,People!$A$3,IF(M6382=People!$B$2,People!$A$2,0))))</f>
        <v>Anna Andreadi</v>
      </c>
      <c r="W6382" s="3" t="str">
        <f>IFERROR(VLOOKUP(B6382,Returns!$A$1:$B$801,2,0),"NO")</f>
        <v>NO</v>
      </c>
    </row>
    <row r="6383" spans="1:23">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1" t="str">
        <f>IF(M6383=People!$B$5,People!$A$5,IF(M6383=People!$B$4,People!$A$4,IF(M6383=People!$B$3,People!$A$3,IF(M6383=People!$B$2,People!$A$2,0))))</f>
        <v>Chuck Magee</v>
      </c>
      <c r="W6383" s="3" t="str">
        <f>IFERROR(VLOOKUP(B6383,Returns!$A$1:$B$801,2,0),"NO")</f>
        <v>NO</v>
      </c>
    </row>
    <row r="6384" spans="1:23">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1" t="str">
        <f>IF(M6384=People!$B$5,People!$A$5,IF(M6384=People!$B$4,People!$A$4,IF(M6384=People!$B$3,People!$A$3,IF(M6384=People!$B$2,People!$A$2,0))))</f>
        <v>Chuck Magee</v>
      </c>
      <c r="W6384" s="3" t="str">
        <f>IFERROR(VLOOKUP(B6384,Returns!$A$1:$B$801,2,0),"NO")</f>
        <v>NO</v>
      </c>
    </row>
    <row r="6385" spans="1:23">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1" t="str">
        <f>IF(M6385=People!$B$5,People!$A$5,IF(M6385=People!$B$4,People!$A$4,IF(M6385=People!$B$3,People!$A$3,IF(M6385=People!$B$2,People!$A$2,0))))</f>
        <v>Kelly Williams</v>
      </c>
      <c r="W6385" s="3" t="str">
        <f>IFERROR(VLOOKUP(B6385,Returns!$A$1:$B$801,2,0),"NO")</f>
        <v>NO</v>
      </c>
    </row>
    <row r="6386" spans="1:23">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1" t="str">
        <f>IF(M6386=People!$B$5,People!$A$5,IF(M6386=People!$B$4,People!$A$4,IF(M6386=People!$B$3,People!$A$3,IF(M6386=People!$B$2,People!$A$2,0))))</f>
        <v>Kelly Williams</v>
      </c>
      <c r="W6386" s="3" t="str">
        <f>IFERROR(VLOOKUP(B6386,Returns!$A$1:$B$801,2,0),"NO")</f>
        <v>NO</v>
      </c>
    </row>
    <row r="6387" spans="1:23">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1" t="str">
        <f>IF(M6387=People!$B$5,People!$A$5,IF(M6387=People!$B$4,People!$A$4,IF(M6387=People!$B$3,People!$A$3,IF(M6387=People!$B$2,People!$A$2,0))))</f>
        <v>Kelly Williams</v>
      </c>
      <c r="W6387" s="3" t="str">
        <f>IFERROR(VLOOKUP(B6387,Returns!$A$1:$B$801,2,0),"NO")</f>
        <v>NO</v>
      </c>
    </row>
    <row r="6388" spans="1:23">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1" t="str">
        <f>IF(M6388=People!$B$5,People!$A$5,IF(M6388=People!$B$4,People!$A$4,IF(M6388=People!$B$3,People!$A$3,IF(M6388=People!$B$2,People!$A$2,0))))</f>
        <v>Kelly Williams</v>
      </c>
      <c r="W6388" s="3" t="str">
        <f>IFERROR(VLOOKUP(B6388,Returns!$A$1:$B$801,2,0),"NO")</f>
        <v>NO</v>
      </c>
    </row>
    <row r="6389" spans="1:23">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1" t="str">
        <f>IF(M6389=People!$B$5,People!$A$5,IF(M6389=People!$B$4,People!$A$4,IF(M6389=People!$B$3,People!$A$3,IF(M6389=People!$B$2,People!$A$2,0))))</f>
        <v>Kelly Williams</v>
      </c>
      <c r="W6389" s="3" t="str">
        <f>IFERROR(VLOOKUP(B6389,Returns!$A$1:$B$801,2,0),"NO")</f>
        <v>NO</v>
      </c>
    </row>
    <row r="6390" spans="1:23">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1" t="str">
        <f>IF(M6390=People!$B$5,People!$A$5,IF(M6390=People!$B$4,People!$A$4,IF(M6390=People!$B$3,People!$A$3,IF(M6390=People!$B$2,People!$A$2,0))))</f>
        <v>Kelly Williams</v>
      </c>
      <c r="W6390" s="3" t="str">
        <f>IFERROR(VLOOKUP(B6390,Returns!$A$1:$B$801,2,0),"NO")</f>
        <v>NO</v>
      </c>
    </row>
    <row r="6391" spans="1:23">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1" t="str">
        <f>IF(M6391=People!$B$5,People!$A$5,IF(M6391=People!$B$4,People!$A$4,IF(M6391=People!$B$3,People!$A$3,IF(M6391=People!$B$2,People!$A$2,0))))</f>
        <v>Cassandra Brandow</v>
      </c>
      <c r="W6391" s="3" t="str">
        <f>IFERROR(VLOOKUP(B6391,Returns!$A$1:$B$801,2,0),"NO")</f>
        <v>NO</v>
      </c>
    </row>
    <row r="6392" spans="1:23">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1" t="str">
        <f>IF(M6392=People!$B$5,People!$A$5,IF(M6392=People!$B$4,People!$A$4,IF(M6392=People!$B$3,People!$A$3,IF(M6392=People!$B$2,People!$A$2,0))))</f>
        <v>Cassandra Brandow</v>
      </c>
      <c r="W6392" s="3" t="str">
        <f>IFERROR(VLOOKUP(B6392,Returns!$A$1:$B$801,2,0),"NO")</f>
        <v>NO</v>
      </c>
    </row>
    <row r="6393" spans="1:23">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1" t="str">
        <f>IF(M6393=People!$B$5,People!$A$5,IF(M6393=People!$B$4,People!$A$4,IF(M6393=People!$B$3,People!$A$3,IF(M6393=People!$B$2,People!$A$2,0))))</f>
        <v>Chuck Magee</v>
      </c>
      <c r="W6393" s="3" t="str">
        <f>IFERROR(VLOOKUP(B6393,Returns!$A$1:$B$801,2,0),"NO")</f>
        <v>NO</v>
      </c>
    </row>
    <row r="6394" spans="1:23">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1" t="str">
        <f>IF(M6394=People!$B$5,People!$A$5,IF(M6394=People!$B$4,People!$A$4,IF(M6394=People!$B$3,People!$A$3,IF(M6394=People!$B$2,People!$A$2,0))))</f>
        <v>Chuck Magee</v>
      </c>
      <c r="W6394" s="3" t="str">
        <f>IFERROR(VLOOKUP(B6394,Returns!$A$1:$B$801,2,0),"NO")</f>
        <v>NO</v>
      </c>
    </row>
    <row r="6395" spans="1:23">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1" t="str">
        <f>IF(M6395=People!$B$5,People!$A$5,IF(M6395=People!$B$4,People!$A$4,IF(M6395=People!$B$3,People!$A$3,IF(M6395=People!$B$2,People!$A$2,0))))</f>
        <v>Chuck Magee</v>
      </c>
      <c r="W6395" s="3" t="str">
        <f>IFERROR(VLOOKUP(B6395,Returns!$A$1:$B$801,2,0),"NO")</f>
        <v>NO</v>
      </c>
    </row>
    <row r="6396" spans="1:23">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1" t="str">
        <f>IF(M6396=People!$B$5,People!$A$5,IF(M6396=People!$B$4,People!$A$4,IF(M6396=People!$B$3,People!$A$3,IF(M6396=People!$B$2,People!$A$2,0))))</f>
        <v>Chuck Magee</v>
      </c>
      <c r="W6396" s="3" t="str">
        <f>IFERROR(VLOOKUP(B6396,Returns!$A$1:$B$801,2,0),"NO")</f>
        <v>NO</v>
      </c>
    </row>
    <row r="6397" spans="1:23">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1" t="str">
        <f>IF(M6397=People!$B$5,People!$A$5,IF(M6397=People!$B$4,People!$A$4,IF(M6397=People!$B$3,People!$A$3,IF(M6397=People!$B$2,People!$A$2,0))))</f>
        <v>Chuck Magee</v>
      </c>
      <c r="W6397" s="3" t="str">
        <f>IFERROR(VLOOKUP(B6397,Returns!$A$1:$B$801,2,0),"NO")</f>
        <v>NO</v>
      </c>
    </row>
    <row r="6398" spans="1:23">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1" t="str">
        <f>IF(M6398=People!$B$5,People!$A$5,IF(M6398=People!$B$4,People!$A$4,IF(M6398=People!$B$3,People!$A$3,IF(M6398=People!$B$2,People!$A$2,0))))</f>
        <v>Chuck Magee</v>
      </c>
      <c r="W6398" s="3" t="str">
        <f>IFERROR(VLOOKUP(B6398,Returns!$A$1:$B$801,2,0),"NO")</f>
        <v>NO</v>
      </c>
    </row>
    <row r="6399" spans="1:23">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1" t="str">
        <f>IF(M6399=People!$B$5,People!$A$5,IF(M6399=People!$B$4,People!$A$4,IF(M6399=People!$B$3,People!$A$3,IF(M6399=People!$B$2,People!$A$2,0))))</f>
        <v>Kelly Williams</v>
      </c>
      <c r="W6399" s="3" t="str">
        <f>IFERROR(VLOOKUP(B6399,Returns!$A$1:$B$801,2,0),"NO")</f>
        <v>NO</v>
      </c>
    </row>
    <row r="6400" spans="1:23">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1" t="str">
        <f>IF(M6400=People!$B$5,People!$A$5,IF(M6400=People!$B$4,People!$A$4,IF(M6400=People!$B$3,People!$A$3,IF(M6400=People!$B$2,People!$A$2,0))))</f>
        <v>Chuck Magee</v>
      </c>
      <c r="W6400" s="3" t="str">
        <f>IFERROR(VLOOKUP(B6400,Returns!$A$1:$B$801,2,0),"NO")</f>
        <v>NO</v>
      </c>
    </row>
    <row r="6401" spans="1:23">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1" t="str">
        <f>IF(M6401=People!$B$5,People!$A$5,IF(M6401=People!$B$4,People!$A$4,IF(M6401=People!$B$3,People!$A$3,IF(M6401=People!$B$2,People!$A$2,0))))</f>
        <v>Chuck Magee</v>
      </c>
      <c r="W6401" s="3" t="str">
        <f>IFERROR(VLOOKUP(B6401,Returns!$A$1:$B$801,2,0),"NO")</f>
        <v>NO</v>
      </c>
    </row>
    <row r="6402" spans="1:23">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1" t="str">
        <f>IF(M6402=People!$B$5,People!$A$5,IF(M6402=People!$B$4,People!$A$4,IF(M6402=People!$B$3,People!$A$3,IF(M6402=People!$B$2,People!$A$2,0))))</f>
        <v>Chuck Magee</v>
      </c>
      <c r="W6402" s="3" t="str">
        <f>IFERROR(VLOOKUP(B6402,Returns!$A$1:$B$801,2,0),"NO")</f>
        <v>NO</v>
      </c>
    </row>
    <row r="6403" spans="1:23">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1" t="str">
        <f>IF(M6403=People!$B$5,People!$A$5,IF(M6403=People!$B$4,People!$A$4,IF(M6403=People!$B$3,People!$A$3,IF(M6403=People!$B$2,People!$A$2,0))))</f>
        <v>Cassandra Brandow</v>
      </c>
      <c r="W6403" s="3" t="str">
        <f>IFERROR(VLOOKUP(B6403,Returns!$A$1:$B$801,2,0),"NO")</f>
        <v>NO</v>
      </c>
    </row>
    <row r="6404" spans="1:23">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1" t="str">
        <f>IF(M6404=People!$B$5,People!$A$5,IF(M6404=People!$B$4,People!$A$4,IF(M6404=People!$B$3,People!$A$3,IF(M6404=People!$B$2,People!$A$2,0))))</f>
        <v>Cassandra Brandow</v>
      </c>
      <c r="W6404" s="3" t="str">
        <f>IFERROR(VLOOKUP(B6404,Returns!$A$1:$B$801,2,0),"NO")</f>
        <v>NO</v>
      </c>
    </row>
    <row r="6405" spans="1:23">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1" t="str">
        <f>IF(M6405=People!$B$5,People!$A$5,IF(M6405=People!$B$4,People!$A$4,IF(M6405=People!$B$3,People!$A$3,IF(M6405=People!$B$2,People!$A$2,0))))</f>
        <v>Cassandra Brandow</v>
      </c>
      <c r="W6405" s="3" t="str">
        <f>IFERROR(VLOOKUP(B6405,Returns!$A$1:$B$801,2,0),"NO")</f>
        <v>NO</v>
      </c>
    </row>
    <row r="6406" spans="1:23">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1" t="str">
        <f>IF(M6406=People!$B$5,People!$A$5,IF(M6406=People!$B$4,People!$A$4,IF(M6406=People!$B$3,People!$A$3,IF(M6406=People!$B$2,People!$A$2,0))))</f>
        <v>Cassandra Brandow</v>
      </c>
      <c r="W6406" s="3" t="str">
        <f>IFERROR(VLOOKUP(B6406,Returns!$A$1:$B$801,2,0),"NO")</f>
        <v>NO</v>
      </c>
    </row>
    <row r="6407" spans="1:23">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1" t="str">
        <f>IF(M6407=People!$B$5,People!$A$5,IF(M6407=People!$B$4,People!$A$4,IF(M6407=People!$B$3,People!$A$3,IF(M6407=People!$B$2,People!$A$2,0))))</f>
        <v>Anna Andreadi</v>
      </c>
      <c r="W6407" s="3" t="str">
        <f>IFERROR(VLOOKUP(B6407,Returns!$A$1:$B$801,2,0),"NO")</f>
        <v>Yes</v>
      </c>
    </row>
    <row r="6408" spans="1:23">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1" t="str">
        <f>IF(M6408=People!$B$5,People!$A$5,IF(M6408=People!$B$4,People!$A$4,IF(M6408=People!$B$3,People!$A$3,IF(M6408=People!$B$2,People!$A$2,0))))</f>
        <v>Anna Andreadi</v>
      </c>
      <c r="W6408" s="3" t="str">
        <f>IFERROR(VLOOKUP(B6408,Returns!$A$1:$B$801,2,0),"NO")</f>
        <v>Yes</v>
      </c>
    </row>
    <row r="6409" spans="1:23">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1" t="str">
        <f>IF(M6409=People!$B$5,People!$A$5,IF(M6409=People!$B$4,People!$A$4,IF(M6409=People!$B$3,People!$A$3,IF(M6409=People!$B$2,People!$A$2,0))))</f>
        <v>Kelly Williams</v>
      </c>
      <c r="W6409" s="3" t="str">
        <f>IFERROR(VLOOKUP(B6409,Returns!$A$1:$B$801,2,0),"NO")</f>
        <v>NO</v>
      </c>
    </row>
    <row r="6410" spans="1:23">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1" t="str">
        <f>IF(M6410=People!$B$5,People!$A$5,IF(M6410=People!$B$4,People!$A$4,IF(M6410=People!$B$3,People!$A$3,IF(M6410=People!$B$2,People!$A$2,0))))</f>
        <v>Kelly Williams</v>
      </c>
      <c r="W6410" s="3" t="str">
        <f>IFERROR(VLOOKUP(B6410,Returns!$A$1:$B$801,2,0),"NO")</f>
        <v>NO</v>
      </c>
    </row>
    <row r="6411" spans="1:23">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1" t="str">
        <f>IF(M6411=People!$B$5,People!$A$5,IF(M6411=People!$B$4,People!$A$4,IF(M6411=People!$B$3,People!$A$3,IF(M6411=People!$B$2,People!$A$2,0))))</f>
        <v>Kelly Williams</v>
      </c>
      <c r="W6411" s="3" t="str">
        <f>IFERROR(VLOOKUP(B6411,Returns!$A$1:$B$801,2,0),"NO")</f>
        <v>NO</v>
      </c>
    </row>
    <row r="6412" spans="1:23">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1" t="str">
        <f>IF(M6412=People!$B$5,People!$A$5,IF(M6412=People!$B$4,People!$A$4,IF(M6412=People!$B$3,People!$A$3,IF(M6412=People!$B$2,People!$A$2,0))))</f>
        <v>Kelly Williams</v>
      </c>
      <c r="W6412" s="3" t="str">
        <f>IFERROR(VLOOKUP(B6412,Returns!$A$1:$B$801,2,0),"NO")</f>
        <v>NO</v>
      </c>
    </row>
    <row r="6413" spans="1:23">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1" t="str">
        <f>IF(M6413=People!$B$5,People!$A$5,IF(M6413=People!$B$4,People!$A$4,IF(M6413=People!$B$3,People!$A$3,IF(M6413=People!$B$2,People!$A$2,0))))</f>
        <v>Kelly Williams</v>
      </c>
      <c r="W6413" s="3" t="str">
        <f>IFERROR(VLOOKUP(B6413,Returns!$A$1:$B$801,2,0),"NO")</f>
        <v>NO</v>
      </c>
    </row>
    <row r="6414" spans="1:23">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1" t="str">
        <f>IF(M6414=People!$B$5,People!$A$5,IF(M6414=People!$B$4,People!$A$4,IF(M6414=People!$B$3,People!$A$3,IF(M6414=People!$B$2,People!$A$2,0))))</f>
        <v>Cassandra Brandow</v>
      </c>
      <c r="W6414" s="3" t="str">
        <f>IFERROR(VLOOKUP(B6414,Returns!$A$1:$B$801,2,0),"NO")</f>
        <v>NO</v>
      </c>
    </row>
    <row r="6415" spans="1:23">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1" t="str">
        <f>IF(M6415=People!$B$5,People!$A$5,IF(M6415=People!$B$4,People!$A$4,IF(M6415=People!$B$3,People!$A$3,IF(M6415=People!$B$2,People!$A$2,0))))</f>
        <v>Cassandra Brandow</v>
      </c>
      <c r="W6415" s="3" t="str">
        <f>IFERROR(VLOOKUP(B6415,Returns!$A$1:$B$801,2,0),"NO")</f>
        <v>NO</v>
      </c>
    </row>
    <row r="6416" spans="1:23">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1" t="str">
        <f>IF(M6416=People!$B$5,People!$A$5,IF(M6416=People!$B$4,People!$A$4,IF(M6416=People!$B$3,People!$A$3,IF(M6416=People!$B$2,People!$A$2,0))))</f>
        <v>Cassandra Brandow</v>
      </c>
      <c r="W6416" s="3" t="str">
        <f>IFERROR(VLOOKUP(B6416,Returns!$A$1:$B$801,2,0),"NO")</f>
        <v>NO</v>
      </c>
    </row>
    <row r="6417" spans="1:23">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1" t="str">
        <f>IF(M6417=People!$B$5,People!$A$5,IF(M6417=People!$B$4,People!$A$4,IF(M6417=People!$B$3,People!$A$3,IF(M6417=People!$B$2,People!$A$2,0))))</f>
        <v>Anna Andreadi</v>
      </c>
      <c r="W6417" s="3" t="str">
        <f>IFERROR(VLOOKUP(B6417,Returns!$A$1:$B$801,2,0),"NO")</f>
        <v>NO</v>
      </c>
    </row>
    <row r="6418" spans="1:23">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1" t="str">
        <f>IF(M6418=People!$B$5,People!$A$5,IF(M6418=People!$B$4,People!$A$4,IF(M6418=People!$B$3,People!$A$3,IF(M6418=People!$B$2,People!$A$2,0))))</f>
        <v>Chuck Magee</v>
      </c>
      <c r="W6418" s="3" t="str">
        <f>IFERROR(VLOOKUP(B6418,Returns!$A$1:$B$801,2,0),"NO")</f>
        <v>NO</v>
      </c>
    </row>
    <row r="6419" spans="1:23">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1" t="str">
        <f>IF(M6419=People!$B$5,People!$A$5,IF(M6419=People!$B$4,People!$A$4,IF(M6419=People!$B$3,People!$A$3,IF(M6419=People!$B$2,People!$A$2,0))))</f>
        <v>Chuck Magee</v>
      </c>
      <c r="W6419" s="3" t="str">
        <f>IFERROR(VLOOKUP(B6419,Returns!$A$1:$B$801,2,0),"NO")</f>
        <v>NO</v>
      </c>
    </row>
    <row r="6420" spans="1:23">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1" t="str">
        <f>IF(M6420=People!$B$5,People!$A$5,IF(M6420=People!$B$4,People!$A$4,IF(M6420=People!$B$3,People!$A$3,IF(M6420=People!$B$2,People!$A$2,0))))</f>
        <v>Kelly Williams</v>
      </c>
      <c r="W6420" s="3" t="str">
        <f>IFERROR(VLOOKUP(B6420,Returns!$A$1:$B$801,2,0),"NO")</f>
        <v>NO</v>
      </c>
    </row>
    <row r="6421" spans="1:23">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1" t="str">
        <f>IF(M6421=People!$B$5,People!$A$5,IF(M6421=People!$B$4,People!$A$4,IF(M6421=People!$B$3,People!$A$3,IF(M6421=People!$B$2,People!$A$2,0))))</f>
        <v>Kelly Williams</v>
      </c>
      <c r="W6421" s="3" t="str">
        <f>IFERROR(VLOOKUP(B6421,Returns!$A$1:$B$801,2,0),"NO")</f>
        <v>NO</v>
      </c>
    </row>
    <row r="6422" spans="1:23">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1" t="str">
        <f>IF(M6422=People!$B$5,People!$A$5,IF(M6422=People!$B$4,People!$A$4,IF(M6422=People!$B$3,People!$A$3,IF(M6422=People!$B$2,People!$A$2,0))))</f>
        <v>Kelly Williams</v>
      </c>
      <c r="W6422" s="3" t="str">
        <f>IFERROR(VLOOKUP(B6422,Returns!$A$1:$B$801,2,0),"NO")</f>
        <v>NO</v>
      </c>
    </row>
    <row r="6423" spans="1:23">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1" t="str">
        <f>IF(M6423=People!$B$5,People!$A$5,IF(M6423=People!$B$4,People!$A$4,IF(M6423=People!$B$3,People!$A$3,IF(M6423=People!$B$2,People!$A$2,0))))</f>
        <v>Kelly Williams</v>
      </c>
      <c r="W6423" s="3" t="str">
        <f>IFERROR(VLOOKUP(B6423,Returns!$A$1:$B$801,2,0),"NO")</f>
        <v>NO</v>
      </c>
    </row>
    <row r="6424" spans="1:23">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1" t="str">
        <f>IF(M6424=People!$B$5,People!$A$5,IF(M6424=People!$B$4,People!$A$4,IF(M6424=People!$B$3,People!$A$3,IF(M6424=People!$B$2,People!$A$2,0))))</f>
        <v>Anna Andreadi</v>
      </c>
      <c r="W6424" s="3" t="str">
        <f>IFERROR(VLOOKUP(B6424,Returns!$A$1:$B$801,2,0),"NO")</f>
        <v>NO</v>
      </c>
    </row>
    <row r="6425" spans="1:23">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1" t="str">
        <f>IF(M6425=People!$B$5,People!$A$5,IF(M6425=People!$B$4,People!$A$4,IF(M6425=People!$B$3,People!$A$3,IF(M6425=People!$B$2,People!$A$2,0))))</f>
        <v>Anna Andreadi</v>
      </c>
      <c r="W6425" s="3" t="str">
        <f>IFERROR(VLOOKUP(B6425,Returns!$A$1:$B$801,2,0),"NO")</f>
        <v>Yes</v>
      </c>
    </row>
    <row r="6426" spans="1:23">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1" t="str">
        <f>IF(M6426=People!$B$5,People!$A$5,IF(M6426=People!$B$4,People!$A$4,IF(M6426=People!$B$3,People!$A$3,IF(M6426=People!$B$2,People!$A$2,0))))</f>
        <v>Chuck Magee</v>
      </c>
      <c r="W6426" s="3" t="str">
        <f>IFERROR(VLOOKUP(B6426,Returns!$A$1:$B$801,2,0),"NO")</f>
        <v>NO</v>
      </c>
    </row>
    <row r="6427" spans="1:23">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1" t="str">
        <f>IF(M6427=People!$B$5,People!$A$5,IF(M6427=People!$B$4,People!$A$4,IF(M6427=People!$B$3,People!$A$3,IF(M6427=People!$B$2,People!$A$2,0))))</f>
        <v>Chuck Magee</v>
      </c>
      <c r="W6427" s="3" t="str">
        <f>IFERROR(VLOOKUP(B6427,Returns!$A$1:$B$801,2,0),"NO")</f>
        <v>NO</v>
      </c>
    </row>
    <row r="6428" spans="1:23">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1" t="str">
        <f>IF(M6428=People!$B$5,People!$A$5,IF(M6428=People!$B$4,People!$A$4,IF(M6428=People!$B$3,People!$A$3,IF(M6428=People!$B$2,People!$A$2,0))))</f>
        <v>Chuck Magee</v>
      </c>
      <c r="W6428" s="3" t="str">
        <f>IFERROR(VLOOKUP(B6428,Returns!$A$1:$B$801,2,0),"NO")</f>
        <v>NO</v>
      </c>
    </row>
    <row r="6429" spans="1:23">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1" t="str">
        <f>IF(M6429=People!$B$5,People!$A$5,IF(M6429=People!$B$4,People!$A$4,IF(M6429=People!$B$3,People!$A$3,IF(M6429=People!$B$2,People!$A$2,0))))</f>
        <v>Chuck Magee</v>
      </c>
      <c r="W6429" s="3" t="str">
        <f>IFERROR(VLOOKUP(B6429,Returns!$A$1:$B$801,2,0),"NO")</f>
        <v>NO</v>
      </c>
    </row>
    <row r="6430" spans="1:23">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1" t="str">
        <f>IF(M6430=People!$B$5,People!$A$5,IF(M6430=People!$B$4,People!$A$4,IF(M6430=People!$B$3,People!$A$3,IF(M6430=People!$B$2,People!$A$2,0))))</f>
        <v>Chuck Magee</v>
      </c>
      <c r="W6430" s="3" t="str">
        <f>IFERROR(VLOOKUP(B6430,Returns!$A$1:$B$801,2,0),"NO")</f>
        <v>NO</v>
      </c>
    </row>
    <row r="6431" spans="1:23">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1" t="str">
        <f>IF(M6431=People!$B$5,People!$A$5,IF(M6431=People!$B$4,People!$A$4,IF(M6431=People!$B$3,People!$A$3,IF(M6431=People!$B$2,People!$A$2,0))))</f>
        <v>Cassandra Brandow</v>
      </c>
      <c r="W6431" s="3" t="str">
        <f>IFERROR(VLOOKUP(B6431,Returns!$A$1:$B$801,2,0),"NO")</f>
        <v>NO</v>
      </c>
    </row>
    <row r="6432" spans="1:23">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1" t="str">
        <f>IF(M6432=People!$B$5,People!$A$5,IF(M6432=People!$B$4,People!$A$4,IF(M6432=People!$B$3,People!$A$3,IF(M6432=People!$B$2,People!$A$2,0))))</f>
        <v>Cassandra Brandow</v>
      </c>
      <c r="W6432" s="3" t="str">
        <f>IFERROR(VLOOKUP(B6432,Returns!$A$1:$B$801,2,0),"NO")</f>
        <v>NO</v>
      </c>
    </row>
    <row r="6433" spans="1:23">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1" t="str">
        <f>IF(M6433=People!$B$5,People!$A$5,IF(M6433=People!$B$4,People!$A$4,IF(M6433=People!$B$3,People!$A$3,IF(M6433=People!$B$2,People!$A$2,0))))</f>
        <v>Cassandra Brandow</v>
      </c>
      <c r="W6433" s="3" t="str">
        <f>IFERROR(VLOOKUP(B6433,Returns!$A$1:$B$801,2,0),"NO")</f>
        <v>NO</v>
      </c>
    </row>
    <row r="6434" spans="1:23">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1" t="str">
        <f>IF(M6434=People!$B$5,People!$A$5,IF(M6434=People!$B$4,People!$A$4,IF(M6434=People!$B$3,People!$A$3,IF(M6434=People!$B$2,People!$A$2,0))))</f>
        <v>Cassandra Brandow</v>
      </c>
      <c r="W6434" s="3" t="str">
        <f>IFERROR(VLOOKUP(B6434,Returns!$A$1:$B$801,2,0),"NO")</f>
        <v>NO</v>
      </c>
    </row>
    <row r="6435" spans="1:23">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1" t="str">
        <f>IF(M6435=People!$B$5,People!$A$5,IF(M6435=People!$B$4,People!$A$4,IF(M6435=People!$B$3,People!$A$3,IF(M6435=People!$B$2,People!$A$2,0))))</f>
        <v>Kelly Williams</v>
      </c>
      <c r="W6435" s="3" t="str">
        <f>IFERROR(VLOOKUP(B6435,Returns!$A$1:$B$801,2,0),"NO")</f>
        <v>NO</v>
      </c>
    </row>
    <row r="6436" spans="1:23">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1" t="str">
        <f>IF(M6436=People!$B$5,People!$A$5,IF(M6436=People!$B$4,People!$A$4,IF(M6436=People!$B$3,People!$A$3,IF(M6436=People!$B$2,People!$A$2,0))))</f>
        <v>Kelly Williams</v>
      </c>
      <c r="W6436" s="3" t="str">
        <f>IFERROR(VLOOKUP(B6436,Returns!$A$1:$B$801,2,0),"NO")</f>
        <v>NO</v>
      </c>
    </row>
    <row r="6437" spans="1:23">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1" t="str">
        <f>IF(M6437=People!$B$5,People!$A$5,IF(M6437=People!$B$4,People!$A$4,IF(M6437=People!$B$3,People!$A$3,IF(M6437=People!$B$2,People!$A$2,0))))</f>
        <v>Anna Andreadi</v>
      </c>
      <c r="W6437" s="3" t="str">
        <f>IFERROR(VLOOKUP(B6437,Returns!$A$1:$B$801,2,0),"NO")</f>
        <v>NO</v>
      </c>
    </row>
    <row r="6438" spans="1:23">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1" t="str">
        <f>IF(M6438=People!$B$5,People!$A$5,IF(M6438=People!$B$4,People!$A$4,IF(M6438=People!$B$3,People!$A$3,IF(M6438=People!$B$2,People!$A$2,0))))</f>
        <v>Anna Andreadi</v>
      </c>
      <c r="W6438" s="3" t="str">
        <f>IFERROR(VLOOKUP(B6438,Returns!$A$1:$B$801,2,0),"NO")</f>
        <v>NO</v>
      </c>
    </row>
    <row r="6439" spans="1:23">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1" t="str">
        <f>IF(M6439=People!$B$5,People!$A$5,IF(M6439=People!$B$4,People!$A$4,IF(M6439=People!$B$3,People!$A$3,IF(M6439=People!$B$2,People!$A$2,0))))</f>
        <v>Anna Andreadi</v>
      </c>
      <c r="W6439" s="3" t="str">
        <f>IFERROR(VLOOKUP(B6439,Returns!$A$1:$B$801,2,0),"NO")</f>
        <v>NO</v>
      </c>
    </row>
    <row r="6440" spans="1:23">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1" t="str">
        <f>IF(M6440=People!$B$5,People!$A$5,IF(M6440=People!$B$4,People!$A$4,IF(M6440=People!$B$3,People!$A$3,IF(M6440=People!$B$2,People!$A$2,0))))</f>
        <v>Kelly Williams</v>
      </c>
      <c r="W6440" s="3" t="str">
        <f>IFERROR(VLOOKUP(B6440,Returns!$A$1:$B$801,2,0),"NO")</f>
        <v>NO</v>
      </c>
    </row>
    <row r="6441" spans="1:23">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1" t="str">
        <f>IF(M6441=People!$B$5,People!$A$5,IF(M6441=People!$B$4,People!$A$4,IF(M6441=People!$B$3,People!$A$3,IF(M6441=People!$B$2,People!$A$2,0))))</f>
        <v>Chuck Magee</v>
      </c>
      <c r="W6441" s="3" t="str">
        <f>IFERROR(VLOOKUP(B6441,Returns!$A$1:$B$801,2,0),"NO")</f>
        <v>NO</v>
      </c>
    </row>
    <row r="6442" spans="1:23">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1" t="str">
        <f>IF(M6442=People!$B$5,People!$A$5,IF(M6442=People!$B$4,People!$A$4,IF(M6442=People!$B$3,People!$A$3,IF(M6442=People!$B$2,People!$A$2,0))))</f>
        <v>Chuck Magee</v>
      </c>
      <c r="W6442" s="3" t="str">
        <f>IFERROR(VLOOKUP(B6442,Returns!$A$1:$B$801,2,0),"NO")</f>
        <v>NO</v>
      </c>
    </row>
    <row r="6443" spans="1:23">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1" t="str">
        <f>IF(M6443=People!$B$5,People!$A$5,IF(M6443=People!$B$4,People!$A$4,IF(M6443=People!$B$3,People!$A$3,IF(M6443=People!$B$2,People!$A$2,0))))</f>
        <v>Chuck Magee</v>
      </c>
      <c r="W6443" s="3" t="str">
        <f>IFERROR(VLOOKUP(B6443,Returns!$A$1:$B$801,2,0),"NO")</f>
        <v>NO</v>
      </c>
    </row>
    <row r="6444" spans="1:23">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1" t="str">
        <f>IF(M6444=People!$B$5,People!$A$5,IF(M6444=People!$B$4,People!$A$4,IF(M6444=People!$B$3,People!$A$3,IF(M6444=People!$B$2,People!$A$2,0))))</f>
        <v>Chuck Magee</v>
      </c>
      <c r="W6444" s="3" t="str">
        <f>IFERROR(VLOOKUP(B6444,Returns!$A$1:$B$801,2,0),"NO")</f>
        <v>NO</v>
      </c>
    </row>
    <row r="6445" spans="1:23">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1" t="str">
        <f>IF(M6445=People!$B$5,People!$A$5,IF(M6445=People!$B$4,People!$A$4,IF(M6445=People!$B$3,People!$A$3,IF(M6445=People!$B$2,People!$A$2,0))))</f>
        <v>Chuck Magee</v>
      </c>
      <c r="W6445" s="3" t="str">
        <f>IFERROR(VLOOKUP(B6445,Returns!$A$1:$B$801,2,0),"NO")</f>
        <v>NO</v>
      </c>
    </row>
    <row r="6446" spans="1:23">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1" t="str">
        <f>IF(M6446=People!$B$5,People!$A$5,IF(M6446=People!$B$4,People!$A$4,IF(M6446=People!$B$3,People!$A$3,IF(M6446=People!$B$2,People!$A$2,0))))</f>
        <v>Chuck Magee</v>
      </c>
      <c r="W6446" s="3" t="str">
        <f>IFERROR(VLOOKUP(B6446,Returns!$A$1:$B$801,2,0),"NO")</f>
        <v>NO</v>
      </c>
    </row>
    <row r="6447" spans="1:23">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1" t="str">
        <f>IF(M6447=People!$B$5,People!$A$5,IF(M6447=People!$B$4,People!$A$4,IF(M6447=People!$B$3,People!$A$3,IF(M6447=People!$B$2,People!$A$2,0))))</f>
        <v>Kelly Williams</v>
      </c>
      <c r="W6447" s="3" t="str">
        <f>IFERROR(VLOOKUP(B6447,Returns!$A$1:$B$801,2,0),"NO")</f>
        <v>NO</v>
      </c>
    </row>
    <row r="6448" spans="1:23">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1" t="str">
        <f>IF(M6448=People!$B$5,People!$A$5,IF(M6448=People!$B$4,People!$A$4,IF(M6448=People!$B$3,People!$A$3,IF(M6448=People!$B$2,People!$A$2,0))))</f>
        <v>Kelly Williams</v>
      </c>
      <c r="W6448" s="3" t="str">
        <f>IFERROR(VLOOKUP(B6448,Returns!$A$1:$B$801,2,0),"NO")</f>
        <v>NO</v>
      </c>
    </row>
    <row r="6449" spans="1:23">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1" t="str">
        <f>IF(M6449=People!$B$5,People!$A$5,IF(M6449=People!$B$4,People!$A$4,IF(M6449=People!$B$3,People!$A$3,IF(M6449=People!$B$2,People!$A$2,0))))</f>
        <v>Kelly Williams</v>
      </c>
      <c r="W6449" s="3" t="str">
        <f>IFERROR(VLOOKUP(B6449,Returns!$A$1:$B$801,2,0),"NO")</f>
        <v>NO</v>
      </c>
    </row>
    <row r="6450" spans="1:23">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1" t="str">
        <f>IF(M6450=People!$B$5,People!$A$5,IF(M6450=People!$B$4,People!$A$4,IF(M6450=People!$B$3,People!$A$3,IF(M6450=People!$B$2,People!$A$2,0))))</f>
        <v>Kelly Williams</v>
      </c>
      <c r="W6450" s="3" t="str">
        <f>IFERROR(VLOOKUP(B6450,Returns!$A$1:$B$801,2,0),"NO")</f>
        <v>NO</v>
      </c>
    </row>
    <row r="6451" spans="1:23">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1" t="str">
        <f>IF(M6451=People!$B$5,People!$A$5,IF(M6451=People!$B$4,People!$A$4,IF(M6451=People!$B$3,People!$A$3,IF(M6451=People!$B$2,People!$A$2,0))))</f>
        <v>Chuck Magee</v>
      </c>
      <c r="W6451" s="3" t="str">
        <f>IFERROR(VLOOKUP(B6451,Returns!$A$1:$B$801,2,0),"NO")</f>
        <v>NO</v>
      </c>
    </row>
    <row r="6452" spans="1:23">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1" t="str">
        <f>IF(M6452=People!$B$5,People!$A$5,IF(M6452=People!$B$4,People!$A$4,IF(M6452=People!$B$3,People!$A$3,IF(M6452=People!$B$2,People!$A$2,0))))</f>
        <v>Chuck Magee</v>
      </c>
      <c r="W6452" s="3" t="str">
        <f>IFERROR(VLOOKUP(B6452,Returns!$A$1:$B$801,2,0),"NO")</f>
        <v>NO</v>
      </c>
    </row>
    <row r="6453" spans="1:23">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1" t="str">
        <f>IF(M6453=People!$B$5,People!$A$5,IF(M6453=People!$B$4,People!$A$4,IF(M6453=People!$B$3,People!$A$3,IF(M6453=People!$B$2,People!$A$2,0))))</f>
        <v>Chuck Magee</v>
      </c>
      <c r="W6453" s="3" t="str">
        <f>IFERROR(VLOOKUP(B6453,Returns!$A$1:$B$801,2,0),"NO")</f>
        <v>NO</v>
      </c>
    </row>
    <row r="6454" spans="1:23">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1" t="str">
        <f>IF(M6454=People!$B$5,People!$A$5,IF(M6454=People!$B$4,People!$A$4,IF(M6454=People!$B$3,People!$A$3,IF(M6454=People!$B$2,People!$A$2,0))))</f>
        <v>Kelly Williams</v>
      </c>
      <c r="W6454" s="3" t="str">
        <f>IFERROR(VLOOKUP(B6454,Returns!$A$1:$B$801,2,0),"NO")</f>
        <v>NO</v>
      </c>
    </row>
    <row r="6455" spans="1:23">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1" t="str">
        <f>IF(M6455=People!$B$5,People!$A$5,IF(M6455=People!$B$4,People!$A$4,IF(M6455=People!$B$3,People!$A$3,IF(M6455=People!$B$2,People!$A$2,0))))</f>
        <v>Kelly Williams</v>
      </c>
      <c r="W6455" s="3" t="str">
        <f>IFERROR(VLOOKUP(B6455,Returns!$A$1:$B$801,2,0),"NO")</f>
        <v>NO</v>
      </c>
    </row>
    <row r="6456" spans="1:23">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1" t="str">
        <f>IF(M6456=People!$B$5,People!$A$5,IF(M6456=People!$B$4,People!$A$4,IF(M6456=People!$B$3,People!$A$3,IF(M6456=People!$B$2,People!$A$2,0))))</f>
        <v>Anna Andreadi</v>
      </c>
      <c r="W6456" s="3" t="str">
        <f>IFERROR(VLOOKUP(B6456,Returns!$A$1:$B$801,2,0),"NO")</f>
        <v>NO</v>
      </c>
    </row>
    <row r="6457" spans="1:23">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1" t="str">
        <f>IF(M6457=People!$B$5,People!$A$5,IF(M6457=People!$B$4,People!$A$4,IF(M6457=People!$B$3,People!$A$3,IF(M6457=People!$B$2,People!$A$2,0))))</f>
        <v>Anna Andreadi</v>
      </c>
      <c r="W6457" s="3" t="str">
        <f>IFERROR(VLOOKUP(B6457,Returns!$A$1:$B$801,2,0),"NO")</f>
        <v>NO</v>
      </c>
    </row>
    <row r="6458" spans="1:23">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1" t="str">
        <f>IF(M6458=People!$B$5,People!$A$5,IF(M6458=People!$B$4,People!$A$4,IF(M6458=People!$B$3,People!$A$3,IF(M6458=People!$B$2,People!$A$2,0))))</f>
        <v>Chuck Magee</v>
      </c>
      <c r="W6458" s="3" t="str">
        <f>IFERROR(VLOOKUP(B6458,Returns!$A$1:$B$801,2,0),"NO")</f>
        <v>NO</v>
      </c>
    </row>
    <row r="6459" spans="1:23">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1" t="str">
        <f>IF(M6459=People!$B$5,People!$A$5,IF(M6459=People!$B$4,People!$A$4,IF(M6459=People!$B$3,People!$A$3,IF(M6459=People!$B$2,People!$A$2,0))))</f>
        <v>Chuck Magee</v>
      </c>
      <c r="W6459" s="3" t="str">
        <f>IFERROR(VLOOKUP(B6459,Returns!$A$1:$B$801,2,0),"NO")</f>
        <v>NO</v>
      </c>
    </row>
    <row r="6460" spans="1:23">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1" t="str">
        <f>IF(M6460=People!$B$5,People!$A$5,IF(M6460=People!$B$4,People!$A$4,IF(M6460=People!$B$3,People!$A$3,IF(M6460=People!$B$2,People!$A$2,0))))</f>
        <v>Chuck Magee</v>
      </c>
      <c r="W6460" s="3" t="str">
        <f>IFERROR(VLOOKUP(B6460,Returns!$A$1:$B$801,2,0),"NO")</f>
        <v>NO</v>
      </c>
    </row>
    <row r="6461" spans="1:23">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1" t="str">
        <f>IF(M6461=People!$B$5,People!$A$5,IF(M6461=People!$B$4,People!$A$4,IF(M6461=People!$B$3,People!$A$3,IF(M6461=People!$B$2,People!$A$2,0))))</f>
        <v>Chuck Magee</v>
      </c>
      <c r="W6461" s="3" t="str">
        <f>IFERROR(VLOOKUP(B6461,Returns!$A$1:$B$801,2,0),"NO")</f>
        <v>NO</v>
      </c>
    </row>
    <row r="6462" spans="1:23">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1" t="str">
        <f>IF(M6462=People!$B$5,People!$A$5,IF(M6462=People!$B$4,People!$A$4,IF(M6462=People!$B$3,People!$A$3,IF(M6462=People!$B$2,People!$A$2,0))))</f>
        <v>Chuck Magee</v>
      </c>
      <c r="W6462" s="3" t="str">
        <f>IFERROR(VLOOKUP(B6462,Returns!$A$1:$B$801,2,0),"NO")</f>
        <v>NO</v>
      </c>
    </row>
    <row r="6463" spans="1:23">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1" t="str">
        <f>IF(M6463=People!$B$5,People!$A$5,IF(M6463=People!$B$4,People!$A$4,IF(M6463=People!$B$3,People!$A$3,IF(M6463=People!$B$2,People!$A$2,0))))</f>
        <v>Chuck Magee</v>
      </c>
      <c r="W6463" s="3" t="str">
        <f>IFERROR(VLOOKUP(B6463,Returns!$A$1:$B$801,2,0),"NO")</f>
        <v>NO</v>
      </c>
    </row>
    <row r="6464" spans="1:23">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1" t="str">
        <f>IF(M6464=People!$B$5,People!$A$5,IF(M6464=People!$B$4,People!$A$4,IF(M6464=People!$B$3,People!$A$3,IF(M6464=People!$B$2,People!$A$2,0))))</f>
        <v>Chuck Magee</v>
      </c>
      <c r="W6464" s="3" t="str">
        <f>IFERROR(VLOOKUP(B6464,Returns!$A$1:$B$801,2,0),"NO")</f>
        <v>NO</v>
      </c>
    </row>
    <row r="6465" spans="1:23">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1" t="str">
        <f>IF(M6465=People!$B$5,People!$A$5,IF(M6465=People!$B$4,People!$A$4,IF(M6465=People!$B$3,People!$A$3,IF(M6465=People!$B$2,People!$A$2,0))))</f>
        <v>Chuck Magee</v>
      </c>
      <c r="W6465" s="3" t="str">
        <f>IFERROR(VLOOKUP(B6465,Returns!$A$1:$B$801,2,0),"NO")</f>
        <v>NO</v>
      </c>
    </row>
    <row r="6466" spans="1:23">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1" t="str">
        <f>IF(M6466=People!$B$5,People!$A$5,IF(M6466=People!$B$4,People!$A$4,IF(M6466=People!$B$3,People!$A$3,IF(M6466=People!$B$2,People!$A$2,0))))</f>
        <v>Cassandra Brandow</v>
      </c>
      <c r="W6466" s="3" t="str">
        <f>IFERROR(VLOOKUP(B6466,Returns!$A$1:$B$801,2,0),"NO")</f>
        <v>NO</v>
      </c>
    </row>
    <row r="6467" spans="1:23">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1" t="str">
        <f>IF(M6467=People!$B$5,People!$A$5,IF(M6467=People!$B$4,People!$A$4,IF(M6467=People!$B$3,People!$A$3,IF(M6467=People!$B$2,People!$A$2,0))))</f>
        <v>Cassandra Brandow</v>
      </c>
      <c r="W6467" s="3" t="str">
        <f>IFERROR(VLOOKUP(B6467,Returns!$A$1:$B$801,2,0),"NO")</f>
        <v>NO</v>
      </c>
    </row>
    <row r="6468" spans="1:23">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1" t="str">
        <f>IF(M6468=People!$B$5,People!$A$5,IF(M6468=People!$B$4,People!$A$4,IF(M6468=People!$B$3,People!$A$3,IF(M6468=People!$B$2,People!$A$2,0))))</f>
        <v>Anna Andreadi</v>
      </c>
      <c r="W6468" s="3" t="str">
        <f>IFERROR(VLOOKUP(B6468,Returns!$A$1:$B$801,2,0),"NO")</f>
        <v>NO</v>
      </c>
    </row>
    <row r="6469" spans="1:23">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1" t="str">
        <f>IF(M6469=People!$B$5,People!$A$5,IF(M6469=People!$B$4,People!$A$4,IF(M6469=People!$B$3,People!$A$3,IF(M6469=People!$B$2,People!$A$2,0))))</f>
        <v>Chuck Magee</v>
      </c>
      <c r="W6469" s="3" t="str">
        <f>IFERROR(VLOOKUP(B6469,Returns!$A$1:$B$801,2,0),"NO")</f>
        <v>NO</v>
      </c>
    </row>
    <row r="6470" spans="1:23">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1" t="str">
        <f>IF(M6470=People!$B$5,People!$A$5,IF(M6470=People!$B$4,People!$A$4,IF(M6470=People!$B$3,People!$A$3,IF(M6470=People!$B$2,People!$A$2,0))))</f>
        <v>Chuck Magee</v>
      </c>
      <c r="W6470" s="3" t="str">
        <f>IFERROR(VLOOKUP(B6470,Returns!$A$1:$B$801,2,0),"NO")</f>
        <v>NO</v>
      </c>
    </row>
    <row r="6471" spans="1:23">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1" t="str">
        <f>IF(M6471=People!$B$5,People!$A$5,IF(M6471=People!$B$4,People!$A$4,IF(M6471=People!$B$3,People!$A$3,IF(M6471=People!$B$2,People!$A$2,0))))</f>
        <v>Chuck Magee</v>
      </c>
      <c r="W6471" s="3" t="str">
        <f>IFERROR(VLOOKUP(B6471,Returns!$A$1:$B$801,2,0),"NO")</f>
        <v>NO</v>
      </c>
    </row>
    <row r="6472" spans="1:23">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1" t="str">
        <f>IF(M6472=People!$B$5,People!$A$5,IF(M6472=People!$B$4,People!$A$4,IF(M6472=People!$B$3,People!$A$3,IF(M6472=People!$B$2,People!$A$2,0))))</f>
        <v>Kelly Williams</v>
      </c>
      <c r="W6472" s="3" t="str">
        <f>IFERROR(VLOOKUP(B6472,Returns!$A$1:$B$801,2,0),"NO")</f>
        <v>NO</v>
      </c>
    </row>
    <row r="6473" spans="1:23">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1" t="str">
        <f>IF(M6473=People!$B$5,People!$A$5,IF(M6473=People!$B$4,People!$A$4,IF(M6473=People!$B$3,People!$A$3,IF(M6473=People!$B$2,People!$A$2,0))))</f>
        <v>Kelly Williams</v>
      </c>
      <c r="W6473" s="3" t="str">
        <f>IFERROR(VLOOKUP(B6473,Returns!$A$1:$B$801,2,0),"NO")</f>
        <v>NO</v>
      </c>
    </row>
    <row r="6474" spans="1:23">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1" t="str">
        <f>IF(M6474=People!$B$5,People!$A$5,IF(M6474=People!$B$4,People!$A$4,IF(M6474=People!$B$3,People!$A$3,IF(M6474=People!$B$2,People!$A$2,0))))</f>
        <v>Kelly Williams</v>
      </c>
      <c r="W6474" s="3" t="str">
        <f>IFERROR(VLOOKUP(B6474,Returns!$A$1:$B$801,2,0),"NO")</f>
        <v>NO</v>
      </c>
    </row>
    <row r="6475" spans="1:23">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1" t="str">
        <f>IF(M6475=People!$B$5,People!$A$5,IF(M6475=People!$B$4,People!$A$4,IF(M6475=People!$B$3,People!$A$3,IF(M6475=People!$B$2,People!$A$2,0))))</f>
        <v>Cassandra Brandow</v>
      </c>
      <c r="W6475" s="3" t="str">
        <f>IFERROR(VLOOKUP(B6475,Returns!$A$1:$B$801,2,0),"NO")</f>
        <v>NO</v>
      </c>
    </row>
    <row r="6476" spans="1:23">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1" t="str">
        <f>IF(M6476=People!$B$5,People!$A$5,IF(M6476=People!$B$4,People!$A$4,IF(M6476=People!$B$3,People!$A$3,IF(M6476=People!$B$2,People!$A$2,0))))</f>
        <v>Chuck Magee</v>
      </c>
      <c r="W6476" s="3" t="str">
        <f>IFERROR(VLOOKUP(B6476,Returns!$A$1:$B$801,2,0),"NO")</f>
        <v>NO</v>
      </c>
    </row>
    <row r="6477" spans="1:23">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1" t="str">
        <f>IF(M6477=People!$B$5,People!$A$5,IF(M6477=People!$B$4,People!$A$4,IF(M6477=People!$B$3,People!$A$3,IF(M6477=People!$B$2,People!$A$2,0))))</f>
        <v>Cassandra Brandow</v>
      </c>
      <c r="W6477" s="3" t="str">
        <f>IFERROR(VLOOKUP(B6477,Returns!$A$1:$B$801,2,0),"NO")</f>
        <v>NO</v>
      </c>
    </row>
    <row r="6478" spans="1:23">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1" t="str">
        <f>IF(M6478=People!$B$5,People!$A$5,IF(M6478=People!$B$4,People!$A$4,IF(M6478=People!$B$3,People!$A$3,IF(M6478=People!$B$2,People!$A$2,0))))</f>
        <v>Cassandra Brandow</v>
      </c>
      <c r="W6478" s="3" t="str">
        <f>IFERROR(VLOOKUP(B6478,Returns!$A$1:$B$801,2,0),"NO")</f>
        <v>NO</v>
      </c>
    </row>
    <row r="6479" spans="1:23">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1" t="str">
        <f>IF(M6479=People!$B$5,People!$A$5,IF(M6479=People!$B$4,People!$A$4,IF(M6479=People!$B$3,People!$A$3,IF(M6479=People!$B$2,People!$A$2,0))))</f>
        <v>Cassandra Brandow</v>
      </c>
      <c r="W6479" s="3" t="str">
        <f>IFERROR(VLOOKUP(B6479,Returns!$A$1:$B$801,2,0),"NO")</f>
        <v>NO</v>
      </c>
    </row>
    <row r="6480" spans="1:23">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1" t="str">
        <f>IF(M6480=People!$B$5,People!$A$5,IF(M6480=People!$B$4,People!$A$4,IF(M6480=People!$B$3,People!$A$3,IF(M6480=People!$B$2,People!$A$2,0))))</f>
        <v>Cassandra Brandow</v>
      </c>
      <c r="W6480" s="3" t="str">
        <f>IFERROR(VLOOKUP(B6480,Returns!$A$1:$B$801,2,0),"NO")</f>
        <v>NO</v>
      </c>
    </row>
    <row r="6481" spans="1:23">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1" t="str">
        <f>IF(M6481=People!$B$5,People!$A$5,IF(M6481=People!$B$4,People!$A$4,IF(M6481=People!$B$3,People!$A$3,IF(M6481=People!$B$2,People!$A$2,0))))</f>
        <v>Cassandra Brandow</v>
      </c>
      <c r="W6481" s="3" t="str">
        <f>IFERROR(VLOOKUP(B6481,Returns!$A$1:$B$801,2,0),"NO")</f>
        <v>NO</v>
      </c>
    </row>
    <row r="6482" spans="1:23">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1" t="str">
        <f>IF(M6482=People!$B$5,People!$A$5,IF(M6482=People!$B$4,People!$A$4,IF(M6482=People!$B$3,People!$A$3,IF(M6482=People!$B$2,People!$A$2,0))))</f>
        <v>Cassandra Brandow</v>
      </c>
      <c r="W6482" s="3" t="str">
        <f>IFERROR(VLOOKUP(B6482,Returns!$A$1:$B$801,2,0),"NO")</f>
        <v>NO</v>
      </c>
    </row>
    <row r="6483" spans="1:23">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1" t="str">
        <f>IF(M6483=People!$B$5,People!$A$5,IF(M6483=People!$B$4,People!$A$4,IF(M6483=People!$B$3,People!$A$3,IF(M6483=People!$B$2,People!$A$2,0))))</f>
        <v>Cassandra Brandow</v>
      </c>
      <c r="W6483" s="3" t="str">
        <f>IFERROR(VLOOKUP(B6483,Returns!$A$1:$B$801,2,0),"NO")</f>
        <v>NO</v>
      </c>
    </row>
    <row r="6484" spans="1:23">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1" t="str">
        <f>IF(M6484=People!$B$5,People!$A$5,IF(M6484=People!$B$4,People!$A$4,IF(M6484=People!$B$3,People!$A$3,IF(M6484=People!$B$2,People!$A$2,0))))</f>
        <v>Cassandra Brandow</v>
      </c>
      <c r="W6484" s="3" t="str">
        <f>IFERROR(VLOOKUP(B6484,Returns!$A$1:$B$801,2,0),"NO")</f>
        <v>NO</v>
      </c>
    </row>
    <row r="6485" spans="1:23">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1" t="str">
        <f>IF(M6485=People!$B$5,People!$A$5,IF(M6485=People!$B$4,People!$A$4,IF(M6485=People!$B$3,People!$A$3,IF(M6485=People!$B$2,People!$A$2,0))))</f>
        <v>Chuck Magee</v>
      </c>
      <c r="W6485" s="3" t="str">
        <f>IFERROR(VLOOKUP(B6485,Returns!$A$1:$B$801,2,0),"NO")</f>
        <v>NO</v>
      </c>
    </row>
    <row r="6486" spans="1:23">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1" t="str">
        <f>IF(M6486=People!$B$5,People!$A$5,IF(M6486=People!$B$4,People!$A$4,IF(M6486=People!$B$3,People!$A$3,IF(M6486=People!$B$2,People!$A$2,0))))</f>
        <v>Chuck Magee</v>
      </c>
      <c r="W6486" s="3" t="str">
        <f>IFERROR(VLOOKUP(B6486,Returns!$A$1:$B$801,2,0),"NO")</f>
        <v>NO</v>
      </c>
    </row>
    <row r="6487" spans="1:23">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1" t="str">
        <f>IF(M6487=People!$B$5,People!$A$5,IF(M6487=People!$B$4,People!$A$4,IF(M6487=People!$B$3,People!$A$3,IF(M6487=People!$B$2,People!$A$2,0))))</f>
        <v>Chuck Magee</v>
      </c>
      <c r="W6487" s="3" t="str">
        <f>IFERROR(VLOOKUP(B6487,Returns!$A$1:$B$801,2,0),"NO")</f>
        <v>NO</v>
      </c>
    </row>
    <row r="6488" spans="1:23">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1" t="str">
        <f>IF(M6488=People!$B$5,People!$A$5,IF(M6488=People!$B$4,People!$A$4,IF(M6488=People!$B$3,People!$A$3,IF(M6488=People!$B$2,People!$A$2,0))))</f>
        <v>Cassandra Brandow</v>
      </c>
      <c r="W6488" s="3" t="str">
        <f>IFERROR(VLOOKUP(B6488,Returns!$A$1:$B$801,2,0),"NO")</f>
        <v>NO</v>
      </c>
    </row>
    <row r="6489" spans="1:23">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1" t="str">
        <f>IF(M6489=People!$B$5,People!$A$5,IF(M6489=People!$B$4,People!$A$4,IF(M6489=People!$B$3,People!$A$3,IF(M6489=People!$B$2,People!$A$2,0))))</f>
        <v>Cassandra Brandow</v>
      </c>
      <c r="W6489" s="3" t="str">
        <f>IFERROR(VLOOKUP(B6489,Returns!$A$1:$B$801,2,0),"NO")</f>
        <v>NO</v>
      </c>
    </row>
    <row r="6490" spans="1:23">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1" t="str">
        <f>IF(M6490=People!$B$5,People!$A$5,IF(M6490=People!$B$4,People!$A$4,IF(M6490=People!$B$3,People!$A$3,IF(M6490=People!$B$2,People!$A$2,0))))</f>
        <v>Cassandra Brandow</v>
      </c>
      <c r="W6490" s="3" t="str">
        <f>IFERROR(VLOOKUP(B6490,Returns!$A$1:$B$801,2,0),"NO")</f>
        <v>NO</v>
      </c>
    </row>
    <row r="6491" spans="1:23">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1" t="str">
        <f>IF(M6491=People!$B$5,People!$A$5,IF(M6491=People!$B$4,People!$A$4,IF(M6491=People!$B$3,People!$A$3,IF(M6491=People!$B$2,People!$A$2,0))))</f>
        <v>Chuck Magee</v>
      </c>
      <c r="W6491" s="3" t="str">
        <f>IFERROR(VLOOKUP(B6491,Returns!$A$1:$B$801,2,0),"NO")</f>
        <v>NO</v>
      </c>
    </row>
    <row r="6492" spans="1:23">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1" t="str">
        <f>IF(M6492=People!$B$5,People!$A$5,IF(M6492=People!$B$4,People!$A$4,IF(M6492=People!$B$3,People!$A$3,IF(M6492=People!$B$2,People!$A$2,0))))</f>
        <v>Chuck Magee</v>
      </c>
      <c r="W6492" s="3" t="str">
        <f>IFERROR(VLOOKUP(B6492,Returns!$A$1:$B$801,2,0),"NO")</f>
        <v>NO</v>
      </c>
    </row>
    <row r="6493" spans="1:23">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1" t="str">
        <f>IF(M6493=People!$B$5,People!$A$5,IF(M6493=People!$B$4,People!$A$4,IF(M6493=People!$B$3,People!$A$3,IF(M6493=People!$B$2,People!$A$2,0))))</f>
        <v>Cassandra Brandow</v>
      </c>
      <c r="W6493" s="3" t="str">
        <f>IFERROR(VLOOKUP(B6493,Returns!$A$1:$B$801,2,0),"NO")</f>
        <v>NO</v>
      </c>
    </row>
    <row r="6494" spans="1:23">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1" t="str">
        <f>IF(M6494=People!$B$5,People!$A$5,IF(M6494=People!$B$4,People!$A$4,IF(M6494=People!$B$3,People!$A$3,IF(M6494=People!$B$2,People!$A$2,0))))</f>
        <v>Cassandra Brandow</v>
      </c>
      <c r="W6494" s="3" t="str">
        <f>IFERROR(VLOOKUP(B6494,Returns!$A$1:$B$801,2,0),"NO")</f>
        <v>NO</v>
      </c>
    </row>
    <row r="6495" spans="1:23">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1" t="str">
        <f>IF(M6495=People!$B$5,People!$A$5,IF(M6495=People!$B$4,People!$A$4,IF(M6495=People!$B$3,People!$A$3,IF(M6495=People!$B$2,People!$A$2,0))))</f>
        <v>Cassandra Brandow</v>
      </c>
      <c r="W6495" s="3" t="str">
        <f>IFERROR(VLOOKUP(B6495,Returns!$A$1:$B$801,2,0),"NO")</f>
        <v>NO</v>
      </c>
    </row>
    <row r="6496" spans="1:23">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1" t="str">
        <f>IF(M6496=People!$B$5,People!$A$5,IF(M6496=People!$B$4,People!$A$4,IF(M6496=People!$B$3,People!$A$3,IF(M6496=People!$B$2,People!$A$2,0))))</f>
        <v>Kelly Williams</v>
      </c>
      <c r="W6496" s="3" t="str">
        <f>IFERROR(VLOOKUP(B6496,Returns!$A$1:$B$801,2,0),"NO")</f>
        <v>NO</v>
      </c>
    </row>
    <row r="6497" spans="1:23">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1" t="str">
        <f>IF(M6497=People!$B$5,People!$A$5,IF(M6497=People!$B$4,People!$A$4,IF(M6497=People!$B$3,People!$A$3,IF(M6497=People!$B$2,People!$A$2,0))))</f>
        <v>Kelly Williams</v>
      </c>
      <c r="W6497" s="3" t="str">
        <f>IFERROR(VLOOKUP(B6497,Returns!$A$1:$B$801,2,0),"NO")</f>
        <v>NO</v>
      </c>
    </row>
    <row r="6498" spans="1:23">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1" t="str">
        <f>IF(M6498=People!$B$5,People!$A$5,IF(M6498=People!$B$4,People!$A$4,IF(M6498=People!$B$3,People!$A$3,IF(M6498=People!$B$2,People!$A$2,0))))</f>
        <v>Kelly Williams</v>
      </c>
      <c r="W6498" s="3" t="str">
        <f>IFERROR(VLOOKUP(B6498,Returns!$A$1:$B$801,2,0),"NO")</f>
        <v>NO</v>
      </c>
    </row>
    <row r="6499" spans="1:23">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1" t="str">
        <f>IF(M6499=People!$B$5,People!$A$5,IF(M6499=People!$B$4,People!$A$4,IF(M6499=People!$B$3,People!$A$3,IF(M6499=People!$B$2,People!$A$2,0))))</f>
        <v>Cassandra Brandow</v>
      </c>
      <c r="W6499" s="3" t="str">
        <f>IFERROR(VLOOKUP(B6499,Returns!$A$1:$B$801,2,0),"NO")</f>
        <v>NO</v>
      </c>
    </row>
    <row r="6500" spans="1:23">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1" t="str">
        <f>IF(M6500=People!$B$5,People!$A$5,IF(M6500=People!$B$4,People!$A$4,IF(M6500=People!$B$3,People!$A$3,IF(M6500=People!$B$2,People!$A$2,0))))</f>
        <v>Cassandra Brandow</v>
      </c>
      <c r="W6500" s="3" t="str">
        <f>IFERROR(VLOOKUP(B6500,Returns!$A$1:$B$801,2,0),"NO")</f>
        <v>NO</v>
      </c>
    </row>
    <row r="6501" spans="1:23">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1" t="str">
        <f>IF(M6501=People!$B$5,People!$A$5,IF(M6501=People!$B$4,People!$A$4,IF(M6501=People!$B$3,People!$A$3,IF(M6501=People!$B$2,People!$A$2,0))))</f>
        <v>Cassandra Brandow</v>
      </c>
      <c r="W6501" s="3" t="str">
        <f>IFERROR(VLOOKUP(B6501,Returns!$A$1:$B$801,2,0),"NO")</f>
        <v>NO</v>
      </c>
    </row>
    <row r="6502" spans="1:23">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1" t="str">
        <f>IF(M6502=People!$B$5,People!$A$5,IF(M6502=People!$B$4,People!$A$4,IF(M6502=People!$B$3,People!$A$3,IF(M6502=People!$B$2,People!$A$2,0))))</f>
        <v>Cassandra Brandow</v>
      </c>
      <c r="W6502" s="3" t="str">
        <f>IFERROR(VLOOKUP(B6502,Returns!$A$1:$B$801,2,0),"NO")</f>
        <v>NO</v>
      </c>
    </row>
    <row r="6503" spans="1:23">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1" t="str">
        <f>IF(M6503=People!$B$5,People!$A$5,IF(M6503=People!$B$4,People!$A$4,IF(M6503=People!$B$3,People!$A$3,IF(M6503=People!$B$2,People!$A$2,0))))</f>
        <v>Chuck Magee</v>
      </c>
      <c r="W6503" s="3" t="str">
        <f>IFERROR(VLOOKUP(B6503,Returns!$A$1:$B$801,2,0),"NO")</f>
        <v>NO</v>
      </c>
    </row>
    <row r="6504" spans="1:23">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1" t="str">
        <f>IF(M6504=People!$B$5,People!$A$5,IF(M6504=People!$B$4,People!$A$4,IF(M6504=People!$B$3,People!$A$3,IF(M6504=People!$B$2,People!$A$2,0))))</f>
        <v>Chuck Magee</v>
      </c>
      <c r="W6504" s="3" t="str">
        <f>IFERROR(VLOOKUP(B6504,Returns!$A$1:$B$801,2,0),"NO")</f>
        <v>NO</v>
      </c>
    </row>
    <row r="6505" spans="1:23">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1" t="str">
        <f>IF(M6505=People!$B$5,People!$A$5,IF(M6505=People!$B$4,People!$A$4,IF(M6505=People!$B$3,People!$A$3,IF(M6505=People!$B$2,People!$A$2,0))))</f>
        <v>Chuck Magee</v>
      </c>
      <c r="W6505" s="3" t="str">
        <f>IFERROR(VLOOKUP(B6505,Returns!$A$1:$B$801,2,0),"NO")</f>
        <v>NO</v>
      </c>
    </row>
    <row r="6506" spans="1:23">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1" t="str">
        <f>IF(M6506=People!$B$5,People!$A$5,IF(M6506=People!$B$4,People!$A$4,IF(M6506=People!$B$3,People!$A$3,IF(M6506=People!$B$2,People!$A$2,0))))</f>
        <v>Chuck Magee</v>
      </c>
      <c r="W6506" s="3" t="str">
        <f>IFERROR(VLOOKUP(B6506,Returns!$A$1:$B$801,2,0),"NO")</f>
        <v>NO</v>
      </c>
    </row>
    <row r="6507" spans="1:23">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1" t="str">
        <f>IF(M6507=People!$B$5,People!$A$5,IF(M6507=People!$B$4,People!$A$4,IF(M6507=People!$B$3,People!$A$3,IF(M6507=People!$B$2,People!$A$2,0))))</f>
        <v>Kelly Williams</v>
      </c>
      <c r="W6507" s="3" t="str">
        <f>IFERROR(VLOOKUP(B6507,Returns!$A$1:$B$801,2,0),"NO")</f>
        <v>NO</v>
      </c>
    </row>
    <row r="6508" spans="1:23">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1" t="str">
        <f>IF(M6508=People!$B$5,People!$A$5,IF(M6508=People!$B$4,People!$A$4,IF(M6508=People!$B$3,People!$A$3,IF(M6508=People!$B$2,People!$A$2,0))))</f>
        <v>Chuck Magee</v>
      </c>
      <c r="W6508" s="3" t="str">
        <f>IFERROR(VLOOKUP(B6508,Returns!$A$1:$B$801,2,0),"NO")</f>
        <v>NO</v>
      </c>
    </row>
    <row r="6509" spans="1:23">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1" t="str">
        <f>IF(M6509=People!$B$5,People!$A$5,IF(M6509=People!$B$4,People!$A$4,IF(M6509=People!$B$3,People!$A$3,IF(M6509=People!$B$2,People!$A$2,0))))</f>
        <v>Chuck Magee</v>
      </c>
      <c r="W6509" s="3" t="str">
        <f>IFERROR(VLOOKUP(B6509,Returns!$A$1:$B$801,2,0),"NO")</f>
        <v>NO</v>
      </c>
    </row>
    <row r="6510" spans="1:23">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1" t="str">
        <f>IF(M6510=People!$B$5,People!$A$5,IF(M6510=People!$B$4,People!$A$4,IF(M6510=People!$B$3,People!$A$3,IF(M6510=People!$B$2,People!$A$2,0))))</f>
        <v>Chuck Magee</v>
      </c>
      <c r="W6510" s="3" t="str">
        <f>IFERROR(VLOOKUP(B6510,Returns!$A$1:$B$801,2,0),"NO")</f>
        <v>NO</v>
      </c>
    </row>
    <row r="6511" spans="1:23">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1" t="str">
        <f>IF(M6511=People!$B$5,People!$A$5,IF(M6511=People!$B$4,People!$A$4,IF(M6511=People!$B$3,People!$A$3,IF(M6511=People!$B$2,People!$A$2,0))))</f>
        <v>Chuck Magee</v>
      </c>
      <c r="W6511" s="3" t="str">
        <f>IFERROR(VLOOKUP(B6511,Returns!$A$1:$B$801,2,0),"NO")</f>
        <v>NO</v>
      </c>
    </row>
    <row r="6512" spans="1:23">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1" t="str">
        <f>IF(M6512=People!$B$5,People!$A$5,IF(M6512=People!$B$4,People!$A$4,IF(M6512=People!$B$3,People!$A$3,IF(M6512=People!$B$2,People!$A$2,0))))</f>
        <v>Chuck Magee</v>
      </c>
      <c r="W6512" s="3" t="str">
        <f>IFERROR(VLOOKUP(B6512,Returns!$A$1:$B$801,2,0),"NO")</f>
        <v>NO</v>
      </c>
    </row>
    <row r="6513" spans="1:23">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1" t="str">
        <f>IF(M6513=People!$B$5,People!$A$5,IF(M6513=People!$B$4,People!$A$4,IF(M6513=People!$B$3,People!$A$3,IF(M6513=People!$B$2,People!$A$2,0))))</f>
        <v>Anna Andreadi</v>
      </c>
      <c r="W6513" s="3" t="str">
        <f>IFERROR(VLOOKUP(B6513,Returns!$A$1:$B$801,2,0),"NO")</f>
        <v>NO</v>
      </c>
    </row>
    <row r="6514" spans="1:23">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1" t="str">
        <f>IF(M6514=People!$B$5,People!$A$5,IF(M6514=People!$B$4,People!$A$4,IF(M6514=People!$B$3,People!$A$3,IF(M6514=People!$B$2,People!$A$2,0))))</f>
        <v>Anna Andreadi</v>
      </c>
      <c r="W6514" s="3" t="str">
        <f>IFERROR(VLOOKUP(B6514,Returns!$A$1:$B$801,2,0),"NO")</f>
        <v>NO</v>
      </c>
    </row>
    <row r="6515" spans="1:23">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1" t="str">
        <f>IF(M6515=People!$B$5,People!$A$5,IF(M6515=People!$B$4,People!$A$4,IF(M6515=People!$B$3,People!$A$3,IF(M6515=People!$B$2,People!$A$2,0))))</f>
        <v>Anna Andreadi</v>
      </c>
      <c r="W6515" s="3" t="str">
        <f>IFERROR(VLOOKUP(B6515,Returns!$A$1:$B$801,2,0),"NO")</f>
        <v>NO</v>
      </c>
    </row>
    <row r="6516" spans="1:23">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1" t="str">
        <f>IF(M6516=People!$B$5,People!$A$5,IF(M6516=People!$B$4,People!$A$4,IF(M6516=People!$B$3,People!$A$3,IF(M6516=People!$B$2,People!$A$2,0))))</f>
        <v>Anna Andreadi</v>
      </c>
      <c r="W6516" s="3" t="str">
        <f>IFERROR(VLOOKUP(B6516,Returns!$A$1:$B$801,2,0),"NO")</f>
        <v>NO</v>
      </c>
    </row>
    <row r="6517" spans="1:23">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1" t="str">
        <f>IF(M6517=People!$B$5,People!$A$5,IF(M6517=People!$B$4,People!$A$4,IF(M6517=People!$B$3,People!$A$3,IF(M6517=People!$B$2,People!$A$2,0))))</f>
        <v>Anna Andreadi</v>
      </c>
      <c r="W6517" s="3" t="str">
        <f>IFERROR(VLOOKUP(B6517,Returns!$A$1:$B$801,2,0),"NO")</f>
        <v>NO</v>
      </c>
    </row>
    <row r="6518" spans="1:23">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1" t="str">
        <f>IF(M6518=People!$B$5,People!$A$5,IF(M6518=People!$B$4,People!$A$4,IF(M6518=People!$B$3,People!$A$3,IF(M6518=People!$B$2,People!$A$2,0))))</f>
        <v>Anna Andreadi</v>
      </c>
      <c r="W6518" s="3" t="str">
        <f>IFERROR(VLOOKUP(B6518,Returns!$A$1:$B$801,2,0),"NO")</f>
        <v>NO</v>
      </c>
    </row>
    <row r="6519" spans="1:23">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1" t="str">
        <f>IF(M6519=People!$B$5,People!$A$5,IF(M6519=People!$B$4,People!$A$4,IF(M6519=People!$B$3,People!$A$3,IF(M6519=People!$B$2,People!$A$2,0))))</f>
        <v>Anna Andreadi</v>
      </c>
      <c r="W6519" s="3" t="str">
        <f>IFERROR(VLOOKUP(B6519,Returns!$A$1:$B$801,2,0),"NO")</f>
        <v>NO</v>
      </c>
    </row>
    <row r="6520" spans="1:23">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1" t="str">
        <f>IF(M6520=People!$B$5,People!$A$5,IF(M6520=People!$B$4,People!$A$4,IF(M6520=People!$B$3,People!$A$3,IF(M6520=People!$B$2,People!$A$2,0))))</f>
        <v>Anna Andreadi</v>
      </c>
      <c r="W6520" s="3" t="str">
        <f>IFERROR(VLOOKUP(B6520,Returns!$A$1:$B$801,2,0),"NO")</f>
        <v>NO</v>
      </c>
    </row>
    <row r="6521" spans="1:23">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1" t="str">
        <f>IF(M6521=People!$B$5,People!$A$5,IF(M6521=People!$B$4,People!$A$4,IF(M6521=People!$B$3,People!$A$3,IF(M6521=People!$B$2,People!$A$2,0))))</f>
        <v>Anna Andreadi</v>
      </c>
      <c r="W6521" s="3" t="str">
        <f>IFERROR(VLOOKUP(B6521,Returns!$A$1:$B$801,2,0),"NO")</f>
        <v>NO</v>
      </c>
    </row>
    <row r="6522" spans="1:23">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1" t="str">
        <f>IF(M6522=People!$B$5,People!$A$5,IF(M6522=People!$B$4,People!$A$4,IF(M6522=People!$B$3,People!$A$3,IF(M6522=People!$B$2,People!$A$2,0))))</f>
        <v>Kelly Williams</v>
      </c>
      <c r="W6522" s="3" t="str">
        <f>IFERROR(VLOOKUP(B6522,Returns!$A$1:$B$801,2,0),"NO")</f>
        <v>NO</v>
      </c>
    </row>
    <row r="6523" spans="1:23">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1" t="str">
        <f>IF(M6523=People!$B$5,People!$A$5,IF(M6523=People!$B$4,People!$A$4,IF(M6523=People!$B$3,People!$A$3,IF(M6523=People!$B$2,People!$A$2,0))))</f>
        <v>Kelly Williams</v>
      </c>
      <c r="W6523" s="3" t="str">
        <f>IFERROR(VLOOKUP(B6523,Returns!$A$1:$B$801,2,0),"NO")</f>
        <v>NO</v>
      </c>
    </row>
    <row r="6524" spans="1:23">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1" t="str">
        <f>IF(M6524=People!$B$5,People!$A$5,IF(M6524=People!$B$4,People!$A$4,IF(M6524=People!$B$3,People!$A$3,IF(M6524=People!$B$2,People!$A$2,0))))</f>
        <v>Kelly Williams</v>
      </c>
      <c r="W6524" s="3" t="str">
        <f>IFERROR(VLOOKUP(B6524,Returns!$A$1:$B$801,2,0),"NO")</f>
        <v>NO</v>
      </c>
    </row>
    <row r="6525" spans="1:23">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1" t="str">
        <f>IF(M6525=People!$B$5,People!$A$5,IF(M6525=People!$B$4,People!$A$4,IF(M6525=People!$B$3,People!$A$3,IF(M6525=People!$B$2,People!$A$2,0))))</f>
        <v>Chuck Magee</v>
      </c>
      <c r="W6525" s="3" t="str">
        <f>IFERROR(VLOOKUP(B6525,Returns!$A$1:$B$801,2,0),"NO")</f>
        <v>NO</v>
      </c>
    </row>
    <row r="6526" spans="1:23">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1" t="str">
        <f>IF(M6526=People!$B$5,People!$A$5,IF(M6526=People!$B$4,People!$A$4,IF(M6526=People!$B$3,People!$A$3,IF(M6526=People!$B$2,People!$A$2,0))))</f>
        <v>Chuck Magee</v>
      </c>
      <c r="W6526" s="3" t="str">
        <f>IFERROR(VLOOKUP(B6526,Returns!$A$1:$B$801,2,0),"NO")</f>
        <v>NO</v>
      </c>
    </row>
    <row r="6527" spans="1:23">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1" t="str">
        <f>IF(M6527=People!$B$5,People!$A$5,IF(M6527=People!$B$4,People!$A$4,IF(M6527=People!$B$3,People!$A$3,IF(M6527=People!$B$2,People!$A$2,0))))</f>
        <v>Chuck Magee</v>
      </c>
      <c r="W6527" s="3" t="str">
        <f>IFERROR(VLOOKUP(B6527,Returns!$A$1:$B$801,2,0),"NO")</f>
        <v>NO</v>
      </c>
    </row>
    <row r="6528" spans="1:23">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1" t="str">
        <f>IF(M6528=People!$B$5,People!$A$5,IF(M6528=People!$B$4,People!$A$4,IF(M6528=People!$B$3,People!$A$3,IF(M6528=People!$B$2,People!$A$2,0))))</f>
        <v>Chuck Magee</v>
      </c>
      <c r="W6528" s="3" t="str">
        <f>IFERROR(VLOOKUP(B6528,Returns!$A$1:$B$801,2,0),"NO")</f>
        <v>NO</v>
      </c>
    </row>
    <row r="6529" spans="1:23">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1" t="str">
        <f>IF(M6529=People!$B$5,People!$A$5,IF(M6529=People!$B$4,People!$A$4,IF(M6529=People!$B$3,People!$A$3,IF(M6529=People!$B$2,People!$A$2,0))))</f>
        <v>Chuck Magee</v>
      </c>
      <c r="W6529" s="3" t="str">
        <f>IFERROR(VLOOKUP(B6529,Returns!$A$1:$B$801,2,0),"NO")</f>
        <v>NO</v>
      </c>
    </row>
    <row r="6530" spans="1:23">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1" t="str">
        <f>IF(M6530=People!$B$5,People!$A$5,IF(M6530=People!$B$4,People!$A$4,IF(M6530=People!$B$3,People!$A$3,IF(M6530=People!$B$2,People!$A$2,0))))</f>
        <v>Chuck Magee</v>
      </c>
      <c r="W6530" s="3" t="str">
        <f>IFERROR(VLOOKUP(B6530,Returns!$A$1:$B$801,2,0),"NO")</f>
        <v>NO</v>
      </c>
    </row>
    <row r="6531" spans="1:23">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1" t="str">
        <f>IF(M6531=People!$B$5,People!$A$5,IF(M6531=People!$B$4,People!$A$4,IF(M6531=People!$B$3,People!$A$3,IF(M6531=People!$B$2,People!$A$2,0))))</f>
        <v>Kelly Williams</v>
      </c>
      <c r="W6531" s="3" t="str">
        <f>IFERROR(VLOOKUP(B6531,Returns!$A$1:$B$801,2,0),"NO")</f>
        <v>Yes</v>
      </c>
    </row>
    <row r="6532" spans="1:23">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1" t="str">
        <f>IF(M6532=People!$B$5,People!$A$5,IF(M6532=People!$B$4,People!$A$4,IF(M6532=People!$B$3,People!$A$3,IF(M6532=People!$B$2,People!$A$2,0))))</f>
        <v>Kelly Williams</v>
      </c>
      <c r="W6532" s="3" t="str">
        <f>IFERROR(VLOOKUP(B6532,Returns!$A$1:$B$801,2,0),"NO")</f>
        <v>Yes</v>
      </c>
    </row>
    <row r="6533" spans="1:23">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1" t="str">
        <f>IF(M6533=People!$B$5,People!$A$5,IF(M6533=People!$B$4,People!$A$4,IF(M6533=People!$B$3,People!$A$3,IF(M6533=People!$B$2,People!$A$2,0))))</f>
        <v>Kelly Williams</v>
      </c>
      <c r="W6533" s="3" t="str">
        <f>IFERROR(VLOOKUP(B6533,Returns!$A$1:$B$801,2,0),"NO")</f>
        <v>NO</v>
      </c>
    </row>
    <row r="6534" spans="1:23">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1" t="str">
        <f>IF(M6534=People!$B$5,People!$A$5,IF(M6534=People!$B$4,People!$A$4,IF(M6534=People!$B$3,People!$A$3,IF(M6534=People!$B$2,People!$A$2,0))))</f>
        <v>Kelly Williams</v>
      </c>
      <c r="W6534" s="3" t="str">
        <f>IFERROR(VLOOKUP(B6534,Returns!$A$1:$B$801,2,0),"NO")</f>
        <v>NO</v>
      </c>
    </row>
    <row r="6535" spans="1:23">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1" t="str">
        <f>IF(M6535=People!$B$5,People!$A$5,IF(M6535=People!$B$4,People!$A$4,IF(M6535=People!$B$3,People!$A$3,IF(M6535=People!$B$2,People!$A$2,0))))</f>
        <v>Kelly Williams</v>
      </c>
      <c r="W6535" s="3" t="str">
        <f>IFERROR(VLOOKUP(B6535,Returns!$A$1:$B$801,2,0),"NO")</f>
        <v>NO</v>
      </c>
    </row>
    <row r="6536" spans="1:23">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1" t="str">
        <f>IF(M6536=People!$B$5,People!$A$5,IF(M6536=People!$B$4,People!$A$4,IF(M6536=People!$B$3,People!$A$3,IF(M6536=People!$B$2,People!$A$2,0))))</f>
        <v>Chuck Magee</v>
      </c>
      <c r="W6536" s="3" t="str">
        <f>IFERROR(VLOOKUP(B6536,Returns!$A$1:$B$801,2,0),"NO")</f>
        <v>NO</v>
      </c>
    </row>
    <row r="6537" spans="1:23">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1" t="str">
        <f>IF(M6537=People!$B$5,People!$A$5,IF(M6537=People!$B$4,People!$A$4,IF(M6537=People!$B$3,People!$A$3,IF(M6537=People!$B$2,People!$A$2,0))))</f>
        <v>Chuck Magee</v>
      </c>
      <c r="W6537" s="3" t="str">
        <f>IFERROR(VLOOKUP(B6537,Returns!$A$1:$B$801,2,0),"NO")</f>
        <v>NO</v>
      </c>
    </row>
    <row r="6538" spans="1:23">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1" t="str">
        <f>IF(M6538=People!$B$5,People!$A$5,IF(M6538=People!$B$4,People!$A$4,IF(M6538=People!$B$3,People!$A$3,IF(M6538=People!$B$2,People!$A$2,0))))</f>
        <v>Cassandra Brandow</v>
      </c>
      <c r="W6538" s="3" t="str">
        <f>IFERROR(VLOOKUP(B6538,Returns!$A$1:$B$801,2,0),"NO")</f>
        <v>NO</v>
      </c>
    </row>
    <row r="6539" spans="1:23">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1" t="str">
        <f>IF(M6539=People!$B$5,People!$A$5,IF(M6539=People!$B$4,People!$A$4,IF(M6539=People!$B$3,People!$A$3,IF(M6539=People!$B$2,People!$A$2,0))))</f>
        <v>Cassandra Brandow</v>
      </c>
      <c r="W6539" s="3" t="str">
        <f>IFERROR(VLOOKUP(B6539,Returns!$A$1:$B$801,2,0),"NO")</f>
        <v>NO</v>
      </c>
    </row>
    <row r="6540" spans="1:23">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1" t="str">
        <f>IF(M6540=People!$B$5,People!$A$5,IF(M6540=People!$B$4,People!$A$4,IF(M6540=People!$B$3,People!$A$3,IF(M6540=People!$B$2,People!$A$2,0))))</f>
        <v>Chuck Magee</v>
      </c>
      <c r="W6540" s="3" t="str">
        <f>IFERROR(VLOOKUP(B6540,Returns!$A$1:$B$801,2,0),"NO")</f>
        <v>NO</v>
      </c>
    </row>
    <row r="6541" spans="1:23">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1" t="str">
        <f>IF(M6541=People!$B$5,People!$A$5,IF(M6541=People!$B$4,People!$A$4,IF(M6541=People!$B$3,People!$A$3,IF(M6541=People!$B$2,People!$A$2,0))))</f>
        <v>Chuck Magee</v>
      </c>
      <c r="W6541" s="3" t="str">
        <f>IFERROR(VLOOKUP(B6541,Returns!$A$1:$B$801,2,0),"NO")</f>
        <v>NO</v>
      </c>
    </row>
    <row r="6542" spans="1:23">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1" t="str">
        <f>IF(M6542=People!$B$5,People!$A$5,IF(M6542=People!$B$4,People!$A$4,IF(M6542=People!$B$3,People!$A$3,IF(M6542=People!$B$2,People!$A$2,0))))</f>
        <v>Anna Andreadi</v>
      </c>
      <c r="W6542" s="3" t="str">
        <f>IFERROR(VLOOKUP(B6542,Returns!$A$1:$B$801,2,0),"NO")</f>
        <v>Yes</v>
      </c>
    </row>
    <row r="6543" spans="1:23">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1" t="str">
        <f>IF(M6543=People!$B$5,People!$A$5,IF(M6543=People!$B$4,People!$A$4,IF(M6543=People!$B$3,People!$A$3,IF(M6543=People!$B$2,People!$A$2,0))))</f>
        <v>Anna Andreadi</v>
      </c>
      <c r="W6543" s="3" t="str">
        <f>IFERROR(VLOOKUP(B6543,Returns!$A$1:$B$801,2,0),"NO")</f>
        <v>Yes</v>
      </c>
    </row>
    <row r="6544" spans="1:23">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1" t="str">
        <f>IF(M6544=People!$B$5,People!$A$5,IF(M6544=People!$B$4,People!$A$4,IF(M6544=People!$B$3,People!$A$3,IF(M6544=People!$B$2,People!$A$2,0))))</f>
        <v>Anna Andreadi</v>
      </c>
      <c r="W6544" s="3" t="str">
        <f>IFERROR(VLOOKUP(B6544,Returns!$A$1:$B$801,2,0),"NO")</f>
        <v>Yes</v>
      </c>
    </row>
    <row r="6545" spans="1:23">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1" t="str">
        <f>IF(M6545=People!$B$5,People!$A$5,IF(M6545=People!$B$4,People!$A$4,IF(M6545=People!$B$3,People!$A$3,IF(M6545=People!$B$2,People!$A$2,0))))</f>
        <v>Anna Andreadi</v>
      </c>
      <c r="W6545" s="3" t="str">
        <f>IFERROR(VLOOKUP(B6545,Returns!$A$1:$B$801,2,0),"NO")</f>
        <v>Yes</v>
      </c>
    </row>
    <row r="6546" spans="1:23">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1" t="str">
        <f>IF(M6546=People!$B$5,People!$A$5,IF(M6546=People!$B$4,People!$A$4,IF(M6546=People!$B$3,People!$A$3,IF(M6546=People!$B$2,People!$A$2,0))))</f>
        <v>Chuck Magee</v>
      </c>
      <c r="W6546" s="3" t="str">
        <f>IFERROR(VLOOKUP(B6546,Returns!$A$1:$B$801,2,0),"NO")</f>
        <v>NO</v>
      </c>
    </row>
    <row r="6547" spans="1:23">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1" t="str">
        <f>IF(M6547=People!$B$5,People!$A$5,IF(M6547=People!$B$4,People!$A$4,IF(M6547=People!$B$3,People!$A$3,IF(M6547=People!$B$2,People!$A$2,0))))</f>
        <v>Chuck Magee</v>
      </c>
      <c r="W6547" s="3" t="str">
        <f>IFERROR(VLOOKUP(B6547,Returns!$A$1:$B$801,2,0),"NO")</f>
        <v>NO</v>
      </c>
    </row>
    <row r="6548" spans="1:23">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1" t="str">
        <f>IF(M6548=People!$B$5,People!$A$5,IF(M6548=People!$B$4,People!$A$4,IF(M6548=People!$B$3,People!$A$3,IF(M6548=People!$B$2,People!$A$2,0))))</f>
        <v>Chuck Magee</v>
      </c>
      <c r="W6548" s="3" t="str">
        <f>IFERROR(VLOOKUP(B6548,Returns!$A$1:$B$801,2,0),"NO")</f>
        <v>NO</v>
      </c>
    </row>
    <row r="6549" spans="1:23">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1" t="str">
        <f>IF(M6549=People!$B$5,People!$A$5,IF(M6549=People!$B$4,People!$A$4,IF(M6549=People!$B$3,People!$A$3,IF(M6549=People!$B$2,People!$A$2,0))))</f>
        <v>Kelly Williams</v>
      </c>
      <c r="W6549" s="3" t="str">
        <f>IFERROR(VLOOKUP(B6549,Returns!$A$1:$B$801,2,0),"NO")</f>
        <v>NO</v>
      </c>
    </row>
    <row r="6550" spans="1:23">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1" t="str">
        <f>IF(M6550=People!$B$5,People!$A$5,IF(M6550=People!$B$4,People!$A$4,IF(M6550=People!$B$3,People!$A$3,IF(M6550=People!$B$2,People!$A$2,0))))</f>
        <v>Kelly Williams</v>
      </c>
      <c r="W6550" s="3" t="str">
        <f>IFERROR(VLOOKUP(B6550,Returns!$A$1:$B$801,2,0),"NO")</f>
        <v>NO</v>
      </c>
    </row>
    <row r="6551" spans="1:23">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1" t="str">
        <f>IF(M6551=People!$B$5,People!$A$5,IF(M6551=People!$B$4,People!$A$4,IF(M6551=People!$B$3,People!$A$3,IF(M6551=People!$B$2,People!$A$2,0))))</f>
        <v>Kelly Williams</v>
      </c>
      <c r="W6551" s="3" t="str">
        <f>IFERROR(VLOOKUP(B6551,Returns!$A$1:$B$801,2,0),"NO")</f>
        <v>NO</v>
      </c>
    </row>
    <row r="6552" spans="1:23">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1" t="str">
        <f>IF(M6552=People!$B$5,People!$A$5,IF(M6552=People!$B$4,People!$A$4,IF(M6552=People!$B$3,People!$A$3,IF(M6552=People!$B$2,People!$A$2,0))))</f>
        <v>Chuck Magee</v>
      </c>
      <c r="W6552" s="3" t="str">
        <f>IFERROR(VLOOKUP(B6552,Returns!$A$1:$B$801,2,0),"NO")</f>
        <v>NO</v>
      </c>
    </row>
    <row r="6553" spans="1:23">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1" t="str">
        <f>IF(M6553=People!$B$5,People!$A$5,IF(M6553=People!$B$4,People!$A$4,IF(M6553=People!$B$3,People!$A$3,IF(M6553=People!$B$2,People!$A$2,0))))</f>
        <v>Anna Andreadi</v>
      </c>
      <c r="W6553" s="3" t="str">
        <f>IFERROR(VLOOKUP(B6553,Returns!$A$1:$B$801,2,0),"NO")</f>
        <v>NO</v>
      </c>
    </row>
    <row r="6554" spans="1:23">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1" t="str">
        <f>IF(M6554=People!$B$5,People!$A$5,IF(M6554=People!$B$4,People!$A$4,IF(M6554=People!$B$3,People!$A$3,IF(M6554=People!$B$2,People!$A$2,0))))</f>
        <v>Anna Andreadi</v>
      </c>
      <c r="W6554" s="3" t="str">
        <f>IFERROR(VLOOKUP(B6554,Returns!$A$1:$B$801,2,0),"NO")</f>
        <v>NO</v>
      </c>
    </row>
    <row r="6555" spans="1:23">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1" t="str">
        <f>IF(M6555=People!$B$5,People!$A$5,IF(M6555=People!$B$4,People!$A$4,IF(M6555=People!$B$3,People!$A$3,IF(M6555=People!$B$2,People!$A$2,0))))</f>
        <v>Kelly Williams</v>
      </c>
      <c r="W6555" s="3" t="str">
        <f>IFERROR(VLOOKUP(B6555,Returns!$A$1:$B$801,2,0),"NO")</f>
        <v>NO</v>
      </c>
    </row>
    <row r="6556" spans="1:23">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1" t="str">
        <f>IF(M6556=People!$B$5,People!$A$5,IF(M6556=People!$B$4,People!$A$4,IF(M6556=People!$B$3,People!$A$3,IF(M6556=People!$B$2,People!$A$2,0))))</f>
        <v>Kelly Williams</v>
      </c>
      <c r="W6556" s="3" t="str">
        <f>IFERROR(VLOOKUP(B6556,Returns!$A$1:$B$801,2,0),"NO")</f>
        <v>NO</v>
      </c>
    </row>
    <row r="6557" spans="1:23">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1" t="str">
        <f>IF(M6557=People!$B$5,People!$A$5,IF(M6557=People!$B$4,People!$A$4,IF(M6557=People!$B$3,People!$A$3,IF(M6557=People!$B$2,People!$A$2,0))))</f>
        <v>Kelly Williams</v>
      </c>
      <c r="W6557" s="3" t="str">
        <f>IFERROR(VLOOKUP(B6557,Returns!$A$1:$B$801,2,0),"NO")</f>
        <v>NO</v>
      </c>
    </row>
    <row r="6558" spans="1:23">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1" t="str">
        <f>IF(M6558=People!$B$5,People!$A$5,IF(M6558=People!$B$4,People!$A$4,IF(M6558=People!$B$3,People!$A$3,IF(M6558=People!$B$2,People!$A$2,0))))</f>
        <v>Kelly Williams</v>
      </c>
      <c r="W6558" s="3" t="str">
        <f>IFERROR(VLOOKUP(B6558,Returns!$A$1:$B$801,2,0),"NO")</f>
        <v>NO</v>
      </c>
    </row>
    <row r="6559" spans="1:23">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1" t="str">
        <f>IF(M6559=People!$B$5,People!$A$5,IF(M6559=People!$B$4,People!$A$4,IF(M6559=People!$B$3,People!$A$3,IF(M6559=People!$B$2,People!$A$2,0))))</f>
        <v>Kelly Williams</v>
      </c>
      <c r="W6559" s="3" t="str">
        <f>IFERROR(VLOOKUP(B6559,Returns!$A$1:$B$801,2,0),"NO")</f>
        <v>NO</v>
      </c>
    </row>
    <row r="6560" spans="1:23">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1" t="str">
        <f>IF(M6560=People!$B$5,People!$A$5,IF(M6560=People!$B$4,People!$A$4,IF(M6560=People!$B$3,People!$A$3,IF(M6560=People!$B$2,People!$A$2,0))))</f>
        <v>Chuck Magee</v>
      </c>
      <c r="W6560" s="3" t="str">
        <f>IFERROR(VLOOKUP(B6560,Returns!$A$1:$B$801,2,0),"NO")</f>
        <v>NO</v>
      </c>
    </row>
    <row r="6561" spans="1:23">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1" t="str">
        <f>IF(M6561=People!$B$5,People!$A$5,IF(M6561=People!$B$4,People!$A$4,IF(M6561=People!$B$3,People!$A$3,IF(M6561=People!$B$2,People!$A$2,0))))</f>
        <v>Anna Andreadi</v>
      </c>
      <c r="W6561" s="3" t="str">
        <f>IFERROR(VLOOKUP(B6561,Returns!$A$1:$B$801,2,0),"NO")</f>
        <v>NO</v>
      </c>
    </row>
    <row r="6562" spans="1:23">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1" t="str">
        <f>IF(M6562=People!$B$5,People!$A$5,IF(M6562=People!$B$4,People!$A$4,IF(M6562=People!$B$3,People!$A$3,IF(M6562=People!$B$2,People!$A$2,0))))</f>
        <v>Anna Andreadi</v>
      </c>
      <c r="W6562" s="3" t="str">
        <f>IFERROR(VLOOKUP(B6562,Returns!$A$1:$B$801,2,0),"NO")</f>
        <v>NO</v>
      </c>
    </row>
    <row r="6563" spans="1:23">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1" t="str">
        <f>IF(M6563=People!$B$5,People!$A$5,IF(M6563=People!$B$4,People!$A$4,IF(M6563=People!$B$3,People!$A$3,IF(M6563=People!$B$2,People!$A$2,0))))</f>
        <v>Kelly Williams</v>
      </c>
      <c r="W6563" s="3" t="str">
        <f>IFERROR(VLOOKUP(B6563,Returns!$A$1:$B$801,2,0),"NO")</f>
        <v>NO</v>
      </c>
    </row>
    <row r="6564" spans="1:23">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1" t="str">
        <f>IF(M6564=People!$B$5,People!$A$5,IF(M6564=People!$B$4,People!$A$4,IF(M6564=People!$B$3,People!$A$3,IF(M6564=People!$B$2,People!$A$2,0))))</f>
        <v>Chuck Magee</v>
      </c>
      <c r="W6564" s="3" t="str">
        <f>IFERROR(VLOOKUP(B6564,Returns!$A$1:$B$801,2,0),"NO")</f>
        <v>NO</v>
      </c>
    </row>
    <row r="6565" spans="1:23">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1" t="str">
        <f>IF(M6565=People!$B$5,People!$A$5,IF(M6565=People!$B$4,People!$A$4,IF(M6565=People!$B$3,People!$A$3,IF(M6565=People!$B$2,People!$A$2,0))))</f>
        <v>Chuck Magee</v>
      </c>
      <c r="W6565" s="3" t="str">
        <f>IFERROR(VLOOKUP(B6565,Returns!$A$1:$B$801,2,0),"NO")</f>
        <v>NO</v>
      </c>
    </row>
    <row r="6566" spans="1:23">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1" t="str">
        <f>IF(M6566=People!$B$5,People!$A$5,IF(M6566=People!$B$4,People!$A$4,IF(M6566=People!$B$3,People!$A$3,IF(M6566=People!$B$2,People!$A$2,0))))</f>
        <v>Chuck Magee</v>
      </c>
      <c r="W6566" s="3" t="str">
        <f>IFERROR(VLOOKUP(B6566,Returns!$A$1:$B$801,2,0),"NO")</f>
        <v>NO</v>
      </c>
    </row>
    <row r="6567" spans="1:23">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1" t="str">
        <f>IF(M6567=People!$B$5,People!$A$5,IF(M6567=People!$B$4,People!$A$4,IF(M6567=People!$B$3,People!$A$3,IF(M6567=People!$B$2,People!$A$2,0))))</f>
        <v>Chuck Magee</v>
      </c>
      <c r="W6567" s="3" t="str">
        <f>IFERROR(VLOOKUP(B6567,Returns!$A$1:$B$801,2,0),"NO")</f>
        <v>NO</v>
      </c>
    </row>
    <row r="6568" spans="1:23">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1" t="str">
        <f>IF(M6568=People!$B$5,People!$A$5,IF(M6568=People!$B$4,People!$A$4,IF(M6568=People!$B$3,People!$A$3,IF(M6568=People!$B$2,People!$A$2,0))))</f>
        <v>Kelly Williams</v>
      </c>
      <c r="W6568" s="3" t="str">
        <f>IFERROR(VLOOKUP(B6568,Returns!$A$1:$B$801,2,0),"NO")</f>
        <v>NO</v>
      </c>
    </row>
    <row r="6569" spans="1:23">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1" t="str">
        <f>IF(M6569=People!$B$5,People!$A$5,IF(M6569=People!$B$4,People!$A$4,IF(M6569=People!$B$3,People!$A$3,IF(M6569=People!$B$2,People!$A$2,0))))</f>
        <v>Kelly Williams</v>
      </c>
      <c r="W6569" s="3" t="str">
        <f>IFERROR(VLOOKUP(B6569,Returns!$A$1:$B$801,2,0),"NO")</f>
        <v>NO</v>
      </c>
    </row>
    <row r="6570" spans="1:23">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1" t="str">
        <f>IF(M6570=People!$B$5,People!$A$5,IF(M6570=People!$B$4,People!$A$4,IF(M6570=People!$B$3,People!$A$3,IF(M6570=People!$B$2,People!$A$2,0))))</f>
        <v>Kelly Williams</v>
      </c>
      <c r="W6570" s="3" t="str">
        <f>IFERROR(VLOOKUP(B6570,Returns!$A$1:$B$801,2,0),"NO")</f>
        <v>NO</v>
      </c>
    </row>
    <row r="6571" spans="1:23">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1" t="str">
        <f>IF(M6571=People!$B$5,People!$A$5,IF(M6571=People!$B$4,People!$A$4,IF(M6571=People!$B$3,People!$A$3,IF(M6571=People!$B$2,People!$A$2,0))))</f>
        <v>Kelly Williams</v>
      </c>
      <c r="W6571" s="3" t="str">
        <f>IFERROR(VLOOKUP(B6571,Returns!$A$1:$B$801,2,0),"NO")</f>
        <v>NO</v>
      </c>
    </row>
    <row r="6572" spans="1:23">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1" t="str">
        <f>IF(M6572=People!$B$5,People!$A$5,IF(M6572=People!$B$4,People!$A$4,IF(M6572=People!$B$3,People!$A$3,IF(M6572=People!$B$2,People!$A$2,0))))</f>
        <v>Kelly Williams</v>
      </c>
      <c r="W6572" s="3" t="str">
        <f>IFERROR(VLOOKUP(B6572,Returns!$A$1:$B$801,2,0),"NO")</f>
        <v>NO</v>
      </c>
    </row>
    <row r="6573" spans="1:23">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1" t="str">
        <f>IF(M6573=People!$B$5,People!$A$5,IF(M6573=People!$B$4,People!$A$4,IF(M6573=People!$B$3,People!$A$3,IF(M6573=People!$B$2,People!$A$2,0))))</f>
        <v>Kelly Williams</v>
      </c>
      <c r="W6573" s="3" t="str">
        <f>IFERROR(VLOOKUP(B6573,Returns!$A$1:$B$801,2,0),"NO")</f>
        <v>NO</v>
      </c>
    </row>
    <row r="6574" spans="1:23">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1" t="str">
        <f>IF(M6574=People!$B$5,People!$A$5,IF(M6574=People!$B$4,People!$A$4,IF(M6574=People!$B$3,People!$A$3,IF(M6574=People!$B$2,People!$A$2,0))))</f>
        <v>Anna Andreadi</v>
      </c>
      <c r="W6574" s="3" t="str">
        <f>IFERROR(VLOOKUP(B6574,Returns!$A$1:$B$801,2,0),"NO")</f>
        <v>NO</v>
      </c>
    </row>
    <row r="6575" spans="1:23">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1" t="str">
        <f>IF(M6575=People!$B$5,People!$A$5,IF(M6575=People!$B$4,People!$A$4,IF(M6575=People!$B$3,People!$A$3,IF(M6575=People!$B$2,People!$A$2,0))))</f>
        <v>Chuck Magee</v>
      </c>
      <c r="W6575" s="3" t="str">
        <f>IFERROR(VLOOKUP(B6575,Returns!$A$1:$B$801,2,0),"NO")</f>
        <v>NO</v>
      </c>
    </row>
    <row r="6576" spans="1:23">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1" t="str">
        <f>IF(M6576=People!$B$5,People!$A$5,IF(M6576=People!$B$4,People!$A$4,IF(M6576=People!$B$3,People!$A$3,IF(M6576=People!$B$2,People!$A$2,0))))</f>
        <v>Chuck Magee</v>
      </c>
      <c r="W6576" s="3" t="str">
        <f>IFERROR(VLOOKUP(B6576,Returns!$A$1:$B$801,2,0),"NO")</f>
        <v>NO</v>
      </c>
    </row>
    <row r="6577" spans="1:23">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1" t="str">
        <f>IF(M6577=People!$B$5,People!$A$5,IF(M6577=People!$B$4,People!$A$4,IF(M6577=People!$B$3,People!$A$3,IF(M6577=People!$B$2,People!$A$2,0))))</f>
        <v>Anna Andreadi</v>
      </c>
      <c r="W6577" s="3" t="str">
        <f>IFERROR(VLOOKUP(B6577,Returns!$A$1:$B$801,2,0),"NO")</f>
        <v>Yes</v>
      </c>
    </row>
    <row r="6578" spans="1:23">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1" t="str">
        <f>IF(M6578=People!$B$5,People!$A$5,IF(M6578=People!$B$4,People!$A$4,IF(M6578=People!$B$3,People!$A$3,IF(M6578=People!$B$2,People!$A$2,0))))</f>
        <v>Anna Andreadi</v>
      </c>
      <c r="W6578" s="3" t="str">
        <f>IFERROR(VLOOKUP(B6578,Returns!$A$1:$B$801,2,0),"NO")</f>
        <v>Yes</v>
      </c>
    </row>
    <row r="6579" spans="1:23">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1" t="str">
        <f>IF(M6579=People!$B$5,People!$A$5,IF(M6579=People!$B$4,People!$A$4,IF(M6579=People!$B$3,People!$A$3,IF(M6579=People!$B$2,People!$A$2,0))))</f>
        <v>Cassandra Brandow</v>
      </c>
      <c r="W6579" s="3" t="str">
        <f>IFERROR(VLOOKUP(B6579,Returns!$A$1:$B$801,2,0),"NO")</f>
        <v>NO</v>
      </c>
    </row>
    <row r="6580" spans="1:23">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1" t="str">
        <f>IF(M6580=People!$B$5,People!$A$5,IF(M6580=People!$B$4,People!$A$4,IF(M6580=People!$B$3,People!$A$3,IF(M6580=People!$B$2,People!$A$2,0))))</f>
        <v>Anna Andreadi</v>
      </c>
      <c r="W6580" s="3" t="str">
        <f>IFERROR(VLOOKUP(B6580,Returns!$A$1:$B$801,2,0),"NO")</f>
        <v>NO</v>
      </c>
    </row>
    <row r="6581" spans="1:23">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1" t="str">
        <f>IF(M6581=People!$B$5,People!$A$5,IF(M6581=People!$B$4,People!$A$4,IF(M6581=People!$B$3,People!$A$3,IF(M6581=People!$B$2,People!$A$2,0))))</f>
        <v>Anna Andreadi</v>
      </c>
      <c r="W6581" s="3" t="str">
        <f>IFERROR(VLOOKUP(B6581,Returns!$A$1:$B$801,2,0),"NO")</f>
        <v>NO</v>
      </c>
    </row>
    <row r="6582" spans="1:23">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1" t="str">
        <f>IF(M6582=People!$B$5,People!$A$5,IF(M6582=People!$B$4,People!$A$4,IF(M6582=People!$B$3,People!$A$3,IF(M6582=People!$B$2,People!$A$2,0))))</f>
        <v>Anna Andreadi</v>
      </c>
      <c r="W6582" s="3" t="str">
        <f>IFERROR(VLOOKUP(B6582,Returns!$A$1:$B$801,2,0),"NO")</f>
        <v>NO</v>
      </c>
    </row>
    <row r="6583" spans="1:23">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1" t="str">
        <f>IF(M6583=People!$B$5,People!$A$5,IF(M6583=People!$B$4,People!$A$4,IF(M6583=People!$B$3,People!$A$3,IF(M6583=People!$B$2,People!$A$2,0))))</f>
        <v>Anna Andreadi</v>
      </c>
      <c r="W6583" s="3" t="str">
        <f>IFERROR(VLOOKUP(B6583,Returns!$A$1:$B$801,2,0),"NO")</f>
        <v>NO</v>
      </c>
    </row>
    <row r="6584" spans="1:23">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1" t="str">
        <f>IF(M6584=People!$B$5,People!$A$5,IF(M6584=People!$B$4,People!$A$4,IF(M6584=People!$B$3,People!$A$3,IF(M6584=People!$B$2,People!$A$2,0))))</f>
        <v>Anna Andreadi</v>
      </c>
      <c r="W6584" s="3" t="str">
        <f>IFERROR(VLOOKUP(B6584,Returns!$A$1:$B$801,2,0),"NO")</f>
        <v>NO</v>
      </c>
    </row>
    <row r="6585" spans="1:23">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1" t="str">
        <f>IF(M6585=People!$B$5,People!$A$5,IF(M6585=People!$B$4,People!$A$4,IF(M6585=People!$B$3,People!$A$3,IF(M6585=People!$B$2,People!$A$2,0))))</f>
        <v>Cassandra Brandow</v>
      </c>
      <c r="W6585" s="3" t="str">
        <f>IFERROR(VLOOKUP(B6585,Returns!$A$1:$B$801,2,0),"NO")</f>
        <v>NO</v>
      </c>
    </row>
    <row r="6586" spans="1:23">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1" t="str">
        <f>IF(M6586=People!$B$5,People!$A$5,IF(M6586=People!$B$4,People!$A$4,IF(M6586=People!$B$3,People!$A$3,IF(M6586=People!$B$2,People!$A$2,0))))</f>
        <v>Cassandra Brandow</v>
      </c>
      <c r="W6586" s="3" t="str">
        <f>IFERROR(VLOOKUP(B6586,Returns!$A$1:$B$801,2,0),"NO")</f>
        <v>NO</v>
      </c>
    </row>
    <row r="6587" spans="1:23">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1" t="str">
        <f>IF(M6587=People!$B$5,People!$A$5,IF(M6587=People!$B$4,People!$A$4,IF(M6587=People!$B$3,People!$A$3,IF(M6587=People!$B$2,People!$A$2,0))))</f>
        <v>Cassandra Brandow</v>
      </c>
      <c r="W6587" s="3" t="str">
        <f>IFERROR(VLOOKUP(B6587,Returns!$A$1:$B$801,2,0),"NO")</f>
        <v>NO</v>
      </c>
    </row>
    <row r="6588" spans="1:23">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1" t="str">
        <f>IF(M6588=People!$B$5,People!$A$5,IF(M6588=People!$B$4,People!$A$4,IF(M6588=People!$B$3,People!$A$3,IF(M6588=People!$B$2,People!$A$2,0))))</f>
        <v>Cassandra Brandow</v>
      </c>
      <c r="W6588" s="3" t="str">
        <f>IFERROR(VLOOKUP(B6588,Returns!$A$1:$B$801,2,0),"NO")</f>
        <v>NO</v>
      </c>
    </row>
    <row r="6589" spans="1:23">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1" t="str">
        <f>IF(M6589=People!$B$5,People!$A$5,IF(M6589=People!$B$4,People!$A$4,IF(M6589=People!$B$3,People!$A$3,IF(M6589=People!$B$2,People!$A$2,0))))</f>
        <v>Cassandra Brandow</v>
      </c>
      <c r="W6589" s="3" t="str">
        <f>IFERROR(VLOOKUP(B6589,Returns!$A$1:$B$801,2,0),"NO")</f>
        <v>NO</v>
      </c>
    </row>
    <row r="6590" spans="1:23">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1" t="str">
        <f>IF(M6590=People!$B$5,People!$A$5,IF(M6590=People!$B$4,People!$A$4,IF(M6590=People!$B$3,People!$A$3,IF(M6590=People!$B$2,People!$A$2,0))))</f>
        <v>Cassandra Brandow</v>
      </c>
      <c r="W6590" s="3" t="str">
        <f>IFERROR(VLOOKUP(B6590,Returns!$A$1:$B$801,2,0),"NO")</f>
        <v>NO</v>
      </c>
    </row>
    <row r="6591" spans="1:23">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1" t="str">
        <f>IF(M6591=People!$B$5,People!$A$5,IF(M6591=People!$B$4,People!$A$4,IF(M6591=People!$B$3,People!$A$3,IF(M6591=People!$B$2,People!$A$2,0))))</f>
        <v>Cassandra Brandow</v>
      </c>
      <c r="W6591" s="3" t="str">
        <f>IFERROR(VLOOKUP(B6591,Returns!$A$1:$B$801,2,0),"NO")</f>
        <v>NO</v>
      </c>
    </row>
    <row r="6592" spans="1:23">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1" t="str">
        <f>IF(M6592=People!$B$5,People!$A$5,IF(M6592=People!$B$4,People!$A$4,IF(M6592=People!$B$3,People!$A$3,IF(M6592=People!$B$2,People!$A$2,0))))</f>
        <v>Cassandra Brandow</v>
      </c>
      <c r="W6592" s="3" t="str">
        <f>IFERROR(VLOOKUP(B6592,Returns!$A$1:$B$801,2,0),"NO")</f>
        <v>NO</v>
      </c>
    </row>
    <row r="6593" spans="1:23">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1" t="str">
        <f>IF(M6593=People!$B$5,People!$A$5,IF(M6593=People!$B$4,People!$A$4,IF(M6593=People!$B$3,People!$A$3,IF(M6593=People!$B$2,People!$A$2,0))))</f>
        <v>Anna Andreadi</v>
      </c>
      <c r="W6593" s="3" t="str">
        <f>IFERROR(VLOOKUP(B6593,Returns!$A$1:$B$801,2,0),"NO")</f>
        <v>Yes</v>
      </c>
    </row>
    <row r="6594" spans="1:23">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1" t="str">
        <f>IF(M6594=People!$B$5,People!$A$5,IF(M6594=People!$B$4,People!$A$4,IF(M6594=People!$B$3,People!$A$3,IF(M6594=People!$B$2,People!$A$2,0))))</f>
        <v>Anna Andreadi</v>
      </c>
      <c r="W6594" s="3" t="str">
        <f>IFERROR(VLOOKUP(B6594,Returns!$A$1:$B$801,2,0),"NO")</f>
        <v>Yes</v>
      </c>
    </row>
    <row r="6595" spans="1:23">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1" t="str">
        <f>IF(M6595=People!$B$5,People!$A$5,IF(M6595=People!$B$4,People!$A$4,IF(M6595=People!$B$3,People!$A$3,IF(M6595=People!$B$2,People!$A$2,0))))</f>
        <v>Chuck Magee</v>
      </c>
      <c r="W6595" s="3" t="str">
        <f>IFERROR(VLOOKUP(B6595,Returns!$A$1:$B$801,2,0),"NO")</f>
        <v>NO</v>
      </c>
    </row>
    <row r="6596" spans="1:23">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1" t="str">
        <f>IF(M6596=People!$B$5,People!$A$5,IF(M6596=People!$B$4,People!$A$4,IF(M6596=People!$B$3,People!$A$3,IF(M6596=People!$B$2,People!$A$2,0))))</f>
        <v>Kelly Williams</v>
      </c>
      <c r="W6596" s="3" t="str">
        <f>IFERROR(VLOOKUP(B6596,Returns!$A$1:$B$801,2,0),"NO")</f>
        <v>NO</v>
      </c>
    </row>
    <row r="6597" spans="1:23">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1" t="str">
        <f>IF(M6597=People!$B$5,People!$A$5,IF(M6597=People!$B$4,People!$A$4,IF(M6597=People!$B$3,People!$A$3,IF(M6597=People!$B$2,People!$A$2,0))))</f>
        <v>Chuck Magee</v>
      </c>
      <c r="W6597" s="3" t="str">
        <f>IFERROR(VLOOKUP(B6597,Returns!$A$1:$B$801,2,0),"NO")</f>
        <v>NO</v>
      </c>
    </row>
    <row r="6598" spans="1:23">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1" t="str">
        <f>IF(M6598=People!$B$5,People!$A$5,IF(M6598=People!$B$4,People!$A$4,IF(M6598=People!$B$3,People!$A$3,IF(M6598=People!$B$2,People!$A$2,0))))</f>
        <v>Chuck Magee</v>
      </c>
      <c r="W6598" s="3" t="str">
        <f>IFERROR(VLOOKUP(B6598,Returns!$A$1:$B$801,2,0),"NO")</f>
        <v>NO</v>
      </c>
    </row>
    <row r="6599" spans="1:23">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1" t="str">
        <f>IF(M6599=People!$B$5,People!$A$5,IF(M6599=People!$B$4,People!$A$4,IF(M6599=People!$B$3,People!$A$3,IF(M6599=People!$B$2,People!$A$2,0))))</f>
        <v>Cassandra Brandow</v>
      </c>
      <c r="W6599" s="3" t="str">
        <f>IFERROR(VLOOKUP(B6599,Returns!$A$1:$B$801,2,0),"NO")</f>
        <v>NO</v>
      </c>
    </row>
    <row r="6600" spans="1:23">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1" t="str">
        <f>IF(M6600=People!$B$5,People!$A$5,IF(M6600=People!$B$4,People!$A$4,IF(M6600=People!$B$3,People!$A$3,IF(M6600=People!$B$2,People!$A$2,0))))</f>
        <v>Cassandra Brandow</v>
      </c>
      <c r="W6600" s="3" t="str">
        <f>IFERROR(VLOOKUP(B6600,Returns!$A$1:$B$801,2,0),"NO")</f>
        <v>NO</v>
      </c>
    </row>
    <row r="6601" spans="1:23">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1" t="str">
        <f>IF(M6601=People!$B$5,People!$A$5,IF(M6601=People!$B$4,People!$A$4,IF(M6601=People!$B$3,People!$A$3,IF(M6601=People!$B$2,People!$A$2,0))))</f>
        <v>Chuck Magee</v>
      </c>
      <c r="W6601" s="3" t="str">
        <f>IFERROR(VLOOKUP(B6601,Returns!$A$1:$B$801,2,0),"NO")</f>
        <v>NO</v>
      </c>
    </row>
    <row r="6602" spans="1:23">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1" t="str">
        <f>IF(M6602=People!$B$5,People!$A$5,IF(M6602=People!$B$4,People!$A$4,IF(M6602=People!$B$3,People!$A$3,IF(M6602=People!$B$2,People!$A$2,0))))</f>
        <v>Chuck Magee</v>
      </c>
      <c r="W6602" s="3" t="str">
        <f>IFERROR(VLOOKUP(B6602,Returns!$A$1:$B$801,2,0),"NO")</f>
        <v>NO</v>
      </c>
    </row>
    <row r="6603" spans="1:23">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1" t="str">
        <f>IF(M6603=People!$B$5,People!$A$5,IF(M6603=People!$B$4,People!$A$4,IF(M6603=People!$B$3,People!$A$3,IF(M6603=People!$B$2,People!$A$2,0))))</f>
        <v>Chuck Magee</v>
      </c>
      <c r="W6603" s="3" t="str">
        <f>IFERROR(VLOOKUP(B6603,Returns!$A$1:$B$801,2,0),"NO")</f>
        <v>NO</v>
      </c>
    </row>
    <row r="6604" spans="1:23">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1" t="str">
        <f>IF(M6604=People!$B$5,People!$A$5,IF(M6604=People!$B$4,People!$A$4,IF(M6604=People!$B$3,People!$A$3,IF(M6604=People!$B$2,People!$A$2,0))))</f>
        <v>Chuck Magee</v>
      </c>
      <c r="W6604" s="3" t="str">
        <f>IFERROR(VLOOKUP(B6604,Returns!$A$1:$B$801,2,0),"NO")</f>
        <v>NO</v>
      </c>
    </row>
    <row r="6605" spans="1:23">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1" t="str">
        <f>IF(M6605=People!$B$5,People!$A$5,IF(M6605=People!$B$4,People!$A$4,IF(M6605=People!$B$3,People!$A$3,IF(M6605=People!$B$2,People!$A$2,0))))</f>
        <v>Anna Andreadi</v>
      </c>
      <c r="W6605" s="3" t="str">
        <f>IFERROR(VLOOKUP(B6605,Returns!$A$1:$B$801,2,0),"NO")</f>
        <v>NO</v>
      </c>
    </row>
    <row r="6606" spans="1:23">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1" t="str">
        <f>IF(M6606=People!$B$5,People!$A$5,IF(M6606=People!$B$4,People!$A$4,IF(M6606=People!$B$3,People!$A$3,IF(M6606=People!$B$2,People!$A$2,0))))</f>
        <v>Anna Andreadi</v>
      </c>
      <c r="W6606" s="3" t="str">
        <f>IFERROR(VLOOKUP(B6606,Returns!$A$1:$B$801,2,0),"NO")</f>
        <v>NO</v>
      </c>
    </row>
    <row r="6607" spans="1:23">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1" t="str">
        <f>IF(M6607=People!$B$5,People!$A$5,IF(M6607=People!$B$4,People!$A$4,IF(M6607=People!$B$3,People!$A$3,IF(M6607=People!$B$2,People!$A$2,0))))</f>
        <v>Anna Andreadi</v>
      </c>
      <c r="W6607" s="3" t="str">
        <f>IFERROR(VLOOKUP(B6607,Returns!$A$1:$B$801,2,0),"NO")</f>
        <v>NO</v>
      </c>
    </row>
    <row r="6608" spans="1:23">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1" t="str">
        <f>IF(M6608=People!$B$5,People!$A$5,IF(M6608=People!$B$4,People!$A$4,IF(M6608=People!$B$3,People!$A$3,IF(M6608=People!$B$2,People!$A$2,0))))</f>
        <v>Anna Andreadi</v>
      </c>
      <c r="W6608" s="3" t="str">
        <f>IFERROR(VLOOKUP(B6608,Returns!$A$1:$B$801,2,0),"NO")</f>
        <v>NO</v>
      </c>
    </row>
    <row r="6609" spans="1:23">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1" t="str">
        <f>IF(M6609=People!$B$5,People!$A$5,IF(M6609=People!$B$4,People!$A$4,IF(M6609=People!$B$3,People!$A$3,IF(M6609=People!$B$2,People!$A$2,0))))</f>
        <v>Anna Andreadi</v>
      </c>
      <c r="W6609" s="3" t="str">
        <f>IFERROR(VLOOKUP(B6609,Returns!$A$1:$B$801,2,0),"NO")</f>
        <v>NO</v>
      </c>
    </row>
    <row r="6610" spans="1:23">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1" t="str">
        <f>IF(M6610=People!$B$5,People!$A$5,IF(M6610=People!$B$4,People!$A$4,IF(M6610=People!$B$3,People!$A$3,IF(M6610=People!$B$2,People!$A$2,0))))</f>
        <v>Anna Andreadi</v>
      </c>
      <c r="W6610" s="3" t="str">
        <f>IFERROR(VLOOKUP(B6610,Returns!$A$1:$B$801,2,0),"NO")</f>
        <v>NO</v>
      </c>
    </row>
    <row r="6611" spans="1:23">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1" t="str">
        <f>IF(M6611=People!$B$5,People!$A$5,IF(M6611=People!$B$4,People!$A$4,IF(M6611=People!$B$3,People!$A$3,IF(M6611=People!$B$2,People!$A$2,0))))</f>
        <v>Chuck Magee</v>
      </c>
      <c r="W6611" s="3" t="str">
        <f>IFERROR(VLOOKUP(B6611,Returns!$A$1:$B$801,2,0),"NO")</f>
        <v>NO</v>
      </c>
    </row>
    <row r="6612" spans="1:23">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1" t="str">
        <f>IF(M6612=People!$B$5,People!$A$5,IF(M6612=People!$B$4,People!$A$4,IF(M6612=People!$B$3,People!$A$3,IF(M6612=People!$B$2,People!$A$2,0))))</f>
        <v>Anna Andreadi</v>
      </c>
      <c r="W6612" s="3" t="str">
        <f>IFERROR(VLOOKUP(B6612,Returns!$A$1:$B$801,2,0),"NO")</f>
        <v>Yes</v>
      </c>
    </row>
    <row r="6613" spans="1:23">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1" t="str">
        <f>IF(M6613=People!$B$5,People!$A$5,IF(M6613=People!$B$4,People!$A$4,IF(M6613=People!$B$3,People!$A$3,IF(M6613=People!$B$2,People!$A$2,0))))</f>
        <v>Cassandra Brandow</v>
      </c>
      <c r="W6613" s="3" t="str">
        <f>IFERROR(VLOOKUP(B6613,Returns!$A$1:$B$801,2,0),"NO")</f>
        <v>Yes</v>
      </c>
    </row>
    <row r="6614" spans="1:23">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1" t="str">
        <f>IF(M6614=People!$B$5,People!$A$5,IF(M6614=People!$B$4,People!$A$4,IF(M6614=People!$B$3,People!$A$3,IF(M6614=People!$B$2,People!$A$2,0))))</f>
        <v>Cassandra Brandow</v>
      </c>
      <c r="W6614" s="3" t="str">
        <f>IFERROR(VLOOKUP(B6614,Returns!$A$1:$B$801,2,0),"NO")</f>
        <v>Yes</v>
      </c>
    </row>
    <row r="6615" spans="1:23">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1" t="str">
        <f>IF(M6615=People!$B$5,People!$A$5,IF(M6615=People!$B$4,People!$A$4,IF(M6615=People!$B$3,People!$A$3,IF(M6615=People!$B$2,People!$A$2,0))))</f>
        <v>Cassandra Brandow</v>
      </c>
      <c r="W6615" s="3" t="str">
        <f>IFERROR(VLOOKUP(B6615,Returns!$A$1:$B$801,2,0),"NO")</f>
        <v>Yes</v>
      </c>
    </row>
    <row r="6616" spans="1:23">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1" t="str">
        <f>IF(M6616=People!$B$5,People!$A$5,IF(M6616=People!$B$4,People!$A$4,IF(M6616=People!$B$3,People!$A$3,IF(M6616=People!$B$2,People!$A$2,0))))</f>
        <v>Cassandra Brandow</v>
      </c>
      <c r="W6616" s="3" t="str">
        <f>IFERROR(VLOOKUP(B6616,Returns!$A$1:$B$801,2,0),"NO")</f>
        <v>Yes</v>
      </c>
    </row>
    <row r="6617" spans="1:23">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1" t="str">
        <f>IF(M6617=People!$B$5,People!$A$5,IF(M6617=People!$B$4,People!$A$4,IF(M6617=People!$B$3,People!$A$3,IF(M6617=People!$B$2,People!$A$2,0))))</f>
        <v>Anna Andreadi</v>
      </c>
      <c r="W6617" s="3" t="str">
        <f>IFERROR(VLOOKUP(B6617,Returns!$A$1:$B$801,2,0),"NO")</f>
        <v>NO</v>
      </c>
    </row>
    <row r="6618" spans="1:23">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1" t="str">
        <f>IF(M6618=People!$B$5,People!$A$5,IF(M6618=People!$B$4,People!$A$4,IF(M6618=People!$B$3,People!$A$3,IF(M6618=People!$B$2,People!$A$2,0))))</f>
        <v>Anna Andreadi</v>
      </c>
      <c r="W6618" s="3" t="str">
        <f>IFERROR(VLOOKUP(B6618,Returns!$A$1:$B$801,2,0),"NO")</f>
        <v>NO</v>
      </c>
    </row>
    <row r="6619" spans="1:23">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1" t="str">
        <f>IF(M6619=People!$B$5,People!$A$5,IF(M6619=People!$B$4,People!$A$4,IF(M6619=People!$B$3,People!$A$3,IF(M6619=People!$B$2,People!$A$2,0))))</f>
        <v>Anna Andreadi</v>
      </c>
      <c r="W6619" s="3" t="str">
        <f>IFERROR(VLOOKUP(B6619,Returns!$A$1:$B$801,2,0),"NO")</f>
        <v>NO</v>
      </c>
    </row>
    <row r="6620" spans="1:23">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1" t="str">
        <f>IF(M6620=People!$B$5,People!$A$5,IF(M6620=People!$B$4,People!$A$4,IF(M6620=People!$B$3,People!$A$3,IF(M6620=People!$B$2,People!$A$2,0))))</f>
        <v>Kelly Williams</v>
      </c>
      <c r="W6620" s="3" t="str">
        <f>IFERROR(VLOOKUP(B6620,Returns!$A$1:$B$801,2,0),"NO")</f>
        <v>NO</v>
      </c>
    </row>
    <row r="6621" spans="1:23">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1" t="str">
        <f>IF(M6621=People!$B$5,People!$A$5,IF(M6621=People!$B$4,People!$A$4,IF(M6621=People!$B$3,People!$A$3,IF(M6621=People!$B$2,People!$A$2,0))))</f>
        <v>Kelly Williams</v>
      </c>
      <c r="W6621" s="3" t="str">
        <f>IFERROR(VLOOKUP(B6621,Returns!$A$1:$B$801,2,0),"NO")</f>
        <v>NO</v>
      </c>
    </row>
    <row r="6622" spans="1:23">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1" t="str">
        <f>IF(M6622=People!$B$5,People!$A$5,IF(M6622=People!$B$4,People!$A$4,IF(M6622=People!$B$3,People!$A$3,IF(M6622=People!$B$2,People!$A$2,0))))</f>
        <v>Kelly Williams</v>
      </c>
      <c r="W6622" s="3" t="str">
        <f>IFERROR(VLOOKUP(B6622,Returns!$A$1:$B$801,2,0),"NO")</f>
        <v>NO</v>
      </c>
    </row>
    <row r="6623" spans="1:23">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1" t="str">
        <f>IF(M6623=People!$B$5,People!$A$5,IF(M6623=People!$B$4,People!$A$4,IF(M6623=People!$B$3,People!$A$3,IF(M6623=People!$B$2,People!$A$2,0))))</f>
        <v>Kelly Williams</v>
      </c>
      <c r="W6623" s="3" t="str">
        <f>IFERROR(VLOOKUP(B6623,Returns!$A$1:$B$801,2,0),"NO")</f>
        <v>NO</v>
      </c>
    </row>
    <row r="6624" spans="1:23">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1" t="str">
        <f>IF(M6624=People!$B$5,People!$A$5,IF(M6624=People!$B$4,People!$A$4,IF(M6624=People!$B$3,People!$A$3,IF(M6624=People!$B$2,People!$A$2,0))))</f>
        <v>Anna Andreadi</v>
      </c>
      <c r="W6624" s="3" t="str">
        <f>IFERROR(VLOOKUP(B6624,Returns!$A$1:$B$801,2,0),"NO")</f>
        <v>NO</v>
      </c>
    </row>
    <row r="6625" spans="1:23">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1" t="str">
        <f>IF(M6625=People!$B$5,People!$A$5,IF(M6625=People!$B$4,People!$A$4,IF(M6625=People!$B$3,People!$A$3,IF(M6625=People!$B$2,People!$A$2,0))))</f>
        <v>Anna Andreadi</v>
      </c>
      <c r="W6625" s="3" t="str">
        <f>IFERROR(VLOOKUP(B6625,Returns!$A$1:$B$801,2,0),"NO")</f>
        <v>NO</v>
      </c>
    </row>
    <row r="6626" spans="1:23">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1" t="str">
        <f>IF(M6626=People!$B$5,People!$A$5,IF(M6626=People!$B$4,People!$A$4,IF(M6626=People!$B$3,People!$A$3,IF(M6626=People!$B$2,People!$A$2,0))))</f>
        <v>Kelly Williams</v>
      </c>
      <c r="W6626" s="3" t="str">
        <f>IFERROR(VLOOKUP(B6626,Returns!$A$1:$B$801,2,0),"NO")</f>
        <v>NO</v>
      </c>
    </row>
    <row r="6627" spans="1:23">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1" t="str">
        <f>IF(M6627=People!$B$5,People!$A$5,IF(M6627=People!$B$4,People!$A$4,IF(M6627=People!$B$3,People!$A$3,IF(M6627=People!$B$2,People!$A$2,0))))</f>
        <v>Kelly Williams</v>
      </c>
      <c r="W6627" s="3" t="str">
        <f>IFERROR(VLOOKUP(B6627,Returns!$A$1:$B$801,2,0),"NO")</f>
        <v>NO</v>
      </c>
    </row>
    <row r="6628" spans="1:23">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1" t="str">
        <f>IF(M6628=People!$B$5,People!$A$5,IF(M6628=People!$B$4,People!$A$4,IF(M6628=People!$B$3,People!$A$3,IF(M6628=People!$B$2,People!$A$2,0))))</f>
        <v>Chuck Magee</v>
      </c>
      <c r="W6628" s="3" t="str">
        <f>IFERROR(VLOOKUP(B6628,Returns!$A$1:$B$801,2,0),"NO")</f>
        <v>NO</v>
      </c>
    </row>
    <row r="6629" spans="1:23">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1" t="str">
        <f>IF(M6629=People!$B$5,People!$A$5,IF(M6629=People!$B$4,People!$A$4,IF(M6629=People!$B$3,People!$A$3,IF(M6629=People!$B$2,People!$A$2,0))))</f>
        <v>Anna Andreadi</v>
      </c>
      <c r="W6629" s="3" t="str">
        <f>IFERROR(VLOOKUP(B6629,Returns!$A$1:$B$801,2,0),"NO")</f>
        <v>NO</v>
      </c>
    </row>
    <row r="6630" spans="1:23">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1" t="str">
        <f>IF(M6630=People!$B$5,People!$A$5,IF(M6630=People!$B$4,People!$A$4,IF(M6630=People!$B$3,People!$A$3,IF(M6630=People!$B$2,People!$A$2,0))))</f>
        <v>Chuck Magee</v>
      </c>
      <c r="W6630" s="3" t="str">
        <f>IFERROR(VLOOKUP(B6630,Returns!$A$1:$B$801,2,0),"NO")</f>
        <v>NO</v>
      </c>
    </row>
    <row r="6631" spans="1:23">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1" t="str">
        <f>IF(M6631=People!$B$5,People!$A$5,IF(M6631=People!$B$4,People!$A$4,IF(M6631=People!$B$3,People!$A$3,IF(M6631=People!$B$2,People!$A$2,0))))</f>
        <v>Cassandra Brandow</v>
      </c>
      <c r="W6631" s="3" t="str">
        <f>IFERROR(VLOOKUP(B6631,Returns!$A$1:$B$801,2,0),"NO")</f>
        <v>NO</v>
      </c>
    </row>
    <row r="6632" spans="1:23">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1" t="str">
        <f>IF(M6632=People!$B$5,People!$A$5,IF(M6632=People!$B$4,People!$A$4,IF(M6632=People!$B$3,People!$A$3,IF(M6632=People!$B$2,People!$A$2,0))))</f>
        <v>Anna Andreadi</v>
      </c>
      <c r="W6632" s="3" t="str">
        <f>IFERROR(VLOOKUP(B6632,Returns!$A$1:$B$801,2,0),"NO")</f>
        <v>Yes</v>
      </c>
    </row>
    <row r="6633" spans="1:23">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1" t="str">
        <f>IF(M6633=People!$B$5,People!$A$5,IF(M6633=People!$B$4,People!$A$4,IF(M6633=People!$B$3,People!$A$3,IF(M6633=People!$B$2,People!$A$2,0))))</f>
        <v>Anna Andreadi</v>
      </c>
      <c r="W6633" s="3" t="str">
        <f>IFERROR(VLOOKUP(B6633,Returns!$A$1:$B$801,2,0),"NO")</f>
        <v>Yes</v>
      </c>
    </row>
    <row r="6634" spans="1:23">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1" t="str">
        <f>IF(M6634=People!$B$5,People!$A$5,IF(M6634=People!$B$4,People!$A$4,IF(M6634=People!$B$3,People!$A$3,IF(M6634=People!$B$2,People!$A$2,0))))</f>
        <v>Kelly Williams</v>
      </c>
      <c r="W6634" s="3" t="str">
        <f>IFERROR(VLOOKUP(B6634,Returns!$A$1:$B$801,2,0),"NO")</f>
        <v>NO</v>
      </c>
    </row>
    <row r="6635" spans="1:23">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1" t="str">
        <f>IF(M6635=People!$B$5,People!$A$5,IF(M6635=People!$B$4,People!$A$4,IF(M6635=People!$B$3,People!$A$3,IF(M6635=People!$B$2,People!$A$2,0))))</f>
        <v>Anna Andreadi</v>
      </c>
      <c r="W6635" s="3" t="str">
        <f>IFERROR(VLOOKUP(B6635,Returns!$A$1:$B$801,2,0),"NO")</f>
        <v>Yes</v>
      </c>
    </row>
    <row r="6636" spans="1:23">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1" t="str">
        <f>IF(M6636=People!$B$5,People!$A$5,IF(M6636=People!$B$4,People!$A$4,IF(M6636=People!$B$3,People!$A$3,IF(M6636=People!$B$2,People!$A$2,0))))</f>
        <v>Cassandra Brandow</v>
      </c>
      <c r="W6636" s="3" t="str">
        <f>IFERROR(VLOOKUP(B6636,Returns!$A$1:$B$801,2,0),"NO")</f>
        <v>NO</v>
      </c>
    </row>
    <row r="6637" spans="1:23">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1" t="str">
        <f>IF(M6637=People!$B$5,People!$A$5,IF(M6637=People!$B$4,People!$A$4,IF(M6637=People!$B$3,People!$A$3,IF(M6637=People!$B$2,People!$A$2,0))))</f>
        <v>Cassandra Brandow</v>
      </c>
      <c r="W6637" s="3" t="str">
        <f>IFERROR(VLOOKUP(B6637,Returns!$A$1:$B$801,2,0),"NO")</f>
        <v>NO</v>
      </c>
    </row>
    <row r="6638" spans="1:23">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1" t="str">
        <f>IF(M6638=People!$B$5,People!$A$5,IF(M6638=People!$B$4,People!$A$4,IF(M6638=People!$B$3,People!$A$3,IF(M6638=People!$B$2,People!$A$2,0))))</f>
        <v>Cassandra Brandow</v>
      </c>
      <c r="W6638" s="3" t="str">
        <f>IFERROR(VLOOKUP(B6638,Returns!$A$1:$B$801,2,0),"NO")</f>
        <v>NO</v>
      </c>
    </row>
    <row r="6639" spans="1:23">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1" t="str">
        <f>IF(M6639=People!$B$5,People!$A$5,IF(M6639=People!$B$4,People!$A$4,IF(M6639=People!$B$3,People!$A$3,IF(M6639=People!$B$2,People!$A$2,0))))</f>
        <v>Chuck Magee</v>
      </c>
      <c r="W6639" s="3" t="str">
        <f>IFERROR(VLOOKUP(B6639,Returns!$A$1:$B$801,2,0),"NO")</f>
        <v>NO</v>
      </c>
    </row>
    <row r="6640" spans="1:23">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1" t="str">
        <f>IF(M6640=People!$B$5,People!$A$5,IF(M6640=People!$B$4,People!$A$4,IF(M6640=People!$B$3,People!$A$3,IF(M6640=People!$B$2,People!$A$2,0))))</f>
        <v>Chuck Magee</v>
      </c>
      <c r="W6640" s="3" t="str">
        <f>IFERROR(VLOOKUP(B6640,Returns!$A$1:$B$801,2,0),"NO")</f>
        <v>NO</v>
      </c>
    </row>
    <row r="6641" spans="1:23">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1" t="str">
        <f>IF(M6641=People!$B$5,People!$A$5,IF(M6641=People!$B$4,People!$A$4,IF(M6641=People!$B$3,People!$A$3,IF(M6641=People!$B$2,People!$A$2,0))))</f>
        <v>Chuck Magee</v>
      </c>
      <c r="W6641" s="3" t="str">
        <f>IFERROR(VLOOKUP(B6641,Returns!$A$1:$B$801,2,0),"NO")</f>
        <v>Yes</v>
      </c>
    </row>
    <row r="6642" spans="1:23">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1" t="str">
        <f>IF(M6642=People!$B$5,People!$A$5,IF(M6642=People!$B$4,People!$A$4,IF(M6642=People!$B$3,People!$A$3,IF(M6642=People!$B$2,People!$A$2,0))))</f>
        <v>Kelly Williams</v>
      </c>
      <c r="W6642" s="3" t="str">
        <f>IFERROR(VLOOKUP(B6642,Returns!$A$1:$B$801,2,0),"NO")</f>
        <v>NO</v>
      </c>
    </row>
    <row r="6643" spans="1:23">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1" t="str">
        <f>IF(M6643=People!$B$5,People!$A$5,IF(M6643=People!$B$4,People!$A$4,IF(M6643=People!$B$3,People!$A$3,IF(M6643=People!$B$2,People!$A$2,0))))</f>
        <v>Kelly Williams</v>
      </c>
      <c r="W6643" s="3" t="str">
        <f>IFERROR(VLOOKUP(B6643,Returns!$A$1:$B$801,2,0),"NO")</f>
        <v>NO</v>
      </c>
    </row>
    <row r="6644" spans="1:23">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1" t="str">
        <f>IF(M6644=People!$B$5,People!$A$5,IF(M6644=People!$B$4,People!$A$4,IF(M6644=People!$B$3,People!$A$3,IF(M6644=People!$B$2,People!$A$2,0))))</f>
        <v>Kelly Williams</v>
      </c>
      <c r="W6644" s="3" t="str">
        <f>IFERROR(VLOOKUP(B6644,Returns!$A$1:$B$801,2,0),"NO")</f>
        <v>NO</v>
      </c>
    </row>
    <row r="6645" spans="1:23">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1" t="str">
        <f>IF(M6645=People!$B$5,People!$A$5,IF(M6645=People!$B$4,People!$A$4,IF(M6645=People!$B$3,People!$A$3,IF(M6645=People!$B$2,People!$A$2,0))))</f>
        <v>Anna Andreadi</v>
      </c>
      <c r="W6645" s="3" t="str">
        <f>IFERROR(VLOOKUP(B6645,Returns!$A$1:$B$801,2,0),"NO")</f>
        <v>NO</v>
      </c>
    </row>
    <row r="6646" spans="1:23">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1" t="str">
        <f>IF(M6646=People!$B$5,People!$A$5,IF(M6646=People!$B$4,People!$A$4,IF(M6646=People!$B$3,People!$A$3,IF(M6646=People!$B$2,People!$A$2,0))))</f>
        <v>Anna Andreadi</v>
      </c>
      <c r="W6646" s="3" t="str">
        <f>IFERROR(VLOOKUP(B6646,Returns!$A$1:$B$801,2,0),"NO")</f>
        <v>NO</v>
      </c>
    </row>
    <row r="6647" spans="1:23">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1" t="str">
        <f>IF(M6647=People!$B$5,People!$A$5,IF(M6647=People!$B$4,People!$A$4,IF(M6647=People!$B$3,People!$A$3,IF(M6647=People!$B$2,People!$A$2,0))))</f>
        <v>Anna Andreadi</v>
      </c>
      <c r="W6647" s="3" t="str">
        <f>IFERROR(VLOOKUP(B6647,Returns!$A$1:$B$801,2,0),"NO")</f>
        <v>NO</v>
      </c>
    </row>
    <row r="6648" spans="1:23">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1" t="str">
        <f>IF(M6648=People!$B$5,People!$A$5,IF(M6648=People!$B$4,People!$A$4,IF(M6648=People!$B$3,People!$A$3,IF(M6648=People!$B$2,People!$A$2,0))))</f>
        <v>Anna Andreadi</v>
      </c>
      <c r="W6648" s="3" t="str">
        <f>IFERROR(VLOOKUP(B6648,Returns!$A$1:$B$801,2,0),"NO")</f>
        <v>NO</v>
      </c>
    </row>
    <row r="6649" spans="1:23">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1" t="str">
        <f>IF(M6649=People!$B$5,People!$A$5,IF(M6649=People!$B$4,People!$A$4,IF(M6649=People!$B$3,People!$A$3,IF(M6649=People!$B$2,People!$A$2,0))))</f>
        <v>Anna Andreadi</v>
      </c>
      <c r="W6649" s="3" t="str">
        <f>IFERROR(VLOOKUP(B6649,Returns!$A$1:$B$801,2,0),"NO")</f>
        <v>NO</v>
      </c>
    </row>
    <row r="6650" spans="1:23">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1" t="str">
        <f>IF(M6650=People!$B$5,People!$A$5,IF(M6650=People!$B$4,People!$A$4,IF(M6650=People!$B$3,People!$A$3,IF(M6650=People!$B$2,People!$A$2,0))))</f>
        <v>Kelly Williams</v>
      </c>
      <c r="W6650" s="3" t="str">
        <f>IFERROR(VLOOKUP(B6650,Returns!$A$1:$B$801,2,0),"NO")</f>
        <v>NO</v>
      </c>
    </row>
    <row r="6651" spans="1:23">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1" t="str">
        <f>IF(M6651=People!$B$5,People!$A$5,IF(M6651=People!$B$4,People!$A$4,IF(M6651=People!$B$3,People!$A$3,IF(M6651=People!$B$2,People!$A$2,0))))</f>
        <v>Kelly Williams</v>
      </c>
      <c r="W6651" s="3" t="str">
        <f>IFERROR(VLOOKUP(B6651,Returns!$A$1:$B$801,2,0),"NO")</f>
        <v>NO</v>
      </c>
    </row>
    <row r="6652" spans="1:23">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1" t="str">
        <f>IF(M6652=People!$B$5,People!$A$5,IF(M6652=People!$B$4,People!$A$4,IF(M6652=People!$B$3,People!$A$3,IF(M6652=People!$B$2,People!$A$2,0))))</f>
        <v>Kelly Williams</v>
      </c>
      <c r="W6652" s="3" t="str">
        <f>IFERROR(VLOOKUP(B6652,Returns!$A$1:$B$801,2,0),"NO")</f>
        <v>NO</v>
      </c>
    </row>
    <row r="6653" spans="1:23">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1" t="str">
        <f>IF(M6653=People!$B$5,People!$A$5,IF(M6653=People!$B$4,People!$A$4,IF(M6653=People!$B$3,People!$A$3,IF(M6653=People!$B$2,People!$A$2,0))))</f>
        <v>Kelly Williams</v>
      </c>
      <c r="W6653" s="3" t="str">
        <f>IFERROR(VLOOKUP(B6653,Returns!$A$1:$B$801,2,0),"NO")</f>
        <v>NO</v>
      </c>
    </row>
    <row r="6654" spans="1:23">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1" t="str">
        <f>IF(M6654=People!$B$5,People!$A$5,IF(M6654=People!$B$4,People!$A$4,IF(M6654=People!$B$3,People!$A$3,IF(M6654=People!$B$2,People!$A$2,0))))</f>
        <v>Kelly Williams</v>
      </c>
      <c r="W6654" s="3" t="str">
        <f>IFERROR(VLOOKUP(B6654,Returns!$A$1:$B$801,2,0),"NO")</f>
        <v>NO</v>
      </c>
    </row>
    <row r="6655" spans="1:23">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1" t="str">
        <f>IF(M6655=People!$B$5,People!$A$5,IF(M6655=People!$B$4,People!$A$4,IF(M6655=People!$B$3,People!$A$3,IF(M6655=People!$B$2,People!$A$2,0))))</f>
        <v>Kelly Williams</v>
      </c>
      <c r="W6655" s="3" t="str">
        <f>IFERROR(VLOOKUP(B6655,Returns!$A$1:$B$801,2,0),"NO")</f>
        <v>NO</v>
      </c>
    </row>
    <row r="6656" spans="1:23">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1" t="str">
        <f>IF(M6656=People!$B$5,People!$A$5,IF(M6656=People!$B$4,People!$A$4,IF(M6656=People!$B$3,People!$A$3,IF(M6656=People!$B$2,People!$A$2,0))))</f>
        <v>Anna Andreadi</v>
      </c>
      <c r="W6656" s="3" t="str">
        <f>IFERROR(VLOOKUP(B6656,Returns!$A$1:$B$801,2,0),"NO")</f>
        <v>NO</v>
      </c>
    </row>
    <row r="6657" spans="1:23">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1" t="str">
        <f>IF(M6657=People!$B$5,People!$A$5,IF(M6657=People!$B$4,People!$A$4,IF(M6657=People!$B$3,People!$A$3,IF(M6657=People!$B$2,People!$A$2,0))))</f>
        <v>Anna Andreadi</v>
      </c>
      <c r="W6657" s="3" t="str">
        <f>IFERROR(VLOOKUP(B6657,Returns!$A$1:$B$801,2,0),"NO")</f>
        <v>NO</v>
      </c>
    </row>
    <row r="6658" spans="1:23">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1" t="str">
        <f>IF(M6658=People!$B$5,People!$A$5,IF(M6658=People!$B$4,People!$A$4,IF(M6658=People!$B$3,People!$A$3,IF(M6658=People!$B$2,People!$A$2,0))))</f>
        <v>Anna Andreadi</v>
      </c>
      <c r="W6658" s="3" t="str">
        <f>IFERROR(VLOOKUP(B6658,Returns!$A$1:$B$801,2,0),"NO")</f>
        <v>NO</v>
      </c>
    </row>
    <row r="6659" spans="1:23">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1" t="str">
        <f>IF(M6659=People!$B$5,People!$A$5,IF(M6659=People!$B$4,People!$A$4,IF(M6659=People!$B$3,People!$A$3,IF(M6659=People!$B$2,People!$A$2,0))))</f>
        <v>Anna Andreadi</v>
      </c>
      <c r="W6659" s="3" t="str">
        <f>IFERROR(VLOOKUP(B6659,Returns!$A$1:$B$801,2,0),"NO")</f>
        <v>NO</v>
      </c>
    </row>
    <row r="6660" spans="1:23">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1" t="str">
        <f>IF(M6660=People!$B$5,People!$A$5,IF(M6660=People!$B$4,People!$A$4,IF(M6660=People!$B$3,People!$A$3,IF(M6660=People!$B$2,People!$A$2,0))))</f>
        <v>Anna Andreadi</v>
      </c>
      <c r="W6660" s="3" t="str">
        <f>IFERROR(VLOOKUP(B6660,Returns!$A$1:$B$801,2,0),"NO")</f>
        <v>NO</v>
      </c>
    </row>
    <row r="6661" spans="1:23">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1" t="str">
        <f>IF(M6661=People!$B$5,People!$A$5,IF(M6661=People!$B$4,People!$A$4,IF(M6661=People!$B$3,People!$A$3,IF(M6661=People!$B$2,People!$A$2,0))))</f>
        <v>Anna Andreadi</v>
      </c>
      <c r="W6661" s="3" t="str">
        <f>IFERROR(VLOOKUP(B6661,Returns!$A$1:$B$801,2,0),"NO")</f>
        <v>NO</v>
      </c>
    </row>
    <row r="6662" spans="1:23">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1" t="str">
        <f>IF(M6662=People!$B$5,People!$A$5,IF(M6662=People!$B$4,People!$A$4,IF(M6662=People!$B$3,People!$A$3,IF(M6662=People!$B$2,People!$A$2,0))))</f>
        <v>Chuck Magee</v>
      </c>
      <c r="W6662" s="3" t="str">
        <f>IFERROR(VLOOKUP(B6662,Returns!$A$1:$B$801,2,0),"NO")</f>
        <v>NO</v>
      </c>
    </row>
    <row r="6663" spans="1:23">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1" t="str">
        <f>IF(M6663=People!$B$5,People!$A$5,IF(M6663=People!$B$4,People!$A$4,IF(M6663=People!$B$3,People!$A$3,IF(M6663=People!$B$2,People!$A$2,0))))</f>
        <v>Chuck Magee</v>
      </c>
      <c r="W6663" s="3" t="str">
        <f>IFERROR(VLOOKUP(B6663,Returns!$A$1:$B$801,2,0),"NO")</f>
        <v>NO</v>
      </c>
    </row>
    <row r="6664" spans="1:23">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1" t="str">
        <f>IF(M6664=People!$B$5,People!$A$5,IF(M6664=People!$B$4,People!$A$4,IF(M6664=People!$B$3,People!$A$3,IF(M6664=People!$B$2,People!$A$2,0))))</f>
        <v>Chuck Magee</v>
      </c>
      <c r="W6664" s="3" t="str">
        <f>IFERROR(VLOOKUP(B6664,Returns!$A$1:$B$801,2,0),"NO")</f>
        <v>NO</v>
      </c>
    </row>
    <row r="6665" spans="1:23">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1" t="str">
        <f>IF(M6665=People!$B$5,People!$A$5,IF(M6665=People!$B$4,People!$A$4,IF(M6665=People!$B$3,People!$A$3,IF(M6665=People!$B$2,People!$A$2,0))))</f>
        <v>Cassandra Brandow</v>
      </c>
      <c r="W6665" s="3" t="str">
        <f>IFERROR(VLOOKUP(B6665,Returns!$A$1:$B$801,2,0),"NO")</f>
        <v>NO</v>
      </c>
    </row>
    <row r="6666" spans="1:23">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1" t="str">
        <f>IF(M6666=People!$B$5,People!$A$5,IF(M6666=People!$B$4,People!$A$4,IF(M6666=People!$B$3,People!$A$3,IF(M6666=People!$B$2,People!$A$2,0))))</f>
        <v>Cassandra Brandow</v>
      </c>
      <c r="W6666" s="3" t="str">
        <f>IFERROR(VLOOKUP(B6666,Returns!$A$1:$B$801,2,0),"NO")</f>
        <v>NO</v>
      </c>
    </row>
    <row r="6667" spans="1:23">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1" t="str">
        <f>IF(M6667=People!$B$5,People!$A$5,IF(M6667=People!$B$4,People!$A$4,IF(M6667=People!$B$3,People!$A$3,IF(M6667=People!$B$2,People!$A$2,0))))</f>
        <v>Kelly Williams</v>
      </c>
      <c r="W6667" s="3" t="str">
        <f>IFERROR(VLOOKUP(B6667,Returns!$A$1:$B$801,2,0),"NO")</f>
        <v>NO</v>
      </c>
    </row>
    <row r="6668" spans="1:23">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1" t="str">
        <f>IF(M6668=People!$B$5,People!$A$5,IF(M6668=People!$B$4,People!$A$4,IF(M6668=People!$B$3,People!$A$3,IF(M6668=People!$B$2,People!$A$2,0))))</f>
        <v>Chuck Magee</v>
      </c>
      <c r="W6668" s="3" t="str">
        <f>IFERROR(VLOOKUP(B6668,Returns!$A$1:$B$801,2,0),"NO")</f>
        <v>NO</v>
      </c>
    </row>
    <row r="6669" spans="1:23">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1" t="str">
        <f>IF(M6669=People!$B$5,People!$A$5,IF(M6669=People!$B$4,People!$A$4,IF(M6669=People!$B$3,People!$A$3,IF(M6669=People!$B$2,People!$A$2,0))))</f>
        <v>Chuck Magee</v>
      </c>
      <c r="W6669" s="3" t="str">
        <f>IFERROR(VLOOKUP(B6669,Returns!$A$1:$B$801,2,0),"NO")</f>
        <v>NO</v>
      </c>
    </row>
    <row r="6670" spans="1:23">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1" t="str">
        <f>IF(M6670=People!$B$5,People!$A$5,IF(M6670=People!$B$4,People!$A$4,IF(M6670=People!$B$3,People!$A$3,IF(M6670=People!$B$2,People!$A$2,0))))</f>
        <v>Chuck Magee</v>
      </c>
      <c r="W6670" s="3" t="str">
        <f>IFERROR(VLOOKUP(B6670,Returns!$A$1:$B$801,2,0),"NO")</f>
        <v>NO</v>
      </c>
    </row>
    <row r="6671" spans="1:23">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1" t="str">
        <f>IF(M6671=People!$B$5,People!$A$5,IF(M6671=People!$B$4,People!$A$4,IF(M6671=People!$B$3,People!$A$3,IF(M6671=People!$B$2,People!$A$2,0))))</f>
        <v>Chuck Magee</v>
      </c>
      <c r="W6671" s="3" t="str">
        <f>IFERROR(VLOOKUP(B6671,Returns!$A$1:$B$801,2,0),"NO")</f>
        <v>NO</v>
      </c>
    </row>
    <row r="6672" spans="1:23">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1" t="str">
        <f>IF(M6672=People!$B$5,People!$A$5,IF(M6672=People!$B$4,People!$A$4,IF(M6672=People!$B$3,People!$A$3,IF(M6672=People!$B$2,People!$A$2,0))))</f>
        <v>Cassandra Brandow</v>
      </c>
      <c r="W6672" s="3" t="str">
        <f>IFERROR(VLOOKUP(B6672,Returns!$A$1:$B$801,2,0),"NO")</f>
        <v>NO</v>
      </c>
    </row>
    <row r="6673" spans="1:23">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1" t="str">
        <f>IF(M6673=People!$B$5,People!$A$5,IF(M6673=People!$B$4,People!$A$4,IF(M6673=People!$B$3,People!$A$3,IF(M6673=People!$B$2,People!$A$2,0))))</f>
        <v>Anna Andreadi</v>
      </c>
      <c r="W6673" s="3" t="str">
        <f>IFERROR(VLOOKUP(B6673,Returns!$A$1:$B$801,2,0),"NO")</f>
        <v>NO</v>
      </c>
    </row>
    <row r="6674" spans="1:23">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1" t="str">
        <f>IF(M6674=People!$B$5,People!$A$5,IF(M6674=People!$B$4,People!$A$4,IF(M6674=People!$B$3,People!$A$3,IF(M6674=People!$B$2,People!$A$2,0))))</f>
        <v>Anna Andreadi</v>
      </c>
      <c r="W6674" s="3" t="str">
        <f>IFERROR(VLOOKUP(B6674,Returns!$A$1:$B$801,2,0),"NO")</f>
        <v>NO</v>
      </c>
    </row>
    <row r="6675" spans="1:23">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1" t="str">
        <f>IF(M6675=People!$B$5,People!$A$5,IF(M6675=People!$B$4,People!$A$4,IF(M6675=People!$B$3,People!$A$3,IF(M6675=People!$B$2,People!$A$2,0))))</f>
        <v>Cassandra Brandow</v>
      </c>
      <c r="W6675" s="3" t="str">
        <f>IFERROR(VLOOKUP(B6675,Returns!$A$1:$B$801,2,0),"NO")</f>
        <v>NO</v>
      </c>
    </row>
    <row r="6676" spans="1:23">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1" t="str">
        <f>IF(M6676=People!$B$5,People!$A$5,IF(M6676=People!$B$4,People!$A$4,IF(M6676=People!$B$3,People!$A$3,IF(M6676=People!$B$2,People!$A$2,0))))</f>
        <v>Kelly Williams</v>
      </c>
      <c r="W6676" s="3" t="str">
        <f>IFERROR(VLOOKUP(B6676,Returns!$A$1:$B$801,2,0),"NO")</f>
        <v>NO</v>
      </c>
    </row>
    <row r="6677" spans="1:23">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1" t="str">
        <f>IF(M6677=People!$B$5,People!$A$5,IF(M6677=People!$B$4,People!$A$4,IF(M6677=People!$B$3,People!$A$3,IF(M6677=People!$B$2,People!$A$2,0))))</f>
        <v>Kelly Williams</v>
      </c>
      <c r="W6677" s="3" t="str">
        <f>IFERROR(VLOOKUP(B6677,Returns!$A$1:$B$801,2,0),"NO")</f>
        <v>NO</v>
      </c>
    </row>
    <row r="6678" spans="1:23">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1" t="str">
        <f>IF(M6678=People!$B$5,People!$A$5,IF(M6678=People!$B$4,People!$A$4,IF(M6678=People!$B$3,People!$A$3,IF(M6678=People!$B$2,People!$A$2,0))))</f>
        <v>Kelly Williams</v>
      </c>
      <c r="W6678" s="3" t="str">
        <f>IFERROR(VLOOKUP(B6678,Returns!$A$1:$B$801,2,0),"NO")</f>
        <v>NO</v>
      </c>
    </row>
    <row r="6679" spans="1:23">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1" t="str">
        <f>IF(M6679=People!$B$5,People!$A$5,IF(M6679=People!$B$4,People!$A$4,IF(M6679=People!$B$3,People!$A$3,IF(M6679=People!$B$2,People!$A$2,0))))</f>
        <v>Kelly Williams</v>
      </c>
      <c r="W6679" s="3" t="str">
        <f>IFERROR(VLOOKUP(B6679,Returns!$A$1:$B$801,2,0),"NO")</f>
        <v>NO</v>
      </c>
    </row>
    <row r="6680" spans="1:23">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1" t="str">
        <f>IF(M6680=People!$B$5,People!$A$5,IF(M6680=People!$B$4,People!$A$4,IF(M6680=People!$B$3,People!$A$3,IF(M6680=People!$B$2,People!$A$2,0))))</f>
        <v>Anna Andreadi</v>
      </c>
      <c r="W6680" s="3" t="str">
        <f>IFERROR(VLOOKUP(B6680,Returns!$A$1:$B$801,2,0),"NO")</f>
        <v>NO</v>
      </c>
    </row>
    <row r="6681" spans="1:23">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1" t="str">
        <f>IF(M6681=People!$B$5,People!$A$5,IF(M6681=People!$B$4,People!$A$4,IF(M6681=People!$B$3,People!$A$3,IF(M6681=People!$B$2,People!$A$2,0))))</f>
        <v>Chuck Magee</v>
      </c>
      <c r="W6681" s="3" t="str">
        <f>IFERROR(VLOOKUP(B6681,Returns!$A$1:$B$801,2,0),"NO")</f>
        <v>NO</v>
      </c>
    </row>
    <row r="6682" spans="1:23">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1" t="str">
        <f>IF(M6682=People!$B$5,People!$A$5,IF(M6682=People!$B$4,People!$A$4,IF(M6682=People!$B$3,People!$A$3,IF(M6682=People!$B$2,People!$A$2,0))))</f>
        <v>Chuck Magee</v>
      </c>
      <c r="W6682" s="3" t="str">
        <f>IFERROR(VLOOKUP(B6682,Returns!$A$1:$B$801,2,0),"NO")</f>
        <v>NO</v>
      </c>
    </row>
    <row r="6683" spans="1:23">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1" t="str">
        <f>IF(M6683=People!$B$5,People!$A$5,IF(M6683=People!$B$4,People!$A$4,IF(M6683=People!$B$3,People!$A$3,IF(M6683=People!$B$2,People!$A$2,0))))</f>
        <v>Chuck Magee</v>
      </c>
      <c r="W6683" s="3" t="str">
        <f>IFERROR(VLOOKUP(B6683,Returns!$A$1:$B$801,2,0),"NO")</f>
        <v>NO</v>
      </c>
    </row>
    <row r="6684" spans="1:23">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1" t="str">
        <f>IF(M6684=People!$B$5,People!$A$5,IF(M6684=People!$B$4,People!$A$4,IF(M6684=People!$B$3,People!$A$3,IF(M6684=People!$B$2,People!$A$2,0))))</f>
        <v>Kelly Williams</v>
      </c>
      <c r="W6684" s="3" t="str">
        <f>IFERROR(VLOOKUP(B6684,Returns!$A$1:$B$801,2,0),"NO")</f>
        <v>NO</v>
      </c>
    </row>
    <row r="6685" spans="1:23">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1" t="str">
        <f>IF(M6685=People!$B$5,People!$A$5,IF(M6685=People!$B$4,People!$A$4,IF(M6685=People!$B$3,People!$A$3,IF(M6685=People!$B$2,People!$A$2,0))))</f>
        <v>Anna Andreadi</v>
      </c>
      <c r="W6685" s="3" t="str">
        <f>IFERROR(VLOOKUP(B6685,Returns!$A$1:$B$801,2,0),"NO")</f>
        <v>NO</v>
      </c>
    </row>
    <row r="6686" spans="1:23">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1" t="str">
        <f>IF(M6686=People!$B$5,People!$A$5,IF(M6686=People!$B$4,People!$A$4,IF(M6686=People!$B$3,People!$A$3,IF(M6686=People!$B$2,People!$A$2,0))))</f>
        <v>Kelly Williams</v>
      </c>
      <c r="W6686" s="3" t="str">
        <f>IFERROR(VLOOKUP(B6686,Returns!$A$1:$B$801,2,0),"NO")</f>
        <v>NO</v>
      </c>
    </row>
    <row r="6687" spans="1:23">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1" t="str">
        <f>IF(M6687=People!$B$5,People!$A$5,IF(M6687=People!$B$4,People!$A$4,IF(M6687=People!$B$3,People!$A$3,IF(M6687=People!$B$2,People!$A$2,0))))</f>
        <v>Kelly Williams</v>
      </c>
      <c r="W6687" s="3" t="str">
        <f>IFERROR(VLOOKUP(B6687,Returns!$A$1:$B$801,2,0),"NO")</f>
        <v>NO</v>
      </c>
    </row>
    <row r="6688" spans="1:23">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1" t="str">
        <f>IF(M6688=People!$B$5,People!$A$5,IF(M6688=People!$B$4,People!$A$4,IF(M6688=People!$B$3,People!$A$3,IF(M6688=People!$B$2,People!$A$2,0))))</f>
        <v>Kelly Williams</v>
      </c>
      <c r="W6688" s="3" t="str">
        <f>IFERROR(VLOOKUP(B6688,Returns!$A$1:$B$801,2,0),"NO")</f>
        <v>NO</v>
      </c>
    </row>
    <row r="6689" spans="1:23">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1" t="str">
        <f>IF(M6689=People!$B$5,People!$A$5,IF(M6689=People!$B$4,People!$A$4,IF(M6689=People!$B$3,People!$A$3,IF(M6689=People!$B$2,People!$A$2,0))))</f>
        <v>Anna Andreadi</v>
      </c>
      <c r="W6689" s="3" t="str">
        <f>IFERROR(VLOOKUP(B6689,Returns!$A$1:$B$801,2,0),"NO")</f>
        <v>NO</v>
      </c>
    </row>
    <row r="6690" spans="1:23">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1" t="str">
        <f>IF(M6690=People!$B$5,People!$A$5,IF(M6690=People!$B$4,People!$A$4,IF(M6690=People!$B$3,People!$A$3,IF(M6690=People!$B$2,People!$A$2,0))))</f>
        <v>Anna Andreadi</v>
      </c>
      <c r="W6690" s="3" t="str">
        <f>IFERROR(VLOOKUP(B6690,Returns!$A$1:$B$801,2,0),"NO")</f>
        <v>NO</v>
      </c>
    </row>
    <row r="6691" spans="1:23">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1" t="str">
        <f>IF(M6691=People!$B$5,People!$A$5,IF(M6691=People!$B$4,People!$A$4,IF(M6691=People!$B$3,People!$A$3,IF(M6691=People!$B$2,People!$A$2,0))))</f>
        <v>Kelly Williams</v>
      </c>
      <c r="W6691" s="3" t="str">
        <f>IFERROR(VLOOKUP(B6691,Returns!$A$1:$B$801,2,0),"NO")</f>
        <v>NO</v>
      </c>
    </row>
    <row r="6692" spans="1:23">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1" t="str">
        <f>IF(M6692=People!$B$5,People!$A$5,IF(M6692=People!$B$4,People!$A$4,IF(M6692=People!$B$3,People!$A$3,IF(M6692=People!$B$2,People!$A$2,0))))</f>
        <v>Kelly Williams</v>
      </c>
      <c r="W6692" s="3" t="str">
        <f>IFERROR(VLOOKUP(B6692,Returns!$A$1:$B$801,2,0),"NO")</f>
        <v>NO</v>
      </c>
    </row>
    <row r="6693" spans="1:23">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1" t="str">
        <f>IF(M6693=People!$B$5,People!$A$5,IF(M6693=People!$B$4,People!$A$4,IF(M6693=People!$B$3,People!$A$3,IF(M6693=People!$B$2,People!$A$2,0))))</f>
        <v>Kelly Williams</v>
      </c>
      <c r="W6693" s="3" t="str">
        <f>IFERROR(VLOOKUP(B6693,Returns!$A$1:$B$801,2,0),"NO")</f>
        <v>NO</v>
      </c>
    </row>
    <row r="6694" spans="1:23">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1" t="str">
        <f>IF(M6694=People!$B$5,People!$A$5,IF(M6694=People!$B$4,People!$A$4,IF(M6694=People!$B$3,People!$A$3,IF(M6694=People!$B$2,People!$A$2,0))))</f>
        <v>Cassandra Brandow</v>
      </c>
      <c r="W6694" s="3" t="str">
        <f>IFERROR(VLOOKUP(B6694,Returns!$A$1:$B$801,2,0),"NO")</f>
        <v>NO</v>
      </c>
    </row>
    <row r="6695" spans="1:23">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1" t="str">
        <f>IF(M6695=People!$B$5,People!$A$5,IF(M6695=People!$B$4,People!$A$4,IF(M6695=People!$B$3,People!$A$3,IF(M6695=People!$B$2,People!$A$2,0))))</f>
        <v>Chuck Magee</v>
      </c>
      <c r="W6695" s="3" t="str">
        <f>IFERROR(VLOOKUP(B6695,Returns!$A$1:$B$801,2,0),"NO")</f>
        <v>NO</v>
      </c>
    </row>
    <row r="6696" spans="1:23">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1" t="str">
        <f>IF(M6696=People!$B$5,People!$A$5,IF(M6696=People!$B$4,People!$A$4,IF(M6696=People!$B$3,People!$A$3,IF(M6696=People!$B$2,People!$A$2,0))))</f>
        <v>Kelly Williams</v>
      </c>
      <c r="W6696" s="3" t="str">
        <f>IFERROR(VLOOKUP(B6696,Returns!$A$1:$B$801,2,0),"NO")</f>
        <v>NO</v>
      </c>
    </row>
    <row r="6697" spans="1:23">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1" t="str">
        <f>IF(M6697=People!$B$5,People!$A$5,IF(M6697=People!$B$4,People!$A$4,IF(M6697=People!$B$3,People!$A$3,IF(M6697=People!$B$2,People!$A$2,0))))</f>
        <v>Chuck Magee</v>
      </c>
      <c r="W6697" s="3" t="str">
        <f>IFERROR(VLOOKUP(B6697,Returns!$A$1:$B$801,2,0),"NO")</f>
        <v>NO</v>
      </c>
    </row>
    <row r="6698" spans="1:23">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1" t="str">
        <f>IF(M6698=People!$B$5,People!$A$5,IF(M6698=People!$B$4,People!$A$4,IF(M6698=People!$B$3,People!$A$3,IF(M6698=People!$B$2,People!$A$2,0))))</f>
        <v>Chuck Magee</v>
      </c>
      <c r="W6698" s="3" t="str">
        <f>IFERROR(VLOOKUP(B6698,Returns!$A$1:$B$801,2,0),"NO")</f>
        <v>NO</v>
      </c>
    </row>
    <row r="6699" spans="1:23">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1" t="str">
        <f>IF(M6699=People!$B$5,People!$A$5,IF(M6699=People!$B$4,People!$A$4,IF(M6699=People!$B$3,People!$A$3,IF(M6699=People!$B$2,People!$A$2,0))))</f>
        <v>Chuck Magee</v>
      </c>
      <c r="W6699" s="3" t="str">
        <f>IFERROR(VLOOKUP(B6699,Returns!$A$1:$B$801,2,0),"NO")</f>
        <v>NO</v>
      </c>
    </row>
    <row r="6700" spans="1:23">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1" t="str">
        <f>IF(M6700=People!$B$5,People!$A$5,IF(M6700=People!$B$4,People!$A$4,IF(M6700=People!$B$3,People!$A$3,IF(M6700=People!$B$2,People!$A$2,0))))</f>
        <v>Anna Andreadi</v>
      </c>
      <c r="W6700" s="3" t="str">
        <f>IFERROR(VLOOKUP(B6700,Returns!$A$1:$B$801,2,0),"NO")</f>
        <v>NO</v>
      </c>
    </row>
    <row r="6701" spans="1:23">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1" t="str">
        <f>IF(M6701=People!$B$5,People!$A$5,IF(M6701=People!$B$4,People!$A$4,IF(M6701=People!$B$3,People!$A$3,IF(M6701=People!$B$2,People!$A$2,0))))</f>
        <v>Anna Andreadi</v>
      </c>
      <c r="W6701" s="3" t="str">
        <f>IFERROR(VLOOKUP(B6701,Returns!$A$1:$B$801,2,0),"NO")</f>
        <v>NO</v>
      </c>
    </row>
    <row r="6702" spans="1:23">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1" t="str">
        <f>IF(M6702=People!$B$5,People!$A$5,IF(M6702=People!$B$4,People!$A$4,IF(M6702=People!$B$3,People!$A$3,IF(M6702=People!$B$2,People!$A$2,0))))</f>
        <v>Anna Andreadi</v>
      </c>
      <c r="W6702" s="3" t="str">
        <f>IFERROR(VLOOKUP(B6702,Returns!$A$1:$B$801,2,0),"NO")</f>
        <v>NO</v>
      </c>
    </row>
    <row r="6703" spans="1:23">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1" t="str">
        <f>IF(M6703=People!$B$5,People!$A$5,IF(M6703=People!$B$4,People!$A$4,IF(M6703=People!$B$3,People!$A$3,IF(M6703=People!$B$2,People!$A$2,0))))</f>
        <v>Cassandra Brandow</v>
      </c>
      <c r="W6703" s="3" t="str">
        <f>IFERROR(VLOOKUP(B6703,Returns!$A$1:$B$801,2,0),"NO")</f>
        <v>NO</v>
      </c>
    </row>
    <row r="6704" spans="1:23">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1" t="str">
        <f>IF(M6704=People!$B$5,People!$A$5,IF(M6704=People!$B$4,People!$A$4,IF(M6704=People!$B$3,People!$A$3,IF(M6704=People!$B$2,People!$A$2,0))))</f>
        <v>Cassandra Brandow</v>
      </c>
      <c r="W6704" s="3" t="str">
        <f>IFERROR(VLOOKUP(B6704,Returns!$A$1:$B$801,2,0),"NO")</f>
        <v>NO</v>
      </c>
    </row>
    <row r="6705" spans="1:23">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1" t="str">
        <f>IF(M6705=People!$B$5,People!$A$5,IF(M6705=People!$B$4,People!$A$4,IF(M6705=People!$B$3,People!$A$3,IF(M6705=People!$B$2,People!$A$2,0))))</f>
        <v>Anna Andreadi</v>
      </c>
      <c r="W6705" s="3" t="str">
        <f>IFERROR(VLOOKUP(B6705,Returns!$A$1:$B$801,2,0),"NO")</f>
        <v>NO</v>
      </c>
    </row>
    <row r="6706" spans="1:23">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1" t="str">
        <f>IF(M6706=People!$B$5,People!$A$5,IF(M6706=People!$B$4,People!$A$4,IF(M6706=People!$B$3,People!$A$3,IF(M6706=People!$B$2,People!$A$2,0))))</f>
        <v>Anna Andreadi</v>
      </c>
      <c r="W6706" s="3" t="str">
        <f>IFERROR(VLOOKUP(B6706,Returns!$A$1:$B$801,2,0),"NO")</f>
        <v>NO</v>
      </c>
    </row>
    <row r="6707" spans="1:23">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1" t="str">
        <f>IF(M6707=People!$B$5,People!$A$5,IF(M6707=People!$B$4,People!$A$4,IF(M6707=People!$B$3,People!$A$3,IF(M6707=People!$B$2,People!$A$2,0))))</f>
        <v>Anna Andreadi</v>
      </c>
      <c r="W6707" s="3" t="str">
        <f>IFERROR(VLOOKUP(B6707,Returns!$A$1:$B$801,2,0),"NO")</f>
        <v>NO</v>
      </c>
    </row>
    <row r="6708" spans="1:23">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1" t="str">
        <f>IF(M6708=People!$B$5,People!$A$5,IF(M6708=People!$B$4,People!$A$4,IF(M6708=People!$B$3,People!$A$3,IF(M6708=People!$B$2,People!$A$2,0))))</f>
        <v>Cassandra Brandow</v>
      </c>
      <c r="W6708" s="3" t="str">
        <f>IFERROR(VLOOKUP(B6708,Returns!$A$1:$B$801,2,0),"NO")</f>
        <v>NO</v>
      </c>
    </row>
    <row r="6709" spans="1:23">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1" t="str">
        <f>IF(M6709=People!$B$5,People!$A$5,IF(M6709=People!$B$4,People!$A$4,IF(M6709=People!$B$3,People!$A$3,IF(M6709=People!$B$2,People!$A$2,0))))</f>
        <v>Chuck Magee</v>
      </c>
      <c r="W6709" s="3" t="str">
        <f>IFERROR(VLOOKUP(B6709,Returns!$A$1:$B$801,2,0),"NO")</f>
        <v>NO</v>
      </c>
    </row>
    <row r="6710" spans="1:23">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1" t="str">
        <f>IF(M6710=People!$B$5,People!$A$5,IF(M6710=People!$B$4,People!$A$4,IF(M6710=People!$B$3,People!$A$3,IF(M6710=People!$B$2,People!$A$2,0))))</f>
        <v>Anna Andreadi</v>
      </c>
      <c r="W6710" s="3" t="str">
        <f>IFERROR(VLOOKUP(B6710,Returns!$A$1:$B$801,2,0),"NO")</f>
        <v>NO</v>
      </c>
    </row>
    <row r="6711" spans="1:23">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1" t="str">
        <f>IF(M6711=People!$B$5,People!$A$5,IF(M6711=People!$B$4,People!$A$4,IF(M6711=People!$B$3,People!$A$3,IF(M6711=People!$B$2,People!$A$2,0))))</f>
        <v>Anna Andreadi</v>
      </c>
      <c r="W6711" s="3" t="str">
        <f>IFERROR(VLOOKUP(B6711,Returns!$A$1:$B$801,2,0),"NO")</f>
        <v>NO</v>
      </c>
    </row>
    <row r="6712" spans="1:23">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1" t="str">
        <f>IF(M6712=People!$B$5,People!$A$5,IF(M6712=People!$B$4,People!$A$4,IF(M6712=People!$B$3,People!$A$3,IF(M6712=People!$B$2,People!$A$2,0))))</f>
        <v>Anna Andreadi</v>
      </c>
      <c r="W6712" s="3" t="str">
        <f>IFERROR(VLOOKUP(B6712,Returns!$A$1:$B$801,2,0),"NO")</f>
        <v>NO</v>
      </c>
    </row>
    <row r="6713" spans="1:23">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1" t="str">
        <f>IF(M6713=People!$B$5,People!$A$5,IF(M6713=People!$B$4,People!$A$4,IF(M6713=People!$B$3,People!$A$3,IF(M6713=People!$B$2,People!$A$2,0))))</f>
        <v>Chuck Magee</v>
      </c>
      <c r="W6713" s="3" t="str">
        <f>IFERROR(VLOOKUP(B6713,Returns!$A$1:$B$801,2,0),"NO")</f>
        <v>NO</v>
      </c>
    </row>
    <row r="6714" spans="1:23">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1" t="str">
        <f>IF(M6714=People!$B$5,People!$A$5,IF(M6714=People!$B$4,People!$A$4,IF(M6714=People!$B$3,People!$A$3,IF(M6714=People!$B$2,People!$A$2,0))))</f>
        <v>Kelly Williams</v>
      </c>
      <c r="W6714" s="3" t="str">
        <f>IFERROR(VLOOKUP(B6714,Returns!$A$1:$B$801,2,0),"NO")</f>
        <v>NO</v>
      </c>
    </row>
    <row r="6715" spans="1:23">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1" t="str">
        <f>IF(M6715=People!$B$5,People!$A$5,IF(M6715=People!$B$4,People!$A$4,IF(M6715=People!$B$3,People!$A$3,IF(M6715=People!$B$2,People!$A$2,0))))</f>
        <v>Kelly Williams</v>
      </c>
      <c r="W6715" s="3" t="str">
        <f>IFERROR(VLOOKUP(B6715,Returns!$A$1:$B$801,2,0),"NO")</f>
        <v>NO</v>
      </c>
    </row>
    <row r="6716" spans="1:23">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1" t="str">
        <f>IF(M6716=People!$B$5,People!$A$5,IF(M6716=People!$B$4,People!$A$4,IF(M6716=People!$B$3,People!$A$3,IF(M6716=People!$B$2,People!$A$2,0))))</f>
        <v>Kelly Williams</v>
      </c>
      <c r="W6716" s="3" t="str">
        <f>IFERROR(VLOOKUP(B6716,Returns!$A$1:$B$801,2,0),"NO")</f>
        <v>NO</v>
      </c>
    </row>
    <row r="6717" spans="1:23">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1" t="str">
        <f>IF(M6717=People!$B$5,People!$A$5,IF(M6717=People!$B$4,People!$A$4,IF(M6717=People!$B$3,People!$A$3,IF(M6717=People!$B$2,People!$A$2,0))))</f>
        <v>Kelly Williams</v>
      </c>
      <c r="W6717" s="3" t="str">
        <f>IFERROR(VLOOKUP(B6717,Returns!$A$1:$B$801,2,0),"NO")</f>
        <v>NO</v>
      </c>
    </row>
    <row r="6718" spans="1:23">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1" t="str">
        <f>IF(M6718=People!$B$5,People!$A$5,IF(M6718=People!$B$4,People!$A$4,IF(M6718=People!$B$3,People!$A$3,IF(M6718=People!$B$2,People!$A$2,0))))</f>
        <v>Cassandra Brandow</v>
      </c>
      <c r="W6718" s="3" t="str">
        <f>IFERROR(VLOOKUP(B6718,Returns!$A$1:$B$801,2,0),"NO")</f>
        <v>NO</v>
      </c>
    </row>
    <row r="6719" spans="1:23">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1" t="str">
        <f>IF(M6719=People!$B$5,People!$A$5,IF(M6719=People!$B$4,People!$A$4,IF(M6719=People!$B$3,People!$A$3,IF(M6719=People!$B$2,People!$A$2,0))))</f>
        <v>Cassandra Brandow</v>
      </c>
      <c r="W6719" s="3" t="str">
        <f>IFERROR(VLOOKUP(B6719,Returns!$A$1:$B$801,2,0),"NO")</f>
        <v>NO</v>
      </c>
    </row>
    <row r="6720" spans="1:23">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1" t="str">
        <f>IF(M6720=People!$B$5,People!$A$5,IF(M6720=People!$B$4,People!$A$4,IF(M6720=People!$B$3,People!$A$3,IF(M6720=People!$B$2,People!$A$2,0))))</f>
        <v>Cassandra Brandow</v>
      </c>
      <c r="W6720" s="3" t="str">
        <f>IFERROR(VLOOKUP(B6720,Returns!$A$1:$B$801,2,0),"NO")</f>
        <v>NO</v>
      </c>
    </row>
    <row r="6721" spans="1:23">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1" t="str">
        <f>IF(M6721=People!$B$5,People!$A$5,IF(M6721=People!$B$4,People!$A$4,IF(M6721=People!$B$3,People!$A$3,IF(M6721=People!$B$2,People!$A$2,0))))</f>
        <v>Cassandra Brandow</v>
      </c>
      <c r="W6721" s="3" t="str">
        <f>IFERROR(VLOOKUP(B6721,Returns!$A$1:$B$801,2,0),"NO")</f>
        <v>NO</v>
      </c>
    </row>
    <row r="6722" spans="1:23">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1" t="str">
        <f>IF(M6722=People!$B$5,People!$A$5,IF(M6722=People!$B$4,People!$A$4,IF(M6722=People!$B$3,People!$A$3,IF(M6722=People!$B$2,People!$A$2,0))))</f>
        <v>Anna Andreadi</v>
      </c>
      <c r="W6722" s="3" t="str">
        <f>IFERROR(VLOOKUP(B6722,Returns!$A$1:$B$801,2,0),"NO")</f>
        <v>NO</v>
      </c>
    </row>
    <row r="6723" spans="1:23">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1" t="str">
        <f>IF(M6723=People!$B$5,People!$A$5,IF(M6723=People!$B$4,People!$A$4,IF(M6723=People!$B$3,People!$A$3,IF(M6723=People!$B$2,People!$A$2,0))))</f>
        <v>Anna Andreadi</v>
      </c>
      <c r="W6723" s="3" t="str">
        <f>IFERROR(VLOOKUP(B6723,Returns!$A$1:$B$801,2,0),"NO")</f>
        <v>NO</v>
      </c>
    </row>
    <row r="6724" spans="1:23">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1" t="str">
        <f>IF(M6724=People!$B$5,People!$A$5,IF(M6724=People!$B$4,People!$A$4,IF(M6724=People!$B$3,People!$A$3,IF(M6724=People!$B$2,People!$A$2,0))))</f>
        <v>Anna Andreadi</v>
      </c>
      <c r="W6724" s="3" t="str">
        <f>IFERROR(VLOOKUP(B6724,Returns!$A$1:$B$801,2,0),"NO")</f>
        <v>NO</v>
      </c>
    </row>
    <row r="6725" spans="1:23">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1" t="str">
        <f>IF(M6725=People!$B$5,People!$A$5,IF(M6725=People!$B$4,People!$A$4,IF(M6725=People!$B$3,People!$A$3,IF(M6725=People!$B$2,People!$A$2,0))))</f>
        <v>Chuck Magee</v>
      </c>
      <c r="W6725" s="3" t="str">
        <f>IFERROR(VLOOKUP(B6725,Returns!$A$1:$B$801,2,0),"NO")</f>
        <v>NO</v>
      </c>
    </row>
    <row r="6726" spans="1:23">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1" t="str">
        <f>IF(M6726=People!$B$5,People!$A$5,IF(M6726=People!$B$4,People!$A$4,IF(M6726=People!$B$3,People!$A$3,IF(M6726=People!$B$2,People!$A$2,0))))</f>
        <v>Anna Andreadi</v>
      </c>
      <c r="W6726" s="3" t="str">
        <f>IFERROR(VLOOKUP(B6726,Returns!$A$1:$B$801,2,0),"NO")</f>
        <v>NO</v>
      </c>
    </row>
    <row r="6727" spans="1:23">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1" t="str">
        <f>IF(M6727=People!$B$5,People!$A$5,IF(M6727=People!$B$4,People!$A$4,IF(M6727=People!$B$3,People!$A$3,IF(M6727=People!$B$2,People!$A$2,0))))</f>
        <v>Anna Andreadi</v>
      </c>
      <c r="W6727" s="3" t="str">
        <f>IFERROR(VLOOKUP(B6727,Returns!$A$1:$B$801,2,0),"NO")</f>
        <v>NO</v>
      </c>
    </row>
    <row r="6728" spans="1:23">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1" t="str">
        <f>IF(M6728=People!$B$5,People!$A$5,IF(M6728=People!$B$4,People!$A$4,IF(M6728=People!$B$3,People!$A$3,IF(M6728=People!$B$2,People!$A$2,0))))</f>
        <v>Anna Andreadi</v>
      </c>
      <c r="W6728" s="3" t="str">
        <f>IFERROR(VLOOKUP(B6728,Returns!$A$1:$B$801,2,0),"NO")</f>
        <v>NO</v>
      </c>
    </row>
    <row r="6729" spans="1:23">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1" t="str">
        <f>IF(M6729=People!$B$5,People!$A$5,IF(M6729=People!$B$4,People!$A$4,IF(M6729=People!$B$3,People!$A$3,IF(M6729=People!$B$2,People!$A$2,0))))</f>
        <v>Kelly Williams</v>
      </c>
      <c r="W6729" s="3" t="str">
        <f>IFERROR(VLOOKUP(B6729,Returns!$A$1:$B$801,2,0),"NO")</f>
        <v>NO</v>
      </c>
    </row>
    <row r="6730" spans="1:23">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1" t="str">
        <f>IF(M6730=People!$B$5,People!$A$5,IF(M6730=People!$B$4,People!$A$4,IF(M6730=People!$B$3,People!$A$3,IF(M6730=People!$B$2,People!$A$2,0))))</f>
        <v>Cassandra Brandow</v>
      </c>
      <c r="W6730" s="3" t="str">
        <f>IFERROR(VLOOKUP(B6730,Returns!$A$1:$B$801,2,0),"NO")</f>
        <v>NO</v>
      </c>
    </row>
    <row r="6731" spans="1:23">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1" t="str">
        <f>IF(M6731=People!$B$5,People!$A$5,IF(M6731=People!$B$4,People!$A$4,IF(M6731=People!$B$3,People!$A$3,IF(M6731=People!$B$2,People!$A$2,0))))</f>
        <v>Cassandra Brandow</v>
      </c>
      <c r="W6731" s="3" t="str">
        <f>IFERROR(VLOOKUP(B6731,Returns!$A$1:$B$801,2,0),"NO")</f>
        <v>NO</v>
      </c>
    </row>
    <row r="6732" spans="1:23">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1" t="str">
        <f>IF(M6732=People!$B$5,People!$A$5,IF(M6732=People!$B$4,People!$A$4,IF(M6732=People!$B$3,People!$A$3,IF(M6732=People!$B$2,People!$A$2,0))))</f>
        <v>Cassandra Brandow</v>
      </c>
      <c r="W6732" s="3" t="str">
        <f>IFERROR(VLOOKUP(B6732,Returns!$A$1:$B$801,2,0),"NO")</f>
        <v>NO</v>
      </c>
    </row>
    <row r="6733" spans="1:23">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1" t="str">
        <f>IF(M6733=People!$B$5,People!$A$5,IF(M6733=People!$B$4,People!$A$4,IF(M6733=People!$B$3,People!$A$3,IF(M6733=People!$B$2,People!$A$2,0))))</f>
        <v>Cassandra Brandow</v>
      </c>
      <c r="W6733" s="3" t="str">
        <f>IFERROR(VLOOKUP(B6733,Returns!$A$1:$B$801,2,0),"NO")</f>
        <v>NO</v>
      </c>
    </row>
    <row r="6734" spans="1:23">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1" t="str">
        <f>IF(M6734=People!$B$5,People!$A$5,IF(M6734=People!$B$4,People!$A$4,IF(M6734=People!$B$3,People!$A$3,IF(M6734=People!$B$2,People!$A$2,0))))</f>
        <v>Anna Andreadi</v>
      </c>
      <c r="W6734" s="3" t="str">
        <f>IFERROR(VLOOKUP(B6734,Returns!$A$1:$B$801,2,0),"NO")</f>
        <v>NO</v>
      </c>
    </row>
    <row r="6735" spans="1:23">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1" t="str">
        <f>IF(M6735=People!$B$5,People!$A$5,IF(M6735=People!$B$4,People!$A$4,IF(M6735=People!$B$3,People!$A$3,IF(M6735=People!$B$2,People!$A$2,0))))</f>
        <v>Anna Andreadi</v>
      </c>
      <c r="W6735" s="3" t="str">
        <f>IFERROR(VLOOKUP(B6735,Returns!$A$1:$B$801,2,0),"NO")</f>
        <v>NO</v>
      </c>
    </row>
    <row r="6736" spans="1:23">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1" t="str">
        <f>IF(M6736=People!$B$5,People!$A$5,IF(M6736=People!$B$4,People!$A$4,IF(M6736=People!$B$3,People!$A$3,IF(M6736=People!$B$2,People!$A$2,0))))</f>
        <v>Cassandra Brandow</v>
      </c>
      <c r="W6736" s="3" t="str">
        <f>IFERROR(VLOOKUP(B6736,Returns!$A$1:$B$801,2,0),"NO")</f>
        <v>NO</v>
      </c>
    </row>
    <row r="6737" spans="1:23">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1" t="str">
        <f>IF(M6737=People!$B$5,People!$A$5,IF(M6737=People!$B$4,People!$A$4,IF(M6737=People!$B$3,People!$A$3,IF(M6737=People!$B$2,People!$A$2,0))))</f>
        <v>Anna Andreadi</v>
      </c>
      <c r="W6737" s="3" t="str">
        <f>IFERROR(VLOOKUP(B6737,Returns!$A$1:$B$801,2,0),"NO")</f>
        <v>NO</v>
      </c>
    </row>
    <row r="6738" spans="1:23">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1" t="str">
        <f>IF(M6738=People!$B$5,People!$A$5,IF(M6738=People!$B$4,People!$A$4,IF(M6738=People!$B$3,People!$A$3,IF(M6738=People!$B$2,People!$A$2,0))))</f>
        <v>Anna Andreadi</v>
      </c>
      <c r="W6738" s="3" t="str">
        <f>IFERROR(VLOOKUP(B6738,Returns!$A$1:$B$801,2,0),"NO")</f>
        <v>NO</v>
      </c>
    </row>
    <row r="6739" spans="1:23">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1" t="str">
        <f>IF(M6739=People!$B$5,People!$A$5,IF(M6739=People!$B$4,People!$A$4,IF(M6739=People!$B$3,People!$A$3,IF(M6739=People!$B$2,People!$A$2,0))))</f>
        <v>Anna Andreadi</v>
      </c>
      <c r="W6739" s="3" t="str">
        <f>IFERROR(VLOOKUP(B6739,Returns!$A$1:$B$801,2,0),"NO")</f>
        <v>NO</v>
      </c>
    </row>
    <row r="6740" spans="1:23">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1" t="str">
        <f>IF(M6740=People!$B$5,People!$A$5,IF(M6740=People!$B$4,People!$A$4,IF(M6740=People!$B$3,People!$A$3,IF(M6740=People!$B$2,People!$A$2,0))))</f>
        <v>Anna Andreadi</v>
      </c>
      <c r="W6740" s="3" t="str">
        <f>IFERROR(VLOOKUP(B6740,Returns!$A$1:$B$801,2,0),"NO")</f>
        <v>NO</v>
      </c>
    </row>
    <row r="6741" spans="1:23">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1" t="str">
        <f>IF(M6741=People!$B$5,People!$A$5,IF(M6741=People!$B$4,People!$A$4,IF(M6741=People!$B$3,People!$A$3,IF(M6741=People!$B$2,People!$A$2,0))))</f>
        <v>Kelly Williams</v>
      </c>
      <c r="W6741" s="3" t="str">
        <f>IFERROR(VLOOKUP(B6741,Returns!$A$1:$B$801,2,0),"NO")</f>
        <v>NO</v>
      </c>
    </row>
    <row r="6742" spans="1:23">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1" t="str">
        <f>IF(M6742=People!$B$5,People!$A$5,IF(M6742=People!$B$4,People!$A$4,IF(M6742=People!$B$3,People!$A$3,IF(M6742=People!$B$2,People!$A$2,0))))</f>
        <v>Kelly Williams</v>
      </c>
      <c r="W6742" s="3" t="str">
        <f>IFERROR(VLOOKUP(B6742,Returns!$A$1:$B$801,2,0),"NO")</f>
        <v>NO</v>
      </c>
    </row>
    <row r="6743" spans="1:23">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1" t="str">
        <f>IF(M6743=People!$B$5,People!$A$5,IF(M6743=People!$B$4,People!$A$4,IF(M6743=People!$B$3,People!$A$3,IF(M6743=People!$B$2,People!$A$2,0))))</f>
        <v>Kelly Williams</v>
      </c>
      <c r="W6743" s="3" t="str">
        <f>IFERROR(VLOOKUP(B6743,Returns!$A$1:$B$801,2,0),"NO")</f>
        <v>NO</v>
      </c>
    </row>
    <row r="6744" spans="1:23">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1" t="str">
        <f>IF(M6744=People!$B$5,People!$A$5,IF(M6744=People!$B$4,People!$A$4,IF(M6744=People!$B$3,People!$A$3,IF(M6744=People!$B$2,People!$A$2,0))))</f>
        <v>Anna Andreadi</v>
      </c>
      <c r="W6744" s="3" t="str">
        <f>IFERROR(VLOOKUP(B6744,Returns!$A$1:$B$801,2,0),"NO")</f>
        <v>NO</v>
      </c>
    </row>
    <row r="6745" spans="1:23">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1" t="str">
        <f>IF(M6745=People!$B$5,People!$A$5,IF(M6745=People!$B$4,People!$A$4,IF(M6745=People!$B$3,People!$A$3,IF(M6745=People!$B$2,People!$A$2,0))))</f>
        <v>Chuck Magee</v>
      </c>
      <c r="W6745" s="3" t="str">
        <f>IFERROR(VLOOKUP(B6745,Returns!$A$1:$B$801,2,0),"NO")</f>
        <v>NO</v>
      </c>
    </row>
    <row r="6746" spans="1:23">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1" t="str">
        <f>IF(M6746=People!$B$5,People!$A$5,IF(M6746=People!$B$4,People!$A$4,IF(M6746=People!$B$3,People!$A$3,IF(M6746=People!$B$2,People!$A$2,0))))</f>
        <v>Chuck Magee</v>
      </c>
      <c r="W6746" s="3" t="str">
        <f>IFERROR(VLOOKUP(B6746,Returns!$A$1:$B$801,2,0),"NO")</f>
        <v>NO</v>
      </c>
    </row>
    <row r="6747" spans="1:23">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1" t="str">
        <f>IF(M6747=People!$B$5,People!$A$5,IF(M6747=People!$B$4,People!$A$4,IF(M6747=People!$B$3,People!$A$3,IF(M6747=People!$B$2,People!$A$2,0))))</f>
        <v>Chuck Magee</v>
      </c>
      <c r="W6747" s="3" t="str">
        <f>IFERROR(VLOOKUP(B6747,Returns!$A$1:$B$801,2,0),"NO")</f>
        <v>NO</v>
      </c>
    </row>
    <row r="6748" spans="1:23">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1" t="str">
        <f>IF(M6748=People!$B$5,People!$A$5,IF(M6748=People!$B$4,People!$A$4,IF(M6748=People!$B$3,People!$A$3,IF(M6748=People!$B$2,People!$A$2,0))))</f>
        <v>Chuck Magee</v>
      </c>
      <c r="W6748" s="3" t="str">
        <f>IFERROR(VLOOKUP(B6748,Returns!$A$1:$B$801,2,0),"NO")</f>
        <v>NO</v>
      </c>
    </row>
    <row r="6749" spans="1:23">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1" t="str">
        <f>IF(M6749=People!$B$5,People!$A$5,IF(M6749=People!$B$4,People!$A$4,IF(M6749=People!$B$3,People!$A$3,IF(M6749=People!$B$2,People!$A$2,0))))</f>
        <v>Chuck Magee</v>
      </c>
      <c r="W6749" s="3" t="str">
        <f>IFERROR(VLOOKUP(B6749,Returns!$A$1:$B$801,2,0),"NO")</f>
        <v>NO</v>
      </c>
    </row>
    <row r="6750" spans="1:23">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1" t="str">
        <f>IF(M6750=People!$B$5,People!$A$5,IF(M6750=People!$B$4,People!$A$4,IF(M6750=People!$B$3,People!$A$3,IF(M6750=People!$B$2,People!$A$2,0))))</f>
        <v>Chuck Magee</v>
      </c>
      <c r="W6750" s="3" t="str">
        <f>IFERROR(VLOOKUP(B6750,Returns!$A$1:$B$801,2,0),"NO")</f>
        <v>NO</v>
      </c>
    </row>
    <row r="6751" spans="1:23">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1" t="str">
        <f>IF(M6751=People!$B$5,People!$A$5,IF(M6751=People!$B$4,People!$A$4,IF(M6751=People!$B$3,People!$A$3,IF(M6751=People!$B$2,People!$A$2,0))))</f>
        <v>Chuck Magee</v>
      </c>
      <c r="W6751" s="3" t="str">
        <f>IFERROR(VLOOKUP(B6751,Returns!$A$1:$B$801,2,0),"NO")</f>
        <v>NO</v>
      </c>
    </row>
    <row r="6752" spans="1:23">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1" t="str">
        <f>IF(M6752=People!$B$5,People!$A$5,IF(M6752=People!$B$4,People!$A$4,IF(M6752=People!$B$3,People!$A$3,IF(M6752=People!$B$2,People!$A$2,0))))</f>
        <v>Chuck Magee</v>
      </c>
      <c r="W6752" s="3" t="str">
        <f>IFERROR(VLOOKUP(B6752,Returns!$A$1:$B$801,2,0),"NO")</f>
        <v>NO</v>
      </c>
    </row>
    <row r="6753" spans="1:23">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1" t="str">
        <f>IF(M6753=People!$B$5,People!$A$5,IF(M6753=People!$B$4,People!$A$4,IF(M6753=People!$B$3,People!$A$3,IF(M6753=People!$B$2,People!$A$2,0))))</f>
        <v>Chuck Magee</v>
      </c>
      <c r="W6753" s="3" t="str">
        <f>IFERROR(VLOOKUP(B6753,Returns!$A$1:$B$801,2,0),"NO")</f>
        <v>NO</v>
      </c>
    </row>
    <row r="6754" spans="1:23">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1" t="str">
        <f>IF(M6754=People!$B$5,People!$A$5,IF(M6754=People!$B$4,People!$A$4,IF(M6754=People!$B$3,People!$A$3,IF(M6754=People!$B$2,People!$A$2,0))))</f>
        <v>Chuck Magee</v>
      </c>
      <c r="W6754" s="3" t="str">
        <f>IFERROR(VLOOKUP(B6754,Returns!$A$1:$B$801,2,0),"NO")</f>
        <v>NO</v>
      </c>
    </row>
    <row r="6755" spans="1:23">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1" t="str">
        <f>IF(M6755=People!$B$5,People!$A$5,IF(M6755=People!$B$4,People!$A$4,IF(M6755=People!$B$3,People!$A$3,IF(M6755=People!$B$2,People!$A$2,0))))</f>
        <v>Chuck Magee</v>
      </c>
      <c r="W6755" s="3" t="str">
        <f>IFERROR(VLOOKUP(B6755,Returns!$A$1:$B$801,2,0),"NO")</f>
        <v>NO</v>
      </c>
    </row>
    <row r="6756" spans="1:23">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1" t="str">
        <f>IF(M6756=People!$B$5,People!$A$5,IF(M6756=People!$B$4,People!$A$4,IF(M6756=People!$B$3,People!$A$3,IF(M6756=People!$B$2,People!$A$2,0))))</f>
        <v>Chuck Magee</v>
      </c>
      <c r="W6756" s="3" t="str">
        <f>IFERROR(VLOOKUP(B6756,Returns!$A$1:$B$801,2,0),"NO")</f>
        <v>NO</v>
      </c>
    </row>
    <row r="6757" spans="1:23">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1" t="str">
        <f>IF(M6757=People!$B$5,People!$A$5,IF(M6757=People!$B$4,People!$A$4,IF(M6757=People!$B$3,People!$A$3,IF(M6757=People!$B$2,People!$A$2,0))))</f>
        <v>Chuck Magee</v>
      </c>
      <c r="W6757" s="3" t="str">
        <f>IFERROR(VLOOKUP(B6757,Returns!$A$1:$B$801,2,0),"NO")</f>
        <v>NO</v>
      </c>
    </row>
    <row r="6758" spans="1:23">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1" t="str">
        <f>IF(M6758=People!$B$5,People!$A$5,IF(M6758=People!$B$4,People!$A$4,IF(M6758=People!$B$3,People!$A$3,IF(M6758=People!$B$2,People!$A$2,0))))</f>
        <v>Chuck Magee</v>
      </c>
      <c r="W6758" s="3" t="str">
        <f>IFERROR(VLOOKUP(B6758,Returns!$A$1:$B$801,2,0),"NO")</f>
        <v>NO</v>
      </c>
    </row>
    <row r="6759" spans="1:23">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1" t="str">
        <f>IF(M6759=People!$B$5,People!$A$5,IF(M6759=People!$B$4,People!$A$4,IF(M6759=People!$B$3,People!$A$3,IF(M6759=People!$B$2,People!$A$2,0))))</f>
        <v>Chuck Magee</v>
      </c>
      <c r="W6759" s="3" t="str">
        <f>IFERROR(VLOOKUP(B6759,Returns!$A$1:$B$801,2,0),"NO")</f>
        <v>NO</v>
      </c>
    </row>
    <row r="6760" spans="1:23">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1" t="str">
        <f>IF(M6760=People!$B$5,People!$A$5,IF(M6760=People!$B$4,People!$A$4,IF(M6760=People!$B$3,People!$A$3,IF(M6760=People!$B$2,People!$A$2,0))))</f>
        <v>Chuck Magee</v>
      </c>
      <c r="W6760" s="3" t="str">
        <f>IFERROR(VLOOKUP(B6760,Returns!$A$1:$B$801,2,0),"NO")</f>
        <v>NO</v>
      </c>
    </row>
    <row r="6761" spans="1:23">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1" t="str">
        <f>IF(M6761=People!$B$5,People!$A$5,IF(M6761=People!$B$4,People!$A$4,IF(M6761=People!$B$3,People!$A$3,IF(M6761=People!$B$2,People!$A$2,0))))</f>
        <v>Cassandra Brandow</v>
      </c>
      <c r="W6761" s="3" t="str">
        <f>IFERROR(VLOOKUP(B6761,Returns!$A$1:$B$801,2,0),"NO")</f>
        <v>NO</v>
      </c>
    </row>
    <row r="6762" spans="1:23">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1" t="str">
        <f>IF(M6762=People!$B$5,People!$A$5,IF(M6762=People!$B$4,People!$A$4,IF(M6762=People!$B$3,People!$A$3,IF(M6762=People!$B$2,People!$A$2,0))))</f>
        <v>Chuck Magee</v>
      </c>
      <c r="W6762" s="3" t="str">
        <f>IFERROR(VLOOKUP(B6762,Returns!$A$1:$B$801,2,0),"NO")</f>
        <v>NO</v>
      </c>
    </row>
    <row r="6763" spans="1:23">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1" t="str">
        <f>IF(M6763=People!$B$5,People!$A$5,IF(M6763=People!$B$4,People!$A$4,IF(M6763=People!$B$3,People!$A$3,IF(M6763=People!$B$2,People!$A$2,0))))</f>
        <v>Chuck Magee</v>
      </c>
      <c r="W6763" s="3" t="str">
        <f>IFERROR(VLOOKUP(B6763,Returns!$A$1:$B$801,2,0),"NO")</f>
        <v>NO</v>
      </c>
    </row>
    <row r="6764" spans="1:23">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1" t="str">
        <f>IF(M6764=People!$B$5,People!$A$5,IF(M6764=People!$B$4,People!$A$4,IF(M6764=People!$B$3,People!$A$3,IF(M6764=People!$B$2,People!$A$2,0))))</f>
        <v>Kelly Williams</v>
      </c>
      <c r="W6764" s="3" t="str">
        <f>IFERROR(VLOOKUP(B6764,Returns!$A$1:$B$801,2,0),"NO")</f>
        <v>NO</v>
      </c>
    </row>
    <row r="6765" spans="1:23">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1" t="str">
        <f>IF(M6765=People!$B$5,People!$A$5,IF(M6765=People!$B$4,People!$A$4,IF(M6765=People!$B$3,People!$A$3,IF(M6765=People!$B$2,People!$A$2,0))))</f>
        <v>Kelly Williams</v>
      </c>
      <c r="W6765" s="3" t="str">
        <f>IFERROR(VLOOKUP(B6765,Returns!$A$1:$B$801,2,0),"NO")</f>
        <v>NO</v>
      </c>
    </row>
    <row r="6766" spans="1:23">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1" t="str">
        <f>IF(M6766=People!$B$5,People!$A$5,IF(M6766=People!$B$4,People!$A$4,IF(M6766=People!$B$3,People!$A$3,IF(M6766=People!$B$2,People!$A$2,0))))</f>
        <v>Kelly Williams</v>
      </c>
      <c r="W6766" s="3" t="str">
        <f>IFERROR(VLOOKUP(B6766,Returns!$A$1:$B$801,2,0),"NO")</f>
        <v>NO</v>
      </c>
    </row>
    <row r="6767" spans="1:23">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1" t="str">
        <f>IF(M6767=People!$B$5,People!$A$5,IF(M6767=People!$B$4,People!$A$4,IF(M6767=People!$B$3,People!$A$3,IF(M6767=People!$B$2,People!$A$2,0))))</f>
        <v>Kelly Williams</v>
      </c>
      <c r="W6767" s="3" t="str">
        <f>IFERROR(VLOOKUP(B6767,Returns!$A$1:$B$801,2,0),"NO")</f>
        <v>NO</v>
      </c>
    </row>
    <row r="6768" spans="1:23">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1" t="str">
        <f>IF(M6768=People!$B$5,People!$A$5,IF(M6768=People!$B$4,People!$A$4,IF(M6768=People!$B$3,People!$A$3,IF(M6768=People!$B$2,People!$A$2,0))))</f>
        <v>Kelly Williams</v>
      </c>
      <c r="W6768" s="3" t="str">
        <f>IFERROR(VLOOKUP(B6768,Returns!$A$1:$B$801,2,0),"NO")</f>
        <v>NO</v>
      </c>
    </row>
    <row r="6769" spans="1:23">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1" t="str">
        <f>IF(M6769=People!$B$5,People!$A$5,IF(M6769=People!$B$4,People!$A$4,IF(M6769=People!$B$3,People!$A$3,IF(M6769=People!$B$2,People!$A$2,0))))</f>
        <v>Kelly Williams</v>
      </c>
      <c r="W6769" s="3" t="str">
        <f>IFERROR(VLOOKUP(B6769,Returns!$A$1:$B$801,2,0),"NO")</f>
        <v>NO</v>
      </c>
    </row>
    <row r="6770" spans="1:23">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1" t="str">
        <f>IF(M6770=People!$B$5,People!$A$5,IF(M6770=People!$B$4,People!$A$4,IF(M6770=People!$B$3,People!$A$3,IF(M6770=People!$B$2,People!$A$2,0))))</f>
        <v>Chuck Magee</v>
      </c>
      <c r="W6770" s="3" t="str">
        <f>IFERROR(VLOOKUP(B6770,Returns!$A$1:$B$801,2,0),"NO")</f>
        <v>NO</v>
      </c>
    </row>
    <row r="6771" spans="1:23">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1" t="str">
        <f>IF(M6771=People!$B$5,People!$A$5,IF(M6771=People!$B$4,People!$A$4,IF(M6771=People!$B$3,People!$A$3,IF(M6771=People!$B$2,People!$A$2,0))))</f>
        <v>Cassandra Brandow</v>
      </c>
      <c r="W6771" s="3" t="str">
        <f>IFERROR(VLOOKUP(B6771,Returns!$A$1:$B$801,2,0),"NO")</f>
        <v>NO</v>
      </c>
    </row>
    <row r="6772" spans="1:23">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1" t="str">
        <f>IF(M6772=People!$B$5,People!$A$5,IF(M6772=People!$B$4,People!$A$4,IF(M6772=People!$B$3,People!$A$3,IF(M6772=People!$B$2,People!$A$2,0))))</f>
        <v>Anna Andreadi</v>
      </c>
      <c r="W6772" s="3" t="str">
        <f>IFERROR(VLOOKUP(B6772,Returns!$A$1:$B$801,2,0),"NO")</f>
        <v>NO</v>
      </c>
    </row>
    <row r="6773" spans="1:23">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1" t="str">
        <f>IF(M6773=People!$B$5,People!$A$5,IF(M6773=People!$B$4,People!$A$4,IF(M6773=People!$B$3,People!$A$3,IF(M6773=People!$B$2,People!$A$2,0))))</f>
        <v>Anna Andreadi</v>
      </c>
      <c r="W6773" s="3" t="str">
        <f>IFERROR(VLOOKUP(B6773,Returns!$A$1:$B$801,2,0),"NO")</f>
        <v>NO</v>
      </c>
    </row>
    <row r="6774" spans="1:23">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1" t="str">
        <f>IF(M6774=People!$B$5,People!$A$5,IF(M6774=People!$B$4,People!$A$4,IF(M6774=People!$B$3,People!$A$3,IF(M6774=People!$B$2,People!$A$2,0))))</f>
        <v>Anna Andreadi</v>
      </c>
      <c r="W6774" s="3" t="str">
        <f>IFERROR(VLOOKUP(B6774,Returns!$A$1:$B$801,2,0),"NO")</f>
        <v>NO</v>
      </c>
    </row>
    <row r="6775" spans="1:23">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1" t="str">
        <f>IF(M6775=People!$B$5,People!$A$5,IF(M6775=People!$B$4,People!$A$4,IF(M6775=People!$B$3,People!$A$3,IF(M6775=People!$B$2,People!$A$2,0))))</f>
        <v>Anna Andreadi</v>
      </c>
      <c r="W6775" s="3" t="str">
        <f>IFERROR(VLOOKUP(B6775,Returns!$A$1:$B$801,2,0),"NO")</f>
        <v>NO</v>
      </c>
    </row>
    <row r="6776" spans="1:23">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1" t="str">
        <f>IF(M6776=People!$B$5,People!$A$5,IF(M6776=People!$B$4,People!$A$4,IF(M6776=People!$B$3,People!$A$3,IF(M6776=People!$B$2,People!$A$2,0))))</f>
        <v>Anna Andreadi</v>
      </c>
      <c r="W6776" s="3" t="str">
        <f>IFERROR(VLOOKUP(B6776,Returns!$A$1:$B$801,2,0),"NO")</f>
        <v>NO</v>
      </c>
    </row>
    <row r="6777" spans="1:23">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1" t="str">
        <f>IF(M6777=People!$B$5,People!$A$5,IF(M6777=People!$B$4,People!$A$4,IF(M6777=People!$B$3,People!$A$3,IF(M6777=People!$B$2,People!$A$2,0))))</f>
        <v>Chuck Magee</v>
      </c>
      <c r="W6777" s="3" t="str">
        <f>IFERROR(VLOOKUP(B6777,Returns!$A$1:$B$801,2,0),"NO")</f>
        <v>NO</v>
      </c>
    </row>
    <row r="6778" spans="1:23">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1" t="str">
        <f>IF(M6778=People!$B$5,People!$A$5,IF(M6778=People!$B$4,People!$A$4,IF(M6778=People!$B$3,People!$A$3,IF(M6778=People!$B$2,People!$A$2,0))))</f>
        <v>Kelly Williams</v>
      </c>
      <c r="W6778" s="3" t="str">
        <f>IFERROR(VLOOKUP(B6778,Returns!$A$1:$B$801,2,0),"NO")</f>
        <v>NO</v>
      </c>
    </row>
    <row r="6779" spans="1:23">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1" t="str">
        <f>IF(M6779=People!$B$5,People!$A$5,IF(M6779=People!$B$4,People!$A$4,IF(M6779=People!$B$3,People!$A$3,IF(M6779=People!$B$2,People!$A$2,0))))</f>
        <v>Chuck Magee</v>
      </c>
      <c r="W6779" s="3" t="str">
        <f>IFERROR(VLOOKUP(B6779,Returns!$A$1:$B$801,2,0),"NO")</f>
        <v>NO</v>
      </c>
    </row>
    <row r="6780" spans="1:23">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1" t="str">
        <f>IF(M6780=People!$B$5,People!$A$5,IF(M6780=People!$B$4,People!$A$4,IF(M6780=People!$B$3,People!$A$3,IF(M6780=People!$B$2,People!$A$2,0))))</f>
        <v>Chuck Magee</v>
      </c>
      <c r="W6780" s="3" t="str">
        <f>IFERROR(VLOOKUP(B6780,Returns!$A$1:$B$801,2,0),"NO")</f>
        <v>NO</v>
      </c>
    </row>
    <row r="6781" spans="1:23">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1" t="str">
        <f>IF(M6781=People!$B$5,People!$A$5,IF(M6781=People!$B$4,People!$A$4,IF(M6781=People!$B$3,People!$A$3,IF(M6781=People!$B$2,People!$A$2,0))))</f>
        <v>Chuck Magee</v>
      </c>
      <c r="W6781" s="3" t="str">
        <f>IFERROR(VLOOKUP(B6781,Returns!$A$1:$B$801,2,0),"NO")</f>
        <v>NO</v>
      </c>
    </row>
    <row r="6782" spans="1:23">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1" t="str">
        <f>IF(M6782=People!$B$5,People!$A$5,IF(M6782=People!$B$4,People!$A$4,IF(M6782=People!$B$3,People!$A$3,IF(M6782=People!$B$2,People!$A$2,0))))</f>
        <v>Chuck Magee</v>
      </c>
      <c r="W6782" s="3" t="str">
        <f>IFERROR(VLOOKUP(B6782,Returns!$A$1:$B$801,2,0),"NO")</f>
        <v>NO</v>
      </c>
    </row>
    <row r="6783" spans="1:23">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1" t="str">
        <f>IF(M6783=People!$B$5,People!$A$5,IF(M6783=People!$B$4,People!$A$4,IF(M6783=People!$B$3,People!$A$3,IF(M6783=People!$B$2,People!$A$2,0))))</f>
        <v>Chuck Magee</v>
      </c>
      <c r="W6783" s="3" t="str">
        <f>IFERROR(VLOOKUP(B6783,Returns!$A$1:$B$801,2,0),"NO")</f>
        <v>NO</v>
      </c>
    </row>
    <row r="6784" spans="1:23">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1" t="str">
        <f>IF(M6784=People!$B$5,People!$A$5,IF(M6784=People!$B$4,People!$A$4,IF(M6784=People!$B$3,People!$A$3,IF(M6784=People!$B$2,People!$A$2,0))))</f>
        <v>Chuck Magee</v>
      </c>
      <c r="W6784" s="3" t="str">
        <f>IFERROR(VLOOKUP(B6784,Returns!$A$1:$B$801,2,0),"NO")</f>
        <v>NO</v>
      </c>
    </row>
    <row r="6785" spans="1:23">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1" t="str">
        <f>IF(M6785=People!$B$5,People!$A$5,IF(M6785=People!$B$4,People!$A$4,IF(M6785=People!$B$3,People!$A$3,IF(M6785=People!$B$2,People!$A$2,0))))</f>
        <v>Chuck Magee</v>
      </c>
      <c r="W6785" s="3" t="str">
        <f>IFERROR(VLOOKUP(B6785,Returns!$A$1:$B$801,2,0),"NO")</f>
        <v>NO</v>
      </c>
    </row>
    <row r="6786" spans="1:23">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1" t="str">
        <f>IF(M6786=People!$B$5,People!$A$5,IF(M6786=People!$B$4,People!$A$4,IF(M6786=People!$B$3,People!$A$3,IF(M6786=People!$B$2,People!$A$2,0))))</f>
        <v>Chuck Magee</v>
      </c>
      <c r="W6786" s="3" t="str">
        <f>IFERROR(VLOOKUP(B6786,Returns!$A$1:$B$801,2,0),"NO")</f>
        <v>NO</v>
      </c>
    </row>
    <row r="6787" spans="1:23">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1" t="str">
        <f>IF(M6787=People!$B$5,People!$A$5,IF(M6787=People!$B$4,People!$A$4,IF(M6787=People!$B$3,People!$A$3,IF(M6787=People!$B$2,People!$A$2,0))))</f>
        <v>Chuck Magee</v>
      </c>
      <c r="W6787" s="3" t="str">
        <f>IFERROR(VLOOKUP(B6787,Returns!$A$1:$B$801,2,0),"NO")</f>
        <v>NO</v>
      </c>
    </row>
    <row r="6788" spans="1:23">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1" t="str">
        <f>IF(M6788=People!$B$5,People!$A$5,IF(M6788=People!$B$4,People!$A$4,IF(M6788=People!$B$3,People!$A$3,IF(M6788=People!$B$2,People!$A$2,0))))</f>
        <v>Chuck Magee</v>
      </c>
      <c r="W6788" s="3" t="str">
        <f>IFERROR(VLOOKUP(B6788,Returns!$A$1:$B$801,2,0),"NO")</f>
        <v>NO</v>
      </c>
    </row>
    <row r="6789" spans="1:23">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1" t="str">
        <f>IF(M6789=People!$B$5,People!$A$5,IF(M6789=People!$B$4,People!$A$4,IF(M6789=People!$B$3,People!$A$3,IF(M6789=People!$B$2,People!$A$2,0))))</f>
        <v>Cassandra Brandow</v>
      </c>
      <c r="W6789" s="3" t="str">
        <f>IFERROR(VLOOKUP(B6789,Returns!$A$1:$B$801,2,0),"NO")</f>
        <v>NO</v>
      </c>
    </row>
    <row r="6790" spans="1:23">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1" t="str">
        <f>IF(M6790=People!$B$5,People!$A$5,IF(M6790=People!$B$4,People!$A$4,IF(M6790=People!$B$3,People!$A$3,IF(M6790=People!$B$2,People!$A$2,0))))</f>
        <v>Cassandra Brandow</v>
      </c>
      <c r="W6790" s="3" t="str">
        <f>IFERROR(VLOOKUP(B6790,Returns!$A$1:$B$801,2,0),"NO")</f>
        <v>NO</v>
      </c>
    </row>
    <row r="6791" spans="1:23">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1" t="str">
        <f>IF(M6791=People!$B$5,People!$A$5,IF(M6791=People!$B$4,People!$A$4,IF(M6791=People!$B$3,People!$A$3,IF(M6791=People!$B$2,People!$A$2,0))))</f>
        <v>Cassandra Brandow</v>
      </c>
      <c r="W6791" s="3" t="str">
        <f>IFERROR(VLOOKUP(B6791,Returns!$A$1:$B$801,2,0),"NO")</f>
        <v>NO</v>
      </c>
    </row>
    <row r="6792" spans="1:23">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1" t="str">
        <f>IF(M6792=People!$B$5,People!$A$5,IF(M6792=People!$B$4,People!$A$4,IF(M6792=People!$B$3,People!$A$3,IF(M6792=People!$B$2,People!$A$2,0))))</f>
        <v>Anna Andreadi</v>
      </c>
      <c r="W6792" s="3" t="str">
        <f>IFERROR(VLOOKUP(B6792,Returns!$A$1:$B$801,2,0),"NO")</f>
        <v>Yes</v>
      </c>
    </row>
    <row r="6793" spans="1:23">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1" t="str">
        <f>IF(M6793=People!$B$5,People!$A$5,IF(M6793=People!$B$4,People!$A$4,IF(M6793=People!$B$3,People!$A$3,IF(M6793=People!$B$2,People!$A$2,0))))</f>
        <v>Anna Andreadi</v>
      </c>
      <c r="W6793" s="3" t="str">
        <f>IFERROR(VLOOKUP(B6793,Returns!$A$1:$B$801,2,0),"NO")</f>
        <v>NO</v>
      </c>
    </row>
    <row r="6794" spans="1:23">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1" t="str">
        <f>IF(M6794=People!$B$5,People!$A$5,IF(M6794=People!$B$4,People!$A$4,IF(M6794=People!$B$3,People!$A$3,IF(M6794=People!$B$2,People!$A$2,0))))</f>
        <v>Chuck Magee</v>
      </c>
      <c r="W6794" s="3" t="str">
        <f>IFERROR(VLOOKUP(B6794,Returns!$A$1:$B$801,2,0),"NO")</f>
        <v>NO</v>
      </c>
    </row>
    <row r="6795" spans="1:23">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1" t="str">
        <f>IF(M6795=People!$B$5,People!$A$5,IF(M6795=People!$B$4,People!$A$4,IF(M6795=People!$B$3,People!$A$3,IF(M6795=People!$B$2,People!$A$2,0))))</f>
        <v>Kelly Williams</v>
      </c>
      <c r="W6795" s="3" t="str">
        <f>IFERROR(VLOOKUP(B6795,Returns!$A$1:$B$801,2,0),"NO")</f>
        <v>NO</v>
      </c>
    </row>
    <row r="6796" spans="1:23">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1" t="str">
        <f>IF(M6796=People!$B$5,People!$A$5,IF(M6796=People!$B$4,People!$A$4,IF(M6796=People!$B$3,People!$A$3,IF(M6796=People!$B$2,People!$A$2,0))))</f>
        <v>Kelly Williams</v>
      </c>
      <c r="W6796" s="3" t="str">
        <f>IFERROR(VLOOKUP(B6796,Returns!$A$1:$B$801,2,0),"NO")</f>
        <v>NO</v>
      </c>
    </row>
    <row r="6797" spans="1:23">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1" t="str">
        <f>IF(M6797=People!$B$5,People!$A$5,IF(M6797=People!$B$4,People!$A$4,IF(M6797=People!$B$3,People!$A$3,IF(M6797=People!$B$2,People!$A$2,0))))</f>
        <v>Kelly Williams</v>
      </c>
      <c r="W6797" s="3" t="str">
        <f>IFERROR(VLOOKUP(B6797,Returns!$A$1:$B$801,2,0),"NO")</f>
        <v>NO</v>
      </c>
    </row>
    <row r="6798" spans="1:23">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1" t="str">
        <f>IF(M6798=People!$B$5,People!$A$5,IF(M6798=People!$B$4,People!$A$4,IF(M6798=People!$B$3,People!$A$3,IF(M6798=People!$B$2,People!$A$2,0))))</f>
        <v>Kelly Williams</v>
      </c>
      <c r="W6798" s="3" t="str">
        <f>IFERROR(VLOOKUP(B6798,Returns!$A$1:$B$801,2,0),"NO")</f>
        <v>NO</v>
      </c>
    </row>
    <row r="6799" spans="1:23">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1" t="str">
        <f>IF(M6799=People!$B$5,People!$A$5,IF(M6799=People!$B$4,People!$A$4,IF(M6799=People!$B$3,People!$A$3,IF(M6799=People!$B$2,People!$A$2,0))))</f>
        <v>Kelly Williams</v>
      </c>
      <c r="W6799" s="3" t="str">
        <f>IFERROR(VLOOKUP(B6799,Returns!$A$1:$B$801,2,0),"NO")</f>
        <v>NO</v>
      </c>
    </row>
    <row r="6800" spans="1:23">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1" t="str">
        <f>IF(M6800=People!$B$5,People!$A$5,IF(M6800=People!$B$4,People!$A$4,IF(M6800=People!$B$3,People!$A$3,IF(M6800=People!$B$2,People!$A$2,0))))</f>
        <v>Kelly Williams</v>
      </c>
      <c r="W6800" s="3" t="str">
        <f>IFERROR(VLOOKUP(B6800,Returns!$A$1:$B$801,2,0),"NO")</f>
        <v>NO</v>
      </c>
    </row>
    <row r="6801" spans="1:23">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1" t="str">
        <f>IF(M6801=People!$B$5,People!$A$5,IF(M6801=People!$B$4,People!$A$4,IF(M6801=People!$B$3,People!$A$3,IF(M6801=People!$B$2,People!$A$2,0))))</f>
        <v>Anna Andreadi</v>
      </c>
      <c r="W6801" s="3" t="str">
        <f>IFERROR(VLOOKUP(B6801,Returns!$A$1:$B$801,2,0),"NO")</f>
        <v>NO</v>
      </c>
    </row>
    <row r="6802" spans="1:23">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1" t="str">
        <f>IF(M6802=People!$B$5,People!$A$5,IF(M6802=People!$B$4,People!$A$4,IF(M6802=People!$B$3,People!$A$3,IF(M6802=People!$B$2,People!$A$2,0))))</f>
        <v>Anna Andreadi</v>
      </c>
      <c r="W6802" s="3" t="str">
        <f>IFERROR(VLOOKUP(B6802,Returns!$A$1:$B$801,2,0),"NO")</f>
        <v>NO</v>
      </c>
    </row>
    <row r="6803" spans="1:23">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1" t="str">
        <f>IF(M6803=People!$B$5,People!$A$5,IF(M6803=People!$B$4,People!$A$4,IF(M6803=People!$B$3,People!$A$3,IF(M6803=People!$B$2,People!$A$2,0))))</f>
        <v>Anna Andreadi</v>
      </c>
      <c r="W6803" s="3" t="str">
        <f>IFERROR(VLOOKUP(B6803,Returns!$A$1:$B$801,2,0),"NO")</f>
        <v>NO</v>
      </c>
    </row>
    <row r="6804" spans="1:23">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1" t="str">
        <f>IF(M6804=People!$B$5,People!$A$5,IF(M6804=People!$B$4,People!$A$4,IF(M6804=People!$B$3,People!$A$3,IF(M6804=People!$B$2,People!$A$2,0))))</f>
        <v>Anna Andreadi</v>
      </c>
      <c r="W6804" s="3" t="str">
        <f>IFERROR(VLOOKUP(B6804,Returns!$A$1:$B$801,2,0),"NO")</f>
        <v>NO</v>
      </c>
    </row>
    <row r="6805" spans="1:23">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1" t="str">
        <f>IF(M6805=People!$B$5,People!$A$5,IF(M6805=People!$B$4,People!$A$4,IF(M6805=People!$B$3,People!$A$3,IF(M6805=People!$B$2,People!$A$2,0))))</f>
        <v>Anna Andreadi</v>
      </c>
      <c r="W6805" s="3" t="str">
        <f>IFERROR(VLOOKUP(B6805,Returns!$A$1:$B$801,2,0),"NO")</f>
        <v>NO</v>
      </c>
    </row>
    <row r="6806" spans="1:23">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1" t="str">
        <f>IF(M6806=People!$B$5,People!$A$5,IF(M6806=People!$B$4,People!$A$4,IF(M6806=People!$B$3,People!$A$3,IF(M6806=People!$B$2,People!$A$2,0))))</f>
        <v>Anna Andreadi</v>
      </c>
      <c r="W6806" s="3" t="str">
        <f>IFERROR(VLOOKUP(B6806,Returns!$A$1:$B$801,2,0),"NO")</f>
        <v>NO</v>
      </c>
    </row>
    <row r="6807" spans="1:23">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1" t="str">
        <f>IF(M6807=People!$B$5,People!$A$5,IF(M6807=People!$B$4,People!$A$4,IF(M6807=People!$B$3,People!$A$3,IF(M6807=People!$B$2,People!$A$2,0))))</f>
        <v>Cassandra Brandow</v>
      </c>
      <c r="W6807" s="3" t="str">
        <f>IFERROR(VLOOKUP(B6807,Returns!$A$1:$B$801,2,0),"NO")</f>
        <v>NO</v>
      </c>
    </row>
    <row r="6808" spans="1:23">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1" t="str">
        <f>IF(M6808=People!$B$5,People!$A$5,IF(M6808=People!$B$4,People!$A$4,IF(M6808=People!$B$3,People!$A$3,IF(M6808=People!$B$2,People!$A$2,0))))</f>
        <v>Anna Andreadi</v>
      </c>
      <c r="W6808" s="3" t="str">
        <f>IFERROR(VLOOKUP(B6808,Returns!$A$1:$B$801,2,0),"NO")</f>
        <v>NO</v>
      </c>
    </row>
    <row r="6809" spans="1:23">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1" t="str">
        <f>IF(M6809=People!$B$5,People!$A$5,IF(M6809=People!$B$4,People!$A$4,IF(M6809=People!$B$3,People!$A$3,IF(M6809=People!$B$2,People!$A$2,0))))</f>
        <v>Kelly Williams</v>
      </c>
      <c r="W6809" s="3" t="str">
        <f>IFERROR(VLOOKUP(B6809,Returns!$A$1:$B$801,2,0),"NO")</f>
        <v>NO</v>
      </c>
    </row>
    <row r="6810" spans="1:23">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1" t="str">
        <f>IF(M6810=People!$B$5,People!$A$5,IF(M6810=People!$B$4,People!$A$4,IF(M6810=People!$B$3,People!$A$3,IF(M6810=People!$B$2,People!$A$2,0))))</f>
        <v>Kelly Williams</v>
      </c>
      <c r="W6810" s="3" t="str">
        <f>IFERROR(VLOOKUP(B6810,Returns!$A$1:$B$801,2,0),"NO")</f>
        <v>NO</v>
      </c>
    </row>
    <row r="6811" spans="1:23">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1" t="str">
        <f>IF(M6811=People!$B$5,People!$A$5,IF(M6811=People!$B$4,People!$A$4,IF(M6811=People!$B$3,People!$A$3,IF(M6811=People!$B$2,People!$A$2,0))))</f>
        <v>Chuck Magee</v>
      </c>
      <c r="W6811" s="3" t="str">
        <f>IFERROR(VLOOKUP(B6811,Returns!$A$1:$B$801,2,0),"NO")</f>
        <v>NO</v>
      </c>
    </row>
    <row r="6812" spans="1:23">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1" t="str">
        <f>IF(M6812=People!$B$5,People!$A$5,IF(M6812=People!$B$4,People!$A$4,IF(M6812=People!$B$3,People!$A$3,IF(M6812=People!$B$2,People!$A$2,0))))</f>
        <v>Chuck Magee</v>
      </c>
      <c r="W6812" s="3" t="str">
        <f>IFERROR(VLOOKUP(B6812,Returns!$A$1:$B$801,2,0),"NO")</f>
        <v>NO</v>
      </c>
    </row>
    <row r="6813" spans="1:23">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1" t="str">
        <f>IF(M6813=People!$B$5,People!$A$5,IF(M6813=People!$B$4,People!$A$4,IF(M6813=People!$B$3,People!$A$3,IF(M6813=People!$B$2,People!$A$2,0))))</f>
        <v>Chuck Magee</v>
      </c>
      <c r="W6813" s="3" t="str">
        <f>IFERROR(VLOOKUP(B6813,Returns!$A$1:$B$801,2,0),"NO")</f>
        <v>NO</v>
      </c>
    </row>
    <row r="6814" spans="1:23">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1" t="str">
        <f>IF(M6814=People!$B$5,People!$A$5,IF(M6814=People!$B$4,People!$A$4,IF(M6814=People!$B$3,People!$A$3,IF(M6814=People!$B$2,People!$A$2,0))))</f>
        <v>Chuck Magee</v>
      </c>
      <c r="W6814" s="3" t="str">
        <f>IFERROR(VLOOKUP(B6814,Returns!$A$1:$B$801,2,0),"NO")</f>
        <v>NO</v>
      </c>
    </row>
    <row r="6815" spans="1:23">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1" t="str">
        <f>IF(M6815=People!$B$5,People!$A$5,IF(M6815=People!$B$4,People!$A$4,IF(M6815=People!$B$3,People!$A$3,IF(M6815=People!$B$2,People!$A$2,0))))</f>
        <v>Chuck Magee</v>
      </c>
      <c r="W6815" s="3" t="str">
        <f>IFERROR(VLOOKUP(B6815,Returns!$A$1:$B$801,2,0),"NO")</f>
        <v>NO</v>
      </c>
    </row>
    <row r="6816" spans="1:23">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1" t="str">
        <f>IF(M6816=People!$B$5,People!$A$5,IF(M6816=People!$B$4,People!$A$4,IF(M6816=People!$B$3,People!$A$3,IF(M6816=People!$B$2,People!$A$2,0))))</f>
        <v>Chuck Magee</v>
      </c>
      <c r="W6816" s="3" t="str">
        <f>IFERROR(VLOOKUP(B6816,Returns!$A$1:$B$801,2,0),"NO")</f>
        <v>NO</v>
      </c>
    </row>
    <row r="6817" spans="1:23">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1" t="str">
        <f>IF(M6817=People!$B$5,People!$A$5,IF(M6817=People!$B$4,People!$A$4,IF(M6817=People!$B$3,People!$A$3,IF(M6817=People!$B$2,People!$A$2,0))))</f>
        <v>Anna Andreadi</v>
      </c>
      <c r="W6817" s="3" t="str">
        <f>IFERROR(VLOOKUP(B6817,Returns!$A$1:$B$801,2,0),"NO")</f>
        <v>NO</v>
      </c>
    </row>
    <row r="6818" spans="1:23">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1" t="str">
        <f>IF(M6818=People!$B$5,People!$A$5,IF(M6818=People!$B$4,People!$A$4,IF(M6818=People!$B$3,People!$A$3,IF(M6818=People!$B$2,People!$A$2,0))))</f>
        <v>Anna Andreadi</v>
      </c>
      <c r="W6818" s="3" t="str">
        <f>IFERROR(VLOOKUP(B6818,Returns!$A$1:$B$801,2,0),"NO")</f>
        <v>NO</v>
      </c>
    </row>
    <row r="6819" spans="1:23">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1" t="str">
        <f>IF(M6819=People!$B$5,People!$A$5,IF(M6819=People!$B$4,People!$A$4,IF(M6819=People!$B$3,People!$A$3,IF(M6819=People!$B$2,People!$A$2,0))))</f>
        <v>Anna Andreadi</v>
      </c>
      <c r="W6819" s="3" t="str">
        <f>IFERROR(VLOOKUP(B6819,Returns!$A$1:$B$801,2,0),"NO")</f>
        <v>NO</v>
      </c>
    </row>
    <row r="6820" spans="1:23">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1" t="str">
        <f>IF(M6820=People!$B$5,People!$A$5,IF(M6820=People!$B$4,People!$A$4,IF(M6820=People!$B$3,People!$A$3,IF(M6820=People!$B$2,People!$A$2,0))))</f>
        <v>Kelly Williams</v>
      </c>
      <c r="W6820" s="3" t="str">
        <f>IFERROR(VLOOKUP(B6820,Returns!$A$1:$B$801,2,0),"NO")</f>
        <v>NO</v>
      </c>
    </row>
    <row r="6821" spans="1:23">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1" t="str">
        <f>IF(M6821=People!$B$5,People!$A$5,IF(M6821=People!$B$4,People!$A$4,IF(M6821=People!$B$3,People!$A$3,IF(M6821=People!$B$2,People!$A$2,0))))</f>
        <v>Kelly Williams</v>
      </c>
      <c r="W6821" s="3" t="str">
        <f>IFERROR(VLOOKUP(B6821,Returns!$A$1:$B$801,2,0),"NO")</f>
        <v>NO</v>
      </c>
    </row>
    <row r="6822" spans="1:23">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1" t="str">
        <f>IF(M6822=People!$B$5,People!$A$5,IF(M6822=People!$B$4,People!$A$4,IF(M6822=People!$B$3,People!$A$3,IF(M6822=People!$B$2,People!$A$2,0))))</f>
        <v>Kelly Williams</v>
      </c>
      <c r="W6822" s="3" t="str">
        <f>IFERROR(VLOOKUP(B6822,Returns!$A$1:$B$801,2,0),"NO")</f>
        <v>NO</v>
      </c>
    </row>
    <row r="6823" spans="1:23">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1" t="str">
        <f>IF(M6823=People!$B$5,People!$A$5,IF(M6823=People!$B$4,People!$A$4,IF(M6823=People!$B$3,People!$A$3,IF(M6823=People!$B$2,People!$A$2,0))))</f>
        <v>Kelly Williams</v>
      </c>
      <c r="W6823" s="3" t="str">
        <f>IFERROR(VLOOKUP(B6823,Returns!$A$1:$B$801,2,0),"NO")</f>
        <v>NO</v>
      </c>
    </row>
    <row r="6824" spans="1:23">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1" t="str">
        <f>IF(M6824=People!$B$5,People!$A$5,IF(M6824=People!$B$4,People!$A$4,IF(M6824=People!$B$3,People!$A$3,IF(M6824=People!$B$2,People!$A$2,0))))</f>
        <v>Anna Andreadi</v>
      </c>
      <c r="W6824" s="3" t="str">
        <f>IFERROR(VLOOKUP(B6824,Returns!$A$1:$B$801,2,0),"NO")</f>
        <v>NO</v>
      </c>
    </row>
    <row r="6825" spans="1:23">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1" t="str">
        <f>IF(M6825=People!$B$5,People!$A$5,IF(M6825=People!$B$4,People!$A$4,IF(M6825=People!$B$3,People!$A$3,IF(M6825=People!$B$2,People!$A$2,0))))</f>
        <v>Cassandra Brandow</v>
      </c>
      <c r="W6825" s="3" t="str">
        <f>IFERROR(VLOOKUP(B6825,Returns!$A$1:$B$801,2,0),"NO")</f>
        <v>NO</v>
      </c>
    </row>
    <row r="6826" spans="1:23">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1" t="str">
        <f>IF(M6826=People!$B$5,People!$A$5,IF(M6826=People!$B$4,People!$A$4,IF(M6826=People!$B$3,People!$A$3,IF(M6826=People!$B$2,People!$A$2,0))))</f>
        <v>Cassandra Brandow</v>
      </c>
      <c r="W6826" s="3" t="str">
        <f>IFERROR(VLOOKUP(B6826,Returns!$A$1:$B$801,2,0),"NO")</f>
        <v>NO</v>
      </c>
    </row>
    <row r="6827" spans="1:23">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1" t="str">
        <f>IF(M6827=People!$B$5,People!$A$5,IF(M6827=People!$B$4,People!$A$4,IF(M6827=People!$B$3,People!$A$3,IF(M6827=People!$B$2,People!$A$2,0))))</f>
        <v>Kelly Williams</v>
      </c>
      <c r="W6827" s="3" t="str">
        <f>IFERROR(VLOOKUP(B6827,Returns!$A$1:$B$801,2,0),"NO")</f>
        <v>NO</v>
      </c>
    </row>
    <row r="6828" spans="1:23">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1" t="str">
        <f>IF(M6828=People!$B$5,People!$A$5,IF(M6828=People!$B$4,People!$A$4,IF(M6828=People!$B$3,People!$A$3,IF(M6828=People!$B$2,People!$A$2,0))))</f>
        <v>Kelly Williams</v>
      </c>
      <c r="W6828" s="3" t="str">
        <f>IFERROR(VLOOKUP(B6828,Returns!$A$1:$B$801,2,0),"NO")</f>
        <v>NO</v>
      </c>
    </row>
    <row r="6829" spans="1:23">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1" t="str">
        <f>IF(M6829=People!$B$5,People!$A$5,IF(M6829=People!$B$4,People!$A$4,IF(M6829=People!$B$3,People!$A$3,IF(M6829=People!$B$2,People!$A$2,0))))</f>
        <v>Kelly Williams</v>
      </c>
      <c r="W6829" s="3" t="str">
        <f>IFERROR(VLOOKUP(B6829,Returns!$A$1:$B$801,2,0),"NO")</f>
        <v>NO</v>
      </c>
    </row>
    <row r="6830" spans="1:23">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1" t="str">
        <f>IF(M6830=People!$B$5,People!$A$5,IF(M6830=People!$B$4,People!$A$4,IF(M6830=People!$B$3,People!$A$3,IF(M6830=People!$B$2,People!$A$2,0))))</f>
        <v>Kelly Williams</v>
      </c>
      <c r="W6830" s="3" t="str">
        <f>IFERROR(VLOOKUP(B6830,Returns!$A$1:$B$801,2,0),"NO")</f>
        <v>NO</v>
      </c>
    </row>
    <row r="6831" spans="1:23">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1" t="str">
        <f>IF(M6831=People!$B$5,People!$A$5,IF(M6831=People!$B$4,People!$A$4,IF(M6831=People!$B$3,People!$A$3,IF(M6831=People!$B$2,People!$A$2,0))))</f>
        <v>Kelly Williams</v>
      </c>
      <c r="W6831" s="3" t="str">
        <f>IFERROR(VLOOKUP(B6831,Returns!$A$1:$B$801,2,0),"NO")</f>
        <v>NO</v>
      </c>
    </row>
    <row r="6832" spans="1:23">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1" t="str">
        <f>IF(M6832=People!$B$5,People!$A$5,IF(M6832=People!$B$4,People!$A$4,IF(M6832=People!$B$3,People!$A$3,IF(M6832=People!$B$2,People!$A$2,0))))</f>
        <v>Chuck Magee</v>
      </c>
      <c r="W6832" s="3" t="str">
        <f>IFERROR(VLOOKUP(B6832,Returns!$A$1:$B$801,2,0),"NO")</f>
        <v>NO</v>
      </c>
    </row>
    <row r="6833" spans="1:23">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1" t="str">
        <f>IF(M6833=People!$B$5,People!$A$5,IF(M6833=People!$B$4,People!$A$4,IF(M6833=People!$B$3,People!$A$3,IF(M6833=People!$B$2,People!$A$2,0))))</f>
        <v>Chuck Magee</v>
      </c>
      <c r="W6833" s="3" t="str">
        <f>IFERROR(VLOOKUP(B6833,Returns!$A$1:$B$801,2,0),"NO")</f>
        <v>NO</v>
      </c>
    </row>
    <row r="6834" spans="1:23">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1" t="str">
        <f>IF(M6834=People!$B$5,People!$A$5,IF(M6834=People!$B$4,People!$A$4,IF(M6834=People!$B$3,People!$A$3,IF(M6834=People!$B$2,People!$A$2,0))))</f>
        <v>Kelly Williams</v>
      </c>
      <c r="W6834" s="3" t="str">
        <f>IFERROR(VLOOKUP(B6834,Returns!$A$1:$B$801,2,0),"NO")</f>
        <v>NO</v>
      </c>
    </row>
    <row r="6835" spans="1:23">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1" t="str">
        <f>IF(M6835=People!$B$5,People!$A$5,IF(M6835=People!$B$4,People!$A$4,IF(M6835=People!$B$3,People!$A$3,IF(M6835=People!$B$2,People!$A$2,0))))</f>
        <v>Anna Andreadi</v>
      </c>
      <c r="W6835" s="3" t="str">
        <f>IFERROR(VLOOKUP(B6835,Returns!$A$1:$B$801,2,0),"NO")</f>
        <v>NO</v>
      </c>
    </row>
    <row r="6836" spans="1:23">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1" t="str">
        <f>IF(M6836=People!$B$5,People!$A$5,IF(M6836=People!$B$4,People!$A$4,IF(M6836=People!$B$3,People!$A$3,IF(M6836=People!$B$2,People!$A$2,0))))</f>
        <v>Anna Andreadi</v>
      </c>
      <c r="W6836" s="3" t="str">
        <f>IFERROR(VLOOKUP(B6836,Returns!$A$1:$B$801,2,0),"NO")</f>
        <v>NO</v>
      </c>
    </row>
    <row r="6837" spans="1:23">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1" t="str">
        <f>IF(M6837=People!$B$5,People!$A$5,IF(M6837=People!$B$4,People!$A$4,IF(M6837=People!$B$3,People!$A$3,IF(M6837=People!$B$2,People!$A$2,0))))</f>
        <v>Anna Andreadi</v>
      </c>
      <c r="W6837" s="3" t="str">
        <f>IFERROR(VLOOKUP(B6837,Returns!$A$1:$B$801,2,0),"NO")</f>
        <v>NO</v>
      </c>
    </row>
    <row r="6838" spans="1:23">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1" t="str">
        <f>IF(M6838=People!$B$5,People!$A$5,IF(M6838=People!$B$4,People!$A$4,IF(M6838=People!$B$3,People!$A$3,IF(M6838=People!$B$2,People!$A$2,0))))</f>
        <v>Anna Andreadi</v>
      </c>
      <c r="W6838" s="3" t="str">
        <f>IFERROR(VLOOKUP(B6838,Returns!$A$1:$B$801,2,0),"NO")</f>
        <v>NO</v>
      </c>
    </row>
    <row r="6839" spans="1:23">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1" t="str">
        <f>IF(M6839=People!$B$5,People!$A$5,IF(M6839=People!$B$4,People!$A$4,IF(M6839=People!$B$3,People!$A$3,IF(M6839=People!$B$2,People!$A$2,0))))</f>
        <v>Chuck Magee</v>
      </c>
      <c r="W6839" s="3" t="str">
        <f>IFERROR(VLOOKUP(B6839,Returns!$A$1:$B$801,2,0),"NO")</f>
        <v>NO</v>
      </c>
    </row>
    <row r="6840" spans="1:23">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1" t="str">
        <f>IF(M6840=People!$B$5,People!$A$5,IF(M6840=People!$B$4,People!$A$4,IF(M6840=People!$B$3,People!$A$3,IF(M6840=People!$B$2,People!$A$2,0))))</f>
        <v>Anna Andreadi</v>
      </c>
      <c r="W6840" s="3" t="str">
        <f>IFERROR(VLOOKUP(B6840,Returns!$A$1:$B$801,2,0),"NO")</f>
        <v>NO</v>
      </c>
    </row>
    <row r="6841" spans="1:23">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1" t="str">
        <f>IF(M6841=People!$B$5,People!$A$5,IF(M6841=People!$B$4,People!$A$4,IF(M6841=People!$B$3,People!$A$3,IF(M6841=People!$B$2,People!$A$2,0))))</f>
        <v>Anna Andreadi</v>
      </c>
      <c r="W6841" s="3" t="str">
        <f>IFERROR(VLOOKUP(B6841,Returns!$A$1:$B$801,2,0),"NO")</f>
        <v>NO</v>
      </c>
    </row>
    <row r="6842" spans="1:23">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1" t="str">
        <f>IF(M6842=People!$B$5,People!$A$5,IF(M6842=People!$B$4,People!$A$4,IF(M6842=People!$B$3,People!$A$3,IF(M6842=People!$B$2,People!$A$2,0))))</f>
        <v>Chuck Magee</v>
      </c>
      <c r="W6842" s="3" t="str">
        <f>IFERROR(VLOOKUP(B6842,Returns!$A$1:$B$801,2,0),"NO")</f>
        <v>NO</v>
      </c>
    </row>
    <row r="6843" spans="1:23">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1" t="str">
        <f>IF(M6843=People!$B$5,People!$A$5,IF(M6843=People!$B$4,People!$A$4,IF(M6843=People!$B$3,People!$A$3,IF(M6843=People!$B$2,People!$A$2,0))))</f>
        <v>Cassandra Brandow</v>
      </c>
      <c r="W6843" s="3" t="str">
        <f>IFERROR(VLOOKUP(B6843,Returns!$A$1:$B$801,2,0),"NO")</f>
        <v>NO</v>
      </c>
    </row>
    <row r="6844" spans="1:23">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1" t="str">
        <f>IF(M6844=People!$B$5,People!$A$5,IF(M6844=People!$B$4,People!$A$4,IF(M6844=People!$B$3,People!$A$3,IF(M6844=People!$B$2,People!$A$2,0))))</f>
        <v>Cassandra Brandow</v>
      </c>
      <c r="W6844" s="3" t="str">
        <f>IFERROR(VLOOKUP(B6844,Returns!$A$1:$B$801,2,0),"NO")</f>
        <v>NO</v>
      </c>
    </row>
    <row r="6845" spans="1:23">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1" t="str">
        <f>IF(M6845=People!$B$5,People!$A$5,IF(M6845=People!$B$4,People!$A$4,IF(M6845=People!$B$3,People!$A$3,IF(M6845=People!$B$2,People!$A$2,0))))</f>
        <v>Cassandra Brandow</v>
      </c>
      <c r="W6845" s="3" t="str">
        <f>IFERROR(VLOOKUP(B6845,Returns!$A$1:$B$801,2,0),"NO")</f>
        <v>NO</v>
      </c>
    </row>
    <row r="6846" spans="1:23">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1" t="str">
        <f>IF(M6846=People!$B$5,People!$A$5,IF(M6846=People!$B$4,People!$A$4,IF(M6846=People!$B$3,People!$A$3,IF(M6846=People!$B$2,People!$A$2,0))))</f>
        <v>Cassandra Brandow</v>
      </c>
      <c r="W6846" s="3" t="str">
        <f>IFERROR(VLOOKUP(B6846,Returns!$A$1:$B$801,2,0),"NO")</f>
        <v>NO</v>
      </c>
    </row>
    <row r="6847" spans="1:23">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1" t="str">
        <f>IF(M6847=People!$B$5,People!$A$5,IF(M6847=People!$B$4,People!$A$4,IF(M6847=People!$B$3,People!$A$3,IF(M6847=People!$B$2,People!$A$2,0))))</f>
        <v>Anna Andreadi</v>
      </c>
      <c r="W6847" s="3" t="str">
        <f>IFERROR(VLOOKUP(B6847,Returns!$A$1:$B$801,2,0),"NO")</f>
        <v>NO</v>
      </c>
    </row>
    <row r="6848" spans="1:23">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1" t="str">
        <f>IF(M6848=People!$B$5,People!$A$5,IF(M6848=People!$B$4,People!$A$4,IF(M6848=People!$B$3,People!$A$3,IF(M6848=People!$B$2,People!$A$2,0))))</f>
        <v>Anna Andreadi</v>
      </c>
      <c r="W6848" s="3" t="str">
        <f>IFERROR(VLOOKUP(B6848,Returns!$A$1:$B$801,2,0),"NO")</f>
        <v>NO</v>
      </c>
    </row>
    <row r="6849" spans="1:23">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1" t="str">
        <f>IF(M6849=People!$B$5,People!$A$5,IF(M6849=People!$B$4,People!$A$4,IF(M6849=People!$B$3,People!$A$3,IF(M6849=People!$B$2,People!$A$2,0))))</f>
        <v>Anna Andreadi</v>
      </c>
      <c r="W6849" s="3" t="str">
        <f>IFERROR(VLOOKUP(B6849,Returns!$A$1:$B$801,2,0),"NO")</f>
        <v>NO</v>
      </c>
    </row>
    <row r="6850" spans="1:23">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1" t="str">
        <f>IF(M6850=People!$B$5,People!$A$5,IF(M6850=People!$B$4,People!$A$4,IF(M6850=People!$B$3,People!$A$3,IF(M6850=People!$B$2,People!$A$2,0))))</f>
        <v>Kelly Williams</v>
      </c>
      <c r="W6850" s="3" t="str">
        <f>IFERROR(VLOOKUP(B6850,Returns!$A$1:$B$801,2,0),"NO")</f>
        <v>NO</v>
      </c>
    </row>
    <row r="6851" spans="1:23">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1" t="str">
        <f>IF(M6851=People!$B$5,People!$A$5,IF(M6851=People!$B$4,People!$A$4,IF(M6851=People!$B$3,People!$A$3,IF(M6851=People!$B$2,People!$A$2,0))))</f>
        <v>Anna Andreadi</v>
      </c>
      <c r="W6851" s="3" t="str">
        <f>IFERROR(VLOOKUP(B6851,Returns!$A$1:$B$801,2,0),"NO")</f>
        <v>NO</v>
      </c>
    </row>
    <row r="6852" spans="1:23">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1" t="str">
        <f>IF(M6852=People!$B$5,People!$A$5,IF(M6852=People!$B$4,People!$A$4,IF(M6852=People!$B$3,People!$A$3,IF(M6852=People!$B$2,People!$A$2,0))))</f>
        <v>Kelly Williams</v>
      </c>
      <c r="W6852" s="3" t="str">
        <f>IFERROR(VLOOKUP(B6852,Returns!$A$1:$B$801,2,0),"NO")</f>
        <v>NO</v>
      </c>
    </row>
    <row r="6853" spans="1:23">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1" t="str">
        <f>IF(M6853=People!$B$5,People!$A$5,IF(M6853=People!$B$4,People!$A$4,IF(M6853=People!$B$3,People!$A$3,IF(M6853=People!$B$2,People!$A$2,0))))</f>
        <v>Kelly Williams</v>
      </c>
      <c r="W6853" s="3" t="str">
        <f>IFERROR(VLOOKUP(B6853,Returns!$A$1:$B$801,2,0),"NO")</f>
        <v>NO</v>
      </c>
    </row>
    <row r="6854" spans="1:23">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1" t="str">
        <f>IF(M6854=People!$B$5,People!$A$5,IF(M6854=People!$B$4,People!$A$4,IF(M6854=People!$B$3,People!$A$3,IF(M6854=People!$B$2,People!$A$2,0))))</f>
        <v>Cassandra Brandow</v>
      </c>
      <c r="W6854" s="3" t="str">
        <f>IFERROR(VLOOKUP(B6854,Returns!$A$1:$B$801,2,0),"NO")</f>
        <v>NO</v>
      </c>
    </row>
    <row r="6855" spans="1:23">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1" t="str">
        <f>IF(M6855=People!$B$5,People!$A$5,IF(M6855=People!$B$4,People!$A$4,IF(M6855=People!$B$3,People!$A$3,IF(M6855=People!$B$2,People!$A$2,0))))</f>
        <v>Cassandra Brandow</v>
      </c>
      <c r="W6855" s="3" t="str">
        <f>IFERROR(VLOOKUP(B6855,Returns!$A$1:$B$801,2,0),"NO")</f>
        <v>NO</v>
      </c>
    </row>
    <row r="6856" spans="1:23">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1" t="str">
        <f>IF(M6856=People!$B$5,People!$A$5,IF(M6856=People!$B$4,People!$A$4,IF(M6856=People!$B$3,People!$A$3,IF(M6856=People!$B$2,People!$A$2,0))))</f>
        <v>Cassandra Brandow</v>
      </c>
      <c r="W6856" s="3" t="str">
        <f>IFERROR(VLOOKUP(B6856,Returns!$A$1:$B$801,2,0),"NO")</f>
        <v>NO</v>
      </c>
    </row>
    <row r="6857" spans="1:23">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1" t="str">
        <f>IF(M6857=People!$B$5,People!$A$5,IF(M6857=People!$B$4,People!$A$4,IF(M6857=People!$B$3,People!$A$3,IF(M6857=People!$B$2,People!$A$2,0))))</f>
        <v>Cassandra Brandow</v>
      </c>
      <c r="W6857" s="3" t="str">
        <f>IFERROR(VLOOKUP(B6857,Returns!$A$1:$B$801,2,0),"NO")</f>
        <v>NO</v>
      </c>
    </row>
    <row r="6858" spans="1:23">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1" t="str">
        <f>IF(M6858=People!$B$5,People!$A$5,IF(M6858=People!$B$4,People!$A$4,IF(M6858=People!$B$3,People!$A$3,IF(M6858=People!$B$2,People!$A$2,0))))</f>
        <v>Cassandra Brandow</v>
      </c>
      <c r="W6858" s="3" t="str">
        <f>IFERROR(VLOOKUP(B6858,Returns!$A$1:$B$801,2,0),"NO")</f>
        <v>NO</v>
      </c>
    </row>
    <row r="6859" spans="1:23">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1" t="str">
        <f>IF(M6859=People!$B$5,People!$A$5,IF(M6859=People!$B$4,People!$A$4,IF(M6859=People!$B$3,People!$A$3,IF(M6859=People!$B$2,People!$A$2,0))))</f>
        <v>Anna Andreadi</v>
      </c>
      <c r="W6859" s="3" t="str">
        <f>IFERROR(VLOOKUP(B6859,Returns!$A$1:$B$801,2,0),"NO")</f>
        <v>Yes</v>
      </c>
    </row>
    <row r="6860" spans="1:23">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1" t="str">
        <f>IF(M6860=People!$B$5,People!$A$5,IF(M6860=People!$B$4,People!$A$4,IF(M6860=People!$B$3,People!$A$3,IF(M6860=People!$B$2,People!$A$2,0))))</f>
        <v>Anna Andreadi</v>
      </c>
      <c r="W6860" s="3" t="str">
        <f>IFERROR(VLOOKUP(B6860,Returns!$A$1:$B$801,2,0),"NO")</f>
        <v>Yes</v>
      </c>
    </row>
    <row r="6861" spans="1:23">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1" t="str">
        <f>IF(M6861=People!$B$5,People!$A$5,IF(M6861=People!$B$4,People!$A$4,IF(M6861=People!$B$3,People!$A$3,IF(M6861=People!$B$2,People!$A$2,0))))</f>
        <v>Anna Andreadi</v>
      </c>
      <c r="W6861" s="3" t="str">
        <f>IFERROR(VLOOKUP(B6861,Returns!$A$1:$B$801,2,0),"NO")</f>
        <v>Yes</v>
      </c>
    </row>
    <row r="6862" spans="1:23">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1" t="str">
        <f>IF(M6862=People!$B$5,People!$A$5,IF(M6862=People!$B$4,People!$A$4,IF(M6862=People!$B$3,People!$A$3,IF(M6862=People!$B$2,People!$A$2,0))))</f>
        <v>Anna Andreadi</v>
      </c>
      <c r="W6862" s="3" t="str">
        <f>IFERROR(VLOOKUP(B6862,Returns!$A$1:$B$801,2,0),"NO")</f>
        <v>Yes</v>
      </c>
    </row>
    <row r="6863" spans="1:23">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1" t="str">
        <f>IF(M6863=People!$B$5,People!$A$5,IF(M6863=People!$B$4,People!$A$4,IF(M6863=People!$B$3,People!$A$3,IF(M6863=People!$B$2,People!$A$2,0))))</f>
        <v>Anna Andreadi</v>
      </c>
      <c r="W6863" s="3" t="str">
        <f>IFERROR(VLOOKUP(B6863,Returns!$A$1:$B$801,2,0),"NO")</f>
        <v>Yes</v>
      </c>
    </row>
    <row r="6864" spans="1:23">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1" t="str">
        <f>IF(M6864=People!$B$5,People!$A$5,IF(M6864=People!$B$4,People!$A$4,IF(M6864=People!$B$3,People!$A$3,IF(M6864=People!$B$2,People!$A$2,0))))</f>
        <v>Anna Andreadi</v>
      </c>
      <c r="W6864" s="3" t="str">
        <f>IFERROR(VLOOKUP(B6864,Returns!$A$1:$B$801,2,0),"NO")</f>
        <v>Yes</v>
      </c>
    </row>
    <row r="6865" spans="1:23">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1" t="str">
        <f>IF(M6865=People!$B$5,People!$A$5,IF(M6865=People!$B$4,People!$A$4,IF(M6865=People!$B$3,People!$A$3,IF(M6865=People!$B$2,People!$A$2,0))))</f>
        <v>Kelly Williams</v>
      </c>
      <c r="W6865" s="3" t="str">
        <f>IFERROR(VLOOKUP(B6865,Returns!$A$1:$B$801,2,0),"NO")</f>
        <v>NO</v>
      </c>
    </row>
    <row r="6866" spans="1:23">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1" t="str">
        <f>IF(M6866=People!$B$5,People!$A$5,IF(M6866=People!$B$4,People!$A$4,IF(M6866=People!$B$3,People!$A$3,IF(M6866=People!$B$2,People!$A$2,0))))</f>
        <v>Anna Andreadi</v>
      </c>
      <c r="W6866" s="3" t="str">
        <f>IFERROR(VLOOKUP(B6866,Returns!$A$1:$B$801,2,0),"NO")</f>
        <v>NO</v>
      </c>
    </row>
    <row r="6867" spans="1:23">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1" t="str">
        <f>IF(M6867=People!$B$5,People!$A$5,IF(M6867=People!$B$4,People!$A$4,IF(M6867=People!$B$3,People!$A$3,IF(M6867=People!$B$2,People!$A$2,0))))</f>
        <v>Anna Andreadi</v>
      </c>
      <c r="W6867" s="3" t="str">
        <f>IFERROR(VLOOKUP(B6867,Returns!$A$1:$B$801,2,0),"NO")</f>
        <v>NO</v>
      </c>
    </row>
    <row r="6868" spans="1:23">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1" t="str">
        <f>IF(M6868=People!$B$5,People!$A$5,IF(M6868=People!$B$4,People!$A$4,IF(M6868=People!$B$3,People!$A$3,IF(M6868=People!$B$2,People!$A$2,0))))</f>
        <v>Anna Andreadi</v>
      </c>
      <c r="W6868" s="3" t="str">
        <f>IFERROR(VLOOKUP(B6868,Returns!$A$1:$B$801,2,0),"NO")</f>
        <v>NO</v>
      </c>
    </row>
    <row r="6869" spans="1:23">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1" t="str">
        <f>IF(M6869=People!$B$5,People!$A$5,IF(M6869=People!$B$4,People!$A$4,IF(M6869=People!$B$3,People!$A$3,IF(M6869=People!$B$2,People!$A$2,0))))</f>
        <v>Anna Andreadi</v>
      </c>
      <c r="W6869" s="3" t="str">
        <f>IFERROR(VLOOKUP(B6869,Returns!$A$1:$B$801,2,0),"NO")</f>
        <v>NO</v>
      </c>
    </row>
    <row r="6870" spans="1:23">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1" t="str">
        <f>IF(M6870=People!$B$5,People!$A$5,IF(M6870=People!$B$4,People!$A$4,IF(M6870=People!$B$3,People!$A$3,IF(M6870=People!$B$2,People!$A$2,0))))</f>
        <v>Anna Andreadi</v>
      </c>
      <c r="W6870" s="3" t="str">
        <f>IFERROR(VLOOKUP(B6870,Returns!$A$1:$B$801,2,0),"NO")</f>
        <v>NO</v>
      </c>
    </row>
    <row r="6871" spans="1:23">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1" t="str">
        <f>IF(M6871=People!$B$5,People!$A$5,IF(M6871=People!$B$4,People!$A$4,IF(M6871=People!$B$3,People!$A$3,IF(M6871=People!$B$2,People!$A$2,0))))</f>
        <v>Anna Andreadi</v>
      </c>
      <c r="W6871" s="3" t="str">
        <f>IFERROR(VLOOKUP(B6871,Returns!$A$1:$B$801,2,0),"NO")</f>
        <v>NO</v>
      </c>
    </row>
    <row r="6872" spans="1:23">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1" t="str">
        <f>IF(M6872=People!$B$5,People!$A$5,IF(M6872=People!$B$4,People!$A$4,IF(M6872=People!$B$3,People!$A$3,IF(M6872=People!$B$2,People!$A$2,0))))</f>
        <v>Anna Andreadi</v>
      </c>
      <c r="W6872" s="3" t="str">
        <f>IFERROR(VLOOKUP(B6872,Returns!$A$1:$B$801,2,0),"NO")</f>
        <v>NO</v>
      </c>
    </row>
    <row r="6873" spans="1:23">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1" t="str">
        <f>IF(M6873=People!$B$5,People!$A$5,IF(M6873=People!$B$4,People!$A$4,IF(M6873=People!$B$3,People!$A$3,IF(M6873=People!$B$2,People!$A$2,0))))</f>
        <v>Kelly Williams</v>
      </c>
      <c r="W6873" s="3" t="str">
        <f>IFERROR(VLOOKUP(B6873,Returns!$A$1:$B$801,2,0),"NO")</f>
        <v>NO</v>
      </c>
    </row>
    <row r="6874" spans="1:23">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1" t="str">
        <f>IF(M6874=People!$B$5,People!$A$5,IF(M6874=People!$B$4,People!$A$4,IF(M6874=People!$B$3,People!$A$3,IF(M6874=People!$B$2,People!$A$2,0))))</f>
        <v>Anna Andreadi</v>
      </c>
      <c r="W6874" s="3" t="str">
        <f>IFERROR(VLOOKUP(B6874,Returns!$A$1:$B$801,2,0),"NO")</f>
        <v>NO</v>
      </c>
    </row>
    <row r="6875" spans="1:23">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1" t="str">
        <f>IF(M6875=People!$B$5,People!$A$5,IF(M6875=People!$B$4,People!$A$4,IF(M6875=People!$B$3,People!$A$3,IF(M6875=People!$B$2,People!$A$2,0))))</f>
        <v>Kelly Williams</v>
      </c>
      <c r="W6875" s="3" t="str">
        <f>IFERROR(VLOOKUP(B6875,Returns!$A$1:$B$801,2,0),"NO")</f>
        <v>NO</v>
      </c>
    </row>
    <row r="6876" spans="1:23">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1" t="str">
        <f>IF(M6876=People!$B$5,People!$A$5,IF(M6876=People!$B$4,People!$A$4,IF(M6876=People!$B$3,People!$A$3,IF(M6876=People!$B$2,People!$A$2,0))))</f>
        <v>Kelly Williams</v>
      </c>
      <c r="W6876" s="3" t="str">
        <f>IFERROR(VLOOKUP(B6876,Returns!$A$1:$B$801,2,0),"NO")</f>
        <v>NO</v>
      </c>
    </row>
    <row r="6877" spans="1:23">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1" t="str">
        <f>IF(M6877=People!$B$5,People!$A$5,IF(M6877=People!$B$4,People!$A$4,IF(M6877=People!$B$3,People!$A$3,IF(M6877=People!$B$2,People!$A$2,0))))</f>
        <v>Cassandra Brandow</v>
      </c>
      <c r="W6877" s="3" t="str">
        <f>IFERROR(VLOOKUP(B6877,Returns!$A$1:$B$801,2,0),"NO")</f>
        <v>NO</v>
      </c>
    </row>
    <row r="6878" spans="1:23">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1" t="str">
        <f>IF(M6878=People!$B$5,People!$A$5,IF(M6878=People!$B$4,People!$A$4,IF(M6878=People!$B$3,People!$A$3,IF(M6878=People!$B$2,People!$A$2,0))))</f>
        <v>Cassandra Brandow</v>
      </c>
      <c r="W6878" s="3" t="str">
        <f>IFERROR(VLOOKUP(B6878,Returns!$A$1:$B$801,2,0),"NO")</f>
        <v>NO</v>
      </c>
    </row>
    <row r="6879" spans="1:23">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1" t="str">
        <f>IF(M6879=People!$B$5,People!$A$5,IF(M6879=People!$B$4,People!$A$4,IF(M6879=People!$B$3,People!$A$3,IF(M6879=People!$B$2,People!$A$2,0))))</f>
        <v>Kelly Williams</v>
      </c>
      <c r="W6879" s="3" t="str">
        <f>IFERROR(VLOOKUP(B6879,Returns!$A$1:$B$801,2,0),"NO")</f>
        <v>NO</v>
      </c>
    </row>
    <row r="6880" spans="1:23">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1" t="str">
        <f>IF(M6880=People!$B$5,People!$A$5,IF(M6880=People!$B$4,People!$A$4,IF(M6880=People!$B$3,People!$A$3,IF(M6880=People!$B$2,People!$A$2,0))))</f>
        <v>Kelly Williams</v>
      </c>
      <c r="W6880" s="3" t="str">
        <f>IFERROR(VLOOKUP(B6880,Returns!$A$1:$B$801,2,0),"NO")</f>
        <v>NO</v>
      </c>
    </row>
    <row r="6881" spans="1:23">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1" t="str">
        <f>IF(M6881=People!$B$5,People!$A$5,IF(M6881=People!$B$4,People!$A$4,IF(M6881=People!$B$3,People!$A$3,IF(M6881=People!$B$2,People!$A$2,0))))</f>
        <v>Anna Andreadi</v>
      </c>
      <c r="W6881" s="3" t="str">
        <f>IFERROR(VLOOKUP(B6881,Returns!$A$1:$B$801,2,0),"NO")</f>
        <v>NO</v>
      </c>
    </row>
    <row r="6882" spans="1:23">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1" t="str">
        <f>IF(M6882=People!$B$5,People!$A$5,IF(M6882=People!$B$4,People!$A$4,IF(M6882=People!$B$3,People!$A$3,IF(M6882=People!$B$2,People!$A$2,0))))</f>
        <v>Anna Andreadi</v>
      </c>
      <c r="W6882" s="3" t="str">
        <f>IFERROR(VLOOKUP(B6882,Returns!$A$1:$B$801,2,0),"NO")</f>
        <v>NO</v>
      </c>
    </row>
    <row r="6883" spans="1:23">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1" t="str">
        <f>IF(M6883=People!$B$5,People!$A$5,IF(M6883=People!$B$4,People!$A$4,IF(M6883=People!$B$3,People!$A$3,IF(M6883=People!$B$2,People!$A$2,0))))</f>
        <v>Anna Andreadi</v>
      </c>
      <c r="W6883" s="3" t="str">
        <f>IFERROR(VLOOKUP(B6883,Returns!$A$1:$B$801,2,0),"NO")</f>
        <v>NO</v>
      </c>
    </row>
    <row r="6884" spans="1:23">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1" t="str">
        <f>IF(M6884=People!$B$5,People!$A$5,IF(M6884=People!$B$4,People!$A$4,IF(M6884=People!$B$3,People!$A$3,IF(M6884=People!$B$2,People!$A$2,0))))</f>
        <v>Anna Andreadi</v>
      </c>
      <c r="W6884" s="3" t="str">
        <f>IFERROR(VLOOKUP(B6884,Returns!$A$1:$B$801,2,0),"NO")</f>
        <v>NO</v>
      </c>
    </row>
    <row r="6885" spans="1:23">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1" t="str">
        <f>IF(M6885=People!$B$5,People!$A$5,IF(M6885=People!$B$4,People!$A$4,IF(M6885=People!$B$3,People!$A$3,IF(M6885=People!$B$2,People!$A$2,0))))</f>
        <v>Anna Andreadi</v>
      </c>
      <c r="W6885" s="3" t="str">
        <f>IFERROR(VLOOKUP(B6885,Returns!$A$1:$B$801,2,0),"NO")</f>
        <v>NO</v>
      </c>
    </row>
    <row r="6886" spans="1:23">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1" t="str">
        <f>IF(M6886=People!$B$5,People!$A$5,IF(M6886=People!$B$4,People!$A$4,IF(M6886=People!$B$3,People!$A$3,IF(M6886=People!$B$2,People!$A$2,0))))</f>
        <v>Kelly Williams</v>
      </c>
      <c r="W6886" s="3" t="str">
        <f>IFERROR(VLOOKUP(B6886,Returns!$A$1:$B$801,2,0),"NO")</f>
        <v>NO</v>
      </c>
    </row>
    <row r="6887" spans="1:23">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1" t="str">
        <f>IF(M6887=People!$B$5,People!$A$5,IF(M6887=People!$B$4,People!$A$4,IF(M6887=People!$B$3,People!$A$3,IF(M6887=People!$B$2,People!$A$2,0))))</f>
        <v>Chuck Magee</v>
      </c>
      <c r="W6887" s="3" t="str">
        <f>IFERROR(VLOOKUP(B6887,Returns!$A$1:$B$801,2,0),"NO")</f>
        <v>NO</v>
      </c>
    </row>
    <row r="6888" spans="1:23">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1" t="str">
        <f>IF(M6888=People!$B$5,People!$A$5,IF(M6888=People!$B$4,People!$A$4,IF(M6888=People!$B$3,People!$A$3,IF(M6888=People!$B$2,People!$A$2,0))))</f>
        <v>Chuck Magee</v>
      </c>
      <c r="W6888" s="3" t="str">
        <f>IFERROR(VLOOKUP(B6888,Returns!$A$1:$B$801,2,0),"NO")</f>
        <v>NO</v>
      </c>
    </row>
    <row r="6889" spans="1:23">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1" t="str">
        <f>IF(M6889=People!$B$5,People!$A$5,IF(M6889=People!$B$4,People!$A$4,IF(M6889=People!$B$3,People!$A$3,IF(M6889=People!$B$2,People!$A$2,0))))</f>
        <v>Anna Andreadi</v>
      </c>
      <c r="W6889" s="3" t="str">
        <f>IFERROR(VLOOKUP(B6889,Returns!$A$1:$B$801,2,0),"NO")</f>
        <v>NO</v>
      </c>
    </row>
    <row r="6890" spans="1:23">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1" t="str">
        <f>IF(M6890=People!$B$5,People!$A$5,IF(M6890=People!$B$4,People!$A$4,IF(M6890=People!$B$3,People!$A$3,IF(M6890=People!$B$2,People!$A$2,0))))</f>
        <v>Anna Andreadi</v>
      </c>
      <c r="W6890" s="3" t="str">
        <f>IFERROR(VLOOKUP(B6890,Returns!$A$1:$B$801,2,0),"NO")</f>
        <v>NO</v>
      </c>
    </row>
    <row r="6891" spans="1:23">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1" t="str">
        <f>IF(M6891=People!$B$5,People!$A$5,IF(M6891=People!$B$4,People!$A$4,IF(M6891=People!$B$3,People!$A$3,IF(M6891=People!$B$2,People!$A$2,0))))</f>
        <v>Cassandra Brandow</v>
      </c>
      <c r="W6891" s="3" t="str">
        <f>IFERROR(VLOOKUP(B6891,Returns!$A$1:$B$801,2,0),"NO")</f>
        <v>NO</v>
      </c>
    </row>
    <row r="6892" spans="1:23">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1" t="str">
        <f>IF(M6892=People!$B$5,People!$A$5,IF(M6892=People!$B$4,People!$A$4,IF(M6892=People!$B$3,People!$A$3,IF(M6892=People!$B$2,People!$A$2,0))))</f>
        <v>Cassandra Brandow</v>
      </c>
      <c r="W6892" s="3" t="str">
        <f>IFERROR(VLOOKUP(B6892,Returns!$A$1:$B$801,2,0),"NO")</f>
        <v>NO</v>
      </c>
    </row>
    <row r="6893" spans="1:23">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1" t="str">
        <f>IF(M6893=People!$B$5,People!$A$5,IF(M6893=People!$B$4,People!$A$4,IF(M6893=People!$B$3,People!$A$3,IF(M6893=People!$B$2,People!$A$2,0))))</f>
        <v>Cassandra Brandow</v>
      </c>
      <c r="W6893" s="3" t="str">
        <f>IFERROR(VLOOKUP(B6893,Returns!$A$1:$B$801,2,0),"NO")</f>
        <v>NO</v>
      </c>
    </row>
    <row r="6894" spans="1:23">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1" t="str">
        <f>IF(M6894=People!$B$5,People!$A$5,IF(M6894=People!$B$4,People!$A$4,IF(M6894=People!$B$3,People!$A$3,IF(M6894=People!$B$2,People!$A$2,0))))</f>
        <v>Cassandra Brandow</v>
      </c>
      <c r="W6894" s="3" t="str">
        <f>IFERROR(VLOOKUP(B6894,Returns!$A$1:$B$801,2,0),"NO")</f>
        <v>NO</v>
      </c>
    </row>
    <row r="6895" spans="1:23">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1" t="str">
        <f>IF(M6895=People!$B$5,People!$A$5,IF(M6895=People!$B$4,People!$A$4,IF(M6895=People!$B$3,People!$A$3,IF(M6895=People!$B$2,People!$A$2,0))))</f>
        <v>Cassandra Brandow</v>
      </c>
      <c r="W6895" s="3" t="str">
        <f>IFERROR(VLOOKUP(B6895,Returns!$A$1:$B$801,2,0),"NO")</f>
        <v>NO</v>
      </c>
    </row>
    <row r="6896" spans="1:23">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1" t="str">
        <f>IF(M6896=People!$B$5,People!$A$5,IF(M6896=People!$B$4,People!$A$4,IF(M6896=People!$B$3,People!$A$3,IF(M6896=People!$B$2,People!$A$2,0))))</f>
        <v>Cassandra Brandow</v>
      </c>
      <c r="W6896" s="3" t="str">
        <f>IFERROR(VLOOKUP(B6896,Returns!$A$1:$B$801,2,0),"NO")</f>
        <v>NO</v>
      </c>
    </row>
    <row r="6897" spans="1:23">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1" t="str">
        <f>IF(M6897=People!$B$5,People!$A$5,IF(M6897=People!$B$4,People!$A$4,IF(M6897=People!$B$3,People!$A$3,IF(M6897=People!$B$2,People!$A$2,0))))</f>
        <v>Cassandra Brandow</v>
      </c>
      <c r="W6897" s="3" t="str">
        <f>IFERROR(VLOOKUP(B6897,Returns!$A$1:$B$801,2,0),"NO")</f>
        <v>NO</v>
      </c>
    </row>
    <row r="6898" spans="1:23">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1" t="str">
        <f>IF(M6898=People!$B$5,People!$A$5,IF(M6898=People!$B$4,People!$A$4,IF(M6898=People!$B$3,People!$A$3,IF(M6898=People!$B$2,People!$A$2,0))))</f>
        <v>Cassandra Brandow</v>
      </c>
      <c r="W6898" s="3" t="str">
        <f>IFERROR(VLOOKUP(B6898,Returns!$A$1:$B$801,2,0),"NO")</f>
        <v>NO</v>
      </c>
    </row>
    <row r="6899" spans="1:23">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1" t="str">
        <f>IF(M6899=People!$B$5,People!$A$5,IF(M6899=People!$B$4,People!$A$4,IF(M6899=People!$B$3,People!$A$3,IF(M6899=People!$B$2,People!$A$2,0))))</f>
        <v>Chuck Magee</v>
      </c>
      <c r="W6899" s="3" t="str">
        <f>IFERROR(VLOOKUP(B6899,Returns!$A$1:$B$801,2,0),"NO")</f>
        <v>NO</v>
      </c>
    </row>
    <row r="6900" spans="1:23">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1" t="str">
        <f>IF(M6900=People!$B$5,People!$A$5,IF(M6900=People!$B$4,People!$A$4,IF(M6900=People!$B$3,People!$A$3,IF(M6900=People!$B$2,People!$A$2,0))))</f>
        <v>Kelly Williams</v>
      </c>
      <c r="W6900" s="3" t="str">
        <f>IFERROR(VLOOKUP(B6900,Returns!$A$1:$B$801,2,0),"NO")</f>
        <v>NO</v>
      </c>
    </row>
    <row r="6901" spans="1:23">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1" t="str">
        <f>IF(M6901=People!$B$5,People!$A$5,IF(M6901=People!$B$4,People!$A$4,IF(M6901=People!$B$3,People!$A$3,IF(M6901=People!$B$2,People!$A$2,0))))</f>
        <v>Kelly Williams</v>
      </c>
      <c r="W6901" s="3" t="str">
        <f>IFERROR(VLOOKUP(B6901,Returns!$A$1:$B$801,2,0),"NO")</f>
        <v>NO</v>
      </c>
    </row>
    <row r="6902" spans="1:23">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1" t="str">
        <f>IF(M6902=People!$B$5,People!$A$5,IF(M6902=People!$B$4,People!$A$4,IF(M6902=People!$B$3,People!$A$3,IF(M6902=People!$B$2,People!$A$2,0))))</f>
        <v>Chuck Magee</v>
      </c>
      <c r="W6902" s="3" t="str">
        <f>IFERROR(VLOOKUP(B6902,Returns!$A$1:$B$801,2,0),"NO")</f>
        <v>NO</v>
      </c>
    </row>
    <row r="6903" spans="1:23">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1" t="str">
        <f>IF(M6903=People!$B$5,People!$A$5,IF(M6903=People!$B$4,People!$A$4,IF(M6903=People!$B$3,People!$A$3,IF(M6903=People!$B$2,People!$A$2,0))))</f>
        <v>Anna Andreadi</v>
      </c>
      <c r="W6903" s="3" t="str">
        <f>IFERROR(VLOOKUP(B6903,Returns!$A$1:$B$801,2,0),"NO")</f>
        <v>NO</v>
      </c>
    </row>
    <row r="6904" spans="1:23">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1" t="str">
        <f>IF(M6904=People!$B$5,People!$A$5,IF(M6904=People!$B$4,People!$A$4,IF(M6904=People!$B$3,People!$A$3,IF(M6904=People!$B$2,People!$A$2,0))))</f>
        <v>Kelly Williams</v>
      </c>
      <c r="W6904" s="3" t="str">
        <f>IFERROR(VLOOKUP(B6904,Returns!$A$1:$B$801,2,0),"NO")</f>
        <v>NO</v>
      </c>
    </row>
    <row r="6905" spans="1:23">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1" t="str">
        <f>IF(M6905=People!$B$5,People!$A$5,IF(M6905=People!$B$4,People!$A$4,IF(M6905=People!$B$3,People!$A$3,IF(M6905=People!$B$2,People!$A$2,0))))</f>
        <v>Kelly Williams</v>
      </c>
      <c r="W6905" s="3" t="str">
        <f>IFERROR(VLOOKUP(B6905,Returns!$A$1:$B$801,2,0),"NO")</f>
        <v>NO</v>
      </c>
    </row>
    <row r="6906" spans="1:23">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1" t="str">
        <f>IF(M6906=People!$B$5,People!$A$5,IF(M6906=People!$B$4,People!$A$4,IF(M6906=People!$B$3,People!$A$3,IF(M6906=People!$B$2,People!$A$2,0))))</f>
        <v>Kelly Williams</v>
      </c>
      <c r="W6906" s="3" t="str">
        <f>IFERROR(VLOOKUP(B6906,Returns!$A$1:$B$801,2,0),"NO")</f>
        <v>NO</v>
      </c>
    </row>
    <row r="6907" spans="1:23">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1" t="str">
        <f>IF(M6907=People!$B$5,People!$A$5,IF(M6907=People!$B$4,People!$A$4,IF(M6907=People!$B$3,People!$A$3,IF(M6907=People!$B$2,People!$A$2,0))))</f>
        <v>Anna Andreadi</v>
      </c>
      <c r="W6907" s="3" t="str">
        <f>IFERROR(VLOOKUP(B6907,Returns!$A$1:$B$801,2,0),"NO")</f>
        <v>NO</v>
      </c>
    </row>
    <row r="6908" spans="1:23">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1" t="str">
        <f>IF(M6908=People!$B$5,People!$A$5,IF(M6908=People!$B$4,People!$A$4,IF(M6908=People!$B$3,People!$A$3,IF(M6908=People!$B$2,People!$A$2,0))))</f>
        <v>Kelly Williams</v>
      </c>
      <c r="W6908" s="3" t="str">
        <f>IFERROR(VLOOKUP(B6908,Returns!$A$1:$B$801,2,0),"NO")</f>
        <v>NO</v>
      </c>
    </row>
    <row r="6909" spans="1:23">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1" t="str">
        <f>IF(M6909=People!$B$5,People!$A$5,IF(M6909=People!$B$4,People!$A$4,IF(M6909=People!$B$3,People!$A$3,IF(M6909=People!$B$2,People!$A$2,0))))</f>
        <v>Anna Andreadi</v>
      </c>
      <c r="W6909" s="3" t="str">
        <f>IFERROR(VLOOKUP(B6909,Returns!$A$1:$B$801,2,0),"NO")</f>
        <v>NO</v>
      </c>
    </row>
    <row r="6910" spans="1:23">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1" t="str">
        <f>IF(M6910=People!$B$5,People!$A$5,IF(M6910=People!$B$4,People!$A$4,IF(M6910=People!$B$3,People!$A$3,IF(M6910=People!$B$2,People!$A$2,0))))</f>
        <v>Cassandra Brandow</v>
      </c>
      <c r="W6910" s="3" t="str">
        <f>IFERROR(VLOOKUP(B6910,Returns!$A$1:$B$801,2,0),"NO")</f>
        <v>NO</v>
      </c>
    </row>
    <row r="6911" spans="1:23">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1" t="str">
        <f>IF(M6911=People!$B$5,People!$A$5,IF(M6911=People!$B$4,People!$A$4,IF(M6911=People!$B$3,People!$A$3,IF(M6911=People!$B$2,People!$A$2,0))))</f>
        <v>Chuck Magee</v>
      </c>
      <c r="W6911" s="3" t="str">
        <f>IFERROR(VLOOKUP(B6911,Returns!$A$1:$B$801,2,0),"NO")</f>
        <v>NO</v>
      </c>
    </row>
    <row r="6912" spans="1:23">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1" t="str">
        <f>IF(M6912=People!$B$5,People!$A$5,IF(M6912=People!$B$4,People!$A$4,IF(M6912=People!$B$3,People!$A$3,IF(M6912=People!$B$2,People!$A$2,0))))</f>
        <v>Anna Andreadi</v>
      </c>
      <c r="W6912" s="3" t="str">
        <f>IFERROR(VLOOKUP(B6912,Returns!$A$1:$B$801,2,0),"NO")</f>
        <v>NO</v>
      </c>
    </row>
    <row r="6913" spans="1:23">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1" t="str">
        <f>IF(M6913=People!$B$5,People!$A$5,IF(M6913=People!$B$4,People!$A$4,IF(M6913=People!$B$3,People!$A$3,IF(M6913=People!$B$2,People!$A$2,0))))</f>
        <v>Anna Andreadi</v>
      </c>
      <c r="W6913" s="3" t="str">
        <f>IFERROR(VLOOKUP(B6913,Returns!$A$1:$B$801,2,0),"NO")</f>
        <v>NO</v>
      </c>
    </row>
    <row r="6914" spans="1:23">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1" t="str">
        <f>IF(M6914=People!$B$5,People!$A$5,IF(M6914=People!$B$4,People!$A$4,IF(M6914=People!$B$3,People!$A$3,IF(M6914=People!$B$2,People!$A$2,0))))</f>
        <v>Anna Andreadi</v>
      </c>
      <c r="W6914" s="3" t="str">
        <f>IFERROR(VLOOKUP(B6914,Returns!$A$1:$B$801,2,0),"NO")</f>
        <v>NO</v>
      </c>
    </row>
    <row r="6915" spans="1:23">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1" t="str">
        <f>IF(M6915=People!$B$5,People!$A$5,IF(M6915=People!$B$4,People!$A$4,IF(M6915=People!$B$3,People!$A$3,IF(M6915=People!$B$2,People!$A$2,0))))</f>
        <v>Cassandra Brandow</v>
      </c>
      <c r="W6915" s="3" t="str">
        <f>IFERROR(VLOOKUP(B6915,Returns!$A$1:$B$801,2,0),"NO")</f>
        <v>NO</v>
      </c>
    </row>
    <row r="6916" spans="1:23">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1" t="str">
        <f>IF(M6916=People!$B$5,People!$A$5,IF(M6916=People!$B$4,People!$A$4,IF(M6916=People!$B$3,People!$A$3,IF(M6916=People!$B$2,People!$A$2,0))))</f>
        <v>Kelly Williams</v>
      </c>
      <c r="W6916" s="3" t="str">
        <f>IFERROR(VLOOKUP(B6916,Returns!$A$1:$B$801,2,0),"NO")</f>
        <v>NO</v>
      </c>
    </row>
    <row r="6917" spans="1:23">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1" t="str">
        <f>IF(M6917=People!$B$5,People!$A$5,IF(M6917=People!$B$4,People!$A$4,IF(M6917=People!$B$3,People!$A$3,IF(M6917=People!$B$2,People!$A$2,0))))</f>
        <v>Kelly Williams</v>
      </c>
      <c r="W6917" s="3" t="str">
        <f>IFERROR(VLOOKUP(B6917,Returns!$A$1:$B$801,2,0),"NO")</f>
        <v>NO</v>
      </c>
    </row>
    <row r="6918" spans="1:23">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1" t="str">
        <f>IF(M6918=People!$B$5,People!$A$5,IF(M6918=People!$B$4,People!$A$4,IF(M6918=People!$B$3,People!$A$3,IF(M6918=People!$B$2,People!$A$2,0))))</f>
        <v>Kelly Williams</v>
      </c>
      <c r="W6918" s="3" t="str">
        <f>IFERROR(VLOOKUP(B6918,Returns!$A$1:$B$801,2,0),"NO")</f>
        <v>NO</v>
      </c>
    </row>
    <row r="6919" spans="1:23">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1" t="str">
        <f>IF(M6919=People!$B$5,People!$A$5,IF(M6919=People!$B$4,People!$A$4,IF(M6919=People!$B$3,People!$A$3,IF(M6919=People!$B$2,People!$A$2,0))))</f>
        <v>Anna Andreadi</v>
      </c>
      <c r="W6919" s="3" t="str">
        <f>IFERROR(VLOOKUP(B6919,Returns!$A$1:$B$801,2,0),"NO")</f>
        <v>NO</v>
      </c>
    </row>
    <row r="6920" spans="1:23">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1" t="str">
        <f>IF(M6920=People!$B$5,People!$A$5,IF(M6920=People!$B$4,People!$A$4,IF(M6920=People!$B$3,People!$A$3,IF(M6920=People!$B$2,People!$A$2,0))))</f>
        <v>Anna Andreadi</v>
      </c>
      <c r="W6920" s="3" t="str">
        <f>IFERROR(VLOOKUP(B6920,Returns!$A$1:$B$801,2,0),"NO")</f>
        <v>NO</v>
      </c>
    </row>
    <row r="6921" spans="1:23">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1" t="str">
        <f>IF(M6921=People!$B$5,People!$A$5,IF(M6921=People!$B$4,People!$A$4,IF(M6921=People!$B$3,People!$A$3,IF(M6921=People!$B$2,People!$A$2,0))))</f>
        <v>Chuck Magee</v>
      </c>
      <c r="W6921" s="3" t="str">
        <f>IFERROR(VLOOKUP(B6921,Returns!$A$1:$B$801,2,0),"NO")</f>
        <v>NO</v>
      </c>
    </row>
    <row r="6922" spans="1:23">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1" t="str">
        <f>IF(M6922=People!$B$5,People!$A$5,IF(M6922=People!$B$4,People!$A$4,IF(M6922=People!$B$3,People!$A$3,IF(M6922=People!$B$2,People!$A$2,0))))</f>
        <v>Anna Andreadi</v>
      </c>
      <c r="W6922" s="3" t="str">
        <f>IFERROR(VLOOKUP(B6922,Returns!$A$1:$B$801,2,0),"NO")</f>
        <v>NO</v>
      </c>
    </row>
    <row r="6923" spans="1:23">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1" t="str">
        <f>IF(M6923=People!$B$5,People!$A$5,IF(M6923=People!$B$4,People!$A$4,IF(M6923=People!$B$3,People!$A$3,IF(M6923=People!$B$2,People!$A$2,0))))</f>
        <v>Chuck Magee</v>
      </c>
      <c r="W6923" s="3" t="str">
        <f>IFERROR(VLOOKUP(B6923,Returns!$A$1:$B$801,2,0),"NO")</f>
        <v>NO</v>
      </c>
    </row>
    <row r="6924" spans="1:23">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1" t="str">
        <f>IF(M6924=People!$B$5,People!$A$5,IF(M6924=People!$B$4,People!$A$4,IF(M6924=People!$B$3,People!$A$3,IF(M6924=People!$B$2,People!$A$2,0))))</f>
        <v>Cassandra Brandow</v>
      </c>
      <c r="W6924" s="3" t="str">
        <f>IFERROR(VLOOKUP(B6924,Returns!$A$1:$B$801,2,0),"NO")</f>
        <v>NO</v>
      </c>
    </row>
    <row r="6925" spans="1:23">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1" t="str">
        <f>IF(M6925=People!$B$5,People!$A$5,IF(M6925=People!$B$4,People!$A$4,IF(M6925=People!$B$3,People!$A$3,IF(M6925=People!$B$2,People!$A$2,0))))</f>
        <v>Cassandra Brandow</v>
      </c>
      <c r="W6925" s="3" t="str">
        <f>IFERROR(VLOOKUP(B6925,Returns!$A$1:$B$801,2,0),"NO")</f>
        <v>NO</v>
      </c>
    </row>
    <row r="6926" spans="1:23">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1" t="str">
        <f>IF(M6926=People!$B$5,People!$A$5,IF(M6926=People!$B$4,People!$A$4,IF(M6926=People!$B$3,People!$A$3,IF(M6926=People!$B$2,People!$A$2,0))))</f>
        <v>Chuck Magee</v>
      </c>
      <c r="W6926" s="3" t="str">
        <f>IFERROR(VLOOKUP(B6926,Returns!$A$1:$B$801,2,0),"NO")</f>
        <v>NO</v>
      </c>
    </row>
    <row r="6927" spans="1:23">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1" t="str">
        <f>IF(M6927=People!$B$5,People!$A$5,IF(M6927=People!$B$4,People!$A$4,IF(M6927=People!$B$3,People!$A$3,IF(M6927=People!$B$2,People!$A$2,0))))</f>
        <v>Chuck Magee</v>
      </c>
      <c r="W6927" s="3" t="str">
        <f>IFERROR(VLOOKUP(B6927,Returns!$A$1:$B$801,2,0),"NO")</f>
        <v>NO</v>
      </c>
    </row>
    <row r="6928" spans="1:23">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1" t="str">
        <f>IF(M6928=People!$B$5,People!$A$5,IF(M6928=People!$B$4,People!$A$4,IF(M6928=People!$B$3,People!$A$3,IF(M6928=People!$B$2,People!$A$2,0))))</f>
        <v>Anna Andreadi</v>
      </c>
      <c r="W6928" s="3" t="str">
        <f>IFERROR(VLOOKUP(B6928,Returns!$A$1:$B$801,2,0),"NO")</f>
        <v>NO</v>
      </c>
    </row>
    <row r="6929" spans="1:23">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1" t="str">
        <f>IF(M6929=People!$B$5,People!$A$5,IF(M6929=People!$B$4,People!$A$4,IF(M6929=People!$B$3,People!$A$3,IF(M6929=People!$B$2,People!$A$2,0))))</f>
        <v>Anna Andreadi</v>
      </c>
      <c r="W6929" s="3" t="str">
        <f>IFERROR(VLOOKUP(B6929,Returns!$A$1:$B$801,2,0),"NO")</f>
        <v>NO</v>
      </c>
    </row>
    <row r="6930" spans="1:23">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1" t="str">
        <f>IF(M6930=People!$B$5,People!$A$5,IF(M6930=People!$B$4,People!$A$4,IF(M6930=People!$B$3,People!$A$3,IF(M6930=People!$B$2,People!$A$2,0))))</f>
        <v>Anna Andreadi</v>
      </c>
      <c r="W6930" s="3" t="str">
        <f>IFERROR(VLOOKUP(B6930,Returns!$A$1:$B$801,2,0),"NO")</f>
        <v>NO</v>
      </c>
    </row>
    <row r="6931" spans="1:23">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1" t="str">
        <f>IF(M6931=People!$B$5,People!$A$5,IF(M6931=People!$B$4,People!$A$4,IF(M6931=People!$B$3,People!$A$3,IF(M6931=People!$B$2,People!$A$2,0))))</f>
        <v>Anna Andreadi</v>
      </c>
      <c r="W6931" s="3" t="str">
        <f>IFERROR(VLOOKUP(B6931,Returns!$A$1:$B$801,2,0),"NO")</f>
        <v>NO</v>
      </c>
    </row>
    <row r="6932" spans="1:23">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1" t="str">
        <f>IF(M6932=People!$B$5,People!$A$5,IF(M6932=People!$B$4,People!$A$4,IF(M6932=People!$B$3,People!$A$3,IF(M6932=People!$B$2,People!$A$2,0))))</f>
        <v>Anna Andreadi</v>
      </c>
      <c r="W6932" s="3" t="str">
        <f>IFERROR(VLOOKUP(B6932,Returns!$A$1:$B$801,2,0),"NO")</f>
        <v>NO</v>
      </c>
    </row>
    <row r="6933" spans="1:23">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1" t="str">
        <f>IF(M6933=People!$B$5,People!$A$5,IF(M6933=People!$B$4,People!$A$4,IF(M6933=People!$B$3,People!$A$3,IF(M6933=People!$B$2,People!$A$2,0))))</f>
        <v>Chuck Magee</v>
      </c>
      <c r="W6933" s="3" t="str">
        <f>IFERROR(VLOOKUP(B6933,Returns!$A$1:$B$801,2,0),"NO")</f>
        <v>NO</v>
      </c>
    </row>
    <row r="6934" spans="1:23">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1" t="str">
        <f>IF(M6934=People!$B$5,People!$A$5,IF(M6934=People!$B$4,People!$A$4,IF(M6934=People!$B$3,People!$A$3,IF(M6934=People!$B$2,People!$A$2,0))))</f>
        <v>Chuck Magee</v>
      </c>
      <c r="W6934" s="3" t="str">
        <f>IFERROR(VLOOKUP(B6934,Returns!$A$1:$B$801,2,0),"NO")</f>
        <v>NO</v>
      </c>
    </row>
    <row r="6935" spans="1:23">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1" t="str">
        <f>IF(M6935=People!$B$5,People!$A$5,IF(M6935=People!$B$4,People!$A$4,IF(M6935=People!$B$3,People!$A$3,IF(M6935=People!$B$2,People!$A$2,0))))</f>
        <v>Chuck Magee</v>
      </c>
      <c r="W6935" s="3" t="str">
        <f>IFERROR(VLOOKUP(B6935,Returns!$A$1:$B$801,2,0),"NO")</f>
        <v>NO</v>
      </c>
    </row>
    <row r="6936" spans="1:23">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1" t="str">
        <f>IF(M6936=People!$B$5,People!$A$5,IF(M6936=People!$B$4,People!$A$4,IF(M6936=People!$B$3,People!$A$3,IF(M6936=People!$B$2,People!$A$2,0))))</f>
        <v>Chuck Magee</v>
      </c>
      <c r="W6936" s="3" t="str">
        <f>IFERROR(VLOOKUP(B6936,Returns!$A$1:$B$801,2,0),"NO")</f>
        <v>NO</v>
      </c>
    </row>
    <row r="6937" spans="1:23">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1" t="str">
        <f>IF(M6937=People!$B$5,People!$A$5,IF(M6937=People!$B$4,People!$A$4,IF(M6937=People!$B$3,People!$A$3,IF(M6937=People!$B$2,People!$A$2,0))))</f>
        <v>Kelly Williams</v>
      </c>
      <c r="W6937" s="3" t="str">
        <f>IFERROR(VLOOKUP(B6937,Returns!$A$1:$B$801,2,0),"NO")</f>
        <v>NO</v>
      </c>
    </row>
    <row r="6938" spans="1:23">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1" t="str">
        <f>IF(M6938=People!$B$5,People!$A$5,IF(M6938=People!$B$4,People!$A$4,IF(M6938=People!$B$3,People!$A$3,IF(M6938=People!$B$2,People!$A$2,0))))</f>
        <v>Kelly Williams</v>
      </c>
      <c r="W6938" s="3" t="str">
        <f>IFERROR(VLOOKUP(B6938,Returns!$A$1:$B$801,2,0),"NO")</f>
        <v>NO</v>
      </c>
    </row>
    <row r="6939" spans="1:23">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1" t="str">
        <f>IF(M6939=People!$B$5,People!$A$5,IF(M6939=People!$B$4,People!$A$4,IF(M6939=People!$B$3,People!$A$3,IF(M6939=People!$B$2,People!$A$2,0))))</f>
        <v>Kelly Williams</v>
      </c>
      <c r="W6939" s="3" t="str">
        <f>IFERROR(VLOOKUP(B6939,Returns!$A$1:$B$801,2,0),"NO")</f>
        <v>NO</v>
      </c>
    </row>
    <row r="6940" spans="1:23">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1" t="str">
        <f>IF(M6940=People!$B$5,People!$A$5,IF(M6940=People!$B$4,People!$A$4,IF(M6940=People!$B$3,People!$A$3,IF(M6940=People!$B$2,People!$A$2,0))))</f>
        <v>Anna Andreadi</v>
      </c>
      <c r="W6940" s="3" t="str">
        <f>IFERROR(VLOOKUP(B6940,Returns!$A$1:$B$801,2,0),"NO")</f>
        <v>NO</v>
      </c>
    </row>
    <row r="6941" spans="1:23">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1" t="str">
        <f>IF(M6941=People!$B$5,People!$A$5,IF(M6941=People!$B$4,People!$A$4,IF(M6941=People!$B$3,People!$A$3,IF(M6941=People!$B$2,People!$A$2,0))))</f>
        <v>Chuck Magee</v>
      </c>
      <c r="W6941" s="3" t="str">
        <f>IFERROR(VLOOKUP(B6941,Returns!$A$1:$B$801,2,0),"NO")</f>
        <v>NO</v>
      </c>
    </row>
    <row r="6942" spans="1:23">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1" t="str">
        <f>IF(M6942=People!$B$5,People!$A$5,IF(M6942=People!$B$4,People!$A$4,IF(M6942=People!$B$3,People!$A$3,IF(M6942=People!$B$2,People!$A$2,0))))</f>
        <v>Chuck Magee</v>
      </c>
      <c r="W6942" s="3" t="str">
        <f>IFERROR(VLOOKUP(B6942,Returns!$A$1:$B$801,2,0),"NO")</f>
        <v>NO</v>
      </c>
    </row>
    <row r="6943" spans="1:23">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1" t="str">
        <f>IF(M6943=People!$B$5,People!$A$5,IF(M6943=People!$B$4,People!$A$4,IF(M6943=People!$B$3,People!$A$3,IF(M6943=People!$B$2,People!$A$2,0))))</f>
        <v>Chuck Magee</v>
      </c>
      <c r="W6943" s="3" t="str">
        <f>IFERROR(VLOOKUP(B6943,Returns!$A$1:$B$801,2,0),"NO")</f>
        <v>NO</v>
      </c>
    </row>
    <row r="6944" spans="1:23">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1" t="str">
        <f>IF(M6944=People!$B$5,People!$A$5,IF(M6944=People!$B$4,People!$A$4,IF(M6944=People!$B$3,People!$A$3,IF(M6944=People!$B$2,People!$A$2,0))))</f>
        <v>Chuck Magee</v>
      </c>
      <c r="W6944" s="3" t="str">
        <f>IFERROR(VLOOKUP(B6944,Returns!$A$1:$B$801,2,0),"NO")</f>
        <v>NO</v>
      </c>
    </row>
    <row r="6945" spans="1:23">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1" t="str">
        <f>IF(M6945=People!$B$5,People!$A$5,IF(M6945=People!$B$4,People!$A$4,IF(M6945=People!$B$3,People!$A$3,IF(M6945=People!$B$2,People!$A$2,0))))</f>
        <v>Anna Andreadi</v>
      </c>
      <c r="W6945" s="3" t="str">
        <f>IFERROR(VLOOKUP(B6945,Returns!$A$1:$B$801,2,0),"NO")</f>
        <v>NO</v>
      </c>
    </row>
    <row r="6946" spans="1:23">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1" t="str">
        <f>IF(M6946=People!$B$5,People!$A$5,IF(M6946=People!$B$4,People!$A$4,IF(M6946=People!$B$3,People!$A$3,IF(M6946=People!$B$2,People!$A$2,0))))</f>
        <v>Chuck Magee</v>
      </c>
      <c r="W6946" s="3" t="str">
        <f>IFERROR(VLOOKUP(B6946,Returns!$A$1:$B$801,2,0),"NO")</f>
        <v>NO</v>
      </c>
    </row>
    <row r="6947" spans="1:23">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1" t="str">
        <f>IF(M6947=People!$B$5,People!$A$5,IF(M6947=People!$B$4,People!$A$4,IF(M6947=People!$B$3,People!$A$3,IF(M6947=People!$B$2,People!$A$2,0))))</f>
        <v>Chuck Magee</v>
      </c>
      <c r="W6947" s="3" t="str">
        <f>IFERROR(VLOOKUP(B6947,Returns!$A$1:$B$801,2,0),"NO")</f>
        <v>NO</v>
      </c>
    </row>
    <row r="6948" spans="1:23">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1" t="str">
        <f>IF(M6948=People!$B$5,People!$A$5,IF(M6948=People!$B$4,People!$A$4,IF(M6948=People!$B$3,People!$A$3,IF(M6948=People!$B$2,People!$A$2,0))))</f>
        <v>Anna Andreadi</v>
      </c>
      <c r="W6948" s="3" t="str">
        <f>IFERROR(VLOOKUP(B6948,Returns!$A$1:$B$801,2,0),"NO")</f>
        <v>NO</v>
      </c>
    </row>
    <row r="6949" spans="1:23">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1" t="str">
        <f>IF(M6949=People!$B$5,People!$A$5,IF(M6949=People!$B$4,People!$A$4,IF(M6949=People!$B$3,People!$A$3,IF(M6949=People!$B$2,People!$A$2,0))))</f>
        <v>Kelly Williams</v>
      </c>
      <c r="W6949" s="3" t="str">
        <f>IFERROR(VLOOKUP(B6949,Returns!$A$1:$B$801,2,0),"NO")</f>
        <v>NO</v>
      </c>
    </row>
    <row r="6950" spans="1:23">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1" t="str">
        <f>IF(M6950=People!$B$5,People!$A$5,IF(M6950=People!$B$4,People!$A$4,IF(M6950=People!$B$3,People!$A$3,IF(M6950=People!$B$2,People!$A$2,0))))</f>
        <v>Kelly Williams</v>
      </c>
      <c r="W6950" s="3" t="str">
        <f>IFERROR(VLOOKUP(B6950,Returns!$A$1:$B$801,2,0),"NO")</f>
        <v>NO</v>
      </c>
    </row>
    <row r="6951" spans="1:23">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1" t="str">
        <f>IF(M6951=People!$B$5,People!$A$5,IF(M6951=People!$B$4,People!$A$4,IF(M6951=People!$B$3,People!$A$3,IF(M6951=People!$B$2,People!$A$2,0))))</f>
        <v>Chuck Magee</v>
      </c>
      <c r="W6951" s="3" t="str">
        <f>IFERROR(VLOOKUP(B6951,Returns!$A$1:$B$801,2,0),"NO")</f>
        <v>NO</v>
      </c>
    </row>
    <row r="6952" spans="1:23">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1" t="str">
        <f>IF(M6952=People!$B$5,People!$A$5,IF(M6952=People!$B$4,People!$A$4,IF(M6952=People!$B$3,People!$A$3,IF(M6952=People!$B$2,People!$A$2,0))))</f>
        <v>Chuck Magee</v>
      </c>
      <c r="W6952" s="3" t="str">
        <f>IFERROR(VLOOKUP(B6952,Returns!$A$1:$B$801,2,0),"NO")</f>
        <v>NO</v>
      </c>
    </row>
    <row r="6953" spans="1:23">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1" t="str">
        <f>IF(M6953=People!$B$5,People!$A$5,IF(M6953=People!$B$4,People!$A$4,IF(M6953=People!$B$3,People!$A$3,IF(M6953=People!$B$2,People!$A$2,0))))</f>
        <v>Kelly Williams</v>
      </c>
      <c r="W6953" s="3" t="str">
        <f>IFERROR(VLOOKUP(B6953,Returns!$A$1:$B$801,2,0),"NO")</f>
        <v>NO</v>
      </c>
    </row>
    <row r="6954" spans="1:23">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1" t="str">
        <f>IF(M6954=People!$B$5,People!$A$5,IF(M6954=People!$B$4,People!$A$4,IF(M6954=People!$B$3,People!$A$3,IF(M6954=People!$B$2,People!$A$2,0))))</f>
        <v>Anna Andreadi</v>
      </c>
      <c r="W6954" s="3" t="str">
        <f>IFERROR(VLOOKUP(B6954,Returns!$A$1:$B$801,2,0),"NO")</f>
        <v>NO</v>
      </c>
    </row>
    <row r="6955" spans="1:23">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1" t="str">
        <f>IF(M6955=People!$B$5,People!$A$5,IF(M6955=People!$B$4,People!$A$4,IF(M6955=People!$B$3,People!$A$3,IF(M6955=People!$B$2,People!$A$2,0))))</f>
        <v>Anna Andreadi</v>
      </c>
      <c r="W6955" s="3" t="str">
        <f>IFERROR(VLOOKUP(B6955,Returns!$A$1:$B$801,2,0),"NO")</f>
        <v>NO</v>
      </c>
    </row>
    <row r="6956" spans="1:23">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1" t="str">
        <f>IF(M6956=People!$B$5,People!$A$5,IF(M6956=People!$B$4,People!$A$4,IF(M6956=People!$B$3,People!$A$3,IF(M6956=People!$B$2,People!$A$2,0))))</f>
        <v>Anna Andreadi</v>
      </c>
      <c r="W6956" s="3" t="str">
        <f>IFERROR(VLOOKUP(B6956,Returns!$A$1:$B$801,2,0),"NO")</f>
        <v>NO</v>
      </c>
    </row>
    <row r="6957" spans="1:23">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1" t="str">
        <f>IF(M6957=People!$B$5,People!$A$5,IF(M6957=People!$B$4,People!$A$4,IF(M6957=People!$B$3,People!$A$3,IF(M6957=People!$B$2,People!$A$2,0))))</f>
        <v>Anna Andreadi</v>
      </c>
      <c r="W6957" s="3" t="str">
        <f>IFERROR(VLOOKUP(B6957,Returns!$A$1:$B$801,2,0),"NO")</f>
        <v>NO</v>
      </c>
    </row>
    <row r="6958" spans="1:23">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1" t="str">
        <f>IF(M6958=People!$B$5,People!$A$5,IF(M6958=People!$B$4,People!$A$4,IF(M6958=People!$B$3,People!$A$3,IF(M6958=People!$B$2,People!$A$2,0))))</f>
        <v>Cassandra Brandow</v>
      </c>
      <c r="W6958" s="3" t="str">
        <f>IFERROR(VLOOKUP(B6958,Returns!$A$1:$B$801,2,0),"NO")</f>
        <v>NO</v>
      </c>
    </row>
    <row r="6959" spans="1:23">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1" t="str">
        <f>IF(M6959=People!$B$5,People!$A$5,IF(M6959=People!$B$4,People!$A$4,IF(M6959=People!$B$3,People!$A$3,IF(M6959=People!$B$2,People!$A$2,0))))</f>
        <v>Cassandra Brandow</v>
      </c>
      <c r="W6959" s="3" t="str">
        <f>IFERROR(VLOOKUP(B6959,Returns!$A$1:$B$801,2,0),"NO")</f>
        <v>NO</v>
      </c>
    </row>
    <row r="6960" spans="1:23">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1" t="str">
        <f>IF(M6960=People!$B$5,People!$A$5,IF(M6960=People!$B$4,People!$A$4,IF(M6960=People!$B$3,People!$A$3,IF(M6960=People!$B$2,People!$A$2,0))))</f>
        <v>Anna Andreadi</v>
      </c>
      <c r="W6960" s="3" t="str">
        <f>IFERROR(VLOOKUP(B6960,Returns!$A$1:$B$801,2,0),"NO")</f>
        <v>NO</v>
      </c>
    </row>
    <row r="6961" spans="1:23">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1" t="str">
        <f>IF(M6961=People!$B$5,People!$A$5,IF(M6961=People!$B$4,People!$A$4,IF(M6961=People!$B$3,People!$A$3,IF(M6961=People!$B$2,People!$A$2,0))))</f>
        <v>Anna Andreadi</v>
      </c>
      <c r="W6961" s="3" t="str">
        <f>IFERROR(VLOOKUP(B6961,Returns!$A$1:$B$801,2,0),"NO")</f>
        <v>NO</v>
      </c>
    </row>
    <row r="6962" spans="1:23">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1" t="str">
        <f>IF(M6962=People!$B$5,People!$A$5,IF(M6962=People!$B$4,People!$A$4,IF(M6962=People!$B$3,People!$A$3,IF(M6962=People!$B$2,People!$A$2,0))))</f>
        <v>Anna Andreadi</v>
      </c>
      <c r="W6962" s="3" t="str">
        <f>IFERROR(VLOOKUP(B6962,Returns!$A$1:$B$801,2,0),"NO")</f>
        <v>NO</v>
      </c>
    </row>
    <row r="6963" spans="1:23">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1" t="str">
        <f>IF(M6963=People!$B$5,People!$A$5,IF(M6963=People!$B$4,People!$A$4,IF(M6963=People!$B$3,People!$A$3,IF(M6963=People!$B$2,People!$A$2,0))))</f>
        <v>Anna Andreadi</v>
      </c>
      <c r="W6963" s="3" t="str">
        <f>IFERROR(VLOOKUP(B6963,Returns!$A$1:$B$801,2,0),"NO")</f>
        <v>NO</v>
      </c>
    </row>
    <row r="6964" spans="1:23">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1" t="str">
        <f>IF(M6964=People!$B$5,People!$A$5,IF(M6964=People!$B$4,People!$A$4,IF(M6964=People!$B$3,People!$A$3,IF(M6964=People!$B$2,People!$A$2,0))))</f>
        <v>Cassandra Brandow</v>
      </c>
      <c r="W6964" s="3" t="str">
        <f>IFERROR(VLOOKUP(B6964,Returns!$A$1:$B$801,2,0),"NO")</f>
        <v>NO</v>
      </c>
    </row>
    <row r="6965" spans="1:23">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1" t="str">
        <f>IF(M6965=People!$B$5,People!$A$5,IF(M6965=People!$B$4,People!$A$4,IF(M6965=People!$B$3,People!$A$3,IF(M6965=People!$B$2,People!$A$2,0))))</f>
        <v>Cassandra Brandow</v>
      </c>
      <c r="W6965" s="3" t="str">
        <f>IFERROR(VLOOKUP(B6965,Returns!$A$1:$B$801,2,0),"NO")</f>
        <v>NO</v>
      </c>
    </row>
    <row r="6966" spans="1:23">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1" t="str">
        <f>IF(M6966=People!$B$5,People!$A$5,IF(M6966=People!$B$4,People!$A$4,IF(M6966=People!$B$3,People!$A$3,IF(M6966=People!$B$2,People!$A$2,0))))</f>
        <v>Cassandra Brandow</v>
      </c>
      <c r="W6966" s="3" t="str">
        <f>IFERROR(VLOOKUP(B6966,Returns!$A$1:$B$801,2,0),"NO")</f>
        <v>NO</v>
      </c>
    </row>
    <row r="6967" spans="1:23">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1" t="str">
        <f>IF(M6967=People!$B$5,People!$A$5,IF(M6967=People!$B$4,People!$A$4,IF(M6967=People!$B$3,People!$A$3,IF(M6967=People!$B$2,People!$A$2,0))))</f>
        <v>Cassandra Brandow</v>
      </c>
      <c r="W6967" s="3" t="str">
        <f>IFERROR(VLOOKUP(B6967,Returns!$A$1:$B$801,2,0),"NO")</f>
        <v>NO</v>
      </c>
    </row>
    <row r="6968" spans="1:23">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1" t="str">
        <f>IF(M6968=People!$B$5,People!$A$5,IF(M6968=People!$B$4,People!$A$4,IF(M6968=People!$B$3,People!$A$3,IF(M6968=People!$B$2,People!$A$2,0))))</f>
        <v>Cassandra Brandow</v>
      </c>
      <c r="W6968" s="3" t="str">
        <f>IFERROR(VLOOKUP(B6968,Returns!$A$1:$B$801,2,0),"NO")</f>
        <v>NO</v>
      </c>
    </row>
    <row r="6969" spans="1:23">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1" t="str">
        <f>IF(M6969=People!$B$5,People!$A$5,IF(M6969=People!$B$4,People!$A$4,IF(M6969=People!$B$3,People!$A$3,IF(M6969=People!$B$2,People!$A$2,0))))</f>
        <v>Cassandra Brandow</v>
      </c>
      <c r="W6969" s="3" t="str">
        <f>IFERROR(VLOOKUP(B6969,Returns!$A$1:$B$801,2,0),"NO")</f>
        <v>NO</v>
      </c>
    </row>
    <row r="6970" spans="1:23">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1" t="str">
        <f>IF(M6970=People!$B$5,People!$A$5,IF(M6970=People!$B$4,People!$A$4,IF(M6970=People!$B$3,People!$A$3,IF(M6970=People!$B$2,People!$A$2,0))))</f>
        <v>Chuck Magee</v>
      </c>
      <c r="W6970" s="3" t="str">
        <f>IFERROR(VLOOKUP(B6970,Returns!$A$1:$B$801,2,0),"NO")</f>
        <v>NO</v>
      </c>
    </row>
    <row r="6971" spans="1:23">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1" t="str">
        <f>IF(M6971=People!$B$5,People!$A$5,IF(M6971=People!$B$4,People!$A$4,IF(M6971=People!$B$3,People!$A$3,IF(M6971=People!$B$2,People!$A$2,0))))</f>
        <v>Anna Andreadi</v>
      </c>
      <c r="W6971" s="3" t="str">
        <f>IFERROR(VLOOKUP(B6971,Returns!$A$1:$B$801,2,0),"NO")</f>
        <v>NO</v>
      </c>
    </row>
    <row r="6972" spans="1:23">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1" t="str">
        <f>IF(M6972=People!$B$5,People!$A$5,IF(M6972=People!$B$4,People!$A$4,IF(M6972=People!$B$3,People!$A$3,IF(M6972=People!$B$2,People!$A$2,0))))</f>
        <v>Anna Andreadi</v>
      </c>
      <c r="W6972" s="3" t="str">
        <f>IFERROR(VLOOKUP(B6972,Returns!$A$1:$B$801,2,0),"NO")</f>
        <v>Yes</v>
      </c>
    </row>
    <row r="6973" spans="1:23">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1" t="str">
        <f>IF(M6973=People!$B$5,People!$A$5,IF(M6973=People!$B$4,People!$A$4,IF(M6973=People!$B$3,People!$A$3,IF(M6973=People!$B$2,People!$A$2,0))))</f>
        <v>Anna Andreadi</v>
      </c>
      <c r="W6973" s="3" t="str">
        <f>IFERROR(VLOOKUP(B6973,Returns!$A$1:$B$801,2,0),"NO")</f>
        <v>Yes</v>
      </c>
    </row>
    <row r="6974" spans="1:23">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1" t="str">
        <f>IF(M6974=People!$B$5,People!$A$5,IF(M6974=People!$B$4,People!$A$4,IF(M6974=People!$B$3,People!$A$3,IF(M6974=People!$B$2,People!$A$2,0))))</f>
        <v>Anna Andreadi</v>
      </c>
      <c r="W6974" s="3" t="str">
        <f>IFERROR(VLOOKUP(B6974,Returns!$A$1:$B$801,2,0),"NO")</f>
        <v>Yes</v>
      </c>
    </row>
    <row r="6975" spans="1:23">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1" t="str">
        <f>IF(M6975=People!$B$5,People!$A$5,IF(M6975=People!$B$4,People!$A$4,IF(M6975=People!$B$3,People!$A$3,IF(M6975=People!$B$2,People!$A$2,0))))</f>
        <v>Anna Andreadi</v>
      </c>
      <c r="W6975" s="3" t="str">
        <f>IFERROR(VLOOKUP(B6975,Returns!$A$1:$B$801,2,0),"NO")</f>
        <v>Yes</v>
      </c>
    </row>
    <row r="6976" spans="1:23">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1" t="str">
        <f>IF(M6976=People!$B$5,People!$A$5,IF(M6976=People!$B$4,People!$A$4,IF(M6976=People!$B$3,People!$A$3,IF(M6976=People!$B$2,People!$A$2,0))))</f>
        <v>Kelly Williams</v>
      </c>
      <c r="W6976" s="3" t="str">
        <f>IFERROR(VLOOKUP(B6976,Returns!$A$1:$B$801,2,0),"NO")</f>
        <v>NO</v>
      </c>
    </row>
    <row r="6977" spans="1:23">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1" t="str">
        <f>IF(M6977=People!$B$5,People!$A$5,IF(M6977=People!$B$4,People!$A$4,IF(M6977=People!$B$3,People!$A$3,IF(M6977=People!$B$2,People!$A$2,0))))</f>
        <v>Anna Andreadi</v>
      </c>
      <c r="W6977" s="3" t="str">
        <f>IFERROR(VLOOKUP(B6977,Returns!$A$1:$B$801,2,0),"NO")</f>
        <v>Yes</v>
      </c>
    </row>
    <row r="6978" spans="1:23">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1" t="str">
        <f>IF(M6978=People!$B$5,People!$A$5,IF(M6978=People!$B$4,People!$A$4,IF(M6978=People!$B$3,People!$A$3,IF(M6978=People!$B$2,People!$A$2,0))))</f>
        <v>Anna Andreadi</v>
      </c>
      <c r="W6978" s="3" t="str">
        <f>IFERROR(VLOOKUP(B6978,Returns!$A$1:$B$801,2,0),"NO")</f>
        <v>Yes</v>
      </c>
    </row>
    <row r="6979" spans="1:23">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1" t="str">
        <f>IF(M6979=People!$B$5,People!$A$5,IF(M6979=People!$B$4,People!$A$4,IF(M6979=People!$B$3,People!$A$3,IF(M6979=People!$B$2,People!$A$2,0))))</f>
        <v>Cassandra Brandow</v>
      </c>
      <c r="W6979" s="3" t="str">
        <f>IFERROR(VLOOKUP(B6979,Returns!$A$1:$B$801,2,0),"NO")</f>
        <v>NO</v>
      </c>
    </row>
    <row r="6980" spans="1:23">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1" t="str">
        <f>IF(M6980=People!$B$5,People!$A$5,IF(M6980=People!$B$4,People!$A$4,IF(M6980=People!$B$3,People!$A$3,IF(M6980=People!$B$2,People!$A$2,0))))</f>
        <v>Cassandra Brandow</v>
      </c>
      <c r="W6980" s="3" t="str">
        <f>IFERROR(VLOOKUP(B6980,Returns!$A$1:$B$801,2,0),"NO")</f>
        <v>NO</v>
      </c>
    </row>
    <row r="6981" spans="1:23">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1" t="str">
        <f>IF(M6981=People!$B$5,People!$A$5,IF(M6981=People!$B$4,People!$A$4,IF(M6981=People!$B$3,People!$A$3,IF(M6981=People!$B$2,People!$A$2,0))))</f>
        <v>Anna Andreadi</v>
      </c>
      <c r="W6981" s="3" t="str">
        <f>IFERROR(VLOOKUP(B6981,Returns!$A$1:$B$801,2,0),"NO")</f>
        <v>NO</v>
      </c>
    </row>
    <row r="6982" spans="1:23">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1" t="str">
        <f>IF(M6982=People!$B$5,People!$A$5,IF(M6982=People!$B$4,People!$A$4,IF(M6982=People!$B$3,People!$A$3,IF(M6982=People!$B$2,People!$A$2,0))))</f>
        <v>Chuck Magee</v>
      </c>
      <c r="W6982" s="3" t="str">
        <f>IFERROR(VLOOKUP(B6982,Returns!$A$1:$B$801,2,0),"NO")</f>
        <v>NO</v>
      </c>
    </row>
    <row r="6983" spans="1:23">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1" t="str">
        <f>IF(M6983=People!$B$5,People!$A$5,IF(M6983=People!$B$4,People!$A$4,IF(M6983=People!$B$3,People!$A$3,IF(M6983=People!$B$2,People!$A$2,0))))</f>
        <v>Chuck Magee</v>
      </c>
      <c r="W6983" s="3" t="str">
        <f>IFERROR(VLOOKUP(B6983,Returns!$A$1:$B$801,2,0),"NO")</f>
        <v>NO</v>
      </c>
    </row>
    <row r="6984" spans="1:23">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1" t="str">
        <f>IF(M6984=People!$B$5,People!$A$5,IF(M6984=People!$B$4,People!$A$4,IF(M6984=People!$B$3,People!$A$3,IF(M6984=People!$B$2,People!$A$2,0))))</f>
        <v>Kelly Williams</v>
      </c>
      <c r="W6984" s="3" t="str">
        <f>IFERROR(VLOOKUP(B6984,Returns!$A$1:$B$801,2,0),"NO")</f>
        <v>NO</v>
      </c>
    </row>
    <row r="6985" spans="1:23">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1" t="str">
        <f>IF(M6985=People!$B$5,People!$A$5,IF(M6985=People!$B$4,People!$A$4,IF(M6985=People!$B$3,People!$A$3,IF(M6985=People!$B$2,People!$A$2,0))))</f>
        <v>Kelly Williams</v>
      </c>
      <c r="W6985" s="3" t="str">
        <f>IFERROR(VLOOKUP(B6985,Returns!$A$1:$B$801,2,0),"NO")</f>
        <v>NO</v>
      </c>
    </row>
    <row r="6986" spans="1:23">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1" t="str">
        <f>IF(M6986=People!$B$5,People!$A$5,IF(M6986=People!$B$4,People!$A$4,IF(M6986=People!$B$3,People!$A$3,IF(M6986=People!$B$2,People!$A$2,0))))</f>
        <v>Kelly Williams</v>
      </c>
      <c r="W6986" s="3" t="str">
        <f>IFERROR(VLOOKUP(B6986,Returns!$A$1:$B$801,2,0),"NO")</f>
        <v>NO</v>
      </c>
    </row>
    <row r="6987" spans="1:23">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1" t="str">
        <f>IF(M6987=People!$B$5,People!$A$5,IF(M6987=People!$B$4,People!$A$4,IF(M6987=People!$B$3,People!$A$3,IF(M6987=People!$B$2,People!$A$2,0))))</f>
        <v>Kelly Williams</v>
      </c>
      <c r="W6987" s="3" t="str">
        <f>IFERROR(VLOOKUP(B6987,Returns!$A$1:$B$801,2,0),"NO")</f>
        <v>NO</v>
      </c>
    </row>
    <row r="6988" spans="1:23">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1" t="str">
        <f>IF(M6988=People!$B$5,People!$A$5,IF(M6988=People!$B$4,People!$A$4,IF(M6988=People!$B$3,People!$A$3,IF(M6988=People!$B$2,People!$A$2,0))))</f>
        <v>Kelly Williams</v>
      </c>
      <c r="W6988" s="3" t="str">
        <f>IFERROR(VLOOKUP(B6988,Returns!$A$1:$B$801,2,0),"NO")</f>
        <v>NO</v>
      </c>
    </row>
    <row r="6989" spans="1:23">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1" t="str">
        <f>IF(M6989=People!$B$5,People!$A$5,IF(M6989=People!$B$4,People!$A$4,IF(M6989=People!$B$3,People!$A$3,IF(M6989=People!$B$2,People!$A$2,0))))</f>
        <v>Kelly Williams</v>
      </c>
      <c r="W6989" s="3" t="str">
        <f>IFERROR(VLOOKUP(B6989,Returns!$A$1:$B$801,2,0),"NO")</f>
        <v>NO</v>
      </c>
    </row>
    <row r="6990" spans="1:23">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1" t="str">
        <f>IF(M6990=People!$B$5,People!$A$5,IF(M6990=People!$B$4,People!$A$4,IF(M6990=People!$B$3,People!$A$3,IF(M6990=People!$B$2,People!$A$2,0))))</f>
        <v>Cassandra Brandow</v>
      </c>
      <c r="W6990" s="3" t="str">
        <f>IFERROR(VLOOKUP(B6990,Returns!$A$1:$B$801,2,0),"NO")</f>
        <v>NO</v>
      </c>
    </row>
    <row r="6991" spans="1:23">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1" t="str">
        <f>IF(M6991=People!$B$5,People!$A$5,IF(M6991=People!$B$4,People!$A$4,IF(M6991=People!$B$3,People!$A$3,IF(M6991=People!$B$2,People!$A$2,0))))</f>
        <v>Kelly Williams</v>
      </c>
      <c r="W6991" s="3" t="str">
        <f>IFERROR(VLOOKUP(B6991,Returns!$A$1:$B$801,2,0),"NO")</f>
        <v>NO</v>
      </c>
    </row>
    <row r="6992" spans="1:23">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1" t="str">
        <f>IF(M6992=People!$B$5,People!$A$5,IF(M6992=People!$B$4,People!$A$4,IF(M6992=People!$B$3,People!$A$3,IF(M6992=People!$B$2,People!$A$2,0))))</f>
        <v>Cassandra Brandow</v>
      </c>
      <c r="W6992" s="3" t="str">
        <f>IFERROR(VLOOKUP(B6992,Returns!$A$1:$B$801,2,0),"NO")</f>
        <v>NO</v>
      </c>
    </row>
    <row r="6993" spans="1:23">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1" t="str">
        <f>IF(M6993=People!$B$5,People!$A$5,IF(M6993=People!$B$4,People!$A$4,IF(M6993=People!$B$3,People!$A$3,IF(M6993=People!$B$2,People!$A$2,0))))</f>
        <v>Cassandra Brandow</v>
      </c>
      <c r="W6993" s="3" t="str">
        <f>IFERROR(VLOOKUP(B6993,Returns!$A$1:$B$801,2,0),"NO")</f>
        <v>NO</v>
      </c>
    </row>
    <row r="6994" spans="1:23">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1" t="str">
        <f>IF(M6994=People!$B$5,People!$A$5,IF(M6994=People!$B$4,People!$A$4,IF(M6994=People!$B$3,People!$A$3,IF(M6994=People!$B$2,People!$A$2,0))))</f>
        <v>Cassandra Brandow</v>
      </c>
      <c r="W6994" s="3" t="str">
        <f>IFERROR(VLOOKUP(B6994,Returns!$A$1:$B$801,2,0),"NO")</f>
        <v>NO</v>
      </c>
    </row>
    <row r="6995" spans="1:23">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1" t="str">
        <f>IF(M6995=People!$B$5,People!$A$5,IF(M6995=People!$B$4,People!$A$4,IF(M6995=People!$B$3,People!$A$3,IF(M6995=People!$B$2,People!$A$2,0))))</f>
        <v>Cassandra Brandow</v>
      </c>
      <c r="W6995" s="3" t="str">
        <f>IFERROR(VLOOKUP(B6995,Returns!$A$1:$B$801,2,0),"NO")</f>
        <v>NO</v>
      </c>
    </row>
    <row r="6996" spans="1:23">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1" t="str">
        <f>IF(M6996=People!$B$5,People!$A$5,IF(M6996=People!$B$4,People!$A$4,IF(M6996=People!$B$3,People!$A$3,IF(M6996=People!$B$2,People!$A$2,0))))</f>
        <v>Cassandra Brandow</v>
      </c>
      <c r="W6996" s="3" t="str">
        <f>IFERROR(VLOOKUP(B6996,Returns!$A$1:$B$801,2,0),"NO")</f>
        <v>NO</v>
      </c>
    </row>
    <row r="6997" spans="1:23">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1" t="str">
        <f>IF(M6997=People!$B$5,People!$A$5,IF(M6997=People!$B$4,People!$A$4,IF(M6997=People!$B$3,People!$A$3,IF(M6997=People!$B$2,People!$A$2,0))))</f>
        <v>Anna Andreadi</v>
      </c>
      <c r="W6997" s="3" t="str">
        <f>IFERROR(VLOOKUP(B6997,Returns!$A$1:$B$801,2,0),"NO")</f>
        <v>NO</v>
      </c>
    </row>
    <row r="6998" spans="1:23">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1" t="str">
        <f>IF(M6998=People!$B$5,People!$A$5,IF(M6998=People!$B$4,People!$A$4,IF(M6998=People!$B$3,People!$A$3,IF(M6998=People!$B$2,People!$A$2,0))))</f>
        <v>Kelly Williams</v>
      </c>
      <c r="W6998" s="3" t="str">
        <f>IFERROR(VLOOKUP(B6998,Returns!$A$1:$B$801,2,0),"NO")</f>
        <v>NO</v>
      </c>
    </row>
    <row r="6999" spans="1:23">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1" t="str">
        <f>IF(M6999=People!$B$5,People!$A$5,IF(M6999=People!$B$4,People!$A$4,IF(M6999=People!$B$3,People!$A$3,IF(M6999=People!$B$2,People!$A$2,0))))</f>
        <v>Kelly Williams</v>
      </c>
      <c r="W6999" s="3" t="str">
        <f>IFERROR(VLOOKUP(B6999,Returns!$A$1:$B$801,2,0),"NO")</f>
        <v>NO</v>
      </c>
    </row>
    <row r="7000" spans="1:23">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1" t="str">
        <f>IF(M7000=People!$B$5,People!$A$5,IF(M7000=People!$B$4,People!$A$4,IF(M7000=People!$B$3,People!$A$3,IF(M7000=People!$B$2,People!$A$2,0))))</f>
        <v>Anna Andreadi</v>
      </c>
      <c r="W7000" s="3" t="str">
        <f>IFERROR(VLOOKUP(B7000,Returns!$A$1:$B$801,2,0),"NO")</f>
        <v>NO</v>
      </c>
    </row>
    <row r="7001" spans="1:23">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1" t="str">
        <f>IF(M7001=People!$B$5,People!$A$5,IF(M7001=People!$B$4,People!$A$4,IF(M7001=People!$B$3,People!$A$3,IF(M7001=People!$B$2,People!$A$2,0))))</f>
        <v>Cassandra Brandow</v>
      </c>
      <c r="W7001" s="3" t="str">
        <f>IFERROR(VLOOKUP(B7001,Returns!$A$1:$B$801,2,0),"NO")</f>
        <v>NO</v>
      </c>
    </row>
    <row r="7002" spans="1:23">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1" t="str">
        <f>IF(M7002=People!$B$5,People!$A$5,IF(M7002=People!$B$4,People!$A$4,IF(M7002=People!$B$3,People!$A$3,IF(M7002=People!$B$2,People!$A$2,0))))</f>
        <v>Cassandra Brandow</v>
      </c>
      <c r="W7002" s="3" t="str">
        <f>IFERROR(VLOOKUP(B7002,Returns!$A$1:$B$801,2,0),"NO")</f>
        <v>NO</v>
      </c>
    </row>
    <row r="7003" spans="1:23">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1" t="str">
        <f>IF(M7003=People!$B$5,People!$A$5,IF(M7003=People!$B$4,People!$A$4,IF(M7003=People!$B$3,People!$A$3,IF(M7003=People!$B$2,People!$A$2,0))))</f>
        <v>Kelly Williams</v>
      </c>
      <c r="W7003" s="3" t="str">
        <f>IFERROR(VLOOKUP(B7003,Returns!$A$1:$B$801,2,0),"NO")</f>
        <v>NO</v>
      </c>
    </row>
    <row r="7004" spans="1:23">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1" t="str">
        <f>IF(M7004=People!$B$5,People!$A$5,IF(M7004=People!$B$4,People!$A$4,IF(M7004=People!$B$3,People!$A$3,IF(M7004=People!$B$2,People!$A$2,0))))</f>
        <v>Anna Andreadi</v>
      </c>
      <c r="W7004" s="3" t="str">
        <f>IFERROR(VLOOKUP(B7004,Returns!$A$1:$B$801,2,0),"NO")</f>
        <v>NO</v>
      </c>
    </row>
    <row r="7005" spans="1:23">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1" t="str">
        <f>IF(M7005=People!$B$5,People!$A$5,IF(M7005=People!$B$4,People!$A$4,IF(M7005=People!$B$3,People!$A$3,IF(M7005=People!$B$2,People!$A$2,0))))</f>
        <v>Anna Andreadi</v>
      </c>
      <c r="W7005" s="3" t="str">
        <f>IFERROR(VLOOKUP(B7005,Returns!$A$1:$B$801,2,0),"NO")</f>
        <v>NO</v>
      </c>
    </row>
    <row r="7006" spans="1:23">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1" t="str">
        <f>IF(M7006=People!$B$5,People!$A$5,IF(M7006=People!$B$4,People!$A$4,IF(M7006=People!$B$3,People!$A$3,IF(M7006=People!$B$2,People!$A$2,0))))</f>
        <v>Kelly Williams</v>
      </c>
      <c r="W7006" s="3" t="str">
        <f>IFERROR(VLOOKUP(B7006,Returns!$A$1:$B$801,2,0),"NO")</f>
        <v>NO</v>
      </c>
    </row>
    <row r="7007" spans="1:23">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1" t="str">
        <f>IF(M7007=People!$B$5,People!$A$5,IF(M7007=People!$B$4,People!$A$4,IF(M7007=People!$B$3,People!$A$3,IF(M7007=People!$B$2,People!$A$2,0))))</f>
        <v>Chuck Magee</v>
      </c>
      <c r="W7007" s="3" t="str">
        <f>IFERROR(VLOOKUP(B7007,Returns!$A$1:$B$801,2,0),"NO")</f>
        <v>NO</v>
      </c>
    </row>
    <row r="7008" spans="1:23">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1" t="str">
        <f>IF(M7008=People!$B$5,People!$A$5,IF(M7008=People!$B$4,People!$A$4,IF(M7008=People!$B$3,People!$A$3,IF(M7008=People!$B$2,People!$A$2,0))))</f>
        <v>Kelly Williams</v>
      </c>
      <c r="W7008" s="3" t="str">
        <f>IFERROR(VLOOKUP(B7008,Returns!$A$1:$B$801,2,0),"NO")</f>
        <v>NO</v>
      </c>
    </row>
    <row r="7009" spans="1:23">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1" t="str">
        <f>IF(M7009=People!$B$5,People!$A$5,IF(M7009=People!$B$4,People!$A$4,IF(M7009=People!$B$3,People!$A$3,IF(M7009=People!$B$2,People!$A$2,0))))</f>
        <v>Chuck Magee</v>
      </c>
      <c r="W7009" s="3" t="str">
        <f>IFERROR(VLOOKUP(B7009,Returns!$A$1:$B$801,2,0),"NO")</f>
        <v>NO</v>
      </c>
    </row>
    <row r="7010" spans="1:23">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1" t="str">
        <f>IF(M7010=People!$B$5,People!$A$5,IF(M7010=People!$B$4,People!$A$4,IF(M7010=People!$B$3,People!$A$3,IF(M7010=People!$B$2,People!$A$2,0))))</f>
        <v>Chuck Magee</v>
      </c>
      <c r="W7010" s="3" t="str">
        <f>IFERROR(VLOOKUP(B7010,Returns!$A$1:$B$801,2,0),"NO")</f>
        <v>NO</v>
      </c>
    </row>
    <row r="7011" spans="1:23">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1" t="str">
        <f>IF(M7011=People!$B$5,People!$A$5,IF(M7011=People!$B$4,People!$A$4,IF(M7011=People!$B$3,People!$A$3,IF(M7011=People!$B$2,People!$A$2,0))))</f>
        <v>Chuck Magee</v>
      </c>
      <c r="W7011" s="3" t="str">
        <f>IFERROR(VLOOKUP(B7011,Returns!$A$1:$B$801,2,0),"NO")</f>
        <v>NO</v>
      </c>
    </row>
    <row r="7012" spans="1:23">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1" t="str">
        <f>IF(M7012=People!$B$5,People!$A$5,IF(M7012=People!$B$4,People!$A$4,IF(M7012=People!$B$3,People!$A$3,IF(M7012=People!$B$2,People!$A$2,0))))</f>
        <v>Chuck Magee</v>
      </c>
      <c r="W7012" s="3" t="str">
        <f>IFERROR(VLOOKUP(B7012,Returns!$A$1:$B$801,2,0),"NO")</f>
        <v>NO</v>
      </c>
    </row>
    <row r="7013" spans="1:23">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1" t="str">
        <f>IF(M7013=People!$B$5,People!$A$5,IF(M7013=People!$B$4,People!$A$4,IF(M7013=People!$B$3,People!$A$3,IF(M7013=People!$B$2,People!$A$2,0))))</f>
        <v>Chuck Magee</v>
      </c>
      <c r="W7013" s="3" t="str">
        <f>IFERROR(VLOOKUP(B7013,Returns!$A$1:$B$801,2,0),"NO")</f>
        <v>NO</v>
      </c>
    </row>
    <row r="7014" spans="1:23">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1" t="str">
        <f>IF(M7014=People!$B$5,People!$A$5,IF(M7014=People!$B$4,People!$A$4,IF(M7014=People!$B$3,People!$A$3,IF(M7014=People!$B$2,People!$A$2,0))))</f>
        <v>Chuck Magee</v>
      </c>
      <c r="W7014" s="3" t="str">
        <f>IFERROR(VLOOKUP(B7014,Returns!$A$1:$B$801,2,0),"NO")</f>
        <v>NO</v>
      </c>
    </row>
    <row r="7015" spans="1:23">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1" t="str">
        <f>IF(M7015=People!$B$5,People!$A$5,IF(M7015=People!$B$4,People!$A$4,IF(M7015=People!$B$3,People!$A$3,IF(M7015=People!$B$2,People!$A$2,0))))</f>
        <v>Anna Andreadi</v>
      </c>
      <c r="W7015" s="3" t="str">
        <f>IFERROR(VLOOKUP(B7015,Returns!$A$1:$B$801,2,0),"NO")</f>
        <v>NO</v>
      </c>
    </row>
    <row r="7016" spans="1:23">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1" t="str">
        <f>IF(M7016=People!$B$5,People!$A$5,IF(M7016=People!$B$4,People!$A$4,IF(M7016=People!$B$3,People!$A$3,IF(M7016=People!$B$2,People!$A$2,0))))</f>
        <v>Cassandra Brandow</v>
      </c>
      <c r="W7016" s="3" t="str">
        <f>IFERROR(VLOOKUP(B7016,Returns!$A$1:$B$801,2,0),"NO")</f>
        <v>NO</v>
      </c>
    </row>
    <row r="7017" spans="1:23">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1" t="str">
        <f>IF(M7017=People!$B$5,People!$A$5,IF(M7017=People!$B$4,People!$A$4,IF(M7017=People!$B$3,People!$A$3,IF(M7017=People!$B$2,People!$A$2,0))))</f>
        <v>Cassandra Brandow</v>
      </c>
      <c r="W7017" s="3" t="str">
        <f>IFERROR(VLOOKUP(B7017,Returns!$A$1:$B$801,2,0),"NO")</f>
        <v>NO</v>
      </c>
    </row>
    <row r="7018" spans="1:23">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1" t="str">
        <f>IF(M7018=People!$B$5,People!$A$5,IF(M7018=People!$B$4,People!$A$4,IF(M7018=People!$B$3,People!$A$3,IF(M7018=People!$B$2,People!$A$2,0))))</f>
        <v>Cassandra Brandow</v>
      </c>
      <c r="W7018" s="3" t="str">
        <f>IFERROR(VLOOKUP(B7018,Returns!$A$1:$B$801,2,0),"NO")</f>
        <v>NO</v>
      </c>
    </row>
    <row r="7019" spans="1:23">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1" t="str">
        <f>IF(M7019=People!$B$5,People!$A$5,IF(M7019=People!$B$4,People!$A$4,IF(M7019=People!$B$3,People!$A$3,IF(M7019=People!$B$2,People!$A$2,0))))</f>
        <v>Cassandra Brandow</v>
      </c>
      <c r="W7019" s="3" t="str">
        <f>IFERROR(VLOOKUP(B7019,Returns!$A$1:$B$801,2,0),"NO")</f>
        <v>NO</v>
      </c>
    </row>
    <row r="7020" spans="1:23">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1" t="str">
        <f>IF(M7020=People!$B$5,People!$A$5,IF(M7020=People!$B$4,People!$A$4,IF(M7020=People!$B$3,People!$A$3,IF(M7020=People!$B$2,People!$A$2,0))))</f>
        <v>Chuck Magee</v>
      </c>
      <c r="W7020" s="3" t="str">
        <f>IFERROR(VLOOKUP(B7020,Returns!$A$1:$B$801,2,0),"NO")</f>
        <v>NO</v>
      </c>
    </row>
    <row r="7021" spans="1:23">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1" t="str">
        <f>IF(M7021=People!$B$5,People!$A$5,IF(M7021=People!$B$4,People!$A$4,IF(M7021=People!$B$3,People!$A$3,IF(M7021=People!$B$2,People!$A$2,0))))</f>
        <v>Anna Andreadi</v>
      </c>
      <c r="W7021" s="3" t="str">
        <f>IFERROR(VLOOKUP(B7021,Returns!$A$1:$B$801,2,0),"NO")</f>
        <v>NO</v>
      </c>
    </row>
    <row r="7022" spans="1:23">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1" t="str">
        <f>IF(M7022=People!$B$5,People!$A$5,IF(M7022=People!$B$4,People!$A$4,IF(M7022=People!$B$3,People!$A$3,IF(M7022=People!$B$2,People!$A$2,0))))</f>
        <v>Anna Andreadi</v>
      </c>
      <c r="W7022" s="3" t="str">
        <f>IFERROR(VLOOKUP(B7022,Returns!$A$1:$B$801,2,0),"NO")</f>
        <v>NO</v>
      </c>
    </row>
    <row r="7023" spans="1:23">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1" t="str">
        <f>IF(M7023=People!$B$5,People!$A$5,IF(M7023=People!$B$4,People!$A$4,IF(M7023=People!$B$3,People!$A$3,IF(M7023=People!$B$2,People!$A$2,0))))</f>
        <v>Anna Andreadi</v>
      </c>
      <c r="W7023" s="3" t="str">
        <f>IFERROR(VLOOKUP(B7023,Returns!$A$1:$B$801,2,0),"NO")</f>
        <v>NO</v>
      </c>
    </row>
    <row r="7024" spans="1:23">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1" t="str">
        <f>IF(M7024=People!$B$5,People!$A$5,IF(M7024=People!$B$4,People!$A$4,IF(M7024=People!$B$3,People!$A$3,IF(M7024=People!$B$2,People!$A$2,0))))</f>
        <v>Anna Andreadi</v>
      </c>
      <c r="W7024" s="3" t="str">
        <f>IFERROR(VLOOKUP(B7024,Returns!$A$1:$B$801,2,0),"NO")</f>
        <v>NO</v>
      </c>
    </row>
    <row r="7025" spans="1:23">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1" t="str">
        <f>IF(M7025=People!$B$5,People!$A$5,IF(M7025=People!$B$4,People!$A$4,IF(M7025=People!$B$3,People!$A$3,IF(M7025=People!$B$2,People!$A$2,0))))</f>
        <v>Anna Andreadi</v>
      </c>
      <c r="W7025" s="3" t="str">
        <f>IFERROR(VLOOKUP(B7025,Returns!$A$1:$B$801,2,0),"NO")</f>
        <v>NO</v>
      </c>
    </row>
    <row r="7026" spans="1:23">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1" t="str">
        <f>IF(M7026=People!$B$5,People!$A$5,IF(M7026=People!$B$4,People!$A$4,IF(M7026=People!$B$3,People!$A$3,IF(M7026=People!$B$2,People!$A$2,0))))</f>
        <v>Anna Andreadi</v>
      </c>
      <c r="W7026" s="3" t="str">
        <f>IFERROR(VLOOKUP(B7026,Returns!$A$1:$B$801,2,0),"NO")</f>
        <v>NO</v>
      </c>
    </row>
    <row r="7027" spans="1:23">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1" t="str">
        <f>IF(M7027=People!$B$5,People!$A$5,IF(M7027=People!$B$4,People!$A$4,IF(M7027=People!$B$3,People!$A$3,IF(M7027=People!$B$2,People!$A$2,0))))</f>
        <v>Chuck Magee</v>
      </c>
      <c r="W7027" s="3" t="str">
        <f>IFERROR(VLOOKUP(B7027,Returns!$A$1:$B$801,2,0),"NO")</f>
        <v>NO</v>
      </c>
    </row>
    <row r="7028" spans="1:23">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1" t="str">
        <f>IF(M7028=People!$B$5,People!$A$5,IF(M7028=People!$B$4,People!$A$4,IF(M7028=People!$B$3,People!$A$3,IF(M7028=People!$B$2,People!$A$2,0))))</f>
        <v>Chuck Magee</v>
      </c>
      <c r="W7028" s="3" t="str">
        <f>IFERROR(VLOOKUP(B7028,Returns!$A$1:$B$801,2,0),"NO")</f>
        <v>NO</v>
      </c>
    </row>
    <row r="7029" spans="1:23">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1" t="str">
        <f>IF(M7029=People!$B$5,People!$A$5,IF(M7029=People!$B$4,People!$A$4,IF(M7029=People!$B$3,People!$A$3,IF(M7029=People!$B$2,People!$A$2,0))))</f>
        <v>Chuck Magee</v>
      </c>
      <c r="W7029" s="3" t="str">
        <f>IFERROR(VLOOKUP(B7029,Returns!$A$1:$B$801,2,0),"NO")</f>
        <v>NO</v>
      </c>
    </row>
    <row r="7030" spans="1:23">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1" t="str">
        <f>IF(M7030=People!$B$5,People!$A$5,IF(M7030=People!$B$4,People!$A$4,IF(M7030=People!$B$3,People!$A$3,IF(M7030=People!$B$2,People!$A$2,0))))</f>
        <v>Kelly Williams</v>
      </c>
      <c r="W7030" s="3" t="str">
        <f>IFERROR(VLOOKUP(B7030,Returns!$A$1:$B$801,2,0),"NO")</f>
        <v>NO</v>
      </c>
    </row>
    <row r="7031" spans="1:23">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1" t="str">
        <f>IF(M7031=People!$B$5,People!$A$5,IF(M7031=People!$B$4,People!$A$4,IF(M7031=People!$B$3,People!$A$3,IF(M7031=People!$B$2,People!$A$2,0))))</f>
        <v>Chuck Magee</v>
      </c>
      <c r="W7031" s="3" t="str">
        <f>IFERROR(VLOOKUP(B7031,Returns!$A$1:$B$801,2,0),"NO")</f>
        <v>NO</v>
      </c>
    </row>
    <row r="7032" spans="1:23">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1" t="str">
        <f>IF(M7032=People!$B$5,People!$A$5,IF(M7032=People!$B$4,People!$A$4,IF(M7032=People!$B$3,People!$A$3,IF(M7032=People!$B$2,People!$A$2,0))))</f>
        <v>Chuck Magee</v>
      </c>
      <c r="W7032" s="3" t="str">
        <f>IFERROR(VLOOKUP(B7032,Returns!$A$1:$B$801,2,0),"NO")</f>
        <v>NO</v>
      </c>
    </row>
    <row r="7033" spans="1:23">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1" t="str">
        <f>IF(M7033=People!$B$5,People!$A$5,IF(M7033=People!$B$4,People!$A$4,IF(M7033=People!$B$3,People!$A$3,IF(M7033=People!$B$2,People!$A$2,0))))</f>
        <v>Chuck Magee</v>
      </c>
      <c r="W7033" s="3" t="str">
        <f>IFERROR(VLOOKUP(B7033,Returns!$A$1:$B$801,2,0),"NO")</f>
        <v>NO</v>
      </c>
    </row>
    <row r="7034" spans="1:23">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1" t="str">
        <f>IF(M7034=People!$B$5,People!$A$5,IF(M7034=People!$B$4,People!$A$4,IF(M7034=People!$B$3,People!$A$3,IF(M7034=People!$B$2,People!$A$2,0))))</f>
        <v>Chuck Magee</v>
      </c>
      <c r="W7034" s="3" t="str">
        <f>IFERROR(VLOOKUP(B7034,Returns!$A$1:$B$801,2,0),"NO")</f>
        <v>NO</v>
      </c>
    </row>
    <row r="7035" spans="1:23">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1" t="str">
        <f>IF(M7035=People!$B$5,People!$A$5,IF(M7035=People!$B$4,People!$A$4,IF(M7035=People!$B$3,People!$A$3,IF(M7035=People!$B$2,People!$A$2,0))))</f>
        <v>Chuck Magee</v>
      </c>
      <c r="W7035" s="3" t="str">
        <f>IFERROR(VLOOKUP(B7035,Returns!$A$1:$B$801,2,0),"NO")</f>
        <v>NO</v>
      </c>
    </row>
    <row r="7036" spans="1:23">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1" t="str">
        <f>IF(M7036=People!$B$5,People!$A$5,IF(M7036=People!$B$4,People!$A$4,IF(M7036=People!$B$3,People!$A$3,IF(M7036=People!$B$2,People!$A$2,0))))</f>
        <v>Chuck Magee</v>
      </c>
      <c r="W7036" s="3" t="str">
        <f>IFERROR(VLOOKUP(B7036,Returns!$A$1:$B$801,2,0),"NO")</f>
        <v>NO</v>
      </c>
    </row>
    <row r="7037" spans="1:23">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1" t="str">
        <f>IF(M7037=People!$B$5,People!$A$5,IF(M7037=People!$B$4,People!$A$4,IF(M7037=People!$B$3,People!$A$3,IF(M7037=People!$B$2,People!$A$2,0))))</f>
        <v>Anna Andreadi</v>
      </c>
      <c r="W7037" s="3" t="str">
        <f>IFERROR(VLOOKUP(B7037,Returns!$A$1:$B$801,2,0),"NO")</f>
        <v>NO</v>
      </c>
    </row>
    <row r="7038" spans="1:23">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1" t="str">
        <f>IF(M7038=People!$B$5,People!$A$5,IF(M7038=People!$B$4,People!$A$4,IF(M7038=People!$B$3,People!$A$3,IF(M7038=People!$B$2,People!$A$2,0))))</f>
        <v>Cassandra Brandow</v>
      </c>
      <c r="W7038" s="3" t="str">
        <f>IFERROR(VLOOKUP(B7038,Returns!$A$1:$B$801,2,0),"NO")</f>
        <v>NO</v>
      </c>
    </row>
    <row r="7039" spans="1:23">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1" t="str">
        <f>IF(M7039=People!$B$5,People!$A$5,IF(M7039=People!$B$4,People!$A$4,IF(M7039=People!$B$3,People!$A$3,IF(M7039=People!$B$2,People!$A$2,0))))</f>
        <v>Cassandra Brandow</v>
      </c>
      <c r="W7039" s="3" t="str">
        <f>IFERROR(VLOOKUP(B7039,Returns!$A$1:$B$801,2,0),"NO")</f>
        <v>NO</v>
      </c>
    </row>
    <row r="7040" spans="1:23">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1" t="str">
        <f>IF(M7040=People!$B$5,People!$A$5,IF(M7040=People!$B$4,People!$A$4,IF(M7040=People!$B$3,People!$A$3,IF(M7040=People!$B$2,People!$A$2,0))))</f>
        <v>Cassandra Brandow</v>
      </c>
      <c r="W7040" s="3" t="str">
        <f>IFERROR(VLOOKUP(B7040,Returns!$A$1:$B$801,2,0),"NO")</f>
        <v>NO</v>
      </c>
    </row>
    <row r="7041" spans="1:23">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1" t="str">
        <f>IF(M7041=People!$B$5,People!$A$5,IF(M7041=People!$B$4,People!$A$4,IF(M7041=People!$B$3,People!$A$3,IF(M7041=People!$B$2,People!$A$2,0))))</f>
        <v>Chuck Magee</v>
      </c>
      <c r="W7041" s="3" t="str">
        <f>IFERROR(VLOOKUP(B7041,Returns!$A$1:$B$801,2,0),"NO")</f>
        <v>NO</v>
      </c>
    </row>
    <row r="7042" spans="1:23">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1" t="str">
        <f>IF(M7042=People!$B$5,People!$A$5,IF(M7042=People!$B$4,People!$A$4,IF(M7042=People!$B$3,People!$A$3,IF(M7042=People!$B$2,People!$A$2,0))))</f>
        <v>Chuck Magee</v>
      </c>
      <c r="W7042" s="3" t="str">
        <f>IFERROR(VLOOKUP(B7042,Returns!$A$1:$B$801,2,0),"NO")</f>
        <v>NO</v>
      </c>
    </row>
    <row r="7043" spans="1:23">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1" t="str">
        <f>IF(M7043=People!$B$5,People!$A$5,IF(M7043=People!$B$4,People!$A$4,IF(M7043=People!$B$3,People!$A$3,IF(M7043=People!$B$2,People!$A$2,0))))</f>
        <v>Chuck Magee</v>
      </c>
      <c r="W7043" s="3" t="str">
        <f>IFERROR(VLOOKUP(B7043,Returns!$A$1:$B$801,2,0),"NO")</f>
        <v>NO</v>
      </c>
    </row>
    <row r="7044" spans="1:23">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1" t="str">
        <f>IF(M7044=People!$B$5,People!$A$5,IF(M7044=People!$B$4,People!$A$4,IF(M7044=People!$B$3,People!$A$3,IF(M7044=People!$B$2,People!$A$2,0))))</f>
        <v>Chuck Magee</v>
      </c>
      <c r="W7044" s="3" t="str">
        <f>IFERROR(VLOOKUP(B7044,Returns!$A$1:$B$801,2,0),"NO")</f>
        <v>NO</v>
      </c>
    </row>
    <row r="7045" spans="1:23">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1" t="str">
        <f>IF(M7045=People!$B$5,People!$A$5,IF(M7045=People!$B$4,People!$A$4,IF(M7045=People!$B$3,People!$A$3,IF(M7045=People!$B$2,People!$A$2,0))))</f>
        <v>Chuck Magee</v>
      </c>
      <c r="W7045" s="3" t="str">
        <f>IFERROR(VLOOKUP(B7045,Returns!$A$1:$B$801,2,0),"NO")</f>
        <v>NO</v>
      </c>
    </row>
    <row r="7046" spans="1:23">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1" t="str">
        <f>IF(M7046=People!$B$5,People!$A$5,IF(M7046=People!$B$4,People!$A$4,IF(M7046=People!$B$3,People!$A$3,IF(M7046=People!$B$2,People!$A$2,0))))</f>
        <v>Chuck Magee</v>
      </c>
      <c r="W7046" s="3" t="str">
        <f>IFERROR(VLOOKUP(B7046,Returns!$A$1:$B$801,2,0),"NO")</f>
        <v>NO</v>
      </c>
    </row>
    <row r="7047" spans="1:23">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1" t="str">
        <f>IF(M7047=People!$B$5,People!$A$5,IF(M7047=People!$B$4,People!$A$4,IF(M7047=People!$B$3,People!$A$3,IF(M7047=People!$B$2,People!$A$2,0))))</f>
        <v>Kelly Williams</v>
      </c>
      <c r="W7047" s="3" t="str">
        <f>IFERROR(VLOOKUP(B7047,Returns!$A$1:$B$801,2,0),"NO")</f>
        <v>NO</v>
      </c>
    </row>
    <row r="7048" spans="1:23">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1" t="str">
        <f>IF(M7048=People!$B$5,People!$A$5,IF(M7048=People!$B$4,People!$A$4,IF(M7048=People!$B$3,People!$A$3,IF(M7048=People!$B$2,People!$A$2,0))))</f>
        <v>Anna Andreadi</v>
      </c>
      <c r="W7048" s="3" t="str">
        <f>IFERROR(VLOOKUP(B7048,Returns!$A$1:$B$801,2,0),"NO")</f>
        <v>NO</v>
      </c>
    </row>
    <row r="7049" spans="1:23">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1" t="str">
        <f>IF(M7049=People!$B$5,People!$A$5,IF(M7049=People!$B$4,People!$A$4,IF(M7049=People!$B$3,People!$A$3,IF(M7049=People!$B$2,People!$A$2,0))))</f>
        <v>Anna Andreadi</v>
      </c>
      <c r="W7049" s="3" t="str">
        <f>IFERROR(VLOOKUP(B7049,Returns!$A$1:$B$801,2,0),"NO")</f>
        <v>NO</v>
      </c>
    </row>
    <row r="7050" spans="1:23">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1" t="str">
        <f>IF(M7050=People!$B$5,People!$A$5,IF(M7050=People!$B$4,People!$A$4,IF(M7050=People!$B$3,People!$A$3,IF(M7050=People!$B$2,People!$A$2,0))))</f>
        <v>Cassandra Brandow</v>
      </c>
      <c r="W7050" s="3" t="str">
        <f>IFERROR(VLOOKUP(B7050,Returns!$A$1:$B$801,2,0),"NO")</f>
        <v>NO</v>
      </c>
    </row>
    <row r="7051" spans="1:23">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1" t="str">
        <f>IF(M7051=People!$B$5,People!$A$5,IF(M7051=People!$B$4,People!$A$4,IF(M7051=People!$B$3,People!$A$3,IF(M7051=People!$B$2,People!$A$2,0))))</f>
        <v>Anna Andreadi</v>
      </c>
      <c r="W7051" s="3" t="str">
        <f>IFERROR(VLOOKUP(B7051,Returns!$A$1:$B$801,2,0),"NO")</f>
        <v>NO</v>
      </c>
    </row>
    <row r="7052" spans="1:23">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1" t="str">
        <f>IF(M7052=People!$B$5,People!$A$5,IF(M7052=People!$B$4,People!$A$4,IF(M7052=People!$B$3,People!$A$3,IF(M7052=People!$B$2,People!$A$2,0))))</f>
        <v>Anna Andreadi</v>
      </c>
      <c r="W7052" s="3" t="str">
        <f>IFERROR(VLOOKUP(B7052,Returns!$A$1:$B$801,2,0),"NO")</f>
        <v>Yes</v>
      </c>
    </row>
    <row r="7053" spans="1:23">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1" t="str">
        <f>IF(M7053=People!$B$5,People!$A$5,IF(M7053=People!$B$4,People!$A$4,IF(M7053=People!$B$3,People!$A$3,IF(M7053=People!$B$2,People!$A$2,0))))</f>
        <v>Anna Andreadi</v>
      </c>
      <c r="W7053" s="3" t="str">
        <f>IFERROR(VLOOKUP(B7053,Returns!$A$1:$B$801,2,0),"NO")</f>
        <v>Yes</v>
      </c>
    </row>
    <row r="7054" spans="1:23">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1" t="str">
        <f>IF(M7054=People!$B$5,People!$A$5,IF(M7054=People!$B$4,People!$A$4,IF(M7054=People!$B$3,People!$A$3,IF(M7054=People!$B$2,People!$A$2,0))))</f>
        <v>Anna Andreadi</v>
      </c>
      <c r="W7054" s="3" t="str">
        <f>IFERROR(VLOOKUP(B7054,Returns!$A$1:$B$801,2,0),"NO")</f>
        <v>Yes</v>
      </c>
    </row>
    <row r="7055" spans="1:23">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1" t="str">
        <f>IF(M7055=People!$B$5,People!$A$5,IF(M7055=People!$B$4,People!$A$4,IF(M7055=People!$B$3,People!$A$3,IF(M7055=People!$B$2,People!$A$2,0))))</f>
        <v>Anna Andreadi</v>
      </c>
      <c r="W7055" s="3" t="str">
        <f>IFERROR(VLOOKUP(B7055,Returns!$A$1:$B$801,2,0),"NO")</f>
        <v>Yes</v>
      </c>
    </row>
    <row r="7056" spans="1:23">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1" t="str">
        <f>IF(M7056=People!$B$5,People!$A$5,IF(M7056=People!$B$4,People!$A$4,IF(M7056=People!$B$3,People!$A$3,IF(M7056=People!$B$2,People!$A$2,0))))</f>
        <v>Anna Andreadi</v>
      </c>
      <c r="W7056" s="3" t="str">
        <f>IFERROR(VLOOKUP(B7056,Returns!$A$1:$B$801,2,0),"NO")</f>
        <v>Yes</v>
      </c>
    </row>
    <row r="7057" spans="1:23">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1" t="str">
        <f>IF(M7057=People!$B$5,People!$A$5,IF(M7057=People!$B$4,People!$A$4,IF(M7057=People!$B$3,People!$A$3,IF(M7057=People!$B$2,People!$A$2,0))))</f>
        <v>Anna Andreadi</v>
      </c>
      <c r="W7057" s="3" t="str">
        <f>IFERROR(VLOOKUP(B7057,Returns!$A$1:$B$801,2,0),"NO")</f>
        <v>Yes</v>
      </c>
    </row>
    <row r="7058" spans="1:23">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1" t="str">
        <f>IF(M7058=People!$B$5,People!$A$5,IF(M7058=People!$B$4,People!$A$4,IF(M7058=People!$B$3,People!$A$3,IF(M7058=People!$B$2,People!$A$2,0))))</f>
        <v>Anna Andreadi</v>
      </c>
      <c r="W7058" s="3" t="str">
        <f>IFERROR(VLOOKUP(B7058,Returns!$A$1:$B$801,2,0),"NO")</f>
        <v>Yes</v>
      </c>
    </row>
    <row r="7059" spans="1:23">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1" t="str">
        <f>IF(M7059=People!$B$5,People!$A$5,IF(M7059=People!$B$4,People!$A$4,IF(M7059=People!$B$3,People!$A$3,IF(M7059=People!$B$2,People!$A$2,0))))</f>
        <v>Anna Andreadi</v>
      </c>
      <c r="W7059" s="3" t="str">
        <f>IFERROR(VLOOKUP(B7059,Returns!$A$1:$B$801,2,0),"NO")</f>
        <v>Yes</v>
      </c>
    </row>
    <row r="7060" spans="1:23">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1" t="str">
        <f>IF(M7060=People!$B$5,People!$A$5,IF(M7060=People!$B$4,People!$A$4,IF(M7060=People!$B$3,People!$A$3,IF(M7060=People!$B$2,People!$A$2,0))))</f>
        <v>Anna Andreadi</v>
      </c>
      <c r="W7060" s="3" t="str">
        <f>IFERROR(VLOOKUP(B7060,Returns!$A$1:$B$801,2,0),"NO")</f>
        <v>Yes</v>
      </c>
    </row>
    <row r="7061" spans="1:23">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1" t="str">
        <f>IF(M7061=People!$B$5,People!$A$5,IF(M7061=People!$B$4,People!$A$4,IF(M7061=People!$B$3,People!$A$3,IF(M7061=People!$B$2,People!$A$2,0))))</f>
        <v>Anna Andreadi</v>
      </c>
      <c r="W7061" s="3" t="str">
        <f>IFERROR(VLOOKUP(B7061,Returns!$A$1:$B$801,2,0),"NO")</f>
        <v>Yes</v>
      </c>
    </row>
    <row r="7062" spans="1:23">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1" t="str">
        <f>IF(M7062=People!$B$5,People!$A$5,IF(M7062=People!$B$4,People!$A$4,IF(M7062=People!$B$3,People!$A$3,IF(M7062=People!$B$2,People!$A$2,0))))</f>
        <v>Anna Andreadi</v>
      </c>
      <c r="W7062" s="3" t="str">
        <f>IFERROR(VLOOKUP(B7062,Returns!$A$1:$B$801,2,0),"NO")</f>
        <v>Yes</v>
      </c>
    </row>
    <row r="7063" spans="1:23">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1" t="str">
        <f>IF(M7063=People!$B$5,People!$A$5,IF(M7063=People!$B$4,People!$A$4,IF(M7063=People!$B$3,People!$A$3,IF(M7063=People!$B$2,People!$A$2,0))))</f>
        <v>Anna Andreadi</v>
      </c>
      <c r="W7063" s="3" t="str">
        <f>IFERROR(VLOOKUP(B7063,Returns!$A$1:$B$801,2,0),"NO")</f>
        <v>NO</v>
      </c>
    </row>
    <row r="7064" spans="1:23">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1" t="str">
        <f>IF(M7064=People!$B$5,People!$A$5,IF(M7064=People!$B$4,People!$A$4,IF(M7064=People!$B$3,People!$A$3,IF(M7064=People!$B$2,People!$A$2,0))))</f>
        <v>Anna Andreadi</v>
      </c>
      <c r="W7064" s="3" t="str">
        <f>IFERROR(VLOOKUP(B7064,Returns!$A$1:$B$801,2,0),"NO")</f>
        <v>NO</v>
      </c>
    </row>
    <row r="7065" spans="1:23">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1" t="str">
        <f>IF(M7065=People!$B$5,People!$A$5,IF(M7065=People!$B$4,People!$A$4,IF(M7065=People!$B$3,People!$A$3,IF(M7065=People!$B$2,People!$A$2,0))))</f>
        <v>Anna Andreadi</v>
      </c>
      <c r="W7065" s="3" t="str">
        <f>IFERROR(VLOOKUP(B7065,Returns!$A$1:$B$801,2,0),"NO")</f>
        <v>NO</v>
      </c>
    </row>
    <row r="7066" spans="1:23">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1" t="str">
        <f>IF(M7066=People!$B$5,People!$A$5,IF(M7066=People!$B$4,People!$A$4,IF(M7066=People!$B$3,People!$A$3,IF(M7066=People!$B$2,People!$A$2,0))))</f>
        <v>Chuck Magee</v>
      </c>
      <c r="W7066" s="3" t="str">
        <f>IFERROR(VLOOKUP(B7066,Returns!$A$1:$B$801,2,0),"NO")</f>
        <v>NO</v>
      </c>
    </row>
    <row r="7067" spans="1:23">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1" t="str">
        <f>IF(M7067=People!$B$5,People!$A$5,IF(M7067=People!$B$4,People!$A$4,IF(M7067=People!$B$3,People!$A$3,IF(M7067=People!$B$2,People!$A$2,0))))</f>
        <v>Anna Andreadi</v>
      </c>
      <c r="W7067" s="3" t="str">
        <f>IFERROR(VLOOKUP(B7067,Returns!$A$1:$B$801,2,0),"NO")</f>
        <v>NO</v>
      </c>
    </row>
    <row r="7068" spans="1:23">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1" t="str">
        <f>IF(M7068=People!$B$5,People!$A$5,IF(M7068=People!$B$4,People!$A$4,IF(M7068=People!$B$3,People!$A$3,IF(M7068=People!$B$2,People!$A$2,0))))</f>
        <v>Anna Andreadi</v>
      </c>
      <c r="W7068" s="3" t="str">
        <f>IFERROR(VLOOKUP(B7068,Returns!$A$1:$B$801,2,0),"NO")</f>
        <v>NO</v>
      </c>
    </row>
    <row r="7069" spans="1:23">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1" t="str">
        <f>IF(M7069=People!$B$5,People!$A$5,IF(M7069=People!$B$4,People!$A$4,IF(M7069=People!$B$3,People!$A$3,IF(M7069=People!$B$2,People!$A$2,0))))</f>
        <v>Kelly Williams</v>
      </c>
      <c r="W7069" s="3" t="str">
        <f>IFERROR(VLOOKUP(B7069,Returns!$A$1:$B$801,2,0),"NO")</f>
        <v>NO</v>
      </c>
    </row>
    <row r="7070" spans="1:23">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1" t="str">
        <f>IF(M7070=People!$B$5,People!$A$5,IF(M7070=People!$B$4,People!$A$4,IF(M7070=People!$B$3,People!$A$3,IF(M7070=People!$B$2,People!$A$2,0))))</f>
        <v>Kelly Williams</v>
      </c>
      <c r="W7070" s="3" t="str">
        <f>IFERROR(VLOOKUP(B7070,Returns!$A$1:$B$801,2,0),"NO")</f>
        <v>NO</v>
      </c>
    </row>
    <row r="7071" spans="1:23">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1" t="str">
        <f>IF(M7071=People!$B$5,People!$A$5,IF(M7071=People!$B$4,People!$A$4,IF(M7071=People!$B$3,People!$A$3,IF(M7071=People!$B$2,People!$A$2,0))))</f>
        <v>Anna Andreadi</v>
      </c>
      <c r="W7071" s="3" t="str">
        <f>IFERROR(VLOOKUP(B7071,Returns!$A$1:$B$801,2,0),"NO")</f>
        <v>NO</v>
      </c>
    </row>
    <row r="7072" spans="1:23">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1" t="str">
        <f>IF(M7072=People!$B$5,People!$A$5,IF(M7072=People!$B$4,People!$A$4,IF(M7072=People!$B$3,People!$A$3,IF(M7072=People!$B$2,People!$A$2,0))))</f>
        <v>Kelly Williams</v>
      </c>
      <c r="W7072" s="3" t="str">
        <f>IFERROR(VLOOKUP(B7072,Returns!$A$1:$B$801,2,0),"NO")</f>
        <v>NO</v>
      </c>
    </row>
    <row r="7073" spans="1:23">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1" t="str">
        <f>IF(M7073=People!$B$5,People!$A$5,IF(M7073=People!$B$4,People!$A$4,IF(M7073=People!$B$3,People!$A$3,IF(M7073=People!$B$2,People!$A$2,0))))</f>
        <v>Kelly Williams</v>
      </c>
      <c r="W7073" s="3" t="str">
        <f>IFERROR(VLOOKUP(B7073,Returns!$A$1:$B$801,2,0),"NO")</f>
        <v>NO</v>
      </c>
    </row>
    <row r="7074" spans="1:23">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1" t="str">
        <f>IF(M7074=People!$B$5,People!$A$5,IF(M7074=People!$B$4,People!$A$4,IF(M7074=People!$B$3,People!$A$3,IF(M7074=People!$B$2,People!$A$2,0))))</f>
        <v>Kelly Williams</v>
      </c>
      <c r="W7074" s="3" t="str">
        <f>IFERROR(VLOOKUP(B7074,Returns!$A$1:$B$801,2,0),"NO")</f>
        <v>NO</v>
      </c>
    </row>
    <row r="7075" spans="1:23">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1" t="str">
        <f>IF(M7075=People!$B$5,People!$A$5,IF(M7075=People!$B$4,People!$A$4,IF(M7075=People!$B$3,People!$A$3,IF(M7075=People!$B$2,People!$A$2,0))))</f>
        <v>Kelly Williams</v>
      </c>
      <c r="W7075" s="3" t="str">
        <f>IFERROR(VLOOKUP(B7075,Returns!$A$1:$B$801,2,0),"NO")</f>
        <v>NO</v>
      </c>
    </row>
    <row r="7076" spans="1:23">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1" t="str">
        <f>IF(M7076=People!$B$5,People!$A$5,IF(M7076=People!$B$4,People!$A$4,IF(M7076=People!$B$3,People!$A$3,IF(M7076=People!$B$2,People!$A$2,0))))</f>
        <v>Kelly Williams</v>
      </c>
      <c r="W7076" s="3" t="str">
        <f>IFERROR(VLOOKUP(B7076,Returns!$A$1:$B$801,2,0),"NO")</f>
        <v>NO</v>
      </c>
    </row>
    <row r="7077" spans="1:23">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1" t="str">
        <f>IF(M7077=People!$B$5,People!$A$5,IF(M7077=People!$B$4,People!$A$4,IF(M7077=People!$B$3,People!$A$3,IF(M7077=People!$B$2,People!$A$2,0))))</f>
        <v>Kelly Williams</v>
      </c>
      <c r="W7077" s="3" t="str">
        <f>IFERROR(VLOOKUP(B7077,Returns!$A$1:$B$801,2,0),"NO")</f>
        <v>NO</v>
      </c>
    </row>
    <row r="7078" spans="1:23">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1" t="str">
        <f>IF(M7078=People!$B$5,People!$A$5,IF(M7078=People!$B$4,People!$A$4,IF(M7078=People!$B$3,People!$A$3,IF(M7078=People!$B$2,People!$A$2,0))))</f>
        <v>Anna Andreadi</v>
      </c>
      <c r="W7078" s="3" t="str">
        <f>IFERROR(VLOOKUP(B7078,Returns!$A$1:$B$801,2,0),"NO")</f>
        <v>NO</v>
      </c>
    </row>
    <row r="7079" spans="1:23">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1" t="str">
        <f>IF(M7079=People!$B$5,People!$A$5,IF(M7079=People!$B$4,People!$A$4,IF(M7079=People!$B$3,People!$A$3,IF(M7079=People!$B$2,People!$A$2,0))))</f>
        <v>Cassandra Brandow</v>
      </c>
      <c r="W7079" s="3" t="str">
        <f>IFERROR(VLOOKUP(B7079,Returns!$A$1:$B$801,2,0),"NO")</f>
        <v>Yes</v>
      </c>
    </row>
    <row r="7080" spans="1:23">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1" t="str">
        <f>IF(M7080=People!$B$5,People!$A$5,IF(M7080=People!$B$4,People!$A$4,IF(M7080=People!$B$3,People!$A$3,IF(M7080=People!$B$2,People!$A$2,0))))</f>
        <v>Cassandra Brandow</v>
      </c>
      <c r="W7080" s="3" t="str">
        <f>IFERROR(VLOOKUP(B7080,Returns!$A$1:$B$801,2,0),"NO")</f>
        <v>Yes</v>
      </c>
    </row>
    <row r="7081" spans="1:23">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1" t="str">
        <f>IF(M7081=People!$B$5,People!$A$5,IF(M7081=People!$B$4,People!$A$4,IF(M7081=People!$B$3,People!$A$3,IF(M7081=People!$B$2,People!$A$2,0))))</f>
        <v>Cassandra Brandow</v>
      </c>
      <c r="W7081" s="3" t="str">
        <f>IFERROR(VLOOKUP(B7081,Returns!$A$1:$B$801,2,0),"NO")</f>
        <v>Yes</v>
      </c>
    </row>
    <row r="7082" spans="1:23">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1" t="str">
        <f>IF(M7082=People!$B$5,People!$A$5,IF(M7082=People!$B$4,People!$A$4,IF(M7082=People!$B$3,People!$A$3,IF(M7082=People!$B$2,People!$A$2,0))))</f>
        <v>Cassandra Brandow</v>
      </c>
      <c r="W7082" s="3" t="str">
        <f>IFERROR(VLOOKUP(B7082,Returns!$A$1:$B$801,2,0),"NO")</f>
        <v>Yes</v>
      </c>
    </row>
    <row r="7083" spans="1:23">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1" t="str">
        <f>IF(M7083=People!$B$5,People!$A$5,IF(M7083=People!$B$4,People!$A$4,IF(M7083=People!$B$3,People!$A$3,IF(M7083=People!$B$2,People!$A$2,0))))</f>
        <v>Cassandra Brandow</v>
      </c>
      <c r="W7083" s="3" t="str">
        <f>IFERROR(VLOOKUP(B7083,Returns!$A$1:$B$801,2,0),"NO")</f>
        <v>Yes</v>
      </c>
    </row>
    <row r="7084" spans="1:23">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1" t="str">
        <f>IF(M7084=People!$B$5,People!$A$5,IF(M7084=People!$B$4,People!$A$4,IF(M7084=People!$B$3,People!$A$3,IF(M7084=People!$B$2,People!$A$2,0))))</f>
        <v>Cassandra Brandow</v>
      </c>
      <c r="W7084" s="3" t="str">
        <f>IFERROR(VLOOKUP(B7084,Returns!$A$1:$B$801,2,0),"NO")</f>
        <v>Yes</v>
      </c>
    </row>
    <row r="7085" spans="1:23">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1" t="str">
        <f>IF(M7085=People!$B$5,People!$A$5,IF(M7085=People!$B$4,People!$A$4,IF(M7085=People!$B$3,People!$A$3,IF(M7085=People!$B$2,People!$A$2,0))))</f>
        <v>Anna Andreadi</v>
      </c>
      <c r="W7085" s="3" t="str">
        <f>IFERROR(VLOOKUP(B7085,Returns!$A$1:$B$801,2,0),"NO")</f>
        <v>NO</v>
      </c>
    </row>
    <row r="7086" spans="1:23">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1" t="str">
        <f>IF(M7086=People!$B$5,People!$A$5,IF(M7086=People!$B$4,People!$A$4,IF(M7086=People!$B$3,People!$A$3,IF(M7086=People!$B$2,People!$A$2,0))))</f>
        <v>Anna Andreadi</v>
      </c>
      <c r="W7086" s="3" t="str">
        <f>IFERROR(VLOOKUP(B7086,Returns!$A$1:$B$801,2,0),"NO")</f>
        <v>NO</v>
      </c>
    </row>
    <row r="7087" spans="1:23">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1" t="str">
        <f>IF(M7087=People!$B$5,People!$A$5,IF(M7087=People!$B$4,People!$A$4,IF(M7087=People!$B$3,People!$A$3,IF(M7087=People!$B$2,People!$A$2,0))))</f>
        <v>Chuck Magee</v>
      </c>
      <c r="W7087" s="3" t="str">
        <f>IFERROR(VLOOKUP(B7087,Returns!$A$1:$B$801,2,0),"NO")</f>
        <v>NO</v>
      </c>
    </row>
    <row r="7088" spans="1:23">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1" t="str">
        <f>IF(M7088=People!$B$5,People!$A$5,IF(M7088=People!$B$4,People!$A$4,IF(M7088=People!$B$3,People!$A$3,IF(M7088=People!$B$2,People!$A$2,0))))</f>
        <v>Chuck Magee</v>
      </c>
      <c r="W7088" s="3" t="str">
        <f>IFERROR(VLOOKUP(B7088,Returns!$A$1:$B$801,2,0),"NO")</f>
        <v>NO</v>
      </c>
    </row>
    <row r="7089" spans="1:23">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1" t="str">
        <f>IF(M7089=People!$B$5,People!$A$5,IF(M7089=People!$B$4,People!$A$4,IF(M7089=People!$B$3,People!$A$3,IF(M7089=People!$B$2,People!$A$2,0))))</f>
        <v>Anna Andreadi</v>
      </c>
      <c r="W7089" s="3" t="str">
        <f>IFERROR(VLOOKUP(B7089,Returns!$A$1:$B$801,2,0),"NO")</f>
        <v>NO</v>
      </c>
    </row>
    <row r="7090" spans="1:23">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1" t="str">
        <f>IF(M7090=People!$B$5,People!$A$5,IF(M7090=People!$B$4,People!$A$4,IF(M7090=People!$B$3,People!$A$3,IF(M7090=People!$B$2,People!$A$2,0))))</f>
        <v>Anna Andreadi</v>
      </c>
      <c r="W7090" s="3" t="str">
        <f>IFERROR(VLOOKUP(B7090,Returns!$A$1:$B$801,2,0),"NO")</f>
        <v>NO</v>
      </c>
    </row>
    <row r="7091" spans="1:23">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1" t="str">
        <f>IF(M7091=People!$B$5,People!$A$5,IF(M7091=People!$B$4,People!$A$4,IF(M7091=People!$B$3,People!$A$3,IF(M7091=People!$B$2,People!$A$2,0))))</f>
        <v>Anna Andreadi</v>
      </c>
      <c r="W7091" s="3" t="str">
        <f>IFERROR(VLOOKUP(B7091,Returns!$A$1:$B$801,2,0),"NO")</f>
        <v>NO</v>
      </c>
    </row>
    <row r="7092" spans="1:23">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1" t="str">
        <f>IF(M7092=People!$B$5,People!$A$5,IF(M7092=People!$B$4,People!$A$4,IF(M7092=People!$B$3,People!$A$3,IF(M7092=People!$B$2,People!$A$2,0))))</f>
        <v>Cassandra Brandow</v>
      </c>
      <c r="W7092" s="3" t="str">
        <f>IFERROR(VLOOKUP(B7092,Returns!$A$1:$B$801,2,0),"NO")</f>
        <v>NO</v>
      </c>
    </row>
    <row r="7093" spans="1:23">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1" t="str">
        <f>IF(M7093=People!$B$5,People!$A$5,IF(M7093=People!$B$4,People!$A$4,IF(M7093=People!$B$3,People!$A$3,IF(M7093=People!$B$2,People!$A$2,0))))</f>
        <v>Cassandra Brandow</v>
      </c>
      <c r="W7093" s="3" t="str">
        <f>IFERROR(VLOOKUP(B7093,Returns!$A$1:$B$801,2,0),"NO")</f>
        <v>NO</v>
      </c>
    </row>
    <row r="7094" spans="1:23">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1" t="str">
        <f>IF(M7094=People!$B$5,People!$A$5,IF(M7094=People!$B$4,People!$A$4,IF(M7094=People!$B$3,People!$A$3,IF(M7094=People!$B$2,People!$A$2,0))))</f>
        <v>Cassandra Brandow</v>
      </c>
      <c r="W7094" s="3" t="str">
        <f>IFERROR(VLOOKUP(B7094,Returns!$A$1:$B$801,2,0),"NO")</f>
        <v>NO</v>
      </c>
    </row>
    <row r="7095" spans="1:23">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1" t="str">
        <f>IF(M7095=People!$B$5,People!$A$5,IF(M7095=People!$B$4,People!$A$4,IF(M7095=People!$B$3,People!$A$3,IF(M7095=People!$B$2,People!$A$2,0))))</f>
        <v>Cassandra Brandow</v>
      </c>
      <c r="W7095" s="3" t="str">
        <f>IFERROR(VLOOKUP(B7095,Returns!$A$1:$B$801,2,0),"NO")</f>
        <v>NO</v>
      </c>
    </row>
    <row r="7096" spans="1:23">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1" t="str">
        <f>IF(M7096=People!$B$5,People!$A$5,IF(M7096=People!$B$4,People!$A$4,IF(M7096=People!$B$3,People!$A$3,IF(M7096=People!$B$2,People!$A$2,0))))</f>
        <v>Kelly Williams</v>
      </c>
      <c r="W7096" s="3" t="str">
        <f>IFERROR(VLOOKUP(B7096,Returns!$A$1:$B$801,2,0),"NO")</f>
        <v>NO</v>
      </c>
    </row>
    <row r="7097" spans="1:23">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1" t="str">
        <f>IF(M7097=People!$B$5,People!$A$5,IF(M7097=People!$B$4,People!$A$4,IF(M7097=People!$B$3,People!$A$3,IF(M7097=People!$B$2,People!$A$2,0))))</f>
        <v>Chuck Magee</v>
      </c>
      <c r="W7097" s="3" t="str">
        <f>IFERROR(VLOOKUP(B7097,Returns!$A$1:$B$801,2,0),"NO")</f>
        <v>NO</v>
      </c>
    </row>
    <row r="7098" spans="1:23">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1" t="str">
        <f>IF(M7098=People!$B$5,People!$A$5,IF(M7098=People!$B$4,People!$A$4,IF(M7098=People!$B$3,People!$A$3,IF(M7098=People!$B$2,People!$A$2,0))))</f>
        <v>Chuck Magee</v>
      </c>
      <c r="W7098" s="3" t="str">
        <f>IFERROR(VLOOKUP(B7098,Returns!$A$1:$B$801,2,0),"NO")</f>
        <v>NO</v>
      </c>
    </row>
    <row r="7099" spans="1:23">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1" t="str">
        <f>IF(M7099=People!$B$5,People!$A$5,IF(M7099=People!$B$4,People!$A$4,IF(M7099=People!$B$3,People!$A$3,IF(M7099=People!$B$2,People!$A$2,0))))</f>
        <v>Chuck Magee</v>
      </c>
      <c r="W7099" s="3" t="str">
        <f>IFERROR(VLOOKUP(B7099,Returns!$A$1:$B$801,2,0),"NO")</f>
        <v>NO</v>
      </c>
    </row>
    <row r="7100" spans="1:23">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1" t="str">
        <f>IF(M7100=People!$B$5,People!$A$5,IF(M7100=People!$B$4,People!$A$4,IF(M7100=People!$B$3,People!$A$3,IF(M7100=People!$B$2,People!$A$2,0))))</f>
        <v>Chuck Magee</v>
      </c>
      <c r="W7100" s="3" t="str">
        <f>IFERROR(VLOOKUP(B7100,Returns!$A$1:$B$801,2,0),"NO")</f>
        <v>NO</v>
      </c>
    </row>
    <row r="7101" spans="1:23">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1" t="str">
        <f>IF(M7101=People!$B$5,People!$A$5,IF(M7101=People!$B$4,People!$A$4,IF(M7101=People!$B$3,People!$A$3,IF(M7101=People!$B$2,People!$A$2,0))))</f>
        <v>Chuck Magee</v>
      </c>
      <c r="W7101" s="3" t="str">
        <f>IFERROR(VLOOKUP(B7101,Returns!$A$1:$B$801,2,0),"NO")</f>
        <v>NO</v>
      </c>
    </row>
    <row r="7102" spans="1:23">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1" t="str">
        <f>IF(M7102=People!$B$5,People!$A$5,IF(M7102=People!$B$4,People!$A$4,IF(M7102=People!$B$3,People!$A$3,IF(M7102=People!$B$2,People!$A$2,0))))</f>
        <v>Anna Andreadi</v>
      </c>
      <c r="W7102" s="3" t="str">
        <f>IFERROR(VLOOKUP(B7102,Returns!$A$1:$B$801,2,0),"NO")</f>
        <v>NO</v>
      </c>
    </row>
    <row r="7103" spans="1:23">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1" t="str">
        <f>IF(M7103=People!$B$5,People!$A$5,IF(M7103=People!$B$4,People!$A$4,IF(M7103=People!$B$3,People!$A$3,IF(M7103=People!$B$2,People!$A$2,0))))</f>
        <v>Kelly Williams</v>
      </c>
      <c r="W7103" s="3" t="str">
        <f>IFERROR(VLOOKUP(B7103,Returns!$A$1:$B$801,2,0),"NO")</f>
        <v>NO</v>
      </c>
    </row>
    <row r="7104" spans="1:23">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1" t="str">
        <f>IF(M7104=People!$B$5,People!$A$5,IF(M7104=People!$B$4,People!$A$4,IF(M7104=People!$B$3,People!$A$3,IF(M7104=People!$B$2,People!$A$2,0))))</f>
        <v>Chuck Magee</v>
      </c>
      <c r="W7104" s="3" t="str">
        <f>IFERROR(VLOOKUP(B7104,Returns!$A$1:$B$801,2,0),"NO")</f>
        <v>NO</v>
      </c>
    </row>
    <row r="7105" spans="1:23">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1" t="str">
        <f>IF(M7105=People!$B$5,People!$A$5,IF(M7105=People!$B$4,People!$A$4,IF(M7105=People!$B$3,People!$A$3,IF(M7105=People!$B$2,People!$A$2,0))))</f>
        <v>Anna Andreadi</v>
      </c>
      <c r="W7105" s="3" t="str">
        <f>IFERROR(VLOOKUP(B7105,Returns!$A$1:$B$801,2,0),"NO")</f>
        <v>NO</v>
      </c>
    </row>
    <row r="7106" spans="1:23">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1" t="str">
        <f>IF(M7106=People!$B$5,People!$A$5,IF(M7106=People!$B$4,People!$A$4,IF(M7106=People!$B$3,People!$A$3,IF(M7106=People!$B$2,People!$A$2,0))))</f>
        <v>Chuck Magee</v>
      </c>
      <c r="W7106" s="3" t="str">
        <f>IFERROR(VLOOKUP(B7106,Returns!$A$1:$B$801,2,0),"NO")</f>
        <v>NO</v>
      </c>
    </row>
    <row r="7107" spans="1:23">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1" t="str">
        <f>IF(M7107=People!$B$5,People!$A$5,IF(M7107=People!$B$4,People!$A$4,IF(M7107=People!$B$3,People!$A$3,IF(M7107=People!$B$2,People!$A$2,0))))</f>
        <v>Chuck Magee</v>
      </c>
      <c r="W7107" s="3" t="str">
        <f>IFERROR(VLOOKUP(B7107,Returns!$A$1:$B$801,2,0),"NO")</f>
        <v>NO</v>
      </c>
    </row>
    <row r="7108" spans="1:23">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1" t="str">
        <f>IF(M7108=People!$B$5,People!$A$5,IF(M7108=People!$B$4,People!$A$4,IF(M7108=People!$B$3,People!$A$3,IF(M7108=People!$B$2,People!$A$2,0))))</f>
        <v>Chuck Magee</v>
      </c>
      <c r="W7108" s="3" t="str">
        <f>IFERROR(VLOOKUP(B7108,Returns!$A$1:$B$801,2,0),"NO")</f>
        <v>NO</v>
      </c>
    </row>
    <row r="7109" spans="1:23">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1" t="str">
        <f>IF(M7109=People!$B$5,People!$A$5,IF(M7109=People!$B$4,People!$A$4,IF(M7109=People!$B$3,People!$A$3,IF(M7109=People!$B$2,People!$A$2,0))))</f>
        <v>Chuck Magee</v>
      </c>
      <c r="W7109" s="3" t="str">
        <f>IFERROR(VLOOKUP(B7109,Returns!$A$1:$B$801,2,0),"NO")</f>
        <v>NO</v>
      </c>
    </row>
    <row r="7110" spans="1:23">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1" t="str">
        <f>IF(M7110=People!$B$5,People!$A$5,IF(M7110=People!$B$4,People!$A$4,IF(M7110=People!$B$3,People!$A$3,IF(M7110=People!$B$2,People!$A$2,0))))</f>
        <v>Chuck Magee</v>
      </c>
      <c r="W7110" s="3" t="str">
        <f>IFERROR(VLOOKUP(B7110,Returns!$A$1:$B$801,2,0),"NO")</f>
        <v>NO</v>
      </c>
    </row>
    <row r="7111" spans="1:23">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1" t="str">
        <f>IF(M7111=People!$B$5,People!$A$5,IF(M7111=People!$B$4,People!$A$4,IF(M7111=People!$B$3,People!$A$3,IF(M7111=People!$B$2,People!$A$2,0))))</f>
        <v>Chuck Magee</v>
      </c>
      <c r="W7111" s="3" t="str">
        <f>IFERROR(VLOOKUP(B7111,Returns!$A$1:$B$801,2,0),"NO")</f>
        <v>NO</v>
      </c>
    </row>
    <row r="7112" spans="1:23">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1" t="str">
        <f>IF(M7112=People!$B$5,People!$A$5,IF(M7112=People!$B$4,People!$A$4,IF(M7112=People!$B$3,People!$A$3,IF(M7112=People!$B$2,People!$A$2,0))))</f>
        <v>Chuck Magee</v>
      </c>
      <c r="W7112" s="3" t="str">
        <f>IFERROR(VLOOKUP(B7112,Returns!$A$1:$B$801,2,0),"NO")</f>
        <v>NO</v>
      </c>
    </row>
    <row r="7113" spans="1:23">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1" t="str">
        <f>IF(M7113=People!$B$5,People!$A$5,IF(M7113=People!$B$4,People!$A$4,IF(M7113=People!$B$3,People!$A$3,IF(M7113=People!$B$2,People!$A$2,0))))</f>
        <v>Chuck Magee</v>
      </c>
      <c r="W7113" s="3" t="str">
        <f>IFERROR(VLOOKUP(B7113,Returns!$A$1:$B$801,2,0),"NO")</f>
        <v>NO</v>
      </c>
    </row>
    <row r="7114" spans="1:23">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1" t="str">
        <f>IF(M7114=People!$B$5,People!$A$5,IF(M7114=People!$B$4,People!$A$4,IF(M7114=People!$B$3,People!$A$3,IF(M7114=People!$B$2,People!$A$2,0))))</f>
        <v>Chuck Magee</v>
      </c>
      <c r="W7114" s="3" t="str">
        <f>IFERROR(VLOOKUP(B7114,Returns!$A$1:$B$801,2,0),"NO")</f>
        <v>NO</v>
      </c>
    </row>
    <row r="7115" spans="1:23">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1" t="str">
        <f>IF(M7115=People!$B$5,People!$A$5,IF(M7115=People!$B$4,People!$A$4,IF(M7115=People!$B$3,People!$A$3,IF(M7115=People!$B$2,People!$A$2,0))))</f>
        <v>Chuck Magee</v>
      </c>
      <c r="W7115" s="3" t="str">
        <f>IFERROR(VLOOKUP(B7115,Returns!$A$1:$B$801,2,0),"NO")</f>
        <v>NO</v>
      </c>
    </row>
    <row r="7116" spans="1:23">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1" t="str">
        <f>IF(M7116=People!$B$5,People!$A$5,IF(M7116=People!$B$4,People!$A$4,IF(M7116=People!$B$3,People!$A$3,IF(M7116=People!$B$2,People!$A$2,0))))</f>
        <v>Anna Andreadi</v>
      </c>
      <c r="W7116" s="3" t="str">
        <f>IFERROR(VLOOKUP(B7116,Returns!$A$1:$B$801,2,0),"NO")</f>
        <v>NO</v>
      </c>
    </row>
    <row r="7117" spans="1:23">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1" t="str">
        <f>IF(M7117=People!$B$5,People!$A$5,IF(M7117=People!$B$4,People!$A$4,IF(M7117=People!$B$3,People!$A$3,IF(M7117=People!$B$2,People!$A$2,0))))</f>
        <v>Anna Andreadi</v>
      </c>
      <c r="W7117" s="3" t="str">
        <f>IFERROR(VLOOKUP(B7117,Returns!$A$1:$B$801,2,0),"NO")</f>
        <v>NO</v>
      </c>
    </row>
    <row r="7118" spans="1:23">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1" t="str">
        <f>IF(M7118=People!$B$5,People!$A$5,IF(M7118=People!$B$4,People!$A$4,IF(M7118=People!$B$3,People!$A$3,IF(M7118=People!$B$2,People!$A$2,0))))</f>
        <v>Anna Andreadi</v>
      </c>
      <c r="W7118" s="3" t="str">
        <f>IFERROR(VLOOKUP(B7118,Returns!$A$1:$B$801,2,0),"NO")</f>
        <v>NO</v>
      </c>
    </row>
    <row r="7119" spans="1:23">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1" t="str">
        <f>IF(M7119=People!$B$5,People!$A$5,IF(M7119=People!$B$4,People!$A$4,IF(M7119=People!$B$3,People!$A$3,IF(M7119=People!$B$2,People!$A$2,0))))</f>
        <v>Anna Andreadi</v>
      </c>
      <c r="W7119" s="3" t="str">
        <f>IFERROR(VLOOKUP(B7119,Returns!$A$1:$B$801,2,0),"NO")</f>
        <v>NO</v>
      </c>
    </row>
    <row r="7120" spans="1:23">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1" t="str">
        <f>IF(M7120=People!$B$5,People!$A$5,IF(M7120=People!$B$4,People!$A$4,IF(M7120=People!$B$3,People!$A$3,IF(M7120=People!$B$2,People!$A$2,0))))</f>
        <v>Chuck Magee</v>
      </c>
      <c r="W7120" s="3" t="str">
        <f>IFERROR(VLOOKUP(B7120,Returns!$A$1:$B$801,2,0),"NO")</f>
        <v>NO</v>
      </c>
    </row>
    <row r="7121" spans="1:23">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1" t="str">
        <f>IF(M7121=People!$B$5,People!$A$5,IF(M7121=People!$B$4,People!$A$4,IF(M7121=People!$B$3,People!$A$3,IF(M7121=People!$B$2,People!$A$2,0))))</f>
        <v>Anna Andreadi</v>
      </c>
      <c r="W7121" s="3" t="str">
        <f>IFERROR(VLOOKUP(B7121,Returns!$A$1:$B$801,2,0),"NO")</f>
        <v>Yes</v>
      </c>
    </row>
    <row r="7122" spans="1:23">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1" t="str">
        <f>IF(M7122=People!$B$5,People!$A$5,IF(M7122=People!$B$4,People!$A$4,IF(M7122=People!$B$3,People!$A$3,IF(M7122=People!$B$2,People!$A$2,0))))</f>
        <v>Cassandra Brandow</v>
      </c>
      <c r="W7122" s="3" t="str">
        <f>IFERROR(VLOOKUP(B7122,Returns!$A$1:$B$801,2,0),"NO")</f>
        <v>NO</v>
      </c>
    </row>
    <row r="7123" spans="1:23">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1" t="str">
        <f>IF(M7123=People!$B$5,People!$A$5,IF(M7123=People!$B$4,People!$A$4,IF(M7123=People!$B$3,People!$A$3,IF(M7123=People!$B$2,People!$A$2,0))))</f>
        <v>Anna Andreadi</v>
      </c>
      <c r="W7123" s="3" t="str">
        <f>IFERROR(VLOOKUP(B7123,Returns!$A$1:$B$801,2,0),"NO")</f>
        <v>NO</v>
      </c>
    </row>
    <row r="7124" spans="1:23">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1" t="str">
        <f>IF(M7124=People!$B$5,People!$A$5,IF(M7124=People!$B$4,People!$A$4,IF(M7124=People!$B$3,People!$A$3,IF(M7124=People!$B$2,People!$A$2,0))))</f>
        <v>Anna Andreadi</v>
      </c>
      <c r="W7124" s="3" t="str">
        <f>IFERROR(VLOOKUP(B7124,Returns!$A$1:$B$801,2,0),"NO")</f>
        <v>NO</v>
      </c>
    </row>
    <row r="7125" spans="1:23">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1" t="str">
        <f>IF(M7125=People!$B$5,People!$A$5,IF(M7125=People!$B$4,People!$A$4,IF(M7125=People!$B$3,People!$A$3,IF(M7125=People!$B$2,People!$A$2,0))))</f>
        <v>Chuck Magee</v>
      </c>
      <c r="W7125" s="3" t="str">
        <f>IFERROR(VLOOKUP(B7125,Returns!$A$1:$B$801,2,0),"NO")</f>
        <v>NO</v>
      </c>
    </row>
    <row r="7126" spans="1:23">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1" t="str">
        <f>IF(M7126=People!$B$5,People!$A$5,IF(M7126=People!$B$4,People!$A$4,IF(M7126=People!$B$3,People!$A$3,IF(M7126=People!$B$2,People!$A$2,0))))</f>
        <v>Chuck Magee</v>
      </c>
      <c r="W7126" s="3" t="str">
        <f>IFERROR(VLOOKUP(B7126,Returns!$A$1:$B$801,2,0),"NO")</f>
        <v>NO</v>
      </c>
    </row>
    <row r="7127" spans="1:23">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1" t="str">
        <f>IF(M7127=People!$B$5,People!$A$5,IF(M7127=People!$B$4,People!$A$4,IF(M7127=People!$B$3,People!$A$3,IF(M7127=People!$B$2,People!$A$2,0))))</f>
        <v>Cassandra Brandow</v>
      </c>
      <c r="W7127" s="3" t="str">
        <f>IFERROR(VLOOKUP(B7127,Returns!$A$1:$B$801,2,0),"NO")</f>
        <v>NO</v>
      </c>
    </row>
    <row r="7128" spans="1:23">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1" t="str">
        <f>IF(M7128=People!$B$5,People!$A$5,IF(M7128=People!$B$4,People!$A$4,IF(M7128=People!$B$3,People!$A$3,IF(M7128=People!$B$2,People!$A$2,0))))</f>
        <v>Cassandra Brandow</v>
      </c>
      <c r="W7128" s="3" t="str">
        <f>IFERROR(VLOOKUP(B7128,Returns!$A$1:$B$801,2,0),"NO")</f>
        <v>NO</v>
      </c>
    </row>
    <row r="7129" spans="1:23">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1" t="str">
        <f>IF(M7129=People!$B$5,People!$A$5,IF(M7129=People!$B$4,People!$A$4,IF(M7129=People!$B$3,People!$A$3,IF(M7129=People!$B$2,People!$A$2,0))))</f>
        <v>Chuck Magee</v>
      </c>
      <c r="W7129" s="3" t="str">
        <f>IFERROR(VLOOKUP(B7129,Returns!$A$1:$B$801,2,0),"NO")</f>
        <v>NO</v>
      </c>
    </row>
    <row r="7130" spans="1:23">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1" t="str">
        <f>IF(M7130=People!$B$5,People!$A$5,IF(M7130=People!$B$4,People!$A$4,IF(M7130=People!$B$3,People!$A$3,IF(M7130=People!$B$2,People!$A$2,0))))</f>
        <v>Chuck Magee</v>
      </c>
      <c r="W7130" s="3" t="str">
        <f>IFERROR(VLOOKUP(B7130,Returns!$A$1:$B$801,2,0),"NO")</f>
        <v>NO</v>
      </c>
    </row>
    <row r="7131" spans="1:23">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1" t="str">
        <f>IF(M7131=People!$B$5,People!$A$5,IF(M7131=People!$B$4,People!$A$4,IF(M7131=People!$B$3,People!$A$3,IF(M7131=People!$B$2,People!$A$2,0))))</f>
        <v>Cassandra Brandow</v>
      </c>
      <c r="W7131" s="3" t="str">
        <f>IFERROR(VLOOKUP(B7131,Returns!$A$1:$B$801,2,0),"NO")</f>
        <v>NO</v>
      </c>
    </row>
    <row r="7132" spans="1:23">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1" t="str">
        <f>IF(M7132=People!$B$5,People!$A$5,IF(M7132=People!$B$4,People!$A$4,IF(M7132=People!$B$3,People!$A$3,IF(M7132=People!$B$2,People!$A$2,0))))</f>
        <v>Cassandra Brandow</v>
      </c>
      <c r="W7132" s="3" t="str">
        <f>IFERROR(VLOOKUP(B7132,Returns!$A$1:$B$801,2,0),"NO")</f>
        <v>NO</v>
      </c>
    </row>
    <row r="7133" spans="1:23">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1" t="str">
        <f>IF(M7133=People!$B$5,People!$A$5,IF(M7133=People!$B$4,People!$A$4,IF(M7133=People!$B$3,People!$A$3,IF(M7133=People!$B$2,People!$A$2,0))))</f>
        <v>Kelly Williams</v>
      </c>
      <c r="W7133" s="3" t="str">
        <f>IFERROR(VLOOKUP(B7133,Returns!$A$1:$B$801,2,0),"NO")</f>
        <v>NO</v>
      </c>
    </row>
    <row r="7134" spans="1:23">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1" t="str">
        <f>IF(M7134=People!$B$5,People!$A$5,IF(M7134=People!$B$4,People!$A$4,IF(M7134=People!$B$3,People!$A$3,IF(M7134=People!$B$2,People!$A$2,0))))</f>
        <v>Kelly Williams</v>
      </c>
      <c r="W7134" s="3" t="str">
        <f>IFERROR(VLOOKUP(B7134,Returns!$A$1:$B$801,2,0),"NO")</f>
        <v>NO</v>
      </c>
    </row>
    <row r="7135" spans="1:23">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1" t="str">
        <f>IF(M7135=People!$B$5,People!$A$5,IF(M7135=People!$B$4,People!$A$4,IF(M7135=People!$B$3,People!$A$3,IF(M7135=People!$B$2,People!$A$2,0))))</f>
        <v>Kelly Williams</v>
      </c>
      <c r="W7135" s="3" t="str">
        <f>IFERROR(VLOOKUP(B7135,Returns!$A$1:$B$801,2,0),"NO")</f>
        <v>NO</v>
      </c>
    </row>
    <row r="7136" spans="1:23">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1" t="str">
        <f>IF(M7136=People!$B$5,People!$A$5,IF(M7136=People!$B$4,People!$A$4,IF(M7136=People!$B$3,People!$A$3,IF(M7136=People!$B$2,People!$A$2,0))))</f>
        <v>Kelly Williams</v>
      </c>
      <c r="W7136" s="3" t="str">
        <f>IFERROR(VLOOKUP(B7136,Returns!$A$1:$B$801,2,0),"NO")</f>
        <v>NO</v>
      </c>
    </row>
    <row r="7137" spans="1:23">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1" t="str">
        <f>IF(M7137=People!$B$5,People!$A$5,IF(M7137=People!$B$4,People!$A$4,IF(M7137=People!$B$3,People!$A$3,IF(M7137=People!$B$2,People!$A$2,0))))</f>
        <v>Kelly Williams</v>
      </c>
      <c r="W7137" s="3" t="str">
        <f>IFERROR(VLOOKUP(B7137,Returns!$A$1:$B$801,2,0),"NO")</f>
        <v>NO</v>
      </c>
    </row>
    <row r="7138" spans="1:23">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1" t="str">
        <f>IF(M7138=People!$B$5,People!$A$5,IF(M7138=People!$B$4,People!$A$4,IF(M7138=People!$B$3,People!$A$3,IF(M7138=People!$B$2,People!$A$2,0))))</f>
        <v>Cassandra Brandow</v>
      </c>
      <c r="W7138" s="3" t="str">
        <f>IFERROR(VLOOKUP(B7138,Returns!$A$1:$B$801,2,0),"NO")</f>
        <v>NO</v>
      </c>
    </row>
    <row r="7139" spans="1:23">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1" t="str">
        <f>IF(M7139=People!$B$5,People!$A$5,IF(M7139=People!$B$4,People!$A$4,IF(M7139=People!$B$3,People!$A$3,IF(M7139=People!$B$2,People!$A$2,0))))</f>
        <v>Cassandra Brandow</v>
      </c>
      <c r="W7139" s="3" t="str">
        <f>IFERROR(VLOOKUP(B7139,Returns!$A$1:$B$801,2,0),"NO")</f>
        <v>NO</v>
      </c>
    </row>
    <row r="7140" spans="1:23">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1" t="str">
        <f>IF(M7140=People!$B$5,People!$A$5,IF(M7140=People!$B$4,People!$A$4,IF(M7140=People!$B$3,People!$A$3,IF(M7140=People!$B$2,People!$A$2,0))))</f>
        <v>Cassandra Brandow</v>
      </c>
      <c r="W7140" s="3" t="str">
        <f>IFERROR(VLOOKUP(B7140,Returns!$A$1:$B$801,2,0),"NO")</f>
        <v>NO</v>
      </c>
    </row>
    <row r="7141" spans="1:23">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1" t="str">
        <f>IF(M7141=People!$B$5,People!$A$5,IF(M7141=People!$B$4,People!$A$4,IF(M7141=People!$B$3,People!$A$3,IF(M7141=People!$B$2,People!$A$2,0))))</f>
        <v>Cassandra Brandow</v>
      </c>
      <c r="W7141" s="3" t="str">
        <f>IFERROR(VLOOKUP(B7141,Returns!$A$1:$B$801,2,0),"NO")</f>
        <v>NO</v>
      </c>
    </row>
    <row r="7142" spans="1:23">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1" t="str">
        <f>IF(M7142=People!$B$5,People!$A$5,IF(M7142=People!$B$4,People!$A$4,IF(M7142=People!$B$3,People!$A$3,IF(M7142=People!$B$2,People!$A$2,0))))</f>
        <v>Kelly Williams</v>
      </c>
      <c r="W7142" s="3" t="str">
        <f>IFERROR(VLOOKUP(B7142,Returns!$A$1:$B$801,2,0),"NO")</f>
        <v>NO</v>
      </c>
    </row>
    <row r="7143" spans="1:23">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1" t="str">
        <f>IF(M7143=People!$B$5,People!$A$5,IF(M7143=People!$B$4,People!$A$4,IF(M7143=People!$B$3,People!$A$3,IF(M7143=People!$B$2,People!$A$2,0))))</f>
        <v>Kelly Williams</v>
      </c>
      <c r="W7143" s="3" t="str">
        <f>IFERROR(VLOOKUP(B7143,Returns!$A$1:$B$801,2,0),"NO")</f>
        <v>NO</v>
      </c>
    </row>
    <row r="7144" spans="1:23">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1" t="str">
        <f>IF(M7144=People!$B$5,People!$A$5,IF(M7144=People!$B$4,People!$A$4,IF(M7144=People!$B$3,People!$A$3,IF(M7144=People!$B$2,People!$A$2,0))))</f>
        <v>Cassandra Brandow</v>
      </c>
      <c r="W7144" s="3" t="str">
        <f>IFERROR(VLOOKUP(B7144,Returns!$A$1:$B$801,2,0),"NO")</f>
        <v>NO</v>
      </c>
    </row>
    <row r="7145" spans="1:23">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1" t="str">
        <f>IF(M7145=People!$B$5,People!$A$5,IF(M7145=People!$B$4,People!$A$4,IF(M7145=People!$B$3,People!$A$3,IF(M7145=People!$B$2,People!$A$2,0))))</f>
        <v>Chuck Magee</v>
      </c>
      <c r="W7145" s="3" t="str">
        <f>IFERROR(VLOOKUP(B7145,Returns!$A$1:$B$801,2,0),"NO")</f>
        <v>NO</v>
      </c>
    </row>
    <row r="7146" spans="1:23">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1" t="str">
        <f>IF(M7146=People!$B$5,People!$A$5,IF(M7146=People!$B$4,People!$A$4,IF(M7146=People!$B$3,People!$A$3,IF(M7146=People!$B$2,People!$A$2,0))))</f>
        <v>Chuck Magee</v>
      </c>
      <c r="W7146" s="3" t="str">
        <f>IFERROR(VLOOKUP(B7146,Returns!$A$1:$B$801,2,0),"NO")</f>
        <v>NO</v>
      </c>
    </row>
    <row r="7147" spans="1:23">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1" t="str">
        <f>IF(M7147=People!$B$5,People!$A$5,IF(M7147=People!$B$4,People!$A$4,IF(M7147=People!$B$3,People!$A$3,IF(M7147=People!$B$2,People!$A$2,0))))</f>
        <v>Chuck Magee</v>
      </c>
      <c r="W7147" s="3" t="str">
        <f>IFERROR(VLOOKUP(B7147,Returns!$A$1:$B$801,2,0),"NO")</f>
        <v>NO</v>
      </c>
    </row>
    <row r="7148" spans="1:23">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1" t="str">
        <f>IF(M7148=People!$B$5,People!$A$5,IF(M7148=People!$B$4,People!$A$4,IF(M7148=People!$B$3,People!$A$3,IF(M7148=People!$B$2,People!$A$2,0))))</f>
        <v>Chuck Magee</v>
      </c>
      <c r="W7148" s="3" t="str">
        <f>IFERROR(VLOOKUP(B7148,Returns!$A$1:$B$801,2,0),"NO")</f>
        <v>NO</v>
      </c>
    </row>
    <row r="7149" spans="1:23">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1" t="str">
        <f>IF(M7149=People!$B$5,People!$A$5,IF(M7149=People!$B$4,People!$A$4,IF(M7149=People!$B$3,People!$A$3,IF(M7149=People!$B$2,People!$A$2,0))))</f>
        <v>Chuck Magee</v>
      </c>
      <c r="W7149" s="3" t="str">
        <f>IFERROR(VLOOKUP(B7149,Returns!$A$1:$B$801,2,0),"NO")</f>
        <v>NO</v>
      </c>
    </row>
    <row r="7150" spans="1:23">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1" t="str">
        <f>IF(M7150=People!$B$5,People!$A$5,IF(M7150=People!$B$4,People!$A$4,IF(M7150=People!$B$3,People!$A$3,IF(M7150=People!$B$2,People!$A$2,0))))</f>
        <v>Chuck Magee</v>
      </c>
      <c r="W7150" s="3" t="str">
        <f>IFERROR(VLOOKUP(B7150,Returns!$A$1:$B$801,2,0),"NO")</f>
        <v>NO</v>
      </c>
    </row>
    <row r="7151" spans="1:23">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1" t="str">
        <f>IF(M7151=People!$B$5,People!$A$5,IF(M7151=People!$B$4,People!$A$4,IF(M7151=People!$B$3,People!$A$3,IF(M7151=People!$B$2,People!$A$2,0))))</f>
        <v>Kelly Williams</v>
      </c>
      <c r="W7151" s="3" t="str">
        <f>IFERROR(VLOOKUP(B7151,Returns!$A$1:$B$801,2,0),"NO")</f>
        <v>NO</v>
      </c>
    </row>
    <row r="7152" spans="1:23">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1" t="str">
        <f>IF(M7152=People!$B$5,People!$A$5,IF(M7152=People!$B$4,People!$A$4,IF(M7152=People!$B$3,People!$A$3,IF(M7152=People!$B$2,People!$A$2,0))))</f>
        <v>Cassandra Brandow</v>
      </c>
      <c r="W7152" s="3" t="str">
        <f>IFERROR(VLOOKUP(B7152,Returns!$A$1:$B$801,2,0),"NO")</f>
        <v>NO</v>
      </c>
    </row>
    <row r="7153" spans="1:23">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1" t="str">
        <f>IF(M7153=People!$B$5,People!$A$5,IF(M7153=People!$B$4,People!$A$4,IF(M7153=People!$B$3,People!$A$3,IF(M7153=People!$B$2,People!$A$2,0))))</f>
        <v>Anna Andreadi</v>
      </c>
      <c r="W7153" s="3" t="str">
        <f>IFERROR(VLOOKUP(B7153,Returns!$A$1:$B$801,2,0),"NO")</f>
        <v>NO</v>
      </c>
    </row>
    <row r="7154" spans="1:23">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1" t="str">
        <f>IF(M7154=People!$B$5,People!$A$5,IF(M7154=People!$B$4,People!$A$4,IF(M7154=People!$B$3,People!$A$3,IF(M7154=People!$B$2,People!$A$2,0))))</f>
        <v>Cassandra Brandow</v>
      </c>
      <c r="W7154" s="3" t="str">
        <f>IFERROR(VLOOKUP(B7154,Returns!$A$1:$B$801,2,0),"NO")</f>
        <v>NO</v>
      </c>
    </row>
    <row r="7155" spans="1:23">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1" t="str">
        <f>IF(M7155=People!$B$5,People!$A$5,IF(M7155=People!$B$4,People!$A$4,IF(M7155=People!$B$3,People!$A$3,IF(M7155=People!$B$2,People!$A$2,0))))</f>
        <v>Kelly Williams</v>
      </c>
      <c r="W7155" s="3" t="str">
        <f>IFERROR(VLOOKUP(B7155,Returns!$A$1:$B$801,2,0),"NO")</f>
        <v>NO</v>
      </c>
    </row>
    <row r="7156" spans="1:23">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1" t="str">
        <f>IF(M7156=People!$B$5,People!$A$5,IF(M7156=People!$B$4,People!$A$4,IF(M7156=People!$B$3,People!$A$3,IF(M7156=People!$B$2,People!$A$2,0))))</f>
        <v>Cassandra Brandow</v>
      </c>
      <c r="W7156" s="3" t="str">
        <f>IFERROR(VLOOKUP(B7156,Returns!$A$1:$B$801,2,0),"NO")</f>
        <v>Yes</v>
      </c>
    </row>
    <row r="7157" spans="1:23">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1" t="str">
        <f>IF(M7157=People!$B$5,People!$A$5,IF(M7157=People!$B$4,People!$A$4,IF(M7157=People!$B$3,People!$A$3,IF(M7157=People!$B$2,People!$A$2,0))))</f>
        <v>Cassandra Brandow</v>
      </c>
      <c r="W7157" s="3" t="str">
        <f>IFERROR(VLOOKUP(B7157,Returns!$A$1:$B$801,2,0),"NO")</f>
        <v>Yes</v>
      </c>
    </row>
    <row r="7158" spans="1:23">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1" t="str">
        <f>IF(M7158=People!$B$5,People!$A$5,IF(M7158=People!$B$4,People!$A$4,IF(M7158=People!$B$3,People!$A$3,IF(M7158=People!$B$2,People!$A$2,0))))</f>
        <v>Chuck Magee</v>
      </c>
      <c r="W7158" s="3" t="str">
        <f>IFERROR(VLOOKUP(B7158,Returns!$A$1:$B$801,2,0),"NO")</f>
        <v>NO</v>
      </c>
    </row>
    <row r="7159" spans="1:23">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1" t="str">
        <f>IF(M7159=People!$B$5,People!$A$5,IF(M7159=People!$B$4,People!$A$4,IF(M7159=People!$B$3,People!$A$3,IF(M7159=People!$B$2,People!$A$2,0))))</f>
        <v>Anna Andreadi</v>
      </c>
      <c r="W7159" s="3" t="str">
        <f>IFERROR(VLOOKUP(B7159,Returns!$A$1:$B$801,2,0),"NO")</f>
        <v>NO</v>
      </c>
    </row>
    <row r="7160" spans="1:23">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1" t="str">
        <f>IF(M7160=People!$B$5,People!$A$5,IF(M7160=People!$B$4,People!$A$4,IF(M7160=People!$B$3,People!$A$3,IF(M7160=People!$B$2,People!$A$2,0))))</f>
        <v>Anna Andreadi</v>
      </c>
      <c r="W7160" s="3" t="str">
        <f>IFERROR(VLOOKUP(B7160,Returns!$A$1:$B$801,2,0),"NO")</f>
        <v>NO</v>
      </c>
    </row>
    <row r="7161" spans="1:23">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1" t="str">
        <f>IF(M7161=People!$B$5,People!$A$5,IF(M7161=People!$B$4,People!$A$4,IF(M7161=People!$B$3,People!$A$3,IF(M7161=People!$B$2,People!$A$2,0))))</f>
        <v>Kelly Williams</v>
      </c>
      <c r="W7161" s="3" t="str">
        <f>IFERROR(VLOOKUP(B7161,Returns!$A$1:$B$801,2,0),"NO")</f>
        <v>NO</v>
      </c>
    </row>
    <row r="7162" spans="1:23">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1" t="str">
        <f>IF(M7162=People!$B$5,People!$A$5,IF(M7162=People!$B$4,People!$A$4,IF(M7162=People!$B$3,People!$A$3,IF(M7162=People!$B$2,People!$A$2,0))))</f>
        <v>Kelly Williams</v>
      </c>
      <c r="W7162" s="3" t="str">
        <f>IFERROR(VLOOKUP(B7162,Returns!$A$1:$B$801,2,0),"NO")</f>
        <v>NO</v>
      </c>
    </row>
    <row r="7163" spans="1:23">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1" t="str">
        <f>IF(M7163=People!$B$5,People!$A$5,IF(M7163=People!$B$4,People!$A$4,IF(M7163=People!$B$3,People!$A$3,IF(M7163=People!$B$2,People!$A$2,0))))</f>
        <v>Cassandra Brandow</v>
      </c>
      <c r="W7163" s="3" t="str">
        <f>IFERROR(VLOOKUP(B7163,Returns!$A$1:$B$801,2,0),"NO")</f>
        <v>NO</v>
      </c>
    </row>
    <row r="7164" spans="1:23">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1" t="str">
        <f>IF(M7164=People!$B$5,People!$A$5,IF(M7164=People!$B$4,People!$A$4,IF(M7164=People!$B$3,People!$A$3,IF(M7164=People!$B$2,People!$A$2,0))))</f>
        <v>Cassandra Brandow</v>
      </c>
      <c r="W7164" s="3" t="str">
        <f>IFERROR(VLOOKUP(B7164,Returns!$A$1:$B$801,2,0),"NO")</f>
        <v>NO</v>
      </c>
    </row>
    <row r="7165" spans="1:23">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1" t="str">
        <f>IF(M7165=People!$B$5,People!$A$5,IF(M7165=People!$B$4,People!$A$4,IF(M7165=People!$B$3,People!$A$3,IF(M7165=People!$B$2,People!$A$2,0))))</f>
        <v>Chuck Magee</v>
      </c>
      <c r="W7165" s="3" t="str">
        <f>IFERROR(VLOOKUP(B7165,Returns!$A$1:$B$801,2,0),"NO")</f>
        <v>NO</v>
      </c>
    </row>
    <row r="7166" spans="1:23">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1" t="str">
        <f>IF(M7166=People!$B$5,People!$A$5,IF(M7166=People!$B$4,People!$A$4,IF(M7166=People!$B$3,People!$A$3,IF(M7166=People!$B$2,People!$A$2,0))))</f>
        <v>Chuck Magee</v>
      </c>
      <c r="W7166" s="3" t="str">
        <f>IFERROR(VLOOKUP(B7166,Returns!$A$1:$B$801,2,0),"NO")</f>
        <v>NO</v>
      </c>
    </row>
    <row r="7167" spans="1:23">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1" t="str">
        <f>IF(M7167=People!$B$5,People!$A$5,IF(M7167=People!$B$4,People!$A$4,IF(M7167=People!$B$3,People!$A$3,IF(M7167=People!$B$2,People!$A$2,0))))</f>
        <v>Chuck Magee</v>
      </c>
      <c r="W7167" s="3" t="str">
        <f>IFERROR(VLOOKUP(B7167,Returns!$A$1:$B$801,2,0),"NO")</f>
        <v>NO</v>
      </c>
    </row>
    <row r="7168" spans="1:23">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1" t="str">
        <f>IF(M7168=People!$B$5,People!$A$5,IF(M7168=People!$B$4,People!$A$4,IF(M7168=People!$B$3,People!$A$3,IF(M7168=People!$B$2,People!$A$2,0))))</f>
        <v>Anna Andreadi</v>
      </c>
      <c r="W7168" s="3" t="str">
        <f>IFERROR(VLOOKUP(B7168,Returns!$A$1:$B$801,2,0),"NO")</f>
        <v>NO</v>
      </c>
    </row>
    <row r="7169" spans="1:23">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1" t="str">
        <f>IF(M7169=People!$B$5,People!$A$5,IF(M7169=People!$B$4,People!$A$4,IF(M7169=People!$B$3,People!$A$3,IF(M7169=People!$B$2,People!$A$2,0))))</f>
        <v>Anna Andreadi</v>
      </c>
      <c r="W7169" s="3" t="str">
        <f>IFERROR(VLOOKUP(B7169,Returns!$A$1:$B$801,2,0),"NO")</f>
        <v>NO</v>
      </c>
    </row>
    <row r="7170" spans="1:23">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1" t="str">
        <f>IF(M7170=People!$B$5,People!$A$5,IF(M7170=People!$B$4,People!$A$4,IF(M7170=People!$B$3,People!$A$3,IF(M7170=People!$B$2,People!$A$2,0))))</f>
        <v>Anna Andreadi</v>
      </c>
      <c r="W7170" s="3" t="str">
        <f>IFERROR(VLOOKUP(B7170,Returns!$A$1:$B$801,2,0),"NO")</f>
        <v>NO</v>
      </c>
    </row>
    <row r="7171" spans="1:23">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1" t="str">
        <f>IF(M7171=People!$B$5,People!$A$5,IF(M7171=People!$B$4,People!$A$4,IF(M7171=People!$B$3,People!$A$3,IF(M7171=People!$B$2,People!$A$2,0))))</f>
        <v>Anna Andreadi</v>
      </c>
      <c r="W7171" s="3" t="str">
        <f>IFERROR(VLOOKUP(B7171,Returns!$A$1:$B$801,2,0),"NO")</f>
        <v>NO</v>
      </c>
    </row>
    <row r="7172" spans="1:23">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1" t="str">
        <f>IF(M7172=People!$B$5,People!$A$5,IF(M7172=People!$B$4,People!$A$4,IF(M7172=People!$B$3,People!$A$3,IF(M7172=People!$B$2,People!$A$2,0))))</f>
        <v>Chuck Magee</v>
      </c>
      <c r="W7172" s="3" t="str">
        <f>IFERROR(VLOOKUP(B7172,Returns!$A$1:$B$801,2,0),"NO")</f>
        <v>NO</v>
      </c>
    </row>
    <row r="7173" spans="1:23">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1" t="str">
        <f>IF(M7173=People!$B$5,People!$A$5,IF(M7173=People!$B$4,People!$A$4,IF(M7173=People!$B$3,People!$A$3,IF(M7173=People!$B$2,People!$A$2,0))))</f>
        <v>Anna Andreadi</v>
      </c>
      <c r="W7173" s="3" t="str">
        <f>IFERROR(VLOOKUP(B7173,Returns!$A$1:$B$801,2,0),"NO")</f>
        <v>NO</v>
      </c>
    </row>
    <row r="7174" spans="1:23">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1" t="str">
        <f>IF(M7174=People!$B$5,People!$A$5,IF(M7174=People!$B$4,People!$A$4,IF(M7174=People!$B$3,People!$A$3,IF(M7174=People!$B$2,People!$A$2,0))))</f>
        <v>Kelly Williams</v>
      </c>
      <c r="W7174" s="3" t="str">
        <f>IFERROR(VLOOKUP(B7174,Returns!$A$1:$B$801,2,0),"NO")</f>
        <v>NO</v>
      </c>
    </row>
    <row r="7175" spans="1:23">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1" t="str">
        <f>IF(M7175=People!$B$5,People!$A$5,IF(M7175=People!$B$4,People!$A$4,IF(M7175=People!$B$3,People!$A$3,IF(M7175=People!$B$2,People!$A$2,0))))</f>
        <v>Kelly Williams</v>
      </c>
      <c r="W7175" s="3" t="str">
        <f>IFERROR(VLOOKUP(B7175,Returns!$A$1:$B$801,2,0),"NO")</f>
        <v>NO</v>
      </c>
    </row>
    <row r="7176" spans="1:23">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1" t="str">
        <f>IF(M7176=People!$B$5,People!$A$5,IF(M7176=People!$B$4,People!$A$4,IF(M7176=People!$B$3,People!$A$3,IF(M7176=People!$B$2,People!$A$2,0))))</f>
        <v>Kelly Williams</v>
      </c>
      <c r="W7176" s="3" t="str">
        <f>IFERROR(VLOOKUP(B7176,Returns!$A$1:$B$801,2,0),"NO")</f>
        <v>NO</v>
      </c>
    </row>
    <row r="7177" spans="1:23">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1" t="str">
        <f>IF(M7177=People!$B$5,People!$A$5,IF(M7177=People!$B$4,People!$A$4,IF(M7177=People!$B$3,People!$A$3,IF(M7177=People!$B$2,People!$A$2,0))))</f>
        <v>Kelly Williams</v>
      </c>
      <c r="W7177" s="3" t="str">
        <f>IFERROR(VLOOKUP(B7177,Returns!$A$1:$B$801,2,0),"NO")</f>
        <v>NO</v>
      </c>
    </row>
    <row r="7178" spans="1:23">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1" t="str">
        <f>IF(M7178=People!$B$5,People!$A$5,IF(M7178=People!$B$4,People!$A$4,IF(M7178=People!$B$3,People!$A$3,IF(M7178=People!$B$2,People!$A$2,0))))</f>
        <v>Kelly Williams</v>
      </c>
      <c r="W7178" s="3" t="str">
        <f>IFERROR(VLOOKUP(B7178,Returns!$A$1:$B$801,2,0),"NO")</f>
        <v>NO</v>
      </c>
    </row>
    <row r="7179" spans="1:23">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1" t="str">
        <f>IF(M7179=People!$B$5,People!$A$5,IF(M7179=People!$B$4,People!$A$4,IF(M7179=People!$B$3,People!$A$3,IF(M7179=People!$B$2,People!$A$2,0))))</f>
        <v>Chuck Magee</v>
      </c>
      <c r="W7179" s="3" t="str">
        <f>IFERROR(VLOOKUP(B7179,Returns!$A$1:$B$801,2,0),"NO")</f>
        <v>NO</v>
      </c>
    </row>
    <row r="7180" spans="1:23">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1" t="str">
        <f>IF(M7180=People!$B$5,People!$A$5,IF(M7180=People!$B$4,People!$A$4,IF(M7180=People!$B$3,People!$A$3,IF(M7180=People!$B$2,People!$A$2,0))))</f>
        <v>Chuck Magee</v>
      </c>
      <c r="W7180" s="3" t="str">
        <f>IFERROR(VLOOKUP(B7180,Returns!$A$1:$B$801,2,0),"NO")</f>
        <v>NO</v>
      </c>
    </row>
    <row r="7181" spans="1:23">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1" t="str">
        <f>IF(M7181=People!$B$5,People!$A$5,IF(M7181=People!$B$4,People!$A$4,IF(M7181=People!$B$3,People!$A$3,IF(M7181=People!$B$2,People!$A$2,0))))</f>
        <v>Chuck Magee</v>
      </c>
      <c r="W7181" s="3" t="str">
        <f>IFERROR(VLOOKUP(B7181,Returns!$A$1:$B$801,2,0),"NO")</f>
        <v>NO</v>
      </c>
    </row>
    <row r="7182" spans="1:23">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1" t="str">
        <f>IF(M7182=People!$B$5,People!$A$5,IF(M7182=People!$B$4,People!$A$4,IF(M7182=People!$B$3,People!$A$3,IF(M7182=People!$B$2,People!$A$2,0))))</f>
        <v>Cassandra Brandow</v>
      </c>
      <c r="W7182" s="3" t="str">
        <f>IFERROR(VLOOKUP(B7182,Returns!$A$1:$B$801,2,0),"NO")</f>
        <v>NO</v>
      </c>
    </row>
    <row r="7183" spans="1:23">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1" t="str">
        <f>IF(M7183=People!$B$5,People!$A$5,IF(M7183=People!$B$4,People!$A$4,IF(M7183=People!$B$3,People!$A$3,IF(M7183=People!$B$2,People!$A$2,0))))</f>
        <v>Chuck Magee</v>
      </c>
      <c r="W7183" s="3" t="str">
        <f>IFERROR(VLOOKUP(B7183,Returns!$A$1:$B$801,2,0),"NO")</f>
        <v>NO</v>
      </c>
    </row>
    <row r="7184" spans="1:23">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1" t="str">
        <f>IF(M7184=People!$B$5,People!$A$5,IF(M7184=People!$B$4,People!$A$4,IF(M7184=People!$B$3,People!$A$3,IF(M7184=People!$B$2,People!$A$2,0))))</f>
        <v>Anna Andreadi</v>
      </c>
      <c r="W7184" s="3" t="str">
        <f>IFERROR(VLOOKUP(B7184,Returns!$A$1:$B$801,2,0),"NO")</f>
        <v>Yes</v>
      </c>
    </row>
    <row r="7185" spans="1:23">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1" t="str">
        <f>IF(M7185=People!$B$5,People!$A$5,IF(M7185=People!$B$4,People!$A$4,IF(M7185=People!$B$3,People!$A$3,IF(M7185=People!$B$2,People!$A$2,0))))</f>
        <v>Chuck Magee</v>
      </c>
      <c r="W7185" s="3" t="str">
        <f>IFERROR(VLOOKUP(B7185,Returns!$A$1:$B$801,2,0),"NO")</f>
        <v>NO</v>
      </c>
    </row>
    <row r="7186" spans="1:23">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1" t="str">
        <f>IF(M7186=People!$B$5,People!$A$5,IF(M7186=People!$B$4,People!$A$4,IF(M7186=People!$B$3,People!$A$3,IF(M7186=People!$B$2,People!$A$2,0))))</f>
        <v>Kelly Williams</v>
      </c>
      <c r="W7186" s="3" t="str">
        <f>IFERROR(VLOOKUP(B7186,Returns!$A$1:$B$801,2,0),"NO")</f>
        <v>NO</v>
      </c>
    </row>
    <row r="7187" spans="1:23">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1" t="str">
        <f>IF(M7187=People!$B$5,People!$A$5,IF(M7187=People!$B$4,People!$A$4,IF(M7187=People!$B$3,People!$A$3,IF(M7187=People!$B$2,People!$A$2,0))))</f>
        <v>Kelly Williams</v>
      </c>
      <c r="W7187" s="3" t="str">
        <f>IFERROR(VLOOKUP(B7187,Returns!$A$1:$B$801,2,0),"NO")</f>
        <v>NO</v>
      </c>
    </row>
    <row r="7188" spans="1:23">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1" t="str">
        <f>IF(M7188=People!$B$5,People!$A$5,IF(M7188=People!$B$4,People!$A$4,IF(M7188=People!$B$3,People!$A$3,IF(M7188=People!$B$2,People!$A$2,0))))</f>
        <v>Kelly Williams</v>
      </c>
      <c r="W7188" s="3" t="str">
        <f>IFERROR(VLOOKUP(B7188,Returns!$A$1:$B$801,2,0),"NO")</f>
        <v>NO</v>
      </c>
    </row>
    <row r="7189" spans="1:23">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1" t="str">
        <f>IF(M7189=People!$B$5,People!$A$5,IF(M7189=People!$B$4,People!$A$4,IF(M7189=People!$B$3,People!$A$3,IF(M7189=People!$B$2,People!$A$2,0))))</f>
        <v>Kelly Williams</v>
      </c>
      <c r="W7189" s="3" t="str">
        <f>IFERROR(VLOOKUP(B7189,Returns!$A$1:$B$801,2,0),"NO")</f>
        <v>NO</v>
      </c>
    </row>
    <row r="7190" spans="1:23">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1" t="str">
        <f>IF(M7190=People!$B$5,People!$A$5,IF(M7190=People!$B$4,People!$A$4,IF(M7190=People!$B$3,People!$A$3,IF(M7190=People!$B$2,People!$A$2,0))))</f>
        <v>Kelly Williams</v>
      </c>
      <c r="W7190" s="3" t="str">
        <f>IFERROR(VLOOKUP(B7190,Returns!$A$1:$B$801,2,0),"NO")</f>
        <v>NO</v>
      </c>
    </row>
    <row r="7191" spans="1:23">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1" t="str">
        <f>IF(M7191=People!$B$5,People!$A$5,IF(M7191=People!$B$4,People!$A$4,IF(M7191=People!$B$3,People!$A$3,IF(M7191=People!$B$2,People!$A$2,0))))</f>
        <v>Anna Andreadi</v>
      </c>
      <c r="W7191" s="3" t="str">
        <f>IFERROR(VLOOKUP(B7191,Returns!$A$1:$B$801,2,0),"NO")</f>
        <v>NO</v>
      </c>
    </row>
    <row r="7192" spans="1:23">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1" t="str">
        <f>IF(M7192=People!$B$5,People!$A$5,IF(M7192=People!$B$4,People!$A$4,IF(M7192=People!$B$3,People!$A$3,IF(M7192=People!$B$2,People!$A$2,0))))</f>
        <v>Anna Andreadi</v>
      </c>
      <c r="W7192" s="3" t="str">
        <f>IFERROR(VLOOKUP(B7192,Returns!$A$1:$B$801,2,0),"NO")</f>
        <v>NO</v>
      </c>
    </row>
    <row r="7193" spans="1:23">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1" t="str">
        <f>IF(M7193=People!$B$5,People!$A$5,IF(M7193=People!$B$4,People!$A$4,IF(M7193=People!$B$3,People!$A$3,IF(M7193=People!$B$2,People!$A$2,0))))</f>
        <v>Cassandra Brandow</v>
      </c>
      <c r="W7193" s="3" t="str">
        <f>IFERROR(VLOOKUP(B7193,Returns!$A$1:$B$801,2,0),"NO")</f>
        <v>NO</v>
      </c>
    </row>
    <row r="7194" spans="1:23">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1" t="str">
        <f>IF(M7194=People!$B$5,People!$A$5,IF(M7194=People!$B$4,People!$A$4,IF(M7194=People!$B$3,People!$A$3,IF(M7194=People!$B$2,People!$A$2,0))))</f>
        <v>Cassandra Brandow</v>
      </c>
      <c r="W7194" s="3" t="str">
        <f>IFERROR(VLOOKUP(B7194,Returns!$A$1:$B$801,2,0),"NO")</f>
        <v>NO</v>
      </c>
    </row>
    <row r="7195" spans="1:23">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1" t="str">
        <f>IF(M7195=People!$B$5,People!$A$5,IF(M7195=People!$B$4,People!$A$4,IF(M7195=People!$B$3,People!$A$3,IF(M7195=People!$B$2,People!$A$2,0))))</f>
        <v>Cassandra Brandow</v>
      </c>
      <c r="W7195" s="3" t="str">
        <f>IFERROR(VLOOKUP(B7195,Returns!$A$1:$B$801,2,0),"NO")</f>
        <v>NO</v>
      </c>
    </row>
    <row r="7196" spans="1:23">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1" t="str">
        <f>IF(M7196=People!$B$5,People!$A$5,IF(M7196=People!$B$4,People!$A$4,IF(M7196=People!$B$3,People!$A$3,IF(M7196=People!$B$2,People!$A$2,0))))</f>
        <v>Cassandra Brandow</v>
      </c>
      <c r="W7196" s="3" t="str">
        <f>IFERROR(VLOOKUP(B7196,Returns!$A$1:$B$801,2,0),"NO")</f>
        <v>NO</v>
      </c>
    </row>
    <row r="7197" spans="1:23">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1" t="str">
        <f>IF(M7197=People!$B$5,People!$A$5,IF(M7197=People!$B$4,People!$A$4,IF(M7197=People!$B$3,People!$A$3,IF(M7197=People!$B$2,People!$A$2,0))))</f>
        <v>Anna Andreadi</v>
      </c>
      <c r="W7197" s="3" t="str">
        <f>IFERROR(VLOOKUP(B7197,Returns!$A$1:$B$801,2,0),"NO")</f>
        <v>NO</v>
      </c>
    </row>
    <row r="7198" spans="1:23">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1" t="str">
        <f>IF(M7198=People!$B$5,People!$A$5,IF(M7198=People!$B$4,People!$A$4,IF(M7198=People!$B$3,People!$A$3,IF(M7198=People!$B$2,People!$A$2,0))))</f>
        <v>Anna Andreadi</v>
      </c>
      <c r="W7198" s="3" t="str">
        <f>IFERROR(VLOOKUP(B7198,Returns!$A$1:$B$801,2,0),"NO")</f>
        <v>Yes</v>
      </c>
    </row>
    <row r="7199" spans="1:23">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1" t="str">
        <f>IF(M7199=People!$B$5,People!$A$5,IF(M7199=People!$B$4,People!$A$4,IF(M7199=People!$B$3,People!$A$3,IF(M7199=People!$B$2,People!$A$2,0))))</f>
        <v>Anna Andreadi</v>
      </c>
      <c r="W7199" s="3" t="str">
        <f>IFERROR(VLOOKUP(B7199,Returns!$A$1:$B$801,2,0),"NO")</f>
        <v>Yes</v>
      </c>
    </row>
    <row r="7200" spans="1:23">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1" t="str">
        <f>IF(M7200=People!$B$5,People!$A$5,IF(M7200=People!$B$4,People!$A$4,IF(M7200=People!$B$3,People!$A$3,IF(M7200=People!$B$2,People!$A$2,0))))</f>
        <v>Chuck Magee</v>
      </c>
      <c r="W7200" s="3" t="str">
        <f>IFERROR(VLOOKUP(B7200,Returns!$A$1:$B$801,2,0),"NO")</f>
        <v>NO</v>
      </c>
    </row>
    <row r="7201" spans="1:23">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1" t="str">
        <f>IF(M7201=People!$B$5,People!$A$5,IF(M7201=People!$B$4,People!$A$4,IF(M7201=People!$B$3,People!$A$3,IF(M7201=People!$B$2,People!$A$2,0))))</f>
        <v>Chuck Magee</v>
      </c>
      <c r="W7201" s="3" t="str">
        <f>IFERROR(VLOOKUP(B7201,Returns!$A$1:$B$801,2,0),"NO")</f>
        <v>NO</v>
      </c>
    </row>
    <row r="7202" spans="1:23">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1" t="str">
        <f>IF(M7202=People!$B$5,People!$A$5,IF(M7202=People!$B$4,People!$A$4,IF(M7202=People!$B$3,People!$A$3,IF(M7202=People!$B$2,People!$A$2,0))))</f>
        <v>Cassandra Brandow</v>
      </c>
      <c r="W7202" s="3" t="str">
        <f>IFERROR(VLOOKUP(B7202,Returns!$A$1:$B$801,2,0),"NO")</f>
        <v>NO</v>
      </c>
    </row>
    <row r="7203" spans="1:23">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1" t="str">
        <f>IF(M7203=People!$B$5,People!$A$5,IF(M7203=People!$B$4,People!$A$4,IF(M7203=People!$B$3,People!$A$3,IF(M7203=People!$B$2,People!$A$2,0))))</f>
        <v>Cassandra Brandow</v>
      </c>
      <c r="W7203" s="3" t="str">
        <f>IFERROR(VLOOKUP(B7203,Returns!$A$1:$B$801,2,0),"NO")</f>
        <v>NO</v>
      </c>
    </row>
    <row r="7204" spans="1:23">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1" t="str">
        <f>IF(M7204=People!$B$5,People!$A$5,IF(M7204=People!$B$4,People!$A$4,IF(M7204=People!$B$3,People!$A$3,IF(M7204=People!$B$2,People!$A$2,0))))</f>
        <v>Chuck Magee</v>
      </c>
      <c r="W7204" s="3" t="str">
        <f>IFERROR(VLOOKUP(B7204,Returns!$A$1:$B$801,2,0),"NO")</f>
        <v>NO</v>
      </c>
    </row>
    <row r="7205" spans="1:23">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1" t="str">
        <f>IF(M7205=People!$B$5,People!$A$5,IF(M7205=People!$B$4,People!$A$4,IF(M7205=People!$B$3,People!$A$3,IF(M7205=People!$B$2,People!$A$2,0))))</f>
        <v>Kelly Williams</v>
      </c>
      <c r="W7205" s="3" t="str">
        <f>IFERROR(VLOOKUP(B7205,Returns!$A$1:$B$801,2,0),"NO")</f>
        <v>NO</v>
      </c>
    </row>
    <row r="7206" spans="1:23">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1" t="str">
        <f>IF(M7206=People!$B$5,People!$A$5,IF(M7206=People!$B$4,People!$A$4,IF(M7206=People!$B$3,People!$A$3,IF(M7206=People!$B$2,People!$A$2,0))))</f>
        <v>Chuck Magee</v>
      </c>
      <c r="W7206" s="3" t="str">
        <f>IFERROR(VLOOKUP(B7206,Returns!$A$1:$B$801,2,0),"NO")</f>
        <v>NO</v>
      </c>
    </row>
    <row r="7207" spans="1:23">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1" t="str">
        <f>IF(M7207=People!$B$5,People!$A$5,IF(M7207=People!$B$4,People!$A$4,IF(M7207=People!$B$3,People!$A$3,IF(M7207=People!$B$2,People!$A$2,0))))</f>
        <v>Anna Andreadi</v>
      </c>
      <c r="W7207" s="3" t="str">
        <f>IFERROR(VLOOKUP(B7207,Returns!$A$1:$B$801,2,0),"NO")</f>
        <v>Yes</v>
      </c>
    </row>
    <row r="7208" spans="1:23">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1" t="str">
        <f>IF(M7208=People!$B$5,People!$A$5,IF(M7208=People!$B$4,People!$A$4,IF(M7208=People!$B$3,People!$A$3,IF(M7208=People!$B$2,People!$A$2,0))))</f>
        <v>Anna Andreadi</v>
      </c>
      <c r="W7208" s="3" t="str">
        <f>IFERROR(VLOOKUP(B7208,Returns!$A$1:$B$801,2,0),"NO")</f>
        <v>Yes</v>
      </c>
    </row>
    <row r="7209" spans="1:23">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1" t="str">
        <f>IF(M7209=People!$B$5,People!$A$5,IF(M7209=People!$B$4,People!$A$4,IF(M7209=People!$B$3,People!$A$3,IF(M7209=People!$B$2,People!$A$2,0))))</f>
        <v>Anna Andreadi</v>
      </c>
      <c r="W7209" s="3" t="str">
        <f>IFERROR(VLOOKUP(B7209,Returns!$A$1:$B$801,2,0),"NO")</f>
        <v>NO</v>
      </c>
    </row>
    <row r="7210" spans="1:23">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1" t="str">
        <f>IF(M7210=People!$B$5,People!$A$5,IF(M7210=People!$B$4,People!$A$4,IF(M7210=People!$B$3,People!$A$3,IF(M7210=People!$B$2,People!$A$2,0))))</f>
        <v>Anna Andreadi</v>
      </c>
      <c r="W7210" s="3" t="str">
        <f>IFERROR(VLOOKUP(B7210,Returns!$A$1:$B$801,2,0),"NO")</f>
        <v>NO</v>
      </c>
    </row>
    <row r="7211" spans="1:23">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1" t="str">
        <f>IF(M7211=People!$B$5,People!$A$5,IF(M7211=People!$B$4,People!$A$4,IF(M7211=People!$B$3,People!$A$3,IF(M7211=People!$B$2,People!$A$2,0))))</f>
        <v>Anna Andreadi</v>
      </c>
      <c r="W7211" s="3" t="str">
        <f>IFERROR(VLOOKUP(B7211,Returns!$A$1:$B$801,2,0),"NO")</f>
        <v>NO</v>
      </c>
    </row>
    <row r="7212" spans="1:23">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1" t="str">
        <f>IF(M7212=People!$B$5,People!$A$5,IF(M7212=People!$B$4,People!$A$4,IF(M7212=People!$B$3,People!$A$3,IF(M7212=People!$B$2,People!$A$2,0))))</f>
        <v>Anna Andreadi</v>
      </c>
      <c r="W7212" s="3" t="str">
        <f>IFERROR(VLOOKUP(B7212,Returns!$A$1:$B$801,2,0),"NO")</f>
        <v>Yes</v>
      </c>
    </row>
    <row r="7213" spans="1:23">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1" t="str">
        <f>IF(M7213=People!$B$5,People!$A$5,IF(M7213=People!$B$4,People!$A$4,IF(M7213=People!$B$3,People!$A$3,IF(M7213=People!$B$2,People!$A$2,0))))</f>
        <v>Anna Andreadi</v>
      </c>
      <c r="W7213" s="3" t="str">
        <f>IFERROR(VLOOKUP(B7213,Returns!$A$1:$B$801,2,0),"NO")</f>
        <v>Yes</v>
      </c>
    </row>
    <row r="7214" spans="1:23">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1" t="str">
        <f>IF(M7214=People!$B$5,People!$A$5,IF(M7214=People!$B$4,People!$A$4,IF(M7214=People!$B$3,People!$A$3,IF(M7214=People!$B$2,People!$A$2,0))))</f>
        <v>Anna Andreadi</v>
      </c>
      <c r="W7214" s="3" t="str">
        <f>IFERROR(VLOOKUP(B7214,Returns!$A$1:$B$801,2,0),"NO")</f>
        <v>Yes</v>
      </c>
    </row>
    <row r="7215" spans="1:23">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1" t="str">
        <f>IF(M7215=People!$B$5,People!$A$5,IF(M7215=People!$B$4,People!$A$4,IF(M7215=People!$B$3,People!$A$3,IF(M7215=People!$B$2,People!$A$2,0))))</f>
        <v>Anna Andreadi</v>
      </c>
      <c r="W7215" s="3" t="str">
        <f>IFERROR(VLOOKUP(B7215,Returns!$A$1:$B$801,2,0),"NO")</f>
        <v>Yes</v>
      </c>
    </row>
    <row r="7216" spans="1:23">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1" t="str">
        <f>IF(M7216=People!$B$5,People!$A$5,IF(M7216=People!$B$4,People!$A$4,IF(M7216=People!$B$3,People!$A$3,IF(M7216=People!$B$2,People!$A$2,0))))</f>
        <v>Kelly Williams</v>
      </c>
      <c r="W7216" s="3" t="str">
        <f>IFERROR(VLOOKUP(B7216,Returns!$A$1:$B$801,2,0),"NO")</f>
        <v>NO</v>
      </c>
    </row>
    <row r="7217" spans="1:23">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1" t="str">
        <f>IF(M7217=People!$B$5,People!$A$5,IF(M7217=People!$B$4,People!$A$4,IF(M7217=People!$B$3,People!$A$3,IF(M7217=People!$B$2,People!$A$2,0))))</f>
        <v>Kelly Williams</v>
      </c>
      <c r="W7217" s="3" t="str">
        <f>IFERROR(VLOOKUP(B7217,Returns!$A$1:$B$801,2,0),"NO")</f>
        <v>NO</v>
      </c>
    </row>
    <row r="7218" spans="1:23">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1" t="str">
        <f>IF(M7218=People!$B$5,People!$A$5,IF(M7218=People!$B$4,People!$A$4,IF(M7218=People!$B$3,People!$A$3,IF(M7218=People!$B$2,People!$A$2,0))))</f>
        <v>Anna Andreadi</v>
      </c>
      <c r="W7218" s="3" t="str">
        <f>IFERROR(VLOOKUP(B7218,Returns!$A$1:$B$801,2,0),"NO")</f>
        <v>Yes</v>
      </c>
    </row>
    <row r="7219" spans="1:23">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1" t="str">
        <f>IF(M7219=People!$B$5,People!$A$5,IF(M7219=People!$B$4,People!$A$4,IF(M7219=People!$B$3,People!$A$3,IF(M7219=People!$B$2,People!$A$2,0))))</f>
        <v>Anna Andreadi</v>
      </c>
      <c r="W7219" s="3" t="str">
        <f>IFERROR(VLOOKUP(B7219,Returns!$A$1:$B$801,2,0),"NO")</f>
        <v>Yes</v>
      </c>
    </row>
    <row r="7220" spans="1:23">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1" t="str">
        <f>IF(M7220=People!$B$5,People!$A$5,IF(M7220=People!$B$4,People!$A$4,IF(M7220=People!$B$3,People!$A$3,IF(M7220=People!$B$2,People!$A$2,0))))</f>
        <v>Anna Andreadi</v>
      </c>
      <c r="W7220" s="3" t="str">
        <f>IFERROR(VLOOKUP(B7220,Returns!$A$1:$B$801,2,0),"NO")</f>
        <v>Yes</v>
      </c>
    </row>
    <row r="7221" spans="1:23">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1" t="str">
        <f>IF(M7221=People!$B$5,People!$A$5,IF(M7221=People!$B$4,People!$A$4,IF(M7221=People!$B$3,People!$A$3,IF(M7221=People!$B$2,People!$A$2,0))))</f>
        <v>Anna Andreadi</v>
      </c>
      <c r="W7221" s="3" t="str">
        <f>IFERROR(VLOOKUP(B7221,Returns!$A$1:$B$801,2,0),"NO")</f>
        <v>Yes</v>
      </c>
    </row>
    <row r="7222" spans="1:23">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1" t="str">
        <f>IF(M7222=People!$B$5,People!$A$5,IF(M7222=People!$B$4,People!$A$4,IF(M7222=People!$B$3,People!$A$3,IF(M7222=People!$B$2,People!$A$2,0))))</f>
        <v>Chuck Magee</v>
      </c>
      <c r="W7222" s="3" t="str">
        <f>IFERROR(VLOOKUP(B7222,Returns!$A$1:$B$801,2,0),"NO")</f>
        <v>NO</v>
      </c>
    </row>
    <row r="7223" spans="1:23">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1" t="str">
        <f>IF(M7223=People!$B$5,People!$A$5,IF(M7223=People!$B$4,People!$A$4,IF(M7223=People!$B$3,People!$A$3,IF(M7223=People!$B$2,People!$A$2,0))))</f>
        <v>Chuck Magee</v>
      </c>
      <c r="W7223" s="3" t="str">
        <f>IFERROR(VLOOKUP(B7223,Returns!$A$1:$B$801,2,0),"NO")</f>
        <v>NO</v>
      </c>
    </row>
    <row r="7224" spans="1:23">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1" t="str">
        <f>IF(M7224=People!$B$5,People!$A$5,IF(M7224=People!$B$4,People!$A$4,IF(M7224=People!$B$3,People!$A$3,IF(M7224=People!$B$2,People!$A$2,0))))</f>
        <v>Kelly Williams</v>
      </c>
      <c r="W7224" s="3" t="str">
        <f>IFERROR(VLOOKUP(B7224,Returns!$A$1:$B$801,2,0),"NO")</f>
        <v>NO</v>
      </c>
    </row>
    <row r="7225" spans="1:23">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1" t="str">
        <f>IF(M7225=People!$B$5,People!$A$5,IF(M7225=People!$B$4,People!$A$4,IF(M7225=People!$B$3,People!$A$3,IF(M7225=People!$B$2,People!$A$2,0))))</f>
        <v>Anna Andreadi</v>
      </c>
      <c r="W7225" s="3" t="str">
        <f>IFERROR(VLOOKUP(B7225,Returns!$A$1:$B$801,2,0),"NO")</f>
        <v>NO</v>
      </c>
    </row>
    <row r="7226" spans="1:23">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1" t="str">
        <f>IF(M7226=People!$B$5,People!$A$5,IF(M7226=People!$B$4,People!$A$4,IF(M7226=People!$B$3,People!$A$3,IF(M7226=People!$B$2,People!$A$2,0))))</f>
        <v>Anna Andreadi</v>
      </c>
      <c r="W7226" s="3" t="str">
        <f>IFERROR(VLOOKUP(B7226,Returns!$A$1:$B$801,2,0),"NO")</f>
        <v>NO</v>
      </c>
    </row>
    <row r="7227" spans="1:23">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1" t="str">
        <f>IF(M7227=People!$B$5,People!$A$5,IF(M7227=People!$B$4,People!$A$4,IF(M7227=People!$B$3,People!$A$3,IF(M7227=People!$B$2,People!$A$2,0))))</f>
        <v>Anna Andreadi</v>
      </c>
      <c r="W7227" s="3" t="str">
        <f>IFERROR(VLOOKUP(B7227,Returns!$A$1:$B$801,2,0),"NO")</f>
        <v>NO</v>
      </c>
    </row>
    <row r="7228" spans="1:23">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1" t="str">
        <f>IF(M7228=People!$B$5,People!$A$5,IF(M7228=People!$B$4,People!$A$4,IF(M7228=People!$B$3,People!$A$3,IF(M7228=People!$B$2,People!$A$2,0))))</f>
        <v>Chuck Magee</v>
      </c>
      <c r="W7228" s="3" t="str">
        <f>IFERROR(VLOOKUP(B7228,Returns!$A$1:$B$801,2,0),"NO")</f>
        <v>NO</v>
      </c>
    </row>
    <row r="7229" spans="1:23">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1" t="str">
        <f>IF(M7229=People!$B$5,People!$A$5,IF(M7229=People!$B$4,People!$A$4,IF(M7229=People!$B$3,People!$A$3,IF(M7229=People!$B$2,People!$A$2,0))))</f>
        <v>Chuck Magee</v>
      </c>
      <c r="W7229" s="3" t="str">
        <f>IFERROR(VLOOKUP(B7229,Returns!$A$1:$B$801,2,0),"NO")</f>
        <v>NO</v>
      </c>
    </row>
    <row r="7230" spans="1:23">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1" t="str">
        <f>IF(M7230=People!$B$5,People!$A$5,IF(M7230=People!$B$4,People!$A$4,IF(M7230=People!$B$3,People!$A$3,IF(M7230=People!$B$2,People!$A$2,0))))</f>
        <v>Anna Andreadi</v>
      </c>
      <c r="W7230" s="3" t="str">
        <f>IFERROR(VLOOKUP(B7230,Returns!$A$1:$B$801,2,0),"NO")</f>
        <v>NO</v>
      </c>
    </row>
    <row r="7231" spans="1:23">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1" t="str">
        <f>IF(M7231=People!$B$5,People!$A$5,IF(M7231=People!$B$4,People!$A$4,IF(M7231=People!$B$3,People!$A$3,IF(M7231=People!$B$2,People!$A$2,0))))</f>
        <v>Anna Andreadi</v>
      </c>
      <c r="W7231" s="3" t="str">
        <f>IFERROR(VLOOKUP(B7231,Returns!$A$1:$B$801,2,0),"NO")</f>
        <v>NO</v>
      </c>
    </row>
    <row r="7232" spans="1:23">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1" t="str">
        <f>IF(M7232=People!$B$5,People!$A$5,IF(M7232=People!$B$4,People!$A$4,IF(M7232=People!$B$3,People!$A$3,IF(M7232=People!$B$2,People!$A$2,0))))</f>
        <v>Chuck Magee</v>
      </c>
      <c r="W7232" s="3" t="str">
        <f>IFERROR(VLOOKUP(B7232,Returns!$A$1:$B$801,2,0),"NO")</f>
        <v>NO</v>
      </c>
    </row>
    <row r="7233" spans="1:23">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1" t="str">
        <f>IF(M7233=People!$B$5,People!$A$5,IF(M7233=People!$B$4,People!$A$4,IF(M7233=People!$B$3,People!$A$3,IF(M7233=People!$B$2,People!$A$2,0))))</f>
        <v>Chuck Magee</v>
      </c>
      <c r="W7233" s="3" t="str">
        <f>IFERROR(VLOOKUP(B7233,Returns!$A$1:$B$801,2,0),"NO")</f>
        <v>NO</v>
      </c>
    </row>
    <row r="7234" spans="1:23">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1" t="str">
        <f>IF(M7234=People!$B$5,People!$A$5,IF(M7234=People!$B$4,People!$A$4,IF(M7234=People!$B$3,People!$A$3,IF(M7234=People!$B$2,People!$A$2,0))))</f>
        <v>Chuck Magee</v>
      </c>
      <c r="W7234" s="3" t="str">
        <f>IFERROR(VLOOKUP(B7234,Returns!$A$1:$B$801,2,0),"NO")</f>
        <v>NO</v>
      </c>
    </row>
    <row r="7235" spans="1:23">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1" t="str">
        <f>IF(M7235=People!$B$5,People!$A$5,IF(M7235=People!$B$4,People!$A$4,IF(M7235=People!$B$3,People!$A$3,IF(M7235=People!$B$2,People!$A$2,0))))</f>
        <v>Chuck Magee</v>
      </c>
      <c r="W7235" s="3" t="str">
        <f>IFERROR(VLOOKUP(B7235,Returns!$A$1:$B$801,2,0),"NO")</f>
        <v>NO</v>
      </c>
    </row>
    <row r="7236" spans="1:23">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1" t="str">
        <f>IF(M7236=People!$B$5,People!$A$5,IF(M7236=People!$B$4,People!$A$4,IF(M7236=People!$B$3,People!$A$3,IF(M7236=People!$B$2,People!$A$2,0))))</f>
        <v>Chuck Magee</v>
      </c>
      <c r="W7236" s="3" t="str">
        <f>IFERROR(VLOOKUP(B7236,Returns!$A$1:$B$801,2,0),"NO")</f>
        <v>NO</v>
      </c>
    </row>
    <row r="7237" spans="1:23">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1" t="str">
        <f>IF(M7237=People!$B$5,People!$A$5,IF(M7237=People!$B$4,People!$A$4,IF(M7237=People!$B$3,People!$A$3,IF(M7237=People!$B$2,People!$A$2,0))))</f>
        <v>Chuck Magee</v>
      </c>
      <c r="W7237" s="3" t="str">
        <f>IFERROR(VLOOKUP(B7237,Returns!$A$1:$B$801,2,0),"NO")</f>
        <v>NO</v>
      </c>
    </row>
    <row r="7238" spans="1:23">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1" t="str">
        <f>IF(M7238=People!$B$5,People!$A$5,IF(M7238=People!$B$4,People!$A$4,IF(M7238=People!$B$3,People!$A$3,IF(M7238=People!$B$2,People!$A$2,0))))</f>
        <v>Anna Andreadi</v>
      </c>
      <c r="W7238" s="3" t="str">
        <f>IFERROR(VLOOKUP(B7238,Returns!$A$1:$B$801,2,0),"NO")</f>
        <v>NO</v>
      </c>
    </row>
    <row r="7239" spans="1:23">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1" t="str">
        <f>IF(M7239=People!$B$5,People!$A$5,IF(M7239=People!$B$4,People!$A$4,IF(M7239=People!$B$3,People!$A$3,IF(M7239=People!$B$2,People!$A$2,0))))</f>
        <v>Chuck Magee</v>
      </c>
      <c r="W7239" s="3" t="str">
        <f>IFERROR(VLOOKUP(B7239,Returns!$A$1:$B$801,2,0),"NO")</f>
        <v>NO</v>
      </c>
    </row>
    <row r="7240" spans="1:23">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1" t="str">
        <f>IF(M7240=People!$B$5,People!$A$5,IF(M7240=People!$B$4,People!$A$4,IF(M7240=People!$B$3,People!$A$3,IF(M7240=People!$B$2,People!$A$2,0))))</f>
        <v>Anna Andreadi</v>
      </c>
      <c r="W7240" s="3" t="str">
        <f>IFERROR(VLOOKUP(B7240,Returns!$A$1:$B$801,2,0),"NO")</f>
        <v>NO</v>
      </c>
    </row>
    <row r="7241" spans="1:23">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1" t="str">
        <f>IF(M7241=People!$B$5,People!$A$5,IF(M7241=People!$B$4,People!$A$4,IF(M7241=People!$B$3,People!$A$3,IF(M7241=People!$B$2,People!$A$2,0))))</f>
        <v>Anna Andreadi</v>
      </c>
      <c r="W7241" s="3" t="str">
        <f>IFERROR(VLOOKUP(B7241,Returns!$A$1:$B$801,2,0),"NO")</f>
        <v>NO</v>
      </c>
    </row>
    <row r="7242" spans="1:23">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1" t="str">
        <f>IF(M7242=People!$B$5,People!$A$5,IF(M7242=People!$B$4,People!$A$4,IF(M7242=People!$B$3,People!$A$3,IF(M7242=People!$B$2,People!$A$2,0))))</f>
        <v>Anna Andreadi</v>
      </c>
      <c r="W7242" s="3" t="str">
        <f>IFERROR(VLOOKUP(B7242,Returns!$A$1:$B$801,2,0),"NO")</f>
        <v>Yes</v>
      </c>
    </row>
    <row r="7243" spans="1:23">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1" t="str">
        <f>IF(M7243=People!$B$5,People!$A$5,IF(M7243=People!$B$4,People!$A$4,IF(M7243=People!$B$3,People!$A$3,IF(M7243=People!$B$2,People!$A$2,0))))</f>
        <v>Anna Andreadi</v>
      </c>
      <c r="W7243" s="3" t="str">
        <f>IFERROR(VLOOKUP(B7243,Returns!$A$1:$B$801,2,0),"NO")</f>
        <v>Yes</v>
      </c>
    </row>
    <row r="7244" spans="1:23">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1" t="str">
        <f>IF(M7244=People!$B$5,People!$A$5,IF(M7244=People!$B$4,People!$A$4,IF(M7244=People!$B$3,People!$A$3,IF(M7244=People!$B$2,People!$A$2,0))))</f>
        <v>Anna Andreadi</v>
      </c>
      <c r="W7244" s="3" t="str">
        <f>IFERROR(VLOOKUP(B7244,Returns!$A$1:$B$801,2,0),"NO")</f>
        <v>Yes</v>
      </c>
    </row>
    <row r="7245" spans="1:23">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1" t="str">
        <f>IF(M7245=People!$B$5,People!$A$5,IF(M7245=People!$B$4,People!$A$4,IF(M7245=People!$B$3,People!$A$3,IF(M7245=People!$B$2,People!$A$2,0))))</f>
        <v>Chuck Magee</v>
      </c>
      <c r="W7245" s="3" t="str">
        <f>IFERROR(VLOOKUP(B7245,Returns!$A$1:$B$801,2,0),"NO")</f>
        <v>NO</v>
      </c>
    </row>
    <row r="7246" spans="1:23">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1" t="str">
        <f>IF(M7246=People!$B$5,People!$A$5,IF(M7246=People!$B$4,People!$A$4,IF(M7246=People!$B$3,People!$A$3,IF(M7246=People!$B$2,People!$A$2,0))))</f>
        <v>Anna Andreadi</v>
      </c>
      <c r="W7246" s="3" t="str">
        <f>IFERROR(VLOOKUP(B7246,Returns!$A$1:$B$801,2,0),"NO")</f>
        <v>Yes</v>
      </c>
    </row>
    <row r="7247" spans="1:23">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1" t="str">
        <f>IF(M7247=People!$B$5,People!$A$5,IF(M7247=People!$B$4,People!$A$4,IF(M7247=People!$B$3,People!$A$3,IF(M7247=People!$B$2,People!$A$2,0))))</f>
        <v>Anna Andreadi</v>
      </c>
      <c r="W7247" s="3" t="str">
        <f>IFERROR(VLOOKUP(B7247,Returns!$A$1:$B$801,2,0),"NO")</f>
        <v>NO</v>
      </c>
    </row>
    <row r="7248" spans="1:23">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1" t="str">
        <f>IF(M7248=People!$B$5,People!$A$5,IF(M7248=People!$B$4,People!$A$4,IF(M7248=People!$B$3,People!$A$3,IF(M7248=People!$B$2,People!$A$2,0))))</f>
        <v>Chuck Magee</v>
      </c>
      <c r="W7248" s="3" t="str">
        <f>IFERROR(VLOOKUP(B7248,Returns!$A$1:$B$801,2,0),"NO")</f>
        <v>NO</v>
      </c>
    </row>
    <row r="7249" spans="1:23">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1" t="str">
        <f>IF(M7249=People!$B$5,People!$A$5,IF(M7249=People!$B$4,People!$A$4,IF(M7249=People!$B$3,People!$A$3,IF(M7249=People!$B$2,People!$A$2,0))))</f>
        <v>Chuck Magee</v>
      </c>
      <c r="W7249" s="3" t="str">
        <f>IFERROR(VLOOKUP(B7249,Returns!$A$1:$B$801,2,0),"NO")</f>
        <v>NO</v>
      </c>
    </row>
    <row r="7250" spans="1:23">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1" t="str">
        <f>IF(M7250=People!$B$5,People!$A$5,IF(M7250=People!$B$4,People!$A$4,IF(M7250=People!$B$3,People!$A$3,IF(M7250=People!$B$2,People!$A$2,0))))</f>
        <v>Chuck Magee</v>
      </c>
      <c r="W7250" s="3" t="str">
        <f>IFERROR(VLOOKUP(B7250,Returns!$A$1:$B$801,2,0),"NO")</f>
        <v>NO</v>
      </c>
    </row>
    <row r="7251" spans="1:23">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1" t="str">
        <f>IF(M7251=People!$B$5,People!$A$5,IF(M7251=People!$B$4,People!$A$4,IF(M7251=People!$B$3,People!$A$3,IF(M7251=People!$B$2,People!$A$2,0))))</f>
        <v>Anna Andreadi</v>
      </c>
      <c r="W7251" s="3" t="str">
        <f>IFERROR(VLOOKUP(B7251,Returns!$A$1:$B$801,2,0),"NO")</f>
        <v>NO</v>
      </c>
    </row>
    <row r="7252" spans="1:23">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1" t="str">
        <f>IF(M7252=People!$B$5,People!$A$5,IF(M7252=People!$B$4,People!$A$4,IF(M7252=People!$B$3,People!$A$3,IF(M7252=People!$B$2,People!$A$2,0))))</f>
        <v>Anna Andreadi</v>
      </c>
      <c r="W7252" s="3" t="str">
        <f>IFERROR(VLOOKUP(B7252,Returns!$A$1:$B$801,2,0),"NO")</f>
        <v>NO</v>
      </c>
    </row>
    <row r="7253" spans="1:23">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1" t="str">
        <f>IF(M7253=People!$B$5,People!$A$5,IF(M7253=People!$B$4,People!$A$4,IF(M7253=People!$B$3,People!$A$3,IF(M7253=People!$B$2,People!$A$2,0))))</f>
        <v>Cassandra Brandow</v>
      </c>
      <c r="W7253" s="3" t="str">
        <f>IFERROR(VLOOKUP(B7253,Returns!$A$1:$B$801,2,0),"NO")</f>
        <v>NO</v>
      </c>
    </row>
    <row r="7254" spans="1:23">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1" t="str">
        <f>IF(M7254=People!$B$5,People!$A$5,IF(M7254=People!$B$4,People!$A$4,IF(M7254=People!$B$3,People!$A$3,IF(M7254=People!$B$2,People!$A$2,0))))</f>
        <v>Kelly Williams</v>
      </c>
      <c r="W7254" s="3" t="str">
        <f>IFERROR(VLOOKUP(B7254,Returns!$A$1:$B$801,2,0),"NO")</f>
        <v>NO</v>
      </c>
    </row>
    <row r="7255" spans="1:23">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1" t="str">
        <f>IF(M7255=People!$B$5,People!$A$5,IF(M7255=People!$B$4,People!$A$4,IF(M7255=People!$B$3,People!$A$3,IF(M7255=People!$B$2,People!$A$2,0))))</f>
        <v>Kelly Williams</v>
      </c>
      <c r="W7255" s="3" t="str">
        <f>IFERROR(VLOOKUP(B7255,Returns!$A$1:$B$801,2,0),"NO")</f>
        <v>NO</v>
      </c>
    </row>
    <row r="7256" spans="1:23">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1" t="str">
        <f>IF(M7256=People!$B$5,People!$A$5,IF(M7256=People!$B$4,People!$A$4,IF(M7256=People!$B$3,People!$A$3,IF(M7256=People!$B$2,People!$A$2,0))))</f>
        <v>Kelly Williams</v>
      </c>
      <c r="W7256" s="3" t="str">
        <f>IFERROR(VLOOKUP(B7256,Returns!$A$1:$B$801,2,0),"NO")</f>
        <v>NO</v>
      </c>
    </row>
    <row r="7257" spans="1:23">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1" t="str">
        <f>IF(M7257=People!$B$5,People!$A$5,IF(M7257=People!$B$4,People!$A$4,IF(M7257=People!$B$3,People!$A$3,IF(M7257=People!$B$2,People!$A$2,0))))</f>
        <v>Kelly Williams</v>
      </c>
      <c r="W7257" s="3" t="str">
        <f>IFERROR(VLOOKUP(B7257,Returns!$A$1:$B$801,2,0),"NO")</f>
        <v>NO</v>
      </c>
    </row>
    <row r="7258" spans="1:23">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1" t="str">
        <f>IF(M7258=People!$B$5,People!$A$5,IF(M7258=People!$B$4,People!$A$4,IF(M7258=People!$B$3,People!$A$3,IF(M7258=People!$B$2,People!$A$2,0))))</f>
        <v>Kelly Williams</v>
      </c>
      <c r="W7258" s="3" t="str">
        <f>IFERROR(VLOOKUP(B7258,Returns!$A$1:$B$801,2,0),"NO")</f>
        <v>NO</v>
      </c>
    </row>
    <row r="7259" spans="1:23">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1" t="str">
        <f>IF(M7259=People!$B$5,People!$A$5,IF(M7259=People!$B$4,People!$A$4,IF(M7259=People!$B$3,People!$A$3,IF(M7259=People!$B$2,People!$A$2,0))))</f>
        <v>Kelly Williams</v>
      </c>
      <c r="W7259" s="3" t="str">
        <f>IFERROR(VLOOKUP(B7259,Returns!$A$1:$B$801,2,0),"NO")</f>
        <v>NO</v>
      </c>
    </row>
    <row r="7260" spans="1:23">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1" t="str">
        <f>IF(M7260=People!$B$5,People!$A$5,IF(M7260=People!$B$4,People!$A$4,IF(M7260=People!$B$3,People!$A$3,IF(M7260=People!$B$2,People!$A$2,0))))</f>
        <v>Kelly Williams</v>
      </c>
      <c r="W7260" s="3" t="str">
        <f>IFERROR(VLOOKUP(B7260,Returns!$A$1:$B$801,2,0),"NO")</f>
        <v>NO</v>
      </c>
    </row>
    <row r="7261" spans="1:23">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1" t="str">
        <f>IF(M7261=People!$B$5,People!$A$5,IF(M7261=People!$B$4,People!$A$4,IF(M7261=People!$B$3,People!$A$3,IF(M7261=People!$B$2,People!$A$2,0))))</f>
        <v>Kelly Williams</v>
      </c>
      <c r="W7261" s="3" t="str">
        <f>IFERROR(VLOOKUP(B7261,Returns!$A$1:$B$801,2,0),"NO")</f>
        <v>NO</v>
      </c>
    </row>
    <row r="7262" spans="1:23">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1" t="str">
        <f>IF(M7262=People!$B$5,People!$A$5,IF(M7262=People!$B$4,People!$A$4,IF(M7262=People!$B$3,People!$A$3,IF(M7262=People!$B$2,People!$A$2,0))))</f>
        <v>Kelly Williams</v>
      </c>
      <c r="W7262" s="3" t="str">
        <f>IFERROR(VLOOKUP(B7262,Returns!$A$1:$B$801,2,0),"NO")</f>
        <v>NO</v>
      </c>
    </row>
    <row r="7263" spans="1:23">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1" t="str">
        <f>IF(M7263=People!$B$5,People!$A$5,IF(M7263=People!$B$4,People!$A$4,IF(M7263=People!$B$3,People!$A$3,IF(M7263=People!$B$2,People!$A$2,0))))</f>
        <v>Anna Andreadi</v>
      </c>
      <c r="W7263" s="3" t="str">
        <f>IFERROR(VLOOKUP(B7263,Returns!$A$1:$B$801,2,0),"NO")</f>
        <v>NO</v>
      </c>
    </row>
    <row r="7264" spans="1:23">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1" t="str">
        <f>IF(M7264=People!$B$5,People!$A$5,IF(M7264=People!$B$4,People!$A$4,IF(M7264=People!$B$3,People!$A$3,IF(M7264=People!$B$2,People!$A$2,0))))</f>
        <v>Chuck Magee</v>
      </c>
      <c r="W7264" s="3" t="str">
        <f>IFERROR(VLOOKUP(B7264,Returns!$A$1:$B$801,2,0),"NO")</f>
        <v>NO</v>
      </c>
    </row>
    <row r="7265" spans="1:23">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1" t="str">
        <f>IF(M7265=People!$B$5,People!$A$5,IF(M7265=People!$B$4,People!$A$4,IF(M7265=People!$B$3,People!$A$3,IF(M7265=People!$B$2,People!$A$2,0))))</f>
        <v>Chuck Magee</v>
      </c>
      <c r="W7265" s="3" t="str">
        <f>IFERROR(VLOOKUP(B7265,Returns!$A$1:$B$801,2,0),"NO")</f>
        <v>NO</v>
      </c>
    </row>
    <row r="7266" spans="1:23">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1" t="str">
        <f>IF(M7266=People!$B$5,People!$A$5,IF(M7266=People!$B$4,People!$A$4,IF(M7266=People!$B$3,People!$A$3,IF(M7266=People!$B$2,People!$A$2,0))))</f>
        <v>Cassandra Brandow</v>
      </c>
      <c r="W7266" s="3" t="str">
        <f>IFERROR(VLOOKUP(B7266,Returns!$A$1:$B$801,2,0),"NO")</f>
        <v>NO</v>
      </c>
    </row>
    <row r="7267" spans="1:23">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1" t="str">
        <f>IF(M7267=People!$B$5,People!$A$5,IF(M7267=People!$B$4,People!$A$4,IF(M7267=People!$B$3,People!$A$3,IF(M7267=People!$B$2,People!$A$2,0))))</f>
        <v>Kelly Williams</v>
      </c>
      <c r="W7267" s="3" t="str">
        <f>IFERROR(VLOOKUP(B7267,Returns!$A$1:$B$801,2,0),"NO")</f>
        <v>NO</v>
      </c>
    </row>
    <row r="7268" spans="1:23">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1" t="str">
        <f>IF(M7268=People!$B$5,People!$A$5,IF(M7268=People!$B$4,People!$A$4,IF(M7268=People!$B$3,People!$A$3,IF(M7268=People!$B$2,People!$A$2,0))))</f>
        <v>Cassandra Brandow</v>
      </c>
      <c r="W7268" s="3" t="str">
        <f>IFERROR(VLOOKUP(B7268,Returns!$A$1:$B$801,2,0),"NO")</f>
        <v>NO</v>
      </c>
    </row>
    <row r="7269" spans="1:23">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1" t="str">
        <f>IF(M7269=People!$B$5,People!$A$5,IF(M7269=People!$B$4,People!$A$4,IF(M7269=People!$B$3,People!$A$3,IF(M7269=People!$B$2,People!$A$2,0))))</f>
        <v>Cassandra Brandow</v>
      </c>
      <c r="W7269" s="3" t="str">
        <f>IFERROR(VLOOKUP(B7269,Returns!$A$1:$B$801,2,0),"NO")</f>
        <v>NO</v>
      </c>
    </row>
    <row r="7270" spans="1:23">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1" t="str">
        <f>IF(M7270=People!$B$5,People!$A$5,IF(M7270=People!$B$4,People!$A$4,IF(M7270=People!$B$3,People!$A$3,IF(M7270=People!$B$2,People!$A$2,0))))</f>
        <v>Cassandra Brandow</v>
      </c>
      <c r="W7270" s="3" t="str">
        <f>IFERROR(VLOOKUP(B7270,Returns!$A$1:$B$801,2,0),"NO")</f>
        <v>Yes</v>
      </c>
    </row>
    <row r="7271" spans="1:23">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1" t="str">
        <f>IF(M7271=People!$B$5,People!$A$5,IF(M7271=People!$B$4,People!$A$4,IF(M7271=People!$B$3,People!$A$3,IF(M7271=People!$B$2,People!$A$2,0))))</f>
        <v>Cassandra Brandow</v>
      </c>
      <c r="W7271" s="3" t="str">
        <f>IFERROR(VLOOKUP(B7271,Returns!$A$1:$B$801,2,0),"NO")</f>
        <v>Yes</v>
      </c>
    </row>
    <row r="7272" spans="1:23">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1" t="str">
        <f>IF(M7272=People!$B$5,People!$A$5,IF(M7272=People!$B$4,People!$A$4,IF(M7272=People!$B$3,People!$A$3,IF(M7272=People!$B$2,People!$A$2,0))))</f>
        <v>Anna Andreadi</v>
      </c>
      <c r="W7272" s="3" t="str">
        <f>IFERROR(VLOOKUP(B7272,Returns!$A$1:$B$801,2,0),"NO")</f>
        <v>NO</v>
      </c>
    </row>
    <row r="7273" spans="1:23">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1" t="str">
        <f>IF(M7273=People!$B$5,People!$A$5,IF(M7273=People!$B$4,People!$A$4,IF(M7273=People!$B$3,People!$A$3,IF(M7273=People!$B$2,People!$A$2,0))))</f>
        <v>Anna Andreadi</v>
      </c>
      <c r="W7273" s="3" t="str">
        <f>IFERROR(VLOOKUP(B7273,Returns!$A$1:$B$801,2,0),"NO")</f>
        <v>NO</v>
      </c>
    </row>
    <row r="7274" spans="1:23">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1" t="str">
        <f>IF(M7274=People!$B$5,People!$A$5,IF(M7274=People!$B$4,People!$A$4,IF(M7274=People!$B$3,People!$A$3,IF(M7274=People!$B$2,People!$A$2,0))))</f>
        <v>Cassandra Brandow</v>
      </c>
      <c r="W7274" s="3" t="str">
        <f>IFERROR(VLOOKUP(B7274,Returns!$A$1:$B$801,2,0),"NO")</f>
        <v>NO</v>
      </c>
    </row>
    <row r="7275" spans="1:23">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1" t="str">
        <f>IF(M7275=People!$B$5,People!$A$5,IF(M7275=People!$B$4,People!$A$4,IF(M7275=People!$B$3,People!$A$3,IF(M7275=People!$B$2,People!$A$2,0))))</f>
        <v>Cassandra Brandow</v>
      </c>
      <c r="W7275" s="3" t="str">
        <f>IFERROR(VLOOKUP(B7275,Returns!$A$1:$B$801,2,0),"NO")</f>
        <v>NO</v>
      </c>
    </row>
    <row r="7276" spans="1:23">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1" t="str">
        <f>IF(M7276=People!$B$5,People!$A$5,IF(M7276=People!$B$4,People!$A$4,IF(M7276=People!$B$3,People!$A$3,IF(M7276=People!$B$2,People!$A$2,0))))</f>
        <v>Anna Andreadi</v>
      </c>
      <c r="W7276" s="3" t="str">
        <f>IFERROR(VLOOKUP(B7276,Returns!$A$1:$B$801,2,0),"NO")</f>
        <v>NO</v>
      </c>
    </row>
    <row r="7277" spans="1:23">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1" t="str">
        <f>IF(M7277=People!$B$5,People!$A$5,IF(M7277=People!$B$4,People!$A$4,IF(M7277=People!$B$3,People!$A$3,IF(M7277=People!$B$2,People!$A$2,0))))</f>
        <v>Anna Andreadi</v>
      </c>
      <c r="W7277" s="3" t="str">
        <f>IFERROR(VLOOKUP(B7277,Returns!$A$1:$B$801,2,0),"NO")</f>
        <v>NO</v>
      </c>
    </row>
    <row r="7278" spans="1:23">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1" t="str">
        <f>IF(M7278=People!$B$5,People!$A$5,IF(M7278=People!$B$4,People!$A$4,IF(M7278=People!$B$3,People!$A$3,IF(M7278=People!$B$2,People!$A$2,0))))</f>
        <v>Cassandra Brandow</v>
      </c>
      <c r="W7278" s="3" t="str">
        <f>IFERROR(VLOOKUP(B7278,Returns!$A$1:$B$801,2,0),"NO")</f>
        <v>NO</v>
      </c>
    </row>
    <row r="7279" spans="1:23">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1" t="str">
        <f>IF(M7279=People!$B$5,People!$A$5,IF(M7279=People!$B$4,People!$A$4,IF(M7279=People!$B$3,People!$A$3,IF(M7279=People!$B$2,People!$A$2,0))))</f>
        <v>Anna Andreadi</v>
      </c>
      <c r="W7279" s="3" t="str">
        <f>IFERROR(VLOOKUP(B7279,Returns!$A$1:$B$801,2,0),"NO")</f>
        <v>NO</v>
      </c>
    </row>
    <row r="7280" spans="1:23">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1" t="str">
        <f>IF(M7280=People!$B$5,People!$A$5,IF(M7280=People!$B$4,People!$A$4,IF(M7280=People!$B$3,People!$A$3,IF(M7280=People!$B$2,People!$A$2,0))))</f>
        <v>Anna Andreadi</v>
      </c>
      <c r="W7280" s="3" t="str">
        <f>IFERROR(VLOOKUP(B7280,Returns!$A$1:$B$801,2,0),"NO")</f>
        <v>NO</v>
      </c>
    </row>
    <row r="7281" spans="1:23">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1" t="str">
        <f>IF(M7281=People!$B$5,People!$A$5,IF(M7281=People!$B$4,People!$A$4,IF(M7281=People!$B$3,People!$A$3,IF(M7281=People!$B$2,People!$A$2,0))))</f>
        <v>Anna Andreadi</v>
      </c>
      <c r="W7281" s="3" t="str">
        <f>IFERROR(VLOOKUP(B7281,Returns!$A$1:$B$801,2,0),"NO")</f>
        <v>NO</v>
      </c>
    </row>
    <row r="7282" spans="1:23">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1" t="str">
        <f>IF(M7282=People!$B$5,People!$A$5,IF(M7282=People!$B$4,People!$A$4,IF(M7282=People!$B$3,People!$A$3,IF(M7282=People!$B$2,People!$A$2,0))))</f>
        <v>Chuck Magee</v>
      </c>
      <c r="W7282" s="3" t="str">
        <f>IFERROR(VLOOKUP(B7282,Returns!$A$1:$B$801,2,0),"NO")</f>
        <v>NO</v>
      </c>
    </row>
    <row r="7283" spans="1:23">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1" t="str">
        <f>IF(M7283=People!$B$5,People!$A$5,IF(M7283=People!$B$4,People!$A$4,IF(M7283=People!$B$3,People!$A$3,IF(M7283=People!$B$2,People!$A$2,0))))</f>
        <v>Anna Andreadi</v>
      </c>
      <c r="W7283" s="3" t="str">
        <f>IFERROR(VLOOKUP(B7283,Returns!$A$1:$B$801,2,0),"NO")</f>
        <v>NO</v>
      </c>
    </row>
    <row r="7284" spans="1:23">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1" t="str">
        <f>IF(M7284=People!$B$5,People!$A$5,IF(M7284=People!$B$4,People!$A$4,IF(M7284=People!$B$3,People!$A$3,IF(M7284=People!$B$2,People!$A$2,0))))</f>
        <v>Kelly Williams</v>
      </c>
      <c r="W7284" s="3" t="str">
        <f>IFERROR(VLOOKUP(B7284,Returns!$A$1:$B$801,2,0),"NO")</f>
        <v>NO</v>
      </c>
    </row>
    <row r="7285" spans="1:23">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1" t="str">
        <f>IF(M7285=People!$B$5,People!$A$5,IF(M7285=People!$B$4,People!$A$4,IF(M7285=People!$B$3,People!$A$3,IF(M7285=People!$B$2,People!$A$2,0))))</f>
        <v>Chuck Magee</v>
      </c>
      <c r="W7285" s="3" t="str">
        <f>IFERROR(VLOOKUP(B7285,Returns!$A$1:$B$801,2,0),"NO")</f>
        <v>NO</v>
      </c>
    </row>
    <row r="7286" spans="1:23">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1" t="str">
        <f>IF(M7286=People!$B$5,People!$A$5,IF(M7286=People!$B$4,People!$A$4,IF(M7286=People!$B$3,People!$A$3,IF(M7286=People!$B$2,People!$A$2,0))))</f>
        <v>Chuck Magee</v>
      </c>
      <c r="W7286" s="3" t="str">
        <f>IFERROR(VLOOKUP(B7286,Returns!$A$1:$B$801,2,0),"NO")</f>
        <v>NO</v>
      </c>
    </row>
    <row r="7287" spans="1:23">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1" t="str">
        <f>IF(M7287=People!$B$5,People!$A$5,IF(M7287=People!$B$4,People!$A$4,IF(M7287=People!$B$3,People!$A$3,IF(M7287=People!$B$2,People!$A$2,0))))</f>
        <v>Anna Andreadi</v>
      </c>
      <c r="W7287" s="3" t="str">
        <f>IFERROR(VLOOKUP(B7287,Returns!$A$1:$B$801,2,0),"NO")</f>
        <v>NO</v>
      </c>
    </row>
    <row r="7288" spans="1:23">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1" t="str">
        <f>IF(M7288=People!$B$5,People!$A$5,IF(M7288=People!$B$4,People!$A$4,IF(M7288=People!$B$3,People!$A$3,IF(M7288=People!$B$2,People!$A$2,0))))</f>
        <v>Kelly Williams</v>
      </c>
      <c r="W7288" s="3" t="str">
        <f>IFERROR(VLOOKUP(B7288,Returns!$A$1:$B$801,2,0),"NO")</f>
        <v>NO</v>
      </c>
    </row>
    <row r="7289" spans="1:23">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1" t="str">
        <f>IF(M7289=People!$B$5,People!$A$5,IF(M7289=People!$B$4,People!$A$4,IF(M7289=People!$B$3,People!$A$3,IF(M7289=People!$B$2,People!$A$2,0))))</f>
        <v>Kelly Williams</v>
      </c>
      <c r="W7289" s="3" t="str">
        <f>IFERROR(VLOOKUP(B7289,Returns!$A$1:$B$801,2,0),"NO")</f>
        <v>NO</v>
      </c>
    </row>
    <row r="7290" spans="1:23">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1" t="str">
        <f>IF(M7290=People!$B$5,People!$A$5,IF(M7290=People!$B$4,People!$A$4,IF(M7290=People!$B$3,People!$A$3,IF(M7290=People!$B$2,People!$A$2,0))))</f>
        <v>Kelly Williams</v>
      </c>
      <c r="W7290" s="3" t="str">
        <f>IFERROR(VLOOKUP(B7290,Returns!$A$1:$B$801,2,0),"NO")</f>
        <v>NO</v>
      </c>
    </row>
    <row r="7291" spans="1:23">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1" t="str">
        <f>IF(M7291=People!$B$5,People!$A$5,IF(M7291=People!$B$4,People!$A$4,IF(M7291=People!$B$3,People!$A$3,IF(M7291=People!$B$2,People!$A$2,0))))</f>
        <v>Anna Andreadi</v>
      </c>
      <c r="W7291" s="3" t="str">
        <f>IFERROR(VLOOKUP(B7291,Returns!$A$1:$B$801,2,0),"NO")</f>
        <v>NO</v>
      </c>
    </row>
    <row r="7292" spans="1:23">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1" t="str">
        <f>IF(M7292=People!$B$5,People!$A$5,IF(M7292=People!$B$4,People!$A$4,IF(M7292=People!$B$3,People!$A$3,IF(M7292=People!$B$2,People!$A$2,0))))</f>
        <v>Anna Andreadi</v>
      </c>
      <c r="W7292" s="3" t="str">
        <f>IFERROR(VLOOKUP(B7292,Returns!$A$1:$B$801,2,0),"NO")</f>
        <v>NO</v>
      </c>
    </row>
    <row r="7293" spans="1:23">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1" t="str">
        <f>IF(M7293=People!$B$5,People!$A$5,IF(M7293=People!$B$4,People!$A$4,IF(M7293=People!$B$3,People!$A$3,IF(M7293=People!$B$2,People!$A$2,0))))</f>
        <v>Anna Andreadi</v>
      </c>
      <c r="W7293" s="3" t="str">
        <f>IFERROR(VLOOKUP(B7293,Returns!$A$1:$B$801,2,0),"NO")</f>
        <v>NO</v>
      </c>
    </row>
    <row r="7294" spans="1:23">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1" t="str">
        <f>IF(M7294=People!$B$5,People!$A$5,IF(M7294=People!$B$4,People!$A$4,IF(M7294=People!$B$3,People!$A$3,IF(M7294=People!$B$2,People!$A$2,0))))</f>
        <v>Cassandra Brandow</v>
      </c>
      <c r="W7294" s="3" t="str">
        <f>IFERROR(VLOOKUP(B7294,Returns!$A$1:$B$801,2,0),"NO")</f>
        <v>NO</v>
      </c>
    </row>
    <row r="7295" spans="1:23">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1" t="str">
        <f>IF(M7295=People!$B$5,People!$A$5,IF(M7295=People!$B$4,People!$A$4,IF(M7295=People!$B$3,People!$A$3,IF(M7295=People!$B$2,People!$A$2,0))))</f>
        <v>Anna Andreadi</v>
      </c>
      <c r="W7295" s="3" t="str">
        <f>IFERROR(VLOOKUP(B7295,Returns!$A$1:$B$801,2,0),"NO")</f>
        <v>NO</v>
      </c>
    </row>
    <row r="7296" spans="1:23">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1" t="str">
        <f>IF(M7296=People!$B$5,People!$A$5,IF(M7296=People!$B$4,People!$A$4,IF(M7296=People!$B$3,People!$A$3,IF(M7296=People!$B$2,People!$A$2,0))))</f>
        <v>Anna Andreadi</v>
      </c>
      <c r="W7296" s="3" t="str">
        <f>IFERROR(VLOOKUP(B7296,Returns!$A$1:$B$801,2,0),"NO")</f>
        <v>NO</v>
      </c>
    </row>
    <row r="7297" spans="1:23">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1" t="str">
        <f>IF(M7297=People!$B$5,People!$A$5,IF(M7297=People!$B$4,People!$A$4,IF(M7297=People!$B$3,People!$A$3,IF(M7297=People!$B$2,People!$A$2,0))))</f>
        <v>Kelly Williams</v>
      </c>
      <c r="W7297" s="3" t="str">
        <f>IFERROR(VLOOKUP(B7297,Returns!$A$1:$B$801,2,0),"NO")</f>
        <v>NO</v>
      </c>
    </row>
    <row r="7298" spans="1:23">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1" t="str">
        <f>IF(M7298=People!$B$5,People!$A$5,IF(M7298=People!$B$4,People!$A$4,IF(M7298=People!$B$3,People!$A$3,IF(M7298=People!$B$2,People!$A$2,0))))</f>
        <v>Kelly Williams</v>
      </c>
      <c r="W7298" s="3" t="str">
        <f>IFERROR(VLOOKUP(B7298,Returns!$A$1:$B$801,2,0),"NO")</f>
        <v>NO</v>
      </c>
    </row>
    <row r="7299" spans="1:23">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1" t="str">
        <f>IF(M7299=People!$B$5,People!$A$5,IF(M7299=People!$B$4,People!$A$4,IF(M7299=People!$B$3,People!$A$3,IF(M7299=People!$B$2,People!$A$2,0))))</f>
        <v>Chuck Magee</v>
      </c>
      <c r="W7299" s="3" t="str">
        <f>IFERROR(VLOOKUP(B7299,Returns!$A$1:$B$801,2,0),"NO")</f>
        <v>NO</v>
      </c>
    </row>
    <row r="7300" spans="1:23">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1" t="str">
        <f>IF(M7300=People!$B$5,People!$A$5,IF(M7300=People!$B$4,People!$A$4,IF(M7300=People!$B$3,People!$A$3,IF(M7300=People!$B$2,People!$A$2,0))))</f>
        <v>Kelly Williams</v>
      </c>
      <c r="W7300" s="3" t="str">
        <f>IFERROR(VLOOKUP(B7300,Returns!$A$1:$B$801,2,0),"NO")</f>
        <v>NO</v>
      </c>
    </row>
    <row r="7301" spans="1:23">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1" t="str">
        <f>IF(M7301=People!$B$5,People!$A$5,IF(M7301=People!$B$4,People!$A$4,IF(M7301=People!$B$3,People!$A$3,IF(M7301=People!$B$2,People!$A$2,0))))</f>
        <v>Kelly Williams</v>
      </c>
      <c r="W7301" s="3" t="str">
        <f>IFERROR(VLOOKUP(B7301,Returns!$A$1:$B$801,2,0),"NO")</f>
        <v>NO</v>
      </c>
    </row>
    <row r="7302" spans="1:23">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1" t="str">
        <f>IF(M7302=People!$B$5,People!$A$5,IF(M7302=People!$B$4,People!$A$4,IF(M7302=People!$B$3,People!$A$3,IF(M7302=People!$B$2,People!$A$2,0))))</f>
        <v>Kelly Williams</v>
      </c>
      <c r="W7302" s="3" t="str">
        <f>IFERROR(VLOOKUP(B7302,Returns!$A$1:$B$801,2,0),"NO")</f>
        <v>NO</v>
      </c>
    </row>
    <row r="7303" spans="1:23">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1" t="str">
        <f>IF(M7303=People!$B$5,People!$A$5,IF(M7303=People!$B$4,People!$A$4,IF(M7303=People!$B$3,People!$A$3,IF(M7303=People!$B$2,People!$A$2,0))))</f>
        <v>Kelly Williams</v>
      </c>
      <c r="W7303" s="3" t="str">
        <f>IFERROR(VLOOKUP(B7303,Returns!$A$1:$B$801,2,0),"NO")</f>
        <v>NO</v>
      </c>
    </row>
    <row r="7304" spans="1:23">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1" t="str">
        <f>IF(M7304=People!$B$5,People!$A$5,IF(M7304=People!$B$4,People!$A$4,IF(M7304=People!$B$3,People!$A$3,IF(M7304=People!$B$2,People!$A$2,0))))</f>
        <v>Kelly Williams</v>
      </c>
      <c r="W7304" s="3" t="str">
        <f>IFERROR(VLOOKUP(B7304,Returns!$A$1:$B$801,2,0),"NO")</f>
        <v>NO</v>
      </c>
    </row>
    <row r="7305" spans="1:23">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1" t="str">
        <f>IF(M7305=People!$B$5,People!$A$5,IF(M7305=People!$B$4,People!$A$4,IF(M7305=People!$B$3,People!$A$3,IF(M7305=People!$B$2,People!$A$2,0))))</f>
        <v>Cassandra Brandow</v>
      </c>
      <c r="W7305" s="3" t="str">
        <f>IFERROR(VLOOKUP(B7305,Returns!$A$1:$B$801,2,0),"NO")</f>
        <v>NO</v>
      </c>
    </row>
    <row r="7306" spans="1:23">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1" t="str">
        <f>IF(M7306=People!$B$5,People!$A$5,IF(M7306=People!$B$4,People!$A$4,IF(M7306=People!$B$3,People!$A$3,IF(M7306=People!$B$2,People!$A$2,0))))</f>
        <v>Cassandra Brandow</v>
      </c>
      <c r="W7306" s="3" t="str">
        <f>IFERROR(VLOOKUP(B7306,Returns!$A$1:$B$801,2,0),"NO")</f>
        <v>NO</v>
      </c>
    </row>
    <row r="7307" spans="1:23">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1" t="str">
        <f>IF(M7307=People!$B$5,People!$A$5,IF(M7307=People!$B$4,People!$A$4,IF(M7307=People!$B$3,People!$A$3,IF(M7307=People!$B$2,People!$A$2,0))))</f>
        <v>Kelly Williams</v>
      </c>
      <c r="W7307" s="3" t="str">
        <f>IFERROR(VLOOKUP(B7307,Returns!$A$1:$B$801,2,0),"NO")</f>
        <v>NO</v>
      </c>
    </row>
    <row r="7308" spans="1:23">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1" t="str">
        <f>IF(M7308=People!$B$5,People!$A$5,IF(M7308=People!$B$4,People!$A$4,IF(M7308=People!$B$3,People!$A$3,IF(M7308=People!$B$2,People!$A$2,0))))</f>
        <v>Anna Andreadi</v>
      </c>
      <c r="W7308" s="3" t="str">
        <f>IFERROR(VLOOKUP(B7308,Returns!$A$1:$B$801,2,0),"NO")</f>
        <v>NO</v>
      </c>
    </row>
    <row r="7309" spans="1:23">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1" t="str">
        <f>IF(M7309=People!$B$5,People!$A$5,IF(M7309=People!$B$4,People!$A$4,IF(M7309=People!$B$3,People!$A$3,IF(M7309=People!$B$2,People!$A$2,0))))</f>
        <v>Anna Andreadi</v>
      </c>
      <c r="W7309" s="3" t="str">
        <f>IFERROR(VLOOKUP(B7309,Returns!$A$1:$B$801,2,0),"NO")</f>
        <v>NO</v>
      </c>
    </row>
    <row r="7310" spans="1:23">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1" t="str">
        <f>IF(M7310=People!$B$5,People!$A$5,IF(M7310=People!$B$4,People!$A$4,IF(M7310=People!$B$3,People!$A$3,IF(M7310=People!$B$2,People!$A$2,0))))</f>
        <v>Anna Andreadi</v>
      </c>
      <c r="W7310" s="3" t="str">
        <f>IFERROR(VLOOKUP(B7310,Returns!$A$1:$B$801,2,0),"NO")</f>
        <v>NO</v>
      </c>
    </row>
    <row r="7311" spans="1:23">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1" t="str">
        <f>IF(M7311=People!$B$5,People!$A$5,IF(M7311=People!$B$4,People!$A$4,IF(M7311=People!$B$3,People!$A$3,IF(M7311=People!$B$2,People!$A$2,0))))</f>
        <v>Chuck Magee</v>
      </c>
      <c r="W7311" s="3" t="str">
        <f>IFERROR(VLOOKUP(B7311,Returns!$A$1:$B$801,2,0),"NO")</f>
        <v>NO</v>
      </c>
    </row>
    <row r="7312" spans="1:23">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1" t="str">
        <f>IF(M7312=People!$B$5,People!$A$5,IF(M7312=People!$B$4,People!$A$4,IF(M7312=People!$B$3,People!$A$3,IF(M7312=People!$B$2,People!$A$2,0))))</f>
        <v>Kelly Williams</v>
      </c>
      <c r="W7312" s="3" t="str">
        <f>IFERROR(VLOOKUP(B7312,Returns!$A$1:$B$801,2,0),"NO")</f>
        <v>NO</v>
      </c>
    </row>
    <row r="7313" spans="1:23">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1" t="str">
        <f>IF(M7313=People!$B$5,People!$A$5,IF(M7313=People!$B$4,People!$A$4,IF(M7313=People!$B$3,People!$A$3,IF(M7313=People!$B$2,People!$A$2,0))))</f>
        <v>Cassandra Brandow</v>
      </c>
      <c r="W7313" s="3" t="str">
        <f>IFERROR(VLOOKUP(B7313,Returns!$A$1:$B$801,2,0),"NO")</f>
        <v>NO</v>
      </c>
    </row>
    <row r="7314" spans="1:23">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1" t="str">
        <f>IF(M7314=People!$B$5,People!$A$5,IF(M7314=People!$B$4,People!$A$4,IF(M7314=People!$B$3,People!$A$3,IF(M7314=People!$B$2,People!$A$2,0))))</f>
        <v>Cassandra Brandow</v>
      </c>
      <c r="W7314" s="3" t="str">
        <f>IFERROR(VLOOKUP(B7314,Returns!$A$1:$B$801,2,0),"NO")</f>
        <v>NO</v>
      </c>
    </row>
    <row r="7315" spans="1:23">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1" t="str">
        <f>IF(M7315=People!$B$5,People!$A$5,IF(M7315=People!$B$4,People!$A$4,IF(M7315=People!$B$3,People!$A$3,IF(M7315=People!$B$2,People!$A$2,0))))</f>
        <v>Cassandra Brandow</v>
      </c>
      <c r="W7315" s="3" t="str">
        <f>IFERROR(VLOOKUP(B7315,Returns!$A$1:$B$801,2,0),"NO")</f>
        <v>NO</v>
      </c>
    </row>
    <row r="7316" spans="1:23">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1" t="str">
        <f>IF(M7316=People!$B$5,People!$A$5,IF(M7316=People!$B$4,People!$A$4,IF(M7316=People!$B$3,People!$A$3,IF(M7316=People!$B$2,People!$A$2,0))))</f>
        <v>Kelly Williams</v>
      </c>
      <c r="W7316" s="3" t="str">
        <f>IFERROR(VLOOKUP(B7316,Returns!$A$1:$B$801,2,0),"NO")</f>
        <v>NO</v>
      </c>
    </row>
    <row r="7317" spans="1:23">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1" t="str">
        <f>IF(M7317=People!$B$5,People!$A$5,IF(M7317=People!$B$4,People!$A$4,IF(M7317=People!$B$3,People!$A$3,IF(M7317=People!$B$2,People!$A$2,0))))</f>
        <v>Chuck Magee</v>
      </c>
      <c r="W7317" s="3" t="str">
        <f>IFERROR(VLOOKUP(B7317,Returns!$A$1:$B$801,2,0),"NO")</f>
        <v>NO</v>
      </c>
    </row>
    <row r="7318" spans="1:23">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1" t="str">
        <f>IF(M7318=People!$B$5,People!$A$5,IF(M7318=People!$B$4,People!$A$4,IF(M7318=People!$B$3,People!$A$3,IF(M7318=People!$B$2,People!$A$2,0))))</f>
        <v>Chuck Magee</v>
      </c>
      <c r="W7318" s="3" t="str">
        <f>IFERROR(VLOOKUP(B7318,Returns!$A$1:$B$801,2,0),"NO")</f>
        <v>NO</v>
      </c>
    </row>
    <row r="7319" spans="1:23">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1" t="str">
        <f>IF(M7319=People!$B$5,People!$A$5,IF(M7319=People!$B$4,People!$A$4,IF(M7319=People!$B$3,People!$A$3,IF(M7319=People!$B$2,People!$A$2,0))))</f>
        <v>Anna Andreadi</v>
      </c>
      <c r="W7319" s="3" t="str">
        <f>IFERROR(VLOOKUP(B7319,Returns!$A$1:$B$801,2,0),"NO")</f>
        <v>NO</v>
      </c>
    </row>
    <row r="7320" spans="1:23">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1" t="str">
        <f>IF(M7320=People!$B$5,People!$A$5,IF(M7320=People!$B$4,People!$A$4,IF(M7320=People!$B$3,People!$A$3,IF(M7320=People!$B$2,People!$A$2,0))))</f>
        <v>Anna Andreadi</v>
      </c>
      <c r="W7320" s="3" t="str">
        <f>IFERROR(VLOOKUP(B7320,Returns!$A$1:$B$801,2,0),"NO")</f>
        <v>NO</v>
      </c>
    </row>
    <row r="7321" spans="1:23">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1" t="str">
        <f>IF(M7321=People!$B$5,People!$A$5,IF(M7321=People!$B$4,People!$A$4,IF(M7321=People!$B$3,People!$A$3,IF(M7321=People!$B$2,People!$A$2,0))))</f>
        <v>Chuck Magee</v>
      </c>
      <c r="W7321" s="3" t="str">
        <f>IFERROR(VLOOKUP(B7321,Returns!$A$1:$B$801,2,0),"NO")</f>
        <v>NO</v>
      </c>
    </row>
    <row r="7322" spans="1:23">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1" t="str">
        <f>IF(M7322=People!$B$5,People!$A$5,IF(M7322=People!$B$4,People!$A$4,IF(M7322=People!$B$3,People!$A$3,IF(M7322=People!$B$2,People!$A$2,0))))</f>
        <v>Chuck Magee</v>
      </c>
      <c r="W7322" s="3" t="str">
        <f>IFERROR(VLOOKUP(B7322,Returns!$A$1:$B$801,2,0),"NO")</f>
        <v>NO</v>
      </c>
    </row>
    <row r="7323" spans="1:23">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1" t="str">
        <f>IF(M7323=People!$B$5,People!$A$5,IF(M7323=People!$B$4,People!$A$4,IF(M7323=People!$B$3,People!$A$3,IF(M7323=People!$B$2,People!$A$2,0))))</f>
        <v>Kelly Williams</v>
      </c>
      <c r="W7323" s="3" t="str">
        <f>IFERROR(VLOOKUP(B7323,Returns!$A$1:$B$801,2,0),"NO")</f>
        <v>NO</v>
      </c>
    </row>
    <row r="7324" spans="1:23">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1" t="str">
        <f>IF(M7324=People!$B$5,People!$A$5,IF(M7324=People!$B$4,People!$A$4,IF(M7324=People!$B$3,People!$A$3,IF(M7324=People!$B$2,People!$A$2,0))))</f>
        <v>Kelly Williams</v>
      </c>
      <c r="W7324" s="3" t="str">
        <f>IFERROR(VLOOKUP(B7324,Returns!$A$1:$B$801,2,0),"NO")</f>
        <v>NO</v>
      </c>
    </row>
    <row r="7325" spans="1:23">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1" t="str">
        <f>IF(M7325=People!$B$5,People!$A$5,IF(M7325=People!$B$4,People!$A$4,IF(M7325=People!$B$3,People!$A$3,IF(M7325=People!$B$2,People!$A$2,0))))</f>
        <v>Chuck Magee</v>
      </c>
      <c r="W7325" s="3" t="str">
        <f>IFERROR(VLOOKUP(B7325,Returns!$A$1:$B$801,2,0),"NO")</f>
        <v>NO</v>
      </c>
    </row>
    <row r="7326" spans="1:23">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1" t="str">
        <f>IF(M7326=People!$B$5,People!$A$5,IF(M7326=People!$B$4,People!$A$4,IF(M7326=People!$B$3,People!$A$3,IF(M7326=People!$B$2,People!$A$2,0))))</f>
        <v>Chuck Magee</v>
      </c>
      <c r="W7326" s="3" t="str">
        <f>IFERROR(VLOOKUP(B7326,Returns!$A$1:$B$801,2,0),"NO")</f>
        <v>NO</v>
      </c>
    </row>
    <row r="7327" spans="1:23">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1" t="str">
        <f>IF(M7327=People!$B$5,People!$A$5,IF(M7327=People!$B$4,People!$A$4,IF(M7327=People!$B$3,People!$A$3,IF(M7327=People!$B$2,People!$A$2,0))))</f>
        <v>Anna Andreadi</v>
      </c>
      <c r="W7327" s="3" t="str">
        <f>IFERROR(VLOOKUP(B7327,Returns!$A$1:$B$801,2,0),"NO")</f>
        <v>NO</v>
      </c>
    </row>
    <row r="7328" spans="1:23">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1" t="str">
        <f>IF(M7328=People!$B$5,People!$A$5,IF(M7328=People!$B$4,People!$A$4,IF(M7328=People!$B$3,People!$A$3,IF(M7328=People!$B$2,People!$A$2,0))))</f>
        <v>Anna Andreadi</v>
      </c>
      <c r="W7328" s="3" t="str">
        <f>IFERROR(VLOOKUP(B7328,Returns!$A$1:$B$801,2,0),"NO")</f>
        <v>NO</v>
      </c>
    </row>
    <row r="7329" spans="1:23">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1" t="str">
        <f>IF(M7329=People!$B$5,People!$A$5,IF(M7329=People!$B$4,People!$A$4,IF(M7329=People!$B$3,People!$A$3,IF(M7329=People!$B$2,People!$A$2,0))))</f>
        <v>Anna Andreadi</v>
      </c>
      <c r="W7329" s="3" t="str">
        <f>IFERROR(VLOOKUP(B7329,Returns!$A$1:$B$801,2,0),"NO")</f>
        <v>NO</v>
      </c>
    </row>
    <row r="7330" spans="1:23">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1" t="str">
        <f>IF(M7330=People!$B$5,People!$A$5,IF(M7330=People!$B$4,People!$A$4,IF(M7330=People!$B$3,People!$A$3,IF(M7330=People!$B$2,People!$A$2,0))))</f>
        <v>Anna Andreadi</v>
      </c>
      <c r="W7330" s="3" t="str">
        <f>IFERROR(VLOOKUP(B7330,Returns!$A$1:$B$801,2,0),"NO")</f>
        <v>NO</v>
      </c>
    </row>
    <row r="7331" spans="1:23">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1" t="str">
        <f>IF(M7331=People!$B$5,People!$A$5,IF(M7331=People!$B$4,People!$A$4,IF(M7331=People!$B$3,People!$A$3,IF(M7331=People!$B$2,People!$A$2,0))))</f>
        <v>Anna Andreadi</v>
      </c>
      <c r="W7331" s="3" t="str">
        <f>IFERROR(VLOOKUP(B7331,Returns!$A$1:$B$801,2,0),"NO")</f>
        <v>NO</v>
      </c>
    </row>
    <row r="7332" spans="1:23">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1" t="str">
        <f>IF(M7332=People!$B$5,People!$A$5,IF(M7332=People!$B$4,People!$A$4,IF(M7332=People!$B$3,People!$A$3,IF(M7332=People!$B$2,People!$A$2,0))))</f>
        <v>Kelly Williams</v>
      </c>
      <c r="W7332" s="3" t="str">
        <f>IFERROR(VLOOKUP(B7332,Returns!$A$1:$B$801,2,0),"NO")</f>
        <v>NO</v>
      </c>
    </row>
    <row r="7333" spans="1:23">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1" t="str">
        <f>IF(M7333=People!$B$5,People!$A$5,IF(M7333=People!$B$4,People!$A$4,IF(M7333=People!$B$3,People!$A$3,IF(M7333=People!$B$2,People!$A$2,0))))</f>
        <v>Chuck Magee</v>
      </c>
      <c r="W7333" s="3" t="str">
        <f>IFERROR(VLOOKUP(B7333,Returns!$A$1:$B$801,2,0),"NO")</f>
        <v>NO</v>
      </c>
    </row>
    <row r="7334" spans="1:23">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1" t="str">
        <f>IF(M7334=People!$B$5,People!$A$5,IF(M7334=People!$B$4,People!$A$4,IF(M7334=People!$B$3,People!$A$3,IF(M7334=People!$B$2,People!$A$2,0))))</f>
        <v>Chuck Magee</v>
      </c>
      <c r="W7334" s="3" t="str">
        <f>IFERROR(VLOOKUP(B7334,Returns!$A$1:$B$801,2,0),"NO")</f>
        <v>NO</v>
      </c>
    </row>
    <row r="7335" spans="1:23">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1" t="str">
        <f>IF(M7335=People!$B$5,People!$A$5,IF(M7335=People!$B$4,People!$A$4,IF(M7335=People!$B$3,People!$A$3,IF(M7335=People!$B$2,People!$A$2,0))))</f>
        <v>Cassandra Brandow</v>
      </c>
      <c r="W7335" s="3" t="str">
        <f>IFERROR(VLOOKUP(B7335,Returns!$A$1:$B$801,2,0),"NO")</f>
        <v>NO</v>
      </c>
    </row>
    <row r="7336" spans="1:23">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1" t="str">
        <f>IF(M7336=People!$B$5,People!$A$5,IF(M7336=People!$B$4,People!$A$4,IF(M7336=People!$B$3,People!$A$3,IF(M7336=People!$B$2,People!$A$2,0))))</f>
        <v>Cassandra Brandow</v>
      </c>
      <c r="W7336" s="3" t="str">
        <f>IFERROR(VLOOKUP(B7336,Returns!$A$1:$B$801,2,0),"NO")</f>
        <v>NO</v>
      </c>
    </row>
    <row r="7337" spans="1:23">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1" t="str">
        <f>IF(M7337=People!$B$5,People!$A$5,IF(M7337=People!$B$4,People!$A$4,IF(M7337=People!$B$3,People!$A$3,IF(M7337=People!$B$2,People!$A$2,0))))</f>
        <v>Chuck Magee</v>
      </c>
      <c r="W7337" s="3" t="str">
        <f>IFERROR(VLOOKUP(B7337,Returns!$A$1:$B$801,2,0),"NO")</f>
        <v>NO</v>
      </c>
    </row>
    <row r="7338" spans="1:23">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1" t="str">
        <f>IF(M7338=People!$B$5,People!$A$5,IF(M7338=People!$B$4,People!$A$4,IF(M7338=People!$B$3,People!$A$3,IF(M7338=People!$B$2,People!$A$2,0))))</f>
        <v>Chuck Magee</v>
      </c>
      <c r="W7338" s="3" t="str">
        <f>IFERROR(VLOOKUP(B7338,Returns!$A$1:$B$801,2,0),"NO")</f>
        <v>NO</v>
      </c>
    </row>
    <row r="7339" spans="1:23">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1" t="str">
        <f>IF(M7339=People!$B$5,People!$A$5,IF(M7339=People!$B$4,People!$A$4,IF(M7339=People!$B$3,People!$A$3,IF(M7339=People!$B$2,People!$A$2,0))))</f>
        <v>Anna Andreadi</v>
      </c>
      <c r="W7339" s="3" t="str">
        <f>IFERROR(VLOOKUP(B7339,Returns!$A$1:$B$801,2,0),"NO")</f>
        <v>NO</v>
      </c>
    </row>
    <row r="7340" spans="1:23">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1" t="str">
        <f>IF(M7340=People!$B$5,People!$A$5,IF(M7340=People!$B$4,People!$A$4,IF(M7340=People!$B$3,People!$A$3,IF(M7340=People!$B$2,People!$A$2,0))))</f>
        <v>Chuck Magee</v>
      </c>
      <c r="W7340" s="3" t="str">
        <f>IFERROR(VLOOKUP(B7340,Returns!$A$1:$B$801,2,0),"NO")</f>
        <v>NO</v>
      </c>
    </row>
    <row r="7341" spans="1:23">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1" t="str">
        <f>IF(M7341=People!$B$5,People!$A$5,IF(M7341=People!$B$4,People!$A$4,IF(M7341=People!$B$3,People!$A$3,IF(M7341=People!$B$2,People!$A$2,0))))</f>
        <v>Chuck Magee</v>
      </c>
      <c r="W7341" s="3" t="str">
        <f>IFERROR(VLOOKUP(B7341,Returns!$A$1:$B$801,2,0),"NO")</f>
        <v>NO</v>
      </c>
    </row>
    <row r="7342" spans="1:23">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1" t="str">
        <f>IF(M7342=People!$B$5,People!$A$5,IF(M7342=People!$B$4,People!$A$4,IF(M7342=People!$B$3,People!$A$3,IF(M7342=People!$B$2,People!$A$2,0))))</f>
        <v>Cassandra Brandow</v>
      </c>
      <c r="W7342" s="3" t="str">
        <f>IFERROR(VLOOKUP(B7342,Returns!$A$1:$B$801,2,0),"NO")</f>
        <v>NO</v>
      </c>
    </row>
    <row r="7343" spans="1:23">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1" t="str">
        <f>IF(M7343=People!$B$5,People!$A$5,IF(M7343=People!$B$4,People!$A$4,IF(M7343=People!$B$3,People!$A$3,IF(M7343=People!$B$2,People!$A$2,0))))</f>
        <v>Cassandra Brandow</v>
      </c>
      <c r="W7343" s="3" t="str">
        <f>IFERROR(VLOOKUP(B7343,Returns!$A$1:$B$801,2,0),"NO")</f>
        <v>NO</v>
      </c>
    </row>
    <row r="7344" spans="1:23">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1" t="str">
        <f>IF(M7344=People!$B$5,People!$A$5,IF(M7344=People!$B$4,People!$A$4,IF(M7344=People!$B$3,People!$A$3,IF(M7344=People!$B$2,People!$A$2,0))))</f>
        <v>Cassandra Brandow</v>
      </c>
      <c r="W7344" s="3" t="str">
        <f>IFERROR(VLOOKUP(B7344,Returns!$A$1:$B$801,2,0),"NO")</f>
        <v>NO</v>
      </c>
    </row>
    <row r="7345" spans="1:23">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1" t="str">
        <f>IF(M7345=People!$B$5,People!$A$5,IF(M7345=People!$B$4,People!$A$4,IF(M7345=People!$B$3,People!$A$3,IF(M7345=People!$B$2,People!$A$2,0))))</f>
        <v>Chuck Magee</v>
      </c>
      <c r="W7345" s="3" t="str">
        <f>IFERROR(VLOOKUP(B7345,Returns!$A$1:$B$801,2,0),"NO")</f>
        <v>NO</v>
      </c>
    </row>
    <row r="7346" spans="1:23">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1" t="str">
        <f>IF(M7346=People!$B$5,People!$A$5,IF(M7346=People!$B$4,People!$A$4,IF(M7346=People!$B$3,People!$A$3,IF(M7346=People!$B$2,People!$A$2,0))))</f>
        <v>Cassandra Brandow</v>
      </c>
      <c r="W7346" s="3" t="str">
        <f>IFERROR(VLOOKUP(B7346,Returns!$A$1:$B$801,2,0),"NO")</f>
        <v>NO</v>
      </c>
    </row>
    <row r="7347" spans="1:23">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1" t="str">
        <f>IF(M7347=People!$B$5,People!$A$5,IF(M7347=People!$B$4,People!$A$4,IF(M7347=People!$B$3,People!$A$3,IF(M7347=People!$B$2,People!$A$2,0))))</f>
        <v>Cassandra Brandow</v>
      </c>
      <c r="W7347" s="3" t="str">
        <f>IFERROR(VLOOKUP(B7347,Returns!$A$1:$B$801,2,0),"NO")</f>
        <v>NO</v>
      </c>
    </row>
    <row r="7348" spans="1:23">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1" t="str">
        <f>IF(M7348=People!$B$5,People!$A$5,IF(M7348=People!$B$4,People!$A$4,IF(M7348=People!$B$3,People!$A$3,IF(M7348=People!$B$2,People!$A$2,0))))</f>
        <v>Cassandra Brandow</v>
      </c>
      <c r="W7348" s="3" t="str">
        <f>IFERROR(VLOOKUP(B7348,Returns!$A$1:$B$801,2,0),"NO")</f>
        <v>NO</v>
      </c>
    </row>
    <row r="7349" spans="1:23">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1" t="str">
        <f>IF(M7349=People!$B$5,People!$A$5,IF(M7349=People!$B$4,People!$A$4,IF(M7349=People!$B$3,People!$A$3,IF(M7349=People!$B$2,People!$A$2,0))))</f>
        <v>Cassandra Brandow</v>
      </c>
      <c r="W7349" s="3" t="str">
        <f>IFERROR(VLOOKUP(B7349,Returns!$A$1:$B$801,2,0),"NO")</f>
        <v>NO</v>
      </c>
    </row>
    <row r="7350" spans="1:23">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1" t="str">
        <f>IF(M7350=People!$B$5,People!$A$5,IF(M7350=People!$B$4,People!$A$4,IF(M7350=People!$B$3,People!$A$3,IF(M7350=People!$B$2,People!$A$2,0))))</f>
        <v>Kelly Williams</v>
      </c>
      <c r="W7350" s="3" t="str">
        <f>IFERROR(VLOOKUP(B7350,Returns!$A$1:$B$801,2,0),"NO")</f>
        <v>NO</v>
      </c>
    </row>
    <row r="7351" spans="1:23">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1" t="str">
        <f>IF(M7351=People!$B$5,People!$A$5,IF(M7351=People!$B$4,People!$A$4,IF(M7351=People!$B$3,People!$A$3,IF(M7351=People!$B$2,People!$A$2,0))))</f>
        <v>Kelly Williams</v>
      </c>
      <c r="W7351" s="3" t="str">
        <f>IFERROR(VLOOKUP(B7351,Returns!$A$1:$B$801,2,0),"NO")</f>
        <v>NO</v>
      </c>
    </row>
    <row r="7352" spans="1:23">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1" t="str">
        <f>IF(M7352=People!$B$5,People!$A$5,IF(M7352=People!$B$4,People!$A$4,IF(M7352=People!$B$3,People!$A$3,IF(M7352=People!$B$2,People!$A$2,0))))</f>
        <v>Kelly Williams</v>
      </c>
      <c r="W7352" s="3" t="str">
        <f>IFERROR(VLOOKUP(B7352,Returns!$A$1:$B$801,2,0),"NO")</f>
        <v>NO</v>
      </c>
    </row>
    <row r="7353" spans="1:23">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1" t="str">
        <f>IF(M7353=People!$B$5,People!$A$5,IF(M7353=People!$B$4,People!$A$4,IF(M7353=People!$B$3,People!$A$3,IF(M7353=People!$B$2,People!$A$2,0))))</f>
        <v>Anna Andreadi</v>
      </c>
      <c r="W7353" s="3" t="str">
        <f>IFERROR(VLOOKUP(B7353,Returns!$A$1:$B$801,2,0),"NO")</f>
        <v>NO</v>
      </c>
    </row>
    <row r="7354" spans="1:23">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1" t="str">
        <f>IF(M7354=People!$B$5,People!$A$5,IF(M7354=People!$B$4,People!$A$4,IF(M7354=People!$B$3,People!$A$3,IF(M7354=People!$B$2,People!$A$2,0))))</f>
        <v>Chuck Magee</v>
      </c>
      <c r="W7354" s="3" t="str">
        <f>IFERROR(VLOOKUP(B7354,Returns!$A$1:$B$801,2,0),"NO")</f>
        <v>NO</v>
      </c>
    </row>
    <row r="7355" spans="1:23">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1" t="str">
        <f>IF(M7355=People!$B$5,People!$A$5,IF(M7355=People!$B$4,People!$A$4,IF(M7355=People!$B$3,People!$A$3,IF(M7355=People!$B$2,People!$A$2,0))))</f>
        <v>Chuck Magee</v>
      </c>
      <c r="W7355" s="3" t="str">
        <f>IFERROR(VLOOKUP(B7355,Returns!$A$1:$B$801,2,0),"NO")</f>
        <v>NO</v>
      </c>
    </row>
    <row r="7356" spans="1:23">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1" t="str">
        <f>IF(M7356=People!$B$5,People!$A$5,IF(M7356=People!$B$4,People!$A$4,IF(M7356=People!$B$3,People!$A$3,IF(M7356=People!$B$2,People!$A$2,0))))</f>
        <v>Anna Andreadi</v>
      </c>
      <c r="W7356" s="3" t="str">
        <f>IFERROR(VLOOKUP(B7356,Returns!$A$1:$B$801,2,0),"NO")</f>
        <v>NO</v>
      </c>
    </row>
    <row r="7357" spans="1:23">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1" t="str">
        <f>IF(M7357=People!$B$5,People!$A$5,IF(M7357=People!$B$4,People!$A$4,IF(M7357=People!$B$3,People!$A$3,IF(M7357=People!$B$2,People!$A$2,0))))</f>
        <v>Kelly Williams</v>
      </c>
      <c r="W7357" s="3" t="str">
        <f>IFERROR(VLOOKUP(B7357,Returns!$A$1:$B$801,2,0),"NO")</f>
        <v>NO</v>
      </c>
    </row>
    <row r="7358" spans="1:23">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1" t="str">
        <f>IF(M7358=People!$B$5,People!$A$5,IF(M7358=People!$B$4,People!$A$4,IF(M7358=People!$B$3,People!$A$3,IF(M7358=People!$B$2,People!$A$2,0))))</f>
        <v>Anna Andreadi</v>
      </c>
      <c r="W7358" s="3" t="str">
        <f>IFERROR(VLOOKUP(B7358,Returns!$A$1:$B$801,2,0),"NO")</f>
        <v>NO</v>
      </c>
    </row>
    <row r="7359" spans="1:23">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1" t="str">
        <f>IF(M7359=People!$B$5,People!$A$5,IF(M7359=People!$B$4,People!$A$4,IF(M7359=People!$B$3,People!$A$3,IF(M7359=People!$B$2,People!$A$2,0))))</f>
        <v>Anna Andreadi</v>
      </c>
      <c r="W7359" s="3" t="str">
        <f>IFERROR(VLOOKUP(B7359,Returns!$A$1:$B$801,2,0),"NO")</f>
        <v>NO</v>
      </c>
    </row>
    <row r="7360" spans="1:23">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1" t="str">
        <f>IF(M7360=People!$B$5,People!$A$5,IF(M7360=People!$B$4,People!$A$4,IF(M7360=People!$B$3,People!$A$3,IF(M7360=People!$B$2,People!$A$2,0))))</f>
        <v>Chuck Magee</v>
      </c>
      <c r="W7360" s="3" t="str">
        <f>IFERROR(VLOOKUP(B7360,Returns!$A$1:$B$801,2,0),"NO")</f>
        <v>NO</v>
      </c>
    </row>
    <row r="7361" spans="1:23">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1" t="str">
        <f>IF(M7361=People!$B$5,People!$A$5,IF(M7361=People!$B$4,People!$A$4,IF(M7361=People!$B$3,People!$A$3,IF(M7361=People!$B$2,People!$A$2,0))))</f>
        <v>Chuck Magee</v>
      </c>
      <c r="W7361" s="3" t="str">
        <f>IFERROR(VLOOKUP(B7361,Returns!$A$1:$B$801,2,0),"NO")</f>
        <v>NO</v>
      </c>
    </row>
    <row r="7362" spans="1:23">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1" t="str">
        <f>IF(M7362=People!$B$5,People!$A$5,IF(M7362=People!$B$4,People!$A$4,IF(M7362=People!$B$3,People!$A$3,IF(M7362=People!$B$2,People!$A$2,0))))</f>
        <v>Anna Andreadi</v>
      </c>
      <c r="W7362" s="3" t="str">
        <f>IFERROR(VLOOKUP(B7362,Returns!$A$1:$B$801,2,0),"NO")</f>
        <v>NO</v>
      </c>
    </row>
    <row r="7363" spans="1:23">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1" t="str">
        <f>IF(M7363=People!$B$5,People!$A$5,IF(M7363=People!$B$4,People!$A$4,IF(M7363=People!$B$3,People!$A$3,IF(M7363=People!$B$2,People!$A$2,0))))</f>
        <v>Anna Andreadi</v>
      </c>
      <c r="W7363" s="3" t="str">
        <f>IFERROR(VLOOKUP(B7363,Returns!$A$1:$B$801,2,0),"NO")</f>
        <v>NO</v>
      </c>
    </row>
    <row r="7364" spans="1:23">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1" t="str">
        <f>IF(M7364=People!$B$5,People!$A$5,IF(M7364=People!$B$4,People!$A$4,IF(M7364=People!$B$3,People!$A$3,IF(M7364=People!$B$2,People!$A$2,0))))</f>
        <v>Anna Andreadi</v>
      </c>
      <c r="W7364" s="3" t="str">
        <f>IFERROR(VLOOKUP(B7364,Returns!$A$1:$B$801,2,0),"NO")</f>
        <v>NO</v>
      </c>
    </row>
    <row r="7365" spans="1:23">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1" t="str">
        <f>IF(M7365=People!$B$5,People!$A$5,IF(M7365=People!$B$4,People!$A$4,IF(M7365=People!$B$3,People!$A$3,IF(M7365=People!$B$2,People!$A$2,0))))</f>
        <v>Chuck Magee</v>
      </c>
      <c r="W7365" s="3" t="str">
        <f>IFERROR(VLOOKUP(B7365,Returns!$A$1:$B$801,2,0),"NO")</f>
        <v>NO</v>
      </c>
    </row>
    <row r="7366" spans="1:23">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1" t="str">
        <f>IF(M7366=People!$B$5,People!$A$5,IF(M7366=People!$B$4,People!$A$4,IF(M7366=People!$B$3,People!$A$3,IF(M7366=People!$B$2,People!$A$2,0))))</f>
        <v>Chuck Magee</v>
      </c>
      <c r="W7366" s="3" t="str">
        <f>IFERROR(VLOOKUP(B7366,Returns!$A$1:$B$801,2,0),"NO")</f>
        <v>NO</v>
      </c>
    </row>
    <row r="7367" spans="1:23">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1" t="str">
        <f>IF(M7367=People!$B$5,People!$A$5,IF(M7367=People!$B$4,People!$A$4,IF(M7367=People!$B$3,People!$A$3,IF(M7367=People!$B$2,People!$A$2,0))))</f>
        <v>Chuck Magee</v>
      </c>
      <c r="W7367" s="3" t="str">
        <f>IFERROR(VLOOKUP(B7367,Returns!$A$1:$B$801,2,0),"NO")</f>
        <v>NO</v>
      </c>
    </row>
    <row r="7368" spans="1:23">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1" t="str">
        <f>IF(M7368=People!$B$5,People!$A$5,IF(M7368=People!$B$4,People!$A$4,IF(M7368=People!$B$3,People!$A$3,IF(M7368=People!$B$2,People!$A$2,0))))</f>
        <v>Chuck Magee</v>
      </c>
      <c r="W7368" s="3" t="str">
        <f>IFERROR(VLOOKUP(B7368,Returns!$A$1:$B$801,2,0),"NO")</f>
        <v>NO</v>
      </c>
    </row>
    <row r="7369" spans="1:23">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1" t="str">
        <f>IF(M7369=People!$B$5,People!$A$5,IF(M7369=People!$B$4,People!$A$4,IF(M7369=People!$B$3,People!$A$3,IF(M7369=People!$B$2,People!$A$2,0))))</f>
        <v>Chuck Magee</v>
      </c>
      <c r="W7369" s="3" t="str">
        <f>IFERROR(VLOOKUP(B7369,Returns!$A$1:$B$801,2,0),"NO")</f>
        <v>NO</v>
      </c>
    </row>
    <row r="7370" spans="1:23">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1" t="str">
        <f>IF(M7370=People!$B$5,People!$A$5,IF(M7370=People!$B$4,People!$A$4,IF(M7370=People!$B$3,People!$A$3,IF(M7370=People!$B$2,People!$A$2,0))))</f>
        <v>Cassandra Brandow</v>
      </c>
      <c r="W7370" s="3" t="str">
        <f>IFERROR(VLOOKUP(B7370,Returns!$A$1:$B$801,2,0),"NO")</f>
        <v>NO</v>
      </c>
    </row>
    <row r="7371" spans="1:23">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1" t="str">
        <f>IF(M7371=People!$B$5,People!$A$5,IF(M7371=People!$B$4,People!$A$4,IF(M7371=People!$B$3,People!$A$3,IF(M7371=People!$B$2,People!$A$2,0))))</f>
        <v>Cassandra Brandow</v>
      </c>
      <c r="W7371" s="3" t="str">
        <f>IFERROR(VLOOKUP(B7371,Returns!$A$1:$B$801,2,0),"NO")</f>
        <v>NO</v>
      </c>
    </row>
    <row r="7372" spans="1:23">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1" t="str">
        <f>IF(M7372=People!$B$5,People!$A$5,IF(M7372=People!$B$4,People!$A$4,IF(M7372=People!$B$3,People!$A$3,IF(M7372=People!$B$2,People!$A$2,0))))</f>
        <v>Kelly Williams</v>
      </c>
      <c r="W7372" s="3" t="str">
        <f>IFERROR(VLOOKUP(B7372,Returns!$A$1:$B$801,2,0),"NO")</f>
        <v>NO</v>
      </c>
    </row>
    <row r="7373" spans="1:23">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1" t="str">
        <f>IF(M7373=People!$B$5,People!$A$5,IF(M7373=People!$B$4,People!$A$4,IF(M7373=People!$B$3,People!$A$3,IF(M7373=People!$B$2,People!$A$2,0))))</f>
        <v>Anna Andreadi</v>
      </c>
      <c r="W7373" s="3" t="str">
        <f>IFERROR(VLOOKUP(B7373,Returns!$A$1:$B$801,2,0),"NO")</f>
        <v>NO</v>
      </c>
    </row>
    <row r="7374" spans="1:23">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1" t="str">
        <f>IF(M7374=People!$B$5,People!$A$5,IF(M7374=People!$B$4,People!$A$4,IF(M7374=People!$B$3,People!$A$3,IF(M7374=People!$B$2,People!$A$2,0))))</f>
        <v>Anna Andreadi</v>
      </c>
      <c r="W7374" s="3" t="str">
        <f>IFERROR(VLOOKUP(B7374,Returns!$A$1:$B$801,2,0),"NO")</f>
        <v>NO</v>
      </c>
    </row>
    <row r="7375" spans="1:23">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1" t="str">
        <f>IF(M7375=People!$B$5,People!$A$5,IF(M7375=People!$B$4,People!$A$4,IF(M7375=People!$B$3,People!$A$3,IF(M7375=People!$B$2,People!$A$2,0))))</f>
        <v>Anna Andreadi</v>
      </c>
      <c r="W7375" s="3" t="str">
        <f>IFERROR(VLOOKUP(B7375,Returns!$A$1:$B$801,2,0),"NO")</f>
        <v>NO</v>
      </c>
    </row>
    <row r="7376" spans="1:23">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1" t="str">
        <f>IF(M7376=People!$B$5,People!$A$5,IF(M7376=People!$B$4,People!$A$4,IF(M7376=People!$B$3,People!$A$3,IF(M7376=People!$B$2,People!$A$2,0))))</f>
        <v>Anna Andreadi</v>
      </c>
      <c r="W7376" s="3" t="str">
        <f>IFERROR(VLOOKUP(B7376,Returns!$A$1:$B$801,2,0),"NO")</f>
        <v>NO</v>
      </c>
    </row>
    <row r="7377" spans="1:23">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1" t="str">
        <f>IF(M7377=People!$B$5,People!$A$5,IF(M7377=People!$B$4,People!$A$4,IF(M7377=People!$B$3,People!$A$3,IF(M7377=People!$B$2,People!$A$2,0))))</f>
        <v>Anna Andreadi</v>
      </c>
      <c r="W7377" s="3" t="str">
        <f>IFERROR(VLOOKUP(B7377,Returns!$A$1:$B$801,2,0),"NO")</f>
        <v>NO</v>
      </c>
    </row>
    <row r="7378" spans="1:23">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1" t="str">
        <f>IF(M7378=People!$B$5,People!$A$5,IF(M7378=People!$B$4,People!$A$4,IF(M7378=People!$B$3,People!$A$3,IF(M7378=People!$B$2,People!$A$2,0))))</f>
        <v>Kelly Williams</v>
      </c>
      <c r="W7378" s="3" t="str">
        <f>IFERROR(VLOOKUP(B7378,Returns!$A$1:$B$801,2,0),"NO")</f>
        <v>NO</v>
      </c>
    </row>
    <row r="7379" spans="1:23">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1" t="str">
        <f>IF(M7379=People!$B$5,People!$A$5,IF(M7379=People!$B$4,People!$A$4,IF(M7379=People!$B$3,People!$A$3,IF(M7379=People!$B$2,People!$A$2,0))))</f>
        <v>Anna Andreadi</v>
      </c>
      <c r="W7379" s="3" t="str">
        <f>IFERROR(VLOOKUP(B7379,Returns!$A$1:$B$801,2,0),"NO")</f>
        <v>NO</v>
      </c>
    </row>
    <row r="7380" spans="1:23">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1" t="str">
        <f>IF(M7380=People!$B$5,People!$A$5,IF(M7380=People!$B$4,People!$A$4,IF(M7380=People!$B$3,People!$A$3,IF(M7380=People!$B$2,People!$A$2,0))))</f>
        <v>Cassandra Brandow</v>
      </c>
      <c r="W7380" s="3" t="str">
        <f>IFERROR(VLOOKUP(B7380,Returns!$A$1:$B$801,2,0),"NO")</f>
        <v>NO</v>
      </c>
    </row>
    <row r="7381" spans="1:23">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1" t="str">
        <f>IF(M7381=People!$B$5,People!$A$5,IF(M7381=People!$B$4,People!$A$4,IF(M7381=People!$B$3,People!$A$3,IF(M7381=People!$B$2,People!$A$2,0))))</f>
        <v>Kelly Williams</v>
      </c>
      <c r="W7381" s="3" t="str">
        <f>IFERROR(VLOOKUP(B7381,Returns!$A$1:$B$801,2,0),"NO")</f>
        <v>NO</v>
      </c>
    </row>
    <row r="7382" spans="1:23">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1" t="str">
        <f>IF(M7382=People!$B$5,People!$A$5,IF(M7382=People!$B$4,People!$A$4,IF(M7382=People!$B$3,People!$A$3,IF(M7382=People!$B$2,People!$A$2,0))))</f>
        <v>Kelly Williams</v>
      </c>
      <c r="W7382" s="3" t="str">
        <f>IFERROR(VLOOKUP(B7382,Returns!$A$1:$B$801,2,0),"NO")</f>
        <v>NO</v>
      </c>
    </row>
    <row r="7383" spans="1:23">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1" t="str">
        <f>IF(M7383=People!$B$5,People!$A$5,IF(M7383=People!$B$4,People!$A$4,IF(M7383=People!$B$3,People!$A$3,IF(M7383=People!$B$2,People!$A$2,0))))</f>
        <v>Kelly Williams</v>
      </c>
      <c r="W7383" s="3" t="str">
        <f>IFERROR(VLOOKUP(B7383,Returns!$A$1:$B$801,2,0),"NO")</f>
        <v>NO</v>
      </c>
    </row>
    <row r="7384" spans="1:23">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1" t="str">
        <f>IF(M7384=People!$B$5,People!$A$5,IF(M7384=People!$B$4,People!$A$4,IF(M7384=People!$B$3,People!$A$3,IF(M7384=People!$B$2,People!$A$2,0))))</f>
        <v>Kelly Williams</v>
      </c>
      <c r="W7384" s="3" t="str">
        <f>IFERROR(VLOOKUP(B7384,Returns!$A$1:$B$801,2,0),"NO")</f>
        <v>NO</v>
      </c>
    </row>
    <row r="7385" spans="1:23">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1" t="str">
        <f>IF(M7385=People!$B$5,People!$A$5,IF(M7385=People!$B$4,People!$A$4,IF(M7385=People!$B$3,People!$A$3,IF(M7385=People!$B$2,People!$A$2,0))))</f>
        <v>Kelly Williams</v>
      </c>
      <c r="W7385" s="3" t="str">
        <f>IFERROR(VLOOKUP(B7385,Returns!$A$1:$B$801,2,0),"NO")</f>
        <v>NO</v>
      </c>
    </row>
    <row r="7386" spans="1:23">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1" t="str">
        <f>IF(M7386=People!$B$5,People!$A$5,IF(M7386=People!$B$4,People!$A$4,IF(M7386=People!$B$3,People!$A$3,IF(M7386=People!$B$2,People!$A$2,0))))</f>
        <v>Kelly Williams</v>
      </c>
      <c r="W7386" s="3" t="str">
        <f>IFERROR(VLOOKUP(B7386,Returns!$A$1:$B$801,2,0),"NO")</f>
        <v>NO</v>
      </c>
    </row>
    <row r="7387" spans="1:23">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1" t="str">
        <f>IF(M7387=People!$B$5,People!$A$5,IF(M7387=People!$B$4,People!$A$4,IF(M7387=People!$B$3,People!$A$3,IF(M7387=People!$B$2,People!$A$2,0))))</f>
        <v>Kelly Williams</v>
      </c>
      <c r="W7387" s="3" t="str">
        <f>IFERROR(VLOOKUP(B7387,Returns!$A$1:$B$801,2,0),"NO")</f>
        <v>NO</v>
      </c>
    </row>
    <row r="7388" spans="1:23">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1" t="str">
        <f>IF(M7388=People!$B$5,People!$A$5,IF(M7388=People!$B$4,People!$A$4,IF(M7388=People!$B$3,People!$A$3,IF(M7388=People!$B$2,People!$A$2,0))))</f>
        <v>Kelly Williams</v>
      </c>
      <c r="W7388" s="3" t="str">
        <f>IFERROR(VLOOKUP(B7388,Returns!$A$1:$B$801,2,0),"NO")</f>
        <v>NO</v>
      </c>
    </row>
    <row r="7389" spans="1:23">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1" t="str">
        <f>IF(M7389=People!$B$5,People!$A$5,IF(M7389=People!$B$4,People!$A$4,IF(M7389=People!$B$3,People!$A$3,IF(M7389=People!$B$2,People!$A$2,0))))</f>
        <v>Kelly Williams</v>
      </c>
      <c r="W7389" s="3" t="str">
        <f>IFERROR(VLOOKUP(B7389,Returns!$A$1:$B$801,2,0),"NO")</f>
        <v>NO</v>
      </c>
    </row>
    <row r="7390" spans="1:23">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1" t="str">
        <f>IF(M7390=People!$B$5,People!$A$5,IF(M7390=People!$B$4,People!$A$4,IF(M7390=People!$B$3,People!$A$3,IF(M7390=People!$B$2,People!$A$2,0))))</f>
        <v>Kelly Williams</v>
      </c>
      <c r="W7390" s="3" t="str">
        <f>IFERROR(VLOOKUP(B7390,Returns!$A$1:$B$801,2,0),"NO")</f>
        <v>NO</v>
      </c>
    </row>
    <row r="7391" spans="1:23">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1" t="str">
        <f>IF(M7391=People!$B$5,People!$A$5,IF(M7391=People!$B$4,People!$A$4,IF(M7391=People!$B$3,People!$A$3,IF(M7391=People!$B$2,People!$A$2,0))))</f>
        <v>Cassandra Brandow</v>
      </c>
      <c r="W7391" s="3" t="str">
        <f>IFERROR(VLOOKUP(B7391,Returns!$A$1:$B$801,2,0),"NO")</f>
        <v>NO</v>
      </c>
    </row>
    <row r="7392" spans="1:23">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1" t="str">
        <f>IF(M7392=People!$B$5,People!$A$5,IF(M7392=People!$B$4,People!$A$4,IF(M7392=People!$B$3,People!$A$3,IF(M7392=People!$B$2,People!$A$2,0))))</f>
        <v>Cassandra Brandow</v>
      </c>
      <c r="W7392" s="3" t="str">
        <f>IFERROR(VLOOKUP(B7392,Returns!$A$1:$B$801,2,0),"NO")</f>
        <v>NO</v>
      </c>
    </row>
    <row r="7393" spans="1:23">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1" t="str">
        <f>IF(M7393=People!$B$5,People!$A$5,IF(M7393=People!$B$4,People!$A$4,IF(M7393=People!$B$3,People!$A$3,IF(M7393=People!$B$2,People!$A$2,0))))</f>
        <v>Chuck Magee</v>
      </c>
      <c r="W7393" s="3" t="str">
        <f>IFERROR(VLOOKUP(B7393,Returns!$A$1:$B$801,2,0),"NO")</f>
        <v>NO</v>
      </c>
    </row>
    <row r="7394" spans="1:23">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1" t="str">
        <f>IF(M7394=People!$B$5,People!$A$5,IF(M7394=People!$B$4,People!$A$4,IF(M7394=People!$B$3,People!$A$3,IF(M7394=People!$B$2,People!$A$2,0))))</f>
        <v>Anna Andreadi</v>
      </c>
      <c r="W7394" s="3" t="str">
        <f>IFERROR(VLOOKUP(B7394,Returns!$A$1:$B$801,2,0),"NO")</f>
        <v>NO</v>
      </c>
    </row>
    <row r="7395" spans="1:23">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1" t="str">
        <f>IF(M7395=People!$B$5,People!$A$5,IF(M7395=People!$B$4,People!$A$4,IF(M7395=People!$B$3,People!$A$3,IF(M7395=People!$B$2,People!$A$2,0))))</f>
        <v>Anna Andreadi</v>
      </c>
      <c r="W7395" s="3" t="str">
        <f>IFERROR(VLOOKUP(B7395,Returns!$A$1:$B$801,2,0),"NO")</f>
        <v>NO</v>
      </c>
    </row>
    <row r="7396" spans="1:23">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1" t="str">
        <f>IF(M7396=People!$B$5,People!$A$5,IF(M7396=People!$B$4,People!$A$4,IF(M7396=People!$B$3,People!$A$3,IF(M7396=People!$B$2,People!$A$2,0))))</f>
        <v>Anna Andreadi</v>
      </c>
      <c r="W7396" s="3" t="str">
        <f>IFERROR(VLOOKUP(B7396,Returns!$A$1:$B$801,2,0),"NO")</f>
        <v>NO</v>
      </c>
    </row>
    <row r="7397" spans="1:23">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1" t="str">
        <f>IF(M7397=People!$B$5,People!$A$5,IF(M7397=People!$B$4,People!$A$4,IF(M7397=People!$B$3,People!$A$3,IF(M7397=People!$B$2,People!$A$2,0))))</f>
        <v>Chuck Magee</v>
      </c>
      <c r="W7397" s="3" t="str">
        <f>IFERROR(VLOOKUP(B7397,Returns!$A$1:$B$801,2,0),"NO")</f>
        <v>NO</v>
      </c>
    </row>
    <row r="7398" spans="1:23">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1" t="str">
        <f>IF(M7398=People!$B$5,People!$A$5,IF(M7398=People!$B$4,People!$A$4,IF(M7398=People!$B$3,People!$A$3,IF(M7398=People!$B$2,People!$A$2,0))))</f>
        <v>Chuck Magee</v>
      </c>
      <c r="W7398" s="3" t="str">
        <f>IFERROR(VLOOKUP(B7398,Returns!$A$1:$B$801,2,0),"NO")</f>
        <v>NO</v>
      </c>
    </row>
    <row r="7399" spans="1:23">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1" t="str">
        <f>IF(M7399=People!$B$5,People!$A$5,IF(M7399=People!$B$4,People!$A$4,IF(M7399=People!$B$3,People!$A$3,IF(M7399=People!$B$2,People!$A$2,0))))</f>
        <v>Chuck Magee</v>
      </c>
      <c r="W7399" s="3" t="str">
        <f>IFERROR(VLOOKUP(B7399,Returns!$A$1:$B$801,2,0),"NO")</f>
        <v>NO</v>
      </c>
    </row>
    <row r="7400" spans="1:23">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1" t="str">
        <f>IF(M7400=People!$B$5,People!$A$5,IF(M7400=People!$B$4,People!$A$4,IF(M7400=People!$B$3,People!$A$3,IF(M7400=People!$B$2,People!$A$2,0))))</f>
        <v>Kelly Williams</v>
      </c>
      <c r="W7400" s="3" t="str">
        <f>IFERROR(VLOOKUP(B7400,Returns!$A$1:$B$801,2,0),"NO")</f>
        <v>NO</v>
      </c>
    </row>
    <row r="7401" spans="1:23">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1" t="str">
        <f>IF(M7401=People!$B$5,People!$A$5,IF(M7401=People!$B$4,People!$A$4,IF(M7401=People!$B$3,People!$A$3,IF(M7401=People!$B$2,People!$A$2,0))))</f>
        <v>Kelly Williams</v>
      </c>
      <c r="W7401" s="3" t="str">
        <f>IFERROR(VLOOKUP(B7401,Returns!$A$1:$B$801,2,0),"NO")</f>
        <v>NO</v>
      </c>
    </row>
    <row r="7402" spans="1:23">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1" t="str">
        <f>IF(M7402=People!$B$5,People!$A$5,IF(M7402=People!$B$4,People!$A$4,IF(M7402=People!$B$3,People!$A$3,IF(M7402=People!$B$2,People!$A$2,0))))</f>
        <v>Anna Andreadi</v>
      </c>
      <c r="W7402" s="3" t="str">
        <f>IFERROR(VLOOKUP(B7402,Returns!$A$1:$B$801,2,0),"NO")</f>
        <v>NO</v>
      </c>
    </row>
    <row r="7403" spans="1:23">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1" t="str">
        <f>IF(M7403=People!$B$5,People!$A$5,IF(M7403=People!$B$4,People!$A$4,IF(M7403=People!$B$3,People!$A$3,IF(M7403=People!$B$2,People!$A$2,0))))</f>
        <v>Anna Andreadi</v>
      </c>
      <c r="W7403" s="3" t="str">
        <f>IFERROR(VLOOKUP(B7403,Returns!$A$1:$B$801,2,0),"NO")</f>
        <v>NO</v>
      </c>
    </row>
    <row r="7404" spans="1:23">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1" t="str">
        <f>IF(M7404=People!$B$5,People!$A$5,IF(M7404=People!$B$4,People!$A$4,IF(M7404=People!$B$3,People!$A$3,IF(M7404=People!$B$2,People!$A$2,0))))</f>
        <v>Chuck Magee</v>
      </c>
      <c r="W7404" s="3" t="str">
        <f>IFERROR(VLOOKUP(B7404,Returns!$A$1:$B$801,2,0),"NO")</f>
        <v>NO</v>
      </c>
    </row>
    <row r="7405" spans="1:23">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1" t="str">
        <f>IF(M7405=People!$B$5,People!$A$5,IF(M7405=People!$B$4,People!$A$4,IF(M7405=People!$B$3,People!$A$3,IF(M7405=People!$B$2,People!$A$2,0))))</f>
        <v>Anna Andreadi</v>
      </c>
      <c r="W7405" s="3" t="str">
        <f>IFERROR(VLOOKUP(B7405,Returns!$A$1:$B$801,2,0),"NO")</f>
        <v>NO</v>
      </c>
    </row>
    <row r="7406" spans="1:23">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1" t="str">
        <f>IF(M7406=People!$B$5,People!$A$5,IF(M7406=People!$B$4,People!$A$4,IF(M7406=People!$B$3,People!$A$3,IF(M7406=People!$B$2,People!$A$2,0))))</f>
        <v>Anna Andreadi</v>
      </c>
      <c r="W7406" s="3" t="str">
        <f>IFERROR(VLOOKUP(B7406,Returns!$A$1:$B$801,2,0),"NO")</f>
        <v>NO</v>
      </c>
    </row>
    <row r="7407" spans="1:23">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1" t="str">
        <f>IF(M7407=People!$B$5,People!$A$5,IF(M7407=People!$B$4,People!$A$4,IF(M7407=People!$B$3,People!$A$3,IF(M7407=People!$B$2,People!$A$2,0))))</f>
        <v>Anna Andreadi</v>
      </c>
      <c r="W7407" s="3" t="str">
        <f>IFERROR(VLOOKUP(B7407,Returns!$A$1:$B$801,2,0),"NO")</f>
        <v>NO</v>
      </c>
    </row>
    <row r="7408" spans="1:23">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1" t="str">
        <f>IF(M7408=People!$B$5,People!$A$5,IF(M7408=People!$B$4,People!$A$4,IF(M7408=People!$B$3,People!$A$3,IF(M7408=People!$B$2,People!$A$2,0))))</f>
        <v>Anna Andreadi</v>
      </c>
      <c r="W7408" s="3" t="str">
        <f>IFERROR(VLOOKUP(B7408,Returns!$A$1:$B$801,2,0),"NO")</f>
        <v>NO</v>
      </c>
    </row>
    <row r="7409" spans="1:23">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1" t="str">
        <f>IF(M7409=People!$B$5,People!$A$5,IF(M7409=People!$B$4,People!$A$4,IF(M7409=People!$B$3,People!$A$3,IF(M7409=People!$B$2,People!$A$2,0))))</f>
        <v>Kelly Williams</v>
      </c>
      <c r="W7409" s="3" t="str">
        <f>IFERROR(VLOOKUP(B7409,Returns!$A$1:$B$801,2,0),"NO")</f>
        <v>NO</v>
      </c>
    </row>
    <row r="7410" spans="1:23">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1" t="str">
        <f>IF(M7410=People!$B$5,People!$A$5,IF(M7410=People!$B$4,People!$A$4,IF(M7410=People!$B$3,People!$A$3,IF(M7410=People!$B$2,People!$A$2,0))))</f>
        <v>Anna Andreadi</v>
      </c>
      <c r="W7410" s="3" t="str">
        <f>IFERROR(VLOOKUP(B7410,Returns!$A$1:$B$801,2,0),"NO")</f>
        <v>NO</v>
      </c>
    </row>
    <row r="7411" spans="1:23">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1" t="str">
        <f>IF(M7411=People!$B$5,People!$A$5,IF(M7411=People!$B$4,People!$A$4,IF(M7411=People!$B$3,People!$A$3,IF(M7411=People!$B$2,People!$A$2,0))))</f>
        <v>Chuck Magee</v>
      </c>
      <c r="W7411" s="3" t="str">
        <f>IFERROR(VLOOKUP(B7411,Returns!$A$1:$B$801,2,0),"NO")</f>
        <v>NO</v>
      </c>
    </row>
    <row r="7412" spans="1:23">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1" t="str">
        <f>IF(M7412=People!$B$5,People!$A$5,IF(M7412=People!$B$4,People!$A$4,IF(M7412=People!$B$3,People!$A$3,IF(M7412=People!$B$2,People!$A$2,0))))</f>
        <v>Chuck Magee</v>
      </c>
      <c r="W7412" s="3" t="str">
        <f>IFERROR(VLOOKUP(B7412,Returns!$A$1:$B$801,2,0),"NO")</f>
        <v>NO</v>
      </c>
    </row>
    <row r="7413" spans="1:23">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1" t="str">
        <f>IF(M7413=People!$B$5,People!$A$5,IF(M7413=People!$B$4,People!$A$4,IF(M7413=People!$B$3,People!$A$3,IF(M7413=People!$B$2,People!$A$2,0))))</f>
        <v>Anna Andreadi</v>
      </c>
      <c r="W7413" s="3" t="str">
        <f>IFERROR(VLOOKUP(B7413,Returns!$A$1:$B$801,2,0),"NO")</f>
        <v>NO</v>
      </c>
    </row>
    <row r="7414" spans="1:23">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1" t="str">
        <f>IF(M7414=People!$B$5,People!$A$5,IF(M7414=People!$B$4,People!$A$4,IF(M7414=People!$B$3,People!$A$3,IF(M7414=People!$B$2,People!$A$2,0))))</f>
        <v>Anna Andreadi</v>
      </c>
      <c r="W7414" s="3" t="str">
        <f>IFERROR(VLOOKUP(B7414,Returns!$A$1:$B$801,2,0),"NO")</f>
        <v>NO</v>
      </c>
    </row>
    <row r="7415" spans="1:23">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1" t="str">
        <f>IF(M7415=People!$B$5,People!$A$5,IF(M7415=People!$B$4,People!$A$4,IF(M7415=People!$B$3,People!$A$3,IF(M7415=People!$B$2,People!$A$2,0))))</f>
        <v>Anna Andreadi</v>
      </c>
      <c r="W7415" s="3" t="str">
        <f>IFERROR(VLOOKUP(B7415,Returns!$A$1:$B$801,2,0),"NO")</f>
        <v>NO</v>
      </c>
    </row>
    <row r="7416" spans="1:23">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1" t="str">
        <f>IF(M7416=People!$B$5,People!$A$5,IF(M7416=People!$B$4,People!$A$4,IF(M7416=People!$B$3,People!$A$3,IF(M7416=People!$B$2,People!$A$2,0))))</f>
        <v>Chuck Magee</v>
      </c>
      <c r="W7416" s="3" t="str">
        <f>IFERROR(VLOOKUP(B7416,Returns!$A$1:$B$801,2,0),"NO")</f>
        <v>NO</v>
      </c>
    </row>
    <row r="7417" spans="1:23">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1" t="str">
        <f>IF(M7417=People!$B$5,People!$A$5,IF(M7417=People!$B$4,People!$A$4,IF(M7417=People!$B$3,People!$A$3,IF(M7417=People!$B$2,People!$A$2,0))))</f>
        <v>Chuck Magee</v>
      </c>
      <c r="W7417" s="3" t="str">
        <f>IFERROR(VLOOKUP(B7417,Returns!$A$1:$B$801,2,0),"NO")</f>
        <v>NO</v>
      </c>
    </row>
    <row r="7418" spans="1:23">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1" t="str">
        <f>IF(M7418=People!$B$5,People!$A$5,IF(M7418=People!$B$4,People!$A$4,IF(M7418=People!$B$3,People!$A$3,IF(M7418=People!$B$2,People!$A$2,0))))</f>
        <v>Chuck Magee</v>
      </c>
      <c r="W7418" s="3" t="str">
        <f>IFERROR(VLOOKUP(B7418,Returns!$A$1:$B$801,2,0),"NO")</f>
        <v>NO</v>
      </c>
    </row>
    <row r="7419" spans="1:23">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1" t="str">
        <f>IF(M7419=People!$B$5,People!$A$5,IF(M7419=People!$B$4,People!$A$4,IF(M7419=People!$B$3,People!$A$3,IF(M7419=People!$B$2,People!$A$2,0))))</f>
        <v>Chuck Magee</v>
      </c>
      <c r="W7419" s="3" t="str">
        <f>IFERROR(VLOOKUP(B7419,Returns!$A$1:$B$801,2,0),"NO")</f>
        <v>NO</v>
      </c>
    </row>
    <row r="7420" spans="1:23">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1" t="str">
        <f>IF(M7420=People!$B$5,People!$A$5,IF(M7420=People!$B$4,People!$A$4,IF(M7420=People!$B$3,People!$A$3,IF(M7420=People!$B$2,People!$A$2,0))))</f>
        <v>Chuck Magee</v>
      </c>
      <c r="W7420" s="3" t="str">
        <f>IFERROR(VLOOKUP(B7420,Returns!$A$1:$B$801,2,0),"NO")</f>
        <v>NO</v>
      </c>
    </row>
    <row r="7421" spans="1:23">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1" t="str">
        <f>IF(M7421=People!$B$5,People!$A$5,IF(M7421=People!$B$4,People!$A$4,IF(M7421=People!$B$3,People!$A$3,IF(M7421=People!$B$2,People!$A$2,0))))</f>
        <v>Chuck Magee</v>
      </c>
      <c r="W7421" s="3" t="str">
        <f>IFERROR(VLOOKUP(B7421,Returns!$A$1:$B$801,2,0),"NO")</f>
        <v>NO</v>
      </c>
    </row>
    <row r="7422" spans="1:23">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1" t="str">
        <f>IF(M7422=People!$B$5,People!$A$5,IF(M7422=People!$B$4,People!$A$4,IF(M7422=People!$B$3,People!$A$3,IF(M7422=People!$B$2,People!$A$2,0))))</f>
        <v>Chuck Magee</v>
      </c>
      <c r="W7422" s="3" t="str">
        <f>IFERROR(VLOOKUP(B7422,Returns!$A$1:$B$801,2,0),"NO")</f>
        <v>NO</v>
      </c>
    </row>
    <row r="7423" spans="1:23">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1" t="str">
        <f>IF(M7423=People!$B$5,People!$A$5,IF(M7423=People!$B$4,People!$A$4,IF(M7423=People!$B$3,People!$A$3,IF(M7423=People!$B$2,People!$A$2,0))))</f>
        <v>Chuck Magee</v>
      </c>
      <c r="W7423" s="3" t="str">
        <f>IFERROR(VLOOKUP(B7423,Returns!$A$1:$B$801,2,0),"NO")</f>
        <v>NO</v>
      </c>
    </row>
    <row r="7424" spans="1:23">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1" t="str">
        <f>IF(M7424=People!$B$5,People!$A$5,IF(M7424=People!$B$4,People!$A$4,IF(M7424=People!$B$3,People!$A$3,IF(M7424=People!$B$2,People!$A$2,0))))</f>
        <v>Chuck Magee</v>
      </c>
      <c r="W7424" s="3" t="str">
        <f>IFERROR(VLOOKUP(B7424,Returns!$A$1:$B$801,2,0),"NO")</f>
        <v>NO</v>
      </c>
    </row>
    <row r="7425" spans="1:23">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1" t="str">
        <f>IF(M7425=People!$B$5,People!$A$5,IF(M7425=People!$B$4,People!$A$4,IF(M7425=People!$B$3,People!$A$3,IF(M7425=People!$B$2,People!$A$2,0))))</f>
        <v>Chuck Magee</v>
      </c>
      <c r="W7425" s="3" t="str">
        <f>IFERROR(VLOOKUP(B7425,Returns!$A$1:$B$801,2,0),"NO")</f>
        <v>NO</v>
      </c>
    </row>
    <row r="7426" spans="1:23">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1" t="str">
        <f>IF(M7426=People!$B$5,People!$A$5,IF(M7426=People!$B$4,People!$A$4,IF(M7426=People!$B$3,People!$A$3,IF(M7426=People!$B$2,People!$A$2,0))))</f>
        <v>Chuck Magee</v>
      </c>
      <c r="W7426" s="3" t="str">
        <f>IFERROR(VLOOKUP(B7426,Returns!$A$1:$B$801,2,0),"NO")</f>
        <v>NO</v>
      </c>
    </row>
    <row r="7427" spans="1:23">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1" t="str">
        <f>IF(M7427=People!$B$5,People!$A$5,IF(M7427=People!$B$4,People!$A$4,IF(M7427=People!$B$3,People!$A$3,IF(M7427=People!$B$2,People!$A$2,0))))</f>
        <v>Kelly Williams</v>
      </c>
      <c r="W7427" s="3" t="str">
        <f>IFERROR(VLOOKUP(B7427,Returns!$A$1:$B$801,2,0),"NO")</f>
        <v>NO</v>
      </c>
    </row>
    <row r="7428" spans="1:23">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1" t="str">
        <f>IF(M7428=People!$B$5,People!$A$5,IF(M7428=People!$B$4,People!$A$4,IF(M7428=People!$B$3,People!$A$3,IF(M7428=People!$B$2,People!$A$2,0))))</f>
        <v>Kelly Williams</v>
      </c>
      <c r="W7428" s="3" t="str">
        <f>IFERROR(VLOOKUP(B7428,Returns!$A$1:$B$801,2,0),"NO")</f>
        <v>NO</v>
      </c>
    </row>
    <row r="7429" spans="1:23">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1" t="str">
        <f>IF(M7429=People!$B$5,People!$A$5,IF(M7429=People!$B$4,People!$A$4,IF(M7429=People!$B$3,People!$A$3,IF(M7429=People!$B$2,People!$A$2,0))))</f>
        <v>Cassandra Brandow</v>
      </c>
      <c r="W7429" s="3" t="str">
        <f>IFERROR(VLOOKUP(B7429,Returns!$A$1:$B$801,2,0),"NO")</f>
        <v>Yes</v>
      </c>
    </row>
    <row r="7430" spans="1:23">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1" t="str">
        <f>IF(M7430=People!$B$5,People!$A$5,IF(M7430=People!$B$4,People!$A$4,IF(M7430=People!$B$3,People!$A$3,IF(M7430=People!$B$2,People!$A$2,0))))</f>
        <v>Cassandra Brandow</v>
      </c>
      <c r="W7430" s="3" t="str">
        <f>IFERROR(VLOOKUP(B7430,Returns!$A$1:$B$801,2,0),"NO")</f>
        <v>Yes</v>
      </c>
    </row>
    <row r="7431" spans="1:23">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1" t="str">
        <f>IF(M7431=People!$B$5,People!$A$5,IF(M7431=People!$B$4,People!$A$4,IF(M7431=People!$B$3,People!$A$3,IF(M7431=People!$B$2,People!$A$2,0))))</f>
        <v>Cassandra Brandow</v>
      </c>
      <c r="W7431" s="3" t="str">
        <f>IFERROR(VLOOKUP(B7431,Returns!$A$1:$B$801,2,0),"NO")</f>
        <v>Yes</v>
      </c>
    </row>
    <row r="7432" spans="1:23">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1" t="str">
        <f>IF(M7432=People!$B$5,People!$A$5,IF(M7432=People!$B$4,People!$A$4,IF(M7432=People!$B$3,People!$A$3,IF(M7432=People!$B$2,People!$A$2,0))))</f>
        <v>Cassandra Brandow</v>
      </c>
      <c r="W7432" s="3" t="str">
        <f>IFERROR(VLOOKUP(B7432,Returns!$A$1:$B$801,2,0),"NO")</f>
        <v>Yes</v>
      </c>
    </row>
    <row r="7433" spans="1:23">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1" t="str">
        <f>IF(M7433=People!$B$5,People!$A$5,IF(M7433=People!$B$4,People!$A$4,IF(M7433=People!$B$3,People!$A$3,IF(M7433=People!$B$2,People!$A$2,0))))</f>
        <v>Cassandra Brandow</v>
      </c>
      <c r="W7433" s="3" t="str">
        <f>IFERROR(VLOOKUP(B7433,Returns!$A$1:$B$801,2,0),"NO")</f>
        <v>Yes</v>
      </c>
    </row>
    <row r="7434" spans="1:23">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1" t="str">
        <f>IF(M7434=People!$B$5,People!$A$5,IF(M7434=People!$B$4,People!$A$4,IF(M7434=People!$B$3,People!$A$3,IF(M7434=People!$B$2,People!$A$2,0))))</f>
        <v>Anna Andreadi</v>
      </c>
      <c r="W7434" s="3" t="str">
        <f>IFERROR(VLOOKUP(B7434,Returns!$A$1:$B$801,2,0),"NO")</f>
        <v>NO</v>
      </c>
    </row>
    <row r="7435" spans="1:23">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1" t="str">
        <f>IF(M7435=People!$B$5,People!$A$5,IF(M7435=People!$B$4,People!$A$4,IF(M7435=People!$B$3,People!$A$3,IF(M7435=People!$B$2,People!$A$2,0))))</f>
        <v>Anna Andreadi</v>
      </c>
      <c r="W7435" s="3" t="str">
        <f>IFERROR(VLOOKUP(B7435,Returns!$A$1:$B$801,2,0),"NO")</f>
        <v>NO</v>
      </c>
    </row>
    <row r="7436" spans="1:23">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1" t="str">
        <f>IF(M7436=People!$B$5,People!$A$5,IF(M7436=People!$B$4,People!$A$4,IF(M7436=People!$B$3,People!$A$3,IF(M7436=People!$B$2,People!$A$2,0))))</f>
        <v>Anna Andreadi</v>
      </c>
      <c r="W7436" s="3" t="str">
        <f>IFERROR(VLOOKUP(B7436,Returns!$A$1:$B$801,2,0),"NO")</f>
        <v>NO</v>
      </c>
    </row>
    <row r="7437" spans="1:23">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1" t="str">
        <f>IF(M7437=People!$B$5,People!$A$5,IF(M7437=People!$B$4,People!$A$4,IF(M7437=People!$B$3,People!$A$3,IF(M7437=People!$B$2,People!$A$2,0))))</f>
        <v>Anna Andreadi</v>
      </c>
      <c r="W7437" s="3" t="str">
        <f>IFERROR(VLOOKUP(B7437,Returns!$A$1:$B$801,2,0),"NO")</f>
        <v>NO</v>
      </c>
    </row>
    <row r="7438" spans="1:23">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1" t="str">
        <f>IF(M7438=People!$B$5,People!$A$5,IF(M7438=People!$B$4,People!$A$4,IF(M7438=People!$B$3,People!$A$3,IF(M7438=People!$B$2,People!$A$2,0))))</f>
        <v>Anna Andreadi</v>
      </c>
      <c r="W7438" s="3" t="str">
        <f>IFERROR(VLOOKUP(B7438,Returns!$A$1:$B$801,2,0),"NO")</f>
        <v>NO</v>
      </c>
    </row>
    <row r="7439" spans="1:23">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1" t="str">
        <f>IF(M7439=People!$B$5,People!$A$5,IF(M7439=People!$B$4,People!$A$4,IF(M7439=People!$B$3,People!$A$3,IF(M7439=People!$B$2,People!$A$2,0))))</f>
        <v>Anna Andreadi</v>
      </c>
      <c r="W7439" s="3" t="str">
        <f>IFERROR(VLOOKUP(B7439,Returns!$A$1:$B$801,2,0),"NO")</f>
        <v>NO</v>
      </c>
    </row>
    <row r="7440" spans="1:23">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1" t="str">
        <f>IF(M7440=People!$B$5,People!$A$5,IF(M7440=People!$B$4,People!$A$4,IF(M7440=People!$B$3,People!$A$3,IF(M7440=People!$B$2,People!$A$2,0))))</f>
        <v>Anna Andreadi</v>
      </c>
      <c r="W7440" s="3" t="str">
        <f>IFERROR(VLOOKUP(B7440,Returns!$A$1:$B$801,2,0),"NO")</f>
        <v>NO</v>
      </c>
    </row>
    <row r="7441" spans="1:23">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1" t="str">
        <f>IF(M7441=People!$B$5,People!$A$5,IF(M7441=People!$B$4,People!$A$4,IF(M7441=People!$B$3,People!$A$3,IF(M7441=People!$B$2,People!$A$2,0))))</f>
        <v>Anna Andreadi</v>
      </c>
      <c r="W7441" s="3" t="str">
        <f>IFERROR(VLOOKUP(B7441,Returns!$A$1:$B$801,2,0),"NO")</f>
        <v>NO</v>
      </c>
    </row>
    <row r="7442" spans="1:23">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1" t="str">
        <f>IF(M7442=People!$B$5,People!$A$5,IF(M7442=People!$B$4,People!$A$4,IF(M7442=People!$B$3,People!$A$3,IF(M7442=People!$B$2,People!$A$2,0))))</f>
        <v>Anna Andreadi</v>
      </c>
      <c r="W7442" s="3" t="str">
        <f>IFERROR(VLOOKUP(B7442,Returns!$A$1:$B$801,2,0),"NO")</f>
        <v>NO</v>
      </c>
    </row>
    <row r="7443" spans="1:23">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1" t="str">
        <f>IF(M7443=People!$B$5,People!$A$5,IF(M7443=People!$B$4,People!$A$4,IF(M7443=People!$B$3,People!$A$3,IF(M7443=People!$B$2,People!$A$2,0))))</f>
        <v>Anna Andreadi</v>
      </c>
      <c r="W7443" s="3" t="str">
        <f>IFERROR(VLOOKUP(B7443,Returns!$A$1:$B$801,2,0),"NO")</f>
        <v>NO</v>
      </c>
    </row>
    <row r="7444" spans="1:23">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1" t="str">
        <f>IF(M7444=People!$B$5,People!$A$5,IF(M7444=People!$B$4,People!$A$4,IF(M7444=People!$B$3,People!$A$3,IF(M7444=People!$B$2,People!$A$2,0))))</f>
        <v>Kelly Williams</v>
      </c>
      <c r="W7444" s="3" t="str">
        <f>IFERROR(VLOOKUP(B7444,Returns!$A$1:$B$801,2,0),"NO")</f>
        <v>NO</v>
      </c>
    </row>
    <row r="7445" spans="1:23">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1" t="str">
        <f>IF(M7445=People!$B$5,People!$A$5,IF(M7445=People!$B$4,People!$A$4,IF(M7445=People!$B$3,People!$A$3,IF(M7445=People!$B$2,People!$A$2,0))))</f>
        <v>Kelly Williams</v>
      </c>
      <c r="W7445" s="3" t="str">
        <f>IFERROR(VLOOKUP(B7445,Returns!$A$1:$B$801,2,0),"NO")</f>
        <v>NO</v>
      </c>
    </row>
    <row r="7446" spans="1:23">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1" t="str">
        <f>IF(M7446=People!$B$5,People!$A$5,IF(M7446=People!$B$4,People!$A$4,IF(M7446=People!$B$3,People!$A$3,IF(M7446=People!$B$2,People!$A$2,0))))</f>
        <v>Kelly Williams</v>
      </c>
      <c r="W7446" s="3" t="str">
        <f>IFERROR(VLOOKUP(B7446,Returns!$A$1:$B$801,2,0),"NO")</f>
        <v>NO</v>
      </c>
    </row>
    <row r="7447" spans="1:23">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1" t="str">
        <f>IF(M7447=People!$B$5,People!$A$5,IF(M7447=People!$B$4,People!$A$4,IF(M7447=People!$B$3,People!$A$3,IF(M7447=People!$B$2,People!$A$2,0))))</f>
        <v>Kelly Williams</v>
      </c>
      <c r="W7447" s="3" t="str">
        <f>IFERROR(VLOOKUP(B7447,Returns!$A$1:$B$801,2,0),"NO")</f>
        <v>NO</v>
      </c>
    </row>
    <row r="7448" spans="1:23">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1" t="str">
        <f>IF(M7448=People!$B$5,People!$A$5,IF(M7448=People!$B$4,People!$A$4,IF(M7448=People!$B$3,People!$A$3,IF(M7448=People!$B$2,People!$A$2,0))))</f>
        <v>Kelly Williams</v>
      </c>
      <c r="W7448" s="3" t="str">
        <f>IFERROR(VLOOKUP(B7448,Returns!$A$1:$B$801,2,0),"NO")</f>
        <v>NO</v>
      </c>
    </row>
    <row r="7449" spans="1:23">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1" t="str">
        <f>IF(M7449=People!$B$5,People!$A$5,IF(M7449=People!$B$4,People!$A$4,IF(M7449=People!$B$3,People!$A$3,IF(M7449=People!$B$2,People!$A$2,0))))</f>
        <v>Kelly Williams</v>
      </c>
      <c r="W7449" s="3" t="str">
        <f>IFERROR(VLOOKUP(B7449,Returns!$A$1:$B$801,2,0),"NO")</f>
        <v>NO</v>
      </c>
    </row>
    <row r="7450" spans="1:23">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1" t="str">
        <f>IF(M7450=People!$B$5,People!$A$5,IF(M7450=People!$B$4,People!$A$4,IF(M7450=People!$B$3,People!$A$3,IF(M7450=People!$B$2,People!$A$2,0))))</f>
        <v>Cassandra Brandow</v>
      </c>
      <c r="W7450" s="3" t="str">
        <f>IFERROR(VLOOKUP(B7450,Returns!$A$1:$B$801,2,0),"NO")</f>
        <v>NO</v>
      </c>
    </row>
    <row r="7451" spans="1:23">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1" t="str">
        <f>IF(M7451=People!$B$5,People!$A$5,IF(M7451=People!$B$4,People!$A$4,IF(M7451=People!$B$3,People!$A$3,IF(M7451=People!$B$2,People!$A$2,0))))</f>
        <v>Kelly Williams</v>
      </c>
      <c r="W7451" s="3" t="str">
        <f>IFERROR(VLOOKUP(B7451,Returns!$A$1:$B$801,2,0),"NO")</f>
        <v>NO</v>
      </c>
    </row>
    <row r="7452" spans="1:23">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1" t="str">
        <f>IF(M7452=People!$B$5,People!$A$5,IF(M7452=People!$B$4,People!$A$4,IF(M7452=People!$B$3,People!$A$3,IF(M7452=People!$B$2,People!$A$2,0))))</f>
        <v>Kelly Williams</v>
      </c>
      <c r="W7452" s="3" t="str">
        <f>IFERROR(VLOOKUP(B7452,Returns!$A$1:$B$801,2,0),"NO")</f>
        <v>NO</v>
      </c>
    </row>
    <row r="7453" spans="1:23">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1" t="str">
        <f>IF(M7453=People!$B$5,People!$A$5,IF(M7453=People!$B$4,People!$A$4,IF(M7453=People!$B$3,People!$A$3,IF(M7453=People!$B$2,People!$A$2,0))))</f>
        <v>Kelly Williams</v>
      </c>
      <c r="W7453" s="3" t="str">
        <f>IFERROR(VLOOKUP(B7453,Returns!$A$1:$B$801,2,0),"NO")</f>
        <v>NO</v>
      </c>
    </row>
    <row r="7454" spans="1:23">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1" t="str">
        <f>IF(M7454=People!$B$5,People!$A$5,IF(M7454=People!$B$4,People!$A$4,IF(M7454=People!$B$3,People!$A$3,IF(M7454=People!$B$2,People!$A$2,0))))</f>
        <v>Kelly Williams</v>
      </c>
      <c r="W7454" s="3" t="str">
        <f>IFERROR(VLOOKUP(B7454,Returns!$A$1:$B$801,2,0),"NO")</f>
        <v>NO</v>
      </c>
    </row>
    <row r="7455" spans="1:23">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1" t="str">
        <f>IF(M7455=People!$B$5,People!$A$5,IF(M7455=People!$B$4,People!$A$4,IF(M7455=People!$B$3,People!$A$3,IF(M7455=People!$B$2,People!$A$2,0))))</f>
        <v>Kelly Williams</v>
      </c>
      <c r="W7455" s="3" t="str">
        <f>IFERROR(VLOOKUP(B7455,Returns!$A$1:$B$801,2,0),"NO")</f>
        <v>NO</v>
      </c>
    </row>
    <row r="7456" spans="1:23">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1" t="str">
        <f>IF(M7456=People!$B$5,People!$A$5,IF(M7456=People!$B$4,People!$A$4,IF(M7456=People!$B$3,People!$A$3,IF(M7456=People!$B$2,People!$A$2,0))))</f>
        <v>Kelly Williams</v>
      </c>
      <c r="W7456" s="3" t="str">
        <f>IFERROR(VLOOKUP(B7456,Returns!$A$1:$B$801,2,0),"NO")</f>
        <v>NO</v>
      </c>
    </row>
    <row r="7457" spans="1:23">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1" t="str">
        <f>IF(M7457=People!$B$5,People!$A$5,IF(M7457=People!$B$4,People!$A$4,IF(M7457=People!$B$3,People!$A$3,IF(M7457=People!$B$2,People!$A$2,0))))</f>
        <v>Kelly Williams</v>
      </c>
      <c r="W7457" s="3" t="str">
        <f>IFERROR(VLOOKUP(B7457,Returns!$A$1:$B$801,2,0),"NO")</f>
        <v>NO</v>
      </c>
    </row>
    <row r="7458" spans="1:23">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1" t="str">
        <f>IF(M7458=People!$B$5,People!$A$5,IF(M7458=People!$B$4,People!$A$4,IF(M7458=People!$B$3,People!$A$3,IF(M7458=People!$B$2,People!$A$2,0))))</f>
        <v>Cassandra Brandow</v>
      </c>
      <c r="W7458" s="3" t="str">
        <f>IFERROR(VLOOKUP(B7458,Returns!$A$1:$B$801,2,0),"NO")</f>
        <v>NO</v>
      </c>
    </row>
    <row r="7459" spans="1:23">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1" t="str">
        <f>IF(M7459=People!$B$5,People!$A$5,IF(M7459=People!$B$4,People!$A$4,IF(M7459=People!$B$3,People!$A$3,IF(M7459=People!$B$2,People!$A$2,0))))</f>
        <v>Cassandra Brandow</v>
      </c>
      <c r="W7459" s="3" t="str">
        <f>IFERROR(VLOOKUP(B7459,Returns!$A$1:$B$801,2,0),"NO")</f>
        <v>NO</v>
      </c>
    </row>
    <row r="7460" spans="1:23">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1" t="str">
        <f>IF(M7460=People!$B$5,People!$A$5,IF(M7460=People!$B$4,People!$A$4,IF(M7460=People!$B$3,People!$A$3,IF(M7460=People!$B$2,People!$A$2,0))))</f>
        <v>Cassandra Brandow</v>
      </c>
      <c r="W7460" s="3" t="str">
        <f>IFERROR(VLOOKUP(B7460,Returns!$A$1:$B$801,2,0),"NO")</f>
        <v>NO</v>
      </c>
    </row>
    <row r="7461" spans="1:23">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1" t="str">
        <f>IF(M7461=People!$B$5,People!$A$5,IF(M7461=People!$B$4,People!$A$4,IF(M7461=People!$B$3,People!$A$3,IF(M7461=People!$B$2,People!$A$2,0))))</f>
        <v>Cassandra Brandow</v>
      </c>
      <c r="W7461" s="3" t="str">
        <f>IFERROR(VLOOKUP(B7461,Returns!$A$1:$B$801,2,0),"NO")</f>
        <v>NO</v>
      </c>
    </row>
    <row r="7462" spans="1:23">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1" t="str">
        <f>IF(M7462=People!$B$5,People!$A$5,IF(M7462=People!$B$4,People!$A$4,IF(M7462=People!$B$3,People!$A$3,IF(M7462=People!$B$2,People!$A$2,0))))</f>
        <v>Anna Andreadi</v>
      </c>
      <c r="W7462" s="3" t="str">
        <f>IFERROR(VLOOKUP(B7462,Returns!$A$1:$B$801,2,0),"NO")</f>
        <v>Yes</v>
      </c>
    </row>
    <row r="7463" spans="1:23">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1" t="str">
        <f>IF(M7463=People!$B$5,People!$A$5,IF(M7463=People!$B$4,People!$A$4,IF(M7463=People!$B$3,People!$A$3,IF(M7463=People!$B$2,People!$A$2,0))))</f>
        <v>Anna Andreadi</v>
      </c>
      <c r="W7463" s="3" t="str">
        <f>IFERROR(VLOOKUP(B7463,Returns!$A$1:$B$801,2,0),"NO")</f>
        <v>Yes</v>
      </c>
    </row>
    <row r="7464" spans="1:23">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1" t="str">
        <f>IF(M7464=People!$B$5,People!$A$5,IF(M7464=People!$B$4,People!$A$4,IF(M7464=People!$B$3,People!$A$3,IF(M7464=People!$B$2,People!$A$2,0))))</f>
        <v>Anna Andreadi</v>
      </c>
      <c r="W7464" s="3" t="str">
        <f>IFERROR(VLOOKUP(B7464,Returns!$A$1:$B$801,2,0),"NO")</f>
        <v>NO</v>
      </c>
    </row>
    <row r="7465" spans="1:23">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1" t="str">
        <f>IF(M7465=People!$B$5,People!$A$5,IF(M7465=People!$B$4,People!$A$4,IF(M7465=People!$B$3,People!$A$3,IF(M7465=People!$B$2,People!$A$2,0))))</f>
        <v>Anna Andreadi</v>
      </c>
      <c r="W7465" s="3" t="str">
        <f>IFERROR(VLOOKUP(B7465,Returns!$A$1:$B$801,2,0),"NO")</f>
        <v>NO</v>
      </c>
    </row>
    <row r="7466" spans="1:23">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1" t="str">
        <f>IF(M7466=People!$B$5,People!$A$5,IF(M7466=People!$B$4,People!$A$4,IF(M7466=People!$B$3,People!$A$3,IF(M7466=People!$B$2,People!$A$2,0))))</f>
        <v>Anna Andreadi</v>
      </c>
      <c r="W7466" s="3" t="str">
        <f>IFERROR(VLOOKUP(B7466,Returns!$A$1:$B$801,2,0),"NO")</f>
        <v>NO</v>
      </c>
    </row>
    <row r="7467" spans="1:23">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1" t="str">
        <f>IF(M7467=People!$B$5,People!$A$5,IF(M7467=People!$B$4,People!$A$4,IF(M7467=People!$B$3,People!$A$3,IF(M7467=People!$B$2,People!$A$2,0))))</f>
        <v>Anna Andreadi</v>
      </c>
      <c r="W7467" s="3" t="str">
        <f>IFERROR(VLOOKUP(B7467,Returns!$A$1:$B$801,2,0),"NO")</f>
        <v>NO</v>
      </c>
    </row>
    <row r="7468" spans="1:23">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1" t="str">
        <f>IF(M7468=People!$B$5,People!$A$5,IF(M7468=People!$B$4,People!$A$4,IF(M7468=People!$B$3,People!$A$3,IF(M7468=People!$B$2,People!$A$2,0))))</f>
        <v>Anna Andreadi</v>
      </c>
      <c r="W7468" s="3" t="str">
        <f>IFERROR(VLOOKUP(B7468,Returns!$A$1:$B$801,2,0),"NO")</f>
        <v>Yes</v>
      </c>
    </row>
    <row r="7469" spans="1:23">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1" t="str">
        <f>IF(M7469=People!$B$5,People!$A$5,IF(M7469=People!$B$4,People!$A$4,IF(M7469=People!$B$3,People!$A$3,IF(M7469=People!$B$2,People!$A$2,0))))</f>
        <v>Anna Andreadi</v>
      </c>
      <c r="W7469" s="3" t="str">
        <f>IFERROR(VLOOKUP(B7469,Returns!$A$1:$B$801,2,0),"NO")</f>
        <v>NO</v>
      </c>
    </row>
    <row r="7470" spans="1:23">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1" t="str">
        <f>IF(M7470=People!$B$5,People!$A$5,IF(M7470=People!$B$4,People!$A$4,IF(M7470=People!$B$3,People!$A$3,IF(M7470=People!$B$2,People!$A$2,0))))</f>
        <v>Chuck Magee</v>
      </c>
      <c r="W7470" s="3" t="str">
        <f>IFERROR(VLOOKUP(B7470,Returns!$A$1:$B$801,2,0),"NO")</f>
        <v>NO</v>
      </c>
    </row>
    <row r="7471" spans="1:23">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1" t="str">
        <f>IF(M7471=People!$B$5,People!$A$5,IF(M7471=People!$B$4,People!$A$4,IF(M7471=People!$B$3,People!$A$3,IF(M7471=People!$B$2,People!$A$2,0))))</f>
        <v>Chuck Magee</v>
      </c>
      <c r="W7471" s="3" t="str">
        <f>IFERROR(VLOOKUP(B7471,Returns!$A$1:$B$801,2,0),"NO")</f>
        <v>NO</v>
      </c>
    </row>
    <row r="7472" spans="1:23">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1" t="str">
        <f>IF(M7472=People!$B$5,People!$A$5,IF(M7472=People!$B$4,People!$A$4,IF(M7472=People!$B$3,People!$A$3,IF(M7472=People!$B$2,People!$A$2,0))))</f>
        <v>Chuck Magee</v>
      </c>
      <c r="W7472" s="3" t="str">
        <f>IFERROR(VLOOKUP(B7472,Returns!$A$1:$B$801,2,0),"NO")</f>
        <v>NO</v>
      </c>
    </row>
    <row r="7473" spans="1:23">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1" t="str">
        <f>IF(M7473=People!$B$5,People!$A$5,IF(M7473=People!$B$4,People!$A$4,IF(M7473=People!$B$3,People!$A$3,IF(M7473=People!$B$2,People!$A$2,0))))</f>
        <v>Chuck Magee</v>
      </c>
      <c r="W7473" s="3" t="str">
        <f>IFERROR(VLOOKUP(B7473,Returns!$A$1:$B$801,2,0),"NO")</f>
        <v>NO</v>
      </c>
    </row>
    <row r="7474" spans="1:23">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1" t="str">
        <f>IF(M7474=People!$B$5,People!$A$5,IF(M7474=People!$B$4,People!$A$4,IF(M7474=People!$B$3,People!$A$3,IF(M7474=People!$B$2,People!$A$2,0))))</f>
        <v>Anna Andreadi</v>
      </c>
      <c r="W7474" s="3" t="str">
        <f>IFERROR(VLOOKUP(B7474,Returns!$A$1:$B$801,2,0),"NO")</f>
        <v>NO</v>
      </c>
    </row>
    <row r="7475" spans="1:23">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1" t="str">
        <f>IF(M7475=People!$B$5,People!$A$5,IF(M7475=People!$B$4,People!$A$4,IF(M7475=People!$B$3,People!$A$3,IF(M7475=People!$B$2,People!$A$2,0))))</f>
        <v>Kelly Williams</v>
      </c>
      <c r="W7475" s="3" t="str">
        <f>IFERROR(VLOOKUP(B7475,Returns!$A$1:$B$801,2,0),"NO")</f>
        <v>NO</v>
      </c>
    </row>
    <row r="7476" spans="1:23">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1" t="str">
        <f>IF(M7476=People!$B$5,People!$A$5,IF(M7476=People!$B$4,People!$A$4,IF(M7476=People!$B$3,People!$A$3,IF(M7476=People!$B$2,People!$A$2,0))))</f>
        <v>Cassandra Brandow</v>
      </c>
      <c r="W7476" s="3" t="str">
        <f>IFERROR(VLOOKUP(B7476,Returns!$A$1:$B$801,2,0),"NO")</f>
        <v>NO</v>
      </c>
    </row>
    <row r="7477" spans="1:23">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1" t="str">
        <f>IF(M7477=People!$B$5,People!$A$5,IF(M7477=People!$B$4,People!$A$4,IF(M7477=People!$B$3,People!$A$3,IF(M7477=People!$B$2,People!$A$2,0))))</f>
        <v>Cassandra Brandow</v>
      </c>
      <c r="W7477" s="3" t="str">
        <f>IFERROR(VLOOKUP(B7477,Returns!$A$1:$B$801,2,0),"NO")</f>
        <v>NO</v>
      </c>
    </row>
    <row r="7478" spans="1:23">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1" t="str">
        <f>IF(M7478=People!$B$5,People!$A$5,IF(M7478=People!$B$4,People!$A$4,IF(M7478=People!$B$3,People!$A$3,IF(M7478=People!$B$2,People!$A$2,0))))</f>
        <v>Cassandra Brandow</v>
      </c>
      <c r="W7478" s="3" t="str">
        <f>IFERROR(VLOOKUP(B7478,Returns!$A$1:$B$801,2,0),"NO")</f>
        <v>NO</v>
      </c>
    </row>
    <row r="7479" spans="1:23">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1" t="str">
        <f>IF(M7479=People!$B$5,People!$A$5,IF(M7479=People!$B$4,People!$A$4,IF(M7479=People!$B$3,People!$A$3,IF(M7479=People!$B$2,People!$A$2,0))))</f>
        <v>Cassandra Brandow</v>
      </c>
      <c r="W7479" s="3" t="str">
        <f>IFERROR(VLOOKUP(B7479,Returns!$A$1:$B$801,2,0),"NO")</f>
        <v>NO</v>
      </c>
    </row>
    <row r="7480" spans="1:23">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1" t="str">
        <f>IF(M7480=People!$B$5,People!$A$5,IF(M7480=People!$B$4,People!$A$4,IF(M7480=People!$B$3,People!$A$3,IF(M7480=People!$B$2,People!$A$2,0))))</f>
        <v>Cassandra Brandow</v>
      </c>
      <c r="W7480" s="3" t="str">
        <f>IFERROR(VLOOKUP(B7480,Returns!$A$1:$B$801,2,0),"NO")</f>
        <v>NO</v>
      </c>
    </row>
    <row r="7481" spans="1:23">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1" t="str">
        <f>IF(M7481=People!$B$5,People!$A$5,IF(M7481=People!$B$4,People!$A$4,IF(M7481=People!$B$3,People!$A$3,IF(M7481=People!$B$2,People!$A$2,0))))</f>
        <v>Cassandra Brandow</v>
      </c>
      <c r="W7481" s="3" t="str">
        <f>IFERROR(VLOOKUP(B7481,Returns!$A$1:$B$801,2,0),"NO")</f>
        <v>NO</v>
      </c>
    </row>
    <row r="7482" spans="1:23">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1" t="str">
        <f>IF(M7482=People!$B$5,People!$A$5,IF(M7482=People!$B$4,People!$A$4,IF(M7482=People!$B$3,People!$A$3,IF(M7482=People!$B$2,People!$A$2,0))))</f>
        <v>Cassandra Brandow</v>
      </c>
      <c r="W7482" s="3" t="str">
        <f>IFERROR(VLOOKUP(B7482,Returns!$A$1:$B$801,2,0),"NO")</f>
        <v>NO</v>
      </c>
    </row>
    <row r="7483" spans="1:23">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1" t="str">
        <f>IF(M7483=People!$B$5,People!$A$5,IF(M7483=People!$B$4,People!$A$4,IF(M7483=People!$B$3,People!$A$3,IF(M7483=People!$B$2,People!$A$2,0))))</f>
        <v>Anna Andreadi</v>
      </c>
      <c r="W7483" s="3" t="str">
        <f>IFERROR(VLOOKUP(B7483,Returns!$A$1:$B$801,2,0),"NO")</f>
        <v>NO</v>
      </c>
    </row>
    <row r="7484" spans="1:23">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1" t="str">
        <f>IF(M7484=People!$B$5,People!$A$5,IF(M7484=People!$B$4,People!$A$4,IF(M7484=People!$B$3,People!$A$3,IF(M7484=People!$B$2,People!$A$2,0))))</f>
        <v>Chuck Magee</v>
      </c>
      <c r="W7484" s="3" t="str">
        <f>IFERROR(VLOOKUP(B7484,Returns!$A$1:$B$801,2,0),"NO")</f>
        <v>NO</v>
      </c>
    </row>
    <row r="7485" spans="1:23">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1" t="str">
        <f>IF(M7485=People!$B$5,People!$A$5,IF(M7485=People!$B$4,People!$A$4,IF(M7485=People!$B$3,People!$A$3,IF(M7485=People!$B$2,People!$A$2,0))))</f>
        <v>Chuck Magee</v>
      </c>
      <c r="W7485" s="3" t="str">
        <f>IFERROR(VLOOKUP(B7485,Returns!$A$1:$B$801,2,0),"NO")</f>
        <v>NO</v>
      </c>
    </row>
    <row r="7486" spans="1:23">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1" t="str">
        <f>IF(M7486=People!$B$5,People!$A$5,IF(M7486=People!$B$4,People!$A$4,IF(M7486=People!$B$3,People!$A$3,IF(M7486=People!$B$2,People!$A$2,0))))</f>
        <v>Kelly Williams</v>
      </c>
      <c r="W7486" s="3" t="str">
        <f>IFERROR(VLOOKUP(B7486,Returns!$A$1:$B$801,2,0),"NO")</f>
        <v>NO</v>
      </c>
    </row>
    <row r="7487" spans="1:23">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1" t="str">
        <f>IF(M7487=People!$B$5,People!$A$5,IF(M7487=People!$B$4,People!$A$4,IF(M7487=People!$B$3,People!$A$3,IF(M7487=People!$B$2,People!$A$2,0))))</f>
        <v>Kelly Williams</v>
      </c>
      <c r="W7487" s="3" t="str">
        <f>IFERROR(VLOOKUP(B7487,Returns!$A$1:$B$801,2,0),"NO")</f>
        <v>NO</v>
      </c>
    </row>
    <row r="7488" spans="1:23">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1" t="str">
        <f>IF(M7488=People!$B$5,People!$A$5,IF(M7488=People!$B$4,People!$A$4,IF(M7488=People!$B$3,People!$A$3,IF(M7488=People!$B$2,People!$A$2,0))))</f>
        <v>Chuck Magee</v>
      </c>
      <c r="W7488" s="3" t="str">
        <f>IFERROR(VLOOKUP(B7488,Returns!$A$1:$B$801,2,0),"NO")</f>
        <v>NO</v>
      </c>
    </row>
    <row r="7489" spans="1:23">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1" t="str">
        <f>IF(M7489=People!$B$5,People!$A$5,IF(M7489=People!$B$4,People!$A$4,IF(M7489=People!$B$3,People!$A$3,IF(M7489=People!$B$2,People!$A$2,0))))</f>
        <v>Chuck Magee</v>
      </c>
      <c r="W7489" s="3" t="str">
        <f>IFERROR(VLOOKUP(B7489,Returns!$A$1:$B$801,2,0),"NO")</f>
        <v>NO</v>
      </c>
    </row>
    <row r="7490" spans="1:23">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1" t="str">
        <f>IF(M7490=People!$B$5,People!$A$5,IF(M7490=People!$B$4,People!$A$4,IF(M7490=People!$B$3,People!$A$3,IF(M7490=People!$B$2,People!$A$2,0))))</f>
        <v>Chuck Magee</v>
      </c>
      <c r="W7490" s="3" t="str">
        <f>IFERROR(VLOOKUP(B7490,Returns!$A$1:$B$801,2,0),"NO")</f>
        <v>NO</v>
      </c>
    </row>
    <row r="7491" spans="1:23">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1" t="str">
        <f>IF(M7491=People!$B$5,People!$A$5,IF(M7491=People!$B$4,People!$A$4,IF(M7491=People!$B$3,People!$A$3,IF(M7491=People!$B$2,People!$A$2,0))))</f>
        <v>Anna Andreadi</v>
      </c>
      <c r="W7491" s="3" t="str">
        <f>IFERROR(VLOOKUP(B7491,Returns!$A$1:$B$801,2,0),"NO")</f>
        <v>Yes</v>
      </c>
    </row>
    <row r="7492" spans="1:23">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1" t="str">
        <f>IF(M7492=People!$B$5,People!$A$5,IF(M7492=People!$B$4,People!$A$4,IF(M7492=People!$B$3,People!$A$3,IF(M7492=People!$B$2,People!$A$2,0))))</f>
        <v>Anna Andreadi</v>
      </c>
      <c r="W7492" s="3" t="str">
        <f>IFERROR(VLOOKUP(B7492,Returns!$A$1:$B$801,2,0),"NO")</f>
        <v>NO</v>
      </c>
    </row>
    <row r="7493" spans="1:23">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1" t="str">
        <f>IF(M7493=People!$B$5,People!$A$5,IF(M7493=People!$B$4,People!$A$4,IF(M7493=People!$B$3,People!$A$3,IF(M7493=People!$B$2,People!$A$2,0))))</f>
        <v>Chuck Magee</v>
      </c>
      <c r="W7493" s="3" t="str">
        <f>IFERROR(VLOOKUP(B7493,Returns!$A$1:$B$801,2,0),"NO")</f>
        <v>NO</v>
      </c>
    </row>
    <row r="7494" spans="1:23">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1" t="str">
        <f>IF(M7494=People!$B$5,People!$A$5,IF(M7494=People!$B$4,People!$A$4,IF(M7494=People!$B$3,People!$A$3,IF(M7494=People!$B$2,People!$A$2,0))))</f>
        <v>Kelly Williams</v>
      </c>
      <c r="W7494" s="3" t="str">
        <f>IFERROR(VLOOKUP(B7494,Returns!$A$1:$B$801,2,0),"NO")</f>
        <v>NO</v>
      </c>
    </row>
    <row r="7495" spans="1:23">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1" t="str">
        <f>IF(M7495=People!$B$5,People!$A$5,IF(M7495=People!$B$4,People!$A$4,IF(M7495=People!$B$3,People!$A$3,IF(M7495=People!$B$2,People!$A$2,0))))</f>
        <v>Kelly Williams</v>
      </c>
      <c r="W7495" s="3" t="str">
        <f>IFERROR(VLOOKUP(B7495,Returns!$A$1:$B$801,2,0),"NO")</f>
        <v>NO</v>
      </c>
    </row>
    <row r="7496" spans="1:23">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1" t="str">
        <f>IF(M7496=People!$B$5,People!$A$5,IF(M7496=People!$B$4,People!$A$4,IF(M7496=People!$B$3,People!$A$3,IF(M7496=People!$B$2,People!$A$2,0))))</f>
        <v>Kelly Williams</v>
      </c>
      <c r="W7496" s="3" t="str">
        <f>IFERROR(VLOOKUP(B7496,Returns!$A$1:$B$801,2,0),"NO")</f>
        <v>NO</v>
      </c>
    </row>
    <row r="7497" spans="1:23">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1" t="str">
        <f>IF(M7497=People!$B$5,People!$A$5,IF(M7497=People!$B$4,People!$A$4,IF(M7497=People!$B$3,People!$A$3,IF(M7497=People!$B$2,People!$A$2,0))))</f>
        <v>Anna Andreadi</v>
      </c>
      <c r="W7497" s="3" t="str">
        <f>IFERROR(VLOOKUP(B7497,Returns!$A$1:$B$801,2,0),"NO")</f>
        <v>NO</v>
      </c>
    </row>
    <row r="7498" spans="1:23">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1" t="str">
        <f>IF(M7498=People!$B$5,People!$A$5,IF(M7498=People!$B$4,People!$A$4,IF(M7498=People!$B$3,People!$A$3,IF(M7498=People!$B$2,People!$A$2,0))))</f>
        <v>Anna Andreadi</v>
      </c>
      <c r="W7498" s="3" t="str">
        <f>IFERROR(VLOOKUP(B7498,Returns!$A$1:$B$801,2,0),"NO")</f>
        <v>NO</v>
      </c>
    </row>
    <row r="7499" spans="1:23">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1" t="str">
        <f>IF(M7499=People!$B$5,People!$A$5,IF(M7499=People!$B$4,People!$A$4,IF(M7499=People!$B$3,People!$A$3,IF(M7499=People!$B$2,People!$A$2,0))))</f>
        <v>Anna Andreadi</v>
      </c>
      <c r="W7499" s="3" t="str">
        <f>IFERROR(VLOOKUP(B7499,Returns!$A$1:$B$801,2,0),"NO")</f>
        <v>NO</v>
      </c>
    </row>
    <row r="7500" spans="1:23">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1" t="str">
        <f>IF(M7500=People!$B$5,People!$A$5,IF(M7500=People!$B$4,People!$A$4,IF(M7500=People!$B$3,People!$A$3,IF(M7500=People!$B$2,People!$A$2,0))))</f>
        <v>Anna Andreadi</v>
      </c>
      <c r="W7500" s="3" t="str">
        <f>IFERROR(VLOOKUP(B7500,Returns!$A$1:$B$801,2,0),"NO")</f>
        <v>NO</v>
      </c>
    </row>
    <row r="7501" spans="1:23">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1" t="str">
        <f>IF(M7501=People!$B$5,People!$A$5,IF(M7501=People!$B$4,People!$A$4,IF(M7501=People!$B$3,People!$A$3,IF(M7501=People!$B$2,People!$A$2,0))))</f>
        <v>Anna Andreadi</v>
      </c>
      <c r="W7501" s="3" t="str">
        <f>IFERROR(VLOOKUP(B7501,Returns!$A$1:$B$801,2,0),"NO")</f>
        <v>NO</v>
      </c>
    </row>
    <row r="7502" spans="1:23">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1" t="str">
        <f>IF(M7502=People!$B$5,People!$A$5,IF(M7502=People!$B$4,People!$A$4,IF(M7502=People!$B$3,People!$A$3,IF(M7502=People!$B$2,People!$A$2,0))))</f>
        <v>Anna Andreadi</v>
      </c>
      <c r="W7502" s="3" t="str">
        <f>IFERROR(VLOOKUP(B7502,Returns!$A$1:$B$801,2,0),"NO")</f>
        <v>NO</v>
      </c>
    </row>
    <row r="7503" spans="1:23">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1" t="str">
        <f>IF(M7503=People!$B$5,People!$A$5,IF(M7503=People!$B$4,People!$A$4,IF(M7503=People!$B$3,People!$A$3,IF(M7503=People!$B$2,People!$A$2,0))))</f>
        <v>Anna Andreadi</v>
      </c>
      <c r="W7503" s="3" t="str">
        <f>IFERROR(VLOOKUP(B7503,Returns!$A$1:$B$801,2,0),"NO")</f>
        <v>NO</v>
      </c>
    </row>
    <row r="7504" spans="1:23">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1" t="str">
        <f>IF(M7504=People!$B$5,People!$A$5,IF(M7504=People!$B$4,People!$A$4,IF(M7504=People!$B$3,People!$A$3,IF(M7504=People!$B$2,People!$A$2,0))))</f>
        <v>Anna Andreadi</v>
      </c>
      <c r="W7504" s="3" t="str">
        <f>IFERROR(VLOOKUP(B7504,Returns!$A$1:$B$801,2,0),"NO")</f>
        <v>NO</v>
      </c>
    </row>
    <row r="7505" spans="1:23">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1" t="str">
        <f>IF(M7505=People!$B$5,People!$A$5,IF(M7505=People!$B$4,People!$A$4,IF(M7505=People!$B$3,People!$A$3,IF(M7505=People!$B$2,People!$A$2,0))))</f>
        <v>Anna Andreadi</v>
      </c>
      <c r="W7505" s="3" t="str">
        <f>IFERROR(VLOOKUP(B7505,Returns!$A$1:$B$801,2,0),"NO")</f>
        <v>NO</v>
      </c>
    </row>
    <row r="7506" spans="1:23">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1" t="str">
        <f>IF(M7506=People!$B$5,People!$A$5,IF(M7506=People!$B$4,People!$A$4,IF(M7506=People!$B$3,People!$A$3,IF(M7506=People!$B$2,People!$A$2,0))))</f>
        <v>Chuck Magee</v>
      </c>
      <c r="W7506" s="3" t="str">
        <f>IFERROR(VLOOKUP(B7506,Returns!$A$1:$B$801,2,0),"NO")</f>
        <v>NO</v>
      </c>
    </row>
    <row r="7507" spans="1:23">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1" t="str">
        <f>IF(M7507=People!$B$5,People!$A$5,IF(M7507=People!$B$4,People!$A$4,IF(M7507=People!$B$3,People!$A$3,IF(M7507=People!$B$2,People!$A$2,0))))</f>
        <v>Kelly Williams</v>
      </c>
      <c r="W7507" s="3" t="str">
        <f>IFERROR(VLOOKUP(B7507,Returns!$A$1:$B$801,2,0),"NO")</f>
        <v>NO</v>
      </c>
    </row>
    <row r="7508" spans="1:23">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1" t="str">
        <f>IF(M7508=People!$B$5,People!$A$5,IF(M7508=People!$B$4,People!$A$4,IF(M7508=People!$B$3,People!$A$3,IF(M7508=People!$B$2,People!$A$2,0))))</f>
        <v>Anna Andreadi</v>
      </c>
      <c r="W7508" s="3" t="str">
        <f>IFERROR(VLOOKUP(B7508,Returns!$A$1:$B$801,2,0),"NO")</f>
        <v>NO</v>
      </c>
    </row>
    <row r="7509" spans="1:23">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1" t="str">
        <f>IF(M7509=People!$B$5,People!$A$5,IF(M7509=People!$B$4,People!$A$4,IF(M7509=People!$B$3,People!$A$3,IF(M7509=People!$B$2,People!$A$2,0))))</f>
        <v>Anna Andreadi</v>
      </c>
      <c r="W7509" s="3" t="str">
        <f>IFERROR(VLOOKUP(B7509,Returns!$A$1:$B$801,2,0),"NO")</f>
        <v>NO</v>
      </c>
    </row>
    <row r="7510" spans="1:23">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1" t="str">
        <f>IF(M7510=People!$B$5,People!$A$5,IF(M7510=People!$B$4,People!$A$4,IF(M7510=People!$B$3,People!$A$3,IF(M7510=People!$B$2,People!$A$2,0))))</f>
        <v>Chuck Magee</v>
      </c>
      <c r="W7510" s="3" t="str">
        <f>IFERROR(VLOOKUP(B7510,Returns!$A$1:$B$801,2,0),"NO")</f>
        <v>NO</v>
      </c>
    </row>
    <row r="7511" spans="1:23">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1" t="str">
        <f>IF(M7511=People!$B$5,People!$A$5,IF(M7511=People!$B$4,People!$A$4,IF(M7511=People!$B$3,People!$A$3,IF(M7511=People!$B$2,People!$A$2,0))))</f>
        <v>Chuck Magee</v>
      </c>
      <c r="W7511" s="3" t="str">
        <f>IFERROR(VLOOKUP(B7511,Returns!$A$1:$B$801,2,0),"NO")</f>
        <v>NO</v>
      </c>
    </row>
    <row r="7512" spans="1:23">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1" t="str">
        <f>IF(M7512=People!$B$5,People!$A$5,IF(M7512=People!$B$4,People!$A$4,IF(M7512=People!$B$3,People!$A$3,IF(M7512=People!$B$2,People!$A$2,0))))</f>
        <v>Chuck Magee</v>
      </c>
      <c r="W7512" s="3" t="str">
        <f>IFERROR(VLOOKUP(B7512,Returns!$A$1:$B$801,2,0),"NO")</f>
        <v>NO</v>
      </c>
    </row>
    <row r="7513" spans="1:23">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1" t="str">
        <f>IF(M7513=People!$B$5,People!$A$5,IF(M7513=People!$B$4,People!$A$4,IF(M7513=People!$B$3,People!$A$3,IF(M7513=People!$B$2,People!$A$2,0))))</f>
        <v>Chuck Magee</v>
      </c>
      <c r="W7513" s="3" t="str">
        <f>IFERROR(VLOOKUP(B7513,Returns!$A$1:$B$801,2,0),"NO")</f>
        <v>NO</v>
      </c>
    </row>
    <row r="7514" spans="1:23">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1" t="str">
        <f>IF(M7514=People!$B$5,People!$A$5,IF(M7514=People!$B$4,People!$A$4,IF(M7514=People!$B$3,People!$A$3,IF(M7514=People!$B$2,People!$A$2,0))))</f>
        <v>Chuck Magee</v>
      </c>
      <c r="W7514" s="3" t="str">
        <f>IFERROR(VLOOKUP(B7514,Returns!$A$1:$B$801,2,0),"NO")</f>
        <v>NO</v>
      </c>
    </row>
    <row r="7515" spans="1:23">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1" t="str">
        <f>IF(M7515=People!$B$5,People!$A$5,IF(M7515=People!$B$4,People!$A$4,IF(M7515=People!$B$3,People!$A$3,IF(M7515=People!$B$2,People!$A$2,0))))</f>
        <v>Chuck Magee</v>
      </c>
      <c r="W7515" s="3" t="str">
        <f>IFERROR(VLOOKUP(B7515,Returns!$A$1:$B$801,2,0),"NO")</f>
        <v>NO</v>
      </c>
    </row>
    <row r="7516" spans="1:23">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1" t="str">
        <f>IF(M7516=People!$B$5,People!$A$5,IF(M7516=People!$B$4,People!$A$4,IF(M7516=People!$B$3,People!$A$3,IF(M7516=People!$B$2,People!$A$2,0))))</f>
        <v>Cassandra Brandow</v>
      </c>
      <c r="W7516" s="3" t="str">
        <f>IFERROR(VLOOKUP(B7516,Returns!$A$1:$B$801,2,0),"NO")</f>
        <v>NO</v>
      </c>
    </row>
    <row r="7517" spans="1:23">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1" t="str">
        <f>IF(M7517=People!$B$5,People!$A$5,IF(M7517=People!$B$4,People!$A$4,IF(M7517=People!$B$3,People!$A$3,IF(M7517=People!$B$2,People!$A$2,0))))</f>
        <v>Cassandra Brandow</v>
      </c>
      <c r="W7517" s="3" t="str">
        <f>IFERROR(VLOOKUP(B7517,Returns!$A$1:$B$801,2,0),"NO")</f>
        <v>NO</v>
      </c>
    </row>
    <row r="7518" spans="1:23">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1" t="str">
        <f>IF(M7518=People!$B$5,People!$A$5,IF(M7518=People!$B$4,People!$A$4,IF(M7518=People!$B$3,People!$A$3,IF(M7518=People!$B$2,People!$A$2,0))))</f>
        <v>Cassandra Brandow</v>
      </c>
      <c r="W7518" s="3" t="str">
        <f>IFERROR(VLOOKUP(B7518,Returns!$A$1:$B$801,2,0),"NO")</f>
        <v>NO</v>
      </c>
    </row>
    <row r="7519" spans="1:23">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1" t="str">
        <f>IF(M7519=People!$B$5,People!$A$5,IF(M7519=People!$B$4,People!$A$4,IF(M7519=People!$B$3,People!$A$3,IF(M7519=People!$B$2,People!$A$2,0))))</f>
        <v>Cassandra Brandow</v>
      </c>
      <c r="W7519" s="3" t="str">
        <f>IFERROR(VLOOKUP(B7519,Returns!$A$1:$B$801,2,0),"NO")</f>
        <v>NO</v>
      </c>
    </row>
    <row r="7520" spans="1:23">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1" t="str">
        <f>IF(M7520=People!$B$5,People!$A$5,IF(M7520=People!$B$4,People!$A$4,IF(M7520=People!$B$3,People!$A$3,IF(M7520=People!$B$2,People!$A$2,0))))</f>
        <v>Cassandra Brandow</v>
      </c>
      <c r="W7520" s="3" t="str">
        <f>IFERROR(VLOOKUP(B7520,Returns!$A$1:$B$801,2,0),"NO")</f>
        <v>NO</v>
      </c>
    </row>
    <row r="7521" spans="1:23">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1" t="str">
        <f>IF(M7521=People!$B$5,People!$A$5,IF(M7521=People!$B$4,People!$A$4,IF(M7521=People!$B$3,People!$A$3,IF(M7521=People!$B$2,People!$A$2,0))))</f>
        <v>Cassandra Brandow</v>
      </c>
      <c r="W7521" s="3" t="str">
        <f>IFERROR(VLOOKUP(B7521,Returns!$A$1:$B$801,2,0),"NO")</f>
        <v>NO</v>
      </c>
    </row>
    <row r="7522" spans="1:23">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1" t="str">
        <f>IF(M7522=People!$B$5,People!$A$5,IF(M7522=People!$B$4,People!$A$4,IF(M7522=People!$B$3,People!$A$3,IF(M7522=People!$B$2,People!$A$2,0))))</f>
        <v>Cassandra Brandow</v>
      </c>
      <c r="W7522" s="3" t="str">
        <f>IFERROR(VLOOKUP(B7522,Returns!$A$1:$B$801,2,0),"NO")</f>
        <v>NO</v>
      </c>
    </row>
    <row r="7523" spans="1:23">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1" t="str">
        <f>IF(M7523=People!$B$5,People!$A$5,IF(M7523=People!$B$4,People!$A$4,IF(M7523=People!$B$3,People!$A$3,IF(M7523=People!$B$2,People!$A$2,0))))</f>
        <v>Chuck Magee</v>
      </c>
      <c r="W7523" s="3" t="str">
        <f>IFERROR(VLOOKUP(B7523,Returns!$A$1:$B$801,2,0),"NO")</f>
        <v>NO</v>
      </c>
    </row>
    <row r="7524" spans="1:23">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1" t="str">
        <f>IF(M7524=People!$B$5,People!$A$5,IF(M7524=People!$B$4,People!$A$4,IF(M7524=People!$B$3,People!$A$3,IF(M7524=People!$B$2,People!$A$2,0))))</f>
        <v>Chuck Magee</v>
      </c>
      <c r="W7524" s="3" t="str">
        <f>IFERROR(VLOOKUP(B7524,Returns!$A$1:$B$801,2,0),"NO")</f>
        <v>NO</v>
      </c>
    </row>
    <row r="7525" spans="1:23">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1" t="str">
        <f>IF(M7525=People!$B$5,People!$A$5,IF(M7525=People!$B$4,People!$A$4,IF(M7525=People!$B$3,People!$A$3,IF(M7525=People!$B$2,People!$A$2,0))))</f>
        <v>Chuck Magee</v>
      </c>
      <c r="W7525" s="3" t="str">
        <f>IFERROR(VLOOKUP(B7525,Returns!$A$1:$B$801,2,0),"NO")</f>
        <v>NO</v>
      </c>
    </row>
    <row r="7526" spans="1:23">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1" t="str">
        <f>IF(M7526=People!$B$5,People!$A$5,IF(M7526=People!$B$4,People!$A$4,IF(M7526=People!$B$3,People!$A$3,IF(M7526=People!$B$2,People!$A$2,0))))</f>
        <v>Anna Andreadi</v>
      </c>
      <c r="W7526" s="3" t="str">
        <f>IFERROR(VLOOKUP(B7526,Returns!$A$1:$B$801,2,0),"NO")</f>
        <v>NO</v>
      </c>
    </row>
    <row r="7527" spans="1:23">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1" t="str">
        <f>IF(M7527=People!$B$5,People!$A$5,IF(M7527=People!$B$4,People!$A$4,IF(M7527=People!$B$3,People!$A$3,IF(M7527=People!$B$2,People!$A$2,0))))</f>
        <v>Anna Andreadi</v>
      </c>
      <c r="W7527" s="3" t="str">
        <f>IFERROR(VLOOKUP(B7527,Returns!$A$1:$B$801,2,0),"NO")</f>
        <v>NO</v>
      </c>
    </row>
    <row r="7528" spans="1:23">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1" t="str">
        <f>IF(M7528=People!$B$5,People!$A$5,IF(M7528=People!$B$4,People!$A$4,IF(M7528=People!$B$3,People!$A$3,IF(M7528=People!$B$2,People!$A$2,0))))</f>
        <v>Anna Andreadi</v>
      </c>
      <c r="W7528" s="3" t="str">
        <f>IFERROR(VLOOKUP(B7528,Returns!$A$1:$B$801,2,0),"NO")</f>
        <v>NO</v>
      </c>
    </row>
    <row r="7529" spans="1:23">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1" t="str">
        <f>IF(M7529=People!$B$5,People!$A$5,IF(M7529=People!$B$4,People!$A$4,IF(M7529=People!$B$3,People!$A$3,IF(M7529=People!$B$2,People!$A$2,0))))</f>
        <v>Anna Andreadi</v>
      </c>
      <c r="W7529" s="3" t="str">
        <f>IFERROR(VLOOKUP(B7529,Returns!$A$1:$B$801,2,0),"NO")</f>
        <v>NO</v>
      </c>
    </row>
    <row r="7530" spans="1:23">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1" t="str">
        <f>IF(M7530=People!$B$5,People!$A$5,IF(M7530=People!$B$4,People!$A$4,IF(M7530=People!$B$3,People!$A$3,IF(M7530=People!$B$2,People!$A$2,0))))</f>
        <v>Anna Andreadi</v>
      </c>
      <c r="W7530" s="3" t="str">
        <f>IFERROR(VLOOKUP(B7530,Returns!$A$1:$B$801,2,0),"NO")</f>
        <v>NO</v>
      </c>
    </row>
    <row r="7531" spans="1:23">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1" t="str">
        <f>IF(M7531=People!$B$5,People!$A$5,IF(M7531=People!$B$4,People!$A$4,IF(M7531=People!$B$3,People!$A$3,IF(M7531=People!$B$2,People!$A$2,0))))</f>
        <v>Anna Andreadi</v>
      </c>
      <c r="W7531" s="3" t="str">
        <f>IFERROR(VLOOKUP(B7531,Returns!$A$1:$B$801,2,0),"NO")</f>
        <v>NO</v>
      </c>
    </row>
    <row r="7532" spans="1:23">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1" t="str">
        <f>IF(M7532=People!$B$5,People!$A$5,IF(M7532=People!$B$4,People!$A$4,IF(M7532=People!$B$3,People!$A$3,IF(M7532=People!$B$2,People!$A$2,0))))</f>
        <v>Anna Andreadi</v>
      </c>
      <c r="W7532" s="3" t="str">
        <f>IFERROR(VLOOKUP(B7532,Returns!$A$1:$B$801,2,0),"NO")</f>
        <v>NO</v>
      </c>
    </row>
    <row r="7533" spans="1:23">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1" t="str">
        <f>IF(M7533=People!$B$5,People!$A$5,IF(M7533=People!$B$4,People!$A$4,IF(M7533=People!$B$3,People!$A$3,IF(M7533=People!$B$2,People!$A$2,0))))</f>
        <v>Anna Andreadi</v>
      </c>
      <c r="W7533" s="3" t="str">
        <f>IFERROR(VLOOKUP(B7533,Returns!$A$1:$B$801,2,0),"NO")</f>
        <v>NO</v>
      </c>
    </row>
    <row r="7534" spans="1:23">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1" t="str">
        <f>IF(M7534=People!$B$5,People!$A$5,IF(M7534=People!$B$4,People!$A$4,IF(M7534=People!$B$3,People!$A$3,IF(M7534=People!$B$2,People!$A$2,0))))</f>
        <v>Anna Andreadi</v>
      </c>
      <c r="W7534" s="3" t="str">
        <f>IFERROR(VLOOKUP(B7534,Returns!$A$1:$B$801,2,0),"NO")</f>
        <v>NO</v>
      </c>
    </row>
    <row r="7535" spans="1:23">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1" t="str">
        <f>IF(M7535=People!$B$5,People!$A$5,IF(M7535=People!$B$4,People!$A$4,IF(M7535=People!$B$3,People!$A$3,IF(M7535=People!$B$2,People!$A$2,0))))</f>
        <v>Cassandra Brandow</v>
      </c>
      <c r="W7535" s="3" t="str">
        <f>IFERROR(VLOOKUP(B7535,Returns!$A$1:$B$801,2,0),"NO")</f>
        <v>NO</v>
      </c>
    </row>
    <row r="7536" spans="1:23">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1" t="str">
        <f>IF(M7536=People!$B$5,People!$A$5,IF(M7536=People!$B$4,People!$A$4,IF(M7536=People!$B$3,People!$A$3,IF(M7536=People!$B$2,People!$A$2,0))))</f>
        <v>Cassandra Brandow</v>
      </c>
      <c r="W7536" s="3" t="str">
        <f>IFERROR(VLOOKUP(B7536,Returns!$A$1:$B$801,2,0),"NO")</f>
        <v>NO</v>
      </c>
    </row>
    <row r="7537" spans="1:23">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1" t="str">
        <f>IF(M7537=People!$B$5,People!$A$5,IF(M7537=People!$B$4,People!$A$4,IF(M7537=People!$B$3,People!$A$3,IF(M7537=People!$B$2,People!$A$2,0))))</f>
        <v>Anna Andreadi</v>
      </c>
      <c r="W7537" s="3" t="str">
        <f>IFERROR(VLOOKUP(B7537,Returns!$A$1:$B$801,2,0),"NO")</f>
        <v>NO</v>
      </c>
    </row>
    <row r="7538" spans="1:23">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1" t="str">
        <f>IF(M7538=People!$B$5,People!$A$5,IF(M7538=People!$B$4,People!$A$4,IF(M7538=People!$B$3,People!$A$3,IF(M7538=People!$B$2,People!$A$2,0))))</f>
        <v>Kelly Williams</v>
      </c>
      <c r="W7538" s="3" t="str">
        <f>IFERROR(VLOOKUP(B7538,Returns!$A$1:$B$801,2,0),"NO")</f>
        <v>NO</v>
      </c>
    </row>
    <row r="7539" spans="1:23">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1" t="str">
        <f>IF(M7539=People!$B$5,People!$A$5,IF(M7539=People!$B$4,People!$A$4,IF(M7539=People!$B$3,People!$A$3,IF(M7539=People!$B$2,People!$A$2,0))))</f>
        <v>Anna Andreadi</v>
      </c>
      <c r="W7539" s="3" t="str">
        <f>IFERROR(VLOOKUP(B7539,Returns!$A$1:$B$801,2,0),"NO")</f>
        <v>NO</v>
      </c>
    </row>
    <row r="7540" spans="1:23">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1" t="str">
        <f>IF(M7540=People!$B$5,People!$A$5,IF(M7540=People!$B$4,People!$A$4,IF(M7540=People!$B$3,People!$A$3,IF(M7540=People!$B$2,People!$A$2,0))))</f>
        <v>Anna Andreadi</v>
      </c>
      <c r="W7540" s="3" t="str">
        <f>IFERROR(VLOOKUP(B7540,Returns!$A$1:$B$801,2,0),"NO")</f>
        <v>NO</v>
      </c>
    </row>
    <row r="7541" spans="1:23">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1" t="str">
        <f>IF(M7541=People!$B$5,People!$A$5,IF(M7541=People!$B$4,People!$A$4,IF(M7541=People!$B$3,People!$A$3,IF(M7541=People!$B$2,People!$A$2,0))))</f>
        <v>Anna Andreadi</v>
      </c>
      <c r="W7541" s="3" t="str">
        <f>IFERROR(VLOOKUP(B7541,Returns!$A$1:$B$801,2,0),"NO")</f>
        <v>NO</v>
      </c>
    </row>
    <row r="7542" spans="1:23">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1" t="str">
        <f>IF(M7542=People!$B$5,People!$A$5,IF(M7542=People!$B$4,People!$A$4,IF(M7542=People!$B$3,People!$A$3,IF(M7542=People!$B$2,People!$A$2,0))))</f>
        <v>Anna Andreadi</v>
      </c>
      <c r="W7542" s="3" t="str">
        <f>IFERROR(VLOOKUP(B7542,Returns!$A$1:$B$801,2,0),"NO")</f>
        <v>NO</v>
      </c>
    </row>
    <row r="7543" spans="1:23">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1" t="str">
        <f>IF(M7543=People!$B$5,People!$A$5,IF(M7543=People!$B$4,People!$A$4,IF(M7543=People!$B$3,People!$A$3,IF(M7543=People!$B$2,People!$A$2,0))))</f>
        <v>Anna Andreadi</v>
      </c>
      <c r="W7543" s="3" t="str">
        <f>IFERROR(VLOOKUP(B7543,Returns!$A$1:$B$801,2,0),"NO")</f>
        <v>NO</v>
      </c>
    </row>
    <row r="7544" spans="1:23">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1" t="str">
        <f>IF(M7544=People!$B$5,People!$A$5,IF(M7544=People!$B$4,People!$A$4,IF(M7544=People!$B$3,People!$A$3,IF(M7544=People!$B$2,People!$A$2,0))))</f>
        <v>Anna Andreadi</v>
      </c>
      <c r="W7544" s="3" t="str">
        <f>IFERROR(VLOOKUP(B7544,Returns!$A$1:$B$801,2,0),"NO")</f>
        <v>NO</v>
      </c>
    </row>
    <row r="7545" spans="1:23">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1" t="str">
        <f>IF(M7545=People!$B$5,People!$A$5,IF(M7545=People!$B$4,People!$A$4,IF(M7545=People!$B$3,People!$A$3,IF(M7545=People!$B$2,People!$A$2,0))))</f>
        <v>Anna Andreadi</v>
      </c>
      <c r="W7545" s="3" t="str">
        <f>IFERROR(VLOOKUP(B7545,Returns!$A$1:$B$801,2,0),"NO")</f>
        <v>NO</v>
      </c>
    </row>
    <row r="7546" spans="1:23">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1" t="str">
        <f>IF(M7546=People!$B$5,People!$A$5,IF(M7546=People!$B$4,People!$A$4,IF(M7546=People!$B$3,People!$A$3,IF(M7546=People!$B$2,People!$A$2,0))))</f>
        <v>Anna Andreadi</v>
      </c>
      <c r="W7546" s="3" t="str">
        <f>IFERROR(VLOOKUP(B7546,Returns!$A$1:$B$801,2,0),"NO")</f>
        <v>NO</v>
      </c>
    </row>
    <row r="7547" spans="1:23">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1" t="str">
        <f>IF(M7547=People!$B$5,People!$A$5,IF(M7547=People!$B$4,People!$A$4,IF(M7547=People!$B$3,People!$A$3,IF(M7547=People!$B$2,People!$A$2,0))))</f>
        <v>Kelly Williams</v>
      </c>
      <c r="W7547" s="3" t="str">
        <f>IFERROR(VLOOKUP(B7547,Returns!$A$1:$B$801,2,0),"NO")</f>
        <v>NO</v>
      </c>
    </row>
    <row r="7548" spans="1:23">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1" t="str">
        <f>IF(M7548=People!$B$5,People!$A$5,IF(M7548=People!$B$4,People!$A$4,IF(M7548=People!$B$3,People!$A$3,IF(M7548=People!$B$2,People!$A$2,0))))</f>
        <v>Kelly Williams</v>
      </c>
      <c r="W7548" s="3" t="str">
        <f>IFERROR(VLOOKUP(B7548,Returns!$A$1:$B$801,2,0),"NO")</f>
        <v>NO</v>
      </c>
    </row>
    <row r="7549" spans="1:23">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1" t="str">
        <f>IF(M7549=People!$B$5,People!$A$5,IF(M7549=People!$B$4,People!$A$4,IF(M7549=People!$B$3,People!$A$3,IF(M7549=People!$B$2,People!$A$2,0))))</f>
        <v>Kelly Williams</v>
      </c>
      <c r="W7549" s="3" t="str">
        <f>IFERROR(VLOOKUP(B7549,Returns!$A$1:$B$801,2,0),"NO")</f>
        <v>NO</v>
      </c>
    </row>
    <row r="7550" spans="1:23">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1" t="str">
        <f>IF(M7550=People!$B$5,People!$A$5,IF(M7550=People!$B$4,People!$A$4,IF(M7550=People!$B$3,People!$A$3,IF(M7550=People!$B$2,People!$A$2,0))))</f>
        <v>Kelly Williams</v>
      </c>
      <c r="W7550" s="3" t="str">
        <f>IFERROR(VLOOKUP(B7550,Returns!$A$1:$B$801,2,0),"NO")</f>
        <v>NO</v>
      </c>
    </row>
    <row r="7551" spans="1:23">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1" t="str">
        <f>IF(M7551=People!$B$5,People!$A$5,IF(M7551=People!$B$4,People!$A$4,IF(M7551=People!$B$3,People!$A$3,IF(M7551=People!$B$2,People!$A$2,0))))</f>
        <v>Kelly Williams</v>
      </c>
      <c r="W7551" s="3" t="str">
        <f>IFERROR(VLOOKUP(B7551,Returns!$A$1:$B$801,2,0),"NO")</f>
        <v>NO</v>
      </c>
    </row>
    <row r="7552" spans="1:23">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1" t="str">
        <f>IF(M7552=People!$B$5,People!$A$5,IF(M7552=People!$B$4,People!$A$4,IF(M7552=People!$B$3,People!$A$3,IF(M7552=People!$B$2,People!$A$2,0))))</f>
        <v>Chuck Magee</v>
      </c>
      <c r="W7552" s="3" t="str">
        <f>IFERROR(VLOOKUP(B7552,Returns!$A$1:$B$801,2,0),"NO")</f>
        <v>NO</v>
      </c>
    </row>
    <row r="7553" spans="1:23">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1" t="str">
        <f>IF(M7553=People!$B$5,People!$A$5,IF(M7553=People!$B$4,People!$A$4,IF(M7553=People!$B$3,People!$A$3,IF(M7553=People!$B$2,People!$A$2,0))))</f>
        <v>Chuck Magee</v>
      </c>
      <c r="W7553" s="3" t="str">
        <f>IFERROR(VLOOKUP(B7553,Returns!$A$1:$B$801,2,0),"NO")</f>
        <v>NO</v>
      </c>
    </row>
    <row r="7554" spans="1:23">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1" t="str">
        <f>IF(M7554=People!$B$5,People!$A$5,IF(M7554=People!$B$4,People!$A$4,IF(M7554=People!$B$3,People!$A$3,IF(M7554=People!$B$2,People!$A$2,0))))</f>
        <v>Chuck Magee</v>
      </c>
      <c r="W7554" s="3" t="str">
        <f>IFERROR(VLOOKUP(B7554,Returns!$A$1:$B$801,2,0),"NO")</f>
        <v>NO</v>
      </c>
    </row>
    <row r="7555" spans="1:23">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1" t="str">
        <f>IF(M7555=People!$B$5,People!$A$5,IF(M7555=People!$B$4,People!$A$4,IF(M7555=People!$B$3,People!$A$3,IF(M7555=People!$B$2,People!$A$2,0))))</f>
        <v>Chuck Magee</v>
      </c>
      <c r="W7555" s="3" t="str">
        <f>IFERROR(VLOOKUP(B7555,Returns!$A$1:$B$801,2,0),"NO")</f>
        <v>NO</v>
      </c>
    </row>
    <row r="7556" spans="1:23">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1" t="str">
        <f>IF(M7556=People!$B$5,People!$A$5,IF(M7556=People!$B$4,People!$A$4,IF(M7556=People!$B$3,People!$A$3,IF(M7556=People!$B$2,People!$A$2,0))))</f>
        <v>Chuck Magee</v>
      </c>
      <c r="W7556" s="3" t="str">
        <f>IFERROR(VLOOKUP(B7556,Returns!$A$1:$B$801,2,0),"NO")</f>
        <v>NO</v>
      </c>
    </row>
    <row r="7557" spans="1:23">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1" t="str">
        <f>IF(M7557=People!$B$5,People!$A$5,IF(M7557=People!$B$4,People!$A$4,IF(M7557=People!$B$3,People!$A$3,IF(M7557=People!$B$2,People!$A$2,0))))</f>
        <v>Chuck Magee</v>
      </c>
      <c r="W7557" s="3" t="str">
        <f>IFERROR(VLOOKUP(B7557,Returns!$A$1:$B$801,2,0),"NO")</f>
        <v>NO</v>
      </c>
    </row>
    <row r="7558" spans="1:23">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1" t="str">
        <f>IF(M7558=People!$B$5,People!$A$5,IF(M7558=People!$B$4,People!$A$4,IF(M7558=People!$B$3,People!$A$3,IF(M7558=People!$B$2,People!$A$2,0))))</f>
        <v>Kelly Williams</v>
      </c>
      <c r="W7558" s="3" t="str">
        <f>IFERROR(VLOOKUP(B7558,Returns!$A$1:$B$801,2,0),"NO")</f>
        <v>NO</v>
      </c>
    </row>
    <row r="7559" spans="1:23">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1" t="str">
        <f>IF(M7559=People!$B$5,People!$A$5,IF(M7559=People!$B$4,People!$A$4,IF(M7559=People!$B$3,People!$A$3,IF(M7559=People!$B$2,People!$A$2,0))))</f>
        <v>Kelly Williams</v>
      </c>
      <c r="W7559" s="3" t="str">
        <f>IFERROR(VLOOKUP(B7559,Returns!$A$1:$B$801,2,0),"NO")</f>
        <v>NO</v>
      </c>
    </row>
    <row r="7560" spans="1:23">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1" t="str">
        <f>IF(M7560=People!$B$5,People!$A$5,IF(M7560=People!$B$4,People!$A$4,IF(M7560=People!$B$3,People!$A$3,IF(M7560=People!$B$2,People!$A$2,0))))</f>
        <v>Chuck Magee</v>
      </c>
      <c r="W7560" s="3" t="str">
        <f>IFERROR(VLOOKUP(B7560,Returns!$A$1:$B$801,2,0),"NO")</f>
        <v>NO</v>
      </c>
    </row>
    <row r="7561" spans="1:23">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1" t="str">
        <f>IF(M7561=People!$B$5,People!$A$5,IF(M7561=People!$B$4,People!$A$4,IF(M7561=People!$B$3,People!$A$3,IF(M7561=People!$B$2,People!$A$2,0))))</f>
        <v>Chuck Magee</v>
      </c>
      <c r="W7561" s="3" t="str">
        <f>IFERROR(VLOOKUP(B7561,Returns!$A$1:$B$801,2,0),"NO")</f>
        <v>NO</v>
      </c>
    </row>
    <row r="7562" spans="1:23">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1" t="str">
        <f>IF(M7562=People!$B$5,People!$A$5,IF(M7562=People!$B$4,People!$A$4,IF(M7562=People!$B$3,People!$A$3,IF(M7562=People!$B$2,People!$A$2,0))))</f>
        <v>Chuck Magee</v>
      </c>
      <c r="W7562" s="3" t="str">
        <f>IFERROR(VLOOKUP(B7562,Returns!$A$1:$B$801,2,0),"NO")</f>
        <v>NO</v>
      </c>
    </row>
    <row r="7563" spans="1:23">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1" t="str">
        <f>IF(M7563=People!$B$5,People!$A$5,IF(M7563=People!$B$4,People!$A$4,IF(M7563=People!$B$3,People!$A$3,IF(M7563=People!$B$2,People!$A$2,0))))</f>
        <v>Chuck Magee</v>
      </c>
      <c r="W7563" s="3" t="str">
        <f>IFERROR(VLOOKUP(B7563,Returns!$A$1:$B$801,2,0),"NO")</f>
        <v>NO</v>
      </c>
    </row>
    <row r="7564" spans="1:23">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1" t="str">
        <f>IF(M7564=People!$B$5,People!$A$5,IF(M7564=People!$B$4,People!$A$4,IF(M7564=People!$B$3,People!$A$3,IF(M7564=People!$B$2,People!$A$2,0))))</f>
        <v>Kelly Williams</v>
      </c>
      <c r="W7564" s="3" t="str">
        <f>IFERROR(VLOOKUP(B7564,Returns!$A$1:$B$801,2,0),"NO")</f>
        <v>NO</v>
      </c>
    </row>
    <row r="7565" spans="1:23">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1" t="str">
        <f>IF(M7565=People!$B$5,People!$A$5,IF(M7565=People!$B$4,People!$A$4,IF(M7565=People!$B$3,People!$A$3,IF(M7565=People!$B$2,People!$A$2,0))))</f>
        <v>Anna Andreadi</v>
      </c>
      <c r="W7565" s="3" t="str">
        <f>IFERROR(VLOOKUP(B7565,Returns!$A$1:$B$801,2,0),"NO")</f>
        <v>NO</v>
      </c>
    </row>
    <row r="7566" spans="1:23">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1" t="str">
        <f>IF(M7566=People!$B$5,People!$A$5,IF(M7566=People!$B$4,People!$A$4,IF(M7566=People!$B$3,People!$A$3,IF(M7566=People!$B$2,People!$A$2,0))))</f>
        <v>Anna Andreadi</v>
      </c>
      <c r="W7566" s="3" t="str">
        <f>IFERROR(VLOOKUP(B7566,Returns!$A$1:$B$801,2,0),"NO")</f>
        <v>NO</v>
      </c>
    </row>
    <row r="7567" spans="1:23">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1" t="str">
        <f>IF(M7567=People!$B$5,People!$A$5,IF(M7567=People!$B$4,People!$A$4,IF(M7567=People!$B$3,People!$A$3,IF(M7567=People!$B$2,People!$A$2,0))))</f>
        <v>Anna Andreadi</v>
      </c>
      <c r="W7567" s="3" t="str">
        <f>IFERROR(VLOOKUP(B7567,Returns!$A$1:$B$801,2,0),"NO")</f>
        <v>NO</v>
      </c>
    </row>
    <row r="7568" spans="1:23">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1" t="str">
        <f>IF(M7568=People!$B$5,People!$A$5,IF(M7568=People!$B$4,People!$A$4,IF(M7568=People!$B$3,People!$A$3,IF(M7568=People!$B$2,People!$A$2,0))))</f>
        <v>Kelly Williams</v>
      </c>
      <c r="W7568" s="3" t="str">
        <f>IFERROR(VLOOKUP(B7568,Returns!$A$1:$B$801,2,0),"NO")</f>
        <v>NO</v>
      </c>
    </row>
    <row r="7569" spans="1:23">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1" t="str">
        <f>IF(M7569=People!$B$5,People!$A$5,IF(M7569=People!$B$4,People!$A$4,IF(M7569=People!$B$3,People!$A$3,IF(M7569=People!$B$2,People!$A$2,0))))</f>
        <v>Kelly Williams</v>
      </c>
      <c r="W7569" s="3" t="str">
        <f>IFERROR(VLOOKUP(B7569,Returns!$A$1:$B$801,2,0),"NO")</f>
        <v>NO</v>
      </c>
    </row>
    <row r="7570" spans="1:23">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1" t="str">
        <f>IF(M7570=People!$B$5,People!$A$5,IF(M7570=People!$B$4,People!$A$4,IF(M7570=People!$B$3,People!$A$3,IF(M7570=People!$B$2,People!$A$2,0))))</f>
        <v>Anna Andreadi</v>
      </c>
      <c r="W7570" s="3" t="str">
        <f>IFERROR(VLOOKUP(B7570,Returns!$A$1:$B$801,2,0),"NO")</f>
        <v>NO</v>
      </c>
    </row>
    <row r="7571" spans="1:23">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1" t="str">
        <f>IF(M7571=People!$B$5,People!$A$5,IF(M7571=People!$B$4,People!$A$4,IF(M7571=People!$B$3,People!$A$3,IF(M7571=People!$B$2,People!$A$2,0))))</f>
        <v>Anna Andreadi</v>
      </c>
      <c r="W7571" s="3" t="str">
        <f>IFERROR(VLOOKUP(B7571,Returns!$A$1:$B$801,2,0),"NO")</f>
        <v>NO</v>
      </c>
    </row>
    <row r="7572" spans="1:23">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1" t="str">
        <f>IF(M7572=People!$B$5,People!$A$5,IF(M7572=People!$B$4,People!$A$4,IF(M7572=People!$B$3,People!$A$3,IF(M7572=People!$B$2,People!$A$2,0))))</f>
        <v>Anna Andreadi</v>
      </c>
      <c r="W7572" s="3" t="str">
        <f>IFERROR(VLOOKUP(B7572,Returns!$A$1:$B$801,2,0),"NO")</f>
        <v>NO</v>
      </c>
    </row>
    <row r="7573" spans="1:23">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1" t="str">
        <f>IF(M7573=People!$B$5,People!$A$5,IF(M7573=People!$B$4,People!$A$4,IF(M7573=People!$B$3,People!$A$3,IF(M7573=People!$B$2,People!$A$2,0))))</f>
        <v>Cassandra Brandow</v>
      </c>
      <c r="W7573" s="3" t="str">
        <f>IFERROR(VLOOKUP(B7573,Returns!$A$1:$B$801,2,0),"NO")</f>
        <v>NO</v>
      </c>
    </row>
    <row r="7574" spans="1:23">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1" t="str">
        <f>IF(M7574=People!$B$5,People!$A$5,IF(M7574=People!$B$4,People!$A$4,IF(M7574=People!$B$3,People!$A$3,IF(M7574=People!$B$2,People!$A$2,0))))</f>
        <v>Cassandra Brandow</v>
      </c>
      <c r="W7574" s="3" t="str">
        <f>IFERROR(VLOOKUP(B7574,Returns!$A$1:$B$801,2,0),"NO")</f>
        <v>NO</v>
      </c>
    </row>
    <row r="7575" spans="1:23">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1" t="str">
        <f>IF(M7575=People!$B$5,People!$A$5,IF(M7575=People!$B$4,People!$A$4,IF(M7575=People!$B$3,People!$A$3,IF(M7575=People!$B$2,People!$A$2,0))))</f>
        <v>Cassandra Brandow</v>
      </c>
      <c r="W7575" s="3" t="str">
        <f>IFERROR(VLOOKUP(B7575,Returns!$A$1:$B$801,2,0),"NO")</f>
        <v>NO</v>
      </c>
    </row>
    <row r="7576" spans="1:23">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1" t="str">
        <f>IF(M7576=People!$B$5,People!$A$5,IF(M7576=People!$B$4,People!$A$4,IF(M7576=People!$B$3,People!$A$3,IF(M7576=People!$B$2,People!$A$2,0))))</f>
        <v>Anna Andreadi</v>
      </c>
      <c r="W7576" s="3" t="str">
        <f>IFERROR(VLOOKUP(B7576,Returns!$A$1:$B$801,2,0),"NO")</f>
        <v>NO</v>
      </c>
    </row>
    <row r="7577" spans="1:23">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1" t="str">
        <f>IF(M7577=People!$B$5,People!$A$5,IF(M7577=People!$B$4,People!$A$4,IF(M7577=People!$B$3,People!$A$3,IF(M7577=People!$B$2,People!$A$2,0))))</f>
        <v>Anna Andreadi</v>
      </c>
      <c r="W7577" s="3" t="str">
        <f>IFERROR(VLOOKUP(B7577,Returns!$A$1:$B$801,2,0),"NO")</f>
        <v>NO</v>
      </c>
    </row>
    <row r="7578" spans="1:23">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1" t="str">
        <f>IF(M7578=People!$B$5,People!$A$5,IF(M7578=People!$B$4,People!$A$4,IF(M7578=People!$B$3,People!$A$3,IF(M7578=People!$B$2,People!$A$2,0))))</f>
        <v>Anna Andreadi</v>
      </c>
      <c r="W7578" s="3" t="str">
        <f>IFERROR(VLOOKUP(B7578,Returns!$A$1:$B$801,2,0),"NO")</f>
        <v>Yes</v>
      </c>
    </row>
    <row r="7579" spans="1:23">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1" t="str">
        <f>IF(M7579=People!$B$5,People!$A$5,IF(M7579=People!$B$4,People!$A$4,IF(M7579=People!$B$3,People!$A$3,IF(M7579=People!$B$2,People!$A$2,0))))</f>
        <v>Anna Andreadi</v>
      </c>
      <c r="W7579" s="3" t="str">
        <f>IFERROR(VLOOKUP(B7579,Returns!$A$1:$B$801,2,0),"NO")</f>
        <v>Yes</v>
      </c>
    </row>
    <row r="7580" spans="1:23">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1" t="str">
        <f>IF(M7580=People!$B$5,People!$A$5,IF(M7580=People!$B$4,People!$A$4,IF(M7580=People!$B$3,People!$A$3,IF(M7580=People!$B$2,People!$A$2,0))))</f>
        <v>Kelly Williams</v>
      </c>
      <c r="W7580" s="3" t="str">
        <f>IFERROR(VLOOKUP(B7580,Returns!$A$1:$B$801,2,0),"NO")</f>
        <v>NO</v>
      </c>
    </row>
    <row r="7581" spans="1:23">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1" t="str">
        <f>IF(M7581=People!$B$5,People!$A$5,IF(M7581=People!$B$4,People!$A$4,IF(M7581=People!$B$3,People!$A$3,IF(M7581=People!$B$2,People!$A$2,0))))</f>
        <v>Chuck Magee</v>
      </c>
      <c r="W7581" s="3" t="str">
        <f>IFERROR(VLOOKUP(B7581,Returns!$A$1:$B$801,2,0),"NO")</f>
        <v>NO</v>
      </c>
    </row>
    <row r="7582" spans="1:23">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1" t="str">
        <f>IF(M7582=People!$B$5,People!$A$5,IF(M7582=People!$B$4,People!$A$4,IF(M7582=People!$B$3,People!$A$3,IF(M7582=People!$B$2,People!$A$2,0))))</f>
        <v>Chuck Magee</v>
      </c>
      <c r="W7582" s="3" t="str">
        <f>IFERROR(VLOOKUP(B7582,Returns!$A$1:$B$801,2,0),"NO")</f>
        <v>NO</v>
      </c>
    </row>
    <row r="7583" spans="1:23">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1" t="str">
        <f>IF(M7583=People!$B$5,People!$A$5,IF(M7583=People!$B$4,People!$A$4,IF(M7583=People!$B$3,People!$A$3,IF(M7583=People!$B$2,People!$A$2,0))))</f>
        <v>Chuck Magee</v>
      </c>
      <c r="W7583" s="3" t="str">
        <f>IFERROR(VLOOKUP(B7583,Returns!$A$1:$B$801,2,0),"NO")</f>
        <v>NO</v>
      </c>
    </row>
    <row r="7584" spans="1:23">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1" t="str">
        <f>IF(M7584=People!$B$5,People!$A$5,IF(M7584=People!$B$4,People!$A$4,IF(M7584=People!$B$3,People!$A$3,IF(M7584=People!$B$2,People!$A$2,0))))</f>
        <v>Chuck Magee</v>
      </c>
      <c r="W7584" s="3" t="str">
        <f>IFERROR(VLOOKUP(B7584,Returns!$A$1:$B$801,2,0),"NO")</f>
        <v>NO</v>
      </c>
    </row>
    <row r="7585" spans="1:23">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1" t="str">
        <f>IF(M7585=People!$B$5,People!$A$5,IF(M7585=People!$B$4,People!$A$4,IF(M7585=People!$B$3,People!$A$3,IF(M7585=People!$B$2,People!$A$2,0))))</f>
        <v>Cassandra Brandow</v>
      </c>
      <c r="W7585" s="3" t="str">
        <f>IFERROR(VLOOKUP(B7585,Returns!$A$1:$B$801,2,0),"NO")</f>
        <v>NO</v>
      </c>
    </row>
    <row r="7586" spans="1:23">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1" t="str">
        <f>IF(M7586=People!$B$5,People!$A$5,IF(M7586=People!$B$4,People!$A$4,IF(M7586=People!$B$3,People!$A$3,IF(M7586=People!$B$2,People!$A$2,0))))</f>
        <v>Cassandra Brandow</v>
      </c>
      <c r="W7586" s="3" t="str">
        <f>IFERROR(VLOOKUP(B7586,Returns!$A$1:$B$801,2,0),"NO")</f>
        <v>NO</v>
      </c>
    </row>
    <row r="7587" spans="1:23">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1" t="str">
        <f>IF(M7587=People!$B$5,People!$A$5,IF(M7587=People!$B$4,People!$A$4,IF(M7587=People!$B$3,People!$A$3,IF(M7587=People!$B$2,People!$A$2,0))))</f>
        <v>Cassandra Brandow</v>
      </c>
      <c r="W7587" s="3" t="str">
        <f>IFERROR(VLOOKUP(B7587,Returns!$A$1:$B$801,2,0),"NO")</f>
        <v>NO</v>
      </c>
    </row>
    <row r="7588" spans="1:23">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1" t="str">
        <f>IF(M7588=People!$B$5,People!$A$5,IF(M7588=People!$B$4,People!$A$4,IF(M7588=People!$B$3,People!$A$3,IF(M7588=People!$B$2,People!$A$2,0))))</f>
        <v>Cassandra Brandow</v>
      </c>
      <c r="W7588" s="3" t="str">
        <f>IFERROR(VLOOKUP(B7588,Returns!$A$1:$B$801,2,0),"NO")</f>
        <v>NO</v>
      </c>
    </row>
    <row r="7589" spans="1:23">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1" t="str">
        <f>IF(M7589=People!$B$5,People!$A$5,IF(M7589=People!$B$4,People!$A$4,IF(M7589=People!$B$3,People!$A$3,IF(M7589=People!$B$2,People!$A$2,0))))</f>
        <v>Cassandra Brandow</v>
      </c>
      <c r="W7589" s="3" t="str">
        <f>IFERROR(VLOOKUP(B7589,Returns!$A$1:$B$801,2,0),"NO")</f>
        <v>NO</v>
      </c>
    </row>
    <row r="7590" spans="1:23">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1" t="str">
        <f>IF(M7590=People!$B$5,People!$A$5,IF(M7590=People!$B$4,People!$A$4,IF(M7590=People!$B$3,People!$A$3,IF(M7590=People!$B$2,People!$A$2,0))))</f>
        <v>Anna Andreadi</v>
      </c>
      <c r="W7590" s="3" t="str">
        <f>IFERROR(VLOOKUP(B7590,Returns!$A$1:$B$801,2,0),"NO")</f>
        <v>NO</v>
      </c>
    </row>
    <row r="7591" spans="1:23">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1" t="str">
        <f>IF(M7591=People!$B$5,People!$A$5,IF(M7591=People!$B$4,People!$A$4,IF(M7591=People!$B$3,People!$A$3,IF(M7591=People!$B$2,People!$A$2,0))))</f>
        <v>Kelly Williams</v>
      </c>
      <c r="W7591" s="3" t="str">
        <f>IFERROR(VLOOKUP(B7591,Returns!$A$1:$B$801,2,0),"NO")</f>
        <v>NO</v>
      </c>
    </row>
    <row r="7592" spans="1:23">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1" t="str">
        <f>IF(M7592=People!$B$5,People!$A$5,IF(M7592=People!$B$4,People!$A$4,IF(M7592=People!$B$3,People!$A$3,IF(M7592=People!$B$2,People!$A$2,0))))</f>
        <v>Chuck Magee</v>
      </c>
      <c r="W7592" s="3" t="str">
        <f>IFERROR(VLOOKUP(B7592,Returns!$A$1:$B$801,2,0),"NO")</f>
        <v>NO</v>
      </c>
    </row>
    <row r="7593" spans="1:23">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1" t="str">
        <f>IF(M7593=People!$B$5,People!$A$5,IF(M7593=People!$B$4,People!$A$4,IF(M7593=People!$B$3,People!$A$3,IF(M7593=People!$B$2,People!$A$2,0))))</f>
        <v>Chuck Magee</v>
      </c>
      <c r="W7593" s="3" t="str">
        <f>IFERROR(VLOOKUP(B7593,Returns!$A$1:$B$801,2,0),"NO")</f>
        <v>NO</v>
      </c>
    </row>
    <row r="7594" spans="1:23">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1" t="str">
        <f>IF(M7594=People!$B$5,People!$A$5,IF(M7594=People!$B$4,People!$A$4,IF(M7594=People!$B$3,People!$A$3,IF(M7594=People!$B$2,People!$A$2,0))))</f>
        <v>Chuck Magee</v>
      </c>
      <c r="W7594" s="3" t="str">
        <f>IFERROR(VLOOKUP(B7594,Returns!$A$1:$B$801,2,0),"NO")</f>
        <v>NO</v>
      </c>
    </row>
    <row r="7595" spans="1:23">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1" t="str">
        <f>IF(M7595=People!$B$5,People!$A$5,IF(M7595=People!$B$4,People!$A$4,IF(M7595=People!$B$3,People!$A$3,IF(M7595=People!$B$2,People!$A$2,0))))</f>
        <v>Chuck Magee</v>
      </c>
      <c r="W7595" s="3" t="str">
        <f>IFERROR(VLOOKUP(B7595,Returns!$A$1:$B$801,2,0),"NO")</f>
        <v>NO</v>
      </c>
    </row>
    <row r="7596" spans="1:23">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1" t="str">
        <f>IF(M7596=People!$B$5,People!$A$5,IF(M7596=People!$B$4,People!$A$4,IF(M7596=People!$B$3,People!$A$3,IF(M7596=People!$B$2,People!$A$2,0))))</f>
        <v>Kelly Williams</v>
      </c>
      <c r="W7596" s="3" t="str">
        <f>IFERROR(VLOOKUP(B7596,Returns!$A$1:$B$801,2,0),"NO")</f>
        <v>NO</v>
      </c>
    </row>
    <row r="7597" spans="1:23">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1" t="str">
        <f>IF(M7597=People!$B$5,People!$A$5,IF(M7597=People!$B$4,People!$A$4,IF(M7597=People!$B$3,People!$A$3,IF(M7597=People!$B$2,People!$A$2,0))))</f>
        <v>Kelly Williams</v>
      </c>
      <c r="W7597" s="3" t="str">
        <f>IFERROR(VLOOKUP(B7597,Returns!$A$1:$B$801,2,0),"NO")</f>
        <v>NO</v>
      </c>
    </row>
    <row r="7598" spans="1:23">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1" t="str">
        <f>IF(M7598=People!$B$5,People!$A$5,IF(M7598=People!$B$4,People!$A$4,IF(M7598=People!$B$3,People!$A$3,IF(M7598=People!$B$2,People!$A$2,0))))</f>
        <v>Anna Andreadi</v>
      </c>
      <c r="W7598" s="3" t="str">
        <f>IFERROR(VLOOKUP(B7598,Returns!$A$1:$B$801,2,0),"NO")</f>
        <v>NO</v>
      </c>
    </row>
    <row r="7599" spans="1:23">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1" t="str">
        <f>IF(M7599=People!$B$5,People!$A$5,IF(M7599=People!$B$4,People!$A$4,IF(M7599=People!$B$3,People!$A$3,IF(M7599=People!$B$2,People!$A$2,0))))</f>
        <v>Anna Andreadi</v>
      </c>
      <c r="W7599" s="3" t="str">
        <f>IFERROR(VLOOKUP(B7599,Returns!$A$1:$B$801,2,0),"NO")</f>
        <v>NO</v>
      </c>
    </row>
    <row r="7600" spans="1:23">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1" t="str">
        <f>IF(M7600=People!$B$5,People!$A$5,IF(M7600=People!$B$4,People!$A$4,IF(M7600=People!$B$3,People!$A$3,IF(M7600=People!$B$2,People!$A$2,0))))</f>
        <v>Anna Andreadi</v>
      </c>
      <c r="W7600" s="3" t="str">
        <f>IFERROR(VLOOKUP(B7600,Returns!$A$1:$B$801,2,0),"NO")</f>
        <v>NO</v>
      </c>
    </row>
    <row r="7601" spans="1:23">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1" t="str">
        <f>IF(M7601=People!$B$5,People!$A$5,IF(M7601=People!$B$4,People!$A$4,IF(M7601=People!$B$3,People!$A$3,IF(M7601=People!$B$2,People!$A$2,0))))</f>
        <v>Anna Andreadi</v>
      </c>
      <c r="W7601" s="3" t="str">
        <f>IFERROR(VLOOKUP(B7601,Returns!$A$1:$B$801,2,0),"NO")</f>
        <v>NO</v>
      </c>
    </row>
    <row r="7602" spans="1:23">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1" t="str">
        <f>IF(M7602=People!$B$5,People!$A$5,IF(M7602=People!$B$4,People!$A$4,IF(M7602=People!$B$3,People!$A$3,IF(M7602=People!$B$2,People!$A$2,0))))</f>
        <v>Anna Andreadi</v>
      </c>
      <c r="W7602" s="3" t="str">
        <f>IFERROR(VLOOKUP(B7602,Returns!$A$1:$B$801,2,0),"NO")</f>
        <v>NO</v>
      </c>
    </row>
    <row r="7603" spans="1:23">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1" t="str">
        <f>IF(M7603=People!$B$5,People!$A$5,IF(M7603=People!$B$4,People!$A$4,IF(M7603=People!$B$3,People!$A$3,IF(M7603=People!$B$2,People!$A$2,0))))</f>
        <v>Anna Andreadi</v>
      </c>
      <c r="W7603" s="3" t="str">
        <f>IFERROR(VLOOKUP(B7603,Returns!$A$1:$B$801,2,0),"NO")</f>
        <v>NO</v>
      </c>
    </row>
    <row r="7604" spans="1:23">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1" t="str">
        <f>IF(M7604=People!$B$5,People!$A$5,IF(M7604=People!$B$4,People!$A$4,IF(M7604=People!$B$3,People!$A$3,IF(M7604=People!$B$2,People!$A$2,0))))</f>
        <v>Anna Andreadi</v>
      </c>
      <c r="W7604" s="3" t="str">
        <f>IFERROR(VLOOKUP(B7604,Returns!$A$1:$B$801,2,0),"NO")</f>
        <v>NO</v>
      </c>
    </row>
    <row r="7605" spans="1:23">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1" t="str">
        <f>IF(M7605=People!$B$5,People!$A$5,IF(M7605=People!$B$4,People!$A$4,IF(M7605=People!$B$3,People!$A$3,IF(M7605=People!$B$2,People!$A$2,0))))</f>
        <v>Chuck Magee</v>
      </c>
      <c r="W7605" s="3" t="str">
        <f>IFERROR(VLOOKUP(B7605,Returns!$A$1:$B$801,2,0),"NO")</f>
        <v>NO</v>
      </c>
    </row>
    <row r="7606" spans="1:23">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1" t="str">
        <f>IF(M7606=People!$B$5,People!$A$5,IF(M7606=People!$B$4,People!$A$4,IF(M7606=People!$B$3,People!$A$3,IF(M7606=People!$B$2,People!$A$2,0))))</f>
        <v>Kelly Williams</v>
      </c>
      <c r="W7606" s="3" t="str">
        <f>IFERROR(VLOOKUP(B7606,Returns!$A$1:$B$801,2,0),"NO")</f>
        <v>NO</v>
      </c>
    </row>
    <row r="7607" spans="1:23">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1" t="str">
        <f>IF(M7607=People!$B$5,People!$A$5,IF(M7607=People!$B$4,People!$A$4,IF(M7607=People!$B$3,People!$A$3,IF(M7607=People!$B$2,People!$A$2,0))))</f>
        <v>Kelly Williams</v>
      </c>
      <c r="W7607" s="3" t="str">
        <f>IFERROR(VLOOKUP(B7607,Returns!$A$1:$B$801,2,0),"NO")</f>
        <v>NO</v>
      </c>
    </row>
    <row r="7608" spans="1:23">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1" t="str">
        <f>IF(M7608=People!$B$5,People!$A$5,IF(M7608=People!$B$4,People!$A$4,IF(M7608=People!$B$3,People!$A$3,IF(M7608=People!$B$2,People!$A$2,0))))</f>
        <v>Kelly Williams</v>
      </c>
      <c r="W7608" s="3" t="str">
        <f>IFERROR(VLOOKUP(B7608,Returns!$A$1:$B$801,2,0),"NO")</f>
        <v>NO</v>
      </c>
    </row>
    <row r="7609" spans="1:23">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1" t="str">
        <f>IF(M7609=People!$B$5,People!$A$5,IF(M7609=People!$B$4,People!$A$4,IF(M7609=People!$B$3,People!$A$3,IF(M7609=People!$B$2,People!$A$2,0))))</f>
        <v>Kelly Williams</v>
      </c>
      <c r="W7609" s="3" t="str">
        <f>IFERROR(VLOOKUP(B7609,Returns!$A$1:$B$801,2,0),"NO")</f>
        <v>NO</v>
      </c>
    </row>
    <row r="7610" spans="1:23">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1" t="str">
        <f>IF(M7610=People!$B$5,People!$A$5,IF(M7610=People!$B$4,People!$A$4,IF(M7610=People!$B$3,People!$A$3,IF(M7610=People!$B$2,People!$A$2,0))))</f>
        <v>Anna Andreadi</v>
      </c>
      <c r="W7610" s="3" t="str">
        <f>IFERROR(VLOOKUP(B7610,Returns!$A$1:$B$801,2,0),"NO")</f>
        <v>NO</v>
      </c>
    </row>
    <row r="7611" spans="1:23">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1" t="str">
        <f>IF(M7611=People!$B$5,People!$A$5,IF(M7611=People!$B$4,People!$A$4,IF(M7611=People!$B$3,People!$A$3,IF(M7611=People!$B$2,People!$A$2,0))))</f>
        <v>Anna Andreadi</v>
      </c>
      <c r="W7611" s="3" t="str">
        <f>IFERROR(VLOOKUP(B7611,Returns!$A$1:$B$801,2,0),"NO")</f>
        <v>NO</v>
      </c>
    </row>
    <row r="7612" spans="1:23">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1" t="str">
        <f>IF(M7612=People!$B$5,People!$A$5,IF(M7612=People!$B$4,People!$A$4,IF(M7612=People!$B$3,People!$A$3,IF(M7612=People!$B$2,People!$A$2,0))))</f>
        <v>Anna Andreadi</v>
      </c>
      <c r="W7612" s="3" t="str">
        <f>IFERROR(VLOOKUP(B7612,Returns!$A$1:$B$801,2,0),"NO")</f>
        <v>NO</v>
      </c>
    </row>
    <row r="7613" spans="1:23">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1" t="str">
        <f>IF(M7613=People!$B$5,People!$A$5,IF(M7613=People!$B$4,People!$A$4,IF(M7613=People!$B$3,People!$A$3,IF(M7613=People!$B$2,People!$A$2,0))))</f>
        <v>Kelly Williams</v>
      </c>
      <c r="W7613" s="3" t="str">
        <f>IFERROR(VLOOKUP(B7613,Returns!$A$1:$B$801,2,0),"NO")</f>
        <v>NO</v>
      </c>
    </row>
    <row r="7614" spans="1:23">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1" t="str">
        <f>IF(M7614=People!$B$5,People!$A$5,IF(M7614=People!$B$4,People!$A$4,IF(M7614=People!$B$3,People!$A$3,IF(M7614=People!$B$2,People!$A$2,0))))</f>
        <v>Kelly Williams</v>
      </c>
      <c r="W7614" s="3" t="str">
        <f>IFERROR(VLOOKUP(B7614,Returns!$A$1:$B$801,2,0),"NO")</f>
        <v>NO</v>
      </c>
    </row>
    <row r="7615" spans="1:23">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1" t="str">
        <f>IF(M7615=People!$B$5,People!$A$5,IF(M7615=People!$B$4,People!$A$4,IF(M7615=People!$B$3,People!$A$3,IF(M7615=People!$B$2,People!$A$2,0))))</f>
        <v>Kelly Williams</v>
      </c>
      <c r="W7615" s="3" t="str">
        <f>IFERROR(VLOOKUP(B7615,Returns!$A$1:$B$801,2,0),"NO")</f>
        <v>NO</v>
      </c>
    </row>
    <row r="7616" spans="1:23">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1" t="str">
        <f>IF(M7616=People!$B$5,People!$A$5,IF(M7616=People!$B$4,People!$A$4,IF(M7616=People!$B$3,People!$A$3,IF(M7616=People!$B$2,People!$A$2,0))))</f>
        <v>Chuck Magee</v>
      </c>
      <c r="W7616" s="3" t="str">
        <f>IFERROR(VLOOKUP(B7616,Returns!$A$1:$B$801,2,0),"NO")</f>
        <v>NO</v>
      </c>
    </row>
    <row r="7617" spans="1:23">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1" t="str">
        <f>IF(M7617=People!$B$5,People!$A$5,IF(M7617=People!$B$4,People!$A$4,IF(M7617=People!$B$3,People!$A$3,IF(M7617=People!$B$2,People!$A$2,0))))</f>
        <v>Cassandra Brandow</v>
      </c>
      <c r="W7617" s="3" t="str">
        <f>IFERROR(VLOOKUP(B7617,Returns!$A$1:$B$801,2,0),"NO")</f>
        <v>NO</v>
      </c>
    </row>
    <row r="7618" spans="1:23">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1" t="str">
        <f>IF(M7618=People!$B$5,People!$A$5,IF(M7618=People!$B$4,People!$A$4,IF(M7618=People!$B$3,People!$A$3,IF(M7618=People!$B$2,People!$A$2,0))))</f>
        <v>Chuck Magee</v>
      </c>
      <c r="W7618" s="3" t="str">
        <f>IFERROR(VLOOKUP(B7618,Returns!$A$1:$B$801,2,0),"NO")</f>
        <v>NO</v>
      </c>
    </row>
    <row r="7619" spans="1:23">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1" t="str">
        <f>IF(M7619=People!$B$5,People!$A$5,IF(M7619=People!$B$4,People!$A$4,IF(M7619=People!$B$3,People!$A$3,IF(M7619=People!$B$2,People!$A$2,0))))</f>
        <v>Chuck Magee</v>
      </c>
      <c r="W7619" s="3" t="str">
        <f>IFERROR(VLOOKUP(B7619,Returns!$A$1:$B$801,2,0),"NO")</f>
        <v>NO</v>
      </c>
    </row>
    <row r="7620" spans="1:23">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1" t="str">
        <f>IF(M7620=People!$B$5,People!$A$5,IF(M7620=People!$B$4,People!$A$4,IF(M7620=People!$B$3,People!$A$3,IF(M7620=People!$B$2,People!$A$2,0))))</f>
        <v>Anna Andreadi</v>
      </c>
      <c r="W7620" s="3" t="str">
        <f>IFERROR(VLOOKUP(B7620,Returns!$A$1:$B$801,2,0),"NO")</f>
        <v>NO</v>
      </c>
    </row>
    <row r="7621" spans="1:23">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1" t="str">
        <f>IF(M7621=People!$B$5,People!$A$5,IF(M7621=People!$B$4,People!$A$4,IF(M7621=People!$B$3,People!$A$3,IF(M7621=People!$B$2,People!$A$2,0))))</f>
        <v>Anna Andreadi</v>
      </c>
      <c r="W7621" s="3" t="str">
        <f>IFERROR(VLOOKUP(B7621,Returns!$A$1:$B$801,2,0),"NO")</f>
        <v>NO</v>
      </c>
    </row>
    <row r="7622" spans="1:23">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1" t="str">
        <f>IF(M7622=People!$B$5,People!$A$5,IF(M7622=People!$B$4,People!$A$4,IF(M7622=People!$B$3,People!$A$3,IF(M7622=People!$B$2,People!$A$2,0))))</f>
        <v>Anna Andreadi</v>
      </c>
      <c r="W7622" s="3" t="str">
        <f>IFERROR(VLOOKUP(B7622,Returns!$A$1:$B$801,2,0),"NO")</f>
        <v>NO</v>
      </c>
    </row>
    <row r="7623" spans="1:23">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1" t="str">
        <f>IF(M7623=People!$B$5,People!$A$5,IF(M7623=People!$B$4,People!$A$4,IF(M7623=People!$B$3,People!$A$3,IF(M7623=People!$B$2,People!$A$2,0))))</f>
        <v>Anna Andreadi</v>
      </c>
      <c r="W7623" s="3" t="str">
        <f>IFERROR(VLOOKUP(B7623,Returns!$A$1:$B$801,2,0),"NO")</f>
        <v>NO</v>
      </c>
    </row>
    <row r="7624" spans="1:23">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1" t="str">
        <f>IF(M7624=People!$B$5,People!$A$5,IF(M7624=People!$B$4,People!$A$4,IF(M7624=People!$B$3,People!$A$3,IF(M7624=People!$B$2,People!$A$2,0))))</f>
        <v>Anna Andreadi</v>
      </c>
      <c r="W7624" s="3" t="str">
        <f>IFERROR(VLOOKUP(B7624,Returns!$A$1:$B$801,2,0),"NO")</f>
        <v>NO</v>
      </c>
    </row>
    <row r="7625" spans="1:23">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1" t="str">
        <f>IF(M7625=People!$B$5,People!$A$5,IF(M7625=People!$B$4,People!$A$4,IF(M7625=People!$B$3,People!$A$3,IF(M7625=People!$B$2,People!$A$2,0))))</f>
        <v>Chuck Magee</v>
      </c>
      <c r="W7625" s="3" t="str">
        <f>IFERROR(VLOOKUP(B7625,Returns!$A$1:$B$801,2,0),"NO")</f>
        <v>NO</v>
      </c>
    </row>
    <row r="7626" spans="1:23">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1" t="str">
        <f>IF(M7626=People!$B$5,People!$A$5,IF(M7626=People!$B$4,People!$A$4,IF(M7626=People!$B$3,People!$A$3,IF(M7626=People!$B$2,People!$A$2,0))))</f>
        <v>Kelly Williams</v>
      </c>
      <c r="W7626" s="3" t="str">
        <f>IFERROR(VLOOKUP(B7626,Returns!$A$1:$B$801,2,0),"NO")</f>
        <v>NO</v>
      </c>
    </row>
    <row r="7627" spans="1:23">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1" t="str">
        <f>IF(M7627=People!$B$5,People!$A$5,IF(M7627=People!$B$4,People!$A$4,IF(M7627=People!$B$3,People!$A$3,IF(M7627=People!$B$2,People!$A$2,0))))</f>
        <v>Kelly Williams</v>
      </c>
      <c r="W7627" s="3" t="str">
        <f>IFERROR(VLOOKUP(B7627,Returns!$A$1:$B$801,2,0),"NO")</f>
        <v>NO</v>
      </c>
    </row>
    <row r="7628" spans="1:23">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1" t="str">
        <f>IF(M7628=People!$B$5,People!$A$5,IF(M7628=People!$B$4,People!$A$4,IF(M7628=People!$B$3,People!$A$3,IF(M7628=People!$B$2,People!$A$2,0))))</f>
        <v>Anna Andreadi</v>
      </c>
      <c r="W7628" s="3" t="str">
        <f>IFERROR(VLOOKUP(B7628,Returns!$A$1:$B$801,2,0),"NO")</f>
        <v>NO</v>
      </c>
    </row>
    <row r="7629" spans="1:23">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1" t="str">
        <f>IF(M7629=People!$B$5,People!$A$5,IF(M7629=People!$B$4,People!$A$4,IF(M7629=People!$B$3,People!$A$3,IF(M7629=People!$B$2,People!$A$2,0))))</f>
        <v>Anna Andreadi</v>
      </c>
      <c r="W7629" s="3" t="str">
        <f>IFERROR(VLOOKUP(B7629,Returns!$A$1:$B$801,2,0),"NO")</f>
        <v>NO</v>
      </c>
    </row>
    <row r="7630" spans="1:23">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1" t="str">
        <f>IF(M7630=People!$B$5,People!$A$5,IF(M7630=People!$B$4,People!$A$4,IF(M7630=People!$B$3,People!$A$3,IF(M7630=People!$B$2,People!$A$2,0))))</f>
        <v>Anna Andreadi</v>
      </c>
      <c r="W7630" s="3" t="str">
        <f>IFERROR(VLOOKUP(B7630,Returns!$A$1:$B$801,2,0),"NO")</f>
        <v>NO</v>
      </c>
    </row>
    <row r="7631" spans="1:23">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1" t="str">
        <f>IF(M7631=People!$B$5,People!$A$5,IF(M7631=People!$B$4,People!$A$4,IF(M7631=People!$B$3,People!$A$3,IF(M7631=People!$B$2,People!$A$2,0))))</f>
        <v>Kelly Williams</v>
      </c>
      <c r="W7631" s="3" t="str">
        <f>IFERROR(VLOOKUP(B7631,Returns!$A$1:$B$801,2,0),"NO")</f>
        <v>NO</v>
      </c>
    </row>
    <row r="7632" spans="1:23">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1" t="str">
        <f>IF(M7632=People!$B$5,People!$A$5,IF(M7632=People!$B$4,People!$A$4,IF(M7632=People!$B$3,People!$A$3,IF(M7632=People!$B$2,People!$A$2,0))))</f>
        <v>Kelly Williams</v>
      </c>
      <c r="W7632" s="3" t="str">
        <f>IFERROR(VLOOKUP(B7632,Returns!$A$1:$B$801,2,0),"NO")</f>
        <v>NO</v>
      </c>
    </row>
    <row r="7633" spans="1:23">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1" t="str">
        <f>IF(M7633=People!$B$5,People!$A$5,IF(M7633=People!$B$4,People!$A$4,IF(M7633=People!$B$3,People!$A$3,IF(M7633=People!$B$2,People!$A$2,0))))</f>
        <v>Kelly Williams</v>
      </c>
      <c r="W7633" s="3" t="str">
        <f>IFERROR(VLOOKUP(B7633,Returns!$A$1:$B$801,2,0),"NO")</f>
        <v>NO</v>
      </c>
    </row>
    <row r="7634" spans="1:23">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1" t="str">
        <f>IF(M7634=People!$B$5,People!$A$5,IF(M7634=People!$B$4,People!$A$4,IF(M7634=People!$B$3,People!$A$3,IF(M7634=People!$B$2,People!$A$2,0))))</f>
        <v>Cassandra Brandow</v>
      </c>
      <c r="W7634" s="3" t="str">
        <f>IFERROR(VLOOKUP(B7634,Returns!$A$1:$B$801,2,0),"NO")</f>
        <v>NO</v>
      </c>
    </row>
    <row r="7635" spans="1:23">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1" t="str">
        <f>IF(M7635=People!$B$5,People!$A$5,IF(M7635=People!$B$4,People!$A$4,IF(M7635=People!$B$3,People!$A$3,IF(M7635=People!$B$2,People!$A$2,0))))</f>
        <v>Cassandra Brandow</v>
      </c>
      <c r="W7635" s="3" t="str">
        <f>IFERROR(VLOOKUP(B7635,Returns!$A$1:$B$801,2,0),"NO")</f>
        <v>NO</v>
      </c>
    </row>
    <row r="7636" spans="1:23">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1" t="str">
        <f>IF(M7636=People!$B$5,People!$A$5,IF(M7636=People!$B$4,People!$A$4,IF(M7636=People!$B$3,People!$A$3,IF(M7636=People!$B$2,People!$A$2,0))))</f>
        <v>Cassandra Brandow</v>
      </c>
      <c r="W7636" s="3" t="str">
        <f>IFERROR(VLOOKUP(B7636,Returns!$A$1:$B$801,2,0),"NO")</f>
        <v>NO</v>
      </c>
    </row>
    <row r="7637" spans="1:23">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1" t="str">
        <f>IF(M7637=People!$B$5,People!$A$5,IF(M7637=People!$B$4,People!$A$4,IF(M7637=People!$B$3,People!$A$3,IF(M7637=People!$B$2,People!$A$2,0))))</f>
        <v>Cassandra Brandow</v>
      </c>
      <c r="W7637" s="3" t="str">
        <f>IFERROR(VLOOKUP(B7637,Returns!$A$1:$B$801,2,0),"NO")</f>
        <v>NO</v>
      </c>
    </row>
    <row r="7638" spans="1:23">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1" t="str">
        <f>IF(M7638=People!$B$5,People!$A$5,IF(M7638=People!$B$4,People!$A$4,IF(M7638=People!$B$3,People!$A$3,IF(M7638=People!$B$2,People!$A$2,0))))</f>
        <v>Cassandra Brandow</v>
      </c>
      <c r="W7638" s="3" t="str">
        <f>IFERROR(VLOOKUP(B7638,Returns!$A$1:$B$801,2,0),"NO")</f>
        <v>NO</v>
      </c>
    </row>
    <row r="7639" spans="1:23">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1" t="str">
        <f>IF(M7639=People!$B$5,People!$A$5,IF(M7639=People!$B$4,People!$A$4,IF(M7639=People!$B$3,People!$A$3,IF(M7639=People!$B$2,People!$A$2,0))))</f>
        <v>Chuck Magee</v>
      </c>
      <c r="W7639" s="3" t="str">
        <f>IFERROR(VLOOKUP(B7639,Returns!$A$1:$B$801,2,0),"NO")</f>
        <v>NO</v>
      </c>
    </row>
    <row r="7640" spans="1:23">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1" t="str">
        <f>IF(M7640=People!$B$5,People!$A$5,IF(M7640=People!$B$4,People!$A$4,IF(M7640=People!$B$3,People!$A$3,IF(M7640=People!$B$2,People!$A$2,0))))</f>
        <v>Chuck Magee</v>
      </c>
      <c r="W7640" s="3" t="str">
        <f>IFERROR(VLOOKUP(B7640,Returns!$A$1:$B$801,2,0),"NO")</f>
        <v>NO</v>
      </c>
    </row>
    <row r="7641" spans="1:23">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1" t="str">
        <f>IF(M7641=People!$B$5,People!$A$5,IF(M7641=People!$B$4,People!$A$4,IF(M7641=People!$B$3,People!$A$3,IF(M7641=People!$B$2,People!$A$2,0))))</f>
        <v>Chuck Magee</v>
      </c>
      <c r="W7641" s="3" t="str">
        <f>IFERROR(VLOOKUP(B7641,Returns!$A$1:$B$801,2,0),"NO")</f>
        <v>NO</v>
      </c>
    </row>
    <row r="7642" spans="1:23">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1" t="str">
        <f>IF(M7642=People!$B$5,People!$A$5,IF(M7642=People!$B$4,People!$A$4,IF(M7642=People!$B$3,People!$A$3,IF(M7642=People!$B$2,People!$A$2,0))))</f>
        <v>Chuck Magee</v>
      </c>
      <c r="W7642" s="3" t="str">
        <f>IFERROR(VLOOKUP(B7642,Returns!$A$1:$B$801,2,0),"NO")</f>
        <v>NO</v>
      </c>
    </row>
    <row r="7643" spans="1:23">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1" t="str">
        <f>IF(M7643=People!$B$5,People!$A$5,IF(M7643=People!$B$4,People!$A$4,IF(M7643=People!$B$3,People!$A$3,IF(M7643=People!$B$2,People!$A$2,0))))</f>
        <v>Anna Andreadi</v>
      </c>
      <c r="W7643" s="3" t="str">
        <f>IFERROR(VLOOKUP(B7643,Returns!$A$1:$B$801,2,0),"NO")</f>
        <v>Yes</v>
      </c>
    </row>
    <row r="7644" spans="1:23">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1" t="str">
        <f>IF(M7644=People!$B$5,People!$A$5,IF(M7644=People!$B$4,People!$A$4,IF(M7644=People!$B$3,People!$A$3,IF(M7644=People!$B$2,People!$A$2,0))))</f>
        <v>Anna Andreadi</v>
      </c>
      <c r="W7644" s="3" t="str">
        <f>IFERROR(VLOOKUP(B7644,Returns!$A$1:$B$801,2,0),"NO")</f>
        <v>Yes</v>
      </c>
    </row>
    <row r="7645" spans="1:23">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1" t="str">
        <f>IF(M7645=People!$B$5,People!$A$5,IF(M7645=People!$B$4,People!$A$4,IF(M7645=People!$B$3,People!$A$3,IF(M7645=People!$B$2,People!$A$2,0))))</f>
        <v>Anna Andreadi</v>
      </c>
      <c r="W7645" s="3" t="str">
        <f>IFERROR(VLOOKUP(B7645,Returns!$A$1:$B$801,2,0),"NO")</f>
        <v>Yes</v>
      </c>
    </row>
    <row r="7646" spans="1:23">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1" t="str">
        <f>IF(M7646=People!$B$5,People!$A$5,IF(M7646=People!$B$4,People!$A$4,IF(M7646=People!$B$3,People!$A$3,IF(M7646=People!$B$2,People!$A$2,0))))</f>
        <v>Anna Andreadi</v>
      </c>
      <c r="W7646" s="3" t="str">
        <f>IFERROR(VLOOKUP(B7646,Returns!$A$1:$B$801,2,0),"NO")</f>
        <v>Yes</v>
      </c>
    </row>
    <row r="7647" spans="1:23">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1" t="str">
        <f>IF(M7647=People!$B$5,People!$A$5,IF(M7647=People!$B$4,People!$A$4,IF(M7647=People!$B$3,People!$A$3,IF(M7647=People!$B$2,People!$A$2,0))))</f>
        <v>Anna Andreadi</v>
      </c>
      <c r="W7647" s="3" t="str">
        <f>IFERROR(VLOOKUP(B7647,Returns!$A$1:$B$801,2,0),"NO")</f>
        <v>NO</v>
      </c>
    </row>
    <row r="7648" spans="1:23">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1" t="str">
        <f>IF(M7648=People!$B$5,People!$A$5,IF(M7648=People!$B$4,People!$A$4,IF(M7648=People!$B$3,People!$A$3,IF(M7648=People!$B$2,People!$A$2,0))))</f>
        <v>Cassandra Brandow</v>
      </c>
      <c r="W7648" s="3" t="str">
        <f>IFERROR(VLOOKUP(B7648,Returns!$A$1:$B$801,2,0),"NO")</f>
        <v>NO</v>
      </c>
    </row>
    <row r="7649" spans="1:23">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1" t="str">
        <f>IF(M7649=People!$B$5,People!$A$5,IF(M7649=People!$B$4,People!$A$4,IF(M7649=People!$B$3,People!$A$3,IF(M7649=People!$B$2,People!$A$2,0))))</f>
        <v>Anna Andreadi</v>
      </c>
      <c r="W7649" s="3" t="str">
        <f>IFERROR(VLOOKUP(B7649,Returns!$A$1:$B$801,2,0),"NO")</f>
        <v>NO</v>
      </c>
    </row>
    <row r="7650" spans="1:23">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1" t="str">
        <f>IF(M7650=People!$B$5,People!$A$5,IF(M7650=People!$B$4,People!$A$4,IF(M7650=People!$B$3,People!$A$3,IF(M7650=People!$B$2,People!$A$2,0))))</f>
        <v>Anna Andreadi</v>
      </c>
      <c r="W7650" s="3" t="str">
        <f>IFERROR(VLOOKUP(B7650,Returns!$A$1:$B$801,2,0),"NO")</f>
        <v>NO</v>
      </c>
    </row>
    <row r="7651" spans="1:23">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1" t="str">
        <f>IF(M7651=People!$B$5,People!$A$5,IF(M7651=People!$B$4,People!$A$4,IF(M7651=People!$B$3,People!$A$3,IF(M7651=People!$B$2,People!$A$2,0))))</f>
        <v>Chuck Magee</v>
      </c>
      <c r="W7651" s="3" t="str">
        <f>IFERROR(VLOOKUP(B7651,Returns!$A$1:$B$801,2,0),"NO")</f>
        <v>NO</v>
      </c>
    </row>
    <row r="7652" spans="1:23">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1" t="str">
        <f>IF(M7652=People!$B$5,People!$A$5,IF(M7652=People!$B$4,People!$A$4,IF(M7652=People!$B$3,People!$A$3,IF(M7652=People!$B$2,People!$A$2,0))))</f>
        <v>Chuck Magee</v>
      </c>
      <c r="W7652" s="3" t="str">
        <f>IFERROR(VLOOKUP(B7652,Returns!$A$1:$B$801,2,0),"NO")</f>
        <v>NO</v>
      </c>
    </row>
    <row r="7653" spans="1:23">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1" t="str">
        <f>IF(M7653=People!$B$5,People!$A$5,IF(M7653=People!$B$4,People!$A$4,IF(M7653=People!$B$3,People!$A$3,IF(M7653=People!$B$2,People!$A$2,0))))</f>
        <v>Kelly Williams</v>
      </c>
      <c r="W7653" s="3" t="str">
        <f>IFERROR(VLOOKUP(B7653,Returns!$A$1:$B$801,2,0),"NO")</f>
        <v>NO</v>
      </c>
    </row>
    <row r="7654" spans="1:23">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1" t="str">
        <f>IF(M7654=People!$B$5,People!$A$5,IF(M7654=People!$B$4,People!$A$4,IF(M7654=People!$B$3,People!$A$3,IF(M7654=People!$B$2,People!$A$2,0))))</f>
        <v>Kelly Williams</v>
      </c>
      <c r="W7654" s="3" t="str">
        <f>IFERROR(VLOOKUP(B7654,Returns!$A$1:$B$801,2,0),"NO")</f>
        <v>NO</v>
      </c>
    </row>
    <row r="7655" spans="1:23">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1" t="str">
        <f>IF(M7655=People!$B$5,People!$A$5,IF(M7655=People!$B$4,People!$A$4,IF(M7655=People!$B$3,People!$A$3,IF(M7655=People!$B$2,People!$A$2,0))))</f>
        <v>Cassandra Brandow</v>
      </c>
      <c r="W7655" s="3" t="str">
        <f>IFERROR(VLOOKUP(B7655,Returns!$A$1:$B$801,2,0),"NO")</f>
        <v>NO</v>
      </c>
    </row>
    <row r="7656" spans="1:23">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1" t="str">
        <f>IF(M7656=People!$B$5,People!$A$5,IF(M7656=People!$B$4,People!$A$4,IF(M7656=People!$B$3,People!$A$3,IF(M7656=People!$B$2,People!$A$2,0))))</f>
        <v>Anna Andreadi</v>
      </c>
      <c r="W7656" s="3" t="str">
        <f>IFERROR(VLOOKUP(B7656,Returns!$A$1:$B$801,2,0),"NO")</f>
        <v>NO</v>
      </c>
    </row>
    <row r="7657" spans="1:23">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1" t="str">
        <f>IF(M7657=People!$B$5,People!$A$5,IF(M7657=People!$B$4,People!$A$4,IF(M7657=People!$B$3,People!$A$3,IF(M7657=People!$B$2,People!$A$2,0))))</f>
        <v>Anna Andreadi</v>
      </c>
      <c r="W7657" s="3" t="str">
        <f>IFERROR(VLOOKUP(B7657,Returns!$A$1:$B$801,2,0),"NO")</f>
        <v>NO</v>
      </c>
    </row>
    <row r="7658" spans="1:23">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1" t="str">
        <f>IF(M7658=People!$B$5,People!$A$5,IF(M7658=People!$B$4,People!$A$4,IF(M7658=People!$B$3,People!$A$3,IF(M7658=People!$B$2,People!$A$2,0))))</f>
        <v>Anna Andreadi</v>
      </c>
      <c r="W7658" s="3" t="str">
        <f>IFERROR(VLOOKUP(B7658,Returns!$A$1:$B$801,2,0),"NO")</f>
        <v>NO</v>
      </c>
    </row>
    <row r="7659" spans="1:23">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1" t="str">
        <f>IF(M7659=People!$B$5,People!$A$5,IF(M7659=People!$B$4,People!$A$4,IF(M7659=People!$B$3,People!$A$3,IF(M7659=People!$B$2,People!$A$2,0))))</f>
        <v>Anna Andreadi</v>
      </c>
      <c r="W7659" s="3" t="str">
        <f>IFERROR(VLOOKUP(B7659,Returns!$A$1:$B$801,2,0),"NO")</f>
        <v>NO</v>
      </c>
    </row>
    <row r="7660" spans="1:23">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1" t="str">
        <f>IF(M7660=People!$B$5,People!$A$5,IF(M7660=People!$B$4,People!$A$4,IF(M7660=People!$B$3,People!$A$3,IF(M7660=People!$B$2,People!$A$2,0))))</f>
        <v>Chuck Magee</v>
      </c>
      <c r="W7660" s="3" t="str">
        <f>IFERROR(VLOOKUP(B7660,Returns!$A$1:$B$801,2,0),"NO")</f>
        <v>NO</v>
      </c>
    </row>
    <row r="7661" spans="1:23">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1" t="str">
        <f>IF(M7661=People!$B$5,People!$A$5,IF(M7661=People!$B$4,People!$A$4,IF(M7661=People!$B$3,People!$A$3,IF(M7661=People!$B$2,People!$A$2,0))))</f>
        <v>Kelly Williams</v>
      </c>
      <c r="W7661" s="3" t="str">
        <f>IFERROR(VLOOKUP(B7661,Returns!$A$1:$B$801,2,0),"NO")</f>
        <v>NO</v>
      </c>
    </row>
    <row r="7662" spans="1:23">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1" t="str">
        <f>IF(M7662=People!$B$5,People!$A$5,IF(M7662=People!$B$4,People!$A$4,IF(M7662=People!$B$3,People!$A$3,IF(M7662=People!$B$2,People!$A$2,0))))</f>
        <v>Kelly Williams</v>
      </c>
      <c r="W7662" s="3" t="str">
        <f>IFERROR(VLOOKUP(B7662,Returns!$A$1:$B$801,2,0),"NO")</f>
        <v>NO</v>
      </c>
    </row>
    <row r="7663" spans="1:23">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1" t="str">
        <f>IF(M7663=People!$B$5,People!$A$5,IF(M7663=People!$B$4,People!$A$4,IF(M7663=People!$B$3,People!$A$3,IF(M7663=People!$B$2,People!$A$2,0))))</f>
        <v>Kelly Williams</v>
      </c>
      <c r="W7663" s="3" t="str">
        <f>IFERROR(VLOOKUP(B7663,Returns!$A$1:$B$801,2,0),"NO")</f>
        <v>NO</v>
      </c>
    </row>
    <row r="7664" spans="1:23">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1" t="str">
        <f>IF(M7664=People!$B$5,People!$A$5,IF(M7664=People!$B$4,People!$A$4,IF(M7664=People!$B$3,People!$A$3,IF(M7664=People!$B$2,People!$A$2,0))))</f>
        <v>Anna Andreadi</v>
      </c>
      <c r="W7664" s="3" t="str">
        <f>IFERROR(VLOOKUP(B7664,Returns!$A$1:$B$801,2,0),"NO")</f>
        <v>NO</v>
      </c>
    </row>
    <row r="7665" spans="1:23">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1" t="str">
        <f>IF(M7665=People!$B$5,People!$A$5,IF(M7665=People!$B$4,People!$A$4,IF(M7665=People!$B$3,People!$A$3,IF(M7665=People!$B$2,People!$A$2,0))))</f>
        <v>Cassandra Brandow</v>
      </c>
      <c r="W7665" s="3" t="str">
        <f>IFERROR(VLOOKUP(B7665,Returns!$A$1:$B$801,2,0),"NO")</f>
        <v>NO</v>
      </c>
    </row>
    <row r="7666" spans="1:23">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1" t="str">
        <f>IF(M7666=People!$B$5,People!$A$5,IF(M7666=People!$B$4,People!$A$4,IF(M7666=People!$B$3,People!$A$3,IF(M7666=People!$B$2,People!$A$2,0))))</f>
        <v>Cassandra Brandow</v>
      </c>
      <c r="W7666" s="3" t="str">
        <f>IFERROR(VLOOKUP(B7666,Returns!$A$1:$B$801,2,0),"NO")</f>
        <v>NO</v>
      </c>
    </row>
    <row r="7667" spans="1:23">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1" t="str">
        <f>IF(M7667=People!$B$5,People!$A$5,IF(M7667=People!$B$4,People!$A$4,IF(M7667=People!$B$3,People!$A$3,IF(M7667=People!$B$2,People!$A$2,0))))</f>
        <v>Chuck Magee</v>
      </c>
      <c r="W7667" s="3" t="str">
        <f>IFERROR(VLOOKUP(B7667,Returns!$A$1:$B$801,2,0),"NO")</f>
        <v>NO</v>
      </c>
    </row>
    <row r="7668" spans="1:23">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1" t="str">
        <f>IF(M7668=People!$B$5,People!$A$5,IF(M7668=People!$B$4,People!$A$4,IF(M7668=People!$B$3,People!$A$3,IF(M7668=People!$B$2,People!$A$2,0))))</f>
        <v>Chuck Magee</v>
      </c>
      <c r="W7668" s="3" t="str">
        <f>IFERROR(VLOOKUP(B7668,Returns!$A$1:$B$801,2,0),"NO")</f>
        <v>NO</v>
      </c>
    </row>
    <row r="7669" spans="1:23">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1" t="str">
        <f>IF(M7669=People!$B$5,People!$A$5,IF(M7669=People!$B$4,People!$A$4,IF(M7669=People!$B$3,People!$A$3,IF(M7669=People!$B$2,People!$A$2,0))))</f>
        <v>Chuck Magee</v>
      </c>
      <c r="W7669" s="3" t="str">
        <f>IFERROR(VLOOKUP(B7669,Returns!$A$1:$B$801,2,0),"NO")</f>
        <v>NO</v>
      </c>
    </row>
    <row r="7670" spans="1:23">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1" t="str">
        <f>IF(M7670=People!$B$5,People!$A$5,IF(M7670=People!$B$4,People!$A$4,IF(M7670=People!$B$3,People!$A$3,IF(M7670=People!$B$2,People!$A$2,0))))</f>
        <v>Chuck Magee</v>
      </c>
      <c r="W7670" s="3" t="str">
        <f>IFERROR(VLOOKUP(B7670,Returns!$A$1:$B$801,2,0),"NO")</f>
        <v>NO</v>
      </c>
    </row>
    <row r="7671" spans="1:23">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1" t="str">
        <f>IF(M7671=People!$B$5,People!$A$5,IF(M7671=People!$B$4,People!$A$4,IF(M7671=People!$B$3,People!$A$3,IF(M7671=People!$B$2,People!$A$2,0))))</f>
        <v>Chuck Magee</v>
      </c>
      <c r="W7671" s="3" t="str">
        <f>IFERROR(VLOOKUP(B7671,Returns!$A$1:$B$801,2,0),"NO")</f>
        <v>NO</v>
      </c>
    </row>
    <row r="7672" spans="1:23">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1" t="str">
        <f>IF(M7672=People!$B$5,People!$A$5,IF(M7672=People!$B$4,People!$A$4,IF(M7672=People!$B$3,People!$A$3,IF(M7672=People!$B$2,People!$A$2,0))))</f>
        <v>Chuck Magee</v>
      </c>
      <c r="W7672" s="3" t="str">
        <f>IFERROR(VLOOKUP(B7672,Returns!$A$1:$B$801,2,0),"NO")</f>
        <v>NO</v>
      </c>
    </row>
    <row r="7673" spans="1:23">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1" t="str">
        <f>IF(M7673=People!$B$5,People!$A$5,IF(M7673=People!$B$4,People!$A$4,IF(M7673=People!$B$3,People!$A$3,IF(M7673=People!$B$2,People!$A$2,0))))</f>
        <v>Chuck Magee</v>
      </c>
      <c r="W7673" s="3" t="str">
        <f>IFERROR(VLOOKUP(B7673,Returns!$A$1:$B$801,2,0),"NO")</f>
        <v>NO</v>
      </c>
    </row>
    <row r="7674" spans="1:23">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1" t="str">
        <f>IF(M7674=People!$B$5,People!$A$5,IF(M7674=People!$B$4,People!$A$4,IF(M7674=People!$B$3,People!$A$3,IF(M7674=People!$B$2,People!$A$2,0))))</f>
        <v>Chuck Magee</v>
      </c>
      <c r="W7674" s="3" t="str">
        <f>IFERROR(VLOOKUP(B7674,Returns!$A$1:$B$801,2,0),"NO")</f>
        <v>NO</v>
      </c>
    </row>
    <row r="7675" spans="1:23">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1" t="str">
        <f>IF(M7675=People!$B$5,People!$A$5,IF(M7675=People!$B$4,People!$A$4,IF(M7675=People!$B$3,People!$A$3,IF(M7675=People!$B$2,People!$A$2,0))))</f>
        <v>Chuck Magee</v>
      </c>
      <c r="W7675" s="3" t="str">
        <f>IFERROR(VLOOKUP(B7675,Returns!$A$1:$B$801,2,0),"NO")</f>
        <v>NO</v>
      </c>
    </row>
    <row r="7676" spans="1:23">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1" t="str">
        <f>IF(M7676=People!$B$5,People!$A$5,IF(M7676=People!$B$4,People!$A$4,IF(M7676=People!$B$3,People!$A$3,IF(M7676=People!$B$2,People!$A$2,0))))</f>
        <v>Chuck Magee</v>
      </c>
      <c r="W7676" s="3" t="str">
        <f>IFERROR(VLOOKUP(B7676,Returns!$A$1:$B$801,2,0),"NO")</f>
        <v>NO</v>
      </c>
    </row>
    <row r="7677" spans="1:23">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1" t="str">
        <f>IF(M7677=People!$B$5,People!$A$5,IF(M7677=People!$B$4,People!$A$4,IF(M7677=People!$B$3,People!$A$3,IF(M7677=People!$B$2,People!$A$2,0))))</f>
        <v>Anna Andreadi</v>
      </c>
      <c r="W7677" s="3" t="str">
        <f>IFERROR(VLOOKUP(B7677,Returns!$A$1:$B$801,2,0),"NO")</f>
        <v>NO</v>
      </c>
    </row>
    <row r="7678" spans="1:23">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1" t="str">
        <f>IF(M7678=People!$B$5,People!$A$5,IF(M7678=People!$B$4,People!$A$4,IF(M7678=People!$B$3,People!$A$3,IF(M7678=People!$B$2,People!$A$2,0))))</f>
        <v>Cassandra Brandow</v>
      </c>
      <c r="W7678" s="3" t="str">
        <f>IFERROR(VLOOKUP(B7678,Returns!$A$1:$B$801,2,0),"NO")</f>
        <v>NO</v>
      </c>
    </row>
    <row r="7679" spans="1:23">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1" t="str">
        <f>IF(M7679=People!$B$5,People!$A$5,IF(M7679=People!$B$4,People!$A$4,IF(M7679=People!$B$3,People!$A$3,IF(M7679=People!$B$2,People!$A$2,0))))</f>
        <v>Chuck Magee</v>
      </c>
      <c r="W7679" s="3" t="str">
        <f>IFERROR(VLOOKUP(B7679,Returns!$A$1:$B$801,2,0),"NO")</f>
        <v>NO</v>
      </c>
    </row>
    <row r="7680" spans="1:23">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1" t="str">
        <f>IF(M7680=People!$B$5,People!$A$5,IF(M7680=People!$B$4,People!$A$4,IF(M7680=People!$B$3,People!$A$3,IF(M7680=People!$B$2,People!$A$2,0))))</f>
        <v>Chuck Magee</v>
      </c>
      <c r="W7680" s="3" t="str">
        <f>IFERROR(VLOOKUP(B7680,Returns!$A$1:$B$801,2,0),"NO")</f>
        <v>NO</v>
      </c>
    </row>
    <row r="7681" spans="1:23">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1" t="str">
        <f>IF(M7681=People!$B$5,People!$A$5,IF(M7681=People!$B$4,People!$A$4,IF(M7681=People!$B$3,People!$A$3,IF(M7681=People!$B$2,People!$A$2,0))))</f>
        <v>Chuck Magee</v>
      </c>
      <c r="W7681" s="3" t="str">
        <f>IFERROR(VLOOKUP(B7681,Returns!$A$1:$B$801,2,0),"NO")</f>
        <v>NO</v>
      </c>
    </row>
    <row r="7682" spans="1:23">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1" t="str">
        <f>IF(M7682=People!$B$5,People!$A$5,IF(M7682=People!$B$4,People!$A$4,IF(M7682=People!$B$3,People!$A$3,IF(M7682=People!$B$2,People!$A$2,0))))</f>
        <v>Chuck Magee</v>
      </c>
      <c r="W7682" s="3" t="str">
        <f>IFERROR(VLOOKUP(B7682,Returns!$A$1:$B$801,2,0),"NO")</f>
        <v>NO</v>
      </c>
    </row>
    <row r="7683" spans="1:23">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1" t="str">
        <f>IF(M7683=People!$B$5,People!$A$5,IF(M7683=People!$B$4,People!$A$4,IF(M7683=People!$B$3,People!$A$3,IF(M7683=People!$B$2,People!$A$2,0))))</f>
        <v>Chuck Magee</v>
      </c>
      <c r="W7683" s="3" t="str">
        <f>IFERROR(VLOOKUP(B7683,Returns!$A$1:$B$801,2,0),"NO")</f>
        <v>NO</v>
      </c>
    </row>
    <row r="7684" spans="1:23">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1" t="str">
        <f>IF(M7684=People!$B$5,People!$A$5,IF(M7684=People!$B$4,People!$A$4,IF(M7684=People!$B$3,People!$A$3,IF(M7684=People!$B$2,People!$A$2,0))))</f>
        <v>Kelly Williams</v>
      </c>
      <c r="W7684" s="3" t="str">
        <f>IFERROR(VLOOKUP(B7684,Returns!$A$1:$B$801,2,0),"NO")</f>
        <v>NO</v>
      </c>
    </row>
    <row r="7685" spans="1:23">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1" t="str">
        <f>IF(M7685=People!$B$5,People!$A$5,IF(M7685=People!$B$4,People!$A$4,IF(M7685=People!$B$3,People!$A$3,IF(M7685=People!$B$2,People!$A$2,0))))</f>
        <v>Kelly Williams</v>
      </c>
      <c r="W7685" s="3" t="str">
        <f>IFERROR(VLOOKUP(B7685,Returns!$A$1:$B$801,2,0),"NO")</f>
        <v>NO</v>
      </c>
    </row>
    <row r="7686" spans="1:23">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1" t="str">
        <f>IF(M7686=People!$B$5,People!$A$5,IF(M7686=People!$B$4,People!$A$4,IF(M7686=People!$B$3,People!$A$3,IF(M7686=People!$B$2,People!$A$2,0))))</f>
        <v>Chuck Magee</v>
      </c>
      <c r="W7686" s="3" t="str">
        <f>IFERROR(VLOOKUP(B7686,Returns!$A$1:$B$801,2,0),"NO")</f>
        <v>NO</v>
      </c>
    </row>
    <row r="7687" spans="1:23">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1" t="str">
        <f>IF(M7687=People!$B$5,People!$A$5,IF(M7687=People!$B$4,People!$A$4,IF(M7687=People!$B$3,People!$A$3,IF(M7687=People!$B$2,People!$A$2,0))))</f>
        <v>Chuck Magee</v>
      </c>
      <c r="W7687" s="3" t="str">
        <f>IFERROR(VLOOKUP(B7687,Returns!$A$1:$B$801,2,0),"NO")</f>
        <v>NO</v>
      </c>
    </row>
    <row r="7688" spans="1:23">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1" t="str">
        <f>IF(M7688=People!$B$5,People!$A$5,IF(M7688=People!$B$4,People!$A$4,IF(M7688=People!$B$3,People!$A$3,IF(M7688=People!$B$2,People!$A$2,0))))</f>
        <v>Kelly Williams</v>
      </c>
      <c r="W7688" s="3" t="str">
        <f>IFERROR(VLOOKUP(B7688,Returns!$A$1:$B$801,2,0),"NO")</f>
        <v>NO</v>
      </c>
    </row>
    <row r="7689" spans="1:23">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1" t="str">
        <f>IF(M7689=People!$B$5,People!$A$5,IF(M7689=People!$B$4,People!$A$4,IF(M7689=People!$B$3,People!$A$3,IF(M7689=People!$B$2,People!$A$2,0))))</f>
        <v>Kelly Williams</v>
      </c>
      <c r="W7689" s="3" t="str">
        <f>IFERROR(VLOOKUP(B7689,Returns!$A$1:$B$801,2,0),"NO")</f>
        <v>NO</v>
      </c>
    </row>
    <row r="7690" spans="1:23">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1" t="str">
        <f>IF(M7690=People!$B$5,People!$A$5,IF(M7690=People!$B$4,People!$A$4,IF(M7690=People!$B$3,People!$A$3,IF(M7690=People!$B$2,People!$A$2,0))))</f>
        <v>Kelly Williams</v>
      </c>
      <c r="W7690" s="3" t="str">
        <f>IFERROR(VLOOKUP(B7690,Returns!$A$1:$B$801,2,0),"NO")</f>
        <v>NO</v>
      </c>
    </row>
    <row r="7691" spans="1:23">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1" t="str">
        <f>IF(M7691=People!$B$5,People!$A$5,IF(M7691=People!$B$4,People!$A$4,IF(M7691=People!$B$3,People!$A$3,IF(M7691=People!$B$2,People!$A$2,0))))</f>
        <v>Cassandra Brandow</v>
      </c>
      <c r="W7691" s="3" t="str">
        <f>IFERROR(VLOOKUP(B7691,Returns!$A$1:$B$801,2,0),"NO")</f>
        <v>NO</v>
      </c>
    </row>
    <row r="7692" spans="1:23">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1" t="str">
        <f>IF(M7692=People!$B$5,People!$A$5,IF(M7692=People!$B$4,People!$A$4,IF(M7692=People!$B$3,People!$A$3,IF(M7692=People!$B$2,People!$A$2,0))))</f>
        <v>Cassandra Brandow</v>
      </c>
      <c r="W7692" s="3" t="str">
        <f>IFERROR(VLOOKUP(B7692,Returns!$A$1:$B$801,2,0),"NO")</f>
        <v>NO</v>
      </c>
    </row>
    <row r="7693" spans="1:23">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1" t="str">
        <f>IF(M7693=People!$B$5,People!$A$5,IF(M7693=People!$B$4,People!$A$4,IF(M7693=People!$B$3,People!$A$3,IF(M7693=People!$B$2,People!$A$2,0))))</f>
        <v>Cassandra Brandow</v>
      </c>
      <c r="W7693" s="3" t="str">
        <f>IFERROR(VLOOKUP(B7693,Returns!$A$1:$B$801,2,0),"NO")</f>
        <v>NO</v>
      </c>
    </row>
    <row r="7694" spans="1:23">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1" t="str">
        <f>IF(M7694=People!$B$5,People!$A$5,IF(M7694=People!$B$4,People!$A$4,IF(M7694=People!$B$3,People!$A$3,IF(M7694=People!$B$2,People!$A$2,0))))</f>
        <v>Anna Andreadi</v>
      </c>
      <c r="W7694" s="3" t="str">
        <f>IFERROR(VLOOKUP(B7694,Returns!$A$1:$B$801,2,0),"NO")</f>
        <v>NO</v>
      </c>
    </row>
    <row r="7695" spans="1:23">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1" t="str">
        <f>IF(M7695=People!$B$5,People!$A$5,IF(M7695=People!$B$4,People!$A$4,IF(M7695=People!$B$3,People!$A$3,IF(M7695=People!$B$2,People!$A$2,0))))</f>
        <v>Anna Andreadi</v>
      </c>
      <c r="W7695" s="3" t="str">
        <f>IFERROR(VLOOKUP(B7695,Returns!$A$1:$B$801,2,0),"NO")</f>
        <v>NO</v>
      </c>
    </row>
    <row r="7696" spans="1:23">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1" t="str">
        <f>IF(M7696=People!$B$5,People!$A$5,IF(M7696=People!$B$4,People!$A$4,IF(M7696=People!$B$3,People!$A$3,IF(M7696=People!$B$2,People!$A$2,0))))</f>
        <v>Anna Andreadi</v>
      </c>
      <c r="W7696" s="3" t="str">
        <f>IFERROR(VLOOKUP(B7696,Returns!$A$1:$B$801,2,0),"NO")</f>
        <v>Yes</v>
      </c>
    </row>
    <row r="7697" spans="1:23">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1" t="str">
        <f>IF(M7697=People!$B$5,People!$A$5,IF(M7697=People!$B$4,People!$A$4,IF(M7697=People!$B$3,People!$A$3,IF(M7697=People!$B$2,People!$A$2,0))))</f>
        <v>Kelly Williams</v>
      </c>
      <c r="W7697" s="3" t="str">
        <f>IFERROR(VLOOKUP(B7697,Returns!$A$1:$B$801,2,0),"NO")</f>
        <v>NO</v>
      </c>
    </row>
    <row r="7698" spans="1:23">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1" t="str">
        <f>IF(M7698=People!$B$5,People!$A$5,IF(M7698=People!$B$4,People!$A$4,IF(M7698=People!$B$3,People!$A$3,IF(M7698=People!$B$2,People!$A$2,0))))</f>
        <v>Kelly Williams</v>
      </c>
      <c r="W7698" s="3" t="str">
        <f>IFERROR(VLOOKUP(B7698,Returns!$A$1:$B$801,2,0),"NO")</f>
        <v>NO</v>
      </c>
    </row>
    <row r="7699" spans="1:23">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1" t="str">
        <f>IF(M7699=People!$B$5,People!$A$5,IF(M7699=People!$B$4,People!$A$4,IF(M7699=People!$B$3,People!$A$3,IF(M7699=People!$B$2,People!$A$2,0))))</f>
        <v>Chuck Magee</v>
      </c>
      <c r="W7699" s="3" t="str">
        <f>IFERROR(VLOOKUP(B7699,Returns!$A$1:$B$801,2,0),"NO")</f>
        <v>NO</v>
      </c>
    </row>
    <row r="7700" spans="1:23">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1" t="str">
        <f>IF(M7700=People!$B$5,People!$A$5,IF(M7700=People!$B$4,People!$A$4,IF(M7700=People!$B$3,People!$A$3,IF(M7700=People!$B$2,People!$A$2,0))))</f>
        <v>Chuck Magee</v>
      </c>
      <c r="W7700" s="3" t="str">
        <f>IFERROR(VLOOKUP(B7700,Returns!$A$1:$B$801,2,0),"NO")</f>
        <v>NO</v>
      </c>
    </row>
    <row r="7701" spans="1:23">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1" t="str">
        <f>IF(M7701=People!$B$5,People!$A$5,IF(M7701=People!$B$4,People!$A$4,IF(M7701=People!$B$3,People!$A$3,IF(M7701=People!$B$2,People!$A$2,0))))</f>
        <v>Chuck Magee</v>
      </c>
      <c r="W7701" s="3" t="str">
        <f>IFERROR(VLOOKUP(B7701,Returns!$A$1:$B$801,2,0),"NO")</f>
        <v>NO</v>
      </c>
    </row>
    <row r="7702" spans="1:23">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1" t="str">
        <f>IF(M7702=People!$B$5,People!$A$5,IF(M7702=People!$B$4,People!$A$4,IF(M7702=People!$B$3,People!$A$3,IF(M7702=People!$B$2,People!$A$2,0))))</f>
        <v>Chuck Magee</v>
      </c>
      <c r="W7702" s="3" t="str">
        <f>IFERROR(VLOOKUP(B7702,Returns!$A$1:$B$801,2,0),"NO")</f>
        <v>NO</v>
      </c>
    </row>
    <row r="7703" spans="1:23">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1" t="str">
        <f>IF(M7703=People!$B$5,People!$A$5,IF(M7703=People!$B$4,People!$A$4,IF(M7703=People!$B$3,People!$A$3,IF(M7703=People!$B$2,People!$A$2,0))))</f>
        <v>Chuck Magee</v>
      </c>
      <c r="W7703" s="3" t="str">
        <f>IFERROR(VLOOKUP(B7703,Returns!$A$1:$B$801,2,0),"NO")</f>
        <v>NO</v>
      </c>
    </row>
    <row r="7704" spans="1:23">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1" t="str">
        <f>IF(M7704=People!$B$5,People!$A$5,IF(M7704=People!$B$4,People!$A$4,IF(M7704=People!$B$3,People!$A$3,IF(M7704=People!$B$2,People!$A$2,0))))</f>
        <v>Kelly Williams</v>
      </c>
      <c r="W7704" s="3" t="str">
        <f>IFERROR(VLOOKUP(B7704,Returns!$A$1:$B$801,2,0),"NO")</f>
        <v>NO</v>
      </c>
    </row>
    <row r="7705" spans="1:23">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1" t="str">
        <f>IF(M7705=People!$B$5,People!$A$5,IF(M7705=People!$B$4,People!$A$4,IF(M7705=People!$B$3,People!$A$3,IF(M7705=People!$B$2,People!$A$2,0))))</f>
        <v>Kelly Williams</v>
      </c>
      <c r="W7705" s="3" t="str">
        <f>IFERROR(VLOOKUP(B7705,Returns!$A$1:$B$801,2,0),"NO")</f>
        <v>NO</v>
      </c>
    </row>
    <row r="7706" spans="1:23">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1" t="str">
        <f>IF(M7706=People!$B$5,People!$A$5,IF(M7706=People!$B$4,People!$A$4,IF(M7706=People!$B$3,People!$A$3,IF(M7706=People!$B$2,People!$A$2,0))))</f>
        <v>Kelly Williams</v>
      </c>
      <c r="W7706" s="3" t="str">
        <f>IFERROR(VLOOKUP(B7706,Returns!$A$1:$B$801,2,0),"NO")</f>
        <v>NO</v>
      </c>
    </row>
    <row r="7707" spans="1:23">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1" t="str">
        <f>IF(M7707=People!$B$5,People!$A$5,IF(M7707=People!$B$4,People!$A$4,IF(M7707=People!$B$3,People!$A$3,IF(M7707=People!$B$2,People!$A$2,0))))</f>
        <v>Kelly Williams</v>
      </c>
      <c r="W7707" s="3" t="str">
        <f>IFERROR(VLOOKUP(B7707,Returns!$A$1:$B$801,2,0),"NO")</f>
        <v>NO</v>
      </c>
    </row>
    <row r="7708" spans="1:23">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1" t="str">
        <f>IF(M7708=People!$B$5,People!$A$5,IF(M7708=People!$B$4,People!$A$4,IF(M7708=People!$B$3,People!$A$3,IF(M7708=People!$B$2,People!$A$2,0))))</f>
        <v>Kelly Williams</v>
      </c>
      <c r="W7708" s="3" t="str">
        <f>IFERROR(VLOOKUP(B7708,Returns!$A$1:$B$801,2,0),"NO")</f>
        <v>NO</v>
      </c>
    </row>
    <row r="7709" spans="1:23">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1" t="str">
        <f>IF(M7709=People!$B$5,People!$A$5,IF(M7709=People!$B$4,People!$A$4,IF(M7709=People!$B$3,People!$A$3,IF(M7709=People!$B$2,People!$A$2,0))))</f>
        <v>Anna Andreadi</v>
      </c>
      <c r="W7709" s="3" t="str">
        <f>IFERROR(VLOOKUP(B7709,Returns!$A$1:$B$801,2,0),"NO")</f>
        <v>NO</v>
      </c>
    </row>
    <row r="7710" spans="1:23">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1" t="str">
        <f>IF(M7710=People!$B$5,People!$A$5,IF(M7710=People!$B$4,People!$A$4,IF(M7710=People!$B$3,People!$A$3,IF(M7710=People!$B$2,People!$A$2,0))))</f>
        <v>Chuck Magee</v>
      </c>
      <c r="W7710" s="3" t="str">
        <f>IFERROR(VLOOKUP(B7710,Returns!$A$1:$B$801,2,0),"NO")</f>
        <v>NO</v>
      </c>
    </row>
    <row r="7711" spans="1:23">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1" t="str">
        <f>IF(M7711=People!$B$5,People!$A$5,IF(M7711=People!$B$4,People!$A$4,IF(M7711=People!$B$3,People!$A$3,IF(M7711=People!$B$2,People!$A$2,0))))</f>
        <v>Chuck Magee</v>
      </c>
      <c r="W7711" s="3" t="str">
        <f>IFERROR(VLOOKUP(B7711,Returns!$A$1:$B$801,2,0),"NO")</f>
        <v>NO</v>
      </c>
    </row>
    <row r="7712" spans="1:23">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1" t="str">
        <f>IF(M7712=People!$B$5,People!$A$5,IF(M7712=People!$B$4,People!$A$4,IF(M7712=People!$B$3,People!$A$3,IF(M7712=People!$B$2,People!$A$2,0))))</f>
        <v>Anna Andreadi</v>
      </c>
      <c r="W7712" s="3" t="str">
        <f>IFERROR(VLOOKUP(B7712,Returns!$A$1:$B$801,2,0),"NO")</f>
        <v>NO</v>
      </c>
    </row>
    <row r="7713" spans="1:23">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1" t="str">
        <f>IF(M7713=People!$B$5,People!$A$5,IF(M7713=People!$B$4,People!$A$4,IF(M7713=People!$B$3,People!$A$3,IF(M7713=People!$B$2,People!$A$2,0))))</f>
        <v>Cassandra Brandow</v>
      </c>
      <c r="W7713" s="3" t="str">
        <f>IFERROR(VLOOKUP(B7713,Returns!$A$1:$B$801,2,0),"NO")</f>
        <v>NO</v>
      </c>
    </row>
    <row r="7714" spans="1:23">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1" t="str">
        <f>IF(M7714=People!$B$5,People!$A$5,IF(M7714=People!$B$4,People!$A$4,IF(M7714=People!$B$3,People!$A$3,IF(M7714=People!$B$2,People!$A$2,0))))</f>
        <v>Cassandra Brandow</v>
      </c>
      <c r="W7714" s="3" t="str">
        <f>IFERROR(VLOOKUP(B7714,Returns!$A$1:$B$801,2,0),"NO")</f>
        <v>NO</v>
      </c>
    </row>
    <row r="7715" spans="1:23">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1" t="str">
        <f>IF(M7715=People!$B$5,People!$A$5,IF(M7715=People!$B$4,People!$A$4,IF(M7715=People!$B$3,People!$A$3,IF(M7715=People!$B$2,People!$A$2,0))))</f>
        <v>Cassandra Brandow</v>
      </c>
      <c r="W7715" s="3" t="str">
        <f>IFERROR(VLOOKUP(B7715,Returns!$A$1:$B$801,2,0),"NO")</f>
        <v>NO</v>
      </c>
    </row>
    <row r="7716" spans="1:23">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1" t="str">
        <f>IF(M7716=People!$B$5,People!$A$5,IF(M7716=People!$B$4,People!$A$4,IF(M7716=People!$B$3,People!$A$3,IF(M7716=People!$B$2,People!$A$2,0))))</f>
        <v>Anna Andreadi</v>
      </c>
      <c r="W7716" s="3" t="str">
        <f>IFERROR(VLOOKUP(B7716,Returns!$A$1:$B$801,2,0),"NO")</f>
        <v>NO</v>
      </c>
    </row>
    <row r="7717" spans="1:23">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1" t="str">
        <f>IF(M7717=People!$B$5,People!$A$5,IF(M7717=People!$B$4,People!$A$4,IF(M7717=People!$B$3,People!$A$3,IF(M7717=People!$B$2,People!$A$2,0))))</f>
        <v>Chuck Magee</v>
      </c>
      <c r="W7717" s="3" t="str">
        <f>IFERROR(VLOOKUP(B7717,Returns!$A$1:$B$801,2,0),"NO")</f>
        <v>NO</v>
      </c>
    </row>
    <row r="7718" spans="1:23">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1" t="str">
        <f>IF(M7718=People!$B$5,People!$A$5,IF(M7718=People!$B$4,People!$A$4,IF(M7718=People!$B$3,People!$A$3,IF(M7718=People!$B$2,People!$A$2,0))))</f>
        <v>Anna Andreadi</v>
      </c>
      <c r="W7718" s="3" t="str">
        <f>IFERROR(VLOOKUP(B7718,Returns!$A$1:$B$801,2,0),"NO")</f>
        <v>Yes</v>
      </c>
    </row>
    <row r="7719" spans="1:23">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1" t="str">
        <f>IF(M7719=People!$B$5,People!$A$5,IF(M7719=People!$B$4,People!$A$4,IF(M7719=People!$B$3,People!$A$3,IF(M7719=People!$B$2,People!$A$2,0))))</f>
        <v>Anna Andreadi</v>
      </c>
      <c r="W7719" s="3" t="str">
        <f>IFERROR(VLOOKUP(B7719,Returns!$A$1:$B$801,2,0),"NO")</f>
        <v>Yes</v>
      </c>
    </row>
    <row r="7720" spans="1:23">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1" t="str">
        <f>IF(M7720=People!$B$5,People!$A$5,IF(M7720=People!$B$4,People!$A$4,IF(M7720=People!$B$3,People!$A$3,IF(M7720=People!$B$2,People!$A$2,0))))</f>
        <v>Anna Andreadi</v>
      </c>
      <c r="W7720" s="3" t="str">
        <f>IFERROR(VLOOKUP(B7720,Returns!$A$1:$B$801,2,0),"NO")</f>
        <v>NO</v>
      </c>
    </row>
    <row r="7721" spans="1:23">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1" t="str">
        <f>IF(M7721=People!$B$5,People!$A$5,IF(M7721=People!$B$4,People!$A$4,IF(M7721=People!$B$3,People!$A$3,IF(M7721=People!$B$2,People!$A$2,0))))</f>
        <v>Chuck Magee</v>
      </c>
      <c r="W7721" s="3" t="str">
        <f>IFERROR(VLOOKUP(B7721,Returns!$A$1:$B$801,2,0),"NO")</f>
        <v>NO</v>
      </c>
    </row>
    <row r="7722" spans="1:23">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1" t="str">
        <f>IF(M7722=People!$B$5,People!$A$5,IF(M7722=People!$B$4,People!$A$4,IF(M7722=People!$B$3,People!$A$3,IF(M7722=People!$B$2,People!$A$2,0))))</f>
        <v>Chuck Magee</v>
      </c>
      <c r="W7722" s="3" t="str">
        <f>IFERROR(VLOOKUP(B7722,Returns!$A$1:$B$801,2,0),"NO")</f>
        <v>NO</v>
      </c>
    </row>
    <row r="7723" spans="1:23">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1" t="str">
        <f>IF(M7723=People!$B$5,People!$A$5,IF(M7723=People!$B$4,People!$A$4,IF(M7723=People!$B$3,People!$A$3,IF(M7723=People!$B$2,People!$A$2,0))))</f>
        <v>Chuck Magee</v>
      </c>
      <c r="W7723" s="3" t="str">
        <f>IFERROR(VLOOKUP(B7723,Returns!$A$1:$B$801,2,0),"NO")</f>
        <v>NO</v>
      </c>
    </row>
    <row r="7724" spans="1:23">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1" t="str">
        <f>IF(M7724=People!$B$5,People!$A$5,IF(M7724=People!$B$4,People!$A$4,IF(M7724=People!$B$3,People!$A$3,IF(M7724=People!$B$2,People!$A$2,0))))</f>
        <v>Anna Andreadi</v>
      </c>
      <c r="W7724" s="3" t="str">
        <f>IFERROR(VLOOKUP(B7724,Returns!$A$1:$B$801,2,0),"NO")</f>
        <v>NO</v>
      </c>
    </row>
    <row r="7725" spans="1:23">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1" t="str">
        <f>IF(M7725=People!$B$5,People!$A$5,IF(M7725=People!$B$4,People!$A$4,IF(M7725=People!$B$3,People!$A$3,IF(M7725=People!$B$2,People!$A$2,0))))</f>
        <v>Kelly Williams</v>
      </c>
      <c r="W7725" s="3" t="str">
        <f>IFERROR(VLOOKUP(B7725,Returns!$A$1:$B$801,2,0),"NO")</f>
        <v>NO</v>
      </c>
    </row>
    <row r="7726" spans="1:23">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1" t="str">
        <f>IF(M7726=People!$B$5,People!$A$5,IF(M7726=People!$B$4,People!$A$4,IF(M7726=People!$B$3,People!$A$3,IF(M7726=People!$B$2,People!$A$2,0))))</f>
        <v>Chuck Magee</v>
      </c>
      <c r="W7726" s="3" t="str">
        <f>IFERROR(VLOOKUP(B7726,Returns!$A$1:$B$801,2,0),"NO")</f>
        <v>NO</v>
      </c>
    </row>
    <row r="7727" spans="1:23">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1" t="str">
        <f>IF(M7727=People!$B$5,People!$A$5,IF(M7727=People!$B$4,People!$A$4,IF(M7727=People!$B$3,People!$A$3,IF(M7727=People!$B$2,People!$A$2,0))))</f>
        <v>Chuck Magee</v>
      </c>
      <c r="W7727" s="3" t="str">
        <f>IFERROR(VLOOKUP(B7727,Returns!$A$1:$B$801,2,0),"NO")</f>
        <v>NO</v>
      </c>
    </row>
    <row r="7728" spans="1:23">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1" t="str">
        <f>IF(M7728=People!$B$5,People!$A$5,IF(M7728=People!$B$4,People!$A$4,IF(M7728=People!$B$3,People!$A$3,IF(M7728=People!$B$2,People!$A$2,0))))</f>
        <v>Chuck Magee</v>
      </c>
      <c r="W7728" s="3" t="str">
        <f>IFERROR(VLOOKUP(B7728,Returns!$A$1:$B$801,2,0),"NO")</f>
        <v>NO</v>
      </c>
    </row>
    <row r="7729" spans="1:23">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1" t="str">
        <f>IF(M7729=People!$B$5,People!$A$5,IF(M7729=People!$B$4,People!$A$4,IF(M7729=People!$B$3,People!$A$3,IF(M7729=People!$B$2,People!$A$2,0))))</f>
        <v>Chuck Magee</v>
      </c>
      <c r="W7729" s="3" t="str">
        <f>IFERROR(VLOOKUP(B7729,Returns!$A$1:$B$801,2,0),"NO")</f>
        <v>NO</v>
      </c>
    </row>
    <row r="7730" spans="1:23">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1" t="str">
        <f>IF(M7730=People!$B$5,People!$A$5,IF(M7730=People!$B$4,People!$A$4,IF(M7730=People!$B$3,People!$A$3,IF(M7730=People!$B$2,People!$A$2,0))))</f>
        <v>Kelly Williams</v>
      </c>
      <c r="W7730" s="3" t="str">
        <f>IFERROR(VLOOKUP(B7730,Returns!$A$1:$B$801,2,0),"NO")</f>
        <v>NO</v>
      </c>
    </row>
    <row r="7731" spans="1:23">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1" t="str">
        <f>IF(M7731=People!$B$5,People!$A$5,IF(M7731=People!$B$4,People!$A$4,IF(M7731=People!$B$3,People!$A$3,IF(M7731=People!$B$2,People!$A$2,0))))</f>
        <v>Cassandra Brandow</v>
      </c>
      <c r="W7731" s="3" t="str">
        <f>IFERROR(VLOOKUP(B7731,Returns!$A$1:$B$801,2,0),"NO")</f>
        <v>NO</v>
      </c>
    </row>
    <row r="7732" spans="1:23">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1" t="str">
        <f>IF(M7732=People!$B$5,People!$A$5,IF(M7732=People!$B$4,People!$A$4,IF(M7732=People!$B$3,People!$A$3,IF(M7732=People!$B$2,People!$A$2,0))))</f>
        <v>Anna Andreadi</v>
      </c>
      <c r="W7732" s="3" t="str">
        <f>IFERROR(VLOOKUP(B7732,Returns!$A$1:$B$801,2,0),"NO")</f>
        <v>NO</v>
      </c>
    </row>
    <row r="7733" spans="1:23">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1" t="str">
        <f>IF(M7733=People!$B$5,People!$A$5,IF(M7733=People!$B$4,People!$A$4,IF(M7733=People!$B$3,People!$A$3,IF(M7733=People!$B$2,People!$A$2,0))))</f>
        <v>Kelly Williams</v>
      </c>
      <c r="W7733" s="3" t="str">
        <f>IFERROR(VLOOKUP(B7733,Returns!$A$1:$B$801,2,0),"NO")</f>
        <v>NO</v>
      </c>
    </row>
    <row r="7734" spans="1:23">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1" t="str">
        <f>IF(M7734=People!$B$5,People!$A$5,IF(M7734=People!$B$4,People!$A$4,IF(M7734=People!$B$3,People!$A$3,IF(M7734=People!$B$2,People!$A$2,0))))</f>
        <v>Kelly Williams</v>
      </c>
      <c r="W7734" s="3" t="str">
        <f>IFERROR(VLOOKUP(B7734,Returns!$A$1:$B$801,2,0),"NO")</f>
        <v>NO</v>
      </c>
    </row>
    <row r="7735" spans="1:23">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1" t="str">
        <f>IF(M7735=People!$B$5,People!$A$5,IF(M7735=People!$B$4,People!$A$4,IF(M7735=People!$B$3,People!$A$3,IF(M7735=People!$B$2,People!$A$2,0))))</f>
        <v>Chuck Magee</v>
      </c>
      <c r="W7735" s="3" t="str">
        <f>IFERROR(VLOOKUP(B7735,Returns!$A$1:$B$801,2,0),"NO")</f>
        <v>NO</v>
      </c>
    </row>
    <row r="7736" spans="1:23">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1" t="str">
        <f>IF(M7736=People!$B$5,People!$A$5,IF(M7736=People!$B$4,People!$A$4,IF(M7736=People!$B$3,People!$A$3,IF(M7736=People!$B$2,People!$A$2,0))))</f>
        <v>Anna Andreadi</v>
      </c>
      <c r="W7736" s="3" t="str">
        <f>IFERROR(VLOOKUP(B7736,Returns!$A$1:$B$801,2,0),"NO")</f>
        <v>NO</v>
      </c>
    </row>
    <row r="7737" spans="1:23">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1" t="str">
        <f>IF(M7737=People!$B$5,People!$A$5,IF(M7737=People!$B$4,People!$A$4,IF(M7737=People!$B$3,People!$A$3,IF(M7737=People!$B$2,People!$A$2,0))))</f>
        <v>Anna Andreadi</v>
      </c>
      <c r="W7737" s="3" t="str">
        <f>IFERROR(VLOOKUP(B7737,Returns!$A$1:$B$801,2,0),"NO")</f>
        <v>NO</v>
      </c>
    </row>
    <row r="7738" spans="1:23">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1" t="str">
        <f>IF(M7738=People!$B$5,People!$A$5,IF(M7738=People!$B$4,People!$A$4,IF(M7738=People!$B$3,People!$A$3,IF(M7738=People!$B$2,People!$A$2,0))))</f>
        <v>Chuck Magee</v>
      </c>
      <c r="W7738" s="3" t="str">
        <f>IFERROR(VLOOKUP(B7738,Returns!$A$1:$B$801,2,0),"NO")</f>
        <v>NO</v>
      </c>
    </row>
    <row r="7739" spans="1:23">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1" t="str">
        <f>IF(M7739=People!$B$5,People!$A$5,IF(M7739=People!$B$4,People!$A$4,IF(M7739=People!$B$3,People!$A$3,IF(M7739=People!$B$2,People!$A$2,0))))</f>
        <v>Cassandra Brandow</v>
      </c>
      <c r="W7739" s="3" t="str">
        <f>IFERROR(VLOOKUP(B7739,Returns!$A$1:$B$801,2,0),"NO")</f>
        <v>NO</v>
      </c>
    </row>
    <row r="7740" spans="1:23">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1" t="str">
        <f>IF(M7740=People!$B$5,People!$A$5,IF(M7740=People!$B$4,People!$A$4,IF(M7740=People!$B$3,People!$A$3,IF(M7740=People!$B$2,People!$A$2,0))))</f>
        <v>Chuck Magee</v>
      </c>
      <c r="W7740" s="3" t="str">
        <f>IFERROR(VLOOKUP(B7740,Returns!$A$1:$B$801,2,0),"NO")</f>
        <v>NO</v>
      </c>
    </row>
    <row r="7741" spans="1:23">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1" t="str">
        <f>IF(M7741=People!$B$5,People!$A$5,IF(M7741=People!$B$4,People!$A$4,IF(M7741=People!$B$3,People!$A$3,IF(M7741=People!$B$2,People!$A$2,0))))</f>
        <v>Anna Andreadi</v>
      </c>
      <c r="W7741" s="3" t="str">
        <f>IFERROR(VLOOKUP(B7741,Returns!$A$1:$B$801,2,0),"NO")</f>
        <v>NO</v>
      </c>
    </row>
    <row r="7742" spans="1:23">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1" t="str">
        <f>IF(M7742=People!$B$5,People!$A$5,IF(M7742=People!$B$4,People!$A$4,IF(M7742=People!$B$3,People!$A$3,IF(M7742=People!$B$2,People!$A$2,0))))</f>
        <v>Anna Andreadi</v>
      </c>
      <c r="W7742" s="3" t="str">
        <f>IFERROR(VLOOKUP(B7742,Returns!$A$1:$B$801,2,0),"NO")</f>
        <v>NO</v>
      </c>
    </row>
    <row r="7743" spans="1:23">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1" t="str">
        <f>IF(M7743=People!$B$5,People!$A$5,IF(M7743=People!$B$4,People!$A$4,IF(M7743=People!$B$3,People!$A$3,IF(M7743=People!$B$2,People!$A$2,0))))</f>
        <v>Anna Andreadi</v>
      </c>
      <c r="W7743" s="3" t="str">
        <f>IFERROR(VLOOKUP(B7743,Returns!$A$1:$B$801,2,0),"NO")</f>
        <v>NO</v>
      </c>
    </row>
    <row r="7744" spans="1:23">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1" t="str">
        <f>IF(M7744=People!$B$5,People!$A$5,IF(M7744=People!$B$4,People!$A$4,IF(M7744=People!$B$3,People!$A$3,IF(M7744=People!$B$2,People!$A$2,0))))</f>
        <v>Anna Andreadi</v>
      </c>
      <c r="W7744" s="3" t="str">
        <f>IFERROR(VLOOKUP(B7744,Returns!$A$1:$B$801,2,0),"NO")</f>
        <v>NO</v>
      </c>
    </row>
    <row r="7745" spans="1:23">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1" t="str">
        <f>IF(M7745=People!$B$5,People!$A$5,IF(M7745=People!$B$4,People!$A$4,IF(M7745=People!$B$3,People!$A$3,IF(M7745=People!$B$2,People!$A$2,0))))</f>
        <v>Chuck Magee</v>
      </c>
      <c r="W7745" s="3" t="str">
        <f>IFERROR(VLOOKUP(B7745,Returns!$A$1:$B$801,2,0),"NO")</f>
        <v>NO</v>
      </c>
    </row>
    <row r="7746" spans="1:23">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1" t="str">
        <f>IF(M7746=People!$B$5,People!$A$5,IF(M7746=People!$B$4,People!$A$4,IF(M7746=People!$B$3,People!$A$3,IF(M7746=People!$B$2,People!$A$2,0))))</f>
        <v>Chuck Magee</v>
      </c>
      <c r="W7746" s="3" t="str">
        <f>IFERROR(VLOOKUP(B7746,Returns!$A$1:$B$801,2,0),"NO")</f>
        <v>NO</v>
      </c>
    </row>
    <row r="7747" spans="1:23">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1" t="str">
        <f>IF(M7747=People!$B$5,People!$A$5,IF(M7747=People!$B$4,People!$A$4,IF(M7747=People!$B$3,People!$A$3,IF(M7747=People!$B$2,People!$A$2,0))))</f>
        <v>Chuck Magee</v>
      </c>
      <c r="W7747" s="3" t="str">
        <f>IFERROR(VLOOKUP(B7747,Returns!$A$1:$B$801,2,0),"NO")</f>
        <v>NO</v>
      </c>
    </row>
    <row r="7748" spans="1:23">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1" t="str">
        <f>IF(M7748=People!$B$5,People!$A$5,IF(M7748=People!$B$4,People!$A$4,IF(M7748=People!$B$3,People!$A$3,IF(M7748=People!$B$2,People!$A$2,0))))</f>
        <v>Kelly Williams</v>
      </c>
      <c r="W7748" s="3" t="str">
        <f>IFERROR(VLOOKUP(B7748,Returns!$A$1:$B$801,2,0),"NO")</f>
        <v>NO</v>
      </c>
    </row>
    <row r="7749" spans="1:23">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1" t="str">
        <f>IF(M7749=People!$B$5,People!$A$5,IF(M7749=People!$B$4,People!$A$4,IF(M7749=People!$B$3,People!$A$3,IF(M7749=People!$B$2,People!$A$2,0))))</f>
        <v>Chuck Magee</v>
      </c>
      <c r="W7749" s="3" t="str">
        <f>IFERROR(VLOOKUP(B7749,Returns!$A$1:$B$801,2,0),"NO")</f>
        <v>NO</v>
      </c>
    </row>
    <row r="7750" spans="1:23">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1" t="str">
        <f>IF(M7750=People!$B$5,People!$A$5,IF(M7750=People!$B$4,People!$A$4,IF(M7750=People!$B$3,People!$A$3,IF(M7750=People!$B$2,People!$A$2,0))))</f>
        <v>Cassandra Brandow</v>
      </c>
      <c r="W7750" s="3" t="str">
        <f>IFERROR(VLOOKUP(B7750,Returns!$A$1:$B$801,2,0),"NO")</f>
        <v>NO</v>
      </c>
    </row>
    <row r="7751" spans="1:23">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1" t="str">
        <f>IF(M7751=People!$B$5,People!$A$5,IF(M7751=People!$B$4,People!$A$4,IF(M7751=People!$B$3,People!$A$3,IF(M7751=People!$B$2,People!$A$2,0))))</f>
        <v>Cassandra Brandow</v>
      </c>
      <c r="W7751" s="3" t="str">
        <f>IFERROR(VLOOKUP(B7751,Returns!$A$1:$B$801,2,0),"NO")</f>
        <v>NO</v>
      </c>
    </row>
    <row r="7752" spans="1:23">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1" t="str">
        <f>IF(M7752=People!$B$5,People!$A$5,IF(M7752=People!$B$4,People!$A$4,IF(M7752=People!$B$3,People!$A$3,IF(M7752=People!$B$2,People!$A$2,0))))</f>
        <v>Cassandra Brandow</v>
      </c>
      <c r="W7752" s="3" t="str">
        <f>IFERROR(VLOOKUP(B7752,Returns!$A$1:$B$801,2,0),"NO")</f>
        <v>NO</v>
      </c>
    </row>
    <row r="7753" spans="1:23">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1" t="str">
        <f>IF(M7753=People!$B$5,People!$A$5,IF(M7753=People!$B$4,People!$A$4,IF(M7753=People!$B$3,People!$A$3,IF(M7753=People!$B$2,People!$A$2,0))))</f>
        <v>Cassandra Brandow</v>
      </c>
      <c r="W7753" s="3" t="str">
        <f>IFERROR(VLOOKUP(B7753,Returns!$A$1:$B$801,2,0),"NO")</f>
        <v>NO</v>
      </c>
    </row>
    <row r="7754" spans="1:23">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1" t="str">
        <f>IF(M7754=People!$B$5,People!$A$5,IF(M7754=People!$B$4,People!$A$4,IF(M7754=People!$B$3,People!$A$3,IF(M7754=People!$B$2,People!$A$2,0))))</f>
        <v>Cassandra Brandow</v>
      </c>
      <c r="W7754" s="3" t="str">
        <f>IFERROR(VLOOKUP(B7754,Returns!$A$1:$B$801,2,0),"NO")</f>
        <v>NO</v>
      </c>
    </row>
    <row r="7755" spans="1:23">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1" t="str">
        <f>IF(M7755=People!$B$5,People!$A$5,IF(M7755=People!$B$4,People!$A$4,IF(M7755=People!$B$3,People!$A$3,IF(M7755=People!$B$2,People!$A$2,0))))</f>
        <v>Cassandra Brandow</v>
      </c>
      <c r="W7755" s="3" t="str">
        <f>IFERROR(VLOOKUP(B7755,Returns!$A$1:$B$801,2,0),"NO")</f>
        <v>NO</v>
      </c>
    </row>
    <row r="7756" spans="1:23">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1" t="str">
        <f>IF(M7756=People!$B$5,People!$A$5,IF(M7756=People!$B$4,People!$A$4,IF(M7756=People!$B$3,People!$A$3,IF(M7756=People!$B$2,People!$A$2,0))))</f>
        <v>Chuck Magee</v>
      </c>
      <c r="W7756" s="3" t="str">
        <f>IFERROR(VLOOKUP(B7756,Returns!$A$1:$B$801,2,0),"NO")</f>
        <v>NO</v>
      </c>
    </row>
    <row r="7757" spans="1:23">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1" t="str">
        <f>IF(M7757=People!$B$5,People!$A$5,IF(M7757=People!$B$4,People!$A$4,IF(M7757=People!$B$3,People!$A$3,IF(M7757=People!$B$2,People!$A$2,0))))</f>
        <v>Cassandra Brandow</v>
      </c>
      <c r="W7757" s="3" t="str">
        <f>IFERROR(VLOOKUP(B7757,Returns!$A$1:$B$801,2,0),"NO")</f>
        <v>NO</v>
      </c>
    </row>
    <row r="7758" spans="1:23">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1" t="str">
        <f>IF(M7758=People!$B$5,People!$A$5,IF(M7758=People!$B$4,People!$A$4,IF(M7758=People!$B$3,People!$A$3,IF(M7758=People!$B$2,People!$A$2,0))))</f>
        <v>Cassandra Brandow</v>
      </c>
      <c r="W7758" s="3" t="str">
        <f>IFERROR(VLOOKUP(B7758,Returns!$A$1:$B$801,2,0),"NO")</f>
        <v>NO</v>
      </c>
    </row>
    <row r="7759" spans="1:23">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1" t="str">
        <f>IF(M7759=People!$B$5,People!$A$5,IF(M7759=People!$B$4,People!$A$4,IF(M7759=People!$B$3,People!$A$3,IF(M7759=People!$B$2,People!$A$2,0))))</f>
        <v>Chuck Magee</v>
      </c>
      <c r="W7759" s="3" t="str">
        <f>IFERROR(VLOOKUP(B7759,Returns!$A$1:$B$801,2,0),"NO")</f>
        <v>NO</v>
      </c>
    </row>
    <row r="7760" spans="1:23">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1" t="str">
        <f>IF(M7760=People!$B$5,People!$A$5,IF(M7760=People!$B$4,People!$A$4,IF(M7760=People!$B$3,People!$A$3,IF(M7760=People!$B$2,People!$A$2,0))))</f>
        <v>Chuck Magee</v>
      </c>
      <c r="W7760" s="3" t="str">
        <f>IFERROR(VLOOKUP(B7760,Returns!$A$1:$B$801,2,0),"NO")</f>
        <v>NO</v>
      </c>
    </row>
    <row r="7761" spans="1:23">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1" t="str">
        <f>IF(M7761=People!$B$5,People!$A$5,IF(M7761=People!$B$4,People!$A$4,IF(M7761=People!$B$3,People!$A$3,IF(M7761=People!$B$2,People!$A$2,0))))</f>
        <v>Kelly Williams</v>
      </c>
      <c r="W7761" s="3" t="str">
        <f>IFERROR(VLOOKUP(B7761,Returns!$A$1:$B$801,2,0),"NO")</f>
        <v>NO</v>
      </c>
    </row>
    <row r="7762" spans="1:23">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1" t="str">
        <f>IF(M7762=People!$B$5,People!$A$5,IF(M7762=People!$B$4,People!$A$4,IF(M7762=People!$B$3,People!$A$3,IF(M7762=People!$B$2,People!$A$2,0))))</f>
        <v>Cassandra Brandow</v>
      </c>
      <c r="W7762" s="3" t="str">
        <f>IFERROR(VLOOKUP(B7762,Returns!$A$1:$B$801,2,0),"NO")</f>
        <v>NO</v>
      </c>
    </row>
    <row r="7763" spans="1:23">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1" t="str">
        <f>IF(M7763=People!$B$5,People!$A$5,IF(M7763=People!$B$4,People!$A$4,IF(M7763=People!$B$3,People!$A$3,IF(M7763=People!$B$2,People!$A$2,0))))</f>
        <v>Kelly Williams</v>
      </c>
      <c r="W7763" s="3" t="str">
        <f>IFERROR(VLOOKUP(B7763,Returns!$A$1:$B$801,2,0),"NO")</f>
        <v>NO</v>
      </c>
    </row>
    <row r="7764" spans="1:23">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1" t="str">
        <f>IF(M7764=People!$B$5,People!$A$5,IF(M7764=People!$B$4,People!$A$4,IF(M7764=People!$B$3,People!$A$3,IF(M7764=People!$B$2,People!$A$2,0))))</f>
        <v>Anna Andreadi</v>
      </c>
      <c r="W7764" s="3" t="str">
        <f>IFERROR(VLOOKUP(B7764,Returns!$A$1:$B$801,2,0),"NO")</f>
        <v>Yes</v>
      </c>
    </row>
    <row r="7765" spans="1:23">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1" t="str">
        <f>IF(M7765=People!$B$5,People!$A$5,IF(M7765=People!$B$4,People!$A$4,IF(M7765=People!$B$3,People!$A$3,IF(M7765=People!$B$2,People!$A$2,0))))</f>
        <v>Cassandra Brandow</v>
      </c>
      <c r="W7765" s="3" t="str">
        <f>IFERROR(VLOOKUP(B7765,Returns!$A$1:$B$801,2,0),"NO")</f>
        <v>NO</v>
      </c>
    </row>
    <row r="7766" spans="1:23">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1" t="str">
        <f>IF(M7766=People!$B$5,People!$A$5,IF(M7766=People!$B$4,People!$A$4,IF(M7766=People!$B$3,People!$A$3,IF(M7766=People!$B$2,People!$A$2,0))))</f>
        <v>Chuck Magee</v>
      </c>
      <c r="W7766" s="3" t="str">
        <f>IFERROR(VLOOKUP(B7766,Returns!$A$1:$B$801,2,0),"NO")</f>
        <v>NO</v>
      </c>
    </row>
    <row r="7767" spans="1:23">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1" t="str">
        <f>IF(M7767=People!$B$5,People!$A$5,IF(M7767=People!$B$4,People!$A$4,IF(M7767=People!$B$3,People!$A$3,IF(M7767=People!$B$2,People!$A$2,0))))</f>
        <v>Chuck Magee</v>
      </c>
      <c r="W7767" s="3" t="str">
        <f>IFERROR(VLOOKUP(B7767,Returns!$A$1:$B$801,2,0),"NO")</f>
        <v>NO</v>
      </c>
    </row>
    <row r="7768" spans="1:23">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1" t="str">
        <f>IF(M7768=People!$B$5,People!$A$5,IF(M7768=People!$B$4,People!$A$4,IF(M7768=People!$B$3,People!$A$3,IF(M7768=People!$B$2,People!$A$2,0))))</f>
        <v>Chuck Magee</v>
      </c>
      <c r="W7768" s="3" t="str">
        <f>IFERROR(VLOOKUP(B7768,Returns!$A$1:$B$801,2,0),"NO")</f>
        <v>NO</v>
      </c>
    </row>
    <row r="7769" spans="1:23">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1" t="str">
        <f>IF(M7769=People!$B$5,People!$A$5,IF(M7769=People!$B$4,People!$A$4,IF(M7769=People!$B$3,People!$A$3,IF(M7769=People!$B$2,People!$A$2,0))))</f>
        <v>Anna Andreadi</v>
      </c>
      <c r="W7769" s="3" t="str">
        <f>IFERROR(VLOOKUP(B7769,Returns!$A$1:$B$801,2,0),"NO")</f>
        <v>NO</v>
      </c>
    </row>
    <row r="7770" spans="1:23">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1" t="str">
        <f>IF(M7770=People!$B$5,People!$A$5,IF(M7770=People!$B$4,People!$A$4,IF(M7770=People!$B$3,People!$A$3,IF(M7770=People!$B$2,People!$A$2,0))))</f>
        <v>Cassandra Brandow</v>
      </c>
      <c r="W7770" s="3" t="str">
        <f>IFERROR(VLOOKUP(B7770,Returns!$A$1:$B$801,2,0),"NO")</f>
        <v>NO</v>
      </c>
    </row>
    <row r="7771" spans="1:23">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1" t="str">
        <f>IF(M7771=People!$B$5,People!$A$5,IF(M7771=People!$B$4,People!$A$4,IF(M7771=People!$B$3,People!$A$3,IF(M7771=People!$B$2,People!$A$2,0))))</f>
        <v>Anna Andreadi</v>
      </c>
      <c r="W7771" s="3" t="str">
        <f>IFERROR(VLOOKUP(B7771,Returns!$A$1:$B$801,2,0),"NO")</f>
        <v>NO</v>
      </c>
    </row>
    <row r="7772" spans="1:23">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1" t="str">
        <f>IF(M7772=People!$B$5,People!$A$5,IF(M7772=People!$B$4,People!$A$4,IF(M7772=People!$B$3,People!$A$3,IF(M7772=People!$B$2,People!$A$2,0))))</f>
        <v>Anna Andreadi</v>
      </c>
      <c r="W7772" s="3" t="str">
        <f>IFERROR(VLOOKUP(B7772,Returns!$A$1:$B$801,2,0),"NO")</f>
        <v>NO</v>
      </c>
    </row>
    <row r="7773" spans="1:23">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1" t="str">
        <f>IF(M7773=People!$B$5,People!$A$5,IF(M7773=People!$B$4,People!$A$4,IF(M7773=People!$B$3,People!$A$3,IF(M7773=People!$B$2,People!$A$2,0))))</f>
        <v>Chuck Magee</v>
      </c>
      <c r="W7773" s="3" t="str">
        <f>IFERROR(VLOOKUP(B7773,Returns!$A$1:$B$801,2,0),"NO")</f>
        <v>NO</v>
      </c>
    </row>
    <row r="7774" spans="1:23">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1" t="str">
        <f>IF(M7774=People!$B$5,People!$A$5,IF(M7774=People!$B$4,People!$A$4,IF(M7774=People!$B$3,People!$A$3,IF(M7774=People!$B$2,People!$A$2,0))))</f>
        <v>Chuck Magee</v>
      </c>
      <c r="W7774" s="3" t="str">
        <f>IFERROR(VLOOKUP(B7774,Returns!$A$1:$B$801,2,0),"NO")</f>
        <v>NO</v>
      </c>
    </row>
    <row r="7775" spans="1:23">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1" t="str">
        <f>IF(M7775=People!$B$5,People!$A$5,IF(M7775=People!$B$4,People!$A$4,IF(M7775=People!$B$3,People!$A$3,IF(M7775=People!$B$2,People!$A$2,0))))</f>
        <v>Chuck Magee</v>
      </c>
      <c r="W7775" s="3" t="str">
        <f>IFERROR(VLOOKUP(B7775,Returns!$A$1:$B$801,2,0),"NO")</f>
        <v>NO</v>
      </c>
    </row>
    <row r="7776" spans="1:23">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1" t="str">
        <f>IF(M7776=People!$B$5,People!$A$5,IF(M7776=People!$B$4,People!$A$4,IF(M7776=People!$B$3,People!$A$3,IF(M7776=People!$B$2,People!$A$2,0))))</f>
        <v>Anna Andreadi</v>
      </c>
      <c r="W7776" s="3" t="str">
        <f>IFERROR(VLOOKUP(B7776,Returns!$A$1:$B$801,2,0),"NO")</f>
        <v>NO</v>
      </c>
    </row>
    <row r="7777" spans="1:23">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1" t="str">
        <f>IF(M7777=People!$B$5,People!$A$5,IF(M7777=People!$B$4,People!$A$4,IF(M7777=People!$B$3,People!$A$3,IF(M7777=People!$B$2,People!$A$2,0))))</f>
        <v>Anna Andreadi</v>
      </c>
      <c r="W7777" s="3" t="str">
        <f>IFERROR(VLOOKUP(B7777,Returns!$A$1:$B$801,2,0),"NO")</f>
        <v>NO</v>
      </c>
    </row>
    <row r="7778" spans="1:23">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1" t="str">
        <f>IF(M7778=People!$B$5,People!$A$5,IF(M7778=People!$B$4,People!$A$4,IF(M7778=People!$B$3,People!$A$3,IF(M7778=People!$B$2,People!$A$2,0))))</f>
        <v>Anna Andreadi</v>
      </c>
      <c r="W7778" s="3" t="str">
        <f>IFERROR(VLOOKUP(B7778,Returns!$A$1:$B$801,2,0),"NO")</f>
        <v>NO</v>
      </c>
    </row>
    <row r="7779" spans="1:23">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1" t="str">
        <f>IF(M7779=People!$B$5,People!$A$5,IF(M7779=People!$B$4,People!$A$4,IF(M7779=People!$B$3,People!$A$3,IF(M7779=People!$B$2,People!$A$2,0))))</f>
        <v>Anna Andreadi</v>
      </c>
      <c r="W7779" s="3" t="str">
        <f>IFERROR(VLOOKUP(B7779,Returns!$A$1:$B$801,2,0),"NO")</f>
        <v>NO</v>
      </c>
    </row>
    <row r="7780" spans="1:23">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1" t="str">
        <f>IF(M7780=People!$B$5,People!$A$5,IF(M7780=People!$B$4,People!$A$4,IF(M7780=People!$B$3,People!$A$3,IF(M7780=People!$B$2,People!$A$2,0))))</f>
        <v>Anna Andreadi</v>
      </c>
      <c r="W7780" s="3" t="str">
        <f>IFERROR(VLOOKUP(B7780,Returns!$A$1:$B$801,2,0),"NO")</f>
        <v>NO</v>
      </c>
    </row>
    <row r="7781" spans="1:23">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1" t="str">
        <f>IF(M7781=People!$B$5,People!$A$5,IF(M7781=People!$B$4,People!$A$4,IF(M7781=People!$B$3,People!$A$3,IF(M7781=People!$B$2,People!$A$2,0))))</f>
        <v>Cassandra Brandow</v>
      </c>
      <c r="W7781" s="3" t="str">
        <f>IFERROR(VLOOKUP(B7781,Returns!$A$1:$B$801,2,0),"NO")</f>
        <v>NO</v>
      </c>
    </row>
    <row r="7782" spans="1:23">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1" t="str">
        <f>IF(M7782=People!$B$5,People!$A$5,IF(M7782=People!$B$4,People!$A$4,IF(M7782=People!$B$3,People!$A$3,IF(M7782=People!$B$2,People!$A$2,0))))</f>
        <v>Cassandra Brandow</v>
      </c>
      <c r="W7782" s="3" t="str">
        <f>IFERROR(VLOOKUP(B7782,Returns!$A$1:$B$801,2,0),"NO")</f>
        <v>NO</v>
      </c>
    </row>
    <row r="7783" spans="1:23">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1" t="str">
        <f>IF(M7783=People!$B$5,People!$A$5,IF(M7783=People!$B$4,People!$A$4,IF(M7783=People!$B$3,People!$A$3,IF(M7783=People!$B$2,People!$A$2,0))))</f>
        <v>Kelly Williams</v>
      </c>
      <c r="W7783" s="3" t="str">
        <f>IFERROR(VLOOKUP(B7783,Returns!$A$1:$B$801,2,0),"NO")</f>
        <v>NO</v>
      </c>
    </row>
    <row r="7784" spans="1:23">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1" t="str">
        <f>IF(M7784=People!$B$5,People!$A$5,IF(M7784=People!$B$4,People!$A$4,IF(M7784=People!$B$3,People!$A$3,IF(M7784=People!$B$2,People!$A$2,0))))</f>
        <v>Cassandra Brandow</v>
      </c>
      <c r="W7784" s="3" t="str">
        <f>IFERROR(VLOOKUP(B7784,Returns!$A$1:$B$801,2,0),"NO")</f>
        <v>NO</v>
      </c>
    </row>
    <row r="7785" spans="1:23">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1" t="str">
        <f>IF(M7785=People!$B$5,People!$A$5,IF(M7785=People!$B$4,People!$A$4,IF(M7785=People!$B$3,People!$A$3,IF(M7785=People!$B$2,People!$A$2,0))))</f>
        <v>Cassandra Brandow</v>
      </c>
      <c r="W7785" s="3" t="str">
        <f>IFERROR(VLOOKUP(B7785,Returns!$A$1:$B$801,2,0),"NO")</f>
        <v>NO</v>
      </c>
    </row>
    <row r="7786" spans="1:23">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1" t="str">
        <f>IF(M7786=People!$B$5,People!$A$5,IF(M7786=People!$B$4,People!$A$4,IF(M7786=People!$B$3,People!$A$3,IF(M7786=People!$B$2,People!$A$2,0))))</f>
        <v>Cassandra Brandow</v>
      </c>
      <c r="W7786" s="3" t="str">
        <f>IFERROR(VLOOKUP(B7786,Returns!$A$1:$B$801,2,0),"NO")</f>
        <v>NO</v>
      </c>
    </row>
    <row r="7787" spans="1:23">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1" t="str">
        <f>IF(M7787=People!$B$5,People!$A$5,IF(M7787=People!$B$4,People!$A$4,IF(M7787=People!$B$3,People!$A$3,IF(M7787=People!$B$2,People!$A$2,0))))</f>
        <v>Chuck Magee</v>
      </c>
      <c r="W7787" s="3" t="str">
        <f>IFERROR(VLOOKUP(B7787,Returns!$A$1:$B$801,2,0),"NO")</f>
        <v>NO</v>
      </c>
    </row>
    <row r="7788" spans="1:23">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1" t="str">
        <f>IF(M7788=People!$B$5,People!$A$5,IF(M7788=People!$B$4,People!$A$4,IF(M7788=People!$B$3,People!$A$3,IF(M7788=People!$B$2,People!$A$2,0))))</f>
        <v>Kelly Williams</v>
      </c>
      <c r="W7788" s="3" t="str">
        <f>IFERROR(VLOOKUP(B7788,Returns!$A$1:$B$801,2,0),"NO")</f>
        <v>NO</v>
      </c>
    </row>
    <row r="7789" spans="1:23">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1" t="str">
        <f>IF(M7789=People!$B$5,People!$A$5,IF(M7789=People!$B$4,People!$A$4,IF(M7789=People!$B$3,People!$A$3,IF(M7789=People!$B$2,People!$A$2,0))))</f>
        <v>Kelly Williams</v>
      </c>
      <c r="W7789" s="3" t="str">
        <f>IFERROR(VLOOKUP(B7789,Returns!$A$1:$B$801,2,0),"NO")</f>
        <v>NO</v>
      </c>
    </row>
    <row r="7790" spans="1:23">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1" t="str">
        <f>IF(M7790=People!$B$5,People!$A$5,IF(M7790=People!$B$4,People!$A$4,IF(M7790=People!$B$3,People!$A$3,IF(M7790=People!$B$2,People!$A$2,0))))</f>
        <v>Kelly Williams</v>
      </c>
      <c r="W7790" s="3" t="str">
        <f>IFERROR(VLOOKUP(B7790,Returns!$A$1:$B$801,2,0),"NO")</f>
        <v>NO</v>
      </c>
    </row>
    <row r="7791" spans="1:23">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1" t="str">
        <f>IF(M7791=People!$B$5,People!$A$5,IF(M7791=People!$B$4,People!$A$4,IF(M7791=People!$B$3,People!$A$3,IF(M7791=People!$B$2,People!$A$2,0))))</f>
        <v>Kelly Williams</v>
      </c>
      <c r="W7791" s="3" t="str">
        <f>IFERROR(VLOOKUP(B7791,Returns!$A$1:$B$801,2,0),"NO")</f>
        <v>NO</v>
      </c>
    </row>
    <row r="7792" spans="1:23">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1" t="str">
        <f>IF(M7792=People!$B$5,People!$A$5,IF(M7792=People!$B$4,People!$A$4,IF(M7792=People!$B$3,People!$A$3,IF(M7792=People!$B$2,People!$A$2,0))))</f>
        <v>Chuck Magee</v>
      </c>
      <c r="W7792" s="3" t="str">
        <f>IFERROR(VLOOKUP(B7792,Returns!$A$1:$B$801,2,0),"NO")</f>
        <v>NO</v>
      </c>
    </row>
    <row r="7793" spans="1:23">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1" t="str">
        <f>IF(M7793=People!$B$5,People!$A$5,IF(M7793=People!$B$4,People!$A$4,IF(M7793=People!$B$3,People!$A$3,IF(M7793=People!$B$2,People!$A$2,0))))</f>
        <v>Kelly Williams</v>
      </c>
      <c r="W7793" s="3" t="str">
        <f>IFERROR(VLOOKUP(B7793,Returns!$A$1:$B$801,2,0),"NO")</f>
        <v>NO</v>
      </c>
    </row>
    <row r="7794" spans="1:23">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1" t="str">
        <f>IF(M7794=People!$B$5,People!$A$5,IF(M7794=People!$B$4,People!$A$4,IF(M7794=People!$B$3,People!$A$3,IF(M7794=People!$B$2,People!$A$2,0))))</f>
        <v>Kelly Williams</v>
      </c>
      <c r="W7794" s="3" t="str">
        <f>IFERROR(VLOOKUP(B7794,Returns!$A$1:$B$801,2,0),"NO")</f>
        <v>NO</v>
      </c>
    </row>
    <row r="7795" spans="1:23">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1" t="str">
        <f>IF(M7795=People!$B$5,People!$A$5,IF(M7795=People!$B$4,People!$A$4,IF(M7795=People!$B$3,People!$A$3,IF(M7795=People!$B$2,People!$A$2,0))))</f>
        <v>Anna Andreadi</v>
      </c>
      <c r="W7795" s="3" t="str">
        <f>IFERROR(VLOOKUP(B7795,Returns!$A$1:$B$801,2,0),"NO")</f>
        <v>NO</v>
      </c>
    </row>
    <row r="7796" spans="1:23">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1" t="str">
        <f>IF(M7796=People!$B$5,People!$A$5,IF(M7796=People!$B$4,People!$A$4,IF(M7796=People!$B$3,People!$A$3,IF(M7796=People!$B$2,People!$A$2,0))))</f>
        <v>Anna Andreadi</v>
      </c>
      <c r="W7796" s="3" t="str">
        <f>IFERROR(VLOOKUP(B7796,Returns!$A$1:$B$801,2,0),"NO")</f>
        <v>NO</v>
      </c>
    </row>
    <row r="7797" spans="1:23">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1" t="str">
        <f>IF(M7797=People!$B$5,People!$A$5,IF(M7797=People!$B$4,People!$A$4,IF(M7797=People!$B$3,People!$A$3,IF(M7797=People!$B$2,People!$A$2,0))))</f>
        <v>Kelly Williams</v>
      </c>
      <c r="W7797" s="3" t="str">
        <f>IFERROR(VLOOKUP(B7797,Returns!$A$1:$B$801,2,0),"NO")</f>
        <v>NO</v>
      </c>
    </row>
    <row r="7798" spans="1:23">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1" t="str">
        <f>IF(M7798=People!$B$5,People!$A$5,IF(M7798=People!$B$4,People!$A$4,IF(M7798=People!$B$3,People!$A$3,IF(M7798=People!$B$2,People!$A$2,0))))</f>
        <v>Chuck Magee</v>
      </c>
      <c r="W7798" s="3" t="str">
        <f>IFERROR(VLOOKUP(B7798,Returns!$A$1:$B$801,2,0),"NO")</f>
        <v>NO</v>
      </c>
    </row>
    <row r="7799" spans="1:23">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1" t="str">
        <f>IF(M7799=People!$B$5,People!$A$5,IF(M7799=People!$B$4,People!$A$4,IF(M7799=People!$B$3,People!$A$3,IF(M7799=People!$B$2,People!$A$2,0))))</f>
        <v>Chuck Magee</v>
      </c>
      <c r="W7799" s="3" t="str">
        <f>IFERROR(VLOOKUP(B7799,Returns!$A$1:$B$801,2,0),"NO")</f>
        <v>NO</v>
      </c>
    </row>
    <row r="7800" spans="1:23">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1" t="str">
        <f>IF(M7800=People!$B$5,People!$A$5,IF(M7800=People!$B$4,People!$A$4,IF(M7800=People!$B$3,People!$A$3,IF(M7800=People!$B$2,People!$A$2,0))))</f>
        <v>Chuck Magee</v>
      </c>
      <c r="W7800" s="3" t="str">
        <f>IFERROR(VLOOKUP(B7800,Returns!$A$1:$B$801,2,0),"NO")</f>
        <v>NO</v>
      </c>
    </row>
    <row r="7801" spans="1:23">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1" t="str">
        <f>IF(M7801=People!$B$5,People!$A$5,IF(M7801=People!$B$4,People!$A$4,IF(M7801=People!$B$3,People!$A$3,IF(M7801=People!$B$2,People!$A$2,0))))</f>
        <v>Chuck Magee</v>
      </c>
      <c r="W7801" s="3" t="str">
        <f>IFERROR(VLOOKUP(B7801,Returns!$A$1:$B$801,2,0),"NO")</f>
        <v>NO</v>
      </c>
    </row>
    <row r="7802" spans="1:23">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1" t="str">
        <f>IF(M7802=People!$B$5,People!$A$5,IF(M7802=People!$B$4,People!$A$4,IF(M7802=People!$B$3,People!$A$3,IF(M7802=People!$B$2,People!$A$2,0))))</f>
        <v>Chuck Magee</v>
      </c>
      <c r="W7802" s="3" t="str">
        <f>IFERROR(VLOOKUP(B7802,Returns!$A$1:$B$801,2,0),"NO")</f>
        <v>NO</v>
      </c>
    </row>
    <row r="7803" spans="1:23">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1" t="str">
        <f>IF(M7803=People!$B$5,People!$A$5,IF(M7803=People!$B$4,People!$A$4,IF(M7803=People!$B$3,People!$A$3,IF(M7803=People!$B$2,People!$A$2,0))))</f>
        <v>Anna Andreadi</v>
      </c>
      <c r="W7803" s="3" t="str">
        <f>IFERROR(VLOOKUP(B7803,Returns!$A$1:$B$801,2,0),"NO")</f>
        <v>NO</v>
      </c>
    </row>
    <row r="7804" spans="1:23">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1" t="str">
        <f>IF(M7804=People!$B$5,People!$A$5,IF(M7804=People!$B$4,People!$A$4,IF(M7804=People!$B$3,People!$A$3,IF(M7804=People!$B$2,People!$A$2,0))))</f>
        <v>Cassandra Brandow</v>
      </c>
      <c r="W7804" s="3" t="str">
        <f>IFERROR(VLOOKUP(B7804,Returns!$A$1:$B$801,2,0),"NO")</f>
        <v>NO</v>
      </c>
    </row>
    <row r="7805" spans="1:23">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1" t="str">
        <f>IF(M7805=People!$B$5,People!$A$5,IF(M7805=People!$B$4,People!$A$4,IF(M7805=People!$B$3,People!$A$3,IF(M7805=People!$B$2,People!$A$2,0))))</f>
        <v>Cassandra Brandow</v>
      </c>
      <c r="W7805" s="3" t="str">
        <f>IFERROR(VLOOKUP(B7805,Returns!$A$1:$B$801,2,0),"NO")</f>
        <v>NO</v>
      </c>
    </row>
    <row r="7806" spans="1:23">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1" t="str">
        <f>IF(M7806=People!$B$5,People!$A$5,IF(M7806=People!$B$4,People!$A$4,IF(M7806=People!$B$3,People!$A$3,IF(M7806=People!$B$2,People!$A$2,0))))</f>
        <v>Cassandra Brandow</v>
      </c>
      <c r="W7806" s="3" t="str">
        <f>IFERROR(VLOOKUP(B7806,Returns!$A$1:$B$801,2,0),"NO")</f>
        <v>NO</v>
      </c>
    </row>
    <row r="7807" spans="1:23">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1" t="str">
        <f>IF(M7807=People!$B$5,People!$A$5,IF(M7807=People!$B$4,People!$A$4,IF(M7807=People!$B$3,People!$A$3,IF(M7807=People!$B$2,People!$A$2,0))))</f>
        <v>Cassandra Brandow</v>
      </c>
      <c r="W7807" s="3" t="str">
        <f>IFERROR(VLOOKUP(B7807,Returns!$A$1:$B$801,2,0),"NO")</f>
        <v>NO</v>
      </c>
    </row>
    <row r="7808" spans="1:23">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1" t="str">
        <f>IF(M7808=People!$B$5,People!$A$5,IF(M7808=People!$B$4,People!$A$4,IF(M7808=People!$B$3,People!$A$3,IF(M7808=People!$B$2,People!$A$2,0))))</f>
        <v>Cassandra Brandow</v>
      </c>
      <c r="W7808" s="3" t="str">
        <f>IFERROR(VLOOKUP(B7808,Returns!$A$1:$B$801,2,0),"NO")</f>
        <v>NO</v>
      </c>
    </row>
    <row r="7809" spans="1:23">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1" t="str">
        <f>IF(M7809=People!$B$5,People!$A$5,IF(M7809=People!$B$4,People!$A$4,IF(M7809=People!$B$3,People!$A$3,IF(M7809=People!$B$2,People!$A$2,0))))</f>
        <v>Cassandra Brandow</v>
      </c>
      <c r="W7809" s="3" t="str">
        <f>IFERROR(VLOOKUP(B7809,Returns!$A$1:$B$801,2,0),"NO")</f>
        <v>NO</v>
      </c>
    </row>
    <row r="7810" spans="1:23">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1" t="str">
        <f>IF(M7810=People!$B$5,People!$A$5,IF(M7810=People!$B$4,People!$A$4,IF(M7810=People!$B$3,People!$A$3,IF(M7810=People!$B$2,People!$A$2,0))))</f>
        <v>Cassandra Brandow</v>
      </c>
      <c r="W7810" s="3" t="str">
        <f>IFERROR(VLOOKUP(B7810,Returns!$A$1:$B$801,2,0),"NO")</f>
        <v>NO</v>
      </c>
    </row>
    <row r="7811" spans="1:23">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1" t="str">
        <f>IF(M7811=People!$B$5,People!$A$5,IF(M7811=People!$B$4,People!$A$4,IF(M7811=People!$B$3,People!$A$3,IF(M7811=People!$B$2,People!$A$2,0))))</f>
        <v>Cassandra Brandow</v>
      </c>
      <c r="W7811" s="3" t="str">
        <f>IFERROR(VLOOKUP(B7811,Returns!$A$1:$B$801,2,0),"NO")</f>
        <v>NO</v>
      </c>
    </row>
    <row r="7812" spans="1:23">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1" t="str">
        <f>IF(M7812=People!$B$5,People!$A$5,IF(M7812=People!$B$4,People!$A$4,IF(M7812=People!$B$3,People!$A$3,IF(M7812=People!$B$2,People!$A$2,0))))</f>
        <v>Chuck Magee</v>
      </c>
      <c r="W7812" s="3" t="str">
        <f>IFERROR(VLOOKUP(B7812,Returns!$A$1:$B$801,2,0),"NO")</f>
        <v>NO</v>
      </c>
    </row>
    <row r="7813" spans="1:23">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1" t="str">
        <f>IF(M7813=People!$B$5,People!$A$5,IF(M7813=People!$B$4,People!$A$4,IF(M7813=People!$B$3,People!$A$3,IF(M7813=People!$B$2,People!$A$2,0))))</f>
        <v>Chuck Magee</v>
      </c>
      <c r="W7813" s="3" t="str">
        <f>IFERROR(VLOOKUP(B7813,Returns!$A$1:$B$801,2,0),"NO")</f>
        <v>NO</v>
      </c>
    </row>
    <row r="7814" spans="1:23">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1" t="str">
        <f>IF(M7814=People!$B$5,People!$A$5,IF(M7814=People!$B$4,People!$A$4,IF(M7814=People!$B$3,People!$A$3,IF(M7814=People!$B$2,People!$A$2,0))))</f>
        <v>Chuck Magee</v>
      </c>
      <c r="W7814" s="3" t="str">
        <f>IFERROR(VLOOKUP(B7814,Returns!$A$1:$B$801,2,0),"NO")</f>
        <v>NO</v>
      </c>
    </row>
    <row r="7815" spans="1:23">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1" t="str">
        <f>IF(M7815=People!$B$5,People!$A$5,IF(M7815=People!$B$4,People!$A$4,IF(M7815=People!$B$3,People!$A$3,IF(M7815=People!$B$2,People!$A$2,0))))</f>
        <v>Chuck Magee</v>
      </c>
      <c r="W7815" s="3" t="str">
        <f>IFERROR(VLOOKUP(B7815,Returns!$A$1:$B$801,2,0),"NO")</f>
        <v>NO</v>
      </c>
    </row>
    <row r="7816" spans="1:23">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1" t="str">
        <f>IF(M7816=People!$B$5,People!$A$5,IF(M7816=People!$B$4,People!$A$4,IF(M7816=People!$B$3,People!$A$3,IF(M7816=People!$B$2,People!$A$2,0))))</f>
        <v>Anna Andreadi</v>
      </c>
      <c r="W7816" s="3" t="str">
        <f>IFERROR(VLOOKUP(B7816,Returns!$A$1:$B$801,2,0),"NO")</f>
        <v>NO</v>
      </c>
    </row>
    <row r="7817" spans="1:23">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1" t="str">
        <f>IF(M7817=People!$B$5,People!$A$5,IF(M7817=People!$B$4,People!$A$4,IF(M7817=People!$B$3,People!$A$3,IF(M7817=People!$B$2,People!$A$2,0))))</f>
        <v>Anna Andreadi</v>
      </c>
      <c r="W7817" s="3" t="str">
        <f>IFERROR(VLOOKUP(B7817,Returns!$A$1:$B$801,2,0),"NO")</f>
        <v>NO</v>
      </c>
    </row>
    <row r="7818" spans="1:23">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1" t="str">
        <f>IF(M7818=People!$B$5,People!$A$5,IF(M7818=People!$B$4,People!$A$4,IF(M7818=People!$B$3,People!$A$3,IF(M7818=People!$B$2,People!$A$2,0))))</f>
        <v>Anna Andreadi</v>
      </c>
      <c r="W7818" s="3" t="str">
        <f>IFERROR(VLOOKUP(B7818,Returns!$A$1:$B$801,2,0),"NO")</f>
        <v>NO</v>
      </c>
    </row>
    <row r="7819" spans="1:23">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1" t="str">
        <f>IF(M7819=People!$B$5,People!$A$5,IF(M7819=People!$B$4,People!$A$4,IF(M7819=People!$B$3,People!$A$3,IF(M7819=People!$B$2,People!$A$2,0))))</f>
        <v>Anna Andreadi</v>
      </c>
      <c r="W7819" s="3" t="str">
        <f>IFERROR(VLOOKUP(B7819,Returns!$A$1:$B$801,2,0),"NO")</f>
        <v>NO</v>
      </c>
    </row>
    <row r="7820" spans="1:23">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1" t="str">
        <f>IF(M7820=People!$B$5,People!$A$5,IF(M7820=People!$B$4,People!$A$4,IF(M7820=People!$B$3,People!$A$3,IF(M7820=People!$B$2,People!$A$2,0))))</f>
        <v>Anna Andreadi</v>
      </c>
      <c r="W7820" s="3" t="str">
        <f>IFERROR(VLOOKUP(B7820,Returns!$A$1:$B$801,2,0),"NO")</f>
        <v>NO</v>
      </c>
    </row>
    <row r="7821" spans="1:23">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1" t="str">
        <f>IF(M7821=People!$B$5,People!$A$5,IF(M7821=People!$B$4,People!$A$4,IF(M7821=People!$B$3,People!$A$3,IF(M7821=People!$B$2,People!$A$2,0))))</f>
        <v>Anna Andreadi</v>
      </c>
      <c r="W7821" s="3" t="str">
        <f>IFERROR(VLOOKUP(B7821,Returns!$A$1:$B$801,2,0),"NO")</f>
        <v>NO</v>
      </c>
    </row>
    <row r="7822" spans="1:23">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1" t="str">
        <f>IF(M7822=People!$B$5,People!$A$5,IF(M7822=People!$B$4,People!$A$4,IF(M7822=People!$B$3,People!$A$3,IF(M7822=People!$B$2,People!$A$2,0))))</f>
        <v>Chuck Magee</v>
      </c>
      <c r="W7822" s="3" t="str">
        <f>IFERROR(VLOOKUP(B7822,Returns!$A$1:$B$801,2,0),"NO")</f>
        <v>NO</v>
      </c>
    </row>
    <row r="7823" spans="1:23">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1" t="str">
        <f>IF(M7823=People!$B$5,People!$A$5,IF(M7823=People!$B$4,People!$A$4,IF(M7823=People!$B$3,People!$A$3,IF(M7823=People!$B$2,People!$A$2,0))))</f>
        <v>Cassandra Brandow</v>
      </c>
      <c r="W7823" s="3" t="str">
        <f>IFERROR(VLOOKUP(B7823,Returns!$A$1:$B$801,2,0),"NO")</f>
        <v>NO</v>
      </c>
    </row>
    <row r="7824" spans="1:23">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1" t="str">
        <f>IF(M7824=People!$B$5,People!$A$5,IF(M7824=People!$B$4,People!$A$4,IF(M7824=People!$B$3,People!$A$3,IF(M7824=People!$B$2,People!$A$2,0))))</f>
        <v>Chuck Magee</v>
      </c>
      <c r="W7824" s="3" t="str">
        <f>IFERROR(VLOOKUP(B7824,Returns!$A$1:$B$801,2,0),"NO")</f>
        <v>NO</v>
      </c>
    </row>
    <row r="7825" spans="1:23">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1" t="str">
        <f>IF(M7825=People!$B$5,People!$A$5,IF(M7825=People!$B$4,People!$A$4,IF(M7825=People!$B$3,People!$A$3,IF(M7825=People!$B$2,People!$A$2,0))))</f>
        <v>Chuck Magee</v>
      </c>
      <c r="W7825" s="3" t="str">
        <f>IFERROR(VLOOKUP(B7825,Returns!$A$1:$B$801,2,0),"NO")</f>
        <v>NO</v>
      </c>
    </row>
    <row r="7826" spans="1:23">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1" t="str">
        <f>IF(M7826=People!$B$5,People!$A$5,IF(M7826=People!$B$4,People!$A$4,IF(M7826=People!$B$3,People!$A$3,IF(M7826=People!$B$2,People!$A$2,0))))</f>
        <v>Anna Andreadi</v>
      </c>
      <c r="W7826" s="3" t="str">
        <f>IFERROR(VLOOKUP(B7826,Returns!$A$1:$B$801,2,0),"NO")</f>
        <v>NO</v>
      </c>
    </row>
    <row r="7827" spans="1:23">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1" t="str">
        <f>IF(M7827=People!$B$5,People!$A$5,IF(M7827=People!$B$4,People!$A$4,IF(M7827=People!$B$3,People!$A$3,IF(M7827=People!$B$2,People!$A$2,0))))</f>
        <v>Chuck Magee</v>
      </c>
      <c r="W7827" s="3" t="str">
        <f>IFERROR(VLOOKUP(B7827,Returns!$A$1:$B$801,2,0),"NO")</f>
        <v>NO</v>
      </c>
    </row>
    <row r="7828" spans="1:23">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1" t="str">
        <f>IF(M7828=People!$B$5,People!$A$5,IF(M7828=People!$B$4,People!$A$4,IF(M7828=People!$B$3,People!$A$3,IF(M7828=People!$B$2,People!$A$2,0))))</f>
        <v>Kelly Williams</v>
      </c>
      <c r="W7828" s="3" t="str">
        <f>IFERROR(VLOOKUP(B7828,Returns!$A$1:$B$801,2,0),"NO")</f>
        <v>NO</v>
      </c>
    </row>
    <row r="7829" spans="1:23">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1" t="str">
        <f>IF(M7829=People!$B$5,People!$A$5,IF(M7829=People!$B$4,People!$A$4,IF(M7829=People!$B$3,People!$A$3,IF(M7829=People!$B$2,People!$A$2,0))))</f>
        <v>Kelly Williams</v>
      </c>
      <c r="W7829" s="3" t="str">
        <f>IFERROR(VLOOKUP(B7829,Returns!$A$1:$B$801,2,0),"NO")</f>
        <v>NO</v>
      </c>
    </row>
    <row r="7830" spans="1:23">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1" t="str">
        <f>IF(M7830=People!$B$5,People!$A$5,IF(M7830=People!$B$4,People!$A$4,IF(M7830=People!$B$3,People!$A$3,IF(M7830=People!$B$2,People!$A$2,0))))</f>
        <v>Anna Andreadi</v>
      </c>
      <c r="W7830" s="3" t="str">
        <f>IFERROR(VLOOKUP(B7830,Returns!$A$1:$B$801,2,0),"NO")</f>
        <v>NO</v>
      </c>
    </row>
    <row r="7831" spans="1:23">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1" t="str">
        <f>IF(M7831=People!$B$5,People!$A$5,IF(M7831=People!$B$4,People!$A$4,IF(M7831=People!$B$3,People!$A$3,IF(M7831=People!$B$2,People!$A$2,0))))</f>
        <v>Anna Andreadi</v>
      </c>
      <c r="W7831" s="3" t="str">
        <f>IFERROR(VLOOKUP(B7831,Returns!$A$1:$B$801,2,0),"NO")</f>
        <v>NO</v>
      </c>
    </row>
    <row r="7832" spans="1:23">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1" t="str">
        <f>IF(M7832=People!$B$5,People!$A$5,IF(M7832=People!$B$4,People!$A$4,IF(M7832=People!$B$3,People!$A$3,IF(M7832=People!$B$2,People!$A$2,0))))</f>
        <v>Anna Andreadi</v>
      </c>
      <c r="W7832" s="3" t="str">
        <f>IFERROR(VLOOKUP(B7832,Returns!$A$1:$B$801,2,0),"NO")</f>
        <v>NO</v>
      </c>
    </row>
    <row r="7833" spans="1:23">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1" t="str">
        <f>IF(M7833=People!$B$5,People!$A$5,IF(M7833=People!$B$4,People!$A$4,IF(M7833=People!$B$3,People!$A$3,IF(M7833=People!$B$2,People!$A$2,0))))</f>
        <v>Anna Andreadi</v>
      </c>
      <c r="W7833" s="3" t="str">
        <f>IFERROR(VLOOKUP(B7833,Returns!$A$1:$B$801,2,0),"NO")</f>
        <v>NO</v>
      </c>
    </row>
    <row r="7834" spans="1:23">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1" t="str">
        <f>IF(M7834=People!$B$5,People!$A$5,IF(M7834=People!$B$4,People!$A$4,IF(M7834=People!$B$3,People!$A$3,IF(M7834=People!$B$2,People!$A$2,0))))</f>
        <v>Kelly Williams</v>
      </c>
      <c r="W7834" s="3" t="str">
        <f>IFERROR(VLOOKUP(B7834,Returns!$A$1:$B$801,2,0),"NO")</f>
        <v>NO</v>
      </c>
    </row>
    <row r="7835" spans="1:23">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1" t="str">
        <f>IF(M7835=People!$B$5,People!$A$5,IF(M7835=People!$B$4,People!$A$4,IF(M7835=People!$B$3,People!$A$3,IF(M7835=People!$B$2,People!$A$2,0))))</f>
        <v>Cassandra Brandow</v>
      </c>
      <c r="W7835" s="3" t="str">
        <f>IFERROR(VLOOKUP(B7835,Returns!$A$1:$B$801,2,0),"NO")</f>
        <v>NO</v>
      </c>
    </row>
    <row r="7836" spans="1:23">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1" t="str">
        <f>IF(M7836=People!$B$5,People!$A$5,IF(M7836=People!$B$4,People!$A$4,IF(M7836=People!$B$3,People!$A$3,IF(M7836=People!$B$2,People!$A$2,0))))</f>
        <v>Anna Andreadi</v>
      </c>
      <c r="W7836" s="3" t="str">
        <f>IFERROR(VLOOKUP(B7836,Returns!$A$1:$B$801,2,0),"NO")</f>
        <v>NO</v>
      </c>
    </row>
    <row r="7837" spans="1:23">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1" t="str">
        <f>IF(M7837=People!$B$5,People!$A$5,IF(M7837=People!$B$4,People!$A$4,IF(M7837=People!$B$3,People!$A$3,IF(M7837=People!$B$2,People!$A$2,0))))</f>
        <v>Anna Andreadi</v>
      </c>
      <c r="W7837" s="3" t="str">
        <f>IFERROR(VLOOKUP(B7837,Returns!$A$1:$B$801,2,0),"NO")</f>
        <v>NO</v>
      </c>
    </row>
    <row r="7838" spans="1:23">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1" t="str">
        <f>IF(M7838=People!$B$5,People!$A$5,IF(M7838=People!$B$4,People!$A$4,IF(M7838=People!$B$3,People!$A$3,IF(M7838=People!$B$2,People!$A$2,0))))</f>
        <v>Anna Andreadi</v>
      </c>
      <c r="W7838" s="3" t="str">
        <f>IFERROR(VLOOKUP(B7838,Returns!$A$1:$B$801,2,0),"NO")</f>
        <v>NO</v>
      </c>
    </row>
    <row r="7839" spans="1:23">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1" t="str">
        <f>IF(M7839=People!$B$5,People!$A$5,IF(M7839=People!$B$4,People!$A$4,IF(M7839=People!$B$3,People!$A$3,IF(M7839=People!$B$2,People!$A$2,0))))</f>
        <v>Anna Andreadi</v>
      </c>
      <c r="W7839" s="3" t="str">
        <f>IFERROR(VLOOKUP(B7839,Returns!$A$1:$B$801,2,0),"NO")</f>
        <v>NO</v>
      </c>
    </row>
    <row r="7840" spans="1:23">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1" t="str">
        <f>IF(M7840=People!$B$5,People!$A$5,IF(M7840=People!$B$4,People!$A$4,IF(M7840=People!$B$3,People!$A$3,IF(M7840=People!$B$2,People!$A$2,0))))</f>
        <v>Anna Andreadi</v>
      </c>
      <c r="W7840" s="3" t="str">
        <f>IFERROR(VLOOKUP(B7840,Returns!$A$1:$B$801,2,0),"NO")</f>
        <v>NO</v>
      </c>
    </row>
    <row r="7841" spans="1:23">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1" t="str">
        <f>IF(M7841=People!$B$5,People!$A$5,IF(M7841=People!$B$4,People!$A$4,IF(M7841=People!$B$3,People!$A$3,IF(M7841=People!$B$2,People!$A$2,0))))</f>
        <v>Kelly Williams</v>
      </c>
      <c r="W7841" s="3" t="str">
        <f>IFERROR(VLOOKUP(B7841,Returns!$A$1:$B$801,2,0),"NO")</f>
        <v>NO</v>
      </c>
    </row>
    <row r="7842" spans="1:23">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1" t="str">
        <f>IF(M7842=People!$B$5,People!$A$5,IF(M7842=People!$B$4,People!$A$4,IF(M7842=People!$B$3,People!$A$3,IF(M7842=People!$B$2,People!$A$2,0))))</f>
        <v>Kelly Williams</v>
      </c>
      <c r="W7842" s="3" t="str">
        <f>IFERROR(VLOOKUP(B7842,Returns!$A$1:$B$801,2,0),"NO")</f>
        <v>NO</v>
      </c>
    </row>
    <row r="7843" spans="1:23">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1" t="str">
        <f>IF(M7843=People!$B$5,People!$A$5,IF(M7843=People!$B$4,People!$A$4,IF(M7843=People!$B$3,People!$A$3,IF(M7843=People!$B$2,People!$A$2,0))))</f>
        <v>Chuck Magee</v>
      </c>
      <c r="W7843" s="3" t="str">
        <f>IFERROR(VLOOKUP(B7843,Returns!$A$1:$B$801,2,0),"NO")</f>
        <v>NO</v>
      </c>
    </row>
    <row r="7844" spans="1:23">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1" t="str">
        <f>IF(M7844=People!$B$5,People!$A$5,IF(M7844=People!$B$4,People!$A$4,IF(M7844=People!$B$3,People!$A$3,IF(M7844=People!$B$2,People!$A$2,0))))</f>
        <v>Cassandra Brandow</v>
      </c>
      <c r="W7844" s="3" t="str">
        <f>IFERROR(VLOOKUP(B7844,Returns!$A$1:$B$801,2,0),"NO")</f>
        <v>NO</v>
      </c>
    </row>
    <row r="7845" spans="1:23">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1" t="str">
        <f>IF(M7845=People!$B$5,People!$A$5,IF(M7845=People!$B$4,People!$A$4,IF(M7845=People!$B$3,People!$A$3,IF(M7845=People!$B$2,People!$A$2,0))))</f>
        <v>Cassandra Brandow</v>
      </c>
      <c r="W7845" s="3" t="str">
        <f>IFERROR(VLOOKUP(B7845,Returns!$A$1:$B$801,2,0),"NO")</f>
        <v>NO</v>
      </c>
    </row>
    <row r="7846" spans="1:23">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1" t="str">
        <f>IF(M7846=People!$B$5,People!$A$5,IF(M7846=People!$B$4,People!$A$4,IF(M7846=People!$B$3,People!$A$3,IF(M7846=People!$B$2,People!$A$2,0))))</f>
        <v>Kelly Williams</v>
      </c>
      <c r="W7846" s="3" t="str">
        <f>IFERROR(VLOOKUP(B7846,Returns!$A$1:$B$801,2,0),"NO")</f>
        <v>Yes</v>
      </c>
    </row>
    <row r="7847" spans="1:23">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1" t="str">
        <f>IF(M7847=People!$B$5,People!$A$5,IF(M7847=People!$B$4,People!$A$4,IF(M7847=People!$B$3,People!$A$3,IF(M7847=People!$B$2,People!$A$2,0))))</f>
        <v>Cassandra Brandow</v>
      </c>
      <c r="W7847" s="3" t="str">
        <f>IFERROR(VLOOKUP(B7847,Returns!$A$1:$B$801,2,0),"NO")</f>
        <v>NO</v>
      </c>
    </row>
    <row r="7848" spans="1:23">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1" t="str">
        <f>IF(M7848=People!$B$5,People!$A$5,IF(M7848=People!$B$4,People!$A$4,IF(M7848=People!$B$3,People!$A$3,IF(M7848=People!$B$2,People!$A$2,0))))</f>
        <v>Cassandra Brandow</v>
      </c>
      <c r="W7848" s="3" t="str">
        <f>IFERROR(VLOOKUP(B7848,Returns!$A$1:$B$801,2,0),"NO")</f>
        <v>NO</v>
      </c>
    </row>
    <row r="7849" spans="1:23">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1" t="str">
        <f>IF(M7849=People!$B$5,People!$A$5,IF(M7849=People!$B$4,People!$A$4,IF(M7849=People!$B$3,People!$A$3,IF(M7849=People!$B$2,People!$A$2,0))))</f>
        <v>Kelly Williams</v>
      </c>
      <c r="W7849" s="3" t="str">
        <f>IFERROR(VLOOKUP(B7849,Returns!$A$1:$B$801,2,0),"NO")</f>
        <v>NO</v>
      </c>
    </row>
    <row r="7850" spans="1:23">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1" t="str">
        <f>IF(M7850=People!$B$5,People!$A$5,IF(M7850=People!$B$4,People!$A$4,IF(M7850=People!$B$3,People!$A$3,IF(M7850=People!$B$2,People!$A$2,0))))</f>
        <v>Kelly Williams</v>
      </c>
      <c r="W7850" s="3" t="str">
        <f>IFERROR(VLOOKUP(B7850,Returns!$A$1:$B$801,2,0),"NO")</f>
        <v>NO</v>
      </c>
    </row>
    <row r="7851" spans="1:23">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1" t="str">
        <f>IF(M7851=People!$B$5,People!$A$5,IF(M7851=People!$B$4,People!$A$4,IF(M7851=People!$B$3,People!$A$3,IF(M7851=People!$B$2,People!$A$2,0))))</f>
        <v>Kelly Williams</v>
      </c>
      <c r="W7851" s="3" t="str">
        <f>IFERROR(VLOOKUP(B7851,Returns!$A$1:$B$801,2,0),"NO")</f>
        <v>NO</v>
      </c>
    </row>
    <row r="7852" spans="1:23">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1" t="str">
        <f>IF(M7852=People!$B$5,People!$A$5,IF(M7852=People!$B$4,People!$A$4,IF(M7852=People!$B$3,People!$A$3,IF(M7852=People!$B$2,People!$A$2,0))))</f>
        <v>Kelly Williams</v>
      </c>
      <c r="W7852" s="3" t="str">
        <f>IFERROR(VLOOKUP(B7852,Returns!$A$1:$B$801,2,0),"NO")</f>
        <v>NO</v>
      </c>
    </row>
    <row r="7853" spans="1:23">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1" t="str">
        <f>IF(M7853=People!$B$5,People!$A$5,IF(M7853=People!$B$4,People!$A$4,IF(M7853=People!$B$3,People!$A$3,IF(M7853=People!$B$2,People!$A$2,0))))</f>
        <v>Kelly Williams</v>
      </c>
      <c r="W7853" s="3" t="str">
        <f>IFERROR(VLOOKUP(B7853,Returns!$A$1:$B$801,2,0),"NO")</f>
        <v>NO</v>
      </c>
    </row>
    <row r="7854" spans="1:23">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1" t="str">
        <f>IF(M7854=People!$B$5,People!$A$5,IF(M7854=People!$B$4,People!$A$4,IF(M7854=People!$B$3,People!$A$3,IF(M7854=People!$B$2,People!$A$2,0))))</f>
        <v>Kelly Williams</v>
      </c>
      <c r="W7854" s="3" t="str">
        <f>IFERROR(VLOOKUP(B7854,Returns!$A$1:$B$801,2,0),"NO")</f>
        <v>NO</v>
      </c>
    </row>
    <row r="7855" spans="1:23">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1" t="str">
        <f>IF(M7855=People!$B$5,People!$A$5,IF(M7855=People!$B$4,People!$A$4,IF(M7855=People!$B$3,People!$A$3,IF(M7855=People!$B$2,People!$A$2,0))))</f>
        <v>Anna Andreadi</v>
      </c>
      <c r="W7855" s="3" t="str">
        <f>IFERROR(VLOOKUP(B7855,Returns!$A$1:$B$801,2,0),"NO")</f>
        <v>NO</v>
      </c>
    </row>
    <row r="7856" spans="1:23">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1" t="str">
        <f>IF(M7856=People!$B$5,People!$A$5,IF(M7856=People!$B$4,People!$A$4,IF(M7856=People!$B$3,People!$A$3,IF(M7856=People!$B$2,People!$A$2,0))))</f>
        <v>Cassandra Brandow</v>
      </c>
      <c r="W7856" s="3" t="str">
        <f>IFERROR(VLOOKUP(B7856,Returns!$A$1:$B$801,2,0),"NO")</f>
        <v>NO</v>
      </c>
    </row>
    <row r="7857" spans="1:23">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1" t="str">
        <f>IF(M7857=People!$B$5,People!$A$5,IF(M7857=People!$B$4,People!$A$4,IF(M7857=People!$B$3,People!$A$3,IF(M7857=People!$B$2,People!$A$2,0))))</f>
        <v>Cassandra Brandow</v>
      </c>
      <c r="W7857" s="3" t="str">
        <f>IFERROR(VLOOKUP(B7857,Returns!$A$1:$B$801,2,0),"NO")</f>
        <v>NO</v>
      </c>
    </row>
    <row r="7858" spans="1:23">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1" t="str">
        <f>IF(M7858=People!$B$5,People!$A$5,IF(M7858=People!$B$4,People!$A$4,IF(M7858=People!$B$3,People!$A$3,IF(M7858=People!$B$2,People!$A$2,0))))</f>
        <v>Chuck Magee</v>
      </c>
      <c r="W7858" s="3" t="str">
        <f>IFERROR(VLOOKUP(B7858,Returns!$A$1:$B$801,2,0),"NO")</f>
        <v>NO</v>
      </c>
    </row>
    <row r="7859" spans="1:23">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1" t="str">
        <f>IF(M7859=People!$B$5,People!$A$5,IF(M7859=People!$B$4,People!$A$4,IF(M7859=People!$B$3,People!$A$3,IF(M7859=People!$B$2,People!$A$2,0))))</f>
        <v>Chuck Magee</v>
      </c>
      <c r="W7859" s="3" t="str">
        <f>IFERROR(VLOOKUP(B7859,Returns!$A$1:$B$801,2,0),"NO")</f>
        <v>NO</v>
      </c>
    </row>
    <row r="7860" spans="1:23">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1" t="str">
        <f>IF(M7860=People!$B$5,People!$A$5,IF(M7860=People!$B$4,People!$A$4,IF(M7860=People!$B$3,People!$A$3,IF(M7860=People!$B$2,People!$A$2,0))))</f>
        <v>Chuck Magee</v>
      </c>
      <c r="W7860" s="3" t="str">
        <f>IFERROR(VLOOKUP(B7860,Returns!$A$1:$B$801,2,0),"NO")</f>
        <v>NO</v>
      </c>
    </row>
    <row r="7861" spans="1:23">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1" t="str">
        <f>IF(M7861=People!$B$5,People!$A$5,IF(M7861=People!$B$4,People!$A$4,IF(M7861=People!$B$3,People!$A$3,IF(M7861=People!$B$2,People!$A$2,0))))</f>
        <v>Chuck Magee</v>
      </c>
      <c r="W7861" s="3" t="str">
        <f>IFERROR(VLOOKUP(B7861,Returns!$A$1:$B$801,2,0),"NO")</f>
        <v>NO</v>
      </c>
    </row>
    <row r="7862" spans="1:23">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1" t="str">
        <f>IF(M7862=People!$B$5,People!$A$5,IF(M7862=People!$B$4,People!$A$4,IF(M7862=People!$B$3,People!$A$3,IF(M7862=People!$B$2,People!$A$2,0))))</f>
        <v>Chuck Magee</v>
      </c>
      <c r="W7862" s="3" t="str">
        <f>IFERROR(VLOOKUP(B7862,Returns!$A$1:$B$801,2,0),"NO")</f>
        <v>NO</v>
      </c>
    </row>
    <row r="7863" spans="1:23">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1" t="str">
        <f>IF(M7863=People!$B$5,People!$A$5,IF(M7863=People!$B$4,People!$A$4,IF(M7863=People!$B$3,People!$A$3,IF(M7863=People!$B$2,People!$A$2,0))))</f>
        <v>Anna Andreadi</v>
      </c>
      <c r="W7863" s="3" t="str">
        <f>IFERROR(VLOOKUP(B7863,Returns!$A$1:$B$801,2,0),"NO")</f>
        <v>NO</v>
      </c>
    </row>
    <row r="7864" spans="1:23">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1" t="str">
        <f>IF(M7864=People!$B$5,People!$A$5,IF(M7864=People!$B$4,People!$A$4,IF(M7864=People!$B$3,People!$A$3,IF(M7864=People!$B$2,People!$A$2,0))))</f>
        <v>Anna Andreadi</v>
      </c>
      <c r="W7864" s="3" t="str">
        <f>IFERROR(VLOOKUP(B7864,Returns!$A$1:$B$801,2,0),"NO")</f>
        <v>NO</v>
      </c>
    </row>
    <row r="7865" spans="1:23">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1" t="str">
        <f>IF(M7865=People!$B$5,People!$A$5,IF(M7865=People!$B$4,People!$A$4,IF(M7865=People!$B$3,People!$A$3,IF(M7865=People!$B$2,People!$A$2,0))))</f>
        <v>Anna Andreadi</v>
      </c>
      <c r="W7865" s="3" t="str">
        <f>IFERROR(VLOOKUP(B7865,Returns!$A$1:$B$801,2,0),"NO")</f>
        <v>NO</v>
      </c>
    </row>
    <row r="7866" spans="1:23">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1" t="str">
        <f>IF(M7866=People!$B$5,People!$A$5,IF(M7866=People!$B$4,People!$A$4,IF(M7866=People!$B$3,People!$A$3,IF(M7866=People!$B$2,People!$A$2,0))))</f>
        <v>Anna Andreadi</v>
      </c>
      <c r="W7866" s="3" t="str">
        <f>IFERROR(VLOOKUP(B7866,Returns!$A$1:$B$801,2,0),"NO")</f>
        <v>NO</v>
      </c>
    </row>
    <row r="7867" spans="1:23">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1" t="str">
        <f>IF(M7867=People!$B$5,People!$A$5,IF(M7867=People!$B$4,People!$A$4,IF(M7867=People!$B$3,People!$A$3,IF(M7867=People!$B$2,People!$A$2,0))))</f>
        <v>Anna Andreadi</v>
      </c>
      <c r="W7867" s="3" t="str">
        <f>IFERROR(VLOOKUP(B7867,Returns!$A$1:$B$801,2,0),"NO")</f>
        <v>NO</v>
      </c>
    </row>
    <row r="7868" spans="1:23">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1" t="str">
        <f>IF(M7868=People!$B$5,People!$A$5,IF(M7868=People!$B$4,People!$A$4,IF(M7868=People!$B$3,People!$A$3,IF(M7868=People!$B$2,People!$A$2,0))))</f>
        <v>Anna Andreadi</v>
      </c>
      <c r="W7868" s="3" t="str">
        <f>IFERROR(VLOOKUP(B7868,Returns!$A$1:$B$801,2,0),"NO")</f>
        <v>NO</v>
      </c>
    </row>
    <row r="7869" spans="1:23">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1" t="str">
        <f>IF(M7869=People!$B$5,People!$A$5,IF(M7869=People!$B$4,People!$A$4,IF(M7869=People!$B$3,People!$A$3,IF(M7869=People!$B$2,People!$A$2,0))))</f>
        <v>Anna Andreadi</v>
      </c>
      <c r="W7869" s="3" t="str">
        <f>IFERROR(VLOOKUP(B7869,Returns!$A$1:$B$801,2,0),"NO")</f>
        <v>NO</v>
      </c>
    </row>
    <row r="7870" spans="1:23">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1" t="str">
        <f>IF(M7870=People!$B$5,People!$A$5,IF(M7870=People!$B$4,People!$A$4,IF(M7870=People!$B$3,People!$A$3,IF(M7870=People!$B$2,People!$A$2,0))))</f>
        <v>Anna Andreadi</v>
      </c>
      <c r="W7870" s="3" t="str">
        <f>IFERROR(VLOOKUP(B7870,Returns!$A$1:$B$801,2,0),"NO")</f>
        <v>NO</v>
      </c>
    </row>
    <row r="7871" spans="1:23">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1" t="str">
        <f>IF(M7871=People!$B$5,People!$A$5,IF(M7871=People!$B$4,People!$A$4,IF(M7871=People!$B$3,People!$A$3,IF(M7871=People!$B$2,People!$A$2,0))))</f>
        <v>Cassandra Brandow</v>
      </c>
      <c r="W7871" s="3" t="str">
        <f>IFERROR(VLOOKUP(B7871,Returns!$A$1:$B$801,2,0),"NO")</f>
        <v>NO</v>
      </c>
    </row>
    <row r="7872" spans="1:23">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1" t="str">
        <f>IF(M7872=People!$B$5,People!$A$5,IF(M7872=People!$B$4,People!$A$4,IF(M7872=People!$B$3,People!$A$3,IF(M7872=People!$B$2,People!$A$2,0))))</f>
        <v>Chuck Magee</v>
      </c>
      <c r="W7872" s="3" t="str">
        <f>IFERROR(VLOOKUP(B7872,Returns!$A$1:$B$801,2,0),"NO")</f>
        <v>NO</v>
      </c>
    </row>
    <row r="7873" spans="1:23">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1" t="str">
        <f>IF(M7873=People!$B$5,People!$A$5,IF(M7873=People!$B$4,People!$A$4,IF(M7873=People!$B$3,People!$A$3,IF(M7873=People!$B$2,People!$A$2,0))))</f>
        <v>Anna Andreadi</v>
      </c>
      <c r="W7873" s="3" t="str">
        <f>IFERROR(VLOOKUP(B7873,Returns!$A$1:$B$801,2,0),"NO")</f>
        <v>NO</v>
      </c>
    </row>
    <row r="7874" spans="1:23">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1" t="str">
        <f>IF(M7874=People!$B$5,People!$A$5,IF(M7874=People!$B$4,People!$A$4,IF(M7874=People!$B$3,People!$A$3,IF(M7874=People!$B$2,People!$A$2,0))))</f>
        <v>Anna Andreadi</v>
      </c>
      <c r="W7874" s="3" t="str">
        <f>IFERROR(VLOOKUP(B7874,Returns!$A$1:$B$801,2,0),"NO")</f>
        <v>NO</v>
      </c>
    </row>
    <row r="7875" spans="1:23">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1" t="str">
        <f>IF(M7875=People!$B$5,People!$A$5,IF(M7875=People!$B$4,People!$A$4,IF(M7875=People!$B$3,People!$A$3,IF(M7875=People!$B$2,People!$A$2,0))))</f>
        <v>Anna Andreadi</v>
      </c>
      <c r="W7875" s="3" t="str">
        <f>IFERROR(VLOOKUP(B7875,Returns!$A$1:$B$801,2,0),"NO")</f>
        <v>NO</v>
      </c>
    </row>
    <row r="7876" spans="1:23">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1" t="str">
        <f>IF(M7876=People!$B$5,People!$A$5,IF(M7876=People!$B$4,People!$A$4,IF(M7876=People!$B$3,People!$A$3,IF(M7876=People!$B$2,People!$A$2,0))))</f>
        <v>Anna Andreadi</v>
      </c>
      <c r="W7876" s="3" t="str">
        <f>IFERROR(VLOOKUP(B7876,Returns!$A$1:$B$801,2,0),"NO")</f>
        <v>NO</v>
      </c>
    </row>
    <row r="7877" spans="1:23">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1" t="str">
        <f>IF(M7877=People!$B$5,People!$A$5,IF(M7877=People!$B$4,People!$A$4,IF(M7877=People!$B$3,People!$A$3,IF(M7877=People!$B$2,People!$A$2,0))))</f>
        <v>Anna Andreadi</v>
      </c>
      <c r="W7877" s="3" t="str">
        <f>IFERROR(VLOOKUP(B7877,Returns!$A$1:$B$801,2,0),"NO")</f>
        <v>NO</v>
      </c>
    </row>
    <row r="7878" spans="1:23">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1" t="str">
        <f>IF(M7878=People!$B$5,People!$A$5,IF(M7878=People!$B$4,People!$A$4,IF(M7878=People!$B$3,People!$A$3,IF(M7878=People!$B$2,People!$A$2,0))))</f>
        <v>Anna Andreadi</v>
      </c>
      <c r="W7878" s="3" t="str">
        <f>IFERROR(VLOOKUP(B7878,Returns!$A$1:$B$801,2,0),"NO")</f>
        <v>NO</v>
      </c>
    </row>
    <row r="7879" spans="1:23">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1" t="str">
        <f>IF(M7879=People!$B$5,People!$A$5,IF(M7879=People!$B$4,People!$A$4,IF(M7879=People!$B$3,People!$A$3,IF(M7879=People!$B$2,People!$A$2,0))))</f>
        <v>Cassandra Brandow</v>
      </c>
      <c r="W7879" s="3" t="str">
        <f>IFERROR(VLOOKUP(B7879,Returns!$A$1:$B$801,2,0),"NO")</f>
        <v>NO</v>
      </c>
    </row>
    <row r="7880" spans="1:23">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1" t="str">
        <f>IF(M7880=People!$B$5,People!$A$5,IF(M7880=People!$B$4,People!$A$4,IF(M7880=People!$B$3,People!$A$3,IF(M7880=People!$B$2,People!$A$2,0))))</f>
        <v>Kelly Williams</v>
      </c>
      <c r="W7880" s="3" t="str">
        <f>IFERROR(VLOOKUP(B7880,Returns!$A$1:$B$801,2,0),"NO")</f>
        <v>NO</v>
      </c>
    </row>
    <row r="7881" spans="1:23">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1" t="str">
        <f>IF(M7881=People!$B$5,People!$A$5,IF(M7881=People!$B$4,People!$A$4,IF(M7881=People!$B$3,People!$A$3,IF(M7881=People!$B$2,People!$A$2,0))))</f>
        <v>Chuck Magee</v>
      </c>
      <c r="W7881" s="3" t="str">
        <f>IFERROR(VLOOKUP(B7881,Returns!$A$1:$B$801,2,0),"NO")</f>
        <v>NO</v>
      </c>
    </row>
    <row r="7882" spans="1:23">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1" t="str">
        <f>IF(M7882=People!$B$5,People!$A$5,IF(M7882=People!$B$4,People!$A$4,IF(M7882=People!$B$3,People!$A$3,IF(M7882=People!$B$2,People!$A$2,0))))</f>
        <v>Anna Andreadi</v>
      </c>
      <c r="W7882" s="3" t="str">
        <f>IFERROR(VLOOKUP(B7882,Returns!$A$1:$B$801,2,0),"NO")</f>
        <v>NO</v>
      </c>
    </row>
    <row r="7883" spans="1:23">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1" t="str">
        <f>IF(M7883=People!$B$5,People!$A$5,IF(M7883=People!$B$4,People!$A$4,IF(M7883=People!$B$3,People!$A$3,IF(M7883=People!$B$2,People!$A$2,0))))</f>
        <v>Anna Andreadi</v>
      </c>
      <c r="W7883" s="3" t="str">
        <f>IFERROR(VLOOKUP(B7883,Returns!$A$1:$B$801,2,0),"NO")</f>
        <v>NO</v>
      </c>
    </row>
    <row r="7884" spans="1:23">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1" t="str">
        <f>IF(M7884=People!$B$5,People!$A$5,IF(M7884=People!$B$4,People!$A$4,IF(M7884=People!$B$3,People!$A$3,IF(M7884=People!$B$2,People!$A$2,0))))</f>
        <v>Anna Andreadi</v>
      </c>
      <c r="W7884" s="3" t="str">
        <f>IFERROR(VLOOKUP(B7884,Returns!$A$1:$B$801,2,0),"NO")</f>
        <v>NO</v>
      </c>
    </row>
    <row r="7885" spans="1:23">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1" t="str">
        <f>IF(M7885=People!$B$5,People!$A$5,IF(M7885=People!$B$4,People!$A$4,IF(M7885=People!$B$3,People!$A$3,IF(M7885=People!$B$2,People!$A$2,0))))</f>
        <v>Anna Andreadi</v>
      </c>
      <c r="W7885" s="3" t="str">
        <f>IFERROR(VLOOKUP(B7885,Returns!$A$1:$B$801,2,0),"NO")</f>
        <v>NO</v>
      </c>
    </row>
    <row r="7886" spans="1:23">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1" t="str">
        <f>IF(M7886=People!$B$5,People!$A$5,IF(M7886=People!$B$4,People!$A$4,IF(M7886=People!$B$3,People!$A$3,IF(M7886=People!$B$2,People!$A$2,0))))</f>
        <v>Anna Andreadi</v>
      </c>
      <c r="W7886" s="3" t="str">
        <f>IFERROR(VLOOKUP(B7886,Returns!$A$1:$B$801,2,0),"NO")</f>
        <v>NO</v>
      </c>
    </row>
    <row r="7887" spans="1:23">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1" t="str">
        <f>IF(M7887=People!$B$5,People!$A$5,IF(M7887=People!$B$4,People!$A$4,IF(M7887=People!$B$3,People!$A$3,IF(M7887=People!$B$2,People!$A$2,0))))</f>
        <v>Anna Andreadi</v>
      </c>
      <c r="W7887" s="3" t="str">
        <f>IFERROR(VLOOKUP(B7887,Returns!$A$1:$B$801,2,0),"NO")</f>
        <v>NO</v>
      </c>
    </row>
    <row r="7888" spans="1:23">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1" t="str">
        <f>IF(M7888=People!$B$5,People!$A$5,IF(M7888=People!$B$4,People!$A$4,IF(M7888=People!$B$3,People!$A$3,IF(M7888=People!$B$2,People!$A$2,0))))</f>
        <v>Anna Andreadi</v>
      </c>
      <c r="W7888" s="3" t="str">
        <f>IFERROR(VLOOKUP(B7888,Returns!$A$1:$B$801,2,0),"NO")</f>
        <v>NO</v>
      </c>
    </row>
    <row r="7889" spans="1:23">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1" t="str">
        <f>IF(M7889=People!$B$5,People!$A$5,IF(M7889=People!$B$4,People!$A$4,IF(M7889=People!$B$3,People!$A$3,IF(M7889=People!$B$2,People!$A$2,0))))</f>
        <v>Anna Andreadi</v>
      </c>
      <c r="W7889" s="3" t="str">
        <f>IFERROR(VLOOKUP(B7889,Returns!$A$1:$B$801,2,0),"NO")</f>
        <v>NO</v>
      </c>
    </row>
    <row r="7890" spans="1:23">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1" t="str">
        <f>IF(M7890=People!$B$5,People!$A$5,IF(M7890=People!$B$4,People!$A$4,IF(M7890=People!$B$3,People!$A$3,IF(M7890=People!$B$2,People!$A$2,0))))</f>
        <v>Anna Andreadi</v>
      </c>
      <c r="W7890" s="3" t="str">
        <f>IFERROR(VLOOKUP(B7890,Returns!$A$1:$B$801,2,0),"NO")</f>
        <v>NO</v>
      </c>
    </row>
    <row r="7891" spans="1:23">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1" t="str">
        <f>IF(M7891=People!$B$5,People!$A$5,IF(M7891=People!$B$4,People!$A$4,IF(M7891=People!$B$3,People!$A$3,IF(M7891=People!$B$2,People!$A$2,0))))</f>
        <v>Cassandra Brandow</v>
      </c>
      <c r="W7891" s="3" t="str">
        <f>IFERROR(VLOOKUP(B7891,Returns!$A$1:$B$801,2,0),"NO")</f>
        <v>NO</v>
      </c>
    </row>
    <row r="7892" spans="1:23">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1" t="str">
        <f>IF(M7892=People!$B$5,People!$A$5,IF(M7892=People!$B$4,People!$A$4,IF(M7892=People!$B$3,People!$A$3,IF(M7892=People!$B$2,People!$A$2,0))))</f>
        <v>Cassandra Brandow</v>
      </c>
      <c r="W7892" s="3" t="str">
        <f>IFERROR(VLOOKUP(B7892,Returns!$A$1:$B$801,2,0),"NO")</f>
        <v>NO</v>
      </c>
    </row>
    <row r="7893" spans="1:23">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1" t="str">
        <f>IF(M7893=People!$B$5,People!$A$5,IF(M7893=People!$B$4,People!$A$4,IF(M7893=People!$B$3,People!$A$3,IF(M7893=People!$B$2,People!$A$2,0))))</f>
        <v>Cassandra Brandow</v>
      </c>
      <c r="W7893" s="3" t="str">
        <f>IFERROR(VLOOKUP(B7893,Returns!$A$1:$B$801,2,0),"NO")</f>
        <v>NO</v>
      </c>
    </row>
    <row r="7894" spans="1:23">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1" t="str">
        <f>IF(M7894=People!$B$5,People!$A$5,IF(M7894=People!$B$4,People!$A$4,IF(M7894=People!$B$3,People!$A$3,IF(M7894=People!$B$2,People!$A$2,0))))</f>
        <v>Cassandra Brandow</v>
      </c>
      <c r="W7894" s="3" t="str">
        <f>IFERROR(VLOOKUP(B7894,Returns!$A$1:$B$801,2,0),"NO")</f>
        <v>NO</v>
      </c>
    </row>
    <row r="7895" spans="1:23">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1" t="str">
        <f>IF(M7895=People!$B$5,People!$A$5,IF(M7895=People!$B$4,People!$A$4,IF(M7895=People!$B$3,People!$A$3,IF(M7895=People!$B$2,People!$A$2,0))))</f>
        <v>Chuck Magee</v>
      </c>
      <c r="W7895" s="3" t="str">
        <f>IFERROR(VLOOKUP(B7895,Returns!$A$1:$B$801,2,0),"NO")</f>
        <v>NO</v>
      </c>
    </row>
    <row r="7896" spans="1:23">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1" t="str">
        <f>IF(M7896=People!$B$5,People!$A$5,IF(M7896=People!$B$4,People!$A$4,IF(M7896=People!$B$3,People!$A$3,IF(M7896=People!$B$2,People!$A$2,0))))</f>
        <v>Chuck Magee</v>
      </c>
      <c r="W7896" s="3" t="str">
        <f>IFERROR(VLOOKUP(B7896,Returns!$A$1:$B$801,2,0),"NO")</f>
        <v>NO</v>
      </c>
    </row>
    <row r="7897" spans="1:23">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1" t="str">
        <f>IF(M7897=People!$B$5,People!$A$5,IF(M7897=People!$B$4,People!$A$4,IF(M7897=People!$B$3,People!$A$3,IF(M7897=People!$B$2,People!$A$2,0))))</f>
        <v>Chuck Magee</v>
      </c>
      <c r="W7897" s="3" t="str">
        <f>IFERROR(VLOOKUP(B7897,Returns!$A$1:$B$801,2,0),"NO")</f>
        <v>NO</v>
      </c>
    </row>
    <row r="7898" spans="1:23">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1" t="str">
        <f>IF(M7898=People!$B$5,People!$A$5,IF(M7898=People!$B$4,People!$A$4,IF(M7898=People!$B$3,People!$A$3,IF(M7898=People!$B$2,People!$A$2,0))))</f>
        <v>Chuck Magee</v>
      </c>
      <c r="W7898" s="3" t="str">
        <f>IFERROR(VLOOKUP(B7898,Returns!$A$1:$B$801,2,0),"NO")</f>
        <v>NO</v>
      </c>
    </row>
    <row r="7899" spans="1:23">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1" t="str">
        <f>IF(M7899=People!$B$5,People!$A$5,IF(M7899=People!$B$4,People!$A$4,IF(M7899=People!$B$3,People!$A$3,IF(M7899=People!$B$2,People!$A$2,0))))</f>
        <v>Cassandra Brandow</v>
      </c>
      <c r="W7899" s="3" t="str">
        <f>IFERROR(VLOOKUP(B7899,Returns!$A$1:$B$801,2,0),"NO")</f>
        <v>NO</v>
      </c>
    </row>
    <row r="7900" spans="1:23">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1" t="str">
        <f>IF(M7900=People!$B$5,People!$A$5,IF(M7900=People!$B$4,People!$A$4,IF(M7900=People!$B$3,People!$A$3,IF(M7900=People!$B$2,People!$A$2,0))))</f>
        <v>Cassandra Brandow</v>
      </c>
      <c r="W7900" s="3" t="str">
        <f>IFERROR(VLOOKUP(B7900,Returns!$A$1:$B$801,2,0),"NO")</f>
        <v>NO</v>
      </c>
    </row>
    <row r="7901" spans="1:23">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1" t="str">
        <f>IF(M7901=People!$B$5,People!$A$5,IF(M7901=People!$B$4,People!$A$4,IF(M7901=People!$B$3,People!$A$3,IF(M7901=People!$B$2,People!$A$2,0))))</f>
        <v>Cassandra Brandow</v>
      </c>
      <c r="W7901" s="3" t="str">
        <f>IFERROR(VLOOKUP(B7901,Returns!$A$1:$B$801,2,0),"NO")</f>
        <v>NO</v>
      </c>
    </row>
    <row r="7902" spans="1:23">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1" t="str">
        <f>IF(M7902=People!$B$5,People!$A$5,IF(M7902=People!$B$4,People!$A$4,IF(M7902=People!$B$3,People!$A$3,IF(M7902=People!$B$2,People!$A$2,0))))</f>
        <v>Cassandra Brandow</v>
      </c>
      <c r="W7902" s="3" t="str">
        <f>IFERROR(VLOOKUP(B7902,Returns!$A$1:$B$801,2,0),"NO")</f>
        <v>NO</v>
      </c>
    </row>
    <row r="7903" spans="1:23">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1" t="str">
        <f>IF(M7903=People!$B$5,People!$A$5,IF(M7903=People!$B$4,People!$A$4,IF(M7903=People!$B$3,People!$A$3,IF(M7903=People!$B$2,People!$A$2,0))))</f>
        <v>Cassandra Brandow</v>
      </c>
      <c r="W7903" s="3" t="str">
        <f>IFERROR(VLOOKUP(B7903,Returns!$A$1:$B$801,2,0),"NO")</f>
        <v>NO</v>
      </c>
    </row>
    <row r="7904" spans="1:23">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1" t="str">
        <f>IF(M7904=People!$B$5,People!$A$5,IF(M7904=People!$B$4,People!$A$4,IF(M7904=People!$B$3,People!$A$3,IF(M7904=People!$B$2,People!$A$2,0))))</f>
        <v>Cassandra Brandow</v>
      </c>
      <c r="W7904" s="3" t="str">
        <f>IFERROR(VLOOKUP(B7904,Returns!$A$1:$B$801,2,0),"NO")</f>
        <v>NO</v>
      </c>
    </row>
    <row r="7905" spans="1:23">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1" t="str">
        <f>IF(M7905=People!$B$5,People!$A$5,IF(M7905=People!$B$4,People!$A$4,IF(M7905=People!$B$3,People!$A$3,IF(M7905=People!$B$2,People!$A$2,0))))</f>
        <v>Cassandra Brandow</v>
      </c>
      <c r="W7905" s="3" t="str">
        <f>IFERROR(VLOOKUP(B7905,Returns!$A$1:$B$801,2,0),"NO")</f>
        <v>NO</v>
      </c>
    </row>
    <row r="7906" spans="1:23">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1" t="str">
        <f>IF(M7906=People!$B$5,People!$A$5,IF(M7906=People!$B$4,People!$A$4,IF(M7906=People!$B$3,People!$A$3,IF(M7906=People!$B$2,People!$A$2,0))))</f>
        <v>Kelly Williams</v>
      </c>
      <c r="W7906" s="3" t="str">
        <f>IFERROR(VLOOKUP(B7906,Returns!$A$1:$B$801,2,0),"NO")</f>
        <v>NO</v>
      </c>
    </row>
    <row r="7907" spans="1:23">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1" t="str">
        <f>IF(M7907=People!$B$5,People!$A$5,IF(M7907=People!$B$4,People!$A$4,IF(M7907=People!$B$3,People!$A$3,IF(M7907=People!$B$2,People!$A$2,0))))</f>
        <v>Kelly Williams</v>
      </c>
      <c r="W7907" s="3" t="str">
        <f>IFERROR(VLOOKUP(B7907,Returns!$A$1:$B$801,2,0),"NO")</f>
        <v>NO</v>
      </c>
    </row>
    <row r="7908" spans="1:23">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1" t="str">
        <f>IF(M7908=People!$B$5,People!$A$5,IF(M7908=People!$B$4,People!$A$4,IF(M7908=People!$B$3,People!$A$3,IF(M7908=People!$B$2,People!$A$2,0))))</f>
        <v>Kelly Williams</v>
      </c>
      <c r="W7908" s="3" t="str">
        <f>IFERROR(VLOOKUP(B7908,Returns!$A$1:$B$801,2,0),"NO")</f>
        <v>NO</v>
      </c>
    </row>
    <row r="7909" spans="1:23">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1" t="str">
        <f>IF(M7909=People!$B$5,People!$A$5,IF(M7909=People!$B$4,People!$A$4,IF(M7909=People!$B$3,People!$A$3,IF(M7909=People!$B$2,People!$A$2,0))))</f>
        <v>Anna Andreadi</v>
      </c>
      <c r="W7909" s="3" t="str">
        <f>IFERROR(VLOOKUP(B7909,Returns!$A$1:$B$801,2,0),"NO")</f>
        <v>NO</v>
      </c>
    </row>
    <row r="7910" spans="1:23">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1" t="str">
        <f>IF(M7910=People!$B$5,People!$A$5,IF(M7910=People!$B$4,People!$A$4,IF(M7910=People!$B$3,People!$A$3,IF(M7910=People!$B$2,People!$A$2,0))))</f>
        <v>Anna Andreadi</v>
      </c>
      <c r="W7910" s="3" t="str">
        <f>IFERROR(VLOOKUP(B7910,Returns!$A$1:$B$801,2,0),"NO")</f>
        <v>NO</v>
      </c>
    </row>
    <row r="7911" spans="1:23">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1" t="str">
        <f>IF(M7911=People!$B$5,People!$A$5,IF(M7911=People!$B$4,People!$A$4,IF(M7911=People!$B$3,People!$A$3,IF(M7911=People!$B$2,People!$A$2,0))))</f>
        <v>Anna Andreadi</v>
      </c>
      <c r="W7911" s="3" t="str">
        <f>IFERROR(VLOOKUP(B7911,Returns!$A$1:$B$801,2,0),"NO")</f>
        <v>NO</v>
      </c>
    </row>
    <row r="7912" spans="1:23">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1" t="str">
        <f>IF(M7912=People!$B$5,People!$A$5,IF(M7912=People!$B$4,People!$A$4,IF(M7912=People!$B$3,People!$A$3,IF(M7912=People!$B$2,People!$A$2,0))))</f>
        <v>Anna Andreadi</v>
      </c>
      <c r="W7912" s="3" t="str">
        <f>IFERROR(VLOOKUP(B7912,Returns!$A$1:$B$801,2,0),"NO")</f>
        <v>NO</v>
      </c>
    </row>
    <row r="7913" spans="1:23">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1" t="str">
        <f>IF(M7913=People!$B$5,People!$A$5,IF(M7913=People!$B$4,People!$A$4,IF(M7913=People!$B$3,People!$A$3,IF(M7913=People!$B$2,People!$A$2,0))))</f>
        <v>Anna Andreadi</v>
      </c>
      <c r="W7913" s="3" t="str">
        <f>IFERROR(VLOOKUP(B7913,Returns!$A$1:$B$801,2,0),"NO")</f>
        <v>NO</v>
      </c>
    </row>
    <row r="7914" spans="1:23">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1" t="str">
        <f>IF(M7914=People!$B$5,People!$A$5,IF(M7914=People!$B$4,People!$A$4,IF(M7914=People!$B$3,People!$A$3,IF(M7914=People!$B$2,People!$A$2,0))))</f>
        <v>Kelly Williams</v>
      </c>
      <c r="W7914" s="3" t="str">
        <f>IFERROR(VLOOKUP(B7914,Returns!$A$1:$B$801,2,0),"NO")</f>
        <v>NO</v>
      </c>
    </row>
    <row r="7915" spans="1:23">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1" t="str">
        <f>IF(M7915=People!$B$5,People!$A$5,IF(M7915=People!$B$4,People!$A$4,IF(M7915=People!$B$3,People!$A$3,IF(M7915=People!$B$2,People!$A$2,0))))</f>
        <v>Chuck Magee</v>
      </c>
      <c r="W7915" s="3" t="str">
        <f>IFERROR(VLOOKUP(B7915,Returns!$A$1:$B$801,2,0),"NO")</f>
        <v>NO</v>
      </c>
    </row>
    <row r="7916" spans="1:23">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1" t="str">
        <f>IF(M7916=People!$B$5,People!$A$5,IF(M7916=People!$B$4,People!$A$4,IF(M7916=People!$B$3,People!$A$3,IF(M7916=People!$B$2,People!$A$2,0))))</f>
        <v>Chuck Magee</v>
      </c>
      <c r="W7916" s="3" t="str">
        <f>IFERROR(VLOOKUP(B7916,Returns!$A$1:$B$801,2,0),"NO")</f>
        <v>NO</v>
      </c>
    </row>
    <row r="7917" spans="1:23">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1" t="str">
        <f>IF(M7917=People!$B$5,People!$A$5,IF(M7917=People!$B$4,People!$A$4,IF(M7917=People!$B$3,People!$A$3,IF(M7917=People!$B$2,People!$A$2,0))))</f>
        <v>Chuck Magee</v>
      </c>
      <c r="W7917" s="3" t="str">
        <f>IFERROR(VLOOKUP(B7917,Returns!$A$1:$B$801,2,0),"NO")</f>
        <v>NO</v>
      </c>
    </row>
    <row r="7918" spans="1:23">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1" t="str">
        <f>IF(M7918=People!$B$5,People!$A$5,IF(M7918=People!$B$4,People!$A$4,IF(M7918=People!$B$3,People!$A$3,IF(M7918=People!$B$2,People!$A$2,0))))</f>
        <v>Chuck Magee</v>
      </c>
      <c r="W7918" s="3" t="str">
        <f>IFERROR(VLOOKUP(B7918,Returns!$A$1:$B$801,2,0),"NO")</f>
        <v>NO</v>
      </c>
    </row>
    <row r="7919" spans="1:23">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1" t="str">
        <f>IF(M7919=People!$B$5,People!$A$5,IF(M7919=People!$B$4,People!$A$4,IF(M7919=People!$B$3,People!$A$3,IF(M7919=People!$B$2,People!$A$2,0))))</f>
        <v>Kelly Williams</v>
      </c>
      <c r="W7919" s="3" t="str">
        <f>IFERROR(VLOOKUP(B7919,Returns!$A$1:$B$801,2,0),"NO")</f>
        <v>NO</v>
      </c>
    </row>
    <row r="7920" spans="1:23">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1" t="str">
        <f>IF(M7920=People!$B$5,People!$A$5,IF(M7920=People!$B$4,People!$A$4,IF(M7920=People!$B$3,People!$A$3,IF(M7920=People!$B$2,People!$A$2,0))))</f>
        <v>Anna Andreadi</v>
      </c>
      <c r="W7920" s="3" t="str">
        <f>IFERROR(VLOOKUP(B7920,Returns!$A$1:$B$801,2,0),"NO")</f>
        <v>NO</v>
      </c>
    </row>
    <row r="7921" spans="1:23">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1" t="str">
        <f>IF(M7921=People!$B$5,People!$A$5,IF(M7921=People!$B$4,People!$A$4,IF(M7921=People!$B$3,People!$A$3,IF(M7921=People!$B$2,People!$A$2,0))))</f>
        <v>Chuck Magee</v>
      </c>
      <c r="W7921" s="3" t="str">
        <f>IFERROR(VLOOKUP(B7921,Returns!$A$1:$B$801,2,0),"NO")</f>
        <v>NO</v>
      </c>
    </row>
    <row r="7922" spans="1:23">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1" t="str">
        <f>IF(M7922=People!$B$5,People!$A$5,IF(M7922=People!$B$4,People!$A$4,IF(M7922=People!$B$3,People!$A$3,IF(M7922=People!$B$2,People!$A$2,0))))</f>
        <v>Chuck Magee</v>
      </c>
      <c r="W7922" s="3" t="str">
        <f>IFERROR(VLOOKUP(B7922,Returns!$A$1:$B$801,2,0),"NO")</f>
        <v>NO</v>
      </c>
    </row>
    <row r="7923" spans="1:23">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1" t="str">
        <f>IF(M7923=People!$B$5,People!$A$5,IF(M7923=People!$B$4,People!$A$4,IF(M7923=People!$B$3,People!$A$3,IF(M7923=People!$B$2,People!$A$2,0))))</f>
        <v>Chuck Magee</v>
      </c>
      <c r="W7923" s="3" t="str">
        <f>IFERROR(VLOOKUP(B7923,Returns!$A$1:$B$801,2,0),"NO")</f>
        <v>NO</v>
      </c>
    </row>
    <row r="7924" spans="1:23">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1" t="str">
        <f>IF(M7924=People!$B$5,People!$A$5,IF(M7924=People!$B$4,People!$A$4,IF(M7924=People!$B$3,People!$A$3,IF(M7924=People!$B$2,People!$A$2,0))))</f>
        <v>Cassandra Brandow</v>
      </c>
      <c r="W7924" s="3" t="str">
        <f>IFERROR(VLOOKUP(B7924,Returns!$A$1:$B$801,2,0),"NO")</f>
        <v>NO</v>
      </c>
    </row>
    <row r="7925" spans="1:23">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1" t="str">
        <f>IF(M7925=People!$B$5,People!$A$5,IF(M7925=People!$B$4,People!$A$4,IF(M7925=People!$B$3,People!$A$3,IF(M7925=People!$B$2,People!$A$2,0))))</f>
        <v>Cassandra Brandow</v>
      </c>
      <c r="W7925" s="3" t="str">
        <f>IFERROR(VLOOKUP(B7925,Returns!$A$1:$B$801,2,0),"NO")</f>
        <v>NO</v>
      </c>
    </row>
    <row r="7926" spans="1:23">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1" t="str">
        <f>IF(M7926=People!$B$5,People!$A$5,IF(M7926=People!$B$4,People!$A$4,IF(M7926=People!$B$3,People!$A$3,IF(M7926=People!$B$2,People!$A$2,0))))</f>
        <v>Cassandra Brandow</v>
      </c>
      <c r="W7926" s="3" t="str">
        <f>IFERROR(VLOOKUP(B7926,Returns!$A$1:$B$801,2,0),"NO")</f>
        <v>NO</v>
      </c>
    </row>
    <row r="7927" spans="1:23">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1" t="str">
        <f>IF(M7927=People!$B$5,People!$A$5,IF(M7927=People!$B$4,People!$A$4,IF(M7927=People!$B$3,People!$A$3,IF(M7927=People!$B$2,People!$A$2,0))))</f>
        <v>Cassandra Brandow</v>
      </c>
      <c r="W7927" s="3" t="str">
        <f>IFERROR(VLOOKUP(B7927,Returns!$A$1:$B$801,2,0),"NO")</f>
        <v>NO</v>
      </c>
    </row>
    <row r="7928" spans="1:23">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1" t="str">
        <f>IF(M7928=People!$B$5,People!$A$5,IF(M7928=People!$B$4,People!$A$4,IF(M7928=People!$B$3,People!$A$3,IF(M7928=People!$B$2,People!$A$2,0))))</f>
        <v>Chuck Magee</v>
      </c>
      <c r="W7928" s="3" t="str">
        <f>IFERROR(VLOOKUP(B7928,Returns!$A$1:$B$801,2,0),"NO")</f>
        <v>NO</v>
      </c>
    </row>
    <row r="7929" spans="1:23">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1" t="str">
        <f>IF(M7929=People!$B$5,People!$A$5,IF(M7929=People!$B$4,People!$A$4,IF(M7929=People!$B$3,People!$A$3,IF(M7929=People!$B$2,People!$A$2,0))))</f>
        <v>Chuck Magee</v>
      </c>
      <c r="W7929" s="3" t="str">
        <f>IFERROR(VLOOKUP(B7929,Returns!$A$1:$B$801,2,0),"NO")</f>
        <v>NO</v>
      </c>
    </row>
    <row r="7930" spans="1:23">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1" t="str">
        <f>IF(M7930=People!$B$5,People!$A$5,IF(M7930=People!$B$4,People!$A$4,IF(M7930=People!$B$3,People!$A$3,IF(M7930=People!$B$2,People!$A$2,0))))</f>
        <v>Chuck Magee</v>
      </c>
      <c r="W7930" s="3" t="str">
        <f>IFERROR(VLOOKUP(B7930,Returns!$A$1:$B$801,2,0),"NO")</f>
        <v>NO</v>
      </c>
    </row>
    <row r="7931" spans="1:23">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1" t="str">
        <f>IF(M7931=People!$B$5,People!$A$5,IF(M7931=People!$B$4,People!$A$4,IF(M7931=People!$B$3,People!$A$3,IF(M7931=People!$B$2,People!$A$2,0))))</f>
        <v>Kelly Williams</v>
      </c>
      <c r="W7931" s="3" t="str">
        <f>IFERROR(VLOOKUP(B7931,Returns!$A$1:$B$801,2,0),"NO")</f>
        <v>NO</v>
      </c>
    </row>
    <row r="7932" spans="1:23">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1" t="str">
        <f>IF(M7932=People!$B$5,People!$A$5,IF(M7932=People!$B$4,People!$A$4,IF(M7932=People!$B$3,People!$A$3,IF(M7932=People!$B$2,People!$A$2,0))))</f>
        <v>Chuck Magee</v>
      </c>
      <c r="W7932" s="3" t="str">
        <f>IFERROR(VLOOKUP(B7932,Returns!$A$1:$B$801,2,0),"NO")</f>
        <v>NO</v>
      </c>
    </row>
    <row r="7933" spans="1:23">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1" t="str">
        <f>IF(M7933=People!$B$5,People!$A$5,IF(M7933=People!$B$4,People!$A$4,IF(M7933=People!$B$3,People!$A$3,IF(M7933=People!$B$2,People!$A$2,0))))</f>
        <v>Anna Andreadi</v>
      </c>
      <c r="W7933" s="3" t="str">
        <f>IFERROR(VLOOKUP(B7933,Returns!$A$1:$B$801,2,0),"NO")</f>
        <v>NO</v>
      </c>
    </row>
    <row r="7934" spans="1:23">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1" t="str">
        <f>IF(M7934=People!$B$5,People!$A$5,IF(M7934=People!$B$4,People!$A$4,IF(M7934=People!$B$3,People!$A$3,IF(M7934=People!$B$2,People!$A$2,0))))</f>
        <v>Anna Andreadi</v>
      </c>
      <c r="W7934" s="3" t="str">
        <f>IFERROR(VLOOKUP(B7934,Returns!$A$1:$B$801,2,0),"NO")</f>
        <v>NO</v>
      </c>
    </row>
    <row r="7935" spans="1:23">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1" t="str">
        <f>IF(M7935=People!$B$5,People!$A$5,IF(M7935=People!$B$4,People!$A$4,IF(M7935=People!$B$3,People!$A$3,IF(M7935=People!$B$2,People!$A$2,0))))</f>
        <v>Anna Andreadi</v>
      </c>
      <c r="W7935" s="3" t="str">
        <f>IFERROR(VLOOKUP(B7935,Returns!$A$1:$B$801,2,0),"NO")</f>
        <v>Yes</v>
      </c>
    </row>
    <row r="7936" spans="1:23">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1" t="str">
        <f>IF(M7936=People!$B$5,People!$A$5,IF(M7936=People!$B$4,People!$A$4,IF(M7936=People!$B$3,People!$A$3,IF(M7936=People!$B$2,People!$A$2,0))))</f>
        <v>Anna Andreadi</v>
      </c>
      <c r="W7936" s="3" t="str">
        <f>IFERROR(VLOOKUP(B7936,Returns!$A$1:$B$801,2,0),"NO")</f>
        <v>Yes</v>
      </c>
    </row>
    <row r="7937" spans="1:23">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1" t="str">
        <f>IF(M7937=People!$B$5,People!$A$5,IF(M7937=People!$B$4,People!$A$4,IF(M7937=People!$B$3,People!$A$3,IF(M7937=People!$B$2,People!$A$2,0))))</f>
        <v>Anna Andreadi</v>
      </c>
      <c r="W7937" s="3" t="str">
        <f>IFERROR(VLOOKUP(B7937,Returns!$A$1:$B$801,2,0),"NO")</f>
        <v>Yes</v>
      </c>
    </row>
    <row r="7938" spans="1:23">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1" t="str">
        <f>IF(M7938=People!$B$5,People!$A$5,IF(M7938=People!$B$4,People!$A$4,IF(M7938=People!$B$3,People!$A$3,IF(M7938=People!$B$2,People!$A$2,0))))</f>
        <v>Anna Andreadi</v>
      </c>
      <c r="W7938" s="3" t="str">
        <f>IFERROR(VLOOKUP(B7938,Returns!$A$1:$B$801,2,0),"NO")</f>
        <v>Yes</v>
      </c>
    </row>
    <row r="7939" spans="1:23">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1" t="str">
        <f>IF(M7939=People!$B$5,People!$A$5,IF(M7939=People!$B$4,People!$A$4,IF(M7939=People!$B$3,People!$A$3,IF(M7939=People!$B$2,People!$A$2,0))))</f>
        <v>Anna Andreadi</v>
      </c>
      <c r="W7939" s="3" t="str">
        <f>IFERROR(VLOOKUP(B7939,Returns!$A$1:$B$801,2,0),"NO")</f>
        <v>Yes</v>
      </c>
    </row>
    <row r="7940" spans="1:23">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1" t="str">
        <f>IF(M7940=People!$B$5,People!$A$5,IF(M7940=People!$B$4,People!$A$4,IF(M7940=People!$B$3,People!$A$3,IF(M7940=People!$B$2,People!$A$2,0))))</f>
        <v>Anna Andreadi</v>
      </c>
      <c r="W7940" s="3" t="str">
        <f>IFERROR(VLOOKUP(B7940,Returns!$A$1:$B$801,2,0),"NO")</f>
        <v>Yes</v>
      </c>
    </row>
    <row r="7941" spans="1:23">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1" t="str">
        <f>IF(M7941=People!$B$5,People!$A$5,IF(M7941=People!$B$4,People!$A$4,IF(M7941=People!$B$3,People!$A$3,IF(M7941=People!$B$2,People!$A$2,0))))</f>
        <v>Anna Andreadi</v>
      </c>
      <c r="W7941" s="3" t="str">
        <f>IFERROR(VLOOKUP(B7941,Returns!$A$1:$B$801,2,0),"NO")</f>
        <v>Yes</v>
      </c>
    </row>
    <row r="7942" spans="1:23">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1" t="str">
        <f>IF(M7942=People!$B$5,People!$A$5,IF(M7942=People!$B$4,People!$A$4,IF(M7942=People!$B$3,People!$A$3,IF(M7942=People!$B$2,People!$A$2,0))))</f>
        <v>Anna Andreadi</v>
      </c>
      <c r="W7942" s="3" t="str">
        <f>IFERROR(VLOOKUP(B7942,Returns!$A$1:$B$801,2,0),"NO")</f>
        <v>NO</v>
      </c>
    </row>
    <row r="7943" spans="1:23">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1" t="str">
        <f>IF(M7943=People!$B$5,People!$A$5,IF(M7943=People!$B$4,People!$A$4,IF(M7943=People!$B$3,People!$A$3,IF(M7943=People!$B$2,People!$A$2,0))))</f>
        <v>Anna Andreadi</v>
      </c>
      <c r="W7943" s="3" t="str">
        <f>IFERROR(VLOOKUP(B7943,Returns!$A$1:$B$801,2,0),"NO")</f>
        <v>NO</v>
      </c>
    </row>
    <row r="7944" spans="1:23">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1" t="str">
        <f>IF(M7944=People!$B$5,People!$A$5,IF(M7944=People!$B$4,People!$A$4,IF(M7944=People!$B$3,People!$A$3,IF(M7944=People!$B$2,People!$A$2,0))))</f>
        <v>Kelly Williams</v>
      </c>
      <c r="W7944" s="3" t="str">
        <f>IFERROR(VLOOKUP(B7944,Returns!$A$1:$B$801,2,0),"NO")</f>
        <v>Yes</v>
      </c>
    </row>
    <row r="7945" spans="1:23">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1" t="str">
        <f>IF(M7945=People!$B$5,People!$A$5,IF(M7945=People!$B$4,People!$A$4,IF(M7945=People!$B$3,People!$A$3,IF(M7945=People!$B$2,People!$A$2,0))))</f>
        <v>Kelly Williams</v>
      </c>
      <c r="W7945" s="3" t="str">
        <f>IFERROR(VLOOKUP(B7945,Returns!$A$1:$B$801,2,0),"NO")</f>
        <v>Yes</v>
      </c>
    </row>
    <row r="7946" spans="1:23">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1" t="str">
        <f>IF(M7946=People!$B$5,People!$A$5,IF(M7946=People!$B$4,People!$A$4,IF(M7946=People!$B$3,People!$A$3,IF(M7946=People!$B$2,People!$A$2,0))))</f>
        <v>Kelly Williams</v>
      </c>
      <c r="W7946" s="3" t="str">
        <f>IFERROR(VLOOKUP(B7946,Returns!$A$1:$B$801,2,0),"NO")</f>
        <v>Yes</v>
      </c>
    </row>
    <row r="7947" spans="1:23">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1" t="str">
        <f>IF(M7947=People!$B$5,People!$A$5,IF(M7947=People!$B$4,People!$A$4,IF(M7947=People!$B$3,People!$A$3,IF(M7947=People!$B$2,People!$A$2,0))))</f>
        <v>Kelly Williams</v>
      </c>
      <c r="W7947" s="3" t="str">
        <f>IFERROR(VLOOKUP(B7947,Returns!$A$1:$B$801,2,0),"NO")</f>
        <v>Yes</v>
      </c>
    </row>
    <row r="7948" spans="1:23">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1" t="str">
        <f>IF(M7948=People!$B$5,People!$A$5,IF(M7948=People!$B$4,People!$A$4,IF(M7948=People!$B$3,People!$A$3,IF(M7948=People!$B$2,People!$A$2,0))))</f>
        <v>Kelly Williams</v>
      </c>
      <c r="W7948" s="3" t="str">
        <f>IFERROR(VLOOKUP(B7948,Returns!$A$1:$B$801,2,0),"NO")</f>
        <v>Yes</v>
      </c>
    </row>
    <row r="7949" spans="1:23">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1" t="str">
        <f>IF(M7949=People!$B$5,People!$A$5,IF(M7949=People!$B$4,People!$A$4,IF(M7949=People!$B$3,People!$A$3,IF(M7949=People!$B$2,People!$A$2,0))))</f>
        <v>Kelly Williams</v>
      </c>
      <c r="W7949" s="3" t="str">
        <f>IFERROR(VLOOKUP(B7949,Returns!$A$1:$B$801,2,0),"NO")</f>
        <v>NO</v>
      </c>
    </row>
    <row r="7950" spans="1:23">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1" t="str">
        <f>IF(M7950=People!$B$5,People!$A$5,IF(M7950=People!$B$4,People!$A$4,IF(M7950=People!$B$3,People!$A$3,IF(M7950=People!$B$2,People!$A$2,0))))</f>
        <v>Kelly Williams</v>
      </c>
      <c r="W7950" s="3" t="str">
        <f>IFERROR(VLOOKUP(B7950,Returns!$A$1:$B$801,2,0),"NO")</f>
        <v>NO</v>
      </c>
    </row>
    <row r="7951" spans="1:23">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1" t="str">
        <f>IF(M7951=People!$B$5,People!$A$5,IF(M7951=People!$B$4,People!$A$4,IF(M7951=People!$B$3,People!$A$3,IF(M7951=People!$B$2,People!$A$2,0))))</f>
        <v>Kelly Williams</v>
      </c>
      <c r="W7951" s="3" t="str">
        <f>IFERROR(VLOOKUP(B7951,Returns!$A$1:$B$801,2,0),"NO")</f>
        <v>NO</v>
      </c>
    </row>
    <row r="7952" spans="1:23">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1" t="str">
        <f>IF(M7952=People!$B$5,People!$A$5,IF(M7952=People!$B$4,People!$A$4,IF(M7952=People!$B$3,People!$A$3,IF(M7952=People!$B$2,People!$A$2,0))))</f>
        <v>Kelly Williams</v>
      </c>
      <c r="W7952" s="3" t="str">
        <f>IFERROR(VLOOKUP(B7952,Returns!$A$1:$B$801,2,0),"NO")</f>
        <v>NO</v>
      </c>
    </row>
    <row r="7953" spans="1:23">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1" t="str">
        <f>IF(M7953=People!$B$5,People!$A$5,IF(M7953=People!$B$4,People!$A$4,IF(M7953=People!$B$3,People!$A$3,IF(M7953=People!$B$2,People!$A$2,0))))</f>
        <v>Chuck Magee</v>
      </c>
      <c r="W7953" s="3" t="str">
        <f>IFERROR(VLOOKUP(B7953,Returns!$A$1:$B$801,2,0),"NO")</f>
        <v>NO</v>
      </c>
    </row>
    <row r="7954" spans="1:23">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1" t="str">
        <f>IF(M7954=People!$B$5,People!$A$5,IF(M7954=People!$B$4,People!$A$4,IF(M7954=People!$B$3,People!$A$3,IF(M7954=People!$B$2,People!$A$2,0))))</f>
        <v>Chuck Magee</v>
      </c>
      <c r="W7954" s="3" t="str">
        <f>IFERROR(VLOOKUP(B7954,Returns!$A$1:$B$801,2,0),"NO")</f>
        <v>NO</v>
      </c>
    </row>
    <row r="7955" spans="1:23">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1" t="str">
        <f>IF(M7955=People!$B$5,People!$A$5,IF(M7955=People!$B$4,People!$A$4,IF(M7955=People!$B$3,People!$A$3,IF(M7955=People!$B$2,People!$A$2,0))))</f>
        <v>Chuck Magee</v>
      </c>
      <c r="W7955" s="3" t="str">
        <f>IFERROR(VLOOKUP(B7955,Returns!$A$1:$B$801,2,0),"NO")</f>
        <v>NO</v>
      </c>
    </row>
    <row r="7956" spans="1:23">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1" t="str">
        <f>IF(M7956=People!$B$5,People!$A$5,IF(M7956=People!$B$4,People!$A$4,IF(M7956=People!$B$3,People!$A$3,IF(M7956=People!$B$2,People!$A$2,0))))</f>
        <v>Chuck Magee</v>
      </c>
      <c r="W7956" s="3" t="str">
        <f>IFERROR(VLOOKUP(B7956,Returns!$A$1:$B$801,2,0),"NO")</f>
        <v>NO</v>
      </c>
    </row>
    <row r="7957" spans="1:23">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1" t="str">
        <f>IF(M7957=People!$B$5,People!$A$5,IF(M7957=People!$B$4,People!$A$4,IF(M7957=People!$B$3,People!$A$3,IF(M7957=People!$B$2,People!$A$2,0))))</f>
        <v>Anna Andreadi</v>
      </c>
      <c r="W7957" s="3" t="str">
        <f>IFERROR(VLOOKUP(B7957,Returns!$A$1:$B$801,2,0),"NO")</f>
        <v>Yes</v>
      </c>
    </row>
    <row r="7958" spans="1:23">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1" t="str">
        <f>IF(M7958=People!$B$5,People!$A$5,IF(M7958=People!$B$4,People!$A$4,IF(M7958=People!$B$3,People!$A$3,IF(M7958=People!$B$2,People!$A$2,0))))</f>
        <v>Anna Andreadi</v>
      </c>
      <c r="W7958" s="3" t="str">
        <f>IFERROR(VLOOKUP(B7958,Returns!$A$1:$B$801,2,0),"NO")</f>
        <v>Yes</v>
      </c>
    </row>
    <row r="7959" spans="1:23">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1" t="str">
        <f>IF(M7959=People!$B$5,People!$A$5,IF(M7959=People!$B$4,People!$A$4,IF(M7959=People!$B$3,People!$A$3,IF(M7959=People!$B$2,People!$A$2,0))))</f>
        <v>Anna Andreadi</v>
      </c>
      <c r="W7959" s="3" t="str">
        <f>IFERROR(VLOOKUP(B7959,Returns!$A$1:$B$801,2,0),"NO")</f>
        <v>Yes</v>
      </c>
    </row>
    <row r="7960" spans="1:23">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1" t="str">
        <f>IF(M7960=People!$B$5,People!$A$5,IF(M7960=People!$B$4,People!$A$4,IF(M7960=People!$B$3,People!$A$3,IF(M7960=People!$B$2,People!$A$2,0))))</f>
        <v>Anna Andreadi</v>
      </c>
      <c r="W7960" s="3" t="str">
        <f>IFERROR(VLOOKUP(B7960,Returns!$A$1:$B$801,2,0),"NO")</f>
        <v>Yes</v>
      </c>
    </row>
    <row r="7961" spans="1:23">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1" t="str">
        <f>IF(M7961=People!$B$5,People!$A$5,IF(M7961=People!$B$4,People!$A$4,IF(M7961=People!$B$3,People!$A$3,IF(M7961=People!$B$2,People!$A$2,0))))</f>
        <v>Anna Andreadi</v>
      </c>
      <c r="W7961" s="3" t="str">
        <f>IFERROR(VLOOKUP(B7961,Returns!$A$1:$B$801,2,0),"NO")</f>
        <v>Yes</v>
      </c>
    </row>
    <row r="7962" spans="1:23">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1" t="str">
        <f>IF(M7962=People!$B$5,People!$A$5,IF(M7962=People!$B$4,People!$A$4,IF(M7962=People!$B$3,People!$A$3,IF(M7962=People!$B$2,People!$A$2,0))))</f>
        <v>Anna Andreadi</v>
      </c>
      <c r="W7962" s="3" t="str">
        <f>IFERROR(VLOOKUP(B7962,Returns!$A$1:$B$801,2,0),"NO")</f>
        <v>Yes</v>
      </c>
    </row>
    <row r="7963" spans="1:23">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1" t="str">
        <f>IF(M7963=People!$B$5,People!$A$5,IF(M7963=People!$B$4,People!$A$4,IF(M7963=People!$B$3,People!$A$3,IF(M7963=People!$B$2,People!$A$2,0))))</f>
        <v>Cassandra Brandow</v>
      </c>
      <c r="W7963" s="3" t="str">
        <f>IFERROR(VLOOKUP(B7963,Returns!$A$1:$B$801,2,0),"NO")</f>
        <v>NO</v>
      </c>
    </row>
    <row r="7964" spans="1:23">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1" t="str">
        <f>IF(M7964=People!$B$5,People!$A$5,IF(M7964=People!$B$4,People!$A$4,IF(M7964=People!$B$3,People!$A$3,IF(M7964=People!$B$2,People!$A$2,0))))</f>
        <v>Cassandra Brandow</v>
      </c>
      <c r="W7964" s="3" t="str">
        <f>IFERROR(VLOOKUP(B7964,Returns!$A$1:$B$801,2,0),"NO")</f>
        <v>NO</v>
      </c>
    </row>
    <row r="7965" spans="1:23">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1" t="str">
        <f>IF(M7965=People!$B$5,People!$A$5,IF(M7965=People!$B$4,People!$A$4,IF(M7965=People!$B$3,People!$A$3,IF(M7965=People!$B$2,People!$A$2,0))))</f>
        <v>Cassandra Brandow</v>
      </c>
      <c r="W7965" s="3" t="str">
        <f>IFERROR(VLOOKUP(B7965,Returns!$A$1:$B$801,2,0),"NO")</f>
        <v>NO</v>
      </c>
    </row>
    <row r="7966" spans="1:23">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1" t="str">
        <f>IF(M7966=People!$B$5,People!$A$5,IF(M7966=People!$B$4,People!$A$4,IF(M7966=People!$B$3,People!$A$3,IF(M7966=People!$B$2,People!$A$2,0))))</f>
        <v>Cassandra Brandow</v>
      </c>
      <c r="W7966" s="3" t="str">
        <f>IFERROR(VLOOKUP(B7966,Returns!$A$1:$B$801,2,0),"NO")</f>
        <v>NO</v>
      </c>
    </row>
    <row r="7967" spans="1:23">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1" t="str">
        <f>IF(M7967=People!$B$5,People!$A$5,IF(M7967=People!$B$4,People!$A$4,IF(M7967=People!$B$3,People!$A$3,IF(M7967=People!$B$2,People!$A$2,0))))</f>
        <v>Cassandra Brandow</v>
      </c>
      <c r="W7967" s="3" t="str">
        <f>IFERROR(VLOOKUP(B7967,Returns!$A$1:$B$801,2,0),"NO")</f>
        <v>NO</v>
      </c>
    </row>
    <row r="7968" spans="1:23">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1" t="str">
        <f>IF(M7968=People!$B$5,People!$A$5,IF(M7968=People!$B$4,People!$A$4,IF(M7968=People!$B$3,People!$A$3,IF(M7968=People!$B$2,People!$A$2,0))))</f>
        <v>Anna Andreadi</v>
      </c>
      <c r="W7968" s="3" t="str">
        <f>IFERROR(VLOOKUP(B7968,Returns!$A$1:$B$801,2,0),"NO")</f>
        <v>NO</v>
      </c>
    </row>
    <row r="7969" spans="1:23">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1" t="str">
        <f>IF(M7969=People!$B$5,People!$A$5,IF(M7969=People!$B$4,People!$A$4,IF(M7969=People!$B$3,People!$A$3,IF(M7969=People!$B$2,People!$A$2,0))))</f>
        <v>Anna Andreadi</v>
      </c>
      <c r="W7969" s="3" t="str">
        <f>IFERROR(VLOOKUP(B7969,Returns!$A$1:$B$801,2,0),"NO")</f>
        <v>NO</v>
      </c>
    </row>
    <row r="7970" spans="1:23">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1" t="str">
        <f>IF(M7970=People!$B$5,People!$A$5,IF(M7970=People!$B$4,People!$A$4,IF(M7970=People!$B$3,People!$A$3,IF(M7970=People!$B$2,People!$A$2,0))))</f>
        <v>Anna Andreadi</v>
      </c>
      <c r="W7970" s="3" t="str">
        <f>IFERROR(VLOOKUP(B7970,Returns!$A$1:$B$801,2,0),"NO")</f>
        <v>NO</v>
      </c>
    </row>
    <row r="7971" spans="1:23">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1" t="str">
        <f>IF(M7971=People!$B$5,People!$A$5,IF(M7971=People!$B$4,People!$A$4,IF(M7971=People!$B$3,People!$A$3,IF(M7971=People!$B$2,People!$A$2,0))))</f>
        <v>Anna Andreadi</v>
      </c>
      <c r="W7971" s="3" t="str">
        <f>IFERROR(VLOOKUP(B7971,Returns!$A$1:$B$801,2,0),"NO")</f>
        <v>NO</v>
      </c>
    </row>
    <row r="7972" spans="1:23">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1" t="str">
        <f>IF(M7972=People!$B$5,People!$A$5,IF(M7972=People!$B$4,People!$A$4,IF(M7972=People!$B$3,People!$A$3,IF(M7972=People!$B$2,People!$A$2,0))))</f>
        <v>Chuck Magee</v>
      </c>
      <c r="W7972" s="3" t="str">
        <f>IFERROR(VLOOKUP(B7972,Returns!$A$1:$B$801,2,0),"NO")</f>
        <v>NO</v>
      </c>
    </row>
    <row r="7973" spans="1:23">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1" t="str">
        <f>IF(M7973=People!$B$5,People!$A$5,IF(M7973=People!$B$4,People!$A$4,IF(M7973=People!$B$3,People!$A$3,IF(M7973=People!$B$2,People!$A$2,0))))</f>
        <v>Chuck Magee</v>
      </c>
      <c r="W7973" s="3" t="str">
        <f>IFERROR(VLOOKUP(B7973,Returns!$A$1:$B$801,2,0),"NO")</f>
        <v>NO</v>
      </c>
    </row>
    <row r="7974" spans="1:23">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1" t="str">
        <f>IF(M7974=People!$B$5,People!$A$5,IF(M7974=People!$B$4,People!$A$4,IF(M7974=People!$B$3,People!$A$3,IF(M7974=People!$B$2,People!$A$2,0))))</f>
        <v>Chuck Magee</v>
      </c>
      <c r="W7974" s="3" t="str">
        <f>IFERROR(VLOOKUP(B7974,Returns!$A$1:$B$801,2,0),"NO")</f>
        <v>NO</v>
      </c>
    </row>
    <row r="7975" spans="1:23">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1" t="str">
        <f>IF(M7975=People!$B$5,People!$A$5,IF(M7975=People!$B$4,People!$A$4,IF(M7975=People!$B$3,People!$A$3,IF(M7975=People!$B$2,People!$A$2,0))))</f>
        <v>Chuck Magee</v>
      </c>
      <c r="W7975" s="3" t="str">
        <f>IFERROR(VLOOKUP(B7975,Returns!$A$1:$B$801,2,0),"NO")</f>
        <v>NO</v>
      </c>
    </row>
    <row r="7976" spans="1:23">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1" t="str">
        <f>IF(M7976=People!$B$5,People!$A$5,IF(M7976=People!$B$4,People!$A$4,IF(M7976=People!$B$3,People!$A$3,IF(M7976=People!$B$2,People!$A$2,0))))</f>
        <v>Chuck Magee</v>
      </c>
      <c r="W7976" s="3" t="str">
        <f>IFERROR(VLOOKUP(B7976,Returns!$A$1:$B$801,2,0),"NO")</f>
        <v>NO</v>
      </c>
    </row>
    <row r="7977" spans="1:23">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1" t="str">
        <f>IF(M7977=People!$B$5,People!$A$5,IF(M7977=People!$B$4,People!$A$4,IF(M7977=People!$B$3,People!$A$3,IF(M7977=People!$B$2,People!$A$2,0))))</f>
        <v>Chuck Magee</v>
      </c>
      <c r="W7977" s="3" t="str">
        <f>IFERROR(VLOOKUP(B7977,Returns!$A$1:$B$801,2,0),"NO")</f>
        <v>NO</v>
      </c>
    </row>
    <row r="7978" spans="1:23">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1" t="str">
        <f>IF(M7978=People!$B$5,People!$A$5,IF(M7978=People!$B$4,People!$A$4,IF(M7978=People!$B$3,People!$A$3,IF(M7978=People!$B$2,People!$A$2,0))))</f>
        <v>Chuck Magee</v>
      </c>
      <c r="W7978" s="3" t="str">
        <f>IFERROR(VLOOKUP(B7978,Returns!$A$1:$B$801,2,0),"NO")</f>
        <v>NO</v>
      </c>
    </row>
    <row r="7979" spans="1:23">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1" t="str">
        <f>IF(M7979=People!$B$5,People!$A$5,IF(M7979=People!$B$4,People!$A$4,IF(M7979=People!$B$3,People!$A$3,IF(M7979=People!$B$2,People!$A$2,0))))</f>
        <v>Cassandra Brandow</v>
      </c>
      <c r="W7979" s="3" t="str">
        <f>IFERROR(VLOOKUP(B7979,Returns!$A$1:$B$801,2,0),"NO")</f>
        <v>NO</v>
      </c>
    </row>
    <row r="7980" spans="1:23">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1" t="str">
        <f>IF(M7980=People!$B$5,People!$A$5,IF(M7980=People!$B$4,People!$A$4,IF(M7980=People!$B$3,People!$A$3,IF(M7980=People!$B$2,People!$A$2,0))))</f>
        <v>Cassandra Brandow</v>
      </c>
      <c r="W7980" s="3" t="str">
        <f>IFERROR(VLOOKUP(B7980,Returns!$A$1:$B$801,2,0),"NO")</f>
        <v>NO</v>
      </c>
    </row>
    <row r="7981" spans="1:23">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1" t="str">
        <f>IF(M7981=People!$B$5,People!$A$5,IF(M7981=People!$B$4,People!$A$4,IF(M7981=People!$B$3,People!$A$3,IF(M7981=People!$B$2,People!$A$2,0))))</f>
        <v>Anna Andreadi</v>
      </c>
      <c r="W7981" s="3" t="str">
        <f>IFERROR(VLOOKUP(B7981,Returns!$A$1:$B$801,2,0),"NO")</f>
        <v>NO</v>
      </c>
    </row>
    <row r="7982" spans="1:23">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1" t="str">
        <f>IF(M7982=People!$B$5,People!$A$5,IF(M7982=People!$B$4,People!$A$4,IF(M7982=People!$B$3,People!$A$3,IF(M7982=People!$B$2,People!$A$2,0))))</f>
        <v>Kelly Williams</v>
      </c>
      <c r="W7982" s="3" t="str">
        <f>IFERROR(VLOOKUP(B7982,Returns!$A$1:$B$801,2,0),"NO")</f>
        <v>NO</v>
      </c>
    </row>
    <row r="7983" spans="1:23">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1" t="str">
        <f>IF(M7983=People!$B$5,People!$A$5,IF(M7983=People!$B$4,People!$A$4,IF(M7983=People!$B$3,People!$A$3,IF(M7983=People!$B$2,People!$A$2,0))))</f>
        <v>Chuck Magee</v>
      </c>
      <c r="W7983" s="3" t="str">
        <f>IFERROR(VLOOKUP(B7983,Returns!$A$1:$B$801,2,0),"NO")</f>
        <v>NO</v>
      </c>
    </row>
    <row r="7984" spans="1:23">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1" t="str">
        <f>IF(M7984=People!$B$5,People!$A$5,IF(M7984=People!$B$4,People!$A$4,IF(M7984=People!$B$3,People!$A$3,IF(M7984=People!$B$2,People!$A$2,0))))</f>
        <v>Chuck Magee</v>
      </c>
      <c r="W7984" s="3" t="str">
        <f>IFERROR(VLOOKUP(B7984,Returns!$A$1:$B$801,2,0),"NO")</f>
        <v>NO</v>
      </c>
    </row>
    <row r="7985" spans="1:23">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1" t="str">
        <f>IF(M7985=People!$B$5,People!$A$5,IF(M7985=People!$B$4,People!$A$4,IF(M7985=People!$B$3,People!$A$3,IF(M7985=People!$B$2,People!$A$2,0))))</f>
        <v>Kelly Williams</v>
      </c>
      <c r="W7985" s="3" t="str">
        <f>IFERROR(VLOOKUP(B7985,Returns!$A$1:$B$801,2,0),"NO")</f>
        <v>NO</v>
      </c>
    </row>
    <row r="7986" spans="1:23">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1" t="str">
        <f>IF(M7986=People!$B$5,People!$A$5,IF(M7986=People!$B$4,People!$A$4,IF(M7986=People!$B$3,People!$A$3,IF(M7986=People!$B$2,People!$A$2,0))))</f>
        <v>Kelly Williams</v>
      </c>
      <c r="W7986" s="3" t="str">
        <f>IFERROR(VLOOKUP(B7986,Returns!$A$1:$B$801,2,0),"NO")</f>
        <v>NO</v>
      </c>
    </row>
    <row r="7987" spans="1:23">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1" t="str">
        <f>IF(M7987=People!$B$5,People!$A$5,IF(M7987=People!$B$4,People!$A$4,IF(M7987=People!$B$3,People!$A$3,IF(M7987=People!$B$2,People!$A$2,0))))</f>
        <v>Anna Andreadi</v>
      </c>
      <c r="W7987" s="3" t="str">
        <f>IFERROR(VLOOKUP(B7987,Returns!$A$1:$B$801,2,0),"NO")</f>
        <v>NO</v>
      </c>
    </row>
    <row r="7988" spans="1:23">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1" t="str">
        <f>IF(M7988=People!$B$5,People!$A$5,IF(M7988=People!$B$4,People!$A$4,IF(M7988=People!$B$3,People!$A$3,IF(M7988=People!$B$2,People!$A$2,0))))</f>
        <v>Chuck Magee</v>
      </c>
      <c r="W7988" s="3" t="str">
        <f>IFERROR(VLOOKUP(B7988,Returns!$A$1:$B$801,2,0),"NO")</f>
        <v>NO</v>
      </c>
    </row>
    <row r="7989" spans="1:23">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1" t="str">
        <f>IF(M7989=People!$B$5,People!$A$5,IF(M7989=People!$B$4,People!$A$4,IF(M7989=People!$B$3,People!$A$3,IF(M7989=People!$B$2,People!$A$2,0))))</f>
        <v>Kelly Williams</v>
      </c>
      <c r="W7989" s="3" t="str">
        <f>IFERROR(VLOOKUP(B7989,Returns!$A$1:$B$801,2,0),"NO")</f>
        <v>NO</v>
      </c>
    </row>
    <row r="7990" spans="1:23">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1" t="str">
        <f>IF(M7990=People!$B$5,People!$A$5,IF(M7990=People!$B$4,People!$A$4,IF(M7990=People!$B$3,People!$A$3,IF(M7990=People!$B$2,People!$A$2,0))))</f>
        <v>Kelly Williams</v>
      </c>
      <c r="W7990" s="3" t="str">
        <f>IFERROR(VLOOKUP(B7990,Returns!$A$1:$B$801,2,0),"NO")</f>
        <v>NO</v>
      </c>
    </row>
    <row r="7991" spans="1:23">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1" t="str">
        <f>IF(M7991=People!$B$5,People!$A$5,IF(M7991=People!$B$4,People!$A$4,IF(M7991=People!$B$3,People!$A$3,IF(M7991=People!$B$2,People!$A$2,0))))</f>
        <v>Kelly Williams</v>
      </c>
      <c r="W7991" s="3" t="str">
        <f>IFERROR(VLOOKUP(B7991,Returns!$A$1:$B$801,2,0),"NO")</f>
        <v>NO</v>
      </c>
    </row>
    <row r="7992" spans="1:23">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1" t="str">
        <f>IF(M7992=People!$B$5,People!$A$5,IF(M7992=People!$B$4,People!$A$4,IF(M7992=People!$B$3,People!$A$3,IF(M7992=People!$B$2,People!$A$2,0))))</f>
        <v>Kelly Williams</v>
      </c>
      <c r="W7992" s="3" t="str">
        <f>IFERROR(VLOOKUP(B7992,Returns!$A$1:$B$801,2,0),"NO")</f>
        <v>NO</v>
      </c>
    </row>
    <row r="7993" spans="1:23">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1" t="str">
        <f>IF(M7993=People!$B$5,People!$A$5,IF(M7993=People!$B$4,People!$A$4,IF(M7993=People!$B$3,People!$A$3,IF(M7993=People!$B$2,People!$A$2,0))))</f>
        <v>Cassandra Brandow</v>
      </c>
      <c r="W7993" s="3" t="str">
        <f>IFERROR(VLOOKUP(B7993,Returns!$A$1:$B$801,2,0),"NO")</f>
        <v>NO</v>
      </c>
    </row>
    <row r="7994" spans="1:23">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1" t="str">
        <f>IF(M7994=People!$B$5,People!$A$5,IF(M7994=People!$B$4,People!$A$4,IF(M7994=People!$B$3,People!$A$3,IF(M7994=People!$B$2,People!$A$2,0))))</f>
        <v>Cassandra Brandow</v>
      </c>
      <c r="W7994" s="3" t="str">
        <f>IFERROR(VLOOKUP(B7994,Returns!$A$1:$B$801,2,0),"NO")</f>
        <v>NO</v>
      </c>
    </row>
    <row r="7995" spans="1:23">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1" t="str">
        <f>IF(M7995=People!$B$5,People!$A$5,IF(M7995=People!$B$4,People!$A$4,IF(M7995=People!$B$3,People!$A$3,IF(M7995=People!$B$2,People!$A$2,0))))</f>
        <v>Anna Andreadi</v>
      </c>
      <c r="W7995" s="3" t="str">
        <f>IFERROR(VLOOKUP(B7995,Returns!$A$1:$B$801,2,0),"NO")</f>
        <v>NO</v>
      </c>
    </row>
    <row r="7996" spans="1:23">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1" t="str">
        <f>IF(M7996=People!$B$5,People!$A$5,IF(M7996=People!$B$4,People!$A$4,IF(M7996=People!$B$3,People!$A$3,IF(M7996=People!$B$2,People!$A$2,0))))</f>
        <v>Anna Andreadi</v>
      </c>
      <c r="W7996" s="3" t="str">
        <f>IFERROR(VLOOKUP(B7996,Returns!$A$1:$B$801,2,0),"NO")</f>
        <v>NO</v>
      </c>
    </row>
    <row r="7997" spans="1:23">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1" t="str">
        <f>IF(M7997=People!$B$5,People!$A$5,IF(M7997=People!$B$4,People!$A$4,IF(M7997=People!$B$3,People!$A$3,IF(M7997=People!$B$2,People!$A$2,0))))</f>
        <v>Anna Andreadi</v>
      </c>
      <c r="W7997" s="3" t="str">
        <f>IFERROR(VLOOKUP(B7997,Returns!$A$1:$B$801,2,0),"NO")</f>
        <v>NO</v>
      </c>
    </row>
    <row r="7998" spans="1:23">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1" t="str">
        <f>IF(M7998=People!$B$5,People!$A$5,IF(M7998=People!$B$4,People!$A$4,IF(M7998=People!$B$3,People!$A$3,IF(M7998=People!$B$2,People!$A$2,0))))</f>
        <v>Anna Andreadi</v>
      </c>
      <c r="W7998" s="3" t="str">
        <f>IFERROR(VLOOKUP(B7998,Returns!$A$1:$B$801,2,0),"NO")</f>
        <v>NO</v>
      </c>
    </row>
    <row r="7999" spans="1:23">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1" t="str">
        <f>IF(M7999=People!$B$5,People!$A$5,IF(M7999=People!$B$4,People!$A$4,IF(M7999=People!$B$3,People!$A$3,IF(M7999=People!$B$2,People!$A$2,0))))</f>
        <v>Anna Andreadi</v>
      </c>
      <c r="W7999" s="3" t="str">
        <f>IFERROR(VLOOKUP(B7999,Returns!$A$1:$B$801,2,0),"NO")</f>
        <v>NO</v>
      </c>
    </row>
    <row r="8000" spans="1:23">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1" t="str">
        <f>IF(M8000=People!$B$5,People!$A$5,IF(M8000=People!$B$4,People!$A$4,IF(M8000=People!$B$3,People!$A$3,IF(M8000=People!$B$2,People!$A$2,0))))</f>
        <v>Anna Andreadi</v>
      </c>
      <c r="W8000" s="3" t="str">
        <f>IFERROR(VLOOKUP(B8000,Returns!$A$1:$B$801,2,0),"NO")</f>
        <v>NO</v>
      </c>
    </row>
    <row r="8001" spans="1:23">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1" t="str">
        <f>IF(M8001=People!$B$5,People!$A$5,IF(M8001=People!$B$4,People!$A$4,IF(M8001=People!$B$3,People!$A$3,IF(M8001=People!$B$2,People!$A$2,0))))</f>
        <v>Anna Andreadi</v>
      </c>
      <c r="W8001" s="3" t="str">
        <f>IFERROR(VLOOKUP(B8001,Returns!$A$1:$B$801,2,0),"NO")</f>
        <v>NO</v>
      </c>
    </row>
    <row r="8002" spans="1:23">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1" t="str">
        <f>IF(M8002=People!$B$5,People!$A$5,IF(M8002=People!$B$4,People!$A$4,IF(M8002=People!$B$3,People!$A$3,IF(M8002=People!$B$2,People!$A$2,0))))</f>
        <v>Kelly Williams</v>
      </c>
      <c r="W8002" s="3" t="str">
        <f>IFERROR(VLOOKUP(B8002,Returns!$A$1:$B$801,2,0),"NO")</f>
        <v>NO</v>
      </c>
    </row>
    <row r="8003" spans="1:23">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1" t="str">
        <f>IF(M8003=People!$B$5,People!$A$5,IF(M8003=People!$B$4,People!$A$4,IF(M8003=People!$B$3,People!$A$3,IF(M8003=People!$B$2,People!$A$2,0))))</f>
        <v>Anna Andreadi</v>
      </c>
      <c r="W8003" s="3" t="str">
        <f>IFERROR(VLOOKUP(B8003,Returns!$A$1:$B$801,2,0),"NO")</f>
        <v>NO</v>
      </c>
    </row>
    <row r="8004" spans="1:23">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1" t="str">
        <f>IF(M8004=People!$B$5,People!$A$5,IF(M8004=People!$B$4,People!$A$4,IF(M8004=People!$B$3,People!$A$3,IF(M8004=People!$B$2,People!$A$2,0))))</f>
        <v>Anna Andreadi</v>
      </c>
      <c r="W8004" s="3" t="str">
        <f>IFERROR(VLOOKUP(B8004,Returns!$A$1:$B$801,2,0),"NO")</f>
        <v>NO</v>
      </c>
    </row>
    <row r="8005" spans="1:23">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1" t="str">
        <f>IF(M8005=People!$B$5,People!$A$5,IF(M8005=People!$B$4,People!$A$4,IF(M8005=People!$B$3,People!$A$3,IF(M8005=People!$B$2,People!$A$2,0))))</f>
        <v>Chuck Magee</v>
      </c>
      <c r="W8005" s="3" t="str">
        <f>IFERROR(VLOOKUP(B8005,Returns!$A$1:$B$801,2,0),"NO")</f>
        <v>NO</v>
      </c>
    </row>
    <row r="8006" spans="1:23">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1" t="str">
        <f>IF(M8006=People!$B$5,People!$A$5,IF(M8006=People!$B$4,People!$A$4,IF(M8006=People!$B$3,People!$A$3,IF(M8006=People!$B$2,People!$A$2,0))))</f>
        <v>Chuck Magee</v>
      </c>
      <c r="W8006" s="3" t="str">
        <f>IFERROR(VLOOKUP(B8006,Returns!$A$1:$B$801,2,0),"NO")</f>
        <v>NO</v>
      </c>
    </row>
    <row r="8007" spans="1:23">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1" t="str">
        <f>IF(M8007=People!$B$5,People!$A$5,IF(M8007=People!$B$4,People!$A$4,IF(M8007=People!$B$3,People!$A$3,IF(M8007=People!$B$2,People!$A$2,0))))</f>
        <v>Chuck Magee</v>
      </c>
      <c r="W8007" s="3" t="str">
        <f>IFERROR(VLOOKUP(B8007,Returns!$A$1:$B$801,2,0),"NO")</f>
        <v>NO</v>
      </c>
    </row>
    <row r="8008" spans="1:23">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1" t="str">
        <f>IF(M8008=People!$B$5,People!$A$5,IF(M8008=People!$B$4,People!$A$4,IF(M8008=People!$B$3,People!$A$3,IF(M8008=People!$B$2,People!$A$2,0))))</f>
        <v>Anna Andreadi</v>
      </c>
      <c r="W8008" s="3" t="str">
        <f>IFERROR(VLOOKUP(B8008,Returns!$A$1:$B$801,2,0),"NO")</f>
        <v>NO</v>
      </c>
    </row>
    <row r="8009" spans="1:23">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1" t="str">
        <f>IF(M8009=People!$B$5,People!$A$5,IF(M8009=People!$B$4,People!$A$4,IF(M8009=People!$B$3,People!$A$3,IF(M8009=People!$B$2,People!$A$2,0))))</f>
        <v>Kelly Williams</v>
      </c>
      <c r="W8009" s="3" t="str">
        <f>IFERROR(VLOOKUP(B8009,Returns!$A$1:$B$801,2,0),"NO")</f>
        <v>NO</v>
      </c>
    </row>
    <row r="8010" spans="1:23">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1" t="str">
        <f>IF(M8010=People!$B$5,People!$A$5,IF(M8010=People!$B$4,People!$A$4,IF(M8010=People!$B$3,People!$A$3,IF(M8010=People!$B$2,People!$A$2,0))))</f>
        <v>Kelly Williams</v>
      </c>
      <c r="W8010" s="3" t="str">
        <f>IFERROR(VLOOKUP(B8010,Returns!$A$1:$B$801,2,0),"NO")</f>
        <v>NO</v>
      </c>
    </row>
    <row r="8011" spans="1:23">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1" t="str">
        <f>IF(M8011=People!$B$5,People!$A$5,IF(M8011=People!$B$4,People!$A$4,IF(M8011=People!$B$3,People!$A$3,IF(M8011=People!$B$2,People!$A$2,0))))</f>
        <v>Kelly Williams</v>
      </c>
      <c r="W8011" s="3" t="str">
        <f>IFERROR(VLOOKUP(B8011,Returns!$A$1:$B$801,2,0),"NO")</f>
        <v>NO</v>
      </c>
    </row>
    <row r="8012" spans="1:23">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1" t="str">
        <f>IF(M8012=People!$B$5,People!$A$5,IF(M8012=People!$B$4,People!$A$4,IF(M8012=People!$B$3,People!$A$3,IF(M8012=People!$B$2,People!$A$2,0))))</f>
        <v>Chuck Magee</v>
      </c>
      <c r="W8012" s="3" t="str">
        <f>IFERROR(VLOOKUP(B8012,Returns!$A$1:$B$801,2,0),"NO")</f>
        <v>NO</v>
      </c>
    </row>
    <row r="8013" spans="1:23">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1" t="str">
        <f>IF(M8013=People!$B$5,People!$A$5,IF(M8013=People!$B$4,People!$A$4,IF(M8013=People!$B$3,People!$A$3,IF(M8013=People!$B$2,People!$A$2,0))))</f>
        <v>Anna Andreadi</v>
      </c>
      <c r="W8013" s="3" t="str">
        <f>IFERROR(VLOOKUP(B8013,Returns!$A$1:$B$801,2,0),"NO")</f>
        <v>NO</v>
      </c>
    </row>
    <row r="8014" spans="1:23">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1" t="str">
        <f>IF(M8014=People!$B$5,People!$A$5,IF(M8014=People!$B$4,People!$A$4,IF(M8014=People!$B$3,People!$A$3,IF(M8014=People!$B$2,People!$A$2,0))))</f>
        <v>Chuck Magee</v>
      </c>
      <c r="W8014" s="3" t="str">
        <f>IFERROR(VLOOKUP(B8014,Returns!$A$1:$B$801,2,0),"NO")</f>
        <v>NO</v>
      </c>
    </row>
    <row r="8015" spans="1:23">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1" t="str">
        <f>IF(M8015=People!$B$5,People!$A$5,IF(M8015=People!$B$4,People!$A$4,IF(M8015=People!$B$3,People!$A$3,IF(M8015=People!$B$2,People!$A$2,0))))</f>
        <v>Chuck Magee</v>
      </c>
      <c r="W8015" s="3" t="str">
        <f>IFERROR(VLOOKUP(B8015,Returns!$A$1:$B$801,2,0),"NO")</f>
        <v>NO</v>
      </c>
    </row>
    <row r="8016" spans="1:23">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1" t="str">
        <f>IF(M8016=People!$B$5,People!$A$5,IF(M8016=People!$B$4,People!$A$4,IF(M8016=People!$B$3,People!$A$3,IF(M8016=People!$B$2,People!$A$2,0))))</f>
        <v>Chuck Magee</v>
      </c>
      <c r="W8016" s="3" t="str">
        <f>IFERROR(VLOOKUP(B8016,Returns!$A$1:$B$801,2,0),"NO")</f>
        <v>NO</v>
      </c>
    </row>
    <row r="8017" spans="1:23">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1" t="str">
        <f>IF(M8017=People!$B$5,People!$A$5,IF(M8017=People!$B$4,People!$A$4,IF(M8017=People!$B$3,People!$A$3,IF(M8017=People!$B$2,People!$A$2,0))))</f>
        <v>Chuck Magee</v>
      </c>
      <c r="W8017" s="3" t="str">
        <f>IFERROR(VLOOKUP(B8017,Returns!$A$1:$B$801,2,0),"NO")</f>
        <v>NO</v>
      </c>
    </row>
    <row r="8018" spans="1:23">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1" t="str">
        <f>IF(M8018=People!$B$5,People!$A$5,IF(M8018=People!$B$4,People!$A$4,IF(M8018=People!$B$3,People!$A$3,IF(M8018=People!$B$2,People!$A$2,0))))</f>
        <v>Chuck Magee</v>
      </c>
      <c r="W8018" s="3" t="str">
        <f>IFERROR(VLOOKUP(B8018,Returns!$A$1:$B$801,2,0),"NO")</f>
        <v>NO</v>
      </c>
    </row>
    <row r="8019" spans="1:23">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1" t="str">
        <f>IF(M8019=People!$B$5,People!$A$5,IF(M8019=People!$B$4,People!$A$4,IF(M8019=People!$B$3,People!$A$3,IF(M8019=People!$B$2,People!$A$2,0))))</f>
        <v>Chuck Magee</v>
      </c>
      <c r="W8019" s="3" t="str">
        <f>IFERROR(VLOOKUP(B8019,Returns!$A$1:$B$801,2,0),"NO")</f>
        <v>NO</v>
      </c>
    </row>
    <row r="8020" spans="1:23">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1" t="str">
        <f>IF(M8020=People!$B$5,People!$A$5,IF(M8020=People!$B$4,People!$A$4,IF(M8020=People!$B$3,People!$A$3,IF(M8020=People!$B$2,People!$A$2,0))))</f>
        <v>Anna Andreadi</v>
      </c>
      <c r="W8020" s="3" t="str">
        <f>IFERROR(VLOOKUP(B8020,Returns!$A$1:$B$801,2,0),"NO")</f>
        <v>NO</v>
      </c>
    </row>
    <row r="8021" spans="1:23">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1" t="str">
        <f>IF(M8021=People!$B$5,People!$A$5,IF(M8021=People!$B$4,People!$A$4,IF(M8021=People!$B$3,People!$A$3,IF(M8021=People!$B$2,People!$A$2,0))))</f>
        <v>Kelly Williams</v>
      </c>
      <c r="W8021" s="3" t="str">
        <f>IFERROR(VLOOKUP(B8021,Returns!$A$1:$B$801,2,0),"NO")</f>
        <v>NO</v>
      </c>
    </row>
    <row r="8022" spans="1:23">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1" t="str">
        <f>IF(M8022=People!$B$5,People!$A$5,IF(M8022=People!$B$4,People!$A$4,IF(M8022=People!$B$3,People!$A$3,IF(M8022=People!$B$2,People!$A$2,0))))</f>
        <v>Kelly Williams</v>
      </c>
      <c r="W8022" s="3" t="str">
        <f>IFERROR(VLOOKUP(B8022,Returns!$A$1:$B$801,2,0),"NO")</f>
        <v>NO</v>
      </c>
    </row>
    <row r="8023" spans="1:23">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1" t="str">
        <f>IF(M8023=People!$B$5,People!$A$5,IF(M8023=People!$B$4,People!$A$4,IF(M8023=People!$B$3,People!$A$3,IF(M8023=People!$B$2,People!$A$2,0))))</f>
        <v>Kelly Williams</v>
      </c>
      <c r="W8023" s="3" t="str">
        <f>IFERROR(VLOOKUP(B8023,Returns!$A$1:$B$801,2,0),"NO")</f>
        <v>NO</v>
      </c>
    </row>
    <row r="8024" spans="1:23">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1" t="str">
        <f>IF(M8024=People!$B$5,People!$A$5,IF(M8024=People!$B$4,People!$A$4,IF(M8024=People!$B$3,People!$A$3,IF(M8024=People!$B$2,People!$A$2,0))))</f>
        <v>Kelly Williams</v>
      </c>
      <c r="W8024" s="3" t="str">
        <f>IFERROR(VLOOKUP(B8024,Returns!$A$1:$B$801,2,0),"NO")</f>
        <v>NO</v>
      </c>
    </row>
    <row r="8025" spans="1:23">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1" t="str">
        <f>IF(M8025=People!$B$5,People!$A$5,IF(M8025=People!$B$4,People!$A$4,IF(M8025=People!$B$3,People!$A$3,IF(M8025=People!$B$2,People!$A$2,0))))</f>
        <v>Kelly Williams</v>
      </c>
      <c r="W8025" s="3" t="str">
        <f>IFERROR(VLOOKUP(B8025,Returns!$A$1:$B$801,2,0),"NO")</f>
        <v>NO</v>
      </c>
    </row>
    <row r="8026" spans="1:23">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1" t="str">
        <f>IF(M8026=People!$B$5,People!$A$5,IF(M8026=People!$B$4,People!$A$4,IF(M8026=People!$B$3,People!$A$3,IF(M8026=People!$B$2,People!$A$2,0))))</f>
        <v>Kelly Williams</v>
      </c>
      <c r="W8026" s="3" t="str">
        <f>IFERROR(VLOOKUP(B8026,Returns!$A$1:$B$801,2,0),"NO")</f>
        <v>NO</v>
      </c>
    </row>
    <row r="8027" spans="1:23">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1" t="str">
        <f>IF(M8027=People!$B$5,People!$A$5,IF(M8027=People!$B$4,People!$A$4,IF(M8027=People!$B$3,People!$A$3,IF(M8027=People!$B$2,People!$A$2,0))))</f>
        <v>Chuck Magee</v>
      </c>
      <c r="W8027" s="3" t="str">
        <f>IFERROR(VLOOKUP(B8027,Returns!$A$1:$B$801,2,0),"NO")</f>
        <v>NO</v>
      </c>
    </row>
    <row r="8028" spans="1:23">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1" t="str">
        <f>IF(M8028=People!$B$5,People!$A$5,IF(M8028=People!$B$4,People!$A$4,IF(M8028=People!$B$3,People!$A$3,IF(M8028=People!$B$2,People!$A$2,0))))</f>
        <v>Chuck Magee</v>
      </c>
      <c r="W8028" s="3" t="str">
        <f>IFERROR(VLOOKUP(B8028,Returns!$A$1:$B$801,2,0),"NO")</f>
        <v>NO</v>
      </c>
    </row>
    <row r="8029" spans="1:23">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1" t="str">
        <f>IF(M8029=People!$B$5,People!$A$5,IF(M8029=People!$B$4,People!$A$4,IF(M8029=People!$B$3,People!$A$3,IF(M8029=People!$B$2,People!$A$2,0))))</f>
        <v>Chuck Magee</v>
      </c>
      <c r="W8029" s="3" t="str">
        <f>IFERROR(VLOOKUP(B8029,Returns!$A$1:$B$801,2,0),"NO")</f>
        <v>NO</v>
      </c>
    </row>
    <row r="8030" spans="1:23">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1" t="str">
        <f>IF(M8030=People!$B$5,People!$A$5,IF(M8030=People!$B$4,People!$A$4,IF(M8030=People!$B$3,People!$A$3,IF(M8030=People!$B$2,People!$A$2,0))))</f>
        <v>Chuck Magee</v>
      </c>
      <c r="W8030" s="3" t="str">
        <f>IFERROR(VLOOKUP(B8030,Returns!$A$1:$B$801,2,0),"NO")</f>
        <v>NO</v>
      </c>
    </row>
    <row r="8031" spans="1:23">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1" t="str">
        <f>IF(M8031=People!$B$5,People!$A$5,IF(M8031=People!$B$4,People!$A$4,IF(M8031=People!$B$3,People!$A$3,IF(M8031=People!$B$2,People!$A$2,0))))</f>
        <v>Kelly Williams</v>
      </c>
      <c r="W8031" s="3" t="str">
        <f>IFERROR(VLOOKUP(B8031,Returns!$A$1:$B$801,2,0),"NO")</f>
        <v>NO</v>
      </c>
    </row>
    <row r="8032" spans="1:23">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1" t="str">
        <f>IF(M8032=People!$B$5,People!$A$5,IF(M8032=People!$B$4,People!$A$4,IF(M8032=People!$B$3,People!$A$3,IF(M8032=People!$B$2,People!$A$2,0))))</f>
        <v>Kelly Williams</v>
      </c>
      <c r="W8032" s="3" t="str">
        <f>IFERROR(VLOOKUP(B8032,Returns!$A$1:$B$801,2,0),"NO")</f>
        <v>NO</v>
      </c>
    </row>
    <row r="8033" spans="1:23">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1" t="str">
        <f>IF(M8033=People!$B$5,People!$A$5,IF(M8033=People!$B$4,People!$A$4,IF(M8033=People!$B$3,People!$A$3,IF(M8033=People!$B$2,People!$A$2,0))))</f>
        <v>Kelly Williams</v>
      </c>
      <c r="W8033" s="3" t="str">
        <f>IFERROR(VLOOKUP(B8033,Returns!$A$1:$B$801,2,0),"NO")</f>
        <v>NO</v>
      </c>
    </row>
    <row r="8034" spans="1:23">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1" t="str">
        <f>IF(M8034=People!$B$5,People!$A$5,IF(M8034=People!$B$4,People!$A$4,IF(M8034=People!$B$3,People!$A$3,IF(M8034=People!$B$2,People!$A$2,0))))</f>
        <v>Kelly Williams</v>
      </c>
      <c r="W8034" s="3" t="str">
        <f>IFERROR(VLOOKUP(B8034,Returns!$A$1:$B$801,2,0),"NO")</f>
        <v>NO</v>
      </c>
    </row>
    <row r="8035" spans="1:23">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1" t="str">
        <f>IF(M8035=People!$B$5,People!$A$5,IF(M8035=People!$B$4,People!$A$4,IF(M8035=People!$B$3,People!$A$3,IF(M8035=People!$B$2,People!$A$2,0))))</f>
        <v>Kelly Williams</v>
      </c>
      <c r="W8035" s="3" t="str">
        <f>IFERROR(VLOOKUP(B8035,Returns!$A$1:$B$801,2,0),"NO")</f>
        <v>NO</v>
      </c>
    </row>
    <row r="8036" spans="1:23">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1" t="str">
        <f>IF(M8036=People!$B$5,People!$A$5,IF(M8036=People!$B$4,People!$A$4,IF(M8036=People!$B$3,People!$A$3,IF(M8036=People!$B$2,People!$A$2,0))))</f>
        <v>Kelly Williams</v>
      </c>
      <c r="W8036" s="3" t="str">
        <f>IFERROR(VLOOKUP(B8036,Returns!$A$1:$B$801,2,0),"NO")</f>
        <v>NO</v>
      </c>
    </row>
    <row r="8037" spans="1:23">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1" t="str">
        <f>IF(M8037=People!$B$5,People!$A$5,IF(M8037=People!$B$4,People!$A$4,IF(M8037=People!$B$3,People!$A$3,IF(M8037=People!$B$2,People!$A$2,0))))</f>
        <v>Kelly Williams</v>
      </c>
      <c r="W8037" s="3" t="str">
        <f>IFERROR(VLOOKUP(B8037,Returns!$A$1:$B$801,2,0),"NO")</f>
        <v>NO</v>
      </c>
    </row>
    <row r="8038" spans="1:23">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1" t="str">
        <f>IF(M8038=People!$B$5,People!$A$5,IF(M8038=People!$B$4,People!$A$4,IF(M8038=People!$B$3,People!$A$3,IF(M8038=People!$B$2,People!$A$2,0))))</f>
        <v>Chuck Magee</v>
      </c>
      <c r="W8038" s="3" t="str">
        <f>IFERROR(VLOOKUP(B8038,Returns!$A$1:$B$801,2,0),"NO")</f>
        <v>NO</v>
      </c>
    </row>
    <row r="8039" spans="1:23">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1" t="str">
        <f>IF(M8039=People!$B$5,People!$A$5,IF(M8039=People!$B$4,People!$A$4,IF(M8039=People!$B$3,People!$A$3,IF(M8039=People!$B$2,People!$A$2,0))))</f>
        <v>Cassandra Brandow</v>
      </c>
      <c r="W8039" s="3" t="str">
        <f>IFERROR(VLOOKUP(B8039,Returns!$A$1:$B$801,2,0),"NO")</f>
        <v>NO</v>
      </c>
    </row>
    <row r="8040" spans="1:23">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1" t="str">
        <f>IF(M8040=People!$B$5,People!$A$5,IF(M8040=People!$B$4,People!$A$4,IF(M8040=People!$B$3,People!$A$3,IF(M8040=People!$B$2,People!$A$2,0))))</f>
        <v>Anna Andreadi</v>
      </c>
      <c r="W8040" s="3" t="str">
        <f>IFERROR(VLOOKUP(B8040,Returns!$A$1:$B$801,2,0),"NO")</f>
        <v>NO</v>
      </c>
    </row>
    <row r="8041" spans="1:23">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1" t="str">
        <f>IF(M8041=People!$B$5,People!$A$5,IF(M8041=People!$B$4,People!$A$4,IF(M8041=People!$B$3,People!$A$3,IF(M8041=People!$B$2,People!$A$2,0))))</f>
        <v>Anna Andreadi</v>
      </c>
      <c r="W8041" s="3" t="str">
        <f>IFERROR(VLOOKUP(B8041,Returns!$A$1:$B$801,2,0),"NO")</f>
        <v>NO</v>
      </c>
    </row>
    <row r="8042" spans="1:23">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1" t="str">
        <f>IF(M8042=People!$B$5,People!$A$5,IF(M8042=People!$B$4,People!$A$4,IF(M8042=People!$B$3,People!$A$3,IF(M8042=People!$B$2,People!$A$2,0))))</f>
        <v>Anna Andreadi</v>
      </c>
      <c r="W8042" s="3" t="str">
        <f>IFERROR(VLOOKUP(B8042,Returns!$A$1:$B$801,2,0),"NO")</f>
        <v>NO</v>
      </c>
    </row>
    <row r="8043" spans="1:23">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1" t="str">
        <f>IF(M8043=People!$B$5,People!$A$5,IF(M8043=People!$B$4,People!$A$4,IF(M8043=People!$B$3,People!$A$3,IF(M8043=People!$B$2,People!$A$2,0))))</f>
        <v>Anna Andreadi</v>
      </c>
      <c r="W8043" s="3" t="str">
        <f>IFERROR(VLOOKUP(B8043,Returns!$A$1:$B$801,2,0),"NO")</f>
        <v>NO</v>
      </c>
    </row>
    <row r="8044" spans="1:23">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1" t="str">
        <f>IF(M8044=People!$B$5,People!$A$5,IF(M8044=People!$B$4,People!$A$4,IF(M8044=People!$B$3,People!$A$3,IF(M8044=People!$B$2,People!$A$2,0))))</f>
        <v>Chuck Magee</v>
      </c>
      <c r="W8044" s="3" t="str">
        <f>IFERROR(VLOOKUP(B8044,Returns!$A$1:$B$801,2,0),"NO")</f>
        <v>NO</v>
      </c>
    </row>
    <row r="8045" spans="1:23">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1" t="str">
        <f>IF(M8045=People!$B$5,People!$A$5,IF(M8045=People!$B$4,People!$A$4,IF(M8045=People!$B$3,People!$A$3,IF(M8045=People!$B$2,People!$A$2,0))))</f>
        <v>Chuck Magee</v>
      </c>
      <c r="W8045" s="3" t="str">
        <f>IFERROR(VLOOKUP(B8045,Returns!$A$1:$B$801,2,0),"NO")</f>
        <v>NO</v>
      </c>
    </row>
    <row r="8046" spans="1:23">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1" t="str">
        <f>IF(M8046=People!$B$5,People!$A$5,IF(M8046=People!$B$4,People!$A$4,IF(M8046=People!$B$3,People!$A$3,IF(M8046=People!$B$2,People!$A$2,0))))</f>
        <v>Anna Andreadi</v>
      </c>
      <c r="W8046" s="3" t="str">
        <f>IFERROR(VLOOKUP(B8046,Returns!$A$1:$B$801,2,0),"NO")</f>
        <v>Yes</v>
      </c>
    </row>
    <row r="8047" spans="1:23">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1" t="str">
        <f>IF(M8047=People!$B$5,People!$A$5,IF(M8047=People!$B$4,People!$A$4,IF(M8047=People!$B$3,People!$A$3,IF(M8047=People!$B$2,People!$A$2,0))))</f>
        <v>Chuck Magee</v>
      </c>
      <c r="W8047" s="3" t="str">
        <f>IFERROR(VLOOKUP(B8047,Returns!$A$1:$B$801,2,0),"NO")</f>
        <v>NO</v>
      </c>
    </row>
    <row r="8048" spans="1:23">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1" t="str">
        <f>IF(M8048=People!$B$5,People!$A$5,IF(M8048=People!$B$4,People!$A$4,IF(M8048=People!$B$3,People!$A$3,IF(M8048=People!$B$2,People!$A$2,0))))</f>
        <v>Chuck Magee</v>
      </c>
      <c r="W8048" s="3" t="str">
        <f>IFERROR(VLOOKUP(B8048,Returns!$A$1:$B$801,2,0),"NO")</f>
        <v>NO</v>
      </c>
    </row>
    <row r="8049" spans="1:23">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1" t="str">
        <f>IF(M8049=People!$B$5,People!$A$5,IF(M8049=People!$B$4,People!$A$4,IF(M8049=People!$B$3,People!$A$3,IF(M8049=People!$B$2,People!$A$2,0))))</f>
        <v>Cassandra Brandow</v>
      </c>
      <c r="W8049" s="3" t="str">
        <f>IFERROR(VLOOKUP(B8049,Returns!$A$1:$B$801,2,0),"NO")</f>
        <v>NO</v>
      </c>
    </row>
    <row r="8050" spans="1:23">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1" t="str">
        <f>IF(M8050=People!$B$5,People!$A$5,IF(M8050=People!$B$4,People!$A$4,IF(M8050=People!$B$3,People!$A$3,IF(M8050=People!$B$2,People!$A$2,0))))</f>
        <v>Chuck Magee</v>
      </c>
      <c r="W8050" s="3" t="str">
        <f>IFERROR(VLOOKUP(B8050,Returns!$A$1:$B$801,2,0),"NO")</f>
        <v>NO</v>
      </c>
    </row>
    <row r="8051" spans="1:23">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1" t="str">
        <f>IF(M8051=People!$B$5,People!$A$5,IF(M8051=People!$B$4,People!$A$4,IF(M8051=People!$B$3,People!$A$3,IF(M8051=People!$B$2,People!$A$2,0))))</f>
        <v>Chuck Magee</v>
      </c>
      <c r="W8051" s="3" t="str">
        <f>IFERROR(VLOOKUP(B8051,Returns!$A$1:$B$801,2,0),"NO")</f>
        <v>NO</v>
      </c>
    </row>
    <row r="8052" spans="1:23">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1" t="str">
        <f>IF(M8052=People!$B$5,People!$A$5,IF(M8052=People!$B$4,People!$A$4,IF(M8052=People!$B$3,People!$A$3,IF(M8052=People!$B$2,People!$A$2,0))))</f>
        <v>Chuck Magee</v>
      </c>
      <c r="W8052" s="3" t="str">
        <f>IFERROR(VLOOKUP(B8052,Returns!$A$1:$B$801,2,0),"NO")</f>
        <v>NO</v>
      </c>
    </row>
    <row r="8053" spans="1:23">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1" t="str">
        <f>IF(M8053=People!$B$5,People!$A$5,IF(M8053=People!$B$4,People!$A$4,IF(M8053=People!$B$3,People!$A$3,IF(M8053=People!$B$2,People!$A$2,0))))</f>
        <v>Chuck Magee</v>
      </c>
      <c r="W8053" s="3" t="str">
        <f>IFERROR(VLOOKUP(B8053,Returns!$A$1:$B$801,2,0),"NO")</f>
        <v>NO</v>
      </c>
    </row>
    <row r="8054" spans="1:23">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1" t="str">
        <f>IF(M8054=People!$B$5,People!$A$5,IF(M8054=People!$B$4,People!$A$4,IF(M8054=People!$B$3,People!$A$3,IF(M8054=People!$B$2,People!$A$2,0))))</f>
        <v>Chuck Magee</v>
      </c>
      <c r="W8054" s="3" t="str">
        <f>IFERROR(VLOOKUP(B8054,Returns!$A$1:$B$801,2,0),"NO")</f>
        <v>NO</v>
      </c>
    </row>
    <row r="8055" spans="1:23">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1" t="str">
        <f>IF(M8055=People!$B$5,People!$A$5,IF(M8055=People!$B$4,People!$A$4,IF(M8055=People!$B$3,People!$A$3,IF(M8055=People!$B$2,People!$A$2,0))))</f>
        <v>Chuck Magee</v>
      </c>
      <c r="W8055" s="3" t="str">
        <f>IFERROR(VLOOKUP(B8055,Returns!$A$1:$B$801,2,0),"NO")</f>
        <v>NO</v>
      </c>
    </row>
    <row r="8056" spans="1:23">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1" t="str">
        <f>IF(M8056=People!$B$5,People!$A$5,IF(M8056=People!$B$4,People!$A$4,IF(M8056=People!$B$3,People!$A$3,IF(M8056=People!$B$2,People!$A$2,0))))</f>
        <v>Anna Andreadi</v>
      </c>
      <c r="W8056" s="3" t="str">
        <f>IFERROR(VLOOKUP(B8056,Returns!$A$1:$B$801,2,0),"NO")</f>
        <v>NO</v>
      </c>
    </row>
    <row r="8057" spans="1:23">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1" t="str">
        <f>IF(M8057=People!$B$5,People!$A$5,IF(M8057=People!$B$4,People!$A$4,IF(M8057=People!$B$3,People!$A$3,IF(M8057=People!$B$2,People!$A$2,0))))</f>
        <v>Anna Andreadi</v>
      </c>
      <c r="W8057" s="3" t="str">
        <f>IFERROR(VLOOKUP(B8057,Returns!$A$1:$B$801,2,0),"NO")</f>
        <v>NO</v>
      </c>
    </row>
    <row r="8058" spans="1:23">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1" t="str">
        <f>IF(M8058=People!$B$5,People!$A$5,IF(M8058=People!$B$4,People!$A$4,IF(M8058=People!$B$3,People!$A$3,IF(M8058=People!$B$2,People!$A$2,0))))</f>
        <v>Anna Andreadi</v>
      </c>
      <c r="W8058" s="3" t="str">
        <f>IFERROR(VLOOKUP(B8058,Returns!$A$1:$B$801,2,0),"NO")</f>
        <v>NO</v>
      </c>
    </row>
    <row r="8059" spans="1:23">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1" t="str">
        <f>IF(M8059=People!$B$5,People!$A$5,IF(M8059=People!$B$4,People!$A$4,IF(M8059=People!$B$3,People!$A$3,IF(M8059=People!$B$2,People!$A$2,0))))</f>
        <v>Anna Andreadi</v>
      </c>
      <c r="W8059" s="3" t="str">
        <f>IFERROR(VLOOKUP(B8059,Returns!$A$1:$B$801,2,0),"NO")</f>
        <v>NO</v>
      </c>
    </row>
    <row r="8060" spans="1:23">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1" t="str">
        <f>IF(M8060=People!$B$5,People!$A$5,IF(M8060=People!$B$4,People!$A$4,IF(M8060=People!$B$3,People!$A$3,IF(M8060=People!$B$2,People!$A$2,0))))</f>
        <v>Anna Andreadi</v>
      </c>
      <c r="W8060" s="3" t="str">
        <f>IFERROR(VLOOKUP(B8060,Returns!$A$1:$B$801,2,0),"NO")</f>
        <v>NO</v>
      </c>
    </row>
    <row r="8061" spans="1:23">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1" t="str">
        <f>IF(M8061=People!$B$5,People!$A$5,IF(M8061=People!$B$4,People!$A$4,IF(M8061=People!$B$3,People!$A$3,IF(M8061=People!$B$2,People!$A$2,0))))</f>
        <v>Anna Andreadi</v>
      </c>
      <c r="W8061" s="3" t="str">
        <f>IFERROR(VLOOKUP(B8061,Returns!$A$1:$B$801,2,0),"NO")</f>
        <v>NO</v>
      </c>
    </row>
    <row r="8062" spans="1:23">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1" t="str">
        <f>IF(M8062=People!$B$5,People!$A$5,IF(M8062=People!$B$4,People!$A$4,IF(M8062=People!$B$3,People!$A$3,IF(M8062=People!$B$2,People!$A$2,0))))</f>
        <v>Chuck Magee</v>
      </c>
      <c r="W8062" s="3" t="str">
        <f>IFERROR(VLOOKUP(B8062,Returns!$A$1:$B$801,2,0),"NO")</f>
        <v>NO</v>
      </c>
    </row>
    <row r="8063" spans="1:23">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1" t="str">
        <f>IF(M8063=People!$B$5,People!$A$5,IF(M8063=People!$B$4,People!$A$4,IF(M8063=People!$B$3,People!$A$3,IF(M8063=People!$B$2,People!$A$2,0))))</f>
        <v>Chuck Magee</v>
      </c>
      <c r="W8063" s="3" t="str">
        <f>IFERROR(VLOOKUP(B8063,Returns!$A$1:$B$801,2,0),"NO")</f>
        <v>NO</v>
      </c>
    </row>
    <row r="8064" spans="1:23">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1" t="str">
        <f>IF(M8064=People!$B$5,People!$A$5,IF(M8064=People!$B$4,People!$A$4,IF(M8064=People!$B$3,People!$A$3,IF(M8064=People!$B$2,People!$A$2,0))))</f>
        <v>Chuck Magee</v>
      </c>
      <c r="W8064" s="3" t="str">
        <f>IFERROR(VLOOKUP(B8064,Returns!$A$1:$B$801,2,0),"NO")</f>
        <v>NO</v>
      </c>
    </row>
    <row r="8065" spans="1:23">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1" t="str">
        <f>IF(M8065=People!$B$5,People!$A$5,IF(M8065=People!$B$4,People!$A$4,IF(M8065=People!$B$3,People!$A$3,IF(M8065=People!$B$2,People!$A$2,0))))</f>
        <v>Chuck Magee</v>
      </c>
      <c r="W8065" s="3" t="str">
        <f>IFERROR(VLOOKUP(B8065,Returns!$A$1:$B$801,2,0),"NO")</f>
        <v>NO</v>
      </c>
    </row>
    <row r="8066" spans="1:23">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1" t="str">
        <f>IF(M8066=People!$B$5,People!$A$5,IF(M8066=People!$B$4,People!$A$4,IF(M8066=People!$B$3,People!$A$3,IF(M8066=People!$B$2,People!$A$2,0))))</f>
        <v>Chuck Magee</v>
      </c>
      <c r="W8066" s="3" t="str">
        <f>IFERROR(VLOOKUP(B8066,Returns!$A$1:$B$801,2,0),"NO")</f>
        <v>NO</v>
      </c>
    </row>
    <row r="8067" spans="1:23">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1" t="str">
        <f>IF(M8067=People!$B$5,People!$A$5,IF(M8067=People!$B$4,People!$A$4,IF(M8067=People!$B$3,People!$A$3,IF(M8067=People!$B$2,People!$A$2,0))))</f>
        <v>Chuck Magee</v>
      </c>
      <c r="W8067" s="3" t="str">
        <f>IFERROR(VLOOKUP(B8067,Returns!$A$1:$B$801,2,0),"NO")</f>
        <v>NO</v>
      </c>
    </row>
    <row r="8068" spans="1:23">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1" t="str">
        <f>IF(M8068=People!$B$5,People!$A$5,IF(M8068=People!$B$4,People!$A$4,IF(M8068=People!$B$3,People!$A$3,IF(M8068=People!$B$2,People!$A$2,0))))</f>
        <v>Chuck Magee</v>
      </c>
      <c r="W8068" s="3" t="str">
        <f>IFERROR(VLOOKUP(B8068,Returns!$A$1:$B$801,2,0),"NO")</f>
        <v>NO</v>
      </c>
    </row>
    <row r="8069" spans="1:23">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1" t="str">
        <f>IF(M8069=People!$B$5,People!$A$5,IF(M8069=People!$B$4,People!$A$4,IF(M8069=People!$B$3,People!$A$3,IF(M8069=People!$B$2,People!$A$2,0))))</f>
        <v>Anna Andreadi</v>
      </c>
      <c r="W8069" s="3" t="str">
        <f>IFERROR(VLOOKUP(B8069,Returns!$A$1:$B$801,2,0),"NO")</f>
        <v>NO</v>
      </c>
    </row>
    <row r="8070" spans="1:23">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1" t="str">
        <f>IF(M8070=People!$B$5,People!$A$5,IF(M8070=People!$B$4,People!$A$4,IF(M8070=People!$B$3,People!$A$3,IF(M8070=People!$B$2,People!$A$2,0))))</f>
        <v>Anna Andreadi</v>
      </c>
      <c r="W8070" s="3" t="str">
        <f>IFERROR(VLOOKUP(B8070,Returns!$A$1:$B$801,2,0),"NO")</f>
        <v>NO</v>
      </c>
    </row>
    <row r="8071" spans="1:23">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1" t="str">
        <f>IF(M8071=People!$B$5,People!$A$5,IF(M8071=People!$B$4,People!$A$4,IF(M8071=People!$B$3,People!$A$3,IF(M8071=People!$B$2,People!$A$2,0))))</f>
        <v>Kelly Williams</v>
      </c>
      <c r="W8071" s="3" t="str">
        <f>IFERROR(VLOOKUP(B8071,Returns!$A$1:$B$801,2,0),"NO")</f>
        <v>NO</v>
      </c>
    </row>
    <row r="8072" spans="1:23">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1" t="str">
        <f>IF(M8072=People!$B$5,People!$A$5,IF(M8072=People!$B$4,People!$A$4,IF(M8072=People!$B$3,People!$A$3,IF(M8072=People!$B$2,People!$A$2,0))))</f>
        <v>Kelly Williams</v>
      </c>
      <c r="W8072" s="3" t="str">
        <f>IFERROR(VLOOKUP(B8072,Returns!$A$1:$B$801,2,0),"NO")</f>
        <v>NO</v>
      </c>
    </row>
    <row r="8073" spans="1:23">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1" t="str">
        <f>IF(M8073=People!$B$5,People!$A$5,IF(M8073=People!$B$4,People!$A$4,IF(M8073=People!$B$3,People!$A$3,IF(M8073=People!$B$2,People!$A$2,0))))</f>
        <v>Kelly Williams</v>
      </c>
      <c r="W8073" s="3" t="str">
        <f>IFERROR(VLOOKUP(B8073,Returns!$A$1:$B$801,2,0),"NO")</f>
        <v>NO</v>
      </c>
    </row>
    <row r="8074" spans="1:23">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1" t="str">
        <f>IF(M8074=People!$B$5,People!$A$5,IF(M8074=People!$B$4,People!$A$4,IF(M8074=People!$B$3,People!$A$3,IF(M8074=People!$B$2,People!$A$2,0))))</f>
        <v>Kelly Williams</v>
      </c>
      <c r="W8074" s="3" t="str">
        <f>IFERROR(VLOOKUP(B8074,Returns!$A$1:$B$801,2,0),"NO")</f>
        <v>NO</v>
      </c>
    </row>
    <row r="8075" spans="1:23">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1" t="str">
        <f>IF(M8075=People!$B$5,People!$A$5,IF(M8075=People!$B$4,People!$A$4,IF(M8075=People!$B$3,People!$A$3,IF(M8075=People!$B$2,People!$A$2,0))))</f>
        <v>Kelly Williams</v>
      </c>
      <c r="W8075" s="3" t="str">
        <f>IFERROR(VLOOKUP(B8075,Returns!$A$1:$B$801,2,0),"NO")</f>
        <v>NO</v>
      </c>
    </row>
    <row r="8076" spans="1:23">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1" t="str">
        <f>IF(M8076=People!$B$5,People!$A$5,IF(M8076=People!$B$4,People!$A$4,IF(M8076=People!$B$3,People!$A$3,IF(M8076=People!$B$2,People!$A$2,0))))</f>
        <v>Kelly Williams</v>
      </c>
      <c r="W8076" s="3" t="str">
        <f>IFERROR(VLOOKUP(B8076,Returns!$A$1:$B$801,2,0),"NO")</f>
        <v>NO</v>
      </c>
    </row>
    <row r="8077" spans="1:23">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1" t="str">
        <f>IF(M8077=People!$B$5,People!$A$5,IF(M8077=People!$B$4,People!$A$4,IF(M8077=People!$B$3,People!$A$3,IF(M8077=People!$B$2,People!$A$2,0))))</f>
        <v>Kelly Williams</v>
      </c>
      <c r="W8077" s="3" t="str">
        <f>IFERROR(VLOOKUP(B8077,Returns!$A$1:$B$801,2,0),"NO")</f>
        <v>NO</v>
      </c>
    </row>
    <row r="8078" spans="1:23">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1" t="str">
        <f>IF(M8078=People!$B$5,People!$A$5,IF(M8078=People!$B$4,People!$A$4,IF(M8078=People!$B$3,People!$A$3,IF(M8078=People!$B$2,People!$A$2,0))))</f>
        <v>Cassandra Brandow</v>
      </c>
      <c r="W8078" s="3" t="str">
        <f>IFERROR(VLOOKUP(B8078,Returns!$A$1:$B$801,2,0),"NO")</f>
        <v>NO</v>
      </c>
    </row>
    <row r="8079" spans="1:23">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1" t="str">
        <f>IF(M8079=People!$B$5,People!$A$5,IF(M8079=People!$B$4,People!$A$4,IF(M8079=People!$B$3,People!$A$3,IF(M8079=People!$B$2,People!$A$2,0))))</f>
        <v>Cassandra Brandow</v>
      </c>
      <c r="W8079" s="3" t="str">
        <f>IFERROR(VLOOKUP(B8079,Returns!$A$1:$B$801,2,0),"NO")</f>
        <v>NO</v>
      </c>
    </row>
    <row r="8080" spans="1:23">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1" t="str">
        <f>IF(M8080=People!$B$5,People!$A$5,IF(M8080=People!$B$4,People!$A$4,IF(M8080=People!$B$3,People!$A$3,IF(M8080=People!$B$2,People!$A$2,0))))</f>
        <v>Cassandra Brandow</v>
      </c>
      <c r="W8080" s="3" t="str">
        <f>IFERROR(VLOOKUP(B8080,Returns!$A$1:$B$801,2,0),"NO")</f>
        <v>NO</v>
      </c>
    </row>
    <row r="8081" spans="1:23">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1" t="str">
        <f>IF(M8081=People!$B$5,People!$A$5,IF(M8081=People!$B$4,People!$A$4,IF(M8081=People!$B$3,People!$A$3,IF(M8081=People!$B$2,People!$A$2,0))))</f>
        <v>Chuck Magee</v>
      </c>
      <c r="W8081" s="3" t="str">
        <f>IFERROR(VLOOKUP(B8081,Returns!$A$1:$B$801,2,0),"NO")</f>
        <v>NO</v>
      </c>
    </row>
    <row r="8082" spans="1:23">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1" t="str">
        <f>IF(M8082=People!$B$5,People!$A$5,IF(M8082=People!$B$4,People!$A$4,IF(M8082=People!$B$3,People!$A$3,IF(M8082=People!$B$2,People!$A$2,0))))</f>
        <v>Anna Andreadi</v>
      </c>
      <c r="W8082" s="3" t="str">
        <f>IFERROR(VLOOKUP(B8082,Returns!$A$1:$B$801,2,0),"NO")</f>
        <v>NO</v>
      </c>
    </row>
    <row r="8083" spans="1:23">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1" t="str">
        <f>IF(M8083=People!$B$5,People!$A$5,IF(M8083=People!$B$4,People!$A$4,IF(M8083=People!$B$3,People!$A$3,IF(M8083=People!$B$2,People!$A$2,0))))</f>
        <v>Anna Andreadi</v>
      </c>
      <c r="W8083" s="3" t="str">
        <f>IFERROR(VLOOKUP(B8083,Returns!$A$1:$B$801,2,0),"NO")</f>
        <v>NO</v>
      </c>
    </row>
    <row r="8084" spans="1:23">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1" t="str">
        <f>IF(M8084=People!$B$5,People!$A$5,IF(M8084=People!$B$4,People!$A$4,IF(M8084=People!$B$3,People!$A$3,IF(M8084=People!$B$2,People!$A$2,0))))</f>
        <v>Anna Andreadi</v>
      </c>
      <c r="W8084" s="3" t="str">
        <f>IFERROR(VLOOKUP(B8084,Returns!$A$1:$B$801,2,0),"NO")</f>
        <v>NO</v>
      </c>
    </row>
    <row r="8085" spans="1:23">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1" t="str">
        <f>IF(M8085=People!$B$5,People!$A$5,IF(M8085=People!$B$4,People!$A$4,IF(M8085=People!$B$3,People!$A$3,IF(M8085=People!$B$2,People!$A$2,0))))</f>
        <v>Anna Andreadi</v>
      </c>
      <c r="W8085" s="3" t="str">
        <f>IFERROR(VLOOKUP(B8085,Returns!$A$1:$B$801,2,0),"NO")</f>
        <v>NO</v>
      </c>
    </row>
    <row r="8086" spans="1:23">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1" t="str">
        <f>IF(M8086=People!$B$5,People!$A$5,IF(M8086=People!$B$4,People!$A$4,IF(M8086=People!$B$3,People!$A$3,IF(M8086=People!$B$2,People!$A$2,0))))</f>
        <v>Anna Andreadi</v>
      </c>
      <c r="W8086" s="3" t="str">
        <f>IFERROR(VLOOKUP(B8086,Returns!$A$1:$B$801,2,0),"NO")</f>
        <v>NO</v>
      </c>
    </row>
    <row r="8087" spans="1:23">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1" t="str">
        <f>IF(M8087=People!$B$5,People!$A$5,IF(M8087=People!$B$4,People!$A$4,IF(M8087=People!$B$3,People!$A$3,IF(M8087=People!$B$2,People!$A$2,0))))</f>
        <v>Cassandra Brandow</v>
      </c>
      <c r="W8087" s="3" t="str">
        <f>IFERROR(VLOOKUP(B8087,Returns!$A$1:$B$801,2,0),"NO")</f>
        <v>NO</v>
      </c>
    </row>
    <row r="8088" spans="1:23">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1" t="str">
        <f>IF(M8088=People!$B$5,People!$A$5,IF(M8088=People!$B$4,People!$A$4,IF(M8088=People!$B$3,People!$A$3,IF(M8088=People!$B$2,People!$A$2,0))))</f>
        <v>Cassandra Brandow</v>
      </c>
      <c r="W8088" s="3" t="str">
        <f>IFERROR(VLOOKUP(B8088,Returns!$A$1:$B$801,2,0),"NO")</f>
        <v>NO</v>
      </c>
    </row>
    <row r="8089" spans="1:23">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1" t="str">
        <f>IF(M8089=People!$B$5,People!$A$5,IF(M8089=People!$B$4,People!$A$4,IF(M8089=People!$B$3,People!$A$3,IF(M8089=People!$B$2,People!$A$2,0))))</f>
        <v>Anna Andreadi</v>
      </c>
      <c r="W8089" s="3" t="str">
        <f>IFERROR(VLOOKUP(B8089,Returns!$A$1:$B$801,2,0),"NO")</f>
        <v>NO</v>
      </c>
    </row>
    <row r="8090" spans="1:23">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1" t="str">
        <f>IF(M8090=People!$B$5,People!$A$5,IF(M8090=People!$B$4,People!$A$4,IF(M8090=People!$B$3,People!$A$3,IF(M8090=People!$B$2,People!$A$2,0))))</f>
        <v>Anna Andreadi</v>
      </c>
      <c r="W8090" s="3" t="str">
        <f>IFERROR(VLOOKUP(B8090,Returns!$A$1:$B$801,2,0),"NO")</f>
        <v>NO</v>
      </c>
    </row>
    <row r="8091" spans="1:23">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1" t="str">
        <f>IF(M8091=People!$B$5,People!$A$5,IF(M8091=People!$B$4,People!$A$4,IF(M8091=People!$B$3,People!$A$3,IF(M8091=People!$B$2,People!$A$2,0))))</f>
        <v>Chuck Magee</v>
      </c>
      <c r="W8091" s="3" t="str">
        <f>IFERROR(VLOOKUP(B8091,Returns!$A$1:$B$801,2,0),"NO")</f>
        <v>NO</v>
      </c>
    </row>
    <row r="8092" spans="1:23">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1" t="str">
        <f>IF(M8092=People!$B$5,People!$A$5,IF(M8092=People!$B$4,People!$A$4,IF(M8092=People!$B$3,People!$A$3,IF(M8092=People!$B$2,People!$A$2,0))))</f>
        <v>Anna Andreadi</v>
      </c>
      <c r="W8092" s="3" t="str">
        <f>IFERROR(VLOOKUP(B8092,Returns!$A$1:$B$801,2,0),"NO")</f>
        <v>NO</v>
      </c>
    </row>
    <row r="8093" spans="1:23">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1" t="str">
        <f>IF(M8093=People!$B$5,People!$A$5,IF(M8093=People!$B$4,People!$A$4,IF(M8093=People!$B$3,People!$A$3,IF(M8093=People!$B$2,People!$A$2,0))))</f>
        <v>Anna Andreadi</v>
      </c>
      <c r="W8093" s="3" t="str">
        <f>IFERROR(VLOOKUP(B8093,Returns!$A$1:$B$801,2,0),"NO")</f>
        <v>NO</v>
      </c>
    </row>
    <row r="8094" spans="1:23">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1" t="str">
        <f>IF(M8094=People!$B$5,People!$A$5,IF(M8094=People!$B$4,People!$A$4,IF(M8094=People!$B$3,People!$A$3,IF(M8094=People!$B$2,People!$A$2,0))))</f>
        <v>Chuck Magee</v>
      </c>
      <c r="W8094" s="3" t="str">
        <f>IFERROR(VLOOKUP(B8094,Returns!$A$1:$B$801,2,0),"NO")</f>
        <v>NO</v>
      </c>
    </row>
    <row r="8095" spans="1:23">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1" t="str">
        <f>IF(M8095=People!$B$5,People!$A$5,IF(M8095=People!$B$4,People!$A$4,IF(M8095=People!$B$3,People!$A$3,IF(M8095=People!$B$2,People!$A$2,0))))</f>
        <v>Anna Andreadi</v>
      </c>
      <c r="W8095" s="3" t="str">
        <f>IFERROR(VLOOKUP(B8095,Returns!$A$1:$B$801,2,0),"NO")</f>
        <v>NO</v>
      </c>
    </row>
    <row r="8096" spans="1:23">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1" t="str">
        <f>IF(M8096=People!$B$5,People!$A$5,IF(M8096=People!$B$4,People!$A$4,IF(M8096=People!$B$3,People!$A$3,IF(M8096=People!$B$2,People!$A$2,0))))</f>
        <v>Anna Andreadi</v>
      </c>
      <c r="W8096" s="3" t="str">
        <f>IFERROR(VLOOKUP(B8096,Returns!$A$1:$B$801,2,0),"NO")</f>
        <v>NO</v>
      </c>
    </row>
    <row r="8097" spans="1:23">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1" t="str">
        <f>IF(M8097=People!$B$5,People!$A$5,IF(M8097=People!$B$4,People!$A$4,IF(M8097=People!$B$3,People!$A$3,IF(M8097=People!$B$2,People!$A$2,0))))</f>
        <v>Anna Andreadi</v>
      </c>
      <c r="W8097" s="3" t="str">
        <f>IFERROR(VLOOKUP(B8097,Returns!$A$1:$B$801,2,0),"NO")</f>
        <v>NO</v>
      </c>
    </row>
    <row r="8098" spans="1:23">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1" t="str">
        <f>IF(M8098=People!$B$5,People!$A$5,IF(M8098=People!$B$4,People!$A$4,IF(M8098=People!$B$3,People!$A$3,IF(M8098=People!$B$2,People!$A$2,0))))</f>
        <v>Anna Andreadi</v>
      </c>
      <c r="W8098" s="3" t="str">
        <f>IFERROR(VLOOKUP(B8098,Returns!$A$1:$B$801,2,0),"NO")</f>
        <v>NO</v>
      </c>
    </row>
    <row r="8099" spans="1:23">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1" t="str">
        <f>IF(M8099=People!$B$5,People!$A$5,IF(M8099=People!$B$4,People!$A$4,IF(M8099=People!$B$3,People!$A$3,IF(M8099=People!$B$2,People!$A$2,0))))</f>
        <v>Anna Andreadi</v>
      </c>
      <c r="W8099" s="3" t="str">
        <f>IFERROR(VLOOKUP(B8099,Returns!$A$1:$B$801,2,0),"NO")</f>
        <v>NO</v>
      </c>
    </row>
    <row r="8100" spans="1:23">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1" t="str">
        <f>IF(M8100=People!$B$5,People!$A$5,IF(M8100=People!$B$4,People!$A$4,IF(M8100=People!$B$3,People!$A$3,IF(M8100=People!$B$2,People!$A$2,0))))</f>
        <v>Anna Andreadi</v>
      </c>
      <c r="W8100" s="3" t="str">
        <f>IFERROR(VLOOKUP(B8100,Returns!$A$1:$B$801,2,0),"NO")</f>
        <v>NO</v>
      </c>
    </row>
    <row r="8101" spans="1:23">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1" t="str">
        <f>IF(M8101=People!$B$5,People!$A$5,IF(M8101=People!$B$4,People!$A$4,IF(M8101=People!$B$3,People!$A$3,IF(M8101=People!$B$2,People!$A$2,0))))</f>
        <v>Anna Andreadi</v>
      </c>
      <c r="W8101" s="3" t="str">
        <f>IFERROR(VLOOKUP(B8101,Returns!$A$1:$B$801,2,0),"NO")</f>
        <v>NO</v>
      </c>
    </row>
    <row r="8102" spans="1:23">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1" t="str">
        <f>IF(M8102=People!$B$5,People!$A$5,IF(M8102=People!$B$4,People!$A$4,IF(M8102=People!$B$3,People!$A$3,IF(M8102=People!$B$2,People!$A$2,0))))</f>
        <v>Anna Andreadi</v>
      </c>
      <c r="W8102" s="3" t="str">
        <f>IFERROR(VLOOKUP(B8102,Returns!$A$1:$B$801,2,0),"NO")</f>
        <v>NO</v>
      </c>
    </row>
    <row r="8103" spans="1:23">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1" t="str">
        <f>IF(M8103=People!$B$5,People!$A$5,IF(M8103=People!$B$4,People!$A$4,IF(M8103=People!$B$3,People!$A$3,IF(M8103=People!$B$2,People!$A$2,0))))</f>
        <v>Anna Andreadi</v>
      </c>
      <c r="W8103" s="3" t="str">
        <f>IFERROR(VLOOKUP(B8103,Returns!$A$1:$B$801,2,0),"NO")</f>
        <v>NO</v>
      </c>
    </row>
    <row r="8104" spans="1:23">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1" t="str">
        <f>IF(M8104=People!$B$5,People!$A$5,IF(M8104=People!$B$4,People!$A$4,IF(M8104=People!$B$3,People!$A$3,IF(M8104=People!$B$2,People!$A$2,0))))</f>
        <v>Anna Andreadi</v>
      </c>
      <c r="W8104" s="3" t="str">
        <f>IFERROR(VLOOKUP(B8104,Returns!$A$1:$B$801,2,0),"NO")</f>
        <v>NO</v>
      </c>
    </row>
    <row r="8105" spans="1:23">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1" t="str">
        <f>IF(M8105=People!$B$5,People!$A$5,IF(M8105=People!$B$4,People!$A$4,IF(M8105=People!$B$3,People!$A$3,IF(M8105=People!$B$2,People!$A$2,0))))</f>
        <v>Anna Andreadi</v>
      </c>
      <c r="W8105" s="3" t="str">
        <f>IFERROR(VLOOKUP(B8105,Returns!$A$1:$B$801,2,0),"NO")</f>
        <v>NO</v>
      </c>
    </row>
    <row r="8106" spans="1:23">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1" t="str">
        <f>IF(M8106=People!$B$5,People!$A$5,IF(M8106=People!$B$4,People!$A$4,IF(M8106=People!$B$3,People!$A$3,IF(M8106=People!$B$2,People!$A$2,0))))</f>
        <v>Anna Andreadi</v>
      </c>
      <c r="W8106" s="3" t="str">
        <f>IFERROR(VLOOKUP(B8106,Returns!$A$1:$B$801,2,0),"NO")</f>
        <v>NO</v>
      </c>
    </row>
    <row r="8107" spans="1:23">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1" t="str">
        <f>IF(M8107=People!$B$5,People!$A$5,IF(M8107=People!$B$4,People!$A$4,IF(M8107=People!$B$3,People!$A$3,IF(M8107=People!$B$2,People!$A$2,0))))</f>
        <v>Kelly Williams</v>
      </c>
      <c r="W8107" s="3" t="str">
        <f>IFERROR(VLOOKUP(B8107,Returns!$A$1:$B$801,2,0),"NO")</f>
        <v>NO</v>
      </c>
    </row>
    <row r="8108" spans="1:23">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1" t="str">
        <f>IF(M8108=People!$B$5,People!$A$5,IF(M8108=People!$B$4,People!$A$4,IF(M8108=People!$B$3,People!$A$3,IF(M8108=People!$B$2,People!$A$2,0))))</f>
        <v>Kelly Williams</v>
      </c>
      <c r="W8108" s="3" t="str">
        <f>IFERROR(VLOOKUP(B8108,Returns!$A$1:$B$801,2,0),"NO")</f>
        <v>NO</v>
      </c>
    </row>
    <row r="8109" spans="1:23">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1" t="str">
        <f>IF(M8109=People!$B$5,People!$A$5,IF(M8109=People!$B$4,People!$A$4,IF(M8109=People!$B$3,People!$A$3,IF(M8109=People!$B$2,People!$A$2,0))))</f>
        <v>Kelly Williams</v>
      </c>
      <c r="W8109" s="3" t="str">
        <f>IFERROR(VLOOKUP(B8109,Returns!$A$1:$B$801,2,0),"NO")</f>
        <v>NO</v>
      </c>
    </row>
    <row r="8110" spans="1:23">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1" t="str">
        <f>IF(M8110=People!$B$5,People!$A$5,IF(M8110=People!$B$4,People!$A$4,IF(M8110=People!$B$3,People!$A$3,IF(M8110=People!$B$2,People!$A$2,0))))</f>
        <v>Chuck Magee</v>
      </c>
      <c r="W8110" s="3" t="str">
        <f>IFERROR(VLOOKUP(B8110,Returns!$A$1:$B$801,2,0),"NO")</f>
        <v>NO</v>
      </c>
    </row>
    <row r="8111" spans="1:23">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1" t="str">
        <f>IF(M8111=People!$B$5,People!$A$5,IF(M8111=People!$B$4,People!$A$4,IF(M8111=People!$B$3,People!$A$3,IF(M8111=People!$B$2,People!$A$2,0))))</f>
        <v>Kelly Williams</v>
      </c>
      <c r="W8111" s="3" t="str">
        <f>IFERROR(VLOOKUP(B8111,Returns!$A$1:$B$801,2,0),"NO")</f>
        <v>NO</v>
      </c>
    </row>
    <row r="8112" spans="1:23">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1" t="str">
        <f>IF(M8112=People!$B$5,People!$A$5,IF(M8112=People!$B$4,People!$A$4,IF(M8112=People!$B$3,People!$A$3,IF(M8112=People!$B$2,People!$A$2,0))))</f>
        <v>Kelly Williams</v>
      </c>
      <c r="W8112" s="3" t="str">
        <f>IFERROR(VLOOKUP(B8112,Returns!$A$1:$B$801,2,0),"NO")</f>
        <v>NO</v>
      </c>
    </row>
    <row r="8113" spans="1:23">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1" t="str">
        <f>IF(M8113=People!$B$5,People!$A$5,IF(M8113=People!$B$4,People!$A$4,IF(M8113=People!$B$3,People!$A$3,IF(M8113=People!$B$2,People!$A$2,0))))</f>
        <v>Kelly Williams</v>
      </c>
      <c r="W8113" s="3" t="str">
        <f>IFERROR(VLOOKUP(B8113,Returns!$A$1:$B$801,2,0),"NO")</f>
        <v>NO</v>
      </c>
    </row>
    <row r="8114" spans="1:23">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1" t="str">
        <f>IF(M8114=People!$B$5,People!$A$5,IF(M8114=People!$B$4,People!$A$4,IF(M8114=People!$B$3,People!$A$3,IF(M8114=People!$B$2,People!$A$2,0))))</f>
        <v>Kelly Williams</v>
      </c>
      <c r="W8114" s="3" t="str">
        <f>IFERROR(VLOOKUP(B8114,Returns!$A$1:$B$801,2,0),"NO")</f>
        <v>NO</v>
      </c>
    </row>
    <row r="8115" spans="1:23">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1" t="str">
        <f>IF(M8115=People!$B$5,People!$A$5,IF(M8115=People!$B$4,People!$A$4,IF(M8115=People!$B$3,People!$A$3,IF(M8115=People!$B$2,People!$A$2,0))))</f>
        <v>Kelly Williams</v>
      </c>
      <c r="W8115" s="3" t="str">
        <f>IFERROR(VLOOKUP(B8115,Returns!$A$1:$B$801,2,0),"NO")</f>
        <v>NO</v>
      </c>
    </row>
    <row r="8116" spans="1:23">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1" t="str">
        <f>IF(M8116=People!$B$5,People!$A$5,IF(M8116=People!$B$4,People!$A$4,IF(M8116=People!$B$3,People!$A$3,IF(M8116=People!$B$2,People!$A$2,0))))</f>
        <v>Kelly Williams</v>
      </c>
      <c r="W8116" s="3" t="str">
        <f>IFERROR(VLOOKUP(B8116,Returns!$A$1:$B$801,2,0),"NO")</f>
        <v>NO</v>
      </c>
    </row>
    <row r="8117" spans="1:23">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1" t="str">
        <f>IF(M8117=People!$B$5,People!$A$5,IF(M8117=People!$B$4,People!$A$4,IF(M8117=People!$B$3,People!$A$3,IF(M8117=People!$B$2,People!$A$2,0))))</f>
        <v>Anna Andreadi</v>
      </c>
      <c r="W8117" s="3" t="str">
        <f>IFERROR(VLOOKUP(B8117,Returns!$A$1:$B$801,2,0),"NO")</f>
        <v>NO</v>
      </c>
    </row>
    <row r="8118" spans="1:23">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1" t="str">
        <f>IF(M8118=People!$B$5,People!$A$5,IF(M8118=People!$B$4,People!$A$4,IF(M8118=People!$B$3,People!$A$3,IF(M8118=People!$B$2,People!$A$2,0))))</f>
        <v>Kelly Williams</v>
      </c>
      <c r="W8118" s="3" t="str">
        <f>IFERROR(VLOOKUP(B8118,Returns!$A$1:$B$801,2,0),"NO")</f>
        <v>NO</v>
      </c>
    </row>
    <row r="8119" spans="1:23">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1" t="str">
        <f>IF(M8119=People!$B$5,People!$A$5,IF(M8119=People!$B$4,People!$A$4,IF(M8119=People!$B$3,People!$A$3,IF(M8119=People!$B$2,People!$A$2,0))))</f>
        <v>Anna Andreadi</v>
      </c>
      <c r="W8119" s="3" t="str">
        <f>IFERROR(VLOOKUP(B8119,Returns!$A$1:$B$801,2,0),"NO")</f>
        <v>NO</v>
      </c>
    </row>
    <row r="8120" spans="1:23">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1" t="str">
        <f>IF(M8120=People!$B$5,People!$A$5,IF(M8120=People!$B$4,People!$A$4,IF(M8120=People!$B$3,People!$A$3,IF(M8120=People!$B$2,People!$A$2,0))))</f>
        <v>Kelly Williams</v>
      </c>
      <c r="W8120" s="3" t="str">
        <f>IFERROR(VLOOKUP(B8120,Returns!$A$1:$B$801,2,0),"NO")</f>
        <v>NO</v>
      </c>
    </row>
    <row r="8121" spans="1:23">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1" t="str">
        <f>IF(M8121=People!$B$5,People!$A$5,IF(M8121=People!$B$4,People!$A$4,IF(M8121=People!$B$3,People!$A$3,IF(M8121=People!$B$2,People!$A$2,0))))</f>
        <v>Anna Andreadi</v>
      </c>
      <c r="W8121" s="3" t="str">
        <f>IFERROR(VLOOKUP(B8121,Returns!$A$1:$B$801,2,0),"NO")</f>
        <v>NO</v>
      </c>
    </row>
    <row r="8122" spans="1:23">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1" t="str">
        <f>IF(M8122=People!$B$5,People!$A$5,IF(M8122=People!$B$4,People!$A$4,IF(M8122=People!$B$3,People!$A$3,IF(M8122=People!$B$2,People!$A$2,0))))</f>
        <v>Anna Andreadi</v>
      </c>
      <c r="W8122" s="3" t="str">
        <f>IFERROR(VLOOKUP(B8122,Returns!$A$1:$B$801,2,0),"NO")</f>
        <v>NO</v>
      </c>
    </row>
    <row r="8123" spans="1:23">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1" t="str">
        <f>IF(M8123=People!$B$5,People!$A$5,IF(M8123=People!$B$4,People!$A$4,IF(M8123=People!$B$3,People!$A$3,IF(M8123=People!$B$2,People!$A$2,0))))</f>
        <v>Anna Andreadi</v>
      </c>
      <c r="W8123" s="3" t="str">
        <f>IFERROR(VLOOKUP(B8123,Returns!$A$1:$B$801,2,0),"NO")</f>
        <v>NO</v>
      </c>
    </row>
    <row r="8124" spans="1:23">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1" t="str">
        <f>IF(M8124=People!$B$5,People!$A$5,IF(M8124=People!$B$4,People!$A$4,IF(M8124=People!$B$3,People!$A$3,IF(M8124=People!$B$2,People!$A$2,0))))</f>
        <v>Chuck Magee</v>
      </c>
      <c r="W8124" s="3" t="str">
        <f>IFERROR(VLOOKUP(B8124,Returns!$A$1:$B$801,2,0),"NO")</f>
        <v>NO</v>
      </c>
    </row>
    <row r="8125" spans="1:23">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1" t="str">
        <f>IF(M8125=People!$B$5,People!$A$5,IF(M8125=People!$B$4,People!$A$4,IF(M8125=People!$B$3,People!$A$3,IF(M8125=People!$B$2,People!$A$2,0))))</f>
        <v>Chuck Magee</v>
      </c>
      <c r="W8125" s="3" t="str">
        <f>IFERROR(VLOOKUP(B8125,Returns!$A$1:$B$801,2,0),"NO")</f>
        <v>NO</v>
      </c>
    </row>
    <row r="8126" spans="1:23">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1" t="str">
        <f>IF(M8126=People!$B$5,People!$A$5,IF(M8126=People!$B$4,People!$A$4,IF(M8126=People!$B$3,People!$A$3,IF(M8126=People!$B$2,People!$A$2,0))))</f>
        <v>Anna Andreadi</v>
      </c>
      <c r="W8126" s="3" t="str">
        <f>IFERROR(VLOOKUP(B8126,Returns!$A$1:$B$801,2,0),"NO")</f>
        <v>NO</v>
      </c>
    </row>
    <row r="8127" spans="1:23">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1" t="str">
        <f>IF(M8127=People!$B$5,People!$A$5,IF(M8127=People!$B$4,People!$A$4,IF(M8127=People!$B$3,People!$A$3,IF(M8127=People!$B$2,People!$A$2,0))))</f>
        <v>Kelly Williams</v>
      </c>
      <c r="W8127" s="3" t="str">
        <f>IFERROR(VLOOKUP(B8127,Returns!$A$1:$B$801,2,0),"NO")</f>
        <v>NO</v>
      </c>
    </row>
    <row r="8128" spans="1:23">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1" t="str">
        <f>IF(M8128=People!$B$5,People!$A$5,IF(M8128=People!$B$4,People!$A$4,IF(M8128=People!$B$3,People!$A$3,IF(M8128=People!$B$2,People!$A$2,0))))</f>
        <v>Kelly Williams</v>
      </c>
      <c r="W8128" s="3" t="str">
        <f>IFERROR(VLOOKUP(B8128,Returns!$A$1:$B$801,2,0),"NO")</f>
        <v>NO</v>
      </c>
    </row>
    <row r="8129" spans="1:23">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1" t="str">
        <f>IF(M8129=People!$B$5,People!$A$5,IF(M8129=People!$B$4,People!$A$4,IF(M8129=People!$B$3,People!$A$3,IF(M8129=People!$B$2,People!$A$2,0))))</f>
        <v>Kelly Williams</v>
      </c>
      <c r="W8129" s="3" t="str">
        <f>IFERROR(VLOOKUP(B8129,Returns!$A$1:$B$801,2,0),"NO")</f>
        <v>NO</v>
      </c>
    </row>
    <row r="8130" spans="1:23">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1" t="str">
        <f>IF(M8130=People!$B$5,People!$A$5,IF(M8130=People!$B$4,People!$A$4,IF(M8130=People!$B$3,People!$A$3,IF(M8130=People!$B$2,People!$A$2,0))))</f>
        <v>Kelly Williams</v>
      </c>
      <c r="W8130" s="3" t="str">
        <f>IFERROR(VLOOKUP(B8130,Returns!$A$1:$B$801,2,0),"NO")</f>
        <v>NO</v>
      </c>
    </row>
    <row r="8131" spans="1:23">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1" t="str">
        <f>IF(M8131=People!$B$5,People!$A$5,IF(M8131=People!$B$4,People!$A$4,IF(M8131=People!$B$3,People!$A$3,IF(M8131=People!$B$2,People!$A$2,0))))</f>
        <v>Anna Andreadi</v>
      </c>
      <c r="W8131" s="3" t="str">
        <f>IFERROR(VLOOKUP(B8131,Returns!$A$1:$B$801,2,0),"NO")</f>
        <v>NO</v>
      </c>
    </row>
    <row r="8132" spans="1:23">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1" t="str">
        <f>IF(M8132=People!$B$5,People!$A$5,IF(M8132=People!$B$4,People!$A$4,IF(M8132=People!$B$3,People!$A$3,IF(M8132=People!$B$2,People!$A$2,0))))</f>
        <v>Anna Andreadi</v>
      </c>
      <c r="W8132" s="3" t="str">
        <f>IFERROR(VLOOKUP(B8132,Returns!$A$1:$B$801,2,0),"NO")</f>
        <v>NO</v>
      </c>
    </row>
    <row r="8133" spans="1:23">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1" t="str">
        <f>IF(M8133=People!$B$5,People!$A$5,IF(M8133=People!$B$4,People!$A$4,IF(M8133=People!$B$3,People!$A$3,IF(M8133=People!$B$2,People!$A$2,0))))</f>
        <v>Anna Andreadi</v>
      </c>
      <c r="W8133" s="3" t="str">
        <f>IFERROR(VLOOKUP(B8133,Returns!$A$1:$B$801,2,0),"NO")</f>
        <v>NO</v>
      </c>
    </row>
    <row r="8134" spans="1:23">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1" t="str">
        <f>IF(M8134=People!$B$5,People!$A$5,IF(M8134=People!$B$4,People!$A$4,IF(M8134=People!$B$3,People!$A$3,IF(M8134=People!$B$2,People!$A$2,0))))</f>
        <v>Anna Andreadi</v>
      </c>
      <c r="W8134" s="3" t="str">
        <f>IFERROR(VLOOKUP(B8134,Returns!$A$1:$B$801,2,0),"NO")</f>
        <v>NO</v>
      </c>
    </row>
    <row r="8135" spans="1:23">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1" t="str">
        <f>IF(M8135=People!$B$5,People!$A$5,IF(M8135=People!$B$4,People!$A$4,IF(M8135=People!$B$3,People!$A$3,IF(M8135=People!$B$2,People!$A$2,0))))</f>
        <v>Kelly Williams</v>
      </c>
      <c r="W8135" s="3" t="str">
        <f>IFERROR(VLOOKUP(B8135,Returns!$A$1:$B$801,2,0),"NO")</f>
        <v>NO</v>
      </c>
    </row>
    <row r="8136" spans="1:23">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1" t="str">
        <f>IF(M8136=People!$B$5,People!$A$5,IF(M8136=People!$B$4,People!$A$4,IF(M8136=People!$B$3,People!$A$3,IF(M8136=People!$B$2,People!$A$2,0))))</f>
        <v>Anna Andreadi</v>
      </c>
      <c r="W8136" s="3" t="str">
        <f>IFERROR(VLOOKUP(B8136,Returns!$A$1:$B$801,2,0),"NO")</f>
        <v>NO</v>
      </c>
    </row>
    <row r="8137" spans="1:23">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1" t="str">
        <f>IF(M8137=People!$B$5,People!$A$5,IF(M8137=People!$B$4,People!$A$4,IF(M8137=People!$B$3,People!$A$3,IF(M8137=People!$B$2,People!$A$2,0))))</f>
        <v>Anna Andreadi</v>
      </c>
      <c r="W8137" s="3" t="str">
        <f>IFERROR(VLOOKUP(B8137,Returns!$A$1:$B$801,2,0),"NO")</f>
        <v>NO</v>
      </c>
    </row>
    <row r="8138" spans="1:23">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1" t="str">
        <f>IF(M8138=People!$B$5,People!$A$5,IF(M8138=People!$B$4,People!$A$4,IF(M8138=People!$B$3,People!$A$3,IF(M8138=People!$B$2,People!$A$2,0))))</f>
        <v>Cassandra Brandow</v>
      </c>
      <c r="W8138" s="3" t="str">
        <f>IFERROR(VLOOKUP(B8138,Returns!$A$1:$B$801,2,0),"NO")</f>
        <v>NO</v>
      </c>
    </row>
    <row r="8139" spans="1:23">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1" t="str">
        <f>IF(M8139=People!$B$5,People!$A$5,IF(M8139=People!$B$4,People!$A$4,IF(M8139=People!$B$3,People!$A$3,IF(M8139=People!$B$2,People!$A$2,0))))</f>
        <v>Chuck Magee</v>
      </c>
      <c r="W8139" s="3" t="str">
        <f>IFERROR(VLOOKUP(B8139,Returns!$A$1:$B$801,2,0),"NO")</f>
        <v>NO</v>
      </c>
    </row>
    <row r="8140" spans="1:23">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1" t="str">
        <f>IF(M8140=People!$B$5,People!$A$5,IF(M8140=People!$B$4,People!$A$4,IF(M8140=People!$B$3,People!$A$3,IF(M8140=People!$B$2,People!$A$2,0))))</f>
        <v>Chuck Magee</v>
      </c>
      <c r="W8140" s="3" t="str">
        <f>IFERROR(VLOOKUP(B8140,Returns!$A$1:$B$801,2,0),"NO")</f>
        <v>NO</v>
      </c>
    </row>
    <row r="8141" spans="1:23">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1" t="str">
        <f>IF(M8141=People!$B$5,People!$A$5,IF(M8141=People!$B$4,People!$A$4,IF(M8141=People!$B$3,People!$A$3,IF(M8141=People!$B$2,People!$A$2,0))))</f>
        <v>Chuck Magee</v>
      </c>
      <c r="W8141" s="3" t="str">
        <f>IFERROR(VLOOKUP(B8141,Returns!$A$1:$B$801,2,0),"NO")</f>
        <v>NO</v>
      </c>
    </row>
    <row r="8142" spans="1:23">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1" t="str">
        <f>IF(M8142=People!$B$5,People!$A$5,IF(M8142=People!$B$4,People!$A$4,IF(M8142=People!$B$3,People!$A$3,IF(M8142=People!$B$2,People!$A$2,0))))</f>
        <v>Chuck Magee</v>
      </c>
      <c r="W8142" s="3" t="str">
        <f>IFERROR(VLOOKUP(B8142,Returns!$A$1:$B$801,2,0),"NO")</f>
        <v>NO</v>
      </c>
    </row>
    <row r="8143" spans="1:23">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1" t="str">
        <f>IF(M8143=People!$B$5,People!$A$5,IF(M8143=People!$B$4,People!$A$4,IF(M8143=People!$B$3,People!$A$3,IF(M8143=People!$B$2,People!$A$2,0))))</f>
        <v>Anna Andreadi</v>
      </c>
      <c r="W8143" s="3" t="str">
        <f>IFERROR(VLOOKUP(B8143,Returns!$A$1:$B$801,2,0),"NO")</f>
        <v>NO</v>
      </c>
    </row>
    <row r="8144" spans="1:23">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1" t="str">
        <f>IF(M8144=People!$B$5,People!$A$5,IF(M8144=People!$B$4,People!$A$4,IF(M8144=People!$B$3,People!$A$3,IF(M8144=People!$B$2,People!$A$2,0))))</f>
        <v>Anna Andreadi</v>
      </c>
      <c r="W8144" s="3" t="str">
        <f>IFERROR(VLOOKUP(B8144,Returns!$A$1:$B$801,2,0),"NO")</f>
        <v>NO</v>
      </c>
    </row>
    <row r="8145" spans="1:23">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1" t="str">
        <f>IF(M8145=People!$B$5,People!$A$5,IF(M8145=People!$B$4,People!$A$4,IF(M8145=People!$B$3,People!$A$3,IF(M8145=People!$B$2,People!$A$2,0))))</f>
        <v>Anna Andreadi</v>
      </c>
      <c r="W8145" s="3" t="str">
        <f>IFERROR(VLOOKUP(B8145,Returns!$A$1:$B$801,2,0),"NO")</f>
        <v>NO</v>
      </c>
    </row>
    <row r="8146" spans="1:23">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1" t="str">
        <f>IF(M8146=People!$B$5,People!$A$5,IF(M8146=People!$B$4,People!$A$4,IF(M8146=People!$B$3,People!$A$3,IF(M8146=People!$B$2,People!$A$2,0))))</f>
        <v>Anna Andreadi</v>
      </c>
      <c r="W8146" s="3" t="str">
        <f>IFERROR(VLOOKUP(B8146,Returns!$A$1:$B$801,2,0),"NO")</f>
        <v>NO</v>
      </c>
    </row>
    <row r="8147" spans="1:23">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1" t="str">
        <f>IF(M8147=People!$B$5,People!$A$5,IF(M8147=People!$B$4,People!$A$4,IF(M8147=People!$B$3,People!$A$3,IF(M8147=People!$B$2,People!$A$2,0))))</f>
        <v>Kelly Williams</v>
      </c>
      <c r="W8147" s="3" t="str">
        <f>IFERROR(VLOOKUP(B8147,Returns!$A$1:$B$801,2,0),"NO")</f>
        <v>NO</v>
      </c>
    </row>
    <row r="8148" spans="1:23">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1" t="str">
        <f>IF(M8148=People!$B$5,People!$A$5,IF(M8148=People!$B$4,People!$A$4,IF(M8148=People!$B$3,People!$A$3,IF(M8148=People!$B$2,People!$A$2,0))))</f>
        <v>Kelly Williams</v>
      </c>
      <c r="W8148" s="3" t="str">
        <f>IFERROR(VLOOKUP(B8148,Returns!$A$1:$B$801,2,0),"NO")</f>
        <v>NO</v>
      </c>
    </row>
    <row r="8149" spans="1:23">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1" t="str">
        <f>IF(M8149=People!$B$5,People!$A$5,IF(M8149=People!$B$4,People!$A$4,IF(M8149=People!$B$3,People!$A$3,IF(M8149=People!$B$2,People!$A$2,0))))</f>
        <v>Cassandra Brandow</v>
      </c>
      <c r="W8149" s="3" t="str">
        <f>IFERROR(VLOOKUP(B8149,Returns!$A$1:$B$801,2,0),"NO")</f>
        <v>NO</v>
      </c>
    </row>
    <row r="8150" spans="1:23">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1" t="str">
        <f>IF(M8150=People!$B$5,People!$A$5,IF(M8150=People!$B$4,People!$A$4,IF(M8150=People!$B$3,People!$A$3,IF(M8150=People!$B$2,People!$A$2,0))))</f>
        <v>Anna Andreadi</v>
      </c>
      <c r="W8150" s="3" t="str">
        <f>IFERROR(VLOOKUP(B8150,Returns!$A$1:$B$801,2,0),"NO")</f>
        <v>NO</v>
      </c>
    </row>
    <row r="8151" spans="1:23">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1" t="str">
        <f>IF(M8151=People!$B$5,People!$A$5,IF(M8151=People!$B$4,People!$A$4,IF(M8151=People!$B$3,People!$A$3,IF(M8151=People!$B$2,People!$A$2,0))))</f>
        <v>Kelly Williams</v>
      </c>
      <c r="W8151" s="3" t="str">
        <f>IFERROR(VLOOKUP(B8151,Returns!$A$1:$B$801,2,0),"NO")</f>
        <v>NO</v>
      </c>
    </row>
    <row r="8152" spans="1:23">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1" t="str">
        <f>IF(M8152=People!$B$5,People!$A$5,IF(M8152=People!$B$4,People!$A$4,IF(M8152=People!$B$3,People!$A$3,IF(M8152=People!$B$2,People!$A$2,0))))</f>
        <v>Kelly Williams</v>
      </c>
      <c r="W8152" s="3" t="str">
        <f>IFERROR(VLOOKUP(B8152,Returns!$A$1:$B$801,2,0),"NO")</f>
        <v>NO</v>
      </c>
    </row>
    <row r="8153" spans="1:23">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1" t="str">
        <f>IF(M8153=People!$B$5,People!$A$5,IF(M8153=People!$B$4,People!$A$4,IF(M8153=People!$B$3,People!$A$3,IF(M8153=People!$B$2,People!$A$2,0))))</f>
        <v>Anna Andreadi</v>
      </c>
      <c r="W8153" s="3" t="str">
        <f>IFERROR(VLOOKUP(B8153,Returns!$A$1:$B$801,2,0),"NO")</f>
        <v>Yes</v>
      </c>
    </row>
    <row r="8154" spans="1:23">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1" t="str">
        <f>IF(M8154=People!$B$5,People!$A$5,IF(M8154=People!$B$4,People!$A$4,IF(M8154=People!$B$3,People!$A$3,IF(M8154=People!$B$2,People!$A$2,0))))</f>
        <v>Anna Andreadi</v>
      </c>
      <c r="W8154" s="3" t="str">
        <f>IFERROR(VLOOKUP(B8154,Returns!$A$1:$B$801,2,0),"NO")</f>
        <v>Yes</v>
      </c>
    </row>
    <row r="8155" spans="1:23">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1" t="str">
        <f>IF(M8155=People!$B$5,People!$A$5,IF(M8155=People!$B$4,People!$A$4,IF(M8155=People!$B$3,People!$A$3,IF(M8155=People!$B$2,People!$A$2,0))))</f>
        <v>Anna Andreadi</v>
      </c>
      <c r="W8155" s="3" t="str">
        <f>IFERROR(VLOOKUP(B8155,Returns!$A$1:$B$801,2,0),"NO")</f>
        <v>Yes</v>
      </c>
    </row>
    <row r="8156" spans="1:23">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1" t="str">
        <f>IF(M8156=People!$B$5,People!$A$5,IF(M8156=People!$B$4,People!$A$4,IF(M8156=People!$B$3,People!$A$3,IF(M8156=People!$B$2,People!$A$2,0))))</f>
        <v>Chuck Magee</v>
      </c>
      <c r="W8156" s="3" t="str">
        <f>IFERROR(VLOOKUP(B8156,Returns!$A$1:$B$801,2,0),"NO")</f>
        <v>NO</v>
      </c>
    </row>
    <row r="8157" spans="1:23">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1" t="str">
        <f>IF(M8157=People!$B$5,People!$A$5,IF(M8157=People!$B$4,People!$A$4,IF(M8157=People!$B$3,People!$A$3,IF(M8157=People!$B$2,People!$A$2,0))))</f>
        <v>Chuck Magee</v>
      </c>
      <c r="W8157" s="3" t="str">
        <f>IFERROR(VLOOKUP(B8157,Returns!$A$1:$B$801,2,0),"NO")</f>
        <v>NO</v>
      </c>
    </row>
    <row r="8158" spans="1:23">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1" t="str">
        <f>IF(M8158=People!$B$5,People!$A$5,IF(M8158=People!$B$4,People!$A$4,IF(M8158=People!$B$3,People!$A$3,IF(M8158=People!$B$2,People!$A$2,0))))</f>
        <v>Chuck Magee</v>
      </c>
      <c r="W8158" s="3" t="str">
        <f>IFERROR(VLOOKUP(B8158,Returns!$A$1:$B$801,2,0),"NO")</f>
        <v>NO</v>
      </c>
    </row>
    <row r="8159" spans="1:23">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1" t="str">
        <f>IF(M8159=People!$B$5,People!$A$5,IF(M8159=People!$B$4,People!$A$4,IF(M8159=People!$B$3,People!$A$3,IF(M8159=People!$B$2,People!$A$2,0))))</f>
        <v>Anna Andreadi</v>
      </c>
      <c r="W8159" s="3" t="str">
        <f>IFERROR(VLOOKUP(B8159,Returns!$A$1:$B$801,2,0),"NO")</f>
        <v>NO</v>
      </c>
    </row>
    <row r="8160" spans="1:23">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1" t="str">
        <f>IF(M8160=People!$B$5,People!$A$5,IF(M8160=People!$B$4,People!$A$4,IF(M8160=People!$B$3,People!$A$3,IF(M8160=People!$B$2,People!$A$2,0))))</f>
        <v>Kelly Williams</v>
      </c>
      <c r="W8160" s="3" t="str">
        <f>IFERROR(VLOOKUP(B8160,Returns!$A$1:$B$801,2,0),"NO")</f>
        <v>NO</v>
      </c>
    </row>
    <row r="8161" spans="1:23">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1" t="str">
        <f>IF(M8161=People!$B$5,People!$A$5,IF(M8161=People!$B$4,People!$A$4,IF(M8161=People!$B$3,People!$A$3,IF(M8161=People!$B$2,People!$A$2,0))))</f>
        <v>Chuck Magee</v>
      </c>
      <c r="W8161" s="3" t="str">
        <f>IFERROR(VLOOKUP(B8161,Returns!$A$1:$B$801,2,0),"NO")</f>
        <v>NO</v>
      </c>
    </row>
    <row r="8162" spans="1:23">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1" t="str">
        <f>IF(M8162=People!$B$5,People!$A$5,IF(M8162=People!$B$4,People!$A$4,IF(M8162=People!$B$3,People!$A$3,IF(M8162=People!$B$2,People!$A$2,0))))</f>
        <v>Chuck Magee</v>
      </c>
      <c r="W8162" s="3" t="str">
        <f>IFERROR(VLOOKUP(B8162,Returns!$A$1:$B$801,2,0),"NO")</f>
        <v>NO</v>
      </c>
    </row>
    <row r="8163" spans="1:23">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1" t="str">
        <f>IF(M8163=People!$B$5,People!$A$5,IF(M8163=People!$B$4,People!$A$4,IF(M8163=People!$B$3,People!$A$3,IF(M8163=People!$B$2,People!$A$2,0))))</f>
        <v>Chuck Magee</v>
      </c>
      <c r="W8163" s="3" t="str">
        <f>IFERROR(VLOOKUP(B8163,Returns!$A$1:$B$801,2,0),"NO")</f>
        <v>NO</v>
      </c>
    </row>
    <row r="8164" spans="1:23">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1" t="str">
        <f>IF(M8164=People!$B$5,People!$A$5,IF(M8164=People!$B$4,People!$A$4,IF(M8164=People!$B$3,People!$A$3,IF(M8164=People!$B$2,People!$A$2,0))))</f>
        <v>Chuck Magee</v>
      </c>
      <c r="W8164" s="3" t="str">
        <f>IFERROR(VLOOKUP(B8164,Returns!$A$1:$B$801,2,0),"NO")</f>
        <v>NO</v>
      </c>
    </row>
    <row r="8165" spans="1:23">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1" t="str">
        <f>IF(M8165=People!$B$5,People!$A$5,IF(M8165=People!$B$4,People!$A$4,IF(M8165=People!$B$3,People!$A$3,IF(M8165=People!$B$2,People!$A$2,0))))</f>
        <v>Anna Andreadi</v>
      </c>
      <c r="W8165" s="3" t="str">
        <f>IFERROR(VLOOKUP(B8165,Returns!$A$1:$B$801,2,0),"NO")</f>
        <v>NO</v>
      </c>
    </row>
    <row r="8166" spans="1:23">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1" t="str">
        <f>IF(M8166=People!$B$5,People!$A$5,IF(M8166=People!$B$4,People!$A$4,IF(M8166=People!$B$3,People!$A$3,IF(M8166=People!$B$2,People!$A$2,0))))</f>
        <v>Anna Andreadi</v>
      </c>
      <c r="W8166" s="3" t="str">
        <f>IFERROR(VLOOKUP(B8166,Returns!$A$1:$B$801,2,0),"NO")</f>
        <v>NO</v>
      </c>
    </row>
    <row r="8167" spans="1:23">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1" t="str">
        <f>IF(M8167=People!$B$5,People!$A$5,IF(M8167=People!$B$4,People!$A$4,IF(M8167=People!$B$3,People!$A$3,IF(M8167=People!$B$2,People!$A$2,0))))</f>
        <v>Anna Andreadi</v>
      </c>
      <c r="W8167" s="3" t="str">
        <f>IFERROR(VLOOKUP(B8167,Returns!$A$1:$B$801,2,0),"NO")</f>
        <v>NO</v>
      </c>
    </row>
    <row r="8168" spans="1:23">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1" t="str">
        <f>IF(M8168=People!$B$5,People!$A$5,IF(M8168=People!$B$4,People!$A$4,IF(M8168=People!$B$3,People!$A$3,IF(M8168=People!$B$2,People!$A$2,0))))</f>
        <v>Anna Andreadi</v>
      </c>
      <c r="W8168" s="3" t="str">
        <f>IFERROR(VLOOKUP(B8168,Returns!$A$1:$B$801,2,0),"NO")</f>
        <v>NO</v>
      </c>
    </row>
    <row r="8169" spans="1:23">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1" t="str">
        <f>IF(M8169=People!$B$5,People!$A$5,IF(M8169=People!$B$4,People!$A$4,IF(M8169=People!$B$3,People!$A$3,IF(M8169=People!$B$2,People!$A$2,0))))</f>
        <v>Anna Andreadi</v>
      </c>
      <c r="W8169" s="3" t="str">
        <f>IFERROR(VLOOKUP(B8169,Returns!$A$1:$B$801,2,0),"NO")</f>
        <v>NO</v>
      </c>
    </row>
    <row r="8170" spans="1:23">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1" t="str">
        <f>IF(M8170=People!$B$5,People!$A$5,IF(M8170=People!$B$4,People!$A$4,IF(M8170=People!$B$3,People!$A$3,IF(M8170=People!$B$2,People!$A$2,0))))</f>
        <v>Anna Andreadi</v>
      </c>
      <c r="W8170" s="3" t="str">
        <f>IFERROR(VLOOKUP(B8170,Returns!$A$1:$B$801,2,0),"NO")</f>
        <v>NO</v>
      </c>
    </row>
    <row r="8171" spans="1:23">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1" t="str">
        <f>IF(M8171=People!$B$5,People!$A$5,IF(M8171=People!$B$4,People!$A$4,IF(M8171=People!$B$3,People!$A$3,IF(M8171=People!$B$2,People!$A$2,0))))</f>
        <v>Anna Andreadi</v>
      </c>
      <c r="W8171" s="3" t="str">
        <f>IFERROR(VLOOKUP(B8171,Returns!$A$1:$B$801,2,0),"NO")</f>
        <v>NO</v>
      </c>
    </row>
    <row r="8172" spans="1:23">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1" t="str">
        <f>IF(M8172=People!$B$5,People!$A$5,IF(M8172=People!$B$4,People!$A$4,IF(M8172=People!$B$3,People!$A$3,IF(M8172=People!$B$2,People!$A$2,0))))</f>
        <v>Anna Andreadi</v>
      </c>
      <c r="W8172" s="3" t="str">
        <f>IFERROR(VLOOKUP(B8172,Returns!$A$1:$B$801,2,0),"NO")</f>
        <v>NO</v>
      </c>
    </row>
    <row r="8173" spans="1:23">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1" t="str">
        <f>IF(M8173=People!$B$5,People!$A$5,IF(M8173=People!$B$4,People!$A$4,IF(M8173=People!$B$3,People!$A$3,IF(M8173=People!$B$2,People!$A$2,0))))</f>
        <v>Cassandra Brandow</v>
      </c>
      <c r="W8173" s="3" t="str">
        <f>IFERROR(VLOOKUP(B8173,Returns!$A$1:$B$801,2,0),"NO")</f>
        <v>NO</v>
      </c>
    </row>
    <row r="8174" spans="1:23">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1" t="str">
        <f>IF(M8174=People!$B$5,People!$A$5,IF(M8174=People!$B$4,People!$A$4,IF(M8174=People!$B$3,People!$A$3,IF(M8174=People!$B$2,People!$A$2,0))))</f>
        <v>Anna Andreadi</v>
      </c>
      <c r="W8174" s="3" t="str">
        <f>IFERROR(VLOOKUP(B8174,Returns!$A$1:$B$801,2,0),"NO")</f>
        <v>NO</v>
      </c>
    </row>
    <row r="8175" spans="1:23">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1" t="str">
        <f>IF(M8175=People!$B$5,People!$A$5,IF(M8175=People!$B$4,People!$A$4,IF(M8175=People!$B$3,People!$A$3,IF(M8175=People!$B$2,People!$A$2,0))))</f>
        <v>Anna Andreadi</v>
      </c>
      <c r="W8175" s="3" t="str">
        <f>IFERROR(VLOOKUP(B8175,Returns!$A$1:$B$801,2,0),"NO")</f>
        <v>NO</v>
      </c>
    </row>
    <row r="8176" spans="1:23">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1" t="str">
        <f>IF(M8176=People!$B$5,People!$A$5,IF(M8176=People!$B$4,People!$A$4,IF(M8176=People!$B$3,People!$A$3,IF(M8176=People!$B$2,People!$A$2,0))))</f>
        <v>Anna Andreadi</v>
      </c>
      <c r="W8176" s="3" t="str">
        <f>IFERROR(VLOOKUP(B8176,Returns!$A$1:$B$801,2,0),"NO")</f>
        <v>NO</v>
      </c>
    </row>
    <row r="8177" spans="1:23">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1" t="str">
        <f>IF(M8177=People!$B$5,People!$A$5,IF(M8177=People!$B$4,People!$A$4,IF(M8177=People!$B$3,People!$A$3,IF(M8177=People!$B$2,People!$A$2,0))))</f>
        <v>Kelly Williams</v>
      </c>
      <c r="W8177" s="3" t="str">
        <f>IFERROR(VLOOKUP(B8177,Returns!$A$1:$B$801,2,0),"NO")</f>
        <v>NO</v>
      </c>
    </row>
    <row r="8178" spans="1:23">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1" t="str">
        <f>IF(M8178=People!$B$5,People!$A$5,IF(M8178=People!$B$4,People!$A$4,IF(M8178=People!$B$3,People!$A$3,IF(M8178=People!$B$2,People!$A$2,0))))</f>
        <v>Chuck Magee</v>
      </c>
      <c r="W8178" s="3" t="str">
        <f>IFERROR(VLOOKUP(B8178,Returns!$A$1:$B$801,2,0),"NO")</f>
        <v>NO</v>
      </c>
    </row>
    <row r="8179" spans="1:23">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1" t="str">
        <f>IF(M8179=People!$B$5,People!$A$5,IF(M8179=People!$B$4,People!$A$4,IF(M8179=People!$B$3,People!$A$3,IF(M8179=People!$B$2,People!$A$2,0))))</f>
        <v>Anna Andreadi</v>
      </c>
      <c r="W8179" s="3" t="str">
        <f>IFERROR(VLOOKUP(B8179,Returns!$A$1:$B$801,2,0),"NO")</f>
        <v>NO</v>
      </c>
    </row>
    <row r="8180" spans="1:23">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1" t="str">
        <f>IF(M8180=People!$B$5,People!$A$5,IF(M8180=People!$B$4,People!$A$4,IF(M8180=People!$B$3,People!$A$3,IF(M8180=People!$B$2,People!$A$2,0))))</f>
        <v>Anna Andreadi</v>
      </c>
      <c r="W8180" s="3" t="str">
        <f>IFERROR(VLOOKUP(B8180,Returns!$A$1:$B$801,2,0),"NO")</f>
        <v>NO</v>
      </c>
    </row>
    <row r="8181" spans="1:23">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1" t="str">
        <f>IF(M8181=People!$B$5,People!$A$5,IF(M8181=People!$B$4,People!$A$4,IF(M8181=People!$B$3,People!$A$3,IF(M8181=People!$B$2,People!$A$2,0))))</f>
        <v>Anna Andreadi</v>
      </c>
      <c r="W8181" s="3" t="str">
        <f>IFERROR(VLOOKUP(B8181,Returns!$A$1:$B$801,2,0),"NO")</f>
        <v>NO</v>
      </c>
    </row>
    <row r="8182" spans="1:23">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1" t="str">
        <f>IF(M8182=People!$B$5,People!$A$5,IF(M8182=People!$B$4,People!$A$4,IF(M8182=People!$B$3,People!$A$3,IF(M8182=People!$B$2,People!$A$2,0))))</f>
        <v>Chuck Magee</v>
      </c>
      <c r="W8182" s="3" t="str">
        <f>IFERROR(VLOOKUP(B8182,Returns!$A$1:$B$801,2,0),"NO")</f>
        <v>NO</v>
      </c>
    </row>
    <row r="8183" spans="1:23">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1" t="str">
        <f>IF(M8183=People!$B$5,People!$A$5,IF(M8183=People!$B$4,People!$A$4,IF(M8183=People!$B$3,People!$A$3,IF(M8183=People!$B$2,People!$A$2,0))))</f>
        <v>Chuck Magee</v>
      </c>
      <c r="W8183" s="3" t="str">
        <f>IFERROR(VLOOKUP(B8183,Returns!$A$1:$B$801,2,0),"NO")</f>
        <v>NO</v>
      </c>
    </row>
    <row r="8184" spans="1:23">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1" t="str">
        <f>IF(M8184=People!$B$5,People!$A$5,IF(M8184=People!$B$4,People!$A$4,IF(M8184=People!$B$3,People!$A$3,IF(M8184=People!$B$2,People!$A$2,0))))</f>
        <v>Kelly Williams</v>
      </c>
      <c r="W8184" s="3" t="str">
        <f>IFERROR(VLOOKUP(B8184,Returns!$A$1:$B$801,2,0),"NO")</f>
        <v>NO</v>
      </c>
    </row>
    <row r="8185" spans="1:23">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1" t="str">
        <f>IF(M8185=People!$B$5,People!$A$5,IF(M8185=People!$B$4,People!$A$4,IF(M8185=People!$B$3,People!$A$3,IF(M8185=People!$B$2,People!$A$2,0))))</f>
        <v>Kelly Williams</v>
      </c>
      <c r="W8185" s="3" t="str">
        <f>IFERROR(VLOOKUP(B8185,Returns!$A$1:$B$801,2,0),"NO")</f>
        <v>NO</v>
      </c>
    </row>
    <row r="8186" spans="1:23">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1" t="str">
        <f>IF(M8186=People!$B$5,People!$A$5,IF(M8186=People!$B$4,People!$A$4,IF(M8186=People!$B$3,People!$A$3,IF(M8186=People!$B$2,People!$A$2,0))))</f>
        <v>Kelly Williams</v>
      </c>
      <c r="W8186" s="3" t="str">
        <f>IFERROR(VLOOKUP(B8186,Returns!$A$1:$B$801,2,0),"NO")</f>
        <v>NO</v>
      </c>
    </row>
    <row r="8187" spans="1:23">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1" t="str">
        <f>IF(M8187=People!$B$5,People!$A$5,IF(M8187=People!$B$4,People!$A$4,IF(M8187=People!$B$3,People!$A$3,IF(M8187=People!$B$2,People!$A$2,0))))</f>
        <v>Kelly Williams</v>
      </c>
      <c r="W8187" s="3" t="str">
        <f>IFERROR(VLOOKUP(B8187,Returns!$A$1:$B$801,2,0),"NO")</f>
        <v>NO</v>
      </c>
    </row>
    <row r="8188" spans="1:23">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1" t="str">
        <f>IF(M8188=People!$B$5,People!$A$5,IF(M8188=People!$B$4,People!$A$4,IF(M8188=People!$B$3,People!$A$3,IF(M8188=People!$B$2,People!$A$2,0))))</f>
        <v>Kelly Williams</v>
      </c>
      <c r="W8188" s="3" t="str">
        <f>IFERROR(VLOOKUP(B8188,Returns!$A$1:$B$801,2,0),"NO")</f>
        <v>NO</v>
      </c>
    </row>
    <row r="8189" spans="1:23">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1" t="str">
        <f>IF(M8189=People!$B$5,People!$A$5,IF(M8189=People!$B$4,People!$A$4,IF(M8189=People!$B$3,People!$A$3,IF(M8189=People!$B$2,People!$A$2,0))))</f>
        <v>Chuck Magee</v>
      </c>
      <c r="W8189" s="3" t="str">
        <f>IFERROR(VLOOKUP(B8189,Returns!$A$1:$B$801,2,0),"NO")</f>
        <v>NO</v>
      </c>
    </row>
    <row r="8190" spans="1:23">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1" t="str">
        <f>IF(M8190=People!$B$5,People!$A$5,IF(M8190=People!$B$4,People!$A$4,IF(M8190=People!$B$3,People!$A$3,IF(M8190=People!$B$2,People!$A$2,0))))</f>
        <v>Chuck Magee</v>
      </c>
      <c r="W8190" s="3" t="str">
        <f>IFERROR(VLOOKUP(B8190,Returns!$A$1:$B$801,2,0),"NO")</f>
        <v>NO</v>
      </c>
    </row>
    <row r="8191" spans="1:23">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1" t="str">
        <f>IF(M8191=People!$B$5,People!$A$5,IF(M8191=People!$B$4,People!$A$4,IF(M8191=People!$B$3,People!$A$3,IF(M8191=People!$B$2,People!$A$2,0))))</f>
        <v>Chuck Magee</v>
      </c>
      <c r="W8191" s="3" t="str">
        <f>IFERROR(VLOOKUP(B8191,Returns!$A$1:$B$801,2,0),"NO")</f>
        <v>NO</v>
      </c>
    </row>
    <row r="8192" spans="1:23">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1" t="str">
        <f>IF(M8192=People!$B$5,People!$A$5,IF(M8192=People!$B$4,People!$A$4,IF(M8192=People!$B$3,People!$A$3,IF(M8192=People!$B$2,People!$A$2,0))))</f>
        <v>Chuck Magee</v>
      </c>
      <c r="W8192" s="3" t="str">
        <f>IFERROR(VLOOKUP(B8192,Returns!$A$1:$B$801,2,0),"NO")</f>
        <v>NO</v>
      </c>
    </row>
    <row r="8193" spans="1:23">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1" t="str">
        <f>IF(M8193=People!$B$5,People!$A$5,IF(M8193=People!$B$4,People!$A$4,IF(M8193=People!$B$3,People!$A$3,IF(M8193=People!$B$2,People!$A$2,0))))</f>
        <v>Chuck Magee</v>
      </c>
      <c r="W8193" s="3" t="str">
        <f>IFERROR(VLOOKUP(B8193,Returns!$A$1:$B$801,2,0),"NO")</f>
        <v>NO</v>
      </c>
    </row>
    <row r="8194" spans="1:23">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1" t="str">
        <f>IF(M8194=People!$B$5,People!$A$5,IF(M8194=People!$B$4,People!$A$4,IF(M8194=People!$B$3,People!$A$3,IF(M8194=People!$B$2,People!$A$2,0))))</f>
        <v>Cassandra Brandow</v>
      </c>
      <c r="W8194" s="3" t="str">
        <f>IFERROR(VLOOKUP(B8194,Returns!$A$1:$B$801,2,0),"NO")</f>
        <v>NO</v>
      </c>
    </row>
    <row r="8195" spans="1:23">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1" t="str">
        <f>IF(M8195=People!$B$5,People!$A$5,IF(M8195=People!$B$4,People!$A$4,IF(M8195=People!$B$3,People!$A$3,IF(M8195=People!$B$2,People!$A$2,0))))</f>
        <v>Cassandra Brandow</v>
      </c>
      <c r="W8195" s="3" t="str">
        <f>IFERROR(VLOOKUP(B8195,Returns!$A$1:$B$801,2,0),"NO")</f>
        <v>NO</v>
      </c>
    </row>
    <row r="8196" spans="1:23">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1" t="str">
        <f>IF(M8196=People!$B$5,People!$A$5,IF(M8196=People!$B$4,People!$A$4,IF(M8196=People!$B$3,People!$A$3,IF(M8196=People!$B$2,People!$A$2,0))))</f>
        <v>Cassandra Brandow</v>
      </c>
      <c r="W8196" s="3" t="str">
        <f>IFERROR(VLOOKUP(B8196,Returns!$A$1:$B$801,2,0),"NO")</f>
        <v>NO</v>
      </c>
    </row>
    <row r="8197" spans="1:23">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1" t="str">
        <f>IF(M8197=People!$B$5,People!$A$5,IF(M8197=People!$B$4,People!$A$4,IF(M8197=People!$B$3,People!$A$3,IF(M8197=People!$B$2,People!$A$2,0))))</f>
        <v>Anna Andreadi</v>
      </c>
      <c r="W8197" s="3" t="str">
        <f>IFERROR(VLOOKUP(B8197,Returns!$A$1:$B$801,2,0),"NO")</f>
        <v>NO</v>
      </c>
    </row>
    <row r="8198" spans="1:23">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1" t="str">
        <f>IF(M8198=People!$B$5,People!$A$5,IF(M8198=People!$B$4,People!$A$4,IF(M8198=People!$B$3,People!$A$3,IF(M8198=People!$B$2,People!$A$2,0))))</f>
        <v>Cassandra Brandow</v>
      </c>
      <c r="W8198" s="3" t="str">
        <f>IFERROR(VLOOKUP(B8198,Returns!$A$1:$B$801,2,0),"NO")</f>
        <v>NO</v>
      </c>
    </row>
    <row r="8199" spans="1:23">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1" t="str">
        <f>IF(M8199=People!$B$5,People!$A$5,IF(M8199=People!$B$4,People!$A$4,IF(M8199=People!$B$3,People!$A$3,IF(M8199=People!$B$2,People!$A$2,0))))</f>
        <v>Cassandra Brandow</v>
      </c>
      <c r="W8199" s="3" t="str">
        <f>IFERROR(VLOOKUP(B8199,Returns!$A$1:$B$801,2,0),"NO")</f>
        <v>NO</v>
      </c>
    </row>
    <row r="8200" spans="1:23">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1" t="str">
        <f>IF(M8200=People!$B$5,People!$A$5,IF(M8200=People!$B$4,People!$A$4,IF(M8200=People!$B$3,People!$A$3,IF(M8200=People!$B$2,People!$A$2,0))))</f>
        <v>Cassandra Brandow</v>
      </c>
      <c r="W8200" s="3" t="str">
        <f>IFERROR(VLOOKUP(B8200,Returns!$A$1:$B$801,2,0),"NO")</f>
        <v>NO</v>
      </c>
    </row>
    <row r="8201" spans="1:23">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1" t="str">
        <f>IF(M8201=People!$B$5,People!$A$5,IF(M8201=People!$B$4,People!$A$4,IF(M8201=People!$B$3,People!$A$3,IF(M8201=People!$B$2,People!$A$2,0))))</f>
        <v>Kelly Williams</v>
      </c>
      <c r="W8201" s="3" t="str">
        <f>IFERROR(VLOOKUP(B8201,Returns!$A$1:$B$801,2,0),"NO")</f>
        <v>NO</v>
      </c>
    </row>
    <row r="8202" spans="1:23">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1" t="str">
        <f>IF(M8202=People!$B$5,People!$A$5,IF(M8202=People!$B$4,People!$A$4,IF(M8202=People!$B$3,People!$A$3,IF(M8202=People!$B$2,People!$A$2,0))))</f>
        <v>Kelly Williams</v>
      </c>
      <c r="W8202" s="3" t="str">
        <f>IFERROR(VLOOKUP(B8202,Returns!$A$1:$B$801,2,0),"NO")</f>
        <v>NO</v>
      </c>
    </row>
    <row r="8203" spans="1:23">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1" t="str">
        <f>IF(M8203=People!$B$5,People!$A$5,IF(M8203=People!$B$4,People!$A$4,IF(M8203=People!$B$3,People!$A$3,IF(M8203=People!$B$2,People!$A$2,0))))</f>
        <v>Chuck Magee</v>
      </c>
      <c r="W8203" s="3" t="str">
        <f>IFERROR(VLOOKUP(B8203,Returns!$A$1:$B$801,2,0),"NO")</f>
        <v>NO</v>
      </c>
    </row>
    <row r="8204" spans="1:23">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1" t="str">
        <f>IF(M8204=People!$B$5,People!$A$5,IF(M8204=People!$B$4,People!$A$4,IF(M8204=People!$B$3,People!$A$3,IF(M8204=People!$B$2,People!$A$2,0))))</f>
        <v>Chuck Magee</v>
      </c>
      <c r="W8204" s="3" t="str">
        <f>IFERROR(VLOOKUP(B8204,Returns!$A$1:$B$801,2,0),"NO")</f>
        <v>NO</v>
      </c>
    </row>
    <row r="8205" spans="1:23">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1" t="str">
        <f>IF(M8205=People!$B$5,People!$A$5,IF(M8205=People!$B$4,People!$A$4,IF(M8205=People!$B$3,People!$A$3,IF(M8205=People!$B$2,People!$A$2,0))))</f>
        <v>Chuck Magee</v>
      </c>
      <c r="W8205" s="3" t="str">
        <f>IFERROR(VLOOKUP(B8205,Returns!$A$1:$B$801,2,0),"NO")</f>
        <v>NO</v>
      </c>
    </row>
    <row r="8206" spans="1:23">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1" t="str">
        <f>IF(M8206=People!$B$5,People!$A$5,IF(M8206=People!$B$4,People!$A$4,IF(M8206=People!$B$3,People!$A$3,IF(M8206=People!$B$2,People!$A$2,0))))</f>
        <v>Chuck Magee</v>
      </c>
      <c r="W8206" s="3" t="str">
        <f>IFERROR(VLOOKUP(B8206,Returns!$A$1:$B$801,2,0),"NO")</f>
        <v>NO</v>
      </c>
    </row>
    <row r="8207" spans="1:23">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1" t="str">
        <f>IF(M8207=People!$B$5,People!$A$5,IF(M8207=People!$B$4,People!$A$4,IF(M8207=People!$B$3,People!$A$3,IF(M8207=People!$B$2,People!$A$2,0))))</f>
        <v>Chuck Magee</v>
      </c>
      <c r="W8207" s="3" t="str">
        <f>IFERROR(VLOOKUP(B8207,Returns!$A$1:$B$801,2,0),"NO")</f>
        <v>NO</v>
      </c>
    </row>
    <row r="8208" spans="1:23">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1" t="str">
        <f>IF(M8208=People!$B$5,People!$A$5,IF(M8208=People!$B$4,People!$A$4,IF(M8208=People!$B$3,People!$A$3,IF(M8208=People!$B$2,People!$A$2,0))))</f>
        <v>Cassandra Brandow</v>
      </c>
      <c r="W8208" s="3" t="str">
        <f>IFERROR(VLOOKUP(B8208,Returns!$A$1:$B$801,2,0),"NO")</f>
        <v>NO</v>
      </c>
    </row>
    <row r="8209" spans="1:23">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1" t="str">
        <f>IF(M8209=People!$B$5,People!$A$5,IF(M8209=People!$B$4,People!$A$4,IF(M8209=People!$B$3,People!$A$3,IF(M8209=People!$B$2,People!$A$2,0))))</f>
        <v>Cassandra Brandow</v>
      </c>
      <c r="W8209" s="3" t="str">
        <f>IFERROR(VLOOKUP(B8209,Returns!$A$1:$B$801,2,0),"NO")</f>
        <v>NO</v>
      </c>
    </row>
    <row r="8210" spans="1:23">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1" t="str">
        <f>IF(M8210=People!$B$5,People!$A$5,IF(M8210=People!$B$4,People!$A$4,IF(M8210=People!$B$3,People!$A$3,IF(M8210=People!$B$2,People!$A$2,0))))</f>
        <v>Cassandra Brandow</v>
      </c>
      <c r="W8210" s="3" t="str">
        <f>IFERROR(VLOOKUP(B8210,Returns!$A$1:$B$801,2,0),"NO")</f>
        <v>NO</v>
      </c>
    </row>
    <row r="8211" spans="1:23">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1" t="str">
        <f>IF(M8211=People!$B$5,People!$A$5,IF(M8211=People!$B$4,People!$A$4,IF(M8211=People!$B$3,People!$A$3,IF(M8211=People!$B$2,People!$A$2,0))))</f>
        <v>Cassandra Brandow</v>
      </c>
      <c r="W8211" s="3" t="str">
        <f>IFERROR(VLOOKUP(B8211,Returns!$A$1:$B$801,2,0),"NO")</f>
        <v>NO</v>
      </c>
    </row>
    <row r="8212" spans="1:23">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1" t="str">
        <f>IF(M8212=People!$B$5,People!$A$5,IF(M8212=People!$B$4,People!$A$4,IF(M8212=People!$B$3,People!$A$3,IF(M8212=People!$B$2,People!$A$2,0))))</f>
        <v>Cassandra Brandow</v>
      </c>
      <c r="W8212" s="3" t="str">
        <f>IFERROR(VLOOKUP(B8212,Returns!$A$1:$B$801,2,0),"NO")</f>
        <v>NO</v>
      </c>
    </row>
    <row r="8213" spans="1:23">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1" t="str">
        <f>IF(M8213=People!$B$5,People!$A$5,IF(M8213=People!$B$4,People!$A$4,IF(M8213=People!$B$3,People!$A$3,IF(M8213=People!$B$2,People!$A$2,0))))</f>
        <v>Kelly Williams</v>
      </c>
      <c r="W8213" s="3" t="str">
        <f>IFERROR(VLOOKUP(B8213,Returns!$A$1:$B$801,2,0),"NO")</f>
        <v>NO</v>
      </c>
    </row>
    <row r="8214" spans="1:23">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1" t="str">
        <f>IF(M8214=People!$B$5,People!$A$5,IF(M8214=People!$B$4,People!$A$4,IF(M8214=People!$B$3,People!$A$3,IF(M8214=People!$B$2,People!$A$2,0))))</f>
        <v>Kelly Williams</v>
      </c>
      <c r="W8214" s="3" t="str">
        <f>IFERROR(VLOOKUP(B8214,Returns!$A$1:$B$801,2,0),"NO")</f>
        <v>NO</v>
      </c>
    </row>
    <row r="8215" spans="1:23">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1" t="str">
        <f>IF(M8215=People!$B$5,People!$A$5,IF(M8215=People!$B$4,People!$A$4,IF(M8215=People!$B$3,People!$A$3,IF(M8215=People!$B$2,People!$A$2,0))))</f>
        <v>Cassandra Brandow</v>
      </c>
      <c r="W8215" s="3" t="str">
        <f>IFERROR(VLOOKUP(B8215,Returns!$A$1:$B$801,2,0),"NO")</f>
        <v>NO</v>
      </c>
    </row>
    <row r="8216" spans="1:23">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1" t="str">
        <f>IF(M8216=People!$B$5,People!$A$5,IF(M8216=People!$B$4,People!$A$4,IF(M8216=People!$B$3,People!$A$3,IF(M8216=People!$B$2,People!$A$2,0))))</f>
        <v>Cassandra Brandow</v>
      </c>
      <c r="W8216" s="3" t="str">
        <f>IFERROR(VLOOKUP(B8216,Returns!$A$1:$B$801,2,0),"NO")</f>
        <v>NO</v>
      </c>
    </row>
    <row r="8217" spans="1:23">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1" t="str">
        <f>IF(M8217=People!$B$5,People!$A$5,IF(M8217=People!$B$4,People!$A$4,IF(M8217=People!$B$3,People!$A$3,IF(M8217=People!$B$2,People!$A$2,0))))</f>
        <v>Cassandra Brandow</v>
      </c>
      <c r="W8217" s="3" t="str">
        <f>IFERROR(VLOOKUP(B8217,Returns!$A$1:$B$801,2,0),"NO")</f>
        <v>NO</v>
      </c>
    </row>
    <row r="8218" spans="1:23">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1" t="str">
        <f>IF(M8218=People!$B$5,People!$A$5,IF(M8218=People!$B$4,People!$A$4,IF(M8218=People!$B$3,People!$A$3,IF(M8218=People!$B$2,People!$A$2,0))))</f>
        <v>Cassandra Brandow</v>
      </c>
      <c r="W8218" s="3" t="str">
        <f>IFERROR(VLOOKUP(B8218,Returns!$A$1:$B$801,2,0),"NO")</f>
        <v>NO</v>
      </c>
    </row>
    <row r="8219" spans="1:23">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1" t="str">
        <f>IF(M8219=People!$B$5,People!$A$5,IF(M8219=People!$B$4,People!$A$4,IF(M8219=People!$B$3,People!$A$3,IF(M8219=People!$B$2,People!$A$2,0))))</f>
        <v>Kelly Williams</v>
      </c>
      <c r="W8219" s="3" t="str">
        <f>IFERROR(VLOOKUP(B8219,Returns!$A$1:$B$801,2,0),"NO")</f>
        <v>NO</v>
      </c>
    </row>
    <row r="8220" spans="1:23">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1" t="str">
        <f>IF(M8220=People!$B$5,People!$A$5,IF(M8220=People!$B$4,People!$A$4,IF(M8220=People!$B$3,People!$A$3,IF(M8220=People!$B$2,People!$A$2,0))))</f>
        <v>Kelly Williams</v>
      </c>
      <c r="W8220" s="3" t="str">
        <f>IFERROR(VLOOKUP(B8220,Returns!$A$1:$B$801,2,0),"NO")</f>
        <v>NO</v>
      </c>
    </row>
    <row r="8221" spans="1:23">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1" t="str">
        <f>IF(M8221=People!$B$5,People!$A$5,IF(M8221=People!$B$4,People!$A$4,IF(M8221=People!$B$3,People!$A$3,IF(M8221=People!$B$2,People!$A$2,0))))</f>
        <v>Kelly Williams</v>
      </c>
      <c r="W8221" s="3" t="str">
        <f>IFERROR(VLOOKUP(B8221,Returns!$A$1:$B$801,2,0),"NO")</f>
        <v>NO</v>
      </c>
    </row>
    <row r="8222" spans="1:23">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1" t="str">
        <f>IF(M8222=People!$B$5,People!$A$5,IF(M8222=People!$B$4,People!$A$4,IF(M8222=People!$B$3,People!$A$3,IF(M8222=People!$B$2,People!$A$2,0))))</f>
        <v>Kelly Williams</v>
      </c>
      <c r="W8222" s="3" t="str">
        <f>IFERROR(VLOOKUP(B8222,Returns!$A$1:$B$801,2,0),"NO")</f>
        <v>NO</v>
      </c>
    </row>
    <row r="8223" spans="1:23">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1" t="str">
        <f>IF(M8223=People!$B$5,People!$A$5,IF(M8223=People!$B$4,People!$A$4,IF(M8223=People!$B$3,People!$A$3,IF(M8223=People!$B$2,People!$A$2,0))))</f>
        <v>Kelly Williams</v>
      </c>
      <c r="W8223" s="3" t="str">
        <f>IFERROR(VLOOKUP(B8223,Returns!$A$1:$B$801,2,0),"NO")</f>
        <v>NO</v>
      </c>
    </row>
    <row r="8224" spans="1:23">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1" t="str">
        <f>IF(M8224=People!$B$5,People!$A$5,IF(M8224=People!$B$4,People!$A$4,IF(M8224=People!$B$3,People!$A$3,IF(M8224=People!$B$2,People!$A$2,0))))</f>
        <v>Kelly Williams</v>
      </c>
      <c r="W8224" s="3" t="str">
        <f>IFERROR(VLOOKUP(B8224,Returns!$A$1:$B$801,2,0),"NO")</f>
        <v>NO</v>
      </c>
    </row>
    <row r="8225" spans="1:23">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1" t="str">
        <f>IF(M8225=People!$B$5,People!$A$5,IF(M8225=People!$B$4,People!$A$4,IF(M8225=People!$B$3,People!$A$3,IF(M8225=People!$B$2,People!$A$2,0))))</f>
        <v>Anna Andreadi</v>
      </c>
      <c r="W8225" s="3" t="str">
        <f>IFERROR(VLOOKUP(B8225,Returns!$A$1:$B$801,2,0),"NO")</f>
        <v>NO</v>
      </c>
    </row>
    <row r="8226" spans="1:23">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1" t="str">
        <f>IF(M8226=People!$B$5,People!$A$5,IF(M8226=People!$B$4,People!$A$4,IF(M8226=People!$B$3,People!$A$3,IF(M8226=People!$B$2,People!$A$2,0))))</f>
        <v>Anna Andreadi</v>
      </c>
      <c r="W8226" s="3" t="str">
        <f>IFERROR(VLOOKUP(B8226,Returns!$A$1:$B$801,2,0),"NO")</f>
        <v>NO</v>
      </c>
    </row>
    <row r="8227" spans="1:23">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1" t="str">
        <f>IF(M8227=People!$B$5,People!$A$5,IF(M8227=People!$B$4,People!$A$4,IF(M8227=People!$B$3,People!$A$3,IF(M8227=People!$B$2,People!$A$2,0))))</f>
        <v>Chuck Magee</v>
      </c>
      <c r="W8227" s="3" t="str">
        <f>IFERROR(VLOOKUP(B8227,Returns!$A$1:$B$801,2,0),"NO")</f>
        <v>NO</v>
      </c>
    </row>
    <row r="8228" spans="1:23">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1" t="str">
        <f>IF(M8228=People!$B$5,People!$A$5,IF(M8228=People!$B$4,People!$A$4,IF(M8228=People!$B$3,People!$A$3,IF(M8228=People!$B$2,People!$A$2,0))))</f>
        <v>Chuck Magee</v>
      </c>
      <c r="W8228" s="3" t="str">
        <f>IFERROR(VLOOKUP(B8228,Returns!$A$1:$B$801,2,0),"NO")</f>
        <v>NO</v>
      </c>
    </row>
    <row r="8229" spans="1:23">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1" t="str">
        <f>IF(M8229=People!$B$5,People!$A$5,IF(M8229=People!$B$4,People!$A$4,IF(M8229=People!$B$3,People!$A$3,IF(M8229=People!$B$2,People!$A$2,0))))</f>
        <v>Chuck Magee</v>
      </c>
      <c r="W8229" s="3" t="str">
        <f>IFERROR(VLOOKUP(B8229,Returns!$A$1:$B$801,2,0),"NO")</f>
        <v>NO</v>
      </c>
    </row>
    <row r="8230" spans="1:23">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1" t="str">
        <f>IF(M8230=People!$B$5,People!$A$5,IF(M8230=People!$B$4,People!$A$4,IF(M8230=People!$B$3,People!$A$3,IF(M8230=People!$B$2,People!$A$2,0))))</f>
        <v>Chuck Magee</v>
      </c>
      <c r="W8230" s="3" t="str">
        <f>IFERROR(VLOOKUP(B8230,Returns!$A$1:$B$801,2,0),"NO")</f>
        <v>NO</v>
      </c>
    </row>
    <row r="8231" spans="1:23">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1" t="str">
        <f>IF(M8231=People!$B$5,People!$A$5,IF(M8231=People!$B$4,People!$A$4,IF(M8231=People!$B$3,People!$A$3,IF(M8231=People!$B$2,People!$A$2,0))))</f>
        <v>Chuck Magee</v>
      </c>
      <c r="W8231" s="3" t="str">
        <f>IFERROR(VLOOKUP(B8231,Returns!$A$1:$B$801,2,0),"NO")</f>
        <v>NO</v>
      </c>
    </row>
    <row r="8232" spans="1:23">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1" t="str">
        <f>IF(M8232=People!$B$5,People!$A$5,IF(M8232=People!$B$4,People!$A$4,IF(M8232=People!$B$3,People!$A$3,IF(M8232=People!$B$2,People!$A$2,0))))</f>
        <v>Cassandra Brandow</v>
      </c>
      <c r="W8232" s="3" t="str">
        <f>IFERROR(VLOOKUP(B8232,Returns!$A$1:$B$801,2,0),"NO")</f>
        <v>NO</v>
      </c>
    </row>
    <row r="8233" spans="1:23">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1" t="str">
        <f>IF(M8233=People!$B$5,People!$A$5,IF(M8233=People!$B$4,People!$A$4,IF(M8233=People!$B$3,People!$A$3,IF(M8233=People!$B$2,People!$A$2,0))))</f>
        <v>Cassandra Brandow</v>
      </c>
      <c r="W8233" s="3" t="str">
        <f>IFERROR(VLOOKUP(B8233,Returns!$A$1:$B$801,2,0),"NO")</f>
        <v>NO</v>
      </c>
    </row>
    <row r="8234" spans="1:23">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1" t="str">
        <f>IF(M8234=People!$B$5,People!$A$5,IF(M8234=People!$B$4,People!$A$4,IF(M8234=People!$B$3,People!$A$3,IF(M8234=People!$B$2,People!$A$2,0))))</f>
        <v>Anna Andreadi</v>
      </c>
      <c r="W8234" s="3" t="str">
        <f>IFERROR(VLOOKUP(B8234,Returns!$A$1:$B$801,2,0),"NO")</f>
        <v>NO</v>
      </c>
    </row>
    <row r="8235" spans="1:23">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1" t="str">
        <f>IF(M8235=People!$B$5,People!$A$5,IF(M8235=People!$B$4,People!$A$4,IF(M8235=People!$B$3,People!$A$3,IF(M8235=People!$B$2,People!$A$2,0))))</f>
        <v>Anna Andreadi</v>
      </c>
      <c r="W8235" s="3" t="str">
        <f>IFERROR(VLOOKUP(B8235,Returns!$A$1:$B$801,2,0),"NO")</f>
        <v>NO</v>
      </c>
    </row>
    <row r="8236" spans="1:23">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1" t="str">
        <f>IF(M8236=People!$B$5,People!$A$5,IF(M8236=People!$B$4,People!$A$4,IF(M8236=People!$B$3,People!$A$3,IF(M8236=People!$B$2,People!$A$2,0))))</f>
        <v>Cassandra Brandow</v>
      </c>
      <c r="W8236" s="3" t="str">
        <f>IFERROR(VLOOKUP(B8236,Returns!$A$1:$B$801,2,0),"NO")</f>
        <v>NO</v>
      </c>
    </row>
    <row r="8237" spans="1:23">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1" t="str">
        <f>IF(M8237=People!$B$5,People!$A$5,IF(M8237=People!$B$4,People!$A$4,IF(M8237=People!$B$3,People!$A$3,IF(M8237=People!$B$2,People!$A$2,0))))</f>
        <v>Cassandra Brandow</v>
      </c>
      <c r="W8237" s="3" t="str">
        <f>IFERROR(VLOOKUP(B8237,Returns!$A$1:$B$801,2,0),"NO")</f>
        <v>NO</v>
      </c>
    </row>
    <row r="8238" spans="1:23">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1" t="str">
        <f>IF(M8238=People!$B$5,People!$A$5,IF(M8238=People!$B$4,People!$A$4,IF(M8238=People!$B$3,People!$A$3,IF(M8238=People!$B$2,People!$A$2,0))))</f>
        <v>Cassandra Brandow</v>
      </c>
      <c r="W8238" s="3" t="str">
        <f>IFERROR(VLOOKUP(B8238,Returns!$A$1:$B$801,2,0),"NO")</f>
        <v>NO</v>
      </c>
    </row>
    <row r="8239" spans="1:23">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1" t="str">
        <f>IF(M8239=People!$B$5,People!$A$5,IF(M8239=People!$B$4,People!$A$4,IF(M8239=People!$B$3,People!$A$3,IF(M8239=People!$B$2,People!$A$2,0))))</f>
        <v>Cassandra Brandow</v>
      </c>
      <c r="W8239" s="3" t="str">
        <f>IFERROR(VLOOKUP(B8239,Returns!$A$1:$B$801,2,0),"NO")</f>
        <v>NO</v>
      </c>
    </row>
    <row r="8240" spans="1:23">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1" t="str">
        <f>IF(M8240=People!$B$5,People!$A$5,IF(M8240=People!$B$4,People!$A$4,IF(M8240=People!$B$3,People!$A$3,IF(M8240=People!$B$2,People!$A$2,0))))</f>
        <v>Cassandra Brandow</v>
      </c>
      <c r="W8240" s="3" t="str">
        <f>IFERROR(VLOOKUP(B8240,Returns!$A$1:$B$801,2,0),"NO")</f>
        <v>NO</v>
      </c>
    </row>
    <row r="8241" spans="1:23">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1" t="str">
        <f>IF(M8241=People!$B$5,People!$A$5,IF(M8241=People!$B$4,People!$A$4,IF(M8241=People!$B$3,People!$A$3,IF(M8241=People!$B$2,People!$A$2,0))))</f>
        <v>Cassandra Brandow</v>
      </c>
      <c r="W8241" s="3" t="str">
        <f>IFERROR(VLOOKUP(B8241,Returns!$A$1:$B$801,2,0),"NO")</f>
        <v>NO</v>
      </c>
    </row>
    <row r="8242" spans="1:23">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1" t="str">
        <f>IF(M8242=People!$B$5,People!$A$5,IF(M8242=People!$B$4,People!$A$4,IF(M8242=People!$B$3,People!$A$3,IF(M8242=People!$B$2,People!$A$2,0))))</f>
        <v>Cassandra Brandow</v>
      </c>
      <c r="W8242" s="3" t="str">
        <f>IFERROR(VLOOKUP(B8242,Returns!$A$1:$B$801,2,0),"NO")</f>
        <v>NO</v>
      </c>
    </row>
    <row r="8243" spans="1:23">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1" t="str">
        <f>IF(M8243=People!$B$5,People!$A$5,IF(M8243=People!$B$4,People!$A$4,IF(M8243=People!$B$3,People!$A$3,IF(M8243=People!$B$2,People!$A$2,0))))</f>
        <v>Chuck Magee</v>
      </c>
      <c r="W8243" s="3" t="str">
        <f>IFERROR(VLOOKUP(B8243,Returns!$A$1:$B$801,2,0),"NO")</f>
        <v>NO</v>
      </c>
    </row>
    <row r="8244" spans="1:23">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1" t="str">
        <f>IF(M8244=People!$B$5,People!$A$5,IF(M8244=People!$B$4,People!$A$4,IF(M8244=People!$B$3,People!$A$3,IF(M8244=People!$B$2,People!$A$2,0))))</f>
        <v>Chuck Magee</v>
      </c>
      <c r="W8244" s="3" t="str">
        <f>IFERROR(VLOOKUP(B8244,Returns!$A$1:$B$801,2,0),"NO")</f>
        <v>NO</v>
      </c>
    </row>
    <row r="8245" spans="1:23">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1" t="str">
        <f>IF(M8245=People!$B$5,People!$A$5,IF(M8245=People!$B$4,People!$A$4,IF(M8245=People!$B$3,People!$A$3,IF(M8245=People!$B$2,People!$A$2,0))))</f>
        <v>Anna Andreadi</v>
      </c>
      <c r="W8245" s="3" t="str">
        <f>IFERROR(VLOOKUP(B8245,Returns!$A$1:$B$801,2,0),"NO")</f>
        <v>NO</v>
      </c>
    </row>
    <row r="8246" spans="1:23">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1" t="str">
        <f>IF(M8246=People!$B$5,People!$A$5,IF(M8246=People!$B$4,People!$A$4,IF(M8246=People!$B$3,People!$A$3,IF(M8246=People!$B$2,People!$A$2,0))))</f>
        <v>Anna Andreadi</v>
      </c>
      <c r="W8246" s="3" t="str">
        <f>IFERROR(VLOOKUP(B8246,Returns!$A$1:$B$801,2,0),"NO")</f>
        <v>NO</v>
      </c>
    </row>
    <row r="8247" spans="1:23">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1" t="str">
        <f>IF(M8247=People!$B$5,People!$A$5,IF(M8247=People!$B$4,People!$A$4,IF(M8247=People!$B$3,People!$A$3,IF(M8247=People!$B$2,People!$A$2,0))))</f>
        <v>Cassandra Brandow</v>
      </c>
      <c r="W8247" s="3" t="str">
        <f>IFERROR(VLOOKUP(B8247,Returns!$A$1:$B$801,2,0),"NO")</f>
        <v>NO</v>
      </c>
    </row>
    <row r="8248" spans="1:23">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1" t="str">
        <f>IF(M8248=People!$B$5,People!$A$5,IF(M8248=People!$B$4,People!$A$4,IF(M8248=People!$B$3,People!$A$3,IF(M8248=People!$B$2,People!$A$2,0))))</f>
        <v>Kelly Williams</v>
      </c>
      <c r="W8248" s="3" t="str">
        <f>IFERROR(VLOOKUP(B8248,Returns!$A$1:$B$801,2,0),"NO")</f>
        <v>NO</v>
      </c>
    </row>
    <row r="8249" spans="1:23">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1" t="str">
        <f>IF(M8249=People!$B$5,People!$A$5,IF(M8249=People!$B$4,People!$A$4,IF(M8249=People!$B$3,People!$A$3,IF(M8249=People!$B$2,People!$A$2,0))))</f>
        <v>Kelly Williams</v>
      </c>
      <c r="W8249" s="3" t="str">
        <f>IFERROR(VLOOKUP(B8249,Returns!$A$1:$B$801,2,0),"NO")</f>
        <v>NO</v>
      </c>
    </row>
    <row r="8250" spans="1:23">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1" t="str">
        <f>IF(M8250=People!$B$5,People!$A$5,IF(M8250=People!$B$4,People!$A$4,IF(M8250=People!$B$3,People!$A$3,IF(M8250=People!$B$2,People!$A$2,0))))</f>
        <v>Chuck Magee</v>
      </c>
      <c r="W8250" s="3" t="str">
        <f>IFERROR(VLOOKUP(B8250,Returns!$A$1:$B$801,2,0),"NO")</f>
        <v>NO</v>
      </c>
    </row>
    <row r="8251" spans="1:23">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1" t="str">
        <f>IF(M8251=People!$B$5,People!$A$5,IF(M8251=People!$B$4,People!$A$4,IF(M8251=People!$B$3,People!$A$3,IF(M8251=People!$B$2,People!$A$2,0))))</f>
        <v>Kelly Williams</v>
      </c>
      <c r="W8251" s="3" t="str">
        <f>IFERROR(VLOOKUP(B8251,Returns!$A$1:$B$801,2,0),"NO")</f>
        <v>NO</v>
      </c>
    </row>
    <row r="8252" spans="1:23">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1" t="str">
        <f>IF(M8252=People!$B$5,People!$A$5,IF(M8252=People!$B$4,People!$A$4,IF(M8252=People!$B$3,People!$A$3,IF(M8252=People!$B$2,People!$A$2,0))))</f>
        <v>Kelly Williams</v>
      </c>
      <c r="W8252" s="3" t="str">
        <f>IFERROR(VLOOKUP(B8252,Returns!$A$1:$B$801,2,0),"NO")</f>
        <v>NO</v>
      </c>
    </row>
    <row r="8253" spans="1:23">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1" t="str">
        <f>IF(M8253=People!$B$5,People!$A$5,IF(M8253=People!$B$4,People!$A$4,IF(M8253=People!$B$3,People!$A$3,IF(M8253=People!$B$2,People!$A$2,0))))</f>
        <v>Kelly Williams</v>
      </c>
      <c r="W8253" s="3" t="str">
        <f>IFERROR(VLOOKUP(B8253,Returns!$A$1:$B$801,2,0),"NO")</f>
        <v>NO</v>
      </c>
    </row>
    <row r="8254" spans="1:23">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1" t="str">
        <f>IF(M8254=People!$B$5,People!$A$5,IF(M8254=People!$B$4,People!$A$4,IF(M8254=People!$B$3,People!$A$3,IF(M8254=People!$B$2,People!$A$2,0))))</f>
        <v>Kelly Williams</v>
      </c>
      <c r="W8254" s="3" t="str">
        <f>IFERROR(VLOOKUP(B8254,Returns!$A$1:$B$801,2,0),"NO")</f>
        <v>NO</v>
      </c>
    </row>
    <row r="8255" spans="1:23">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1" t="str">
        <f>IF(M8255=People!$B$5,People!$A$5,IF(M8255=People!$B$4,People!$A$4,IF(M8255=People!$B$3,People!$A$3,IF(M8255=People!$B$2,People!$A$2,0))))</f>
        <v>Anna Andreadi</v>
      </c>
      <c r="W8255" s="3" t="str">
        <f>IFERROR(VLOOKUP(B8255,Returns!$A$1:$B$801,2,0),"NO")</f>
        <v>NO</v>
      </c>
    </row>
    <row r="8256" spans="1:23">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1" t="str">
        <f>IF(M8256=People!$B$5,People!$A$5,IF(M8256=People!$B$4,People!$A$4,IF(M8256=People!$B$3,People!$A$3,IF(M8256=People!$B$2,People!$A$2,0))))</f>
        <v>Anna Andreadi</v>
      </c>
      <c r="W8256" s="3" t="str">
        <f>IFERROR(VLOOKUP(B8256,Returns!$A$1:$B$801,2,0),"NO")</f>
        <v>NO</v>
      </c>
    </row>
    <row r="8257" spans="1:23">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1" t="str">
        <f>IF(M8257=People!$B$5,People!$A$5,IF(M8257=People!$B$4,People!$A$4,IF(M8257=People!$B$3,People!$A$3,IF(M8257=People!$B$2,People!$A$2,0))))</f>
        <v>Anna Andreadi</v>
      </c>
      <c r="W8257" s="3" t="str">
        <f>IFERROR(VLOOKUP(B8257,Returns!$A$1:$B$801,2,0),"NO")</f>
        <v>NO</v>
      </c>
    </row>
    <row r="8258" spans="1:23">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1" t="str">
        <f>IF(M8258=People!$B$5,People!$A$5,IF(M8258=People!$B$4,People!$A$4,IF(M8258=People!$B$3,People!$A$3,IF(M8258=People!$B$2,People!$A$2,0))))</f>
        <v>Anna Andreadi</v>
      </c>
      <c r="W8258" s="3" t="str">
        <f>IFERROR(VLOOKUP(B8258,Returns!$A$1:$B$801,2,0),"NO")</f>
        <v>NO</v>
      </c>
    </row>
    <row r="8259" spans="1:23">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1" t="str">
        <f>IF(M8259=People!$B$5,People!$A$5,IF(M8259=People!$B$4,People!$A$4,IF(M8259=People!$B$3,People!$A$3,IF(M8259=People!$B$2,People!$A$2,0))))</f>
        <v>Anna Andreadi</v>
      </c>
      <c r="W8259" s="3" t="str">
        <f>IFERROR(VLOOKUP(B8259,Returns!$A$1:$B$801,2,0),"NO")</f>
        <v>NO</v>
      </c>
    </row>
    <row r="8260" spans="1:23">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1" t="str">
        <f>IF(M8260=People!$B$5,People!$A$5,IF(M8260=People!$B$4,People!$A$4,IF(M8260=People!$B$3,People!$A$3,IF(M8260=People!$B$2,People!$A$2,0))))</f>
        <v>Anna Andreadi</v>
      </c>
      <c r="W8260" s="3" t="str">
        <f>IFERROR(VLOOKUP(B8260,Returns!$A$1:$B$801,2,0),"NO")</f>
        <v>NO</v>
      </c>
    </row>
    <row r="8261" spans="1:23">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1" t="str">
        <f>IF(M8261=People!$B$5,People!$A$5,IF(M8261=People!$B$4,People!$A$4,IF(M8261=People!$B$3,People!$A$3,IF(M8261=People!$B$2,People!$A$2,0))))</f>
        <v>Kelly Williams</v>
      </c>
      <c r="W8261" s="3" t="str">
        <f>IFERROR(VLOOKUP(B8261,Returns!$A$1:$B$801,2,0),"NO")</f>
        <v>NO</v>
      </c>
    </row>
    <row r="8262" spans="1:23">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1" t="str">
        <f>IF(M8262=People!$B$5,People!$A$5,IF(M8262=People!$B$4,People!$A$4,IF(M8262=People!$B$3,People!$A$3,IF(M8262=People!$B$2,People!$A$2,0))))</f>
        <v>Kelly Williams</v>
      </c>
      <c r="W8262" s="3" t="str">
        <f>IFERROR(VLOOKUP(B8262,Returns!$A$1:$B$801,2,0),"NO")</f>
        <v>NO</v>
      </c>
    </row>
    <row r="8263" spans="1:23">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1" t="str">
        <f>IF(M8263=People!$B$5,People!$A$5,IF(M8263=People!$B$4,People!$A$4,IF(M8263=People!$B$3,People!$A$3,IF(M8263=People!$B$2,People!$A$2,0))))</f>
        <v>Kelly Williams</v>
      </c>
      <c r="W8263" s="3" t="str">
        <f>IFERROR(VLOOKUP(B8263,Returns!$A$1:$B$801,2,0),"NO")</f>
        <v>NO</v>
      </c>
    </row>
    <row r="8264" spans="1:23">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1" t="str">
        <f>IF(M8264=People!$B$5,People!$A$5,IF(M8264=People!$B$4,People!$A$4,IF(M8264=People!$B$3,People!$A$3,IF(M8264=People!$B$2,People!$A$2,0))))</f>
        <v>Cassandra Brandow</v>
      </c>
      <c r="W8264" s="3" t="str">
        <f>IFERROR(VLOOKUP(B8264,Returns!$A$1:$B$801,2,0),"NO")</f>
        <v>NO</v>
      </c>
    </row>
    <row r="8265" spans="1:23">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1" t="str">
        <f>IF(M8265=People!$B$5,People!$A$5,IF(M8265=People!$B$4,People!$A$4,IF(M8265=People!$B$3,People!$A$3,IF(M8265=People!$B$2,People!$A$2,0))))</f>
        <v>Cassandra Brandow</v>
      </c>
      <c r="W8265" s="3" t="str">
        <f>IFERROR(VLOOKUP(B8265,Returns!$A$1:$B$801,2,0),"NO")</f>
        <v>NO</v>
      </c>
    </row>
    <row r="8266" spans="1:23">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1" t="str">
        <f>IF(M8266=People!$B$5,People!$A$5,IF(M8266=People!$B$4,People!$A$4,IF(M8266=People!$B$3,People!$A$3,IF(M8266=People!$B$2,People!$A$2,0))))</f>
        <v>Chuck Magee</v>
      </c>
      <c r="W8266" s="3" t="str">
        <f>IFERROR(VLOOKUP(B8266,Returns!$A$1:$B$801,2,0),"NO")</f>
        <v>NO</v>
      </c>
    </row>
    <row r="8267" spans="1:23">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1" t="str">
        <f>IF(M8267=People!$B$5,People!$A$5,IF(M8267=People!$B$4,People!$A$4,IF(M8267=People!$B$3,People!$A$3,IF(M8267=People!$B$2,People!$A$2,0))))</f>
        <v>Chuck Magee</v>
      </c>
      <c r="W8267" s="3" t="str">
        <f>IFERROR(VLOOKUP(B8267,Returns!$A$1:$B$801,2,0),"NO")</f>
        <v>NO</v>
      </c>
    </row>
    <row r="8268" spans="1:23">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1" t="str">
        <f>IF(M8268=People!$B$5,People!$A$5,IF(M8268=People!$B$4,People!$A$4,IF(M8268=People!$B$3,People!$A$3,IF(M8268=People!$B$2,People!$A$2,0))))</f>
        <v>Chuck Magee</v>
      </c>
      <c r="W8268" s="3" t="str">
        <f>IFERROR(VLOOKUP(B8268,Returns!$A$1:$B$801,2,0),"NO")</f>
        <v>NO</v>
      </c>
    </row>
    <row r="8269" spans="1:23">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1" t="str">
        <f>IF(M8269=People!$B$5,People!$A$5,IF(M8269=People!$B$4,People!$A$4,IF(M8269=People!$B$3,People!$A$3,IF(M8269=People!$B$2,People!$A$2,0))))</f>
        <v>Kelly Williams</v>
      </c>
      <c r="W8269" s="3" t="str">
        <f>IFERROR(VLOOKUP(B8269,Returns!$A$1:$B$801,2,0),"NO")</f>
        <v>NO</v>
      </c>
    </row>
    <row r="8270" spans="1:23">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1" t="str">
        <f>IF(M8270=People!$B$5,People!$A$5,IF(M8270=People!$B$4,People!$A$4,IF(M8270=People!$B$3,People!$A$3,IF(M8270=People!$B$2,People!$A$2,0))))</f>
        <v>Kelly Williams</v>
      </c>
      <c r="W8270" s="3" t="str">
        <f>IFERROR(VLOOKUP(B8270,Returns!$A$1:$B$801,2,0),"NO")</f>
        <v>NO</v>
      </c>
    </row>
    <row r="8271" spans="1:23">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1" t="str">
        <f>IF(M8271=People!$B$5,People!$A$5,IF(M8271=People!$B$4,People!$A$4,IF(M8271=People!$B$3,People!$A$3,IF(M8271=People!$B$2,People!$A$2,0))))</f>
        <v>Kelly Williams</v>
      </c>
      <c r="W8271" s="3" t="str">
        <f>IFERROR(VLOOKUP(B8271,Returns!$A$1:$B$801,2,0),"NO")</f>
        <v>NO</v>
      </c>
    </row>
    <row r="8272" spans="1:23">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1" t="str">
        <f>IF(M8272=People!$B$5,People!$A$5,IF(M8272=People!$B$4,People!$A$4,IF(M8272=People!$B$3,People!$A$3,IF(M8272=People!$B$2,People!$A$2,0))))</f>
        <v>Kelly Williams</v>
      </c>
      <c r="W8272" s="3" t="str">
        <f>IFERROR(VLOOKUP(B8272,Returns!$A$1:$B$801,2,0),"NO")</f>
        <v>NO</v>
      </c>
    </row>
    <row r="8273" spans="1:23">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1" t="str">
        <f>IF(M8273=People!$B$5,People!$A$5,IF(M8273=People!$B$4,People!$A$4,IF(M8273=People!$B$3,People!$A$3,IF(M8273=People!$B$2,People!$A$2,0))))</f>
        <v>Chuck Magee</v>
      </c>
      <c r="W8273" s="3" t="str">
        <f>IFERROR(VLOOKUP(B8273,Returns!$A$1:$B$801,2,0),"NO")</f>
        <v>NO</v>
      </c>
    </row>
    <row r="8274" spans="1:23">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1" t="str">
        <f>IF(M8274=People!$B$5,People!$A$5,IF(M8274=People!$B$4,People!$A$4,IF(M8274=People!$B$3,People!$A$3,IF(M8274=People!$B$2,People!$A$2,0))))</f>
        <v>Anna Andreadi</v>
      </c>
      <c r="W8274" s="3" t="str">
        <f>IFERROR(VLOOKUP(B8274,Returns!$A$1:$B$801,2,0),"NO")</f>
        <v>NO</v>
      </c>
    </row>
    <row r="8275" spans="1:23">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1" t="str">
        <f>IF(M8275=People!$B$5,People!$A$5,IF(M8275=People!$B$4,People!$A$4,IF(M8275=People!$B$3,People!$A$3,IF(M8275=People!$B$2,People!$A$2,0))))</f>
        <v>Chuck Magee</v>
      </c>
      <c r="W8275" s="3" t="str">
        <f>IFERROR(VLOOKUP(B8275,Returns!$A$1:$B$801,2,0),"NO")</f>
        <v>NO</v>
      </c>
    </row>
    <row r="8276" spans="1:23">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1" t="str">
        <f>IF(M8276=People!$B$5,People!$A$5,IF(M8276=People!$B$4,People!$A$4,IF(M8276=People!$B$3,People!$A$3,IF(M8276=People!$B$2,People!$A$2,0))))</f>
        <v>Chuck Magee</v>
      </c>
      <c r="W8276" s="3" t="str">
        <f>IFERROR(VLOOKUP(B8276,Returns!$A$1:$B$801,2,0),"NO")</f>
        <v>NO</v>
      </c>
    </row>
    <row r="8277" spans="1:23">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1" t="str">
        <f>IF(M8277=People!$B$5,People!$A$5,IF(M8277=People!$B$4,People!$A$4,IF(M8277=People!$B$3,People!$A$3,IF(M8277=People!$B$2,People!$A$2,0))))</f>
        <v>Chuck Magee</v>
      </c>
      <c r="W8277" s="3" t="str">
        <f>IFERROR(VLOOKUP(B8277,Returns!$A$1:$B$801,2,0),"NO")</f>
        <v>NO</v>
      </c>
    </row>
    <row r="8278" spans="1:23">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1" t="str">
        <f>IF(M8278=People!$B$5,People!$A$5,IF(M8278=People!$B$4,People!$A$4,IF(M8278=People!$B$3,People!$A$3,IF(M8278=People!$B$2,People!$A$2,0))))</f>
        <v>Cassandra Brandow</v>
      </c>
      <c r="W8278" s="3" t="str">
        <f>IFERROR(VLOOKUP(B8278,Returns!$A$1:$B$801,2,0),"NO")</f>
        <v>NO</v>
      </c>
    </row>
    <row r="8279" spans="1:23">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1" t="str">
        <f>IF(M8279=People!$B$5,People!$A$5,IF(M8279=People!$B$4,People!$A$4,IF(M8279=People!$B$3,People!$A$3,IF(M8279=People!$B$2,People!$A$2,0))))</f>
        <v>Cassandra Brandow</v>
      </c>
      <c r="W8279" s="3" t="str">
        <f>IFERROR(VLOOKUP(B8279,Returns!$A$1:$B$801,2,0),"NO")</f>
        <v>NO</v>
      </c>
    </row>
    <row r="8280" spans="1:23">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1" t="str">
        <f>IF(M8280=People!$B$5,People!$A$5,IF(M8280=People!$B$4,People!$A$4,IF(M8280=People!$B$3,People!$A$3,IF(M8280=People!$B$2,People!$A$2,0))))</f>
        <v>Cassandra Brandow</v>
      </c>
      <c r="W8280" s="3" t="str">
        <f>IFERROR(VLOOKUP(B8280,Returns!$A$1:$B$801,2,0),"NO")</f>
        <v>NO</v>
      </c>
    </row>
    <row r="8281" spans="1:23">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1" t="str">
        <f>IF(M8281=People!$B$5,People!$A$5,IF(M8281=People!$B$4,People!$A$4,IF(M8281=People!$B$3,People!$A$3,IF(M8281=People!$B$2,People!$A$2,0))))</f>
        <v>Cassandra Brandow</v>
      </c>
      <c r="W8281" s="3" t="str">
        <f>IFERROR(VLOOKUP(B8281,Returns!$A$1:$B$801,2,0),"NO")</f>
        <v>NO</v>
      </c>
    </row>
    <row r="8282" spans="1:23">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1" t="str">
        <f>IF(M8282=People!$B$5,People!$A$5,IF(M8282=People!$B$4,People!$A$4,IF(M8282=People!$B$3,People!$A$3,IF(M8282=People!$B$2,People!$A$2,0))))</f>
        <v>Cassandra Brandow</v>
      </c>
      <c r="W8282" s="3" t="str">
        <f>IFERROR(VLOOKUP(B8282,Returns!$A$1:$B$801,2,0),"NO")</f>
        <v>NO</v>
      </c>
    </row>
    <row r="8283" spans="1:23">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1" t="str">
        <f>IF(M8283=People!$B$5,People!$A$5,IF(M8283=People!$B$4,People!$A$4,IF(M8283=People!$B$3,People!$A$3,IF(M8283=People!$B$2,People!$A$2,0))))</f>
        <v>Cassandra Brandow</v>
      </c>
      <c r="W8283" s="3" t="str">
        <f>IFERROR(VLOOKUP(B8283,Returns!$A$1:$B$801,2,0),"NO")</f>
        <v>NO</v>
      </c>
    </row>
    <row r="8284" spans="1:23">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1" t="str">
        <f>IF(M8284=People!$B$5,People!$A$5,IF(M8284=People!$B$4,People!$A$4,IF(M8284=People!$B$3,People!$A$3,IF(M8284=People!$B$2,People!$A$2,0))))</f>
        <v>Kelly Williams</v>
      </c>
      <c r="W8284" s="3" t="str">
        <f>IFERROR(VLOOKUP(B8284,Returns!$A$1:$B$801,2,0),"NO")</f>
        <v>NO</v>
      </c>
    </row>
    <row r="8285" spans="1:23">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1" t="str">
        <f>IF(M8285=People!$B$5,People!$A$5,IF(M8285=People!$B$4,People!$A$4,IF(M8285=People!$B$3,People!$A$3,IF(M8285=People!$B$2,People!$A$2,0))))</f>
        <v>Kelly Williams</v>
      </c>
      <c r="W8285" s="3" t="str">
        <f>IFERROR(VLOOKUP(B8285,Returns!$A$1:$B$801,2,0),"NO")</f>
        <v>NO</v>
      </c>
    </row>
    <row r="8286" spans="1:23">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1" t="str">
        <f>IF(M8286=People!$B$5,People!$A$5,IF(M8286=People!$B$4,People!$A$4,IF(M8286=People!$B$3,People!$A$3,IF(M8286=People!$B$2,People!$A$2,0))))</f>
        <v>Kelly Williams</v>
      </c>
      <c r="W8286" s="3" t="str">
        <f>IFERROR(VLOOKUP(B8286,Returns!$A$1:$B$801,2,0),"NO")</f>
        <v>NO</v>
      </c>
    </row>
    <row r="8287" spans="1:23">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1" t="str">
        <f>IF(M8287=People!$B$5,People!$A$5,IF(M8287=People!$B$4,People!$A$4,IF(M8287=People!$B$3,People!$A$3,IF(M8287=People!$B$2,People!$A$2,0))))</f>
        <v>Kelly Williams</v>
      </c>
      <c r="W8287" s="3" t="str">
        <f>IFERROR(VLOOKUP(B8287,Returns!$A$1:$B$801,2,0),"NO")</f>
        <v>NO</v>
      </c>
    </row>
    <row r="8288" spans="1:23">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1" t="str">
        <f>IF(M8288=People!$B$5,People!$A$5,IF(M8288=People!$B$4,People!$A$4,IF(M8288=People!$B$3,People!$A$3,IF(M8288=People!$B$2,People!$A$2,0))))</f>
        <v>Cassandra Brandow</v>
      </c>
      <c r="W8288" s="3" t="str">
        <f>IFERROR(VLOOKUP(B8288,Returns!$A$1:$B$801,2,0),"NO")</f>
        <v>NO</v>
      </c>
    </row>
    <row r="8289" spans="1:23">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1" t="str">
        <f>IF(M8289=People!$B$5,People!$A$5,IF(M8289=People!$B$4,People!$A$4,IF(M8289=People!$B$3,People!$A$3,IF(M8289=People!$B$2,People!$A$2,0))))</f>
        <v>Cassandra Brandow</v>
      </c>
      <c r="W8289" s="3" t="str">
        <f>IFERROR(VLOOKUP(B8289,Returns!$A$1:$B$801,2,0),"NO")</f>
        <v>NO</v>
      </c>
    </row>
    <row r="8290" spans="1:23">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1" t="str">
        <f>IF(M8290=People!$B$5,People!$A$5,IF(M8290=People!$B$4,People!$A$4,IF(M8290=People!$B$3,People!$A$3,IF(M8290=People!$B$2,People!$A$2,0))))</f>
        <v>Cassandra Brandow</v>
      </c>
      <c r="W8290" s="3" t="str">
        <f>IFERROR(VLOOKUP(B8290,Returns!$A$1:$B$801,2,0),"NO")</f>
        <v>NO</v>
      </c>
    </row>
    <row r="8291" spans="1:23">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1" t="str">
        <f>IF(M8291=People!$B$5,People!$A$5,IF(M8291=People!$B$4,People!$A$4,IF(M8291=People!$B$3,People!$A$3,IF(M8291=People!$B$2,People!$A$2,0))))</f>
        <v>Cassandra Brandow</v>
      </c>
      <c r="W8291" s="3" t="str">
        <f>IFERROR(VLOOKUP(B8291,Returns!$A$1:$B$801,2,0),"NO")</f>
        <v>NO</v>
      </c>
    </row>
    <row r="8292" spans="1:23">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1" t="str">
        <f>IF(M8292=People!$B$5,People!$A$5,IF(M8292=People!$B$4,People!$A$4,IF(M8292=People!$B$3,People!$A$3,IF(M8292=People!$B$2,People!$A$2,0))))</f>
        <v>Cassandra Brandow</v>
      </c>
      <c r="W8292" s="3" t="str">
        <f>IFERROR(VLOOKUP(B8292,Returns!$A$1:$B$801,2,0),"NO")</f>
        <v>NO</v>
      </c>
    </row>
    <row r="8293" spans="1:23">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1" t="str">
        <f>IF(M8293=People!$B$5,People!$A$5,IF(M8293=People!$B$4,People!$A$4,IF(M8293=People!$B$3,People!$A$3,IF(M8293=People!$B$2,People!$A$2,0))))</f>
        <v>Cassandra Brandow</v>
      </c>
      <c r="W8293" s="3" t="str">
        <f>IFERROR(VLOOKUP(B8293,Returns!$A$1:$B$801,2,0),"NO")</f>
        <v>NO</v>
      </c>
    </row>
    <row r="8294" spans="1:23">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1" t="str">
        <f>IF(M8294=People!$B$5,People!$A$5,IF(M8294=People!$B$4,People!$A$4,IF(M8294=People!$B$3,People!$A$3,IF(M8294=People!$B$2,People!$A$2,0))))</f>
        <v>Chuck Magee</v>
      </c>
      <c r="W8294" s="3" t="str">
        <f>IFERROR(VLOOKUP(B8294,Returns!$A$1:$B$801,2,0),"NO")</f>
        <v>NO</v>
      </c>
    </row>
    <row r="8295" spans="1:23">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1" t="str">
        <f>IF(M8295=People!$B$5,People!$A$5,IF(M8295=People!$B$4,People!$A$4,IF(M8295=People!$B$3,People!$A$3,IF(M8295=People!$B$2,People!$A$2,0))))</f>
        <v>Anna Andreadi</v>
      </c>
      <c r="W8295" s="3" t="str">
        <f>IFERROR(VLOOKUP(B8295,Returns!$A$1:$B$801,2,0),"NO")</f>
        <v>NO</v>
      </c>
    </row>
    <row r="8296" spans="1:23">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1" t="str">
        <f>IF(M8296=People!$B$5,People!$A$5,IF(M8296=People!$B$4,People!$A$4,IF(M8296=People!$B$3,People!$A$3,IF(M8296=People!$B$2,People!$A$2,0))))</f>
        <v>Chuck Magee</v>
      </c>
      <c r="W8296" s="3" t="str">
        <f>IFERROR(VLOOKUP(B8296,Returns!$A$1:$B$801,2,0),"NO")</f>
        <v>NO</v>
      </c>
    </row>
    <row r="8297" spans="1:23">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1" t="str">
        <f>IF(M8297=People!$B$5,People!$A$5,IF(M8297=People!$B$4,People!$A$4,IF(M8297=People!$B$3,People!$A$3,IF(M8297=People!$B$2,People!$A$2,0))))</f>
        <v>Cassandra Brandow</v>
      </c>
      <c r="W8297" s="3" t="str">
        <f>IFERROR(VLOOKUP(B8297,Returns!$A$1:$B$801,2,0),"NO")</f>
        <v>NO</v>
      </c>
    </row>
    <row r="8298" spans="1:23">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1" t="str">
        <f>IF(M8298=People!$B$5,People!$A$5,IF(M8298=People!$B$4,People!$A$4,IF(M8298=People!$B$3,People!$A$3,IF(M8298=People!$B$2,People!$A$2,0))))</f>
        <v>Cassandra Brandow</v>
      </c>
      <c r="W8298" s="3" t="str">
        <f>IFERROR(VLOOKUP(B8298,Returns!$A$1:$B$801,2,0),"NO")</f>
        <v>NO</v>
      </c>
    </row>
    <row r="8299" spans="1:23">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1" t="str">
        <f>IF(M8299=People!$B$5,People!$A$5,IF(M8299=People!$B$4,People!$A$4,IF(M8299=People!$B$3,People!$A$3,IF(M8299=People!$B$2,People!$A$2,0))))</f>
        <v>Cassandra Brandow</v>
      </c>
      <c r="W8299" s="3" t="str">
        <f>IFERROR(VLOOKUP(B8299,Returns!$A$1:$B$801,2,0),"NO")</f>
        <v>NO</v>
      </c>
    </row>
    <row r="8300" spans="1:23">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1" t="str">
        <f>IF(M8300=People!$B$5,People!$A$5,IF(M8300=People!$B$4,People!$A$4,IF(M8300=People!$B$3,People!$A$3,IF(M8300=People!$B$2,People!$A$2,0))))</f>
        <v>Cassandra Brandow</v>
      </c>
      <c r="W8300" s="3" t="str">
        <f>IFERROR(VLOOKUP(B8300,Returns!$A$1:$B$801,2,0),"NO")</f>
        <v>NO</v>
      </c>
    </row>
    <row r="8301" spans="1:23">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1" t="str">
        <f>IF(M8301=People!$B$5,People!$A$5,IF(M8301=People!$B$4,People!$A$4,IF(M8301=People!$B$3,People!$A$3,IF(M8301=People!$B$2,People!$A$2,0))))</f>
        <v>Anna Andreadi</v>
      </c>
      <c r="W8301" s="3" t="str">
        <f>IFERROR(VLOOKUP(B8301,Returns!$A$1:$B$801,2,0),"NO")</f>
        <v>NO</v>
      </c>
    </row>
    <row r="8302" spans="1:23">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1" t="str">
        <f>IF(M8302=People!$B$5,People!$A$5,IF(M8302=People!$B$4,People!$A$4,IF(M8302=People!$B$3,People!$A$3,IF(M8302=People!$B$2,People!$A$2,0))))</f>
        <v>Kelly Williams</v>
      </c>
      <c r="W8302" s="3" t="str">
        <f>IFERROR(VLOOKUP(B8302,Returns!$A$1:$B$801,2,0),"NO")</f>
        <v>NO</v>
      </c>
    </row>
    <row r="8303" spans="1:23">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1" t="str">
        <f>IF(M8303=People!$B$5,People!$A$5,IF(M8303=People!$B$4,People!$A$4,IF(M8303=People!$B$3,People!$A$3,IF(M8303=People!$B$2,People!$A$2,0))))</f>
        <v>Anna Andreadi</v>
      </c>
      <c r="W8303" s="3" t="str">
        <f>IFERROR(VLOOKUP(B8303,Returns!$A$1:$B$801,2,0),"NO")</f>
        <v>NO</v>
      </c>
    </row>
    <row r="8304" spans="1:23">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1" t="str">
        <f>IF(M8304=People!$B$5,People!$A$5,IF(M8304=People!$B$4,People!$A$4,IF(M8304=People!$B$3,People!$A$3,IF(M8304=People!$B$2,People!$A$2,0))))</f>
        <v>Anna Andreadi</v>
      </c>
      <c r="W8304" s="3" t="str">
        <f>IFERROR(VLOOKUP(B8304,Returns!$A$1:$B$801,2,0),"NO")</f>
        <v>NO</v>
      </c>
    </row>
    <row r="8305" spans="1:23">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1" t="str">
        <f>IF(M8305=People!$B$5,People!$A$5,IF(M8305=People!$B$4,People!$A$4,IF(M8305=People!$B$3,People!$A$3,IF(M8305=People!$B$2,People!$A$2,0))))</f>
        <v>Anna Andreadi</v>
      </c>
      <c r="W8305" s="3" t="str">
        <f>IFERROR(VLOOKUP(B8305,Returns!$A$1:$B$801,2,0),"NO")</f>
        <v>NO</v>
      </c>
    </row>
    <row r="8306" spans="1:23">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1" t="str">
        <f>IF(M8306=People!$B$5,People!$A$5,IF(M8306=People!$B$4,People!$A$4,IF(M8306=People!$B$3,People!$A$3,IF(M8306=People!$B$2,People!$A$2,0))))</f>
        <v>Anna Andreadi</v>
      </c>
      <c r="W8306" s="3" t="str">
        <f>IFERROR(VLOOKUP(B8306,Returns!$A$1:$B$801,2,0),"NO")</f>
        <v>NO</v>
      </c>
    </row>
    <row r="8307" spans="1:23">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1" t="str">
        <f>IF(M8307=People!$B$5,People!$A$5,IF(M8307=People!$B$4,People!$A$4,IF(M8307=People!$B$3,People!$A$3,IF(M8307=People!$B$2,People!$A$2,0))))</f>
        <v>Kelly Williams</v>
      </c>
      <c r="W8307" s="3" t="str">
        <f>IFERROR(VLOOKUP(B8307,Returns!$A$1:$B$801,2,0),"NO")</f>
        <v>Yes</v>
      </c>
    </row>
    <row r="8308" spans="1:23">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1" t="str">
        <f>IF(M8308=People!$B$5,People!$A$5,IF(M8308=People!$B$4,People!$A$4,IF(M8308=People!$B$3,People!$A$3,IF(M8308=People!$B$2,People!$A$2,0))))</f>
        <v>Kelly Williams</v>
      </c>
      <c r="W8308" s="3" t="str">
        <f>IFERROR(VLOOKUP(B8308,Returns!$A$1:$B$801,2,0),"NO")</f>
        <v>Yes</v>
      </c>
    </row>
    <row r="8309" spans="1:23">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1" t="str">
        <f>IF(M8309=People!$B$5,People!$A$5,IF(M8309=People!$B$4,People!$A$4,IF(M8309=People!$B$3,People!$A$3,IF(M8309=People!$B$2,People!$A$2,0))))</f>
        <v>Kelly Williams</v>
      </c>
      <c r="W8309" s="3" t="str">
        <f>IFERROR(VLOOKUP(B8309,Returns!$A$1:$B$801,2,0),"NO")</f>
        <v>Yes</v>
      </c>
    </row>
    <row r="8310" spans="1:23">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1" t="str">
        <f>IF(M8310=People!$B$5,People!$A$5,IF(M8310=People!$B$4,People!$A$4,IF(M8310=People!$B$3,People!$A$3,IF(M8310=People!$B$2,People!$A$2,0))))</f>
        <v>Anna Andreadi</v>
      </c>
      <c r="W8310" s="3" t="str">
        <f>IFERROR(VLOOKUP(B8310,Returns!$A$1:$B$801,2,0),"NO")</f>
        <v>NO</v>
      </c>
    </row>
    <row r="8311" spans="1:23">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1" t="str">
        <f>IF(M8311=People!$B$5,People!$A$5,IF(M8311=People!$B$4,People!$A$4,IF(M8311=People!$B$3,People!$A$3,IF(M8311=People!$B$2,People!$A$2,0))))</f>
        <v>Kelly Williams</v>
      </c>
      <c r="W8311" s="3" t="str">
        <f>IFERROR(VLOOKUP(B8311,Returns!$A$1:$B$801,2,0),"NO")</f>
        <v>NO</v>
      </c>
    </row>
    <row r="8312" spans="1:23">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1" t="str">
        <f>IF(M8312=People!$B$5,People!$A$5,IF(M8312=People!$B$4,People!$A$4,IF(M8312=People!$B$3,People!$A$3,IF(M8312=People!$B$2,People!$A$2,0))))</f>
        <v>Kelly Williams</v>
      </c>
      <c r="W8312" s="3" t="str">
        <f>IFERROR(VLOOKUP(B8312,Returns!$A$1:$B$801,2,0),"NO")</f>
        <v>NO</v>
      </c>
    </row>
    <row r="8313" spans="1:23">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1" t="str">
        <f>IF(M8313=People!$B$5,People!$A$5,IF(M8313=People!$B$4,People!$A$4,IF(M8313=People!$B$3,People!$A$3,IF(M8313=People!$B$2,People!$A$2,0))))</f>
        <v>Cassandra Brandow</v>
      </c>
      <c r="W8313" s="3" t="str">
        <f>IFERROR(VLOOKUP(B8313,Returns!$A$1:$B$801,2,0),"NO")</f>
        <v>NO</v>
      </c>
    </row>
    <row r="8314" spans="1:23">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1" t="str">
        <f>IF(M8314=People!$B$5,People!$A$5,IF(M8314=People!$B$4,People!$A$4,IF(M8314=People!$B$3,People!$A$3,IF(M8314=People!$B$2,People!$A$2,0))))</f>
        <v>Cassandra Brandow</v>
      </c>
      <c r="W8314" s="3" t="str">
        <f>IFERROR(VLOOKUP(B8314,Returns!$A$1:$B$801,2,0),"NO")</f>
        <v>NO</v>
      </c>
    </row>
    <row r="8315" spans="1:23">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1" t="str">
        <f>IF(M8315=People!$B$5,People!$A$5,IF(M8315=People!$B$4,People!$A$4,IF(M8315=People!$B$3,People!$A$3,IF(M8315=People!$B$2,People!$A$2,0))))</f>
        <v>Kelly Williams</v>
      </c>
      <c r="W8315" s="3" t="str">
        <f>IFERROR(VLOOKUP(B8315,Returns!$A$1:$B$801,2,0),"NO")</f>
        <v>NO</v>
      </c>
    </row>
    <row r="8316" spans="1:23">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1" t="str">
        <f>IF(M8316=People!$B$5,People!$A$5,IF(M8316=People!$B$4,People!$A$4,IF(M8316=People!$B$3,People!$A$3,IF(M8316=People!$B$2,People!$A$2,0))))</f>
        <v>Kelly Williams</v>
      </c>
      <c r="W8316" s="3" t="str">
        <f>IFERROR(VLOOKUP(B8316,Returns!$A$1:$B$801,2,0),"NO")</f>
        <v>NO</v>
      </c>
    </row>
    <row r="8317" spans="1:23">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1" t="str">
        <f>IF(M8317=People!$B$5,People!$A$5,IF(M8317=People!$B$4,People!$A$4,IF(M8317=People!$B$3,People!$A$3,IF(M8317=People!$B$2,People!$A$2,0))))</f>
        <v>Kelly Williams</v>
      </c>
      <c r="W8317" s="3" t="str">
        <f>IFERROR(VLOOKUP(B8317,Returns!$A$1:$B$801,2,0),"NO")</f>
        <v>NO</v>
      </c>
    </row>
    <row r="8318" spans="1:23">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1" t="str">
        <f>IF(M8318=People!$B$5,People!$A$5,IF(M8318=People!$B$4,People!$A$4,IF(M8318=People!$B$3,People!$A$3,IF(M8318=People!$B$2,People!$A$2,0))))</f>
        <v>Kelly Williams</v>
      </c>
      <c r="W8318" s="3" t="str">
        <f>IFERROR(VLOOKUP(B8318,Returns!$A$1:$B$801,2,0),"NO")</f>
        <v>NO</v>
      </c>
    </row>
    <row r="8319" spans="1:23">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1" t="str">
        <f>IF(M8319=People!$B$5,People!$A$5,IF(M8319=People!$B$4,People!$A$4,IF(M8319=People!$B$3,People!$A$3,IF(M8319=People!$B$2,People!$A$2,0))))</f>
        <v>Cassandra Brandow</v>
      </c>
      <c r="W8319" s="3" t="str">
        <f>IFERROR(VLOOKUP(B8319,Returns!$A$1:$B$801,2,0),"NO")</f>
        <v>NO</v>
      </c>
    </row>
    <row r="8320" spans="1:23">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1" t="str">
        <f>IF(M8320=People!$B$5,People!$A$5,IF(M8320=People!$B$4,People!$A$4,IF(M8320=People!$B$3,People!$A$3,IF(M8320=People!$B$2,People!$A$2,0))))</f>
        <v>Cassandra Brandow</v>
      </c>
      <c r="W8320" s="3" t="str">
        <f>IFERROR(VLOOKUP(B8320,Returns!$A$1:$B$801,2,0),"NO")</f>
        <v>NO</v>
      </c>
    </row>
    <row r="8321" spans="1:23">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1" t="str">
        <f>IF(M8321=People!$B$5,People!$A$5,IF(M8321=People!$B$4,People!$A$4,IF(M8321=People!$B$3,People!$A$3,IF(M8321=People!$B$2,People!$A$2,0))))</f>
        <v>Chuck Magee</v>
      </c>
      <c r="W8321" s="3" t="str">
        <f>IFERROR(VLOOKUP(B8321,Returns!$A$1:$B$801,2,0),"NO")</f>
        <v>NO</v>
      </c>
    </row>
    <row r="8322" spans="1:23">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1" t="str">
        <f>IF(M8322=People!$B$5,People!$A$5,IF(M8322=People!$B$4,People!$A$4,IF(M8322=People!$B$3,People!$A$3,IF(M8322=People!$B$2,People!$A$2,0))))</f>
        <v>Kelly Williams</v>
      </c>
      <c r="W8322" s="3" t="str">
        <f>IFERROR(VLOOKUP(B8322,Returns!$A$1:$B$801,2,0),"NO")</f>
        <v>NO</v>
      </c>
    </row>
    <row r="8323" spans="1:23">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1" t="str">
        <f>IF(M8323=People!$B$5,People!$A$5,IF(M8323=People!$B$4,People!$A$4,IF(M8323=People!$B$3,People!$A$3,IF(M8323=People!$B$2,People!$A$2,0))))</f>
        <v>Kelly Williams</v>
      </c>
      <c r="W8323" s="3" t="str">
        <f>IFERROR(VLOOKUP(B8323,Returns!$A$1:$B$801,2,0),"NO")</f>
        <v>NO</v>
      </c>
    </row>
    <row r="8324" spans="1:23">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1" t="str">
        <f>IF(M8324=People!$B$5,People!$A$5,IF(M8324=People!$B$4,People!$A$4,IF(M8324=People!$B$3,People!$A$3,IF(M8324=People!$B$2,People!$A$2,0))))</f>
        <v>Chuck Magee</v>
      </c>
      <c r="W8324" s="3" t="str">
        <f>IFERROR(VLOOKUP(B8324,Returns!$A$1:$B$801,2,0),"NO")</f>
        <v>NO</v>
      </c>
    </row>
    <row r="8325" spans="1:23">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1" t="str">
        <f>IF(M8325=People!$B$5,People!$A$5,IF(M8325=People!$B$4,People!$A$4,IF(M8325=People!$B$3,People!$A$3,IF(M8325=People!$B$2,People!$A$2,0))))</f>
        <v>Chuck Magee</v>
      </c>
      <c r="W8325" s="3" t="str">
        <f>IFERROR(VLOOKUP(B8325,Returns!$A$1:$B$801,2,0),"NO")</f>
        <v>NO</v>
      </c>
    </row>
    <row r="8326" spans="1:23">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1" t="str">
        <f>IF(M8326=People!$B$5,People!$A$5,IF(M8326=People!$B$4,People!$A$4,IF(M8326=People!$B$3,People!$A$3,IF(M8326=People!$B$2,People!$A$2,0))))</f>
        <v>Cassandra Brandow</v>
      </c>
      <c r="W8326" s="3" t="str">
        <f>IFERROR(VLOOKUP(B8326,Returns!$A$1:$B$801,2,0),"NO")</f>
        <v>NO</v>
      </c>
    </row>
    <row r="8327" spans="1:23">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1" t="str">
        <f>IF(M8327=People!$B$5,People!$A$5,IF(M8327=People!$B$4,People!$A$4,IF(M8327=People!$B$3,People!$A$3,IF(M8327=People!$B$2,People!$A$2,0))))</f>
        <v>Cassandra Brandow</v>
      </c>
      <c r="W8327" s="3" t="str">
        <f>IFERROR(VLOOKUP(B8327,Returns!$A$1:$B$801,2,0),"NO")</f>
        <v>NO</v>
      </c>
    </row>
    <row r="8328" spans="1:23">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1" t="str">
        <f>IF(M8328=People!$B$5,People!$A$5,IF(M8328=People!$B$4,People!$A$4,IF(M8328=People!$B$3,People!$A$3,IF(M8328=People!$B$2,People!$A$2,0))))</f>
        <v>Kelly Williams</v>
      </c>
      <c r="W8328" s="3" t="str">
        <f>IFERROR(VLOOKUP(B8328,Returns!$A$1:$B$801,2,0),"NO")</f>
        <v>NO</v>
      </c>
    </row>
    <row r="8329" spans="1:23">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1" t="str">
        <f>IF(M8329=People!$B$5,People!$A$5,IF(M8329=People!$B$4,People!$A$4,IF(M8329=People!$B$3,People!$A$3,IF(M8329=People!$B$2,People!$A$2,0))))</f>
        <v>Kelly Williams</v>
      </c>
      <c r="W8329" s="3" t="str">
        <f>IFERROR(VLOOKUP(B8329,Returns!$A$1:$B$801,2,0),"NO")</f>
        <v>NO</v>
      </c>
    </row>
    <row r="8330" spans="1:23">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1" t="str">
        <f>IF(M8330=People!$B$5,People!$A$5,IF(M8330=People!$B$4,People!$A$4,IF(M8330=People!$B$3,People!$A$3,IF(M8330=People!$B$2,People!$A$2,0))))</f>
        <v>Chuck Magee</v>
      </c>
      <c r="W8330" s="3" t="str">
        <f>IFERROR(VLOOKUP(B8330,Returns!$A$1:$B$801,2,0),"NO")</f>
        <v>NO</v>
      </c>
    </row>
    <row r="8331" spans="1:23">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1" t="str">
        <f>IF(M8331=People!$B$5,People!$A$5,IF(M8331=People!$B$4,People!$A$4,IF(M8331=People!$B$3,People!$A$3,IF(M8331=People!$B$2,People!$A$2,0))))</f>
        <v>Chuck Magee</v>
      </c>
      <c r="W8331" s="3" t="str">
        <f>IFERROR(VLOOKUP(B8331,Returns!$A$1:$B$801,2,0),"NO")</f>
        <v>NO</v>
      </c>
    </row>
    <row r="8332" spans="1:23">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1" t="str">
        <f>IF(M8332=People!$B$5,People!$A$5,IF(M8332=People!$B$4,People!$A$4,IF(M8332=People!$B$3,People!$A$3,IF(M8332=People!$B$2,People!$A$2,0))))</f>
        <v>Chuck Magee</v>
      </c>
      <c r="W8332" s="3" t="str">
        <f>IFERROR(VLOOKUP(B8332,Returns!$A$1:$B$801,2,0),"NO")</f>
        <v>NO</v>
      </c>
    </row>
    <row r="8333" spans="1:23">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1" t="str">
        <f>IF(M8333=People!$B$5,People!$A$5,IF(M8333=People!$B$4,People!$A$4,IF(M8333=People!$B$3,People!$A$3,IF(M8333=People!$B$2,People!$A$2,0))))</f>
        <v>Chuck Magee</v>
      </c>
      <c r="W8333" s="3" t="str">
        <f>IFERROR(VLOOKUP(B8333,Returns!$A$1:$B$801,2,0),"NO")</f>
        <v>NO</v>
      </c>
    </row>
    <row r="8334" spans="1:23">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1" t="str">
        <f>IF(M8334=People!$B$5,People!$A$5,IF(M8334=People!$B$4,People!$A$4,IF(M8334=People!$B$3,People!$A$3,IF(M8334=People!$B$2,People!$A$2,0))))</f>
        <v>Chuck Magee</v>
      </c>
      <c r="W8334" s="3" t="str">
        <f>IFERROR(VLOOKUP(B8334,Returns!$A$1:$B$801,2,0),"NO")</f>
        <v>NO</v>
      </c>
    </row>
    <row r="8335" spans="1:23">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1" t="str">
        <f>IF(M8335=People!$B$5,People!$A$5,IF(M8335=People!$B$4,People!$A$4,IF(M8335=People!$B$3,People!$A$3,IF(M8335=People!$B$2,People!$A$2,0))))</f>
        <v>Chuck Magee</v>
      </c>
      <c r="W8335" s="3" t="str">
        <f>IFERROR(VLOOKUP(B8335,Returns!$A$1:$B$801,2,0),"NO")</f>
        <v>NO</v>
      </c>
    </row>
    <row r="8336" spans="1:23">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1" t="str">
        <f>IF(M8336=People!$B$5,People!$A$5,IF(M8336=People!$B$4,People!$A$4,IF(M8336=People!$B$3,People!$A$3,IF(M8336=People!$B$2,People!$A$2,0))))</f>
        <v>Chuck Magee</v>
      </c>
      <c r="W8336" s="3" t="str">
        <f>IFERROR(VLOOKUP(B8336,Returns!$A$1:$B$801,2,0),"NO")</f>
        <v>NO</v>
      </c>
    </row>
    <row r="8337" spans="1:23">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1" t="str">
        <f>IF(M8337=People!$B$5,People!$A$5,IF(M8337=People!$B$4,People!$A$4,IF(M8337=People!$B$3,People!$A$3,IF(M8337=People!$B$2,People!$A$2,0))))</f>
        <v>Chuck Magee</v>
      </c>
      <c r="W8337" s="3" t="str">
        <f>IFERROR(VLOOKUP(B8337,Returns!$A$1:$B$801,2,0),"NO")</f>
        <v>NO</v>
      </c>
    </row>
    <row r="8338" spans="1:23">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1" t="str">
        <f>IF(M8338=People!$B$5,People!$A$5,IF(M8338=People!$B$4,People!$A$4,IF(M8338=People!$B$3,People!$A$3,IF(M8338=People!$B$2,People!$A$2,0))))</f>
        <v>Cassandra Brandow</v>
      </c>
      <c r="W8338" s="3" t="str">
        <f>IFERROR(VLOOKUP(B8338,Returns!$A$1:$B$801,2,0),"NO")</f>
        <v>NO</v>
      </c>
    </row>
    <row r="8339" spans="1:23">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1" t="str">
        <f>IF(M8339=People!$B$5,People!$A$5,IF(M8339=People!$B$4,People!$A$4,IF(M8339=People!$B$3,People!$A$3,IF(M8339=People!$B$2,People!$A$2,0))))</f>
        <v>Cassandra Brandow</v>
      </c>
      <c r="W8339" s="3" t="str">
        <f>IFERROR(VLOOKUP(B8339,Returns!$A$1:$B$801,2,0),"NO")</f>
        <v>NO</v>
      </c>
    </row>
    <row r="8340" spans="1:23">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1" t="str">
        <f>IF(M8340=People!$B$5,People!$A$5,IF(M8340=People!$B$4,People!$A$4,IF(M8340=People!$B$3,People!$A$3,IF(M8340=People!$B$2,People!$A$2,0))))</f>
        <v>Cassandra Brandow</v>
      </c>
      <c r="W8340" s="3" t="str">
        <f>IFERROR(VLOOKUP(B8340,Returns!$A$1:$B$801,2,0),"NO")</f>
        <v>NO</v>
      </c>
    </row>
    <row r="8341" spans="1:23">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1" t="str">
        <f>IF(M8341=People!$B$5,People!$A$5,IF(M8341=People!$B$4,People!$A$4,IF(M8341=People!$B$3,People!$A$3,IF(M8341=People!$B$2,People!$A$2,0))))</f>
        <v>Anna Andreadi</v>
      </c>
      <c r="W8341" s="3" t="str">
        <f>IFERROR(VLOOKUP(B8341,Returns!$A$1:$B$801,2,0),"NO")</f>
        <v>NO</v>
      </c>
    </row>
    <row r="8342" spans="1:23">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1" t="str">
        <f>IF(M8342=People!$B$5,People!$A$5,IF(M8342=People!$B$4,People!$A$4,IF(M8342=People!$B$3,People!$A$3,IF(M8342=People!$B$2,People!$A$2,0))))</f>
        <v>Cassandra Brandow</v>
      </c>
      <c r="W8342" s="3" t="str">
        <f>IFERROR(VLOOKUP(B8342,Returns!$A$1:$B$801,2,0),"NO")</f>
        <v>NO</v>
      </c>
    </row>
    <row r="8343" spans="1:23">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1" t="str">
        <f>IF(M8343=People!$B$5,People!$A$5,IF(M8343=People!$B$4,People!$A$4,IF(M8343=People!$B$3,People!$A$3,IF(M8343=People!$B$2,People!$A$2,0))))</f>
        <v>Anna Andreadi</v>
      </c>
      <c r="W8343" s="3" t="str">
        <f>IFERROR(VLOOKUP(B8343,Returns!$A$1:$B$801,2,0),"NO")</f>
        <v>NO</v>
      </c>
    </row>
    <row r="8344" spans="1:23">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1" t="str">
        <f>IF(M8344=People!$B$5,People!$A$5,IF(M8344=People!$B$4,People!$A$4,IF(M8344=People!$B$3,People!$A$3,IF(M8344=People!$B$2,People!$A$2,0))))</f>
        <v>Cassandra Brandow</v>
      </c>
      <c r="W8344" s="3" t="str">
        <f>IFERROR(VLOOKUP(B8344,Returns!$A$1:$B$801,2,0),"NO")</f>
        <v>NO</v>
      </c>
    </row>
    <row r="8345" spans="1:23">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1" t="str">
        <f>IF(M8345=People!$B$5,People!$A$5,IF(M8345=People!$B$4,People!$A$4,IF(M8345=People!$B$3,People!$A$3,IF(M8345=People!$B$2,People!$A$2,0))))</f>
        <v>Cassandra Brandow</v>
      </c>
      <c r="W8345" s="3" t="str">
        <f>IFERROR(VLOOKUP(B8345,Returns!$A$1:$B$801,2,0),"NO")</f>
        <v>NO</v>
      </c>
    </row>
    <row r="8346" spans="1:23">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1" t="str">
        <f>IF(M8346=People!$B$5,People!$A$5,IF(M8346=People!$B$4,People!$A$4,IF(M8346=People!$B$3,People!$A$3,IF(M8346=People!$B$2,People!$A$2,0))))</f>
        <v>Cassandra Brandow</v>
      </c>
      <c r="W8346" s="3" t="str">
        <f>IFERROR(VLOOKUP(B8346,Returns!$A$1:$B$801,2,0),"NO")</f>
        <v>NO</v>
      </c>
    </row>
    <row r="8347" spans="1:23">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1" t="str">
        <f>IF(M8347=People!$B$5,People!$A$5,IF(M8347=People!$B$4,People!$A$4,IF(M8347=People!$B$3,People!$A$3,IF(M8347=People!$B$2,People!$A$2,0))))</f>
        <v>Cassandra Brandow</v>
      </c>
      <c r="W8347" s="3" t="str">
        <f>IFERROR(VLOOKUP(B8347,Returns!$A$1:$B$801,2,0),"NO")</f>
        <v>NO</v>
      </c>
    </row>
    <row r="8348" spans="1:23">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1" t="str">
        <f>IF(M8348=People!$B$5,People!$A$5,IF(M8348=People!$B$4,People!$A$4,IF(M8348=People!$B$3,People!$A$3,IF(M8348=People!$B$2,People!$A$2,0))))</f>
        <v>Chuck Magee</v>
      </c>
      <c r="W8348" s="3" t="str">
        <f>IFERROR(VLOOKUP(B8348,Returns!$A$1:$B$801,2,0),"NO")</f>
        <v>NO</v>
      </c>
    </row>
    <row r="8349" spans="1:23">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1" t="str">
        <f>IF(M8349=People!$B$5,People!$A$5,IF(M8349=People!$B$4,People!$A$4,IF(M8349=People!$B$3,People!$A$3,IF(M8349=People!$B$2,People!$A$2,0))))</f>
        <v>Chuck Magee</v>
      </c>
      <c r="W8349" s="3" t="str">
        <f>IFERROR(VLOOKUP(B8349,Returns!$A$1:$B$801,2,0),"NO")</f>
        <v>NO</v>
      </c>
    </row>
    <row r="8350" spans="1:23">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1" t="str">
        <f>IF(M8350=People!$B$5,People!$A$5,IF(M8350=People!$B$4,People!$A$4,IF(M8350=People!$B$3,People!$A$3,IF(M8350=People!$B$2,People!$A$2,0))))</f>
        <v>Chuck Magee</v>
      </c>
      <c r="W8350" s="3" t="str">
        <f>IFERROR(VLOOKUP(B8350,Returns!$A$1:$B$801,2,0),"NO")</f>
        <v>NO</v>
      </c>
    </row>
    <row r="8351" spans="1:23">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1" t="str">
        <f>IF(M8351=People!$B$5,People!$A$5,IF(M8351=People!$B$4,People!$A$4,IF(M8351=People!$B$3,People!$A$3,IF(M8351=People!$B$2,People!$A$2,0))))</f>
        <v>Chuck Magee</v>
      </c>
      <c r="W8351" s="3" t="str">
        <f>IFERROR(VLOOKUP(B8351,Returns!$A$1:$B$801,2,0),"NO")</f>
        <v>NO</v>
      </c>
    </row>
    <row r="8352" spans="1:23">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1" t="str">
        <f>IF(M8352=People!$B$5,People!$A$5,IF(M8352=People!$B$4,People!$A$4,IF(M8352=People!$B$3,People!$A$3,IF(M8352=People!$B$2,People!$A$2,0))))</f>
        <v>Chuck Magee</v>
      </c>
      <c r="W8352" s="3" t="str">
        <f>IFERROR(VLOOKUP(B8352,Returns!$A$1:$B$801,2,0),"NO")</f>
        <v>NO</v>
      </c>
    </row>
    <row r="8353" spans="1:23">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1" t="str">
        <f>IF(M8353=People!$B$5,People!$A$5,IF(M8353=People!$B$4,People!$A$4,IF(M8353=People!$B$3,People!$A$3,IF(M8353=People!$B$2,People!$A$2,0))))</f>
        <v>Chuck Magee</v>
      </c>
      <c r="W8353" s="3" t="str">
        <f>IFERROR(VLOOKUP(B8353,Returns!$A$1:$B$801,2,0),"NO")</f>
        <v>NO</v>
      </c>
    </row>
    <row r="8354" spans="1:23">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1" t="str">
        <f>IF(M8354=People!$B$5,People!$A$5,IF(M8354=People!$B$4,People!$A$4,IF(M8354=People!$B$3,People!$A$3,IF(M8354=People!$B$2,People!$A$2,0))))</f>
        <v>Chuck Magee</v>
      </c>
      <c r="W8354" s="3" t="str">
        <f>IFERROR(VLOOKUP(B8354,Returns!$A$1:$B$801,2,0),"NO")</f>
        <v>NO</v>
      </c>
    </row>
    <row r="8355" spans="1:23">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1" t="str">
        <f>IF(M8355=People!$B$5,People!$A$5,IF(M8355=People!$B$4,People!$A$4,IF(M8355=People!$B$3,People!$A$3,IF(M8355=People!$B$2,People!$A$2,0))))</f>
        <v>Chuck Magee</v>
      </c>
      <c r="W8355" s="3" t="str">
        <f>IFERROR(VLOOKUP(B8355,Returns!$A$1:$B$801,2,0),"NO")</f>
        <v>NO</v>
      </c>
    </row>
    <row r="8356" spans="1:23">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1" t="str">
        <f>IF(M8356=People!$B$5,People!$A$5,IF(M8356=People!$B$4,People!$A$4,IF(M8356=People!$B$3,People!$A$3,IF(M8356=People!$B$2,People!$A$2,0))))</f>
        <v>Chuck Magee</v>
      </c>
      <c r="W8356" s="3" t="str">
        <f>IFERROR(VLOOKUP(B8356,Returns!$A$1:$B$801,2,0),"NO")</f>
        <v>NO</v>
      </c>
    </row>
    <row r="8357" spans="1:23">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1" t="str">
        <f>IF(M8357=People!$B$5,People!$A$5,IF(M8357=People!$B$4,People!$A$4,IF(M8357=People!$B$3,People!$A$3,IF(M8357=People!$B$2,People!$A$2,0))))</f>
        <v>Chuck Magee</v>
      </c>
      <c r="W8357" s="3" t="str">
        <f>IFERROR(VLOOKUP(B8357,Returns!$A$1:$B$801,2,0),"NO")</f>
        <v>NO</v>
      </c>
    </row>
    <row r="8358" spans="1:23">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1" t="str">
        <f>IF(M8358=People!$B$5,People!$A$5,IF(M8358=People!$B$4,People!$A$4,IF(M8358=People!$B$3,People!$A$3,IF(M8358=People!$B$2,People!$A$2,0))))</f>
        <v>Cassandra Brandow</v>
      </c>
      <c r="W8358" s="3" t="str">
        <f>IFERROR(VLOOKUP(B8358,Returns!$A$1:$B$801,2,0),"NO")</f>
        <v>NO</v>
      </c>
    </row>
    <row r="8359" spans="1:23">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1" t="str">
        <f>IF(M8359=People!$B$5,People!$A$5,IF(M8359=People!$B$4,People!$A$4,IF(M8359=People!$B$3,People!$A$3,IF(M8359=People!$B$2,People!$A$2,0))))</f>
        <v>Anna Andreadi</v>
      </c>
      <c r="W8359" s="3" t="str">
        <f>IFERROR(VLOOKUP(B8359,Returns!$A$1:$B$801,2,0),"NO")</f>
        <v>NO</v>
      </c>
    </row>
    <row r="8360" spans="1:23">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1" t="str">
        <f>IF(M8360=People!$B$5,People!$A$5,IF(M8360=People!$B$4,People!$A$4,IF(M8360=People!$B$3,People!$A$3,IF(M8360=People!$B$2,People!$A$2,0))))</f>
        <v>Anna Andreadi</v>
      </c>
      <c r="W8360" s="3" t="str">
        <f>IFERROR(VLOOKUP(B8360,Returns!$A$1:$B$801,2,0),"NO")</f>
        <v>NO</v>
      </c>
    </row>
    <row r="8361" spans="1:23">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1" t="str">
        <f>IF(M8361=People!$B$5,People!$A$5,IF(M8361=People!$B$4,People!$A$4,IF(M8361=People!$B$3,People!$A$3,IF(M8361=People!$B$2,People!$A$2,0))))</f>
        <v>Anna Andreadi</v>
      </c>
      <c r="W8361" s="3" t="str">
        <f>IFERROR(VLOOKUP(B8361,Returns!$A$1:$B$801,2,0),"NO")</f>
        <v>NO</v>
      </c>
    </row>
    <row r="8362" spans="1:23">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1" t="str">
        <f>IF(M8362=People!$B$5,People!$A$5,IF(M8362=People!$B$4,People!$A$4,IF(M8362=People!$B$3,People!$A$3,IF(M8362=People!$B$2,People!$A$2,0))))</f>
        <v>Kelly Williams</v>
      </c>
      <c r="W8362" s="3" t="str">
        <f>IFERROR(VLOOKUP(B8362,Returns!$A$1:$B$801,2,0),"NO")</f>
        <v>NO</v>
      </c>
    </row>
    <row r="8363" spans="1:23">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1" t="str">
        <f>IF(M8363=People!$B$5,People!$A$5,IF(M8363=People!$B$4,People!$A$4,IF(M8363=People!$B$3,People!$A$3,IF(M8363=People!$B$2,People!$A$2,0))))</f>
        <v>Kelly Williams</v>
      </c>
      <c r="W8363" s="3" t="str">
        <f>IFERROR(VLOOKUP(B8363,Returns!$A$1:$B$801,2,0),"NO")</f>
        <v>NO</v>
      </c>
    </row>
    <row r="8364" spans="1:23">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1" t="str">
        <f>IF(M8364=People!$B$5,People!$A$5,IF(M8364=People!$B$4,People!$A$4,IF(M8364=People!$B$3,People!$A$3,IF(M8364=People!$B$2,People!$A$2,0))))</f>
        <v>Kelly Williams</v>
      </c>
      <c r="W8364" s="3" t="str">
        <f>IFERROR(VLOOKUP(B8364,Returns!$A$1:$B$801,2,0),"NO")</f>
        <v>NO</v>
      </c>
    </row>
    <row r="8365" spans="1:23">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1" t="str">
        <f>IF(M8365=People!$B$5,People!$A$5,IF(M8365=People!$B$4,People!$A$4,IF(M8365=People!$B$3,People!$A$3,IF(M8365=People!$B$2,People!$A$2,0))))</f>
        <v>Kelly Williams</v>
      </c>
      <c r="W8365" s="3" t="str">
        <f>IFERROR(VLOOKUP(B8365,Returns!$A$1:$B$801,2,0),"NO")</f>
        <v>NO</v>
      </c>
    </row>
    <row r="8366" spans="1:23">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1" t="str">
        <f>IF(M8366=People!$B$5,People!$A$5,IF(M8366=People!$B$4,People!$A$4,IF(M8366=People!$B$3,People!$A$3,IF(M8366=People!$B$2,People!$A$2,0))))</f>
        <v>Cassandra Brandow</v>
      </c>
      <c r="W8366" s="3" t="str">
        <f>IFERROR(VLOOKUP(B8366,Returns!$A$1:$B$801,2,0),"NO")</f>
        <v>NO</v>
      </c>
    </row>
    <row r="8367" spans="1:23">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1" t="str">
        <f>IF(M8367=People!$B$5,People!$A$5,IF(M8367=People!$B$4,People!$A$4,IF(M8367=People!$B$3,People!$A$3,IF(M8367=People!$B$2,People!$A$2,0))))</f>
        <v>Anna Andreadi</v>
      </c>
      <c r="W8367" s="3" t="str">
        <f>IFERROR(VLOOKUP(B8367,Returns!$A$1:$B$801,2,0),"NO")</f>
        <v>NO</v>
      </c>
    </row>
    <row r="8368" spans="1:23">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1" t="str">
        <f>IF(M8368=People!$B$5,People!$A$5,IF(M8368=People!$B$4,People!$A$4,IF(M8368=People!$B$3,People!$A$3,IF(M8368=People!$B$2,People!$A$2,0))))</f>
        <v>Anna Andreadi</v>
      </c>
      <c r="W8368" s="3" t="str">
        <f>IFERROR(VLOOKUP(B8368,Returns!$A$1:$B$801,2,0),"NO")</f>
        <v>Yes</v>
      </c>
    </row>
    <row r="8369" spans="1:23">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1" t="str">
        <f>IF(M8369=People!$B$5,People!$A$5,IF(M8369=People!$B$4,People!$A$4,IF(M8369=People!$B$3,People!$A$3,IF(M8369=People!$B$2,People!$A$2,0))))</f>
        <v>Anna Andreadi</v>
      </c>
      <c r="W8369" s="3" t="str">
        <f>IFERROR(VLOOKUP(B8369,Returns!$A$1:$B$801,2,0),"NO")</f>
        <v>Yes</v>
      </c>
    </row>
    <row r="8370" spans="1:23">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1" t="str">
        <f>IF(M8370=People!$B$5,People!$A$5,IF(M8370=People!$B$4,People!$A$4,IF(M8370=People!$B$3,People!$A$3,IF(M8370=People!$B$2,People!$A$2,0))))</f>
        <v>Anna Andreadi</v>
      </c>
      <c r="W8370" s="3" t="str">
        <f>IFERROR(VLOOKUP(B8370,Returns!$A$1:$B$801,2,0),"NO")</f>
        <v>Yes</v>
      </c>
    </row>
    <row r="8371" spans="1:23">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1" t="str">
        <f>IF(M8371=People!$B$5,People!$A$5,IF(M8371=People!$B$4,People!$A$4,IF(M8371=People!$B$3,People!$A$3,IF(M8371=People!$B$2,People!$A$2,0))))</f>
        <v>Anna Andreadi</v>
      </c>
      <c r="W8371" s="3" t="str">
        <f>IFERROR(VLOOKUP(B8371,Returns!$A$1:$B$801,2,0),"NO")</f>
        <v>NO</v>
      </c>
    </row>
    <row r="8372" spans="1:23">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1" t="str">
        <f>IF(M8372=People!$B$5,People!$A$5,IF(M8372=People!$B$4,People!$A$4,IF(M8372=People!$B$3,People!$A$3,IF(M8372=People!$B$2,People!$A$2,0))))</f>
        <v>Anna Andreadi</v>
      </c>
      <c r="W8372" s="3" t="str">
        <f>IFERROR(VLOOKUP(B8372,Returns!$A$1:$B$801,2,0),"NO")</f>
        <v>NO</v>
      </c>
    </row>
    <row r="8373" spans="1:23">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1" t="str">
        <f>IF(M8373=People!$B$5,People!$A$5,IF(M8373=People!$B$4,People!$A$4,IF(M8373=People!$B$3,People!$A$3,IF(M8373=People!$B$2,People!$A$2,0))))</f>
        <v>Kelly Williams</v>
      </c>
      <c r="W8373" s="3" t="str">
        <f>IFERROR(VLOOKUP(B8373,Returns!$A$1:$B$801,2,0),"NO")</f>
        <v>NO</v>
      </c>
    </row>
    <row r="8374" spans="1:23">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1" t="str">
        <f>IF(M8374=People!$B$5,People!$A$5,IF(M8374=People!$B$4,People!$A$4,IF(M8374=People!$B$3,People!$A$3,IF(M8374=People!$B$2,People!$A$2,0))))</f>
        <v>Anna Andreadi</v>
      </c>
      <c r="W8374" s="3" t="str">
        <f>IFERROR(VLOOKUP(B8374,Returns!$A$1:$B$801,2,0),"NO")</f>
        <v>NO</v>
      </c>
    </row>
    <row r="8375" spans="1:23">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1" t="str">
        <f>IF(M8375=People!$B$5,People!$A$5,IF(M8375=People!$B$4,People!$A$4,IF(M8375=People!$B$3,People!$A$3,IF(M8375=People!$B$2,People!$A$2,0))))</f>
        <v>Anna Andreadi</v>
      </c>
      <c r="W8375" s="3" t="str">
        <f>IFERROR(VLOOKUP(B8375,Returns!$A$1:$B$801,2,0),"NO")</f>
        <v>NO</v>
      </c>
    </row>
    <row r="8376" spans="1:23">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1" t="str">
        <f>IF(M8376=People!$B$5,People!$A$5,IF(M8376=People!$B$4,People!$A$4,IF(M8376=People!$B$3,People!$A$3,IF(M8376=People!$B$2,People!$A$2,0))))</f>
        <v>Anna Andreadi</v>
      </c>
      <c r="W8376" s="3" t="str">
        <f>IFERROR(VLOOKUP(B8376,Returns!$A$1:$B$801,2,0),"NO")</f>
        <v>NO</v>
      </c>
    </row>
    <row r="8377" spans="1:23">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1" t="str">
        <f>IF(M8377=People!$B$5,People!$A$5,IF(M8377=People!$B$4,People!$A$4,IF(M8377=People!$B$3,People!$A$3,IF(M8377=People!$B$2,People!$A$2,0))))</f>
        <v>Anna Andreadi</v>
      </c>
      <c r="W8377" s="3" t="str">
        <f>IFERROR(VLOOKUP(B8377,Returns!$A$1:$B$801,2,0),"NO")</f>
        <v>NO</v>
      </c>
    </row>
    <row r="8378" spans="1:23">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1" t="str">
        <f>IF(M8378=People!$B$5,People!$A$5,IF(M8378=People!$B$4,People!$A$4,IF(M8378=People!$B$3,People!$A$3,IF(M8378=People!$B$2,People!$A$2,0))))</f>
        <v>Cassandra Brandow</v>
      </c>
      <c r="W8378" s="3" t="str">
        <f>IFERROR(VLOOKUP(B8378,Returns!$A$1:$B$801,2,0),"NO")</f>
        <v>NO</v>
      </c>
    </row>
    <row r="8379" spans="1:23">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1" t="str">
        <f>IF(M8379=People!$B$5,People!$A$5,IF(M8379=People!$B$4,People!$A$4,IF(M8379=People!$B$3,People!$A$3,IF(M8379=People!$B$2,People!$A$2,0))))</f>
        <v>Kelly Williams</v>
      </c>
      <c r="W8379" s="3" t="str">
        <f>IFERROR(VLOOKUP(B8379,Returns!$A$1:$B$801,2,0),"NO")</f>
        <v>NO</v>
      </c>
    </row>
    <row r="8380" spans="1:23">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1" t="str">
        <f>IF(M8380=People!$B$5,People!$A$5,IF(M8380=People!$B$4,People!$A$4,IF(M8380=People!$B$3,People!$A$3,IF(M8380=People!$B$2,People!$A$2,0))))</f>
        <v>Kelly Williams</v>
      </c>
      <c r="W8380" s="3" t="str">
        <f>IFERROR(VLOOKUP(B8380,Returns!$A$1:$B$801,2,0),"NO")</f>
        <v>NO</v>
      </c>
    </row>
    <row r="8381" spans="1:23">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1" t="str">
        <f>IF(M8381=People!$B$5,People!$A$5,IF(M8381=People!$B$4,People!$A$4,IF(M8381=People!$B$3,People!$A$3,IF(M8381=People!$B$2,People!$A$2,0))))</f>
        <v>Kelly Williams</v>
      </c>
      <c r="W8381" s="3" t="str">
        <f>IFERROR(VLOOKUP(B8381,Returns!$A$1:$B$801,2,0),"NO")</f>
        <v>NO</v>
      </c>
    </row>
    <row r="8382" spans="1:23">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1" t="str">
        <f>IF(M8382=People!$B$5,People!$A$5,IF(M8382=People!$B$4,People!$A$4,IF(M8382=People!$B$3,People!$A$3,IF(M8382=People!$B$2,People!$A$2,0))))</f>
        <v>Kelly Williams</v>
      </c>
      <c r="W8382" s="3" t="str">
        <f>IFERROR(VLOOKUP(B8382,Returns!$A$1:$B$801,2,0),"NO")</f>
        <v>NO</v>
      </c>
    </row>
    <row r="8383" spans="1:23">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1" t="str">
        <f>IF(M8383=People!$B$5,People!$A$5,IF(M8383=People!$B$4,People!$A$4,IF(M8383=People!$B$3,People!$A$3,IF(M8383=People!$B$2,People!$A$2,0))))</f>
        <v>Anna Andreadi</v>
      </c>
      <c r="W8383" s="3" t="str">
        <f>IFERROR(VLOOKUP(B8383,Returns!$A$1:$B$801,2,0),"NO")</f>
        <v>NO</v>
      </c>
    </row>
    <row r="8384" spans="1:23">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1" t="str">
        <f>IF(M8384=People!$B$5,People!$A$5,IF(M8384=People!$B$4,People!$A$4,IF(M8384=People!$B$3,People!$A$3,IF(M8384=People!$B$2,People!$A$2,0))))</f>
        <v>Kelly Williams</v>
      </c>
      <c r="W8384" s="3" t="str">
        <f>IFERROR(VLOOKUP(B8384,Returns!$A$1:$B$801,2,0),"NO")</f>
        <v>NO</v>
      </c>
    </row>
    <row r="8385" spans="1:23">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1" t="str">
        <f>IF(M8385=People!$B$5,People!$A$5,IF(M8385=People!$B$4,People!$A$4,IF(M8385=People!$B$3,People!$A$3,IF(M8385=People!$B$2,People!$A$2,0))))</f>
        <v>Chuck Magee</v>
      </c>
      <c r="W8385" s="3" t="str">
        <f>IFERROR(VLOOKUP(B8385,Returns!$A$1:$B$801,2,0),"NO")</f>
        <v>NO</v>
      </c>
    </row>
    <row r="8386" spans="1:23">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1" t="str">
        <f>IF(M8386=People!$B$5,People!$A$5,IF(M8386=People!$B$4,People!$A$4,IF(M8386=People!$B$3,People!$A$3,IF(M8386=People!$B$2,People!$A$2,0))))</f>
        <v>Chuck Magee</v>
      </c>
      <c r="W8386" s="3" t="str">
        <f>IFERROR(VLOOKUP(B8386,Returns!$A$1:$B$801,2,0),"NO")</f>
        <v>NO</v>
      </c>
    </row>
    <row r="8387" spans="1:23">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1" t="str">
        <f>IF(M8387=People!$B$5,People!$A$5,IF(M8387=People!$B$4,People!$A$4,IF(M8387=People!$B$3,People!$A$3,IF(M8387=People!$B$2,People!$A$2,0))))</f>
        <v>Anna Andreadi</v>
      </c>
      <c r="W8387" s="3" t="str">
        <f>IFERROR(VLOOKUP(B8387,Returns!$A$1:$B$801,2,0),"NO")</f>
        <v>NO</v>
      </c>
    </row>
    <row r="8388" spans="1:23">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1" t="str">
        <f>IF(M8388=People!$B$5,People!$A$5,IF(M8388=People!$B$4,People!$A$4,IF(M8388=People!$B$3,People!$A$3,IF(M8388=People!$B$2,People!$A$2,0))))</f>
        <v>Chuck Magee</v>
      </c>
      <c r="W8388" s="3" t="str">
        <f>IFERROR(VLOOKUP(B8388,Returns!$A$1:$B$801,2,0),"NO")</f>
        <v>NO</v>
      </c>
    </row>
    <row r="8389" spans="1:23">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1" t="str">
        <f>IF(M8389=People!$B$5,People!$A$5,IF(M8389=People!$B$4,People!$A$4,IF(M8389=People!$B$3,People!$A$3,IF(M8389=People!$B$2,People!$A$2,0))))</f>
        <v>Chuck Magee</v>
      </c>
      <c r="W8389" s="3" t="str">
        <f>IFERROR(VLOOKUP(B8389,Returns!$A$1:$B$801,2,0),"NO")</f>
        <v>NO</v>
      </c>
    </row>
    <row r="8390" spans="1:23">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1" t="str">
        <f>IF(M8390=People!$B$5,People!$A$5,IF(M8390=People!$B$4,People!$A$4,IF(M8390=People!$B$3,People!$A$3,IF(M8390=People!$B$2,People!$A$2,0))))</f>
        <v>Chuck Magee</v>
      </c>
      <c r="W8390" s="3" t="str">
        <f>IFERROR(VLOOKUP(B8390,Returns!$A$1:$B$801,2,0),"NO")</f>
        <v>NO</v>
      </c>
    </row>
    <row r="8391" spans="1:23">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1" t="str">
        <f>IF(M8391=People!$B$5,People!$A$5,IF(M8391=People!$B$4,People!$A$4,IF(M8391=People!$B$3,People!$A$3,IF(M8391=People!$B$2,People!$A$2,0))))</f>
        <v>Chuck Magee</v>
      </c>
      <c r="W8391" s="3" t="str">
        <f>IFERROR(VLOOKUP(B8391,Returns!$A$1:$B$801,2,0),"NO")</f>
        <v>NO</v>
      </c>
    </row>
    <row r="8392" spans="1:23">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1" t="str">
        <f>IF(M8392=People!$B$5,People!$A$5,IF(M8392=People!$B$4,People!$A$4,IF(M8392=People!$B$3,People!$A$3,IF(M8392=People!$B$2,People!$A$2,0))))</f>
        <v>Anna Andreadi</v>
      </c>
      <c r="W8392" s="3" t="str">
        <f>IFERROR(VLOOKUP(B8392,Returns!$A$1:$B$801,2,0),"NO")</f>
        <v>NO</v>
      </c>
    </row>
    <row r="8393" spans="1:23">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1" t="str">
        <f>IF(M8393=People!$B$5,People!$A$5,IF(M8393=People!$B$4,People!$A$4,IF(M8393=People!$B$3,People!$A$3,IF(M8393=People!$B$2,People!$A$2,0))))</f>
        <v>Chuck Magee</v>
      </c>
      <c r="W8393" s="3" t="str">
        <f>IFERROR(VLOOKUP(B8393,Returns!$A$1:$B$801,2,0),"NO")</f>
        <v>NO</v>
      </c>
    </row>
    <row r="8394" spans="1:23">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1" t="str">
        <f>IF(M8394=People!$B$5,People!$A$5,IF(M8394=People!$B$4,People!$A$4,IF(M8394=People!$B$3,People!$A$3,IF(M8394=People!$B$2,People!$A$2,0))))</f>
        <v>Chuck Magee</v>
      </c>
      <c r="W8394" s="3" t="str">
        <f>IFERROR(VLOOKUP(B8394,Returns!$A$1:$B$801,2,0),"NO")</f>
        <v>NO</v>
      </c>
    </row>
    <row r="8395" spans="1:23">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1" t="str">
        <f>IF(M8395=People!$B$5,People!$A$5,IF(M8395=People!$B$4,People!$A$4,IF(M8395=People!$B$3,People!$A$3,IF(M8395=People!$B$2,People!$A$2,0))))</f>
        <v>Chuck Magee</v>
      </c>
      <c r="W8395" s="3" t="str">
        <f>IFERROR(VLOOKUP(B8395,Returns!$A$1:$B$801,2,0),"NO")</f>
        <v>NO</v>
      </c>
    </row>
    <row r="8396" spans="1:23">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1" t="str">
        <f>IF(M8396=People!$B$5,People!$A$5,IF(M8396=People!$B$4,People!$A$4,IF(M8396=People!$B$3,People!$A$3,IF(M8396=People!$B$2,People!$A$2,0))))</f>
        <v>Chuck Magee</v>
      </c>
      <c r="W8396" s="3" t="str">
        <f>IFERROR(VLOOKUP(B8396,Returns!$A$1:$B$801,2,0),"NO")</f>
        <v>NO</v>
      </c>
    </row>
    <row r="8397" spans="1:23">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1" t="str">
        <f>IF(M8397=People!$B$5,People!$A$5,IF(M8397=People!$B$4,People!$A$4,IF(M8397=People!$B$3,People!$A$3,IF(M8397=People!$B$2,People!$A$2,0))))</f>
        <v>Chuck Magee</v>
      </c>
      <c r="W8397" s="3" t="str">
        <f>IFERROR(VLOOKUP(B8397,Returns!$A$1:$B$801,2,0),"NO")</f>
        <v>NO</v>
      </c>
    </row>
    <row r="8398" spans="1:23">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1" t="str">
        <f>IF(M8398=People!$B$5,People!$A$5,IF(M8398=People!$B$4,People!$A$4,IF(M8398=People!$B$3,People!$A$3,IF(M8398=People!$B$2,People!$A$2,0))))</f>
        <v>Cassandra Brandow</v>
      </c>
      <c r="W8398" s="3" t="str">
        <f>IFERROR(VLOOKUP(B8398,Returns!$A$1:$B$801,2,0),"NO")</f>
        <v>NO</v>
      </c>
    </row>
    <row r="8399" spans="1:23">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1" t="str">
        <f>IF(M8399=People!$B$5,People!$A$5,IF(M8399=People!$B$4,People!$A$4,IF(M8399=People!$B$3,People!$A$3,IF(M8399=People!$B$2,People!$A$2,0))))</f>
        <v>Kelly Williams</v>
      </c>
      <c r="W8399" s="3" t="str">
        <f>IFERROR(VLOOKUP(B8399,Returns!$A$1:$B$801,2,0),"NO")</f>
        <v>NO</v>
      </c>
    </row>
    <row r="8400" spans="1:23">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1" t="str">
        <f>IF(M8400=People!$B$5,People!$A$5,IF(M8400=People!$B$4,People!$A$4,IF(M8400=People!$B$3,People!$A$3,IF(M8400=People!$B$2,People!$A$2,0))))</f>
        <v>Chuck Magee</v>
      </c>
      <c r="W8400" s="3" t="str">
        <f>IFERROR(VLOOKUP(B8400,Returns!$A$1:$B$801,2,0),"NO")</f>
        <v>NO</v>
      </c>
    </row>
    <row r="8401" spans="1:23">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1" t="str">
        <f>IF(M8401=People!$B$5,People!$A$5,IF(M8401=People!$B$4,People!$A$4,IF(M8401=People!$B$3,People!$A$3,IF(M8401=People!$B$2,People!$A$2,0))))</f>
        <v>Anna Andreadi</v>
      </c>
      <c r="W8401" s="3" t="str">
        <f>IFERROR(VLOOKUP(B8401,Returns!$A$1:$B$801,2,0),"NO")</f>
        <v>NO</v>
      </c>
    </row>
    <row r="8402" spans="1:23">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1" t="str">
        <f>IF(M8402=People!$B$5,People!$A$5,IF(M8402=People!$B$4,People!$A$4,IF(M8402=People!$B$3,People!$A$3,IF(M8402=People!$B$2,People!$A$2,0))))</f>
        <v>Chuck Magee</v>
      </c>
      <c r="W8402" s="3" t="str">
        <f>IFERROR(VLOOKUP(B8402,Returns!$A$1:$B$801,2,0),"NO")</f>
        <v>Yes</v>
      </c>
    </row>
    <row r="8403" spans="1:23">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1" t="str">
        <f>IF(M8403=People!$B$5,People!$A$5,IF(M8403=People!$B$4,People!$A$4,IF(M8403=People!$B$3,People!$A$3,IF(M8403=People!$B$2,People!$A$2,0))))</f>
        <v>Chuck Magee</v>
      </c>
      <c r="W8403" s="3" t="str">
        <f>IFERROR(VLOOKUP(B8403,Returns!$A$1:$B$801,2,0),"NO")</f>
        <v>Yes</v>
      </c>
    </row>
    <row r="8404" spans="1:23">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1" t="str">
        <f>IF(M8404=People!$B$5,People!$A$5,IF(M8404=People!$B$4,People!$A$4,IF(M8404=People!$B$3,People!$A$3,IF(M8404=People!$B$2,People!$A$2,0))))</f>
        <v>Chuck Magee</v>
      </c>
      <c r="W8404" s="3" t="str">
        <f>IFERROR(VLOOKUP(B8404,Returns!$A$1:$B$801,2,0),"NO")</f>
        <v>Yes</v>
      </c>
    </row>
    <row r="8405" spans="1:23">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1" t="str">
        <f>IF(M8405=People!$B$5,People!$A$5,IF(M8405=People!$B$4,People!$A$4,IF(M8405=People!$B$3,People!$A$3,IF(M8405=People!$B$2,People!$A$2,0))))</f>
        <v>Anna Andreadi</v>
      </c>
      <c r="W8405" s="3" t="str">
        <f>IFERROR(VLOOKUP(B8405,Returns!$A$1:$B$801,2,0),"NO")</f>
        <v>NO</v>
      </c>
    </row>
    <row r="8406" spans="1:23">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1" t="str">
        <f>IF(M8406=People!$B$5,People!$A$5,IF(M8406=People!$B$4,People!$A$4,IF(M8406=People!$B$3,People!$A$3,IF(M8406=People!$B$2,People!$A$2,0))))</f>
        <v>Chuck Magee</v>
      </c>
      <c r="W8406" s="3" t="str">
        <f>IFERROR(VLOOKUP(B8406,Returns!$A$1:$B$801,2,0),"NO")</f>
        <v>NO</v>
      </c>
    </row>
    <row r="8407" spans="1:23">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1" t="str">
        <f>IF(M8407=People!$B$5,People!$A$5,IF(M8407=People!$B$4,People!$A$4,IF(M8407=People!$B$3,People!$A$3,IF(M8407=People!$B$2,People!$A$2,0))))</f>
        <v>Chuck Magee</v>
      </c>
      <c r="W8407" s="3" t="str">
        <f>IFERROR(VLOOKUP(B8407,Returns!$A$1:$B$801,2,0),"NO")</f>
        <v>NO</v>
      </c>
    </row>
    <row r="8408" spans="1:23">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1" t="str">
        <f>IF(M8408=People!$B$5,People!$A$5,IF(M8408=People!$B$4,People!$A$4,IF(M8408=People!$B$3,People!$A$3,IF(M8408=People!$B$2,People!$A$2,0))))</f>
        <v>Chuck Magee</v>
      </c>
      <c r="W8408" s="3" t="str">
        <f>IFERROR(VLOOKUP(B8408,Returns!$A$1:$B$801,2,0),"NO")</f>
        <v>NO</v>
      </c>
    </row>
    <row r="8409" spans="1:23">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1" t="str">
        <f>IF(M8409=People!$B$5,People!$A$5,IF(M8409=People!$B$4,People!$A$4,IF(M8409=People!$B$3,People!$A$3,IF(M8409=People!$B$2,People!$A$2,0))))</f>
        <v>Chuck Magee</v>
      </c>
      <c r="W8409" s="3" t="str">
        <f>IFERROR(VLOOKUP(B8409,Returns!$A$1:$B$801,2,0),"NO")</f>
        <v>NO</v>
      </c>
    </row>
    <row r="8410" spans="1:23">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1" t="str">
        <f>IF(M8410=People!$B$5,People!$A$5,IF(M8410=People!$B$4,People!$A$4,IF(M8410=People!$B$3,People!$A$3,IF(M8410=People!$B$2,People!$A$2,0))))</f>
        <v>Chuck Magee</v>
      </c>
      <c r="W8410" s="3" t="str">
        <f>IFERROR(VLOOKUP(B8410,Returns!$A$1:$B$801,2,0),"NO")</f>
        <v>NO</v>
      </c>
    </row>
    <row r="8411" spans="1:23">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1" t="str">
        <f>IF(M8411=People!$B$5,People!$A$5,IF(M8411=People!$B$4,People!$A$4,IF(M8411=People!$B$3,People!$A$3,IF(M8411=People!$B$2,People!$A$2,0))))</f>
        <v>Anna Andreadi</v>
      </c>
      <c r="W8411" s="3" t="str">
        <f>IFERROR(VLOOKUP(B8411,Returns!$A$1:$B$801,2,0),"NO")</f>
        <v>NO</v>
      </c>
    </row>
    <row r="8412" spans="1:23">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1" t="str">
        <f>IF(M8412=People!$B$5,People!$A$5,IF(M8412=People!$B$4,People!$A$4,IF(M8412=People!$B$3,People!$A$3,IF(M8412=People!$B$2,People!$A$2,0))))</f>
        <v>Cassandra Brandow</v>
      </c>
      <c r="W8412" s="3" t="str">
        <f>IFERROR(VLOOKUP(B8412,Returns!$A$1:$B$801,2,0),"NO")</f>
        <v>NO</v>
      </c>
    </row>
    <row r="8413" spans="1:23">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1" t="str">
        <f>IF(M8413=People!$B$5,People!$A$5,IF(M8413=People!$B$4,People!$A$4,IF(M8413=People!$B$3,People!$A$3,IF(M8413=People!$B$2,People!$A$2,0))))</f>
        <v>Cassandra Brandow</v>
      </c>
      <c r="W8413" s="3" t="str">
        <f>IFERROR(VLOOKUP(B8413,Returns!$A$1:$B$801,2,0),"NO")</f>
        <v>NO</v>
      </c>
    </row>
    <row r="8414" spans="1:23">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1" t="str">
        <f>IF(M8414=People!$B$5,People!$A$5,IF(M8414=People!$B$4,People!$A$4,IF(M8414=People!$B$3,People!$A$3,IF(M8414=People!$B$2,People!$A$2,0))))</f>
        <v>Kelly Williams</v>
      </c>
      <c r="W8414" s="3" t="str">
        <f>IFERROR(VLOOKUP(B8414,Returns!$A$1:$B$801,2,0),"NO")</f>
        <v>NO</v>
      </c>
    </row>
    <row r="8415" spans="1:23">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1" t="str">
        <f>IF(M8415=People!$B$5,People!$A$5,IF(M8415=People!$B$4,People!$A$4,IF(M8415=People!$B$3,People!$A$3,IF(M8415=People!$B$2,People!$A$2,0))))</f>
        <v>Kelly Williams</v>
      </c>
      <c r="W8415" s="3" t="str">
        <f>IFERROR(VLOOKUP(B8415,Returns!$A$1:$B$801,2,0),"NO")</f>
        <v>NO</v>
      </c>
    </row>
    <row r="8416" spans="1:23">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1" t="str">
        <f>IF(M8416=People!$B$5,People!$A$5,IF(M8416=People!$B$4,People!$A$4,IF(M8416=People!$B$3,People!$A$3,IF(M8416=People!$B$2,People!$A$2,0))))</f>
        <v>Kelly Williams</v>
      </c>
      <c r="W8416" s="3" t="str">
        <f>IFERROR(VLOOKUP(B8416,Returns!$A$1:$B$801,2,0),"NO")</f>
        <v>NO</v>
      </c>
    </row>
    <row r="8417" spans="1:23">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1" t="str">
        <f>IF(M8417=People!$B$5,People!$A$5,IF(M8417=People!$B$4,People!$A$4,IF(M8417=People!$B$3,People!$A$3,IF(M8417=People!$B$2,People!$A$2,0))))</f>
        <v>Kelly Williams</v>
      </c>
      <c r="W8417" s="3" t="str">
        <f>IFERROR(VLOOKUP(B8417,Returns!$A$1:$B$801,2,0),"NO")</f>
        <v>NO</v>
      </c>
    </row>
    <row r="8418" spans="1:23">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1" t="str">
        <f>IF(M8418=People!$B$5,People!$A$5,IF(M8418=People!$B$4,People!$A$4,IF(M8418=People!$B$3,People!$A$3,IF(M8418=People!$B$2,People!$A$2,0))))</f>
        <v>Anna Andreadi</v>
      </c>
      <c r="W8418" s="3" t="str">
        <f>IFERROR(VLOOKUP(B8418,Returns!$A$1:$B$801,2,0),"NO")</f>
        <v>NO</v>
      </c>
    </row>
    <row r="8419" spans="1:23">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1" t="str">
        <f>IF(M8419=People!$B$5,People!$A$5,IF(M8419=People!$B$4,People!$A$4,IF(M8419=People!$B$3,People!$A$3,IF(M8419=People!$B$2,People!$A$2,0))))</f>
        <v>Anna Andreadi</v>
      </c>
      <c r="W8419" s="3" t="str">
        <f>IFERROR(VLOOKUP(B8419,Returns!$A$1:$B$801,2,0),"NO")</f>
        <v>NO</v>
      </c>
    </row>
    <row r="8420" spans="1:23">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1" t="str">
        <f>IF(M8420=People!$B$5,People!$A$5,IF(M8420=People!$B$4,People!$A$4,IF(M8420=People!$B$3,People!$A$3,IF(M8420=People!$B$2,People!$A$2,0))))</f>
        <v>Anna Andreadi</v>
      </c>
      <c r="W8420" s="3" t="str">
        <f>IFERROR(VLOOKUP(B8420,Returns!$A$1:$B$801,2,0),"NO")</f>
        <v>NO</v>
      </c>
    </row>
    <row r="8421" spans="1:23">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1" t="str">
        <f>IF(M8421=People!$B$5,People!$A$5,IF(M8421=People!$B$4,People!$A$4,IF(M8421=People!$B$3,People!$A$3,IF(M8421=People!$B$2,People!$A$2,0))))</f>
        <v>Anna Andreadi</v>
      </c>
      <c r="W8421" s="3" t="str">
        <f>IFERROR(VLOOKUP(B8421,Returns!$A$1:$B$801,2,0),"NO")</f>
        <v>NO</v>
      </c>
    </row>
    <row r="8422" spans="1:23">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1" t="str">
        <f>IF(M8422=People!$B$5,People!$A$5,IF(M8422=People!$B$4,People!$A$4,IF(M8422=People!$B$3,People!$A$3,IF(M8422=People!$B$2,People!$A$2,0))))</f>
        <v>Anna Andreadi</v>
      </c>
      <c r="W8422" s="3" t="str">
        <f>IFERROR(VLOOKUP(B8422,Returns!$A$1:$B$801,2,0),"NO")</f>
        <v>NO</v>
      </c>
    </row>
    <row r="8423" spans="1:23">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1" t="str">
        <f>IF(M8423=People!$B$5,People!$A$5,IF(M8423=People!$B$4,People!$A$4,IF(M8423=People!$B$3,People!$A$3,IF(M8423=People!$B$2,People!$A$2,0))))</f>
        <v>Chuck Magee</v>
      </c>
      <c r="W8423" s="3" t="str">
        <f>IFERROR(VLOOKUP(B8423,Returns!$A$1:$B$801,2,0),"NO")</f>
        <v>NO</v>
      </c>
    </row>
    <row r="8424" spans="1:23">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1" t="str">
        <f>IF(M8424=People!$B$5,People!$A$5,IF(M8424=People!$B$4,People!$A$4,IF(M8424=People!$B$3,People!$A$3,IF(M8424=People!$B$2,People!$A$2,0))))</f>
        <v>Chuck Magee</v>
      </c>
      <c r="W8424" s="3" t="str">
        <f>IFERROR(VLOOKUP(B8424,Returns!$A$1:$B$801,2,0),"NO")</f>
        <v>NO</v>
      </c>
    </row>
    <row r="8425" spans="1:23">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1" t="str">
        <f>IF(M8425=People!$B$5,People!$A$5,IF(M8425=People!$B$4,People!$A$4,IF(M8425=People!$B$3,People!$A$3,IF(M8425=People!$B$2,People!$A$2,0))))</f>
        <v>Chuck Magee</v>
      </c>
      <c r="W8425" s="3" t="str">
        <f>IFERROR(VLOOKUP(B8425,Returns!$A$1:$B$801,2,0),"NO")</f>
        <v>NO</v>
      </c>
    </row>
    <row r="8426" spans="1:23">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1" t="str">
        <f>IF(M8426=People!$B$5,People!$A$5,IF(M8426=People!$B$4,People!$A$4,IF(M8426=People!$B$3,People!$A$3,IF(M8426=People!$B$2,People!$A$2,0))))</f>
        <v>Chuck Magee</v>
      </c>
      <c r="W8426" s="3" t="str">
        <f>IFERROR(VLOOKUP(B8426,Returns!$A$1:$B$801,2,0),"NO")</f>
        <v>NO</v>
      </c>
    </row>
    <row r="8427" spans="1:23">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1" t="str">
        <f>IF(M8427=People!$B$5,People!$A$5,IF(M8427=People!$B$4,People!$A$4,IF(M8427=People!$B$3,People!$A$3,IF(M8427=People!$B$2,People!$A$2,0))))</f>
        <v>Chuck Magee</v>
      </c>
      <c r="W8427" s="3" t="str">
        <f>IFERROR(VLOOKUP(B8427,Returns!$A$1:$B$801,2,0),"NO")</f>
        <v>NO</v>
      </c>
    </row>
    <row r="8428" spans="1:23">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1" t="str">
        <f>IF(M8428=People!$B$5,People!$A$5,IF(M8428=People!$B$4,People!$A$4,IF(M8428=People!$B$3,People!$A$3,IF(M8428=People!$B$2,People!$A$2,0))))</f>
        <v>Anna Andreadi</v>
      </c>
      <c r="W8428" s="3" t="str">
        <f>IFERROR(VLOOKUP(B8428,Returns!$A$1:$B$801,2,0),"NO")</f>
        <v>NO</v>
      </c>
    </row>
    <row r="8429" spans="1:23">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1" t="str">
        <f>IF(M8429=People!$B$5,People!$A$5,IF(M8429=People!$B$4,People!$A$4,IF(M8429=People!$B$3,People!$A$3,IF(M8429=People!$B$2,People!$A$2,0))))</f>
        <v>Kelly Williams</v>
      </c>
      <c r="W8429" s="3" t="str">
        <f>IFERROR(VLOOKUP(B8429,Returns!$A$1:$B$801,2,0),"NO")</f>
        <v>NO</v>
      </c>
    </row>
    <row r="8430" spans="1:23">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1" t="str">
        <f>IF(M8430=People!$B$5,People!$A$5,IF(M8430=People!$B$4,People!$A$4,IF(M8430=People!$B$3,People!$A$3,IF(M8430=People!$B$2,People!$A$2,0))))</f>
        <v>Anna Andreadi</v>
      </c>
      <c r="W8430" s="3" t="str">
        <f>IFERROR(VLOOKUP(B8430,Returns!$A$1:$B$801,2,0),"NO")</f>
        <v>NO</v>
      </c>
    </row>
    <row r="8431" spans="1:23">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1" t="str">
        <f>IF(M8431=People!$B$5,People!$A$5,IF(M8431=People!$B$4,People!$A$4,IF(M8431=People!$B$3,People!$A$3,IF(M8431=People!$B$2,People!$A$2,0))))</f>
        <v>Chuck Magee</v>
      </c>
      <c r="W8431" s="3" t="str">
        <f>IFERROR(VLOOKUP(B8431,Returns!$A$1:$B$801,2,0),"NO")</f>
        <v>NO</v>
      </c>
    </row>
    <row r="8432" spans="1:23">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1" t="str">
        <f>IF(M8432=People!$B$5,People!$A$5,IF(M8432=People!$B$4,People!$A$4,IF(M8432=People!$B$3,People!$A$3,IF(M8432=People!$B$2,People!$A$2,0))))</f>
        <v>Kelly Williams</v>
      </c>
      <c r="W8432" s="3" t="str">
        <f>IFERROR(VLOOKUP(B8432,Returns!$A$1:$B$801,2,0),"NO")</f>
        <v>NO</v>
      </c>
    </row>
    <row r="8433" spans="1:23">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1" t="str">
        <f>IF(M8433=People!$B$5,People!$A$5,IF(M8433=People!$B$4,People!$A$4,IF(M8433=People!$B$3,People!$A$3,IF(M8433=People!$B$2,People!$A$2,0))))</f>
        <v>Chuck Magee</v>
      </c>
      <c r="W8433" s="3" t="str">
        <f>IFERROR(VLOOKUP(B8433,Returns!$A$1:$B$801,2,0),"NO")</f>
        <v>NO</v>
      </c>
    </row>
    <row r="8434" spans="1:23">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1" t="str">
        <f>IF(M8434=People!$B$5,People!$A$5,IF(M8434=People!$B$4,People!$A$4,IF(M8434=People!$B$3,People!$A$3,IF(M8434=People!$B$2,People!$A$2,0))))</f>
        <v>Kelly Williams</v>
      </c>
      <c r="W8434" s="3" t="str">
        <f>IFERROR(VLOOKUP(B8434,Returns!$A$1:$B$801,2,0),"NO")</f>
        <v>NO</v>
      </c>
    </row>
    <row r="8435" spans="1:23">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1" t="str">
        <f>IF(M8435=People!$B$5,People!$A$5,IF(M8435=People!$B$4,People!$A$4,IF(M8435=People!$B$3,People!$A$3,IF(M8435=People!$B$2,People!$A$2,0))))</f>
        <v>Kelly Williams</v>
      </c>
      <c r="W8435" s="3" t="str">
        <f>IFERROR(VLOOKUP(B8435,Returns!$A$1:$B$801,2,0),"NO")</f>
        <v>NO</v>
      </c>
    </row>
    <row r="8436" spans="1:23">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1" t="str">
        <f>IF(M8436=People!$B$5,People!$A$5,IF(M8436=People!$B$4,People!$A$4,IF(M8436=People!$B$3,People!$A$3,IF(M8436=People!$B$2,People!$A$2,0))))</f>
        <v>Kelly Williams</v>
      </c>
      <c r="W8436" s="3" t="str">
        <f>IFERROR(VLOOKUP(B8436,Returns!$A$1:$B$801,2,0),"NO")</f>
        <v>NO</v>
      </c>
    </row>
    <row r="8437" spans="1:23">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1" t="str">
        <f>IF(M8437=People!$B$5,People!$A$5,IF(M8437=People!$B$4,People!$A$4,IF(M8437=People!$B$3,People!$A$3,IF(M8437=People!$B$2,People!$A$2,0))))</f>
        <v>Kelly Williams</v>
      </c>
      <c r="W8437" s="3" t="str">
        <f>IFERROR(VLOOKUP(B8437,Returns!$A$1:$B$801,2,0),"NO")</f>
        <v>NO</v>
      </c>
    </row>
    <row r="8438" spans="1:23">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1" t="str">
        <f>IF(M8438=People!$B$5,People!$A$5,IF(M8438=People!$B$4,People!$A$4,IF(M8438=People!$B$3,People!$A$3,IF(M8438=People!$B$2,People!$A$2,0))))</f>
        <v>Anna Andreadi</v>
      </c>
      <c r="W8438" s="3" t="str">
        <f>IFERROR(VLOOKUP(B8438,Returns!$A$1:$B$801,2,0),"NO")</f>
        <v>NO</v>
      </c>
    </row>
    <row r="8439" spans="1:23">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1" t="str">
        <f>IF(M8439=People!$B$5,People!$A$5,IF(M8439=People!$B$4,People!$A$4,IF(M8439=People!$B$3,People!$A$3,IF(M8439=People!$B$2,People!$A$2,0))))</f>
        <v>Chuck Magee</v>
      </c>
      <c r="W8439" s="3" t="str">
        <f>IFERROR(VLOOKUP(B8439,Returns!$A$1:$B$801,2,0),"NO")</f>
        <v>NO</v>
      </c>
    </row>
    <row r="8440" spans="1:23">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1" t="str">
        <f>IF(M8440=People!$B$5,People!$A$5,IF(M8440=People!$B$4,People!$A$4,IF(M8440=People!$B$3,People!$A$3,IF(M8440=People!$B$2,People!$A$2,0))))</f>
        <v>Anna Andreadi</v>
      </c>
      <c r="W8440" s="3" t="str">
        <f>IFERROR(VLOOKUP(B8440,Returns!$A$1:$B$801,2,0),"NO")</f>
        <v>Yes</v>
      </c>
    </row>
    <row r="8441" spans="1:23">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1" t="str">
        <f>IF(M8441=People!$B$5,People!$A$5,IF(M8441=People!$B$4,People!$A$4,IF(M8441=People!$B$3,People!$A$3,IF(M8441=People!$B$2,People!$A$2,0))))</f>
        <v>Kelly Williams</v>
      </c>
      <c r="W8441" s="3" t="str">
        <f>IFERROR(VLOOKUP(B8441,Returns!$A$1:$B$801,2,0),"NO")</f>
        <v>NO</v>
      </c>
    </row>
    <row r="8442" spans="1:23">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1" t="str">
        <f>IF(M8442=People!$B$5,People!$A$5,IF(M8442=People!$B$4,People!$A$4,IF(M8442=People!$B$3,People!$A$3,IF(M8442=People!$B$2,People!$A$2,0))))</f>
        <v>Chuck Magee</v>
      </c>
      <c r="W8442" s="3" t="str">
        <f>IFERROR(VLOOKUP(B8442,Returns!$A$1:$B$801,2,0),"NO")</f>
        <v>NO</v>
      </c>
    </row>
    <row r="8443" spans="1:23">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1" t="str">
        <f>IF(M8443=People!$B$5,People!$A$5,IF(M8443=People!$B$4,People!$A$4,IF(M8443=People!$B$3,People!$A$3,IF(M8443=People!$B$2,People!$A$2,0))))</f>
        <v>Anna Andreadi</v>
      </c>
      <c r="W8443" s="3" t="str">
        <f>IFERROR(VLOOKUP(B8443,Returns!$A$1:$B$801,2,0),"NO")</f>
        <v>NO</v>
      </c>
    </row>
    <row r="8444" spans="1:23">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1" t="str">
        <f>IF(M8444=People!$B$5,People!$A$5,IF(M8444=People!$B$4,People!$A$4,IF(M8444=People!$B$3,People!$A$3,IF(M8444=People!$B$2,People!$A$2,0))))</f>
        <v>Chuck Magee</v>
      </c>
      <c r="W8444" s="3" t="str">
        <f>IFERROR(VLOOKUP(B8444,Returns!$A$1:$B$801,2,0),"NO")</f>
        <v>NO</v>
      </c>
    </row>
    <row r="8445" spans="1:23">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1" t="str">
        <f>IF(M8445=People!$B$5,People!$A$5,IF(M8445=People!$B$4,People!$A$4,IF(M8445=People!$B$3,People!$A$3,IF(M8445=People!$B$2,People!$A$2,0))))</f>
        <v>Chuck Magee</v>
      </c>
      <c r="W8445" s="3" t="str">
        <f>IFERROR(VLOOKUP(B8445,Returns!$A$1:$B$801,2,0),"NO")</f>
        <v>NO</v>
      </c>
    </row>
    <row r="8446" spans="1:23">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1" t="str">
        <f>IF(M8446=People!$B$5,People!$A$5,IF(M8446=People!$B$4,People!$A$4,IF(M8446=People!$B$3,People!$A$3,IF(M8446=People!$B$2,People!$A$2,0))))</f>
        <v>Chuck Magee</v>
      </c>
      <c r="W8446" s="3" t="str">
        <f>IFERROR(VLOOKUP(B8446,Returns!$A$1:$B$801,2,0),"NO")</f>
        <v>NO</v>
      </c>
    </row>
    <row r="8447" spans="1:23">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1" t="str">
        <f>IF(M8447=People!$B$5,People!$A$5,IF(M8447=People!$B$4,People!$A$4,IF(M8447=People!$B$3,People!$A$3,IF(M8447=People!$B$2,People!$A$2,0))))</f>
        <v>Chuck Magee</v>
      </c>
      <c r="W8447" s="3" t="str">
        <f>IFERROR(VLOOKUP(B8447,Returns!$A$1:$B$801,2,0),"NO")</f>
        <v>NO</v>
      </c>
    </row>
    <row r="8448" spans="1:23">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1" t="str">
        <f>IF(M8448=People!$B$5,People!$A$5,IF(M8448=People!$B$4,People!$A$4,IF(M8448=People!$B$3,People!$A$3,IF(M8448=People!$B$2,People!$A$2,0))))</f>
        <v>Chuck Magee</v>
      </c>
      <c r="W8448" s="3" t="str">
        <f>IFERROR(VLOOKUP(B8448,Returns!$A$1:$B$801,2,0),"NO")</f>
        <v>NO</v>
      </c>
    </row>
    <row r="8449" spans="1:23">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1" t="str">
        <f>IF(M8449=People!$B$5,People!$A$5,IF(M8449=People!$B$4,People!$A$4,IF(M8449=People!$B$3,People!$A$3,IF(M8449=People!$B$2,People!$A$2,0))))</f>
        <v>Chuck Magee</v>
      </c>
      <c r="W8449" s="3" t="str">
        <f>IFERROR(VLOOKUP(B8449,Returns!$A$1:$B$801,2,0),"NO")</f>
        <v>NO</v>
      </c>
    </row>
    <row r="8450" spans="1:23">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1" t="str">
        <f>IF(M8450=People!$B$5,People!$A$5,IF(M8450=People!$B$4,People!$A$4,IF(M8450=People!$B$3,People!$A$3,IF(M8450=People!$B$2,People!$A$2,0))))</f>
        <v>Chuck Magee</v>
      </c>
      <c r="W8450" s="3" t="str">
        <f>IFERROR(VLOOKUP(B8450,Returns!$A$1:$B$801,2,0),"NO")</f>
        <v>NO</v>
      </c>
    </row>
    <row r="8451" spans="1:23">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1" t="str">
        <f>IF(M8451=People!$B$5,People!$A$5,IF(M8451=People!$B$4,People!$A$4,IF(M8451=People!$B$3,People!$A$3,IF(M8451=People!$B$2,People!$A$2,0))))</f>
        <v>Chuck Magee</v>
      </c>
      <c r="W8451" s="3" t="str">
        <f>IFERROR(VLOOKUP(B8451,Returns!$A$1:$B$801,2,0),"NO")</f>
        <v>NO</v>
      </c>
    </row>
    <row r="8452" spans="1:23">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1" t="str">
        <f>IF(M8452=People!$B$5,People!$A$5,IF(M8452=People!$B$4,People!$A$4,IF(M8452=People!$B$3,People!$A$3,IF(M8452=People!$B$2,People!$A$2,0))))</f>
        <v>Chuck Magee</v>
      </c>
      <c r="W8452" s="3" t="str">
        <f>IFERROR(VLOOKUP(B8452,Returns!$A$1:$B$801,2,0),"NO")</f>
        <v>NO</v>
      </c>
    </row>
    <row r="8453" spans="1:23">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1" t="str">
        <f>IF(M8453=People!$B$5,People!$A$5,IF(M8453=People!$B$4,People!$A$4,IF(M8453=People!$B$3,People!$A$3,IF(M8453=People!$B$2,People!$A$2,0))))</f>
        <v>Anna Andreadi</v>
      </c>
      <c r="W8453" s="3" t="str">
        <f>IFERROR(VLOOKUP(B8453,Returns!$A$1:$B$801,2,0),"NO")</f>
        <v>NO</v>
      </c>
    </row>
    <row r="8454" spans="1:23">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1" t="str">
        <f>IF(M8454=People!$B$5,People!$A$5,IF(M8454=People!$B$4,People!$A$4,IF(M8454=People!$B$3,People!$A$3,IF(M8454=People!$B$2,People!$A$2,0))))</f>
        <v>Kelly Williams</v>
      </c>
      <c r="W8454" s="3" t="str">
        <f>IFERROR(VLOOKUP(B8454,Returns!$A$1:$B$801,2,0),"NO")</f>
        <v>NO</v>
      </c>
    </row>
    <row r="8455" spans="1:23">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1" t="str">
        <f>IF(M8455=People!$B$5,People!$A$5,IF(M8455=People!$B$4,People!$A$4,IF(M8455=People!$B$3,People!$A$3,IF(M8455=People!$B$2,People!$A$2,0))))</f>
        <v>Kelly Williams</v>
      </c>
      <c r="W8455" s="3" t="str">
        <f>IFERROR(VLOOKUP(B8455,Returns!$A$1:$B$801,2,0),"NO")</f>
        <v>NO</v>
      </c>
    </row>
    <row r="8456" spans="1:23">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1" t="str">
        <f>IF(M8456=People!$B$5,People!$A$5,IF(M8456=People!$B$4,People!$A$4,IF(M8456=People!$B$3,People!$A$3,IF(M8456=People!$B$2,People!$A$2,0))))</f>
        <v>Kelly Williams</v>
      </c>
      <c r="W8456" s="3" t="str">
        <f>IFERROR(VLOOKUP(B8456,Returns!$A$1:$B$801,2,0),"NO")</f>
        <v>NO</v>
      </c>
    </row>
    <row r="8457" spans="1:23">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1" t="str">
        <f>IF(M8457=People!$B$5,People!$A$5,IF(M8457=People!$B$4,People!$A$4,IF(M8457=People!$B$3,People!$A$3,IF(M8457=People!$B$2,People!$A$2,0))))</f>
        <v>Anna Andreadi</v>
      </c>
      <c r="W8457" s="3" t="str">
        <f>IFERROR(VLOOKUP(B8457,Returns!$A$1:$B$801,2,0),"NO")</f>
        <v>NO</v>
      </c>
    </row>
    <row r="8458" spans="1:23">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1" t="str">
        <f>IF(M8458=People!$B$5,People!$A$5,IF(M8458=People!$B$4,People!$A$4,IF(M8458=People!$B$3,People!$A$3,IF(M8458=People!$B$2,People!$A$2,0))))</f>
        <v>Kelly Williams</v>
      </c>
      <c r="W8458" s="3" t="str">
        <f>IFERROR(VLOOKUP(B8458,Returns!$A$1:$B$801,2,0),"NO")</f>
        <v>NO</v>
      </c>
    </row>
    <row r="8459" spans="1:23">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1" t="str">
        <f>IF(M8459=People!$B$5,People!$A$5,IF(M8459=People!$B$4,People!$A$4,IF(M8459=People!$B$3,People!$A$3,IF(M8459=People!$B$2,People!$A$2,0))))</f>
        <v>Kelly Williams</v>
      </c>
      <c r="W8459" s="3" t="str">
        <f>IFERROR(VLOOKUP(B8459,Returns!$A$1:$B$801,2,0),"NO")</f>
        <v>NO</v>
      </c>
    </row>
    <row r="8460" spans="1:23">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1" t="str">
        <f>IF(M8460=People!$B$5,People!$A$5,IF(M8460=People!$B$4,People!$A$4,IF(M8460=People!$B$3,People!$A$3,IF(M8460=People!$B$2,People!$A$2,0))))</f>
        <v>Kelly Williams</v>
      </c>
      <c r="W8460" s="3" t="str">
        <f>IFERROR(VLOOKUP(B8460,Returns!$A$1:$B$801,2,0),"NO")</f>
        <v>NO</v>
      </c>
    </row>
    <row r="8461" spans="1:23">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1" t="str">
        <f>IF(M8461=People!$B$5,People!$A$5,IF(M8461=People!$B$4,People!$A$4,IF(M8461=People!$B$3,People!$A$3,IF(M8461=People!$B$2,People!$A$2,0))))</f>
        <v>Kelly Williams</v>
      </c>
      <c r="W8461" s="3" t="str">
        <f>IFERROR(VLOOKUP(B8461,Returns!$A$1:$B$801,2,0),"NO")</f>
        <v>NO</v>
      </c>
    </row>
    <row r="8462" spans="1:23">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1" t="str">
        <f>IF(M8462=People!$B$5,People!$A$5,IF(M8462=People!$B$4,People!$A$4,IF(M8462=People!$B$3,People!$A$3,IF(M8462=People!$B$2,People!$A$2,0))))</f>
        <v>Chuck Magee</v>
      </c>
      <c r="W8462" s="3" t="str">
        <f>IFERROR(VLOOKUP(B8462,Returns!$A$1:$B$801,2,0),"NO")</f>
        <v>NO</v>
      </c>
    </row>
    <row r="8463" spans="1:23">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1" t="str">
        <f>IF(M8463=People!$B$5,People!$A$5,IF(M8463=People!$B$4,People!$A$4,IF(M8463=People!$B$3,People!$A$3,IF(M8463=People!$B$2,People!$A$2,0))))</f>
        <v>Chuck Magee</v>
      </c>
      <c r="W8463" s="3" t="str">
        <f>IFERROR(VLOOKUP(B8463,Returns!$A$1:$B$801,2,0),"NO")</f>
        <v>NO</v>
      </c>
    </row>
    <row r="8464" spans="1:23">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1" t="str">
        <f>IF(M8464=People!$B$5,People!$A$5,IF(M8464=People!$B$4,People!$A$4,IF(M8464=People!$B$3,People!$A$3,IF(M8464=People!$B$2,People!$A$2,0))))</f>
        <v>Kelly Williams</v>
      </c>
      <c r="W8464" s="3" t="str">
        <f>IFERROR(VLOOKUP(B8464,Returns!$A$1:$B$801,2,0),"NO")</f>
        <v>NO</v>
      </c>
    </row>
    <row r="8465" spans="1:23">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1" t="str">
        <f>IF(M8465=People!$B$5,People!$A$5,IF(M8465=People!$B$4,People!$A$4,IF(M8465=People!$B$3,People!$A$3,IF(M8465=People!$B$2,People!$A$2,0))))</f>
        <v>Anna Andreadi</v>
      </c>
      <c r="W8465" s="3" t="str">
        <f>IFERROR(VLOOKUP(B8465,Returns!$A$1:$B$801,2,0),"NO")</f>
        <v>NO</v>
      </c>
    </row>
    <row r="8466" spans="1:23">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1" t="str">
        <f>IF(M8466=People!$B$5,People!$A$5,IF(M8466=People!$B$4,People!$A$4,IF(M8466=People!$B$3,People!$A$3,IF(M8466=People!$B$2,People!$A$2,0))))</f>
        <v>Anna Andreadi</v>
      </c>
      <c r="W8466" s="3" t="str">
        <f>IFERROR(VLOOKUP(B8466,Returns!$A$1:$B$801,2,0),"NO")</f>
        <v>NO</v>
      </c>
    </row>
    <row r="8467" spans="1:23">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1" t="str">
        <f>IF(M8467=People!$B$5,People!$A$5,IF(M8467=People!$B$4,People!$A$4,IF(M8467=People!$B$3,People!$A$3,IF(M8467=People!$B$2,People!$A$2,0))))</f>
        <v>Chuck Magee</v>
      </c>
      <c r="W8467" s="3" t="str">
        <f>IFERROR(VLOOKUP(B8467,Returns!$A$1:$B$801,2,0),"NO")</f>
        <v>NO</v>
      </c>
    </row>
    <row r="8468" spans="1:23">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1" t="str">
        <f>IF(M8468=People!$B$5,People!$A$5,IF(M8468=People!$B$4,People!$A$4,IF(M8468=People!$B$3,People!$A$3,IF(M8468=People!$B$2,People!$A$2,0))))</f>
        <v>Chuck Magee</v>
      </c>
      <c r="W8468" s="3" t="str">
        <f>IFERROR(VLOOKUP(B8468,Returns!$A$1:$B$801,2,0),"NO")</f>
        <v>NO</v>
      </c>
    </row>
    <row r="8469" spans="1:23">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1" t="str">
        <f>IF(M8469=People!$B$5,People!$A$5,IF(M8469=People!$B$4,People!$A$4,IF(M8469=People!$B$3,People!$A$3,IF(M8469=People!$B$2,People!$A$2,0))))</f>
        <v>Anna Andreadi</v>
      </c>
      <c r="W8469" s="3" t="str">
        <f>IFERROR(VLOOKUP(B8469,Returns!$A$1:$B$801,2,0),"NO")</f>
        <v>NO</v>
      </c>
    </row>
    <row r="8470" spans="1:23">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1" t="str">
        <f>IF(M8470=People!$B$5,People!$A$5,IF(M8470=People!$B$4,People!$A$4,IF(M8470=People!$B$3,People!$A$3,IF(M8470=People!$B$2,People!$A$2,0))))</f>
        <v>Kelly Williams</v>
      </c>
      <c r="W8470" s="3" t="str">
        <f>IFERROR(VLOOKUP(B8470,Returns!$A$1:$B$801,2,0),"NO")</f>
        <v>NO</v>
      </c>
    </row>
    <row r="8471" spans="1:23">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1" t="str">
        <f>IF(M8471=People!$B$5,People!$A$5,IF(M8471=People!$B$4,People!$A$4,IF(M8471=People!$B$3,People!$A$3,IF(M8471=People!$B$2,People!$A$2,0))))</f>
        <v>Cassandra Brandow</v>
      </c>
      <c r="W8471" s="3" t="str">
        <f>IFERROR(VLOOKUP(B8471,Returns!$A$1:$B$801,2,0),"NO")</f>
        <v>NO</v>
      </c>
    </row>
    <row r="8472" spans="1:23">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1" t="str">
        <f>IF(M8472=People!$B$5,People!$A$5,IF(M8472=People!$B$4,People!$A$4,IF(M8472=People!$B$3,People!$A$3,IF(M8472=People!$B$2,People!$A$2,0))))</f>
        <v>Cassandra Brandow</v>
      </c>
      <c r="W8472" s="3" t="str">
        <f>IFERROR(VLOOKUP(B8472,Returns!$A$1:$B$801,2,0),"NO")</f>
        <v>NO</v>
      </c>
    </row>
    <row r="8473" spans="1:23">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1" t="str">
        <f>IF(M8473=People!$B$5,People!$A$5,IF(M8473=People!$B$4,People!$A$4,IF(M8473=People!$B$3,People!$A$3,IF(M8473=People!$B$2,People!$A$2,0))))</f>
        <v>Cassandra Brandow</v>
      </c>
      <c r="W8473" s="3" t="str">
        <f>IFERROR(VLOOKUP(B8473,Returns!$A$1:$B$801,2,0),"NO")</f>
        <v>NO</v>
      </c>
    </row>
    <row r="8474" spans="1:23">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1" t="str">
        <f>IF(M8474=People!$B$5,People!$A$5,IF(M8474=People!$B$4,People!$A$4,IF(M8474=People!$B$3,People!$A$3,IF(M8474=People!$B$2,People!$A$2,0))))</f>
        <v>Cassandra Brandow</v>
      </c>
      <c r="W8474" s="3" t="str">
        <f>IFERROR(VLOOKUP(B8474,Returns!$A$1:$B$801,2,0),"NO")</f>
        <v>NO</v>
      </c>
    </row>
    <row r="8475" spans="1:23">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1" t="str">
        <f>IF(M8475=People!$B$5,People!$A$5,IF(M8475=People!$B$4,People!$A$4,IF(M8475=People!$B$3,People!$A$3,IF(M8475=People!$B$2,People!$A$2,0))))</f>
        <v>Cassandra Brandow</v>
      </c>
      <c r="W8475" s="3" t="str">
        <f>IFERROR(VLOOKUP(B8475,Returns!$A$1:$B$801,2,0),"NO")</f>
        <v>NO</v>
      </c>
    </row>
    <row r="8476" spans="1:23">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1" t="str">
        <f>IF(M8476=People!$B$5,People!$A$5,IF(M8476=People!$B$4,People!$A$4,IF(M8476=People!$B$3,People!$A$3,IF(M8476=People!$B$2,People!$A$2,0))))</f>
        <v>Chuck Magee</v>
      </c>
      <c r="W8476" s="3" t="str">
        <f>IFERROR(VLOOKUP(B8476,Returns!$A$1:$B$801,2,0),"NO")</f>
        <v>NO</v>
      </c>
    </row>
    <row r="8477" spans="1:23">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1" t="str">
        <f>IF(M8477=People!$B$5,People!$A$5,IF(M8477=People!$B$4,People!$A$4,IF(M8477=People!$B$3,People!$A$3,IF(M8477=People!$B$2,People!$A$2,0))))</f>
        <v>Chuck Magee</v>
      </c>
      <c r="W8477" s="3" t="str">
        <f>IFERROR(VLOOKUP(B8477,Returns!$A$1:$B$801,2,0),"NO")</f>
        <v>NO</v>
      </c>
    </row>
    <row r="8478" spans="1:23">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1" t="str">
        <f>IF(M8478=People!$B$5,People!$A$5,IF(M8478=People!$B$4,People!$A$4,IF(M8478=People!$B$3,People!$A$3,IF(M8478=People!$B$2,People!$A$2,0))))</f>
        <v>Anna Andreadi</v>
      </c>
      <c r="W8478" s="3" t="str">
        <f>IFERROR(VLOOKUP(B8478,Returns!$A$1:$B$801,2,0),"NO")</f>
        <v>NO</v>
      </c>
    </row>
    <row r="8479" spans="1:23">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1" t="str">
        <f>IF(M8479=People!$B$5,People!$A$5,IF(M8479=People!$B$4,People!$A$4,IF(M8479=People!$B$3,People!$A$3,IF(M8479=People!$B$2,People!$A$2,0))))</f>
        <v>Chuck Magee</v>
      </c>
      <c r="W8479" s="3" t="str">
        <f>IFERROR(VLOOKUP(B8479,Returns!$A$1:$B$801,2,0),"NO")</f>
        <v>NO</v>
      </c>
    </row>
    <row r="8480" spans="1:23">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1" t="str">
        <f>IF(M8480=People!$B$5,People!$A$5,IF(M8480=People!$B$4,People!$A$4,IF(M8480=People!$B$3,People!$A$3,IF(M8480=People!$B$2,People!$A$2,0))))</f>
        <v>Anna Andreadi</v>
      </c>
      <c r="W8480" s="3" t="str">
        <f>IFERROR(VLOOKUP(B8480,Returns!$A$1:$B$801,2,0),"NO")</f>
        <v>NO</v>
      </c>
    </row>
    <row r="8481" spans="1:23">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1" t="str">
        <f>IF(M8481=People!$B$5,People!$A$5,IF(M8481=People!$B$4,People!$A$4,IF(M8481=People!$B$3,People!$A$3,IF(M8481=People!$B$2,People!$A$2,0))))</f>
        <v>Anna Andreadi</v>
      </c>
      <c r="W8481" s="3" t="str">
        <f>IFERROR(VLOOKUP(B8481,Returns!$A$1:$B$801,2,0),"NO")</f>
        <v>NO</v>
      </c>
    </row>
    <row r="8482" spans="1:23">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1" t="str">
        <f>IF(M8482=People!$B$5,People!$A$5,IF(M8482=People!$B$4,People!$A$4,IF(M8482=People!$B$3,People!$A$3,IF(M8482=People!$B$2,People!$A$2,0))))</f>
        <v>Kelly Williams</v>
      </c>
      <c r="W8482" s="3" t="str">
        <f>IFERROR(VLOOKUP(B8482,Returns!$A$1:$B$801,2,0),"NO")</f>
        <v>NO</v>
      </c>
    </row>
    <row r="8483" spans="1:23">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1" t="str">
        <f>IF(M8483=People!$B$5,People!$A$5,IF(M8483=People!$B$4,People!$A$4,IF(M8483=People!$B$3,People!$A$3,IF(M8483=People!$B$2,People!$A$2,0))))</f>
        <v>Chuck Magee</v>
      </c>
      <c r="W8483" s="3" t="str">
        <f>IFERROR(VLOOKUP(B8483,Returns!$A$1:$B$801,2,0),"NO")</f>
        <v>NO</v>
      </c>
    </row>
    <row r="8484" spans="1:23">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1" t="str">
        <f>IF(M8484=People!$B$5,People!$A$5,IF(M8484=People!$B$4,People!$A$4,IF(M8484=People!$B$3,People!$A$3,IF(M8484=People!$B$2,People!$A$2,0))))</f>
        <v>Chuck Magee</v>
      </c>
      <c r="W8484" s="3" t="str">
        <f>IFERROR(VLOOKUP(B8484,Returns!$A$1:$B$801,2,0),"NO")</f>
        <v>NO</v>
      </c>
    </row>
    <row r="8485" spans="1:23">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1" t="str">
        <f>IF(M8485=People!$B$5,People!$A$5,IF(M8485=People!$B$4,People!$A$4,IF(M8485=People!$B$3,People!$A$3,IF(M8485=People!$B$2,People!$A$2,0))))</f>
        <v>Kelly Williams</v>
      </c>
      <c r="W8485" s="3" t="str">
        <f>IFERROR(VLOOKUP(B8485,Returns!$A$1:$B$801,2,0),"NO")</f>
        <v>NO</v>
      </c>
    </row>
    <row r="8486" spans="1:23">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1" t="str">
        <f>IF(M8486=People!$B$5,People!$A$5,IF(M8486=People!$B$4,People!$A$4,IF(M8486=People!$B$3,People!$A$3,IF(M8486=People!$B$2,People!$A$2,0))))</f>
        <v>Anna Andreadi</v>
      </c>
      <c r="W8486" s="3" t="str">
        <f>IFERROR(VLOOKUP(B8486,Returns!$A$1:$B$801,2,0),"NO")</f>
        <v>NO</v>
      </c>
    </row>
    <row r="8487" spans="1:23">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1" t="str">
        <f>IF(M8487=People!$B$5,People!$A$5,IF(M8487=People!$B$4,People!$A$4,IF(M8487=People!$B$3,People!$A$3,IF(M8487=People!$B$2,People!$A$2,0))))</f>
        <v>Anna Andreadi</v>
      </c>
      <c r="W8487" s="3" t="str">
        <f>IFERROR(VLOOKUP(B8487,Returns!$A$1:$B$801,2,0),"NO")</f>
        <v>NO</v>
      </c>
    </row>
    <row r="8488" spans="1:23">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1" t="str">
        <f>IF(M8488=People!$B$5,People!$A$5,IF(M8488=People!$B$4,People!$A$4,IF(M8488=People!$B$3,People!$A$3,IF(M8488=People!$B$2,People!$A$2,0))))</f>
        <v>Anna Andreadi</v>
      </c>
      <c r="W8488" s="3" t="str">
        <f>IFERROR(VLOOKUP(B8488,Returns!$A$1:$B$801,2,0),"NO")</f>
        <v>NO</v>
      </c>
    </row>
    <row r="8489" spans="1:23">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1" t="str">
        <f>IF(M8489=People!$B$5,People!$A$5,IF(M8489=People!$B$4,People!$A$4,IF(M8489=People!$B$3,People!$A$3,IF(M8489=People!$B$2,People!$A$2,0))))</f>
        <v>Anna Andreadi</v>
      </c>
      <c r="W8489" s="3" t="str">
        <f>IFERROR(VLOOKUP(B8489,Returns!$A$1:$B$801,2,0),"NO")</f>
        <v>NO</v>
      </c>
    </row>
    <row r="8490" spans="1:23">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1" t="str">
        <f>IF(M8490=People!$B$5,People!$A$5,IF(M8490=People!$B$4,People!$A$4,IF(M8490=People!$B$3,People!$A$3,IF(M8490=People!$B$2,People!$A$2,0))))</f>
        <v>Cassandra Brandow</v>
      </c>
      <c r="W8490" s="3" t="str">
        <f>IFERROR(VLOOKUP(B8490,Returns!$A$1:$B$801,2,0),"NO")</f>
        <v>NO</v>
      </c>
    </row>
    <row r="8491" spans="1:23">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1" t="str">
        <f>IF(M8491=People!$B$5,People!$A$5,IF(M8491=People!$B$4,People!$A$4,IF(M8491=People!$B$3,People!$A$3,IF(M8491=People!$B$2,People!$A$2,0))))</f>
        <v>Cassandra Brandow</v>
      </c>
      <c r="W8491" s="3" t="str">
        <f>IFERROR(VLOOKUP(B8491,Returns!$A$1:$B$801,2,0),"NO")</f>
        <v>NO</v>
      </c>
    </row>
    <row r="8492" spans="1:23">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1" t="str">
        <f>IF(M8492=People!$B$5,People!$A$5,IF(M8492=People!$B$4,People!$A$4,IF(M8492=People!$B$3,People!$A$3,IF(M8492=People!$B$2,People!$A$2,0))))</f>
        <v>Cassandra Brandow</v>
      </c>
      <c r="W8492" s="3" t="str">
        <f>IFERROR(VLOOKUP(B8492,Returns!$A$1:$B$801,2,0),"NO")</f>
        <v>NO</v>
      </c>
    </row>
    <row r="8493" spans="1:23">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1" t="str">
        <f>IF(M8493=People!$B$5,People!$A$5,IF(M8493=People!$B$4,People!$A$4,IF(M8493=People!$B$3,People!$A$3,IF(M8493=People!$B$2,People!$A$2,0))))</f>
        <v>Anna Andreadi</v>
      </c>
      <c r="W8493" s="3" t="str">
        <f>IFERROR(VLOOKUP(B8493,Returns!$A$1:$B$801,2,0),"NO")</f>
        <v>NO</v>
      </c>
    </row>
    <row r="8494" spans="1:23">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1" t="str">
        <f>IF(M8494=People!$B$5,People!$A$5,IF(M8494=People!$B$4,People!$A$4,IF(M8494=People!$B$3,People!$A$3,IF(M8494=People!$B$2,People!$A$2,0))))</f>
        <v>Kelly Williams</v>
      </c>
      <c r="W8494" s="3" t="str">
        <f>IFERROR(VLOOKUP(B8494,Returns!$A$1:$B$801,2,0),"NO")</f>
        <v>NO</v>
      </c>
    </row>
    <row r="8495" spans="1:23">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1" t="str">
        <f>IF(M8495=People!$B$5,People!$A$5,IF(M8495=People!$B$4,People!$A$4,IF(M8495=People!$B$3,People!$A$3,IF(M8495=People!$B$2,People!$A$2,0))))</f>
        <v>Kelly Williams</v>
      </c>
      <c r="W8495" s="3" t="str">
        <f>IFERROR(VLOOKUP(B8495,Returns!$A$1:$B$801,2,0),"NO")</f>
        <v>NO</v>
      </c>
    </row>
    <row r="8496" spans="1:23">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1" t="str">
        <f>IF(M8496=People!$B$5,People!$A$5,IF(M8496=People!$B$4,People!$A$4,IF(M8496=People!$B$3,People!$A$3,IF(M8496=People!$B$2,People!$A$2,0))))</f>
        <v>Kelly Williams</v>
      </c>
      <c r="W8496" s="3" t="str">
        <f>IFERROR(VLOOKUP(B8496,Returns!$A$1:$B$801,2,0),"NO")</f>
        <v>NO</v>
      </c>
    </row>
    <row r="8497" spans="1:23">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1" t="str">
        <f>IF(M8497=People!$B$5,People!$A$5,IF(M8497=People!$B$4,People!$A$4,IF(M8497=People!$B$3,People!$A$3,IF(M8497=People!$B$2,People!$A$2,0))))</f>
        <v>Anna Andreadi</v>
      </c>
      <c r="W8497" s="3" t="str">
        <f>IFERROR(VLOOKUP(B8497,Returns!$A$1:$B$801,2,0),"NO")</f>
        <v>NO</v>
      </c>
    </row>
    <row r="8498" spans="1:23">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1" t="str">
        <f>IF(M8498=People!$B$5,People!$A$5,IF(M8498=People!$B$4,People!$A$4,IF(M8498=People!$B$3,People!$A$3,IF(M8498=People!$B$2,People!$A$2,0))))</f>
        <v>Chuck Magee</v>
      </c>
      <c r="W8498" s="3" t="str">
        <f>IFERROR(VLOOKUP(B8498,Returns!$A$1:$B$801,2,0),"NO")</f>
        <v>NO</v>
      </c>
    </row>
    <row r="8499" spans="1:23">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1" t="str">
        <f>IF(M8499=People!$B$5,People!$A$5,IF(M8499=People!$B$4,People!$A$4,IF(M8499=People!$B$3,People!$A$3,IF(M8499=People!$B$2,People!$A$2,0))))</f>
        <v>Chuck Magee</v>
      </c>
      <c r="W8499" s="3" t="str">
        <f>IFERROR(VLOOKUP(B8499,Returns!$A$1:$B$801,2,0),"NO")</f>
        <v>NO</v>
      </c>
    </row>
    <row r="8500" spans="1:23">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1" t="str">
        <f>IF(M8500=People!$B$5,People!$A$5,IF(M8500=People!$B$4,People!$A$4,IF(M8500=People!$B$3,People!$A$3,IF(M8500=People!$B$2,People!$A$2,0))))</f>
        <v>Chuck Magee</v>
      </c>
      <c r="W8500" s="3" t="str">
        <f>IFERROR(VLOOKUP(B8500,Returns!$A$1:$B$801,2,0),"NO")</f>
        <v>NO</v>
      </c>
    </row>
    <row r="8501" spans="1:23">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1" t="str">
        <f>IF(M8501=People!$B$5,People!$A$5,IF(M8501=People!$B$4,People!$A$4,IF(M8501=People!$B$3,People!$A$3,IF(M8501=People!$B$2,People!$A$2,0))))</f>
        <v>Chuck Magee</v>
      </c>
      <c r="W8501" s="3" t="str">
        <f>IFERROR(VLOOKUP(B8501,Returns!$A$1:$B$801,2,0),"NO")</f>
        <v>NO</v>
      </c>
    </row>
    <row r="8502" spans="1:23">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1" t="str">
        <f>IF(M8502=People!$B$5,People!$A$5,IF(M8502=People!$B$4,People!$A$4,IF(M8502=People!$B$3,People!$A$3,IF(M8502=People!$B$2,People!$A$2,0))))</f>
        <v>Chuck Magee</v>
      </c>
      <c r="W8502" s="3" t="str">
        <f>IFERROR(VLOOKUP(B8502,Returns!$A$1:$B$801,2,0),"NO")</f>
        <v>NO</v>
      </c>
    </row>
    <row r="8503" spans="1:23">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1" t="str">
        <f>IF(M8503=People!$B$5,People!$A$5,IF(M8503=People!$B$4,People!$A$4,IF(M8503=People!$B$3,People!$A$3,IF(M8503=People!$B$2,People!$A$2,0))))</f>
        <v>Anna Andreadi</v>
      </c>
      <c r="W8503" s="3" t="str">
        <f>IFERROR(VLOOKUP(B8503,Returns!$A$1:$B$801,2,0),"NO")</f>
        <v>NO</v>
      </c>
    </row>
    <row r="8504" spans="1:23">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1" t="str">
        <f>IF(M8504=People!$B$5,People!$A$5,IF(M8504=People!$B$4,People!$A$4,IF(M8504=People!$B$3,People!$A$3,IF(M8504=People!$B$2,People!$A$2,0))))</f>
        <v>Anna Andreadi</v>
      </c>
      <c r="W8504" s="3" t="str">
        <f>IFERROR(VLOOKUP(B8504,Returns!$A$1:$B$801,2,0),"NO")</f>
        <v>NO</v>
      </c>
    </row>
    <row r="8505" spans="1:23">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1" t="str">
        <f>IF(M8505=People!$B$5,People!$A$5,IF(M8505=People!$B$4,People!$A$4,IF(M8505=People!$B$3,People!$A$3,IF(M8505=People!$B$2,People!$A$2,0))))</f>
        <v>Anna Andreadi</v>
      </c>
      <c r="W8505" s="3" t="str">
        <f>IFERROR(VLOOKUP(B8505,Returns!$A$1:$B$801,2,0),"NO")</f>
        <v>NO</v>
      </c>
    </row>
    <row r="8506" spans="1:23">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1" t="str">
        <f>IF(M8506=People!$B$5,People!$A$5,IF(M8506=People!$B$4,People!$A$4,IF(M8506=People!$B$3,People!$A$3,IF(M8506=People!$B$2,People!$A$2,0))))</f>
        <v>Kelly Williams</v>
      </c>
      <c r="W8506" s="3" t="str">
        <f>IFERROR(VLOOKUP(B8506,Returns!$A$1:$B$801,2,0),"NO")</f>
        <v>NO</v>
      </c>
    </row>
    <row r="8507" spans="1:23">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1" t="str">
        <f>IF(M8507=People!$B$5,People!$A$5,IF(M8507=People!$B$4,People!$A$4,IF(M8507=People!$B$3,People!$A$3,IF(M8507=People!$B$2,People!$A$2,0))))</f>
        <v>Kelly Williams</v>
      </c>
      <c r="W8507" s="3" t="str">
        <f>IFERROR(VLOOKUP(B8507,Returns!$A$1:$B$801,2,0),"NO")</f>
        <v>NO</v>
      </c>
    </row>
    <row r="8508" spans="1:23">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1" t="str">
        <f>IF(M8508=People!$B$5,People!$A$5,IF(M8508=People!$B$4,People!$A$4,IF(M8508=People!$B$3,People!$A$3,IF(M8508=People!$B$2,People!$A$2,0))))</f>
        <v>Kelly Williams</v>
      </c>
      <c r="W8508" s="3" t="str">
        <f>IFERROR(VLOOKUP(B8508,Returns!$A$1:$B$801,2,0),"NO")</f>
        <v>NO</v>
      </c>
    </row>
    <row r="8509" spans="1:23">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1" t="str">
        <f>IF(M8509=People!$B$5,People!$A$5,IF(M8509=People!$B$4,People!$A$4,IF(M8509=People!$B$3,People!$A$3,IF(M8509=People!$B$2,People!$A$2,0))))</f>
        <v>Kelly Williams</v>
      </c>
      <c r="W8509" s="3" t="str">
        <f>IFERROR(VLOOKUP(B8509,Returns!$A$1:$B$801,2,0),"NO")</f>
        <v>NO</v>
      </c>
    </row>
    <row r="8510" spans="1:23">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1" t="str">
        <f>IF(M8510=People!$B$5,People!$A$5,IF(M8510=People!$B$4,People!$A$4,IF(M8510=People!$B$3,People!$A$3,IF(M8510=People!$B$2,People!$A$2,0))))</f>
        <v>Kelly Williams</v>
      </c>
      <c r="W8510" s="3" t="str">
        <f>IFERROR(VLOOKUP(B8510,Returns!$A$1:$B$801,2,0),"NO")</f>
        <v>NO</v>
      </c>
    </row>
    <row r="8511" spans="1:23">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1" t="str">
        <f>IF(M8511=People!$B$5,People!$A$5,IF(M8511=People!$B$4,People!$A$4,IF(M8511=People!$B$3,People!$A$3,IF(M8511=People!$B$2,People!$A$2,0))))</f>
        <v>Kelly Williams</v>
      </c>
      <c r="W8511" s="3" t="str">
        <f>IFERROR(VLOOKUP(B8511,Returns!$A$1:$B$801,2,0),"NO")</f>
        <v>NO</v>
      </c>
    </row>
    <row r="8512" spans="1:23">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1" t="str">
        <f>IF(M8512=People!$B$5,People!$A$5,IF(M8512=People!$B$4,People!$A$4,IF(M8512=People!$B$3,People!$A$3,IF(M8512=People!$B$2,People!$A$2,0))))</f>
        <v>Kelly Williams</v>
      </c>
      <c r="W8512" s="3" t="str">
        <f>IFERROR(VLOOKUP(B8512,Returns!$A$1:$B$801,2,0),"NO")</f>
        <v>NO</v>
      </c>
    </row>
    <row r="8513" spans="1:23">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1" t="str">
        <f>IF(M8513=People!$B$5,People!$A$5,IF(M8513=People!$B$4,People!$A$4,IF(M8513=People!$B$3,People!$A$3,IF(M8513=People!$B$2,People!$A$2,0))))</f>
        <v>Chuck Magee</v>
      </c>
      <c r="W8513" s="3" t="str">
        <f>IFERROR(VLOOKUP(B8513,Returns!$A$1:$B$801,2,0),"NO")</f>
        <v>NO</v>
      </c>
    </row>
    <row r="8514" spans="1:23">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1" t="str">
        <f>IF(M8514=People!$B$5,People!$A$5,IF(M8514=People!$B$4,People!$A$4,IF(M8514=People!$B$3,People!$A$3,IF(M8514=People!$B$2,People!$A$2,0))))</f>
        <v>Kelly Williams</v>
      </c>
      <c r="W8514" s="3" t="str">
        <f>IFERROR(VLOOKUP(B8514,Returns!$A$1:$B$801,2,0),"NO")</f>
        <v>NO</v>
      </c>
    </row>
    <row r="8515" spans="1:23">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1" t="str">
        <f>IF(M8515=People!$B$5,People!$A$5,IF(M8515=People!$B$4,People!$A$4,IF(M8515=People!$B$3,People!$A$3,IF(M8515=People!$B$2,People!$A$2,0))))</f>
        <v>Cassandra Brandow</v>
      </c>
      <c r="W8515" s="3" t="str">
        <f>IFERROR(VLOOKUP(B8515,Returns!$A$1:$B$801,2,0),"NO")</f>
        <v>NO</v>
      </c>
    </row>
    <row r="8516" spans="1:23">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1" t="str">
        <f>IF(M8516=People!$B$5,People!$A$5,IF(M8516=People!$B$4,People!$A$4,IF(M8516=People!$B$3,People!$A$3,IF(M8516=People!$B$2,People!$A$2,0))))</f>
        <v>Cassandra Brandow</v>
      </c>
      <c r="W8516" s="3" t="str">
        <f>IFERROR(VLOOKUP(B8516,Returns!$A$1:$B$801,2,0),"NO")</f>
        <v>NO</v>
      </c>
    </row>
    <row r="8517" spans="1:23">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1" t="str">
        <f>IF(M8517=People!$B$5,People!$A$5,IF(M8517=People!$B$4,People!$A$4,IF(M8517=People!$B$3,People!$A$3,IF(M8517=People!$B$2,People!$A$2,0))))</f>
        <v>Cassandra Brandow</v>
      </c>
      <c r="W8517" s="3" t="str">
        <f>IFERROR(VLOOKUP(B8517,Returns!$A$1:$B$801,2,0),"NO")</f>
        <v>NO</v>
      </c>
    </row>
    <row r="8518" spans="1:23">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1" t="str">
        <f>IF(M8518=People!$B$5,People!$A$5,IF(M8518=People!$B$4,People!$A$4,IF(M8518=People!$B$3,People!$A$3,IF(M8518=People!$B$2,People!$A$2,0))))</f>
        <v>Chuck Magee</v>
      </c>
      <c r="W8518" s="3" t="str">
        <f>IFERROR(VLOOKUP(B8518,Returns!$A$1:$B$801,2,0),"NO")</f>
        <v>NO</v>
      </c>
    </row>
    <row r="8519" spans="1:23">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1" t="str">
        <f>IF(M8519=People!$B$5,People!$A$5,IF(M8519=People!$B$4,People!$A$4,IF(M8519=People!$B$3,People!$A$3,IF(M8519=People!$B$2,People!$A$2,0))))</f>
        <v>Kelly Williams</v>
      </c>
      <c r="W8519" s="3" t="str">
        <f>IFERROR(VLOOKUP(B8519,Returns!$A$1:$B$801,2,0),"NO")</f>
        <v>NO</v>
      </c>
    </row>
    <row r="8520" spans="1:23">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1" t="str">
        <f>IF(M8520=People!$B$5,People!$A$5,IF(M8520=People!$B$4,People!$A$4,IF(M8520=People!$B$3,People!$A$3,IF(M8520=People!$B$2,People!$A$2,0))))</f>
        <v>Chuck Magee</v>
      </c>
      <c r="W8520" s="3" t="str">
        <f>IFERROR(VLOOKUP(B8520,Returns!$A$1:$B$801,2,0),"NO")</f>
        <v>NO</v>
      </c>
    </row>
    <row r="8521" spans="1:23">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1" t="str">
        <f>IF(M8521=People!$B$5,People!$A$5,IF(M8521=People!$B$4,People!$A$4,IF(M8521=People!$B$3,People!$A$3,IF(M8521=People!$B$2,People!$A$2,0))))</f>
        <v>Chuck Magee</v>
      </c>
      <c r="W8521" s="3" t="str">
        <f>IFERROR(VLOOKUP(B8521,Returns!$A$1:$B$801,2,0),"NO")</f>
        <v>NO</v>
      </c>
    </row>
    <row r="8522" spans="1:23">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1" t="str">
        <f>IF(M8522=People!$B$5,People!$A$5,IF(M8522=People!$B$4,People!$A$4,IF(M8522=People!$B$3,People!$A$3,IF(M8522=People!$B$2,People!$A$2,0))))</f>
        <v>Chuck Magee</v>
      </c>
      <c r="W8522" s="3" t="str">
        <f>IFERROR(VLOOKUP(B8522,Returns!$A$1:$B$801,2,0),"NO")</f>
        <v>NO</v>
      </c>
    </row>
    <row r="8523" spans="1:23">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1" t="str">
        <f>IF(M8523=People!$B$5,People!$A$5,IF(M8523=People!$B$4,People!$A$4,IF(M8523=People!$B$3,People!$A$3,IF(M8523=People!$B$2,People!$A$2,0))))</f>
        <v>Chuck Magee</v>
      </c>
      <c r="W8523" s="3" t="str">
        <f>IFERROR(VLOOKUP(B8523,Returns!$A$1:$B$801,2,0),"NO")</f>
        <v>NO</v>
      </c>
    </row>
    <row r="8524" spans="1:23">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1" t="str">
        <f>IF(M8524=People!$B$5,People!$A$5,IF(M8524=People!$B$4,People!$A$4,IF(M8524=People!$B$3,People!$A$3,IF(M8524=People!$B$2,People!$A$2,0))))</f>
        <v>Kelly Williams</v>
      </c>
      <c r="W8524" s="3" t="str">
        <f>IFERROR(VLOOKUP(B8524,Returns!$A$1:$B$801,2,0),"NO")</f>
        <v>NO</v>
      </c>
    </row>
    <row r="8525" spans="1:23">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1" t="str">
        <f>IF(M8525=People!$B$5,People!$A$5,IF(M8525=People!$B$4,People!$A$4,IF(M8525=People!$B$3,People!$A$3,IF(M8525=People!$B$2,People!$A$2,0))))</f>
        <v>Anna Andreadi</v>
      </c>
      <c r="W8525" s="3" t="str">
        <f>IFERROR(VLOOKUP(B8525,Returns!$A$1:$B$801,2,0),"NO")</f>
        <v>NO</v>
      </c>
    </row>
    <row r="8526" spans="1:23">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1" t="str">
        <f>IF(M8526=People!$B$5,People!$A$5,IF(M8526=People!$B$4,People!$A$4,IF(M8526=People!$B$3,People!$A$3,IF(M8526=People!$B$2,People!$A$2,0))))</f>
        <v>Chuck Magee</v>
      </c>
      <c r="W8526" s="3" t="str">
        <f>IFERROR(VLOOKUP(B8526,Returns!$A$1:$B$801,2,0),"NO")</f>
        <v>NO</v>
      </c>
    </row>
    <row r="8527" spans="1:23">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1" t="str">
        <f>IF(M8527=People!$B$5,People!$A$5,IF(M8527=People!$B$4,People!$A$4,IF(M8527=People!$B$3,People!$A$3,IF(M8527=People!$B$2,People!$A$2,0))))</f>
        <v>Chuck Magee</v>
      </c>
      <c r="W8527" s="3" t="str">
        <f>IFERROR(VLOOKUP(B8527,Returns!$A$1:$B$801,2,0),"NO")</f>
        <v>NO</v>
      </c>
    </row>
    <row r="8528" spans="1:23">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1" t="str">
        <f>IF(M8528=People!$B$5,People!$A$5,IF(M8528=People!$B$4,People!$A$4,IF(M8528=People!$B$3,People!$A$3,IF(M8528=People!$B$2,People!$A$2,0))))</f>
        <v>Chuck Magee</v>
      </c>
      <c r="W8528" s="3" t="str">
        <f>IFERROR(VLOOKUP(B8528,Returns!$A$1:$B$801,2,0),"NO")</f>
        <v>NO</v>
      </c>
    </row>
    <row r="8529" spans="1:23">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1" t="str">
        <f>IF(M8529=People!$B$5,People!$A$5,IF(M8529=People!$B$4,People!$A$4,IF(M8529=People!$B$3,People!$A$3,IF(M8529=People!$B$2,People!$A$2,0))))</f>
        <v>Chuck Magee</v>
      </c>
      <c r="W8529" s="3" t="str">
        <f>IFERROR(VLOOKUP(B8529,Returns!$A$1:$B$801,2,0),"NO")</f>
        <v>NO</v>
      </c>
    </row>
    <row r="8530" spans="1:23">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1" t="str">
        <f>IF(M8530=People!$B$5,People!$A$5,IF(M8530=People!$B$4,People!$A$4,IF(M8530=People!$B$3,People!$A$3,IF(M8530=People!$B$2,People!$A$2,0))))</f>
        <v>Chuck Magee</v>
      </c>
      <c r="W8530" s="3" t="str">
        <f>IFERROR(VLOOKUP(B8530,Returns!$A$1:$B$801,2,0),"NO")</f>
        <v>NO</v>
      </c>
    </row>
    <row r="8531" spans="1:23">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1" t="str">
        <f>IF(M8531=People!$B$5,People!$A$5,IF(M8531=People!$B$4,People!$A$4,IF(M8531=People!$B$3,People!$A$3,IF(M8531=People!$B$2,People!$A$2,0))))</f>
        <v>Anna Andreadi</v>
      </c>
      <c r="W8531" s="3" t="str">
        <f>IFERROR(VLOOKUP(B8531,Returns!$A$1:$B$801,2,0),"NO")</f>
        <v>NO</v>
      </c>
    </row>
    <row r="8532" spans="1:23">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1" t="str">
        <f>IF(M8532=People!$B$5,People!$A$5,IF(M8532=People!$B$4,People!$A$4,IF(M8532=People!$B$3,People!$A$3,IF(M8532=People!$B$2,People!$A$2,0))))</f>
        <v>Kelly Williams</v>
      </c>
      <c r="W8532" s="3" t="str">
        <f>IFERROR(VLOOKUP(B8532,Returns!$A$1:$B$801,2,0),"NO")</f>
        <v>NO</v>
      </c>
    </row>
    <row r="8533" spans="1:23">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1" t="str">
        <f>IF(M8533=People!$B$5,People!$A$5,IF(M8533=People!$B$4,People!$A$4,IF(M8533=People!$B$3,People!$A$3,IF(M8533=People!$B$2,People!$A$2,0))))</f>
        <v>Kelly Williams</v>
      </c>
      <c r="W8533" s="3" t="str">
        <f>IFERROR(VLOOKUP(B8533,Returns!$A$1:$B$801,2,0),"NO")</f>
        <v>NO</v>
      </c>
    </row>
    <row r="8534" spans="1:23">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1" t="str">
        <f>IF(M8534=People!$B$5,People!$A$5,IF(M8534=People!$B$4,People!$A$4,IF(M8534=People!$B$3,People!$A$3,IF(M8534=People!$B$2,People!$A$2,0))))</f>
        <v>Kelly Williams</v>
      </c>
      <c r="W8534" s="3" t="str">
        <f>IFERROR(VLOOKUP(B8534,Returns!$A$1:$B$801,2,0),"NO")</f>
        <v>NO</v>
      </c>
    </row>
    <row r="8535" spans="1:23">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1" t="str">
        <f>IF(M8535=People!$B$5,People!$A$5,IF(M8535=People!$B$4,People!$A$4,IF(M8535=People!$B$3,People!$A$3,IF(M8535=People!$B$2,People!$A$2,0))))</f>
        <v>Kelly Williams</v>
      </c>
      <c r="W8535" s="3" t="str">
        <f>IFERROR(VLOOKUP(B8535,Returns!$A$1:$B$801,2,0),"NO")</f>
        <v>NO</v>
      </c>
    </row>
    <row r="8536" spans="1:23">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1" t="str">
        <f>IF(M8536=People!$B$5,People!$A$5,IF(M8536=People!$B$4,People!$A$4,IF(M8536=People!$B$3,People!$A$3,IF(M8536=People!$B$2,People!$A$2,0))))</f>
        <v>Cassandra Brandow</v>
      </c>
      <c r="W8536" s="3" t="str">
        <f>IFERROR(VLOOKUP(B8536,Returns!$A$1:$B$801,2,0),"NO")</f>
        <v>NO</v>
      </c>
    </row>
    <row r="8537" spans="1:23">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1" t="str">
        <f>IF(M8537=People!$B$5,People!$A$5,IF(M8537=People!$B$4,People!$A$4,IF(M8537=People!$B$3,People!$A$3,IF(M8537=People!$B$2,People!$A$2,0))))</f>
        <v>Anna Andreadi</v>
      </c>
      <c r="W8537" s="3" t="str">
        <f>IFERROR(VLOOKUP(B8537,Returns!$A$1:$B$801,2,0),"NO")</f>
        <v>NO</v>
      </c>
    </row>
    <row r="8538" spans="1:23">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1" t="str">
        <f>IF(M8538=People!$B$5,People!$A$5,IF(M8538=People!$B$4,People!$A$4,IF(M8538=People!$B$3,People!$A$3,IF(M8538=People!$B$2,People!$A$2,0))))</f>
        <v>Chuck Magee</v>
      </c>
      <c r="W8538" s="3" t="str">
        <f>IFERROR(VLOOKUP(B8538,Returns!$A$1:$B$801,2,0),"NO")</f>
        <v>NO</v>
      </c>
    </row>
    <row r="8539" spans="1:23">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1" t="str">
        <f>IF(M8539=People!$B$5,People!$A$5,IF(M8539=People!$B$4,People!$A$4,IF(M8539=People!$B$3,People!$A$3,IF(M8539=People!$B$2,People!$A$2,0))))</f>
        <v>Chuck Magee</v>
      </c>
      <c r="W8539" s="3" t="str">
        <f>IFERROR(VLOOKUP(B8539,Returns!$A$1:$B$801,2,0),"NO")</f>
        <v>NO</v>
      </c>
    </row>
    <row r="8540" spans="1:23">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1" t="str">
        <f>IF(M8540=People!$B$5,People!$A$5,IF(M8540=People!$B$4,People!$A$4,IF(M8540=People!$B$3,People!$A$3,IF(M8540=People!$B$2,People!$A$2,0))))</f>
        <v>Chuck Magee</v>
      </c>
      <c r="W8540" s="3" t="str">
        <f>IFERROR(VLOOKUP(B8540,Returns!$A$1:$B$801,2,0),"NO")</f>
        <v>NO</v>
      </c>
    </row>
    <row r="8541" spans="1:23">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1" t="str">
        <f>IF(M8541=People!$B$5,People!$A$5,IF(M8541=People!$B$4,People!$A$4,IF(M8541=People!$B$3,People!$A$3,IF(M8541=People!$B$2,People!$A$2,0))))</f>
        <v>Anna Andreadi</v>
      </c>
      <c r="W8541" s="3" t="str">
        <f>IFERROR(VLOOKUP(B8541,Returns!$A$1:$B$801,2,0),"NO")</f>
        <v>NO</v>
      </c>
    </row>
    <row r="8542" spans="1:23">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1" t="str">
        <f>IF(M8542=People!$B$5,People!$A$5,IF(M8542=People!$B$4,People!$A$4,IF(M8542=People!$B$3,People!$A$3,IF(M8542=People!$B$2,People!$A$2,0))))</f>
        <v>Anna Andreadi</v>
      </c>
      <c r="W8542" s="3" t="str">
        <f>IFERROR(VLOOKUP(B8542,Returns!$A$1:$B$801,2,0),"NO")</f>
        <v>NO</v>
      </c>
    </row>
    <row r="8543" spans="1:23">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1" t="str">
        <f>IF(M8543=People!$B$5,People!$A$5,IF(M8543=People!$B$4,People!$A$4,IF(M8543=People!$B$3,People!$A$3,IF(M8543=People!$B$2,People!$A$2,0))))</f>
        <v>Chuck Magee</v>
      </c>
      <c r="W8543" s="3" t="str">
        <f>IFERROR(VLOOKUP(B8543,Returns!$A$1:$B$801,2,0),"NO")</f>
        <v>NO</v>
      </c>
    </row>
    <row r="8544" spans="1:23">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1" t="str">
        <f>IF(M8544=People!$B$5,People!$A$5,IF(M8544=People!$B$4,People!$A$4,IF(M8544=People!$B$3,People!$A$3,IF(M8544=People!$B$2,People!$A$2,0))))</f>
        <v>Chuck Magee</v>
      </c>
      <c r="W8544" s="3" t="str">
        <f>IFERROR(VLOOKUP(B8544,Returns!$A$1:$B$801,2,0),"NO")</f>
        <v>NO</v>
      </c>
    </row>
    <row r="8545" spans="1:23">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1" t="str">
        <f>IF(M8545=People!$B$5,People!$A$5,IF(M8545=People!$B$4,People!$A$4,IF(M8545=People!$B$3,People!$A$3,IF(M8545=People!$B$2,People!$A$2,0))))</f>
        <v>Chuck Magee</v>
      </c>
      <c r="W8545" s="3" t="str">
        <f>IFERROR(VLOOKUP(B8545,Returns!$A$1:$B$801,2,0),"NO")</f>
        <v>NO</v>
      </c>
    </row>
    <row r="8546" spans="1:23">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1" t="str">
        <f>IF(M8546=People!$B$5,People!$A$5,IF(M8546=People!$B$4,People!$A$4,IF(M8546=People!$B$3,People!$A$3,IF(M8546=People!$B$2,People!$A$2,0))))</f>
        <v>Cassandra Brandow</v>
      </c>
      <c r="W8546" s="3" t="str">
        <f>IFERROR(VLOOKUP(B8546,Returns!$A$1:$B$801,2,0),"NO")</f>
        <v>NO</v>
      </c>
    </row>
    <row r="8547" spans="1:23">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1" t="str">
        <f>IF(M8547=People!$B$5,People!$A$5,IF(M8547=People!$B$4,People!$A$4,IF(M8547=People!$B$3,People!$A$3,IF(M8547=People!$B$2,People!$A$2,0))))</f>
        <v>Cassandra Brandow</v>
      </c>
      <c r="W8547" s="3" t="str">
        <f>IFERROR(VLOOKUP(B8547,Returns!$A$1:$B$801,2,0),"NO")</f>
        <v>NO</v>
      </c>
    </row>
    <row r="8548" spans="1:23">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1" t="str">
        <f>IF(M8548=People!$B$5,People!$A$5,IF(M8548=People!$B$4,People!$A$4,IF(M8548=People!$B$3,People!$A$3,IF(M8548=People!$B$2,People!$A$2,0))))</f>
        <v>Cassandra Brandow</v>
      </c>
      <c r="W8548" s="3" t="str">
        <f>IFERROR(VLOOKUP(B8548,Returns!$A$1:$B$801,2,0),"NO")</f>
        <v>NO</v>
      </c>
    </row>
    <row r="8549" spans="1:23">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1" t="str">
        <f>IF(M8549=People!$B$5,People!$A$5,IF(M8549=People!$B$4,People!$A$4,IF(M8549=People!$B$3,People!$A$3,IF(M8549=People!$B$2,People!$A$2,0))))</f>
        <v>Anna Andreadi</v>
      </c>
      <c r="W8549" s="3" t="str">
        <f>IFERROR(VLOOKUP(B8549,Returns!$A$1:$B$801,2,0),"NO")</f>
        <v>NO</v>
      </c>
    </row>
    <row r="8550" spans="1:23">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1" t="str">
        <f>IF(M8550=People!$B$5,People!$A$5,IF(M8550=People!$B$4,People!$A$4,IF(M8550=People!$B$3,People!$A$3,IF(M8550=People!$B$2,People!$A$2,0))))</f>
        <v>Anna Andreadi</v>
      </c>
      <c r="W8550" s="3" t="str">
        <f>IFERROR(VLOOKUP(B8550,Returns!$A$1:$B$801,2,0),"NO")</f>
        <v>NO</v>
      </c>
    </row>
    <row r="8551" spans="1:23">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1" t="str">
        <f>IF(M8551=People!$B$5,People!$A$5,IF(M8551=People!$B$4,People!$A$4,IF(M8551=People!$B$3,People!$A$3,IF(M8551=People!$B$2,People!$A$2,0))))</f>
        <v>Anna Andreadi</v>
      </c>
      <c r="W8551" s="3" t="str">
        <f>IFERROR(VLOOKUP(B8551,Returns!$A$1:$B$801,2,0),"NO")</f>
        <v>NO</v>
      </c>
    </row>
    <row r="8552" spans="1:23">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1" t="str">
        <f>IF(M8552=People!$B$5,People!$A$5,IF(M8552=People!$B$4,People!$A$4,IF(M8552=People!$B$3,People!$A$3,IF(M8552=People!$B$2,People!$A$2,0))))</f>
        <v>Kelly Williams</v>
      </c>
      <c r="W8552" s="3" t="str">
        <f>IFERROR(VLOOKUP(B8552,Returns!$A$1:$B$801,2,0),"NO")</f>
        <v>NO</v>
      </c>
    </row>
    <row r="8553" spans="1:23">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1" t="str">
        <f>IF(M8553=People!$B$5,People!$A$5,IF(M8553=People!$B$4,People!$A$4,IF(M8553=People!$B$3,People!$A$3,IF(M8553=People!$B$2,People!$A$2,0))))</f>
        <v>Kelly Williams</v>
      </c>
      <c r="W8553" s="3" t="str">
        <f>IFERROR(VLOOKUP(B8553,Returns!$A$1:$B$801,2,0),"NO")</f>
        <v>NO</v>
      </c>
    </row>
    <row r="8554" spans="1:23">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1" t="str">
        <f>IF(M8554=People!$B$5,People!$A$5,IF(M8554=People!$B$4,People!$A$4,IF(M8554=People!$B$3,People!$A$3,IF(M8554=People!$B$2,People!$A$2,0))))</f>
        <v>Kelly Williams</v>
      </c>
      <c r="W8554" s="3" t="str">
        <f>IFERROR(VLOOKUP(B8554,Returns!$A$1:$B$801,2,0),"NO")</f>
        <v>NO</v>
      </c>
    </row>
    <row r="8555" spans="1:23">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1" t="str">
        <f>IF(M8555=People!$B$5,People!$A$5,IF(M8555=People!$B$4,People!$A$4,IF(M8555=People!$B$3,People!$A$3,IF(M8555=People!$B$2,People!$A$2,0))))</f>
        <v>Cassandra Brandow</v>
      </c>
      <c r="W8555" s="3" t="str">
        <f>IFERROR(VLOOKUP(B8555,Returns!$A$1:$B$801,2,0),"NO")</f>
        <v>NO</v>
      </c>
    </row>
    <row r="8556" spans="1:23">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1" t="str">
        <f>IF(M8556=People!$B$5,People!$A$5,IF(M8556=People!$B$4,People!$A$4,IF(M8556=People!$B$3,People!$A$3,IF(M8556=People!$B$2,People!$A$2,0))))</f>
        <v>Cassandra Brandow</v>
      </c>
      <c r="W8556" s="3" t="str">
        <f>IFERROR(VLOOKUP(B8556,Returns!$A$1:$B$801,2,0),"NO")</f>
        <v>NO</v>
      </c>
    </row>
    <row r="8557" spans="1:23">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1" t="str">
        <f>IF(M8557=People!$B$5,People!$A$5,IF(M8557=People!$B$4,People!$A$4,IF(M8557=People!$B$3,People!$A$3,IF(M8557=People!$B$2,People!$A$2,0))))</f>
        <v>Cassandra Brandow</v>
      </c>
      <c r="W8557" s="3" t="str">
        <f>IFERROR(VLOOKUP(B8557,Returns!$A$1:$B$801,2,0),"NO")</f>
        <v>NO</v>
      </c>
    </row>
    <row r="8558" spans="1:23">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1" t="str">
        <f>IF(M8558=People!$B$5,People!$A$5,IF(M8558=People!$B$4,People!$A$4,IF(M8558=People!$B$3,People!$A$3,IF(M8558=People!$B$2,People!$A$2,0))))</f>
        <v>Cassandra Brandow</v>
      </c>
      <c r="W8558" s="3" t="str">
        <f>IFERROR(VLOOKUP(B8558,Returns!$A$1:$B$801,2,0),"NO")</f>
        <v>NO</v>
      </c>
    </row>
    <row r="8559" spans="1:23">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1" t="str">
        <f>IF(M8559=People!$B$5,People!$A$5,IF(M8559=People!$B$4,People!$A$4,IF(M8559=People!$B$3,People!$A$3,IF(M8559=People!$B$2,People!$A$2,0))))</f>
        <v>Kelly Williams</v>
      </c>
      <c r="W8559" s="3" t="str">
        <f>IFERROR(VLOOKUP(B8559,Returns!$A$1:$B$801,2,0),"NO")</f>
        <v>NO</v>
      </c>
    </row>
    <row r="8560" spans="1:23">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1" t="str">
        <f>IF(M8560=People!$B$5,People!$A$5,IF(M8560=People!$B$4,People!$A$4,IF(M8560=People!$B$3,People!$A$3,IF(M8560=People!$B$2,People!$A$2,0))))</f>
        <v>Kelly Williams</v>
      </c>
      <c r="W8560" s="3" t="str">
        <f>IFERROR(VLOOKUP(B8560,Returns!$A$1:$B$801,2,0),"NO")</f>
        <v>NO</v>
      </c>
    </row>
    <row r="8561" spans="1:23">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1" t="str">
        <f>IF(M8561=People!$B$5,People!$A$5,IF(M8561=People!$B$4,People!$A$4,IF(M8561=People!$B$3,People!$A$3,IF(M8561=People!$B$2,People!$A$2,0))))</f>
        <v>Kelly Williams</v>
      </c>
      <c r="W8561" s="3" t="str">
        <f>IFERROR(VLOOKUP(B8561,Returns!$A$1:$B$801,2,0),"NO")</f>
        <v>NO</v>
      </c>
    </row>
    <row r="8562" spans="1:23">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1" t="str">
        <f>IF(M8562=People!$B$5,People!$A$5,IF(M8562=People!$B$4,People!$A$4,IF(M8562=People!$B$3,People!$A$3,IF(M8562=People!$B$2,People!$A$2,0))))</f>
        <v>Kelly Williams</v>
      </c>
      <c r="W8562" s="3" t="str">
        <f>IFERROR(VLOOKUP(B8562,Returns!$A$1:$B$801,2,0),"NO")</f>
        <v>NO</v>
      </c>
    </row>
    <row r="8563" spans="1:23">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1" t="str">
        <f>IF(M8563=People!$B$5,People!$A$5,IF(M8563=People!$B$4,People!$A$4,IF(M8563=People!$B$3,People!$A$3,IF(M8563=People!$B$2,People!$A$2,0))))</f>
        <v>Kelly Williams</v>
      </c>
      <c r="W8563" s="3" t="str">
        <f>IFERROR(VLOOKUP(B8563,Returns!$A$1:$B$801,2,0),"NO")</f>
        <v>NO</v>
      </c>
    </row>
    <row r="8564" spans="1:23">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1" t="str">
        <f>IF(M8564=People!$B$5,People!$A$5,IF(M8564=People!$B$4,People!$A$4,IF(M8564=People!$B$3,People!$A$3,IF(M8564=People!$B$2,People!$A$2,0))))</f>
        <v>Kelly Williams</v>
      </c>
      <c r="W8564" s="3" t="str">
        <f>IFERROR(VLOOKUP(B8564,Returns!$A$1:$B$801,2,0),"NO")</f>
        <v>NO</v>
      </c>
    </row>
    <row r="8565" spans="1:23">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1" t="str">
        <f>IF(M8565=People!$B$5,People!$A$5,IF(M8565=People!$B$4,People!$A$4,IF(M8565=People!$B$3,People!$A$3,IF(M8565=People!$B$2,People!$A$2,0))))</f>
        <v>Cassandra Brandow</v>
      </c>
      <c r="W8565" s="3" t="str">
        <f>IFERROR(VLOOKUP(B8565,Returns!$A$1:$B$801,2,0),"NO")</f>
        <v>NO</v>
      </c>
    </row>
    <row r="8566" spans="1:23">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1" t="str">
        <f>IF(M8566=People!$B$5,People!$A$5,IF(M8566=People!$B$4,People!$A$4,IF(M8566=People!$B$3,People!$A$3,IF(M8566=People!$B$2,People!$A$2,0))))</f>
        <v>Cassandra Brandow</v>
      </c>
      <c r="W8566" s="3" t="str">
        <f>IFERROR(VLOOKUP(B8566,Returns!$A$1:$B$801,2,0),"NO")</f>
        <v>NO</v>
      </c>
    </row>
    <row r="8567" spans="1:23">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1" t="str">
        <f>IF(M8567=People!$B$5,People!$A$5,IF(M8567=People!$B$4,People!$A$4,IF(M8567=People!$B$3,People!$A$3,IF(M8567=People!$B$2,People!$A$2,0))))</f>
        <v>Kelly Williams</v>
      </c>
      <c r="W8567" s="3" t="str">
        <f>IFERROR(VLOOKUP(B8567,Returns!$A$1:$B$801,2,0),"NO")</f>
        <v>NO</v>
      </c>
    </row>
    <row r="8568" spans="1:23">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1" t="str">
        <f>IF(M8568=People!$B$5,People!$A$5,IF(M8568=People!$B$4,People!$A$4,IF(M8568=People!$B$3,People!$A$3,IF(M8568=People!$B$2,People!$A$2,0))))</f>
        <v>Kelly Williams</v>
      </c>
      <c r="W8568" s="3" t="str">
        <f>IFERROR(VLOOKUP(B8568,Returns!$A$1:$B$801,2,0),"NO")</f>
        <v>NO</v>
      </c>
    </row>
    <row r="8569" spans="1:23">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1" t="str">
        <f>IF(M8569=People!$B$5,People!$A$5,IF(M8569=People!$B$4,People!$A$4,IF(M8569=People!$B$3,People!$A$3,IF(M8569=People!$B$2,People!$A$2,0))))</f>
        <v>Chuck Magee</v>
      </c>
      <c r="W8569" s="3" t="str">
        <f>IFERROR(VLOOKUP(B8569,Returns!$A$1:$B$801,2,0),"NO")</f>
        <v>NO</v>
      </c>
    </row>
    <row r="8570" spans="1:23">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1" t="str">
        <f>IF(M8570=People!$B$5,People!$A$5,IF(M8570=People!$B$4,People!$A$4,IF(M8570=People!$B$3,People!$A$3,IF(M8570=People!$B$2,People!$A$2,0))))</f>
        <v>Chuck Magee</v>
      </c>
      <c r="W8570" s="3" t="str">
        <f>IFERROR(VLOOKUP(B8570,Returns!$A$1:$B$801,2,0),"NO")</f>
        <v>NO</v>
      </c>
    </row>
    <row r="8571" spans="1:23">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1" t="str">
        <f>IF(M8571=People!$B$5,People!$A$5,IF(M8571=People!$B$4,People!$A$4,IF(M8571=People!$B$3,People!$A$3,IF(M8571=People!$B$2,People!$A$2,0))))</f>
        <v>Chuck Magee</v>
      </c>
      <c r="W8571" s="3" t="str">
        <f>IFERROR(VLOOKUP(B8571,Returns!$A$1:$B$801,2,0),"NO")</f>
        <v>NO</v>
      </c>
    </row>
    <row r="8572" spans="1:23">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1" t="str">
        <f>IF(M8572=People!$B$5,People!$A$5,IF(M8572=People!$B$4,People!$A$4,IF(M8572=People!$B$3,People!$A$3,IF(M8572=People!$B$2,People!$A$2,0))))</f>
        <v>Chuck Magee</v>
      </c>
      <c r="W8572" s="3" t="str">
        <f>IFERROR(VLOOKUP(B8572,Returns!$A$1:$B$801,2,0),"NO")</f>
        <v>NO</v>
      </c>
    </row>
    <row r="8573" spans="1:23">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1" t="str">
        <f>IF(M8573=People!$B$5,People!$A$5,IF(M8573=People!$B$4,People!$A$4,IF(M8573=People!$B$3,People!$A$3,IF(M8573=People!$B$2,People!$A$2,0))))</f>
        <v>Kelly Williams</v>
      </c>
      <c r="W8573" s="3" t="str">
        <f>IFERROR(VLOOKUP(B8573,Returns!$A$1:$B$801,2,0),"NO")</f>
        <v>NO</v>
      </c>
    </row>
    <row r="8574" spans="1:23">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1" t="str">
        <f>IF(M8574=People!$B$5,People!$A$5,IF(M8574=People!$B$4,People!$A$4,IF(M8574=People!$B$3,People!$A$3,IF(M8574=People!$B$2,People!$A$2,0))))</f>
        <v>Kelly Williams</v>
      </c>
      <c r="W8574" s="3" t="str">
        <f>IFERROR(VLOOKUP(B8574,Returns!$A$1:$B$801,2,0),"NO")</f>
        <v>NO</v>
      </c>
    </row>
    <row r="8575" spans="1:23">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1" t="str">
        <f>IF(M8575=People!$B$5,People!$A$5,IF(M8575=People!$B$4,People!$A$4,IF(M8575=People!$B$3,People!$A$3,IF(M8575=People!$B$2,People!$A$2,0))))</f>
        <v>Chuck Magee</v>
      </c>
      <c r="W8575" s="3" t="str">
        <f>IFERROR(VLOOKUP(B8575,Returns!$A$1:$B$801,2,0),"NO")</f>
        <v>NO</v>
      </c>
    </row>
    <row r="8576" spans="1:23">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1" t="str">
        <f>IF(M8576=People!$B$5,People!$A$5,IF(M8576=People!$B$4,People!$A$4,IF(M8576=People!$B$3,People!$A$3,IF(M8576=People!$B$2,People!$A$2,0))))</f>
        <v>Anna Andreadi</v>
      </c>
      <c r="W8576" s="3" t="str">
        <f>IFERROR(VLOOKUP(B8576,Returns!$A$1:$B$801,2,0),"NO")</f>
        <v>NO</v>
      </c>
    </row>
    <row r="8577" spans="1:23">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1" t="str">
        <f>IF(M8577=People!$B$5,People!$A$5,IF(M8577=People!$B$4,People!$A$4,IF(M8577=People!$B$3,People!$A$3,IF(M8577=People!$B$2,People!$A$2,0))))</f>
        <v>Cassandra Brandow</v>
      </c>
      <c r="W8577" s="3" t="str">
        <f>IFERROR(VLOOKUP(B8577,Returns!$A$1:$B$801,2,0),"NO")</f>
        <v>Yes</v>
      </c>
    </row>
    <row r="8578" spans="1:23">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1" t="str">
        <f>IF(M8578=People!$B$5,People!$A$5,IF(M8578=People!$B$4,People!$A$4,IF(M8578=People!$B$3,People!$A$3,IF(M8578=People!$B$2,People!$A$2,0))))</f>
        <v>Chuck Magee</v>
      </c>
      <c r="W8578" s="3" t="str">
        <f>IFERROR(VLOOKUP(B8578,Returns!$A$1:$B$801,2,0),"NO")</f>
        <v>NO</v>
      </c>
    </row>
    <row r="8579" spans="1:23">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1" t="str">
        <f>IF(M8579=People!$B$5,People!$A$5,IF(M8579=People!$B$4,People!$A$4,IF(M8579=People!$B$3,People!$A$3,IF(M8579=People!$B$2,People!$A$2,0))))</f>
        <v>Kelly Williams</v>
      </c>
      <c r="W8579" s="3" t="str">
        <f>IFERROR(VLOOKUP(B8579,Returns!$A$1:$B$801,2,0),"NO")</f>
        <v>NO</v>
      </c>
    </row>
    <row r="8580" spans="1:23">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1" t="str">
        <f>IF(M8580=People!$B$5,People!$A$5,IF(M8580=People!$B$4,People!$A$4,IF(M8580=People!$B$3,People!$A$3,IF(M8580=People!$B$2,People!$A$2,0))))</f>
        <v>Kelly Williams</v>
      </c>
      <c r="W8580" s="3" t="str">
        <f>IFERROR(VLOOKUP(B8580,Returns!$A$1:$B$801,2,0),"NO")</f>
        <v>NO</v>
      </c>
    </row>
    <row r="8581" spans="1:23">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1" t="str">
        <f>IF(M8581=People!$B$5,People!$A$5,IF(M8581=People!$B$4,People!$A$4,IF(M8581=People!$B$3,People!$A$3,IF(M8581=People!$B$2,People!$A$2,0))))</f>
        <v>Cassandra Brandow</v>
      </c>
      <c r="W8581" s="3" t="str">
        <f>IFERROR(VLOOKUP(B8581,Returns!$A$1:$B$801,2,0),"NO")</f>
        <v>NO</v>
      </c>
    </row>
    <row r="8582" spans="1:23">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1" t="str">
        <f>IF(M8582=People!$B$5,People!$A$5,IF(M8582=People!$B$4,People!$A$4,IF(M8582=People!$B$3,People!$A$3,IF(M8582=People!$B$2,People!$A$2,0))))</f>
        <v>Kelly Williams</v>
      </c>
      <c r="W8582" s="3" t="str">
        <f>IFERROR(VLOOKUP(B8582,Returns!$A$1:$B$801,2,0),"NO")</f>
        <v>NO</v>
      </c>
    </row>
    <row r="8583" spans="1:23">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1" t="str">
        <f>IF(M8583=People!$B$5,People!$A$5,IF(M8583=People!$B$4,People!$A$4,IF(M8583=People!$B$3,People!$A$3,IF(M8583=People!$B$2,People!$A$2,0))))</f>
        <v>Kelly Williams</v>
      </c>
      <c r="W8583" s="3" t="str">
        <f>IFERROR(VLOOKUP(B8583,Returns!$A$1:$B$801,2,0),"NO")</f>
        <v>NO</v>
      </c>
    </row>
    <row r="8584" spans="1:23">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1" t="str">
        <f>IF(M8584=People!$B$5,People!$A$5,IF(M8584=People!$B$4,People!$A$4,IF(M8584=People!$B$3,People!$A$3,IF(M8584=People!$B$2,People!$A$2,0))))</f>
        <v>Kelly Williams</v>
      </c>
      <c r="W8584" s="3" t="str">
        <f>IFERROR(VLOOKUP(B8584,Returns!$A$1:$B$801,2,0),"NO")</f>
        <v>NO</v>
      </c>
    </row>
    <row r="8585" spans="1:23">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1" t="str">
        <f>IF(M8585=People!$B$5,People!$A$5,IF(M8585=People!$B$4,People!$A$4,IF(M8585=People!$B$3,People!$A$3,IF(M8585=People!$B$2,People!$A$2,0))))</f>
        <v>Kelly Williams</v>
      </c>
      <c r="W8585" s="3" t="str">
        <f>IFERROR(VLOOKUP(B8585,Returns!$A$1:$B$801,2,0),"NO")</f>
        <v>NO</v>
      </c>
    </row>
    <row r="8586" spans="1:23">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1" t="str">
        <f>IF(M8586=People!$B$5,People!$A$5,IF(M8586=People!$B$4,People!$A$4,IF(M8586=People!$B$3,People!$A$3,IF(M8586=People!$B$2,People!$A$2,0))))</f>
        <v>Anna Andreadi</v>
      </c>
      <c r="W8586" s="3" t="str">
        <f>IFERROR(VLOOKUP(B8586,Returns!$A$1:$B$801,2,0),"NO")</f>
        <v>NO</v>
      </c>
    </row>
    <row r="8587" spans="1:23">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1" t="str">
        <f>IF(M8587=People!$B$5,People!$A$5,IF(M8587=People!$B$4,People!$A$4,IF(M8587=People!$B$3,People!$A$3,IF(M8587=People!$B$2,People!$A$2,0))))</f>
        <v>Chuck Magee</v>
      </c>
      <c r="W8587" s="3" t="str">
        <f>IFERROR(VLOOKUP(B8587,Returns!$A$1:$B$801,2,0),"NO")</f>
        <v>NO</v>
      </c>
    </row>
    <row r="8588" spans="1:23">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1" t="str">
        <f>IF(M8588=People!$B$5,People!$A$5,IF(M8588=People!$B$4,People!$A$4,IF(M8588=People!$B$3,People!$A$3,IF(M8588=People!$B$2,People!$A$2,0))))</f>
        <v>Anna Andreadi</v>
      </c>
      <c r="W8588" s="3" t="str">
        <f>IFERROR(VLOOKUP(B8588,Returns!$A$1:$B$801,2,0),"NO")</f>
        <v>Yes</v>
      </c>
    </row>
    <row r="8589" spans="1:23">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1" t="str">
        <f>IF(M8589=People!$B$5,People!$A$5,IF(M8589=People!$B$4,People!$A$4,IF(M8589=People!$B$3,People!$A$3,IF(M8589=People!$B$2,People!$A$2,0))))</f>
        <v>Anna Andreadi</v>
      </c>
      <c r="W8589" s="3" t="str">
        <f>IFERROR(VLOOKUP(B8589,Returns!$A$1:$B$801,2,0),"NO")</f>
        <v>Yes</v>
      </c>
    </row>
    <row r="8590" spans="1:23">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1" t="str">
        <f>IF(M8590=People!$B$5,People!$A$5,IF(M8590=People!$B$4,People!$A$4,IF(M8590=People!$B$3,People!$A$3,IF(M8590=People!$B$2,People!$A$2,0))))</f>
        <v>Chuck Magee</v>
      </c>
      <c r="W8590" s="3" t="str">
        <f>IFERROR(VLOOKUP(B8590,Returns!$A$1:$B$801,2,0),"NO")</f>
        <v>NO</v>
      </c>
    </row>
    <row r="8591" spans="1:23">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1" t="str">
        <f>IF(M8591=People!$B$5,People!$A$5,IF(M8591=People!$B$4,People!$A$4,IF(M8591=People!$B$3,People!$A$3,IF(M8591=People!$B$2,People!$A$2,0))))</f>
        <v>Chuck Magee</v>
      </c>
      <c r="W8591" s="3" t="str">
        <f>IFERROR(VLOOKUP(B8591,Returns!$A$1:$B$801,2,0),"NO")</f>
        <v>NO</v>
      </c>
    </row>
    <row r="8592" spans="1:23">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1" t="str">
        <f>IF(M8592=People!$B$5,People!$A$5,IF(M8592=People!$B$4,People!$A$4,IF(M8592=People!$B$3,People!$A$3,IF(M8592=People!$B$2,People!$A$2,0))))</f>
        <v>Chuck Magee</v>
      </c>
      <c r="W8592" s="3" t="str">
        <f>IFERROR(VLOOKUP(B8592,Returns!$A$1:$B$801,2,0),"NO")</f>
        <v>NO</v>
      </c>
    </row>
    <row r="8593" spans="1:23">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1" t="str">
        <f>IF(M8593=People!$B$5,People!$A$5,IF(M8593=People!$B$4,People!$A$4,IF(M8593=People!$B$3,People!$A$3,IF(M8593=People!$B$2,People!$A$2,0))))</f>
        <v>Anna Andreadi</v>
      </c>
      <c r="W8593" s="3" t="str">
        <f>IFERROR(VLOOKUP(B8593,Returns!$A$1:$B$801,2,0),"NO")</f>
        <v>Yes</v>
      </c>
    </row>
    <row r="8594" spans="1:23">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1" t="str">
        <f>IF(M8594=People!$B$5,People!$A$5,IF(M8594=People!$B$4,People!$A$4,IF(M8594=People!$B$3,People!$A$3,IF(M8594=People!$B$2,People!$A$2,0))))</f>
        <v>Anna Andreadi</v>
      </c>
      <c r="W8594" s="3" t="str">
        <f>IFERROR(VLOOKUP(B8594,Returns!$A$1:$B$801,2,0),"NO")</f>
        <v>Yes</v>
      </c>
    </row>
    <row r="8595" spans="1:23">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1" t="str">
        <f>IF(M8595=People!$B$5,People!$A$5,IF(M8595=People!$B$4,People!$A$4,IF(M8595=People!$B$3,People!$A$3,IF(M8595=People!$B$2,People!$A$2,0))))</f>
        <v>Cassandra Brandow</v>
      </c>
      <c r="W8595" s="3" t="str">
        <f>IFERROR(VLOOKUP(B8595,Returns!$A$1:$B$801,2,0),"NO")</f>
        <v>NO</v>
      </c>
    </row>
    <row r="8596" spans="1:23">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1" t="str">
        <f>IF(M8596=People!$B$5,People!$A$5,IF(M8596=People!$B$4,People!$A$4,IF(M8596=People!$B$3,People!$A$3,IF(M8596=People!$B$2,People!$A$2,0))))</f>
        <v>Cassandra Brandow</v>
      </c>
      <c r="W8596" s="3" t="str">
        <f>IFERROR(VLOOKUP(B8596,Returns!$A$1:$B$801,2,0),"NO")</f>
        <v>NO</v>
      </c>
    </row>
    <row r="8597" spans="1:23">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1" t="str">
        <f>IF(M8597=People!$B$5,People!$A$5,IF(M8597=People!$B$4,People!$A$4,IF(M8597=People!$B$3,People!$A$3,IF(M8597=People!$B$2,People!$A$2,0))))</f>
        <v>Cassandra Brandow</v>
      </c>
      <c r="W8597" s="3" t="str">
        <f>IFERROR(VLOOKUP(B8597,Returns!$A$1:$B$801,2,0),"NO")</f>
        <v>NO</v>
      </c>
    </row>
    <row r="8598" spans="1:23">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1" t="str">
        <f>IF(M8598=People!$B$5,People!$A$5,IF(M8598=People!$B$4,People!$A$4,IF(M8598=People!$B$3,People!$A$3,IF(M8598=People!$B$2,People!$A$2,0))))</f>
        <v>Cassandra Brandow</v>
      </c>
      <c r="W8598" s="3" t="str">
        <f>IFERROR(VLOOKUP(B8598,Returns!$A$1:$B$801,2,0),"NO")</f>
        <v>NO</v>
      </c>
    </row>
    <row r="8599" spans="1:23">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1" t="str">
        <f>IF(M8599=People!$B$5,People!$A$5,IF(M8599=People!$B$4,People!$A$4,IF(M8599=People!$B$3,People!$A$3,IF(M8599=People!$B$2,People!$A$2,0))))</f>
        <v>Anna Andreadi</v>
      </c>
      <c r="W8599" s="3" t="str">
        <f>IFERROR(VLOOKUP(B8599,Returns!$A$1:$B$801,2,0),"NO")</f>
        <v>NO</v>
      </c>
    </row>
    <row r="8600" spans="1:23">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1" t="str">
        <f>IF(M8600=People!$B$5,People!$A$5,IF(M8600=People!$B$4,People!$A$4,IF(M8600=People!$B$3,People!$A$3,IF(M8600=People!$B$2,People!$A$2,0))))</f>
        <v>Anna Andreadi</v>
      </c>
      <c r="W8600" s="3" t="str">
        <f>IFERROR(VLOOKUP(B8600,Returns!$A$1:$B$801,2,0),"NO")</f>
        <v>NO</v>
      </c>
    </row>
    <row r="8601" spans="1:23">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1" t="str">
        <f>IF(M8601=People!$B$5,People!$A$5,IF(M8601=People!$B$4,People!$A$4,IF(M8601=People!$B$3,People!$A$3,IF(M8601=People!$B$2,People!$A$2,0))))</f>
        <v>Anna Andreadi</v>
      </c>
      <c r="W8601" s="3" t="str">
        <f>IFERROR(VLOOKUP(B8601,Returns!$A$1:$B$801,2,0),"NO")</f>
        <v>NO</v>
      </c>
    </row>
    <row r="8602" spans="1:23">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1" t="str">
        <f>IF(M8602=People!$B$5,People!$A$5,IF(M8602=People!$B$4,People!$A$4,IF(M8602=People!$B$3,People!$A$3,IF(M8602=People!$B$2,People!$A$2,0))))</f>
        <v>Anna Andreadi</v>
      </c>
      <c r="W8602" s="3" t="str">
        <f>IFERROR(VLOOKUP(B8602,Returns!$A$1:$B$801,2,0),"NO")</f>
        <v>NO</v>
      </c>
    </row>
    <row r="8603" spans="1:23">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1" t="str">
        <f>IF(M8603=People!$B$5,People!$A$5,IF(M8603=People!$B$4,People!$A$4,IF(M8603=People!$B$3,People!$A$3,IF(M8603=People!$B$2,People!$A$2,0))))</f>
        <v>Anna Andreadi</v>
      </c>
      <c r="W8603" s="3" t="str">
        <f>IFERROR(VLOOKUP(B8603,Returns!$A$1:$B$801,2,0),"NO")</f>
        <v>NO</v>
      </c>
    </row>
    <row r="8604" spans="1:23">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1" t="str">
        <f>IF(M8604=People!$B$5,People!$A$5,IF(M8604=People!$B$4,People!$A$4,IF(M8604=People!$B$3,People!$A$3,IF(M8604=People!$B$2,People!$A$2,0))))</f>
        <v>Anna Andreadi</v>
      </c>
      <c r="W8604" s="3" t="str">
        <f>IFERROR(VLOOKUP(B8604,Returns!$A$1:$B$801,2,0),"NO")</f>
        <v>NO</v>
      </c>
    </row>
    <row r="8605" spans="1:23">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1" t="str">
        <f>IF(M8605=People!$B$5,People!$A$5,IF(M8605=People!$B$4,People!$A$4,IF(M8605=People!$B$3,People!$A$3,IF(M8605=People!$B$2,People!$A$2,0))))</f>
        <v>Kelly Williams</v>
      </c>
      <c r="W8605" s="3" t="str">
        <f>IFERROR(VLOOKUP(B8605,Returns!$A$1:$B$801,2,0),"NO")</f>
        <v>NO</v>
      </c>
    </row>
    <row r="8606" spans="1:23">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1" t="str">
        <f>IF(M8606=People!$B$5,People!$A$5,IF(M8606=People!$B$4,People!$A$4,IF(M8606=People!$B$3,People!$A$3,IF(M8606=People!$B$2,People!$A$2,0))))</f>
        <v>Kelly Williams</v>
      </c>
      <c r="W8606" s="3" t="str">
        <f>IFERROR(VLOOKUP(B8606,Returns!$A$1:$B$801,2,0),"NO")</f>
        <v>NO</v>
      </c>
    </row>
    <row r="8607" spans="1:23">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1" t="str">
        <f>IF(M8607=People!$B$5,People!$A$5,IF(M8607=People!$B$4,People!$A$4,IF(M8607=People!$B$3,People!$A$3,IF(M8607=People!$B$2,People!$A$2,0))))</f>
        <v>Kelly Williams</v>
      </c>
      <c r="W8607" s="3" t="str">
        <f>IFERROR(VLOOKUP(B8607,Returns!$A$1:$B$801,2,0),"NO")</f>
        <v>NO</v>
      </c>
    </row>
    <row r="8608" spans="1:23">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1" t="str">
        <f>IF(M8608=People!$B$5,People!$A$5,IF(M8608=People!$B$4,People!$A$4,IF(M8608=People!$B$3,People!$A$3,IF(M8608=People!$B$2,People!$A$2,0))))</f>
        <v>Chuck Magee</v>
      </c>
      <c r="W8608" s="3" t="str">
        <f>IFERROR(VLOOKUP(B8608,Returns!$A$1:$B$801,2,0),"NO")</f>
        <v>NO</v>
      </c>
    </row>
    <row r="8609" spans="1:23">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1" t="str">
        <f>IF(M8609=People!$B$5,People!$A$5,IF(M8609=People!$B$4,People!$A$4,IF(M8609=People!$B$3,People!$A$3,IF(M8609=People!$B$2,People!$A$2,0))))</f>
        <v>Chuck Magee</v>
      </c>
      <c r="W8609" s="3" t="str">
        <f>IFERROR(VLOOKUP(B8609,Returns!$A$1:$B$801,2,0),"NO")</f>
        <v>NO</v>
      </c>
    </row>
    <row r="8610" spans="1:23">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1" t="str">
        <f>IF(M8610=People!$B$5,People!$A$5,IF(M8610=People!$B$4,People!$A$4,IF(M8610=People!$B$3,People!$A$3,IF(M8610=People!$B$2,People!$A$2,0))))</f>
        <v>Chuck Magee</v>
      </c>
      <c r="W8610" s="3" t="str">
        <f>IFERROR(VLOOKUP(B8610,Returns!$A$1:$B$801,2,0),"NO")</f>
        <v>NO</v>
      </c>
    </row>
    <row r="8611" spans="1:23">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1" t="str">
        <f>IF(M8611=People!$B$5,People!$A$5,IF(M8611=People!$B$4,People!$A$4,IF(M8611=People!$B$3,People!$A$3,IF(M8611=People!$B$2,People!$A$2,0))))</f>
        <v>Chuck Magee</v>
      </c>
      <c r="W8611" s="3" t="str">
        <f>IFERROR(VLOOKUP(B8611,Returns!$A$1:$B$801,2,0),"NO")</f>
        <v>NO</v>
      </c>
    </row>
    <row r="8612" spans="1:23">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1" t="str">
        <f>IF(M8612=People!$B$5,People!$A$5,IF(M8612=People!$B$4,People!$A$4,IF(M8612=People!$B$3,People!$A$3,IF(M8612=People!$B$2,People!$A$2,0))))</f>
        <v>Chuck Magee</v>
      </c>
      <c r="W8612" s="3" t="str">
        <f>IFERROR(VLOOKUP(B8612,Returns!$A$1:$B$801,2,0),"NO")</f>
        <v>NO</v>
      </c>
    </row>
    <row r="8613" spans="1:23">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1" t="str">
        <f>IF(M8613=People!$B$5,People!$A$5,IF(M8613=People!$B$4,People!$A$4,IF(M8613=People!$B$3,People!$A$3,IF(M8613=People!$B$2,People!$A$2,0))))</f>
        <v>Anna Andreadi</v>
      </c>
      <c r="W8613" s="3" t="str">
        <f>IFERROR(VLOOKUP(B8613,Returns!$A$1:$B$801,2,0),"NO")</f>
        <v>NO</v>
      </c>
    </row>
    <row r="8614" spans="1:23">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1" t="str">
        <f>IF(M8614=People!$B$5,People!$A$5,IF(M8614=People!$B$4,People!$A$4,IF(M8614=People!$B$3,People!$A$3,IF(M8614=People!$B$2,People!$A$2,0))))</f>
        <v>Anna Andreadi</v>
      </c>
      <c r="W8614" s="3" t="str">
        <f>IFERROR(VLOOKUP(B8614,Returns!$A$1:$B$801,2,0),"NO")</f>
        <v>NO</v>
      </c>
    </row>
    <row r="8615" spans="1:23">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1" t="str">
        <f>IF(M8615=People!$B$5,People!$A$5,IF(M8615=People!$B$4,People!$A$4,IF(M8615=People!$B$3,People!$A$3,IF(M8615=People!$B$2,People!$A$2,0))))</f>
        <v>Anna Andreadi</v>
      </c>
      <c r="W8615" s="3" t="str">
        <f>IFERROR(VLOOKUP(B8615,Returns!$A$1:$B$801,2,0),"NO")</f>
        <v>NO</v>
      </c>
    </row>
    <row r="8616" spans="1:23">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1" t="str">
        <f>IF(M8616=People!$B$5,People!$A$5,IF(M8616=People!$B$4,People!$A$4,IF(M8616=People!$B$3,People!$A$3,IF(M8616=People!$B$2,People!$A$2,0))))</f>
        <v>Anna Andreadi</v>
      </c>
      <c r="W8616" s="3" t="str">
        <f>IFERROR(VLOOKUP(B8616,Returns!$A$1:$B$801,2,0),"NO")</f>
        <v>NO</v>
      </c>
    </row>
    <row r="8617" spans="1:23">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1" t="str">
        <f>IF(M8617=People!$B$5,People!$A$5,IF(M8617=People!$B$4,People!$A$4,IF(M8617=People!$B$3,People!$A$3,IF(M8617=People!$B$2,People!$A$2,0))))</f>
        <v>Anna Andreadi</v>
      </c>
      <c r="W8617" s="3" t="str">
        <f>IFERROR(VLOOKUP(B8617,Returns!$A$1:$B$801,2,0),"NO")</f>
        <v>NO</v>
      </c>
    </row>
    <row r="8618" spans="1:23">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1" t="str">
        <f>IF(M8618=People!$B$5,People!$A$5,IF(M8618=People!$B$4,People!$A$4,IF(M8618=People!$B$3,People!$A$3,IF(M8618=People!$B$2,People!$A$2,0))))</f>
        <v>Anna Andreadi</v>
      </c>
      <c r="W8618" s="3" t="str">
        <f>IFERROR(VLOOKUP(B8618,Returns!$A$1:$B$801,2,0),"NO")</f>
        <v>NO</v>
      </c>
    </row>
    <row r="8619" spans="1:23">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1" t="str">
        <f>IF(M8619=People!$B$5,People!$A$5,IF(M8619=People!$B$4,People!$A$4,IF(M8619=People!$B$3,People!$A$3,IF(M8619=People!$B$2,People!$A$2,0))))</f>
        <v>Anna Andreadi</v>
      </c>
      <c r="W8619" s="3" t="str">
        <f>IFERROR(VLOOKUP(B8619,Returns!$A$1:$B$801,2,0),"NO")</f>
        <v>NO</v>
      </c>
    </row>
    <row r="8620" spans="1:23">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1" t="str">
        <f>IF(M8620=People!$B$5,People!$A$5,IF(M8620=People!$B$4,People!$A$4,IF(M8620=People!$B$3,People!$A$3,IF(M8620=People!$B$2,People!$A$2,0))))</f>
        <v>Anna Andreadi</v>
      </c>
      <c r="W8620" s="3" t="str">
        <f>IFERROR(VLOOKUP(B8620,Returns!$A$1:$B$801,2,0),"NO")</f>
        <v>Yes</v>
      </c>
    </row>
    <row r="8621" spans="1:23">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1" t="str">
        <f>IF(M8621=People!$B$5,People!$A$5,IF(M8621=People!$B$4,People!$A$4,IF(M8621=People!$B$3,People!$A$3,IF(M8621=People!$B$2,People!$A$2,0))))</f>
        <v>Chuck Magee</v>
      </c>
      <c r="W8621" s="3" t="str">
        <f>IFERROR(VLOOKUP(B8621,Returns!$A$1:$B$801,2,0),"NO")</f>
        <v>NO</v>
      </c>
    </row>
    <row r="8622" spans="1:23">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1" t="str">
        <f>IF(M8622=People!$B$5,People!$A$5,IF(M8622=People!$B$4,People!$A$4,IF(M8622=People!$B$3,People!$A$3,IF(M8622=People!$B$2,People!$A$2,0))))</f>
        <v>Kelly Williams</v>
      </c>
      <c r="W8622" s="3" t="str">
        <f>IFERROR(VLOOKUP(B8622,Returns!$A$1:$B$801,2,0),"NO")</f>
        <v>NO</v>
      </c>
    </row>
    <row r="8623" spans="1:23">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1" t="str">
        <f>IF(M8623=People!$B$5,People!$A$5,IF(M8623=People!$B$4,People!$A$4,IF(M8623=People!$B$3,People!$A$3,IF(M8623=People!$B$2,People!$A$2,0))))</f>
        <v>Cassandra Brandow</v>
      </c>
      <c r="W8623" s="3" t="str">
        <f>IFERROR(VLOOKUP(B8623,Returns!$A$1:$B$801,2,0),"NO")</f>
        <v>NO</v>
      </c>
    </row>
    <row r="8624" spans="1:23">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1" t="str">
        <f>IF(M8624=People!$B$5,People!$A$5,IF(M8624=People!$B$4,People!$A$4,IF(M8624=People!$B$3,People!$A$3,IF(M8624=People!$B$2,People!$A$2,0))))</f>
        <v>Anna Andreadi</v>
      </c>
      <c r="W8624" s="3" t="str">
        <f>IFERROR(VLOOKUP(B8624,Returns!$A$1:$B$801,2,0),"NO")</f>
        <v>Yes</v>
      </c>
    </row>
    <row r="8625" spans="1:23">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1" t="str">
        <f>IF(M8625=People!$B$5,People!$A$5,IF(M8625=People!$B$4,People!$A$4,IF(M8625=People!$B$3,People!$A$3,IF(M8625=People!$B$2,People!$A$2,0))))</f>
        <v>Cassandra Brandow</v>
      </c>
      <c r="W8625" s="3" t="str">
        <f>IFERROR(VLOOKUP(B8625,Returns!$A$1:$B$801,2,0),"NO")</f>
        <v>NO</v>
      </c>
    </row>
    <row r="8626" spans="1:23">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1" t="str">
        <f>IF(M8626=People!$B$5,People!$A$5,IF(M8626=People!$B$4,People!$A$4,IF(M8626=People!$B$3,People!$A$3,IF(M8626=People!$B$2,People!$A$2,0))))</f>
        <v>Cassandra Brandow</v>
      </c>
      <c r="W8626" s="3" t="str">
        <f>IFERROR(VLOOKUP(B8626,Returns!$A$1:$B$801,2,0),"NO")</f>
        <v>NO</v>
      </c>
    </row>
    <row r="8627" spans="1:23">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1" t="str">
        <f>IF(M8627=People!$B$5,People!$A$5,IF(M8627=People!$B$4,People!$A$4,IF(M8627=People!$B$3,People!$A$3,IF(M8627=People!$B$2,People!$A$2,0))))</f>
        <v>Anna Andreadi</v>
      </c>
      <c r="W8627" s="3" t="str">
        <f>IFERROR(VLOOKUP(B8627,Returns!$A$1:$B$801,2,0),"NO")</f>
        <v>NO</v>
      </c>
    </row>
    <row r="8628" spans="1:23">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1" t="str">
        <f>IF(M8628=People!$B$5,People!$A$5,IF(M8628=People!$B$4,People!$A$4,IF(M8628=People!$B$3,People!$A$3,IF(M8628=People!$B$2,People!$A$2,0))))</f>
        <v>Chuck Magee</v>
      </c>
      <c r="W8628" s="3" t="str">
        <f>IFERROR(VLOOKUP(B8628,Returns!$A$1:$B$801,2,0),"NO")</f>
        <v>NO</v>
      </c>
    </row>
    <row r="8629" spans="1:23">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1" t="str">
        <f>IF(M8629=People!$B$5,People!$A$5,IF(M8629=People!$B$4,People!$A$4,IF(M8629=People!$B$3,People!$A$3,IF(M8629=People!$B$2,People!$A$2,0))))</f>
        <v>Chuck Magee</v>
      </c>
      <c r="W8629" s="3" t="str">
        <f>IFERROR(VLOOKUP(B8629,Returns!$A$1:$B$801,2,0),"NO")</f>
        <v>NO</v>
      </c>
    </row>
    <row r="8630" spans="1:23">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1" t="str">
        <f>IF(M8630=People!$B$5,People!$A$5,IF(M8630=People!$B$4,People!$A$4,IF(M8630=People!$B$3,People!$A$3,IF(M8630=People!$B$2,People!$A$2,0))))</f>
        <v>Chuck Magee</v>
      </c>
      <c r="W8630" s="3" t="str">
        <f>IFERROR(VLOOKUP(B8630,Returns!$A$1:$B$801,2,0),"NO")</f>
        <v>NO</v>
      </c>
    </row>
    <row r="8631" spans="1:23">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1" t="str">
        <f>IF(M8631=People!$B$5,People!$A$5,IF(M8631=People!$B$4,People!$A$4,IF(M8631=People!$B$3,People!$A$3,IF(M8631=People!$B$2,People!$A$2,0))))</f>
        <v>Chuck Magee</v>
      </c>
      <c r="W8631" s="3" t="str">
        <f>IFERROR(VLOOKUP(B8631,Returns!$A$1:$B$801,2,0),"NO")</f>
        <v>NO</v>
      </c>
    </row>
    <row r="8632" spans="1:23">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1" t="str">
        <f>IF(M8632=People!$B$5,People!$A$5,IF(M8632=People!$B$4,People!$A$4,IF(M8632=People!$B$3,People!$A$3,IF(M8632=People!$B$2,People!$A$2,0))))</f>
        <v>Chuck Magee</v>
      </c>
      <c r="W8632" s="3" t="str">
        <f>IFERROR(VLOOKUP(B8632,Returns!$A$1:$B$801,2,0),"NO")</f>
        <v>NO</v>
      </c>
    </row>
    <row r="8633" spans="1:23">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1" t="str">
        <f>IF(M8633=People!$B$5,People!$A$5,IF(M8633=People!$B$4,People!$A$4,IF(M8633=People!$B$3,People!$A$3,IF(M8633=People!$B$2,People!$A$2,0))))</f>
        <v>Chuck Magee</v>
      </c>
      <c r="W8633" s="3" t="str">
        <f>IFERROR(VLOOKUP(B8633,Returns!$A$1:$B$801,2,0),"NO")</f>
        <v>NO</v>
      </c>
    </row>
    <row r="8634" spans="1:23">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1" t="str">
        <f>IF(M8634=People!$B$5,People!$A$5,IF(M8634=People!$B$4,People!$A$4,IF(M8634=People!$B$3,People!$A$3,IF(M8634=People!$B$2,People!$A$2,0))))</f>
        <v>Chuck Magee</v>
      </c>
      <c r="W8634" s="3" t="str">
        <f>IFERROR(VLOOKUP(B8634,Returns!$A$1:$B$801,2,0),"NO")</f>
        <v>NO</v>
      </c>
    </row>
    <row r="8635" spans="1:23">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1" t="str">
        <f>IF(M8635=People!$B$5,People!$A$5,IF(M8635=People!$B$4,People!$A$4,IF(M8635=People!$B$3,People!$A$3,IF(M8635=People!$B$2,People!$A$2,0))))</f>
        <v>Chuck Magee</v>
      </c>
      <c r="W8635" s="3" t="str">
        <f>IFERROR(VLOOKUP(B8635,Returns!$A$1:$B$801,2,0),"NO")</f>
        <v>NO</v>
      </c>
    </row>
    <row r="8636" spans="1:23">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1" t="str">
        <f>IF(M8636=People!$B$5,People!$A$5,IF(M8636=People!$B$4,People!$A$4,IF(M8636=People!$B$3,People!$A$3,IF(M8636=People!$B$2,People!$A$2,0))))</f>
        <v>Chuck Magee</v>
      </c>
      <c r="W8636" s="3" t="str">
        <f>IFERROR(VLOOKUP(B8636,Returns!$A$1:$B$801,2,0),"NO")</f>
        <v>NO</v>
      </c>
    </row>
    <row r="8637" spans="1:23">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1" t="str">
        <f>IF(M8637=People!$B$5,People!$A$5,IF(M8637=People!$B$4,People!$A$4,IF(M8637=People!$B$3,People!$A$3,IF(M8637=People!$B$2,People!$A$2,0))))</f>
        <v>Cassandra Brandow</v>
      </c>
      <c r="W8637" s="3" t="str">
        <f>IFERROR(VLOOKUP(B8637,Returns!$A$1:$B$801,2,0),"NO")</f>
        <v>NO</v>
      </c>
    </row>
    <row r="8638" spans="1:23">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1" t="str">
        <f>IF(M8638=People!$B$5,People!$A$5,IF(M8638=People!$B$4,People!$A$4,IF(M8638=People!$B$3,People!$A$3,IF(M8638=People!$B$2,People!$A$2,0))))</f>
        <v>Cassandra Brandow</v>
      </c>
      <c r="W8638" s="3" t="str">
        <f>IFERROR(VLOOKUP(B8638,Returns!$A$1:$B$801,2,0),"NO")</f>
        <v>NO</v>
      </c>
    </row>
    <row r="8639" spans="1:23">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1" t="str">
        <f>IF(M8639=People!$B$5,People!$A$5,IF(M8639=People!$B$4,People!$A$4,IF(M8639=People!$B$3,People!$A$3,IF(M8639=People!$B$2,People!$A$2,0))))</f>
        <v>Anna Andreadi</v>
      </c>
      <c r="W8639" s="3" t="str">
        <f>IFERROR(VLOOKUP(B8639,Returns!$A$1:$B$801,2,0),"NO")</f>
        <v>NO</v>
      </c>
    </row>
    <row r="8640" spans="1:23">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1" t="str">
        <f>IF(M8640=People!$B$5,People!$A$5,IF(M8640=People!$B$4,People!$A$4,IF(M8640=People!$B$3,People!$A$3,IF(M8640=People!$B$2,People!$A$2,0))))</f>
        <v>Kelly Williams</v>
      </c>
      <c r="W8640" s="3" t="str">
        <f>IFERROR(VLOOKUP(B8640,Returns!$A$1:$B$801,2,0),"NO")</f>
        <v>NO</v>
      </c>
    </row>
    <row r="8641" spans="1:23">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1" t="str">
        <f>IF(M8641=People!$B$5,People!$A$5,IF(M8641=People!$B$4,People!$A$4,IF(M8641=People!$B$3,People!$A$3,IF(M8641=People!$B$2,People!$A$2,0))))</f>
        <v>Cassandra Brandow</v>
      </c>
      <c r="W8641" s="3" t="str">
        <f>IFERROR(VLOOKUP(B8641,Returns!$A$1:$B$801,2,0),"NO")</f>
        <v>NO</v>
      </c>
    </row>
    <row r="8642" spans="1:23">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1" t="str">
        <f>IF(M8642=People!$B$5,People!$A$5,IF(M8642=People!$B$4,People!$A$4,IF(M8642=People!$B$3,People!$A$3,IF(M8642=People!$B$2,People!$A$2,0))))</f>
        <v>Kelly Williams</v>
      </c>
      <c r="W8642" s="3" t="str">
        <f>IFERROR(VLOOKUP(B8642,Returns!$A$1:$B$801,2,0),"NO")</f>
        <v>NO</v>
      </c>
    </row>
    <row r="8643" spans="1:23">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1" t="str">
        <f>IF(M8643=People!$B$5,People!$A$5,IF(M8643=People!$B$4,People!$A$4,IF(M8643=People!$B$3,People!$A$3,IF(M8643=People!$B$2,People!$A$2,0))))</f>
        <v>Anna Andreadi</v>
      </c>
      <c r="W8643" s="3" t="str">
        <f>IFERROR(VLOOKUP(B8643,Returns!$A$1:$B$801,2,0),"NO")</f>
        <v>NO</v>
      </c>
    </row>
    <row r="8644" spans="1:23">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1" t="str">
        <f>IF(M8644=People!$B$5,People!$A$5,IF(M8644=People!$B$4,People!$A$4,IF(M8644=People!$B$3,People!$A$3,IF(M8644=People!$B$2,People!$A$2,0))))</f>
        <v>Cassandra Brandow</v>
      </c>
      <c r="W8644" s="3" t="str">
        <f>IFERROR(VLOOKUP(B8644,Returns!$A$1:$B$801,2,0),"NO")</f>
        <v>NO</v>
      </c>
    </row>
    <row r="8645" spans="1:23">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1" t="str">
        <f>IF(M8645=People!$B$5,People!$A$5,IF(M8645=People!$B$4,People!$A$4,IF(M8645=People!$B$3,People!$A$3,IF(M8645=People!$B$2,People!$A$2,0))))</f>
        <v>Cassandra Brandow</v>
      </c>
      <c r="W8645" s="3" t="str">
        <f>IFERROR(VLOOKUP(B8645,Returns!$A$1:$B$801,2,0),"NO")</f>
        <v>NO</v>
      </c>
    </row>
    <row r="8646" spans="1:23">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1" t="str">
        <f>IF(M8646=People!$B$5,People!$A$5,IF(M8646=People!$B$4,People!$A$4,IF(M8646=People!$B$3,People!$A$3,IF(M8646=People!$B$2,People!$A$2,0))))</f>
        <v>Cassandra Brandow</v>
      </c>
      <c r="W8646" s="3" t="str">
        <f>IFERROR(VLOOKUP(B8646,Returns!$A$1:$B$801,2,0),"NO")</f>
        <v>NO</v>
      </c>
    </row>
    <row r="8647" spans="1:23">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1" t="str">
        <f>IF(M8647=People!$B$5,People!$A$5,IF(M8647=People!$B$4,People!$A$4,IF(M8647=People!$B$3,People!$A$3,IF(M8647=People!$B$2,People!$A$2,0))))</f>
        <v>Cassandra Brandow</v>
      </c>
      <c r="W8647" s="3" t="str">
        <f>IFERROR(VLOOKUP(B8647,Returns!$A$1:$B$801,2,0),"NO")</f>
        <v>NO</v>
      </c>
    </row>
    <row r="8648" spans="1:23">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1" t="str">
        <f>IF(M8648=People!$B$5,People!$A$5,IF(M8648=People!$B$4,People!$A$4,IF(M8648=People!$B$3,People!$A$3,IF(M8648=People!$B$2,People!$A$2,0))))</f>
        <v>Anna Andreadi</v>
      </c>
      <c r="W8648" s="3" t="str">
        <f>IFERROR(VLOOKUP(B8648,Returns!$A$1:$B$801,2,0),"NO")</f>
        <v>Yes</v>
      </c>
    </row>
    <row r="8649" spans="1:23">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1" t="str">
        <f>IF(M8649=People!$B$5,People!$A$5,IF(M8649=People!$B$4,People!$A$4,IF(M8649=People!$B$3,People!$A$3,IF(M8649=People!$B$2,People!$A$2,0))))</f>
        <v>Cassandra Brandow</v>
      </c>
      <c r="W8649" s="3" t="str">
        <f>IFERROR(VLOOKUP(B8649,Returns!$A$1:$B$801,2,0),"NO")</f>
        <v>NO</v>
      </c>
    </row>
    <row r="8650" spans="1:23">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1" t="str">
        <f>IF(M8650=People!$B$5,People!$A$5,IF(M8650=People!$B$4,People!$A$4,IF(M8650=People!$B$3,People!$A$3,IF(M8650=People!$B$2,People!$A$2,0))))</f>
        <v>Cassandra Brandow</v>
      </c>
      <c r="W8650" s="3" t="str">
        <f>IFERROR(VLOOKUP(B8650,Returns!$A$1:$B$801,2,0),"NO")</f>
        <v>NO</v>
      </c>
    </row>
    <row r="8651" spans="1:23">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1" t="str">
        <f>IF(M8651=People!$B$5,People!$A$5,IF(M8651=People!$B$4,People!$A$4,IF(M8651=People!$B$3,People!$A$3,IF(M8651=People!$B$2,People!$A$2,0))))</f>
        <v>Cassandra Brandow</v>
      </c>
      <c r="W8651" s="3" t="str">
        <f>IFERROR(VLOOKUP(B8651,Returns!$A$1:$B$801,2,0),"NO")</f>
        <v>NO</v>
      </c>
    </row>
    <row r="8652" spans="1:23">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1" t="str">
        <f>IF(M8652=People!$B$5,People!$A$5,IF(M8652=People!$B$4,People!$A$4,IF(M8652=People!$B$3,People!$A$3,IF(M8652=People!$B$2,People!$A$2,0))))</f>
        <v>Anna Andreadi</v>
      </c>
      <c r="W8652" s="3" t="str">
        <f>IFERROR(VLOOKUP(B8652,Returns!$A$1:$B$801,2,0),"NO")</f>
        <v>Yes</v>
      </c>
    </row>
    <row r="8653" spans="1:23">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1" t="str">
        <f>IF(M8653=People!$B$5,People!$A$5,IF(M8653=People!$B$4,People!$A$4,IF(M8653=People!$B$3,People!$A$3,IF(M8653=People!$B$2,People!$A$2,0))))</f>
        <v>Anna Andreadi</v>
      </c>
      <c r="W8653" s="3" t="str">
        <f>IFERROR(VLOOKUP(B8653,Returns!$A$1:$B$801,2,0),"NO")</f>
        <v>Yes</v>
      </c>
    </row>
    <row r="8654" spans="1:23">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1" t="str">
        <f>IF(M8654=People!$B$5,People!$A$5,IF(M8654=People!$B$4,People!$A$4,IF(M8654=People!$B$3,People!$A$3,IF(M8654=People!$B$2,People!$A$2,0))))</f>
        <v>Anna Andreadi</v>
      </c>
      <c r="W8654" s="3" t="str">
        <f>IFERROR(VLOOKUP(B8654,Returns!$A$1:$B$801,2,0),"NO")</f>
        <v>Yes</v>
      </c>
    </row>
    <row r="8655" spans="1:23">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1" t="str">
        <f>IF(M8655=People!$B$5,People!$A$5,IF(M8655=People!$B$4,People!$A$4,IF(M8655=People!$B$3,People!$A$3,IF(M8655=People!$B$2,People!$A$2,0))))</f>
        <v>Anna Andreadi</v>
      </c>
      <c r="W8655" s="3" t="str">
        <f>IFERROR(VLOOKUP(B8655,Returns!$A$1:$B$801,2,0),"NO")</f>
        <v>Yes</v>
      </c>
    </row>
    <row r="8656" spans="1:23">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1" t="str">
        <f>IF(M8656=People!$B$5,People!$A$5,IF(M8656=People!$B$4,People!$A$4,IF(M8656=People!$B$3,People!$A$3,IF(M8656=People!$B$2,People!$A$2,0))))</f>
        <v>Anna Andreadi</v>
      </c>
      <c r="W8656" s="3" t="str">
        <f>IFERROR(VLOOKUP(B8656,Returns!$A$1:$B$801,2,0),"NO")</f>
        <v>Yes</v>
      </c>
    </row>
    <row r="8657" spans="1:23">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1" t="str">
        <f>IF(M8657=People!$B$5,People!$A$5,IF(M8657=People!$B$4,People!$A$4,IF(M8657=People!$B$3,People!$A$3,IF(M8657=People!$B$2,People!$A$2,0))))</f>
        <v>Anna Andreadi</v>
      </c>
      <c r="W8657" s="3" t="str">
        <f>IFERROR(VLOOKUP(B8657,Returns!$A$1:$B$801,2,0),"NO")</f>
        <v>Yes</v>
      </c>
    </row>
    <row r="8658" spans="1:23">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1" t="str">
        <f>IF(M8658=People!$B$5,People!$A$5,IF(M8658=People!$B$4,People!$A$4,IF(M8658=People!$B$3,People!$A$3,IF(M8658=People!$B$2,People!$A$2,0))))</f>
        <v>Anna Andreadi</v>
      </c>
      <c r="W8658" s="3" t="str">
        <f>IFERROR(VLOOKUP(B8658,Returns!$A$1:$B$801,2,0),"NO")</f>
        <v>Yes</v>
      </c>
    </row>
    <row r="8659" spans="1:23">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1" t="str">
        <f>IF(M8659=People!$B$5,People!$A$5,IF(M8659=People!$B$4,People!$A$4,IF(M8659=People!$B$3,People!$A$3,IF(M8659=People!$B$2,People!$A$2,0))))</f>
        <v>Anna Andreadi</v>
      </c>
      <c r="W8659" s="3" t="str">
        <f>IFERROR(VLOOKUP(B8659,Returns!$A$1:$B$801,2,0),"NO")</f>
        <v>Yes</v>
      </c>
    </row>
    <row r="8660" spans="1:23">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1" t="str">
        <f>IF(M8660=People!$B$5,People!$A$5,IF(M8660=People!$B$4,People!$A$4,IF(M8660=People!$B$3,People!$A$3,IF(M8660=People!$B$2,People!$A$2,0))))</f>
        <v>Kelly Williams</v>
      </c>
      <c r="W8660" s="3" t="str">
        <f>IFERROR(VLOOKUP(B8660,Returns!$A$1:$B$801,2,0),"NO")</f>
        <v>NO</v>
      </c>
    </row>
    <row r="8661" spans="1:23">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1" t="str">
        <f>IF(M8661=People!$B$5,People!$A$5,IF(M8661=People!$B$4,People!$A$4,IF(M8661=People!$B$3,People!$A$3,IF(M8661=People!$B$2,People!$A$2,0))))</f>
        <v>Chuck Magee</v>
      </c>
      <c r="W8661" s="3" t="str">
        <f>IFERROR(VLOOKUP(B8661,Returns!$A$1:$B$801,2,0),"NO")</f>
        <v>NO</v>
      </c>
    </row>
    <row r="8662" spans="1:23">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1" t="str">
        <f>IF(M8662=People!$B$5,People!$A$5,IF(M8662=People!$B$4,People!$A$4,IF(M8662=People!$B$3,People!$A$3,IF(M8662=People!$B$2,People!$A$2,0))))</f>
        <v>Cassandra Brandow</v>
      </c>
      <c r="W8662" s="3" t="str">
        <f>IFERROR(VLOOKUP(B8662,Returns!$A$1:$B$801,2,0),"NO")</f>
        <v>NO</v>
      </c>
    </row>
    <row r="8663" spans="1:23">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1" t="str">
        <f>IF(M8663=People!$B$5,People!$A$5,IF(M8663=People!$B$4,People!$A$4,IF(M8663=People!$B$3,People!$A$3,IF(M8663=People!$B$2,People!$A$2,0))))</f>
        <v>Kelly Williams</v>
      </c>
      <c r="W8663" s="3" t="str">
        <f>IFERROR(VLOOKUP(B8663,Returns!$A$1:$B$801,2,0),"NO")</f>
        <v>NO</v>
      </c>
    </row>
    <row r="8664" spans="1:23">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1" t="str">
        <f>IF(M8664=People!$B$5,People!$A$5,IF(M8664=People!$B$4,People!$A$4,IF(M8664=People!$B$3,People!$A$3,IF(M8664=People!$B$2,People!$A$2,0))))</f>
        <v>Kelly Williams</v>
      </c>
      <c r="W8664" s="3" t="str">
        <f>IFERROR(VLOOKUP(B8664,Returns!$A$1:$B$801,2,0),"NO")</f>
        <v>NO</v>
      </c>
    </row>
    <row r="8665" spans="1:23">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1" t="str">
        <f>IF(M8665=People!$B$5,People!$A$5,IF(M8665=People!$B$4,People!$A$4,IF(M8665=People!$B$3,People!$A$3,IF(M8665=People!$B$2,People!$A$2,0))))</f>
        <v>Kelly Williams</v>
      </c>
      <c r="W8665" s="3" t="str">
        <f>IFERROR(VLOOKUP(B8665,Returns!$A$1:$B$801,2,0),"NO")</f>
        <v>NO</v>
      </c>
    </row>
    <row r="8666" spans="1:23">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1" t="str">
        <f>IF(M8666=People!$B$5,People!$A$5,IF(M8666=People!$B$4,People!$A$4,IF(M8666=People!$B$3,People!$A$3,IF(M8666=People!$B$2,People!$A$2,0))))</f>
        <v>Anna Andreadi</v>
      </c>
      <c r="W8666" s="3" t="str">
        <f>IFERROR(VLOOKUP(B8666,Returns!$A$1:$B$801,2,0),"NO")</f>
        <v>NO</v>
      </c>
    </row>
    <row r="8667" spans="1:23">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1" t="str">
        <f>IF(M8667=People!$B$5,People!$A$5,IF(M8667=People!$B$4,People!$A$4,IF(M8667=People!$B$3,People!$A$3,IF(M8667=People!$B$2,People!$A$2,0))))</f>
        <v>Anna Andreadi</v>
      </c>
      <c r="W8667" s="3" t="str">
        <f>IFERROR(VLOOKUP(B8667,Returns!$A$1:$B$801,2,0),"NO")</f>
        <v>Yes</v>
      </c>
    </row>
    <row r="8668" spans="1:23">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1" t="str">
        <f>IF(M8668=People!$B$5,People!$A$5,IF(M8668=People!$B$4,People!$A$4,IF(M8668=People!$B$3,People!$A$3,IF(M8668=People!$B$2,People!$A$2,0))))</f>
        <v>Chuck Magee</v>
      </c>
      <c r="W8668" s="3" t="str">
        <f>IFERROR(VLOOKUP(B8668,Returns!$A$1:$B$801,2,0),"NO")</f>
        <v>NO</v>
      </c>
    </row>
    <row r="8669" spans="1:23">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1" t="str">
        <f>IF(M8669=People!$B$5,People!$A$5,IF(M8669=People!$B$4,People!$A$4,IF(M8669=People!$B$3,People!$A$3,IF(M8669=People!$B$2,People!$A$2,0))))</f>
        <v>Anna Andreadi</v>
      </c>
      <c r="W8669" s="3" t="str">
        <f>IFERROR(VLOOKUP(B8669,Returns!$A$1:$B$801,2,0),"NO")</f>
        <v>NO</v>
      </c>
    </row>
    <row r="8670" spans="1:23">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1" t="str">
        <f>IF(M8670=People!$B$5,People!$A$5,IF(M8670=People!$B$4,People!$A$4,IF(M8670=People!$B$3,People!$A$3,IF(M8670=People!$B$2,People!$A$2,0))))</f>
        <v>Anna Andreadi</v>
      </c>
      <c r="W8670" s="3" t="str">
        <f>IFERROR(VLOOKUP(B8670,Returns!$A$1:$B$801,2,0),"NO")</f>
        <v>NO</v>
      </c>
    </row>
    <row r="8671" spans="1:23">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1" t="str">
        <f>IF(M8671=People!$B$5,People!$A$5,IF(M8671=People!$B$4,People!$A$4,IF(M8671=People!$B$3,People!$A$3,IF(M8671=People!$B$2,People!$A$2,0))))</f>
        <v>Anna Andreadi</v>
      </c>
      <c r="W8671" s="3" t="str">
        <f>IFERROR(VLOOKUP(B8671,Returns!$A$1:$B$801,2,0),"NO")</f>
        <v>NO</v>
      </c>
    </row>
    <row r="8672" spans="1:23">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1" t="str">
        <f>IF(M8672=People!$B$5,People!$A$5,IF(M8672=People!$B$4,People!$A$4,IF(M8672=People!$B$3,People!$A$3,IF(M8672=People!$B$2,People!$A$2,0))))</f>
        <v>Chuck Magee</v>
      </c>
      <c r="W8672" s="3" t="str">
        <f>IFERROR(VLOOKUP(B8672,Returns!$A$1:$B$801,2,0),"NO")</f>
        <v>NO</v>
      </c>
    </row>
    <row r="8673" spans="1:23">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1" t="str">
        <f>IF(M8673=People!$B$5,People!$A$5,IF(M8673=People!$B$4,People!$A$4,IF(M8673=People!$B$3,People!$A$3,IF(M8673=People!$B$2,People!$A$2,0))))</f>
        <v>Chuck Magee</v>
      </c>
      <c r="W8673" s="3" t="str">
        <f>IFERROR(VLOOKUP(B8673,Returns!$A$1:$B$801,2,0),"NO")</f>
        <v>NO</v>
      </c>
    </row>
    <row r="8674" spans="1:23">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1" t="str">
        <f>IF(M8674=People!$B$5,People!$A$5,IF(M8674=People!$B$4,People!$A$4,IF(M8674=People!$B$3,People!$A$3,IF(M8674=People!$B$2,People!$A$2,0))))</f>
        <v>Kelly Williams</v>
      </c>
      <c r="W8674" s="3" t="str">
        <f>IFERROR(VLOOKUP(B8674,Returns!$A$1:$B$801,2,0),"NO")</f>
        <v>NO</v>
      </c>
    </row>
    <row r="8675" spans="1:23">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1" t="str">
        <f>IF(M8675=People!$B$5,People!$A$5,IF(M8675=People!$B$4,People!$A$4,IF(M8675=People!$B$3,People!$A$3,IF(M8675=People!$B$2,People!$A$2,0))))</f>
        <v>Kelly Williams</v>
      </c>
      <c r="W8675" s="3" t="str">
        <f>IFERROR(VLOOKUP(B8675,Returns!$A$1:$B$801,2,0),"NO")</f>
        <v>NO</v>
      </c>
    </row>
    <row r="8676" spans="1:23">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1" t="str">
        <f>IF(M8676=People!$B$5,People!$A$5,IF(M8676=People!$B$4,People!$A$4,IF(M8676=People!$B$3,People!$A$3,IF(M8676=People!$B$2,People!$A$2,0))))</f>
        <v>Kelly Williams</v>
      </c>
      <c r="W8676" s="3" t="str">
        <f>IFERROR(VLOOKUP(B8676,Returns!$A$1:$B$801,2,0),"NO")</f>
        <v>NO</v>
      </c>
    </row>
    <row r="8677" spans="1:23">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1" t="str">
        <f>IF(M8677=People!$B$5,People!$A$5,IF(M8677=People!$B$4,People!$A$4,IF(M8677=People!$B$3,People!$A$3,IF(M8677=People!$B$2,People!$A$2,0))))</f>
        <v>Kelly Williams</v>
      </c>
      <c r="W8677" s="3" t="str">
        <f>IFERROR(VLOOKUP(B8677,Returns!$A$1:$B$801,2,0),"NO")</f>
        <v>NO</v>
      </c>
    </row>
    <row r="8678" spans="1:23">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1" t="str">
        <f>IF(M8678=People!$B$5,People!$A$5,IF(M8678=People!$B$4,People!$A$4,IF(M8678=People!$B$3,People!$A$3,IF(M8678=People!$B$2,People!$A$2,0))))</f>
        <v>Kelly Williams</v>
      </c>
      <c r="W8678" s="3" t="str">
        <f>IFERROR(VLOOKUP(B8678,Returns!$A$1:$B$801,2,0),"NO")</f>
        <v>NO</v>
      </c>
    </row>
    <row r="8679" spans="1:23">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1" t="str">
        <f>IF(M8679=People!$B$5,People!$A$5,IF(M8679=People!$B$4,People!$A$4,IF(M8679=People!$B$3,People!$A$3,IF(M8679=People!$B$2,People!$A$2,0))))</f>
        <v>Kelly Williams</v>
      </c>
      <c r="W8679" s="3" t="str">
        <f>IFERROR(VLOOKUP(B8679,Returns!$A$1:$B$801,2,0),"NO")</f>
        <v>NO</v>
      </c>
    </row>
    <row r="8680" spans="1:23">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1" t="str">
        <f>IF(M8680=People!$B$5,People!$A$5,IF(M8680=People!$B$4,People!$A$4,IF(M8680=People!$B$3,People!$A$3,IF(M8680=People!$B$2,People!$A$2,0))))</f>
        <v>Kelly Williams</v>
      </c>
      <c r="W8680" s="3" t="str">
        <f>IFERROR(VLOOKUP(B8680,Returns!$A$1:$B$801,2,0),"NO")</f>
        <v>NO</v>
      </c>
    </row>
    <row r="8681" spans="1:23">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1" t="str">
        <f>IF(M8681=People!$B$5,People!$A$5,IF(M8681=People!$B$4,People!$A$4,IF(M8681=People!$B$3,People!$A$3,IF(M8681=People!$B$2,People!$A$2,0))))</f>
        <v>Kelly Williams</v>
      </c>
      <c r="W8681" s="3" t="str">
        <f>IFERROR(VLOOKUP(B8681,Returns!$A$1:$B$801,2,0),"NO")</f>
        <v>NO</v>
      </c>
    </row>
    <row r="8682" spans="1:23">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1" t="str">
        <f>IF(M8682=People!$B$5,People!$A$5,IF(M8682=People!$B$4,People!$A$4,IF(M8682=People!$B$3,People!$A$3,IF(M8682=People!$B$2,People!$A$2,0))))</f>
        <v>Cassandra Brandow</v>
      </c>
      <c r="W8682" s="3" t="str">
        <f>IFERROR(VLOOKUP(B8682,Returns!$A$1:$B$801,2,0),"NO")</f>
        <v>NO</v>
      </c>
    </row>
    <row r="8683" spans="1:23">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1" t="str">
        <f>IF(M8683=People!$B$5,People!$A$5,IF(M8683=People!$B$4,People!$A$4,IF(M8683=People!$B$3,People!$A$3,IF(M8683=People!$B$2,People!$A$2,0))))</f>
        <v>Cassandra Brandow</v>
      </c>
      <c r="W8683" s="3" t="str">
        <f>IFERROR(VLOOKUP(B8683,Returns!$A$1:$B$801,2,0),"NO")</f>
        <v>NO</v>
      </c>
    </row>
    <row r="8684" spans="1:23">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1" t="str">
        <f>IF(M8684=People!$B$5,People!$A$5,IF(M8684=People!$B$4,People!$A$4,IF(M8684=People!$B$3,People!$A$3,IF(M8684=People!$B$2,People!$A$2,0))))</f>
        <v>Cassandra Brandow</v>
      </c>
      <c r="W8684" s="3" t="str">
        <f>IFERROR(VLOOKUP(B8684,Returns!$A$1:$B$801,2,0),"NO")</f>
        <v>NO</v>
      </c>
    </row>
    <row r="8685" spans="1:23">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1" t="str">
        <f>IF(M8685=People!$B$5,People!$A$5,IF(M8685=People!$B$4,People!$A$4,IF(M8685=People!$B$3,People!$A$3,IF(M8685=People!$B$2,People!$A$2,0))))</f>
        <v>Anna Andreadi</v>
      </c>
      <c r="W8685" s="3" t="str">
        <f>IFERROR(VLOOKUP(B8685,Returns!$A$1:$B$801,2,0),"NO")</f>
        <v>NO</v>
      </c>
    </row>
    <row r="8686" spans="1:23">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1" t="str">
        <f>IF(M8686=People!$B$5,People!$A$5,IF(M8686=People!$B$4,People!$A$4,IF(M8686=People!$B$3,People!$A$3,IF(M8686=People!$B$2,People!$A$2,0))))</f>
        <v>Anna Andreadi</v>
      </c>
      <c r="W8686" s="3" t="str">
        <f>IFERROR(VLOOKUP(B8686,Returns!$A$1:$B$801,2,0),"NO")</f>
        <v>NO</v>
      </c>
    </row>
    <row r="8687" spans="1:23">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1" t="str">
        <f>IF(M8687=People!$B$5,People!$A$5,IF(M8687=People!$B$4,People!$A$4,IF(M8687=People!$B$3,People!$A$3,IF(M8687=People!$B$2,People!$A$2,0))))</f>
        <v>Chuck Magee</v>
      </c>
      <c r="W8687" s="3" t="str">
        <f>IFERROR(VLOOKUP(B8687,Returns!$A$1:$B$801,2,0),"NO")</f>
        <v>NO</v>
      </c>
    </row>
    <row r="8688" spans="1:23">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1" t="str">
        <f>IF(M8688=People!$B$5,People!$A$5,IF(M8688=People!$B$4,People!$A$4,IF(M8688=People!$B$3,People!$A$3,IF(M8688=People!$B$2,People!$A$2,0))))</f>
        <v>Anna Andreadi</v>
      </c>
      <c r="W8688" s="3" t="str">
        <f>IFERROR(VLOOKUP(B8688,Returns!$A$1:$B$801,2,0),"NO")</f>
        <v>NO</v>
      </c>
    </row>
    <row r="8689" spans="1:23">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1" t="str">
        <f>IF(M8689=People!$B$5,People!$A$5,IF(M8689=People!$B$4,People!$A$4,IF(M8689=People!$B$3,People!$A$3,IF(M8689=People!$B$2,People!$A$2,0))))</f>
        <v>Anna Andreadi</v>
      </c>
      <c r="W8689" s="3" t="str">
        <f>IFERROR(VLOOKUP(B8689,Returns!$A$1:$B$801,2,0),"NO")</f>
        <v>NO</v>
      </c>
    </row>
    <row r="8690" spans="1:23">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1" t="str">
        <f>IF(M8690=People!$B$5,People!$A$5,IF(M8690=People!$B$4,People!$A$4,IF(M8690=People!$B$3,People!$A$3,IF(M8690=People!$B$2,People!$A$2,0))))</f>
        <v>Anna Andreadi</v>
      </c>
      <c r="W8690" s="3" t="str">
        <f>IFERROR(VLOOKUP(B8690,Returns!$A$1:$B$801,2,0),"NO")</f>
        <v>NO</v>
      </c>
    </row>
    <row r="8691" spans="1:23">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1" t="str">
        <f>IF(M8691=People!$B$5,People!$A$5,IF(M8691=People!$B$4,People!$A$4,IF(M8691=People!$B$3,People!$A$3,IF(M8691=People!$B$2,People!$A$2,0))))</f>
        <v>Chuck Magee</v>
      </c>
      <c r="W8691" s="3" t="str">
        <f>IFERROR(VLOOKUP(B8691,Returns!$A$1:$B$801,2,0),"NO")</f>
        <v>NO</v>
      </c>
    </row>
    <row r="8692" spans="1:23">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1" t="str">
        <f>IF(M8692=People!$B$5,People!$A$5,IF(M8692=People!$B$4,People!$A$4,IF(M8692=People!$B$3,People!$A$3,IF(M8692=People!$B$2,People!$A$2,0))))</f>
        <v>Chuck Magee</v>
      </c>
      <c r="W8692" s="3" t="str">
        <f>IFERROR(VLOOKUP(B8692,Returns!$A$1:$B$801,2,0),"NO")</f>
        <v>NO</v>
      </c>
    </row>
    <row r="8693" spans="1:23">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1" t="str">
        <f>IF(M8693=People!$B$5,People!$A$5,IF(M8693=People!$B$4,People!$A$4,IF(M8693=People!$B$3,People!$A$3,IF(M8693=People!$B$2,People!$A$2,0))))</f>
        <v>Chuck Magee</v>
      </c>
      <c r="W8693" s="3" t="str">
        <f>IFERROR(VLOOKUP(B8693,Returns!$A$1:$B$801,2,0),"NO")</f>
        <v>NO</v>
      </c>
    </row>
    <row r="8694" spans="1:23">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1" t="str">
        <f>IF(M8694=People!$B$5,People!$A$5,IF(M8694=People!$B$4,People!$A$4,IF(M8694=People!$B$3,People!$A$3,IF(M8694=People!$B$2,People!$A$2,0))))</f>
        <v>Chuck Magee</v>
      </c>
      <c r="W8694" s="3" t="str">
        <f>IFERROR(VLOOKUP(B8694,Returns!$A$1:$B$801,2,0),"NO")</f>
        <v>NO</v>
      </c>
    </row>
    <row r="8695" spans="1:23">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1" t="str">
        <f>IF(M8695=People!$B$5,People!$A$5,IF(M8695=People!$B$4,People!$A$4,IF(M8695=People!$B$3,People!$A$3,IF(M8695=People!$B$2,People!$A$2,0))))</f>
        <v>Anna Andreadi</v>
      </c>
      <c r="W8695" s="3" t="str">
        <f>IFERROR(VLOOKUP(B8695,Returns!$A$1:$B$801,2,0),"NO")</f>
        <v>Yes</v>
      </c>
    </row>
    <row r="8696" spans="1:23">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1" t="str">
        <f>IF(M8696=People!$B$5,People!$A$5,IF(M8696=People!$B$4,People!$A$4,IF(M8696=People!$B$3,People!$A$3,IF(M8696=People!$B$2,People!$A$2,0))))</f>
        <v>Kelly Williams</v>
      </c>
      <c r="W8696" s="3" t="str">
        <f>IFERROR(VLOOKUP(B8696,Returns!$A$1:$B$801,2,0),"NO")</f>
        <v>NO</v>
      </c>
    </row>
    <row r="8697" spans="1:23">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1" t="str">
        <f>IF(M8697=People!$B$5,People!$A$5,IF(M8697=People!$B$4,People!$A$4,IF(M8697=People!$B$3,People!$A$3,IF(M8697=People!$B$2,People!$A$2,0))))</f>
        <v>Anna Andreadi</v>
      </c>
      <c r="W8697" s="3" t="str">
        <f>IFERROR(VLOOKUP(B8697,Returns!$A$1:$B$801,2,0),"NO")</f>
        <v>NO</v>
      </c>
    </row>
    <row r="8698" spans="1:23">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1" t="str">
        <f>IF(M8698=People!$B$5,People!$A$5,IF(M8698=People!$B$4,People!$A$4,IF(M8698=People!$B$3,People!$A$3,IF(M8698=People!$B$2,People!$A$2,0))))</f>
        <v>Cassandra Brandow</v>
      </c>
      <c r="W8698" s="3" t="str">
        <f>IFERROR(VLOOKUP(B8698,Returns!$A$1:$B$801,2,0),"NO")</f>
        <v>Yes</v>
      </c>
    </row>
    <row r="8699" spans="1:23">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1" t="str">
        <f>IF(M8699=People!$B$5,People!$A$5,IF(M8699=People!$B$4,People!$A$4,IF(M8699=People!$B$3,People!$A$3,IF(M8699=People!$B$2,People!$A$2,0))))</f>
        <v>Cassandra Brandow</v>
      </c>
      <c r="W8699" s="3" t="str">
        <f>IFERROR(VLOOKUP(B8699,Returns!$A$1:$B$801,2,0),"NO")</f>
        <v>Yes</v>
      </c>
    </row>
    <row r="8700" spans="1:23">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1" t="str">
        <f>IF(M8700=People!$B$5,People!$A$5,IF(M8700=People!$B$4,People!$A$4,IF(M8700=People!$B$3,People!$A$3,IF(M8700=People!$B$2,People!$A$2,0))))</f>
        <v>Cassandra Brandow</v>
      </c>
      <c r="W8700" s="3" t="str">
        <f>IFERROR(VLOOKUP(B8700,Returns!$A$1:$B$801,2,0),"NO")</f>
        <v>Yes</v>
      </c>
    </row>
    <row r="8701" spans="1:23">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1" t="str">
        <f>IF(M8701=People!$B$5,People!$A$5,IF(M8701=People!$B$4,People!$A$4,IF(M8701=People!$B$3,People!$A$3,IF(M8701=People!$B$2,People!$A$2,0))))</f>
        <v>Cassandra Brandow</v>
      </c>
      <c r="W8701" s="3" t="str">
        <f>IFERROR(VLOOKUP(B8701,Returns!$A$1:$B$801,2,0),"NO")</f>
        <v>Yes</v>
      </c>
    </row>
    <row r="8702" spans="1:23">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1" t="str">
        <f>IF(M8702=People!$B$5,People!$A$5,IF(M8702=People!$B$4,People!$A$4,IF(M8702=People!$B$3,People!$A$3,IF(M8702=People!$B$2,People!$A$2,0))))</f>
        <v>Cassandra Brandow</v>
      </c>
      <c r="W8702" s="3" t="str">
        <f>IFERROR(VLOOKUP(B8702,Returns!$A$1:$B$801,2,0),"NO")</f>
        <v>Yes</v>
      </c>
    </row>
    <row r="8703" spans="1:23">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1" t="str">
        <f>IF(M8703=People!$B$5,People!$A$5,IF(M8703=People!$B$4,People!$A$4,IF(M8703=People!$B$3,People!$A$3,IF(M8703=People!$B$2,People!$A$2,0))))</f>
        <v>Cassandra Brandow</v>
      </c>
      <c r="W8703" s="3" t="str">
        <f>IFERROR(VLOOKUP(B8703,Returns!$A$1:$B$801,2,0),"NO")</f>
        <v>Yes</v>
      </c>
    </row>
    <row r="8704" spans="1:23">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1" t="str">
        <f>IF(M8704=People!$B$5,People!$A$5,IF(M8704=People!$B$4,People!$A$4,IF(M8704=People!$B$3,People!$A$3,IF(M8704=People!$B$2,People!$A$2,0))))</f>
        <v>Cassandra Brandow</v>
      </c>
      <c r="W8704" s="3" t="str">
        <f>IFERROR(VLOOKUP(B8704,Returns!$A$1:$B$801,2,0),"NO")</f>
        <v>Yes</v>
      </c>
    </row>
    <row r="8705" spans="1:23">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1" t="str">
        <f>IF(M8705=People!$B$5,People!$A$5,IF(M8705=People!$B$4,People!$A$4,IF(M8705=People!$B$3,People!$A$3,IF(M8705=People!$B$2,People!$A$2,0))))</f>
        <v>Chuck Magee</v>
      </c>
      <c r="W8705" s="3" t="str">
        <f>IFERROR(VLOOKUP(B8705,Returns!$A$1:$B$801,2,0),"NO")</f>
        <v>NO</v>
      </c>
    </row>
    <row r="8706" spans="1:23">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1" t="str">
        <f>IF(M8706=People!$B$5,People!$A$5,IF(M8706=People!$B$4,People!$A$4,IF(M8706=People!$B$3,People!$A$3,IF(M8706=People!$B$2,People!$A$2,0))))</f>
        <v>Kelly Williams</v>
      </c>
      <c r="W8706" s="3" t="str">
        <f>IFERROR(VLOOKUP(B8706,Returns!$A$1:$B$801,2,0),"NO")</f>
        <v>NO</v>
      </c>
    </row>
    <row r="8707" spans="1:23">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1" t="str">
        <f>IF(M8707=People!$B$5,People!$A$5,IF(M8707=People!$B$4,People!$A$4,IF(M8707=People!$B$3,People!$A$3,IF(M8707=People!$B$2,People!$A$2,0))))</f>
        <v>Anna Andreadi</v>
      </c>
      <c r="W8707" s="3" t="str">
        <f>IFERROR(VLOOKUP(B8707,Returns!$A$1:$B$801,2,0),"NO")</f>
        <v>NO</v>
      </c>
    </row>
    <row r="8708" spans="1:23">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1" t="str">
        <f>IF(M8708=People!$B$5,People!$A$5,IF(M8708=People!$B$4,People!$A$4,IF(M8708=People!$B$3,People!$A$3,IF(M8708=People!$B$2,People!$A$2,0))))</f>
        <v>Chuck Magee</v>
      </c>
      <c r="W8708" s="3" t="str">
        <f>IFERROR(VLOOKUP(B8708,Returns!$A$1:$B$801,2,0),"NO")</f>
        <v>NO</v>
      </c>
    </row>
    <row r="8709" spans="1:23">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1" t="str">
        <f>IF(M8709=People!$B$5,People!$A$5,IF(M8709=People!$B$4,People!$A$4,IF(M8709=People!$B$3,People!$A$3,IF(M8709=People!$B$2,People!$A$2,0))))</f>
        <v>Chuck Magee</v>
      </c>
      <c r="W8709" s="3" t="str">
        <f>IFERROR(VLOOKUP(B8709,Returns!$A$1:$B$801,2,0),"NO")</f>
        <v>NO</v>
      </c>
    </row>
    <row r="8710" spans="1:23">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1" t="str">
        <f>IF(M8710=People!$B$5,People!$A$5,IF(M8710=People!$B$4,People!$A$4,IF(M8710=People!$B$3,People!$A$3,IF(M8710=People!$B$2,People!$A$2,0))))</f>
        <v>Anna Andreadi</v>
      </c>
      <c r="W8710" s="3" t="str">
        <f>IFERROR(VLOOKUP(B8710,Returns!$A$1:$B$801,2,0),"NO")</f>
        <v>NO</v>
      </c>
    </row>
    <row r="8711" spans="1:23">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1" t="str">
        <f>IF(M8711=People!$B$5,People!$A$5,IF(M8711=People!$B$4,People!$A$4,IF(M8711=People!$B$3,People!$A$3,IF(M8711=People!$B$2,People!$A$2,0))))</f>
        <v>Anna Andreadi</v>
      </c>
      <c r="W8711" s="3" t="str">
        <f>IFERROR(VLOOKUP(B8711,Returns!$A$1:$B$801,2,0),"NO")</f>
        <v>NO</v>
      </c>
    </row>
    <row r="8712" spans="1:23">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1" t="str">
        <f>IF(M8712=People!$B$5,People!$A$5,IF(M8712=People!$B$4,People!$A$4,IF(M8712=People!$B$3,People!$A$3,IF(M8712=People!$B$2,People!$A$2,0))))</f>
        <v>Anna Andreadi</v>
      </c>
      <c r="W8712" s="3" t="str">
        <f>IFERROR(VLOOKUP(B8712,Returns!$A$1:$B$801,2,0),"NO")</f>
        <v>NO</v>
      </c>
    </row>
    <row r="8713" spans="1:23">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1" t="str">
        <f>IF(M8713=People!$B$5,People!$A$5,IF(M8713=People!$B$4,People!$A$4,IF(M8713=People!$B$3,People!$A$3,IF(M8713=People!$B$2,People!$A$2,0))))</f>
        <v>Anna Andreadi</v>
      </c>
      <c r="W8713" s="3" t="str">
        <f>IFERROR(VLOOKUP(B8713,Returns!$A$1:$B$801,2,0),"NO")</f>
        <v>NO</v>
      </c>
    </row>
    <row r="8714" spans="1:23">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1" t="str">
        <f>IF(M8714=People!$B$5,People!$A$5,IF(M8714=People!$B$4,People!$A$4,IF(M8714=People!$B$3,People!$A$3,IF(M8714=People!$B$2,People!$A$2,0))))</f>
        <v>Anna Andreadi</v>
      </c>
      <c r="W8714" s="3" t="str">
        <f>IFERROR(VLOOKUP(B8714,Returns!$A$1:$B$801,2,0),"NO")</f>
        <v>NO</v>
      </c>
    </row>
    <row r="8715" spans="1:23">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1" t="str">
        <f>IF(M8715=People!$B$5,People!$A$5,IF(M8715=People!$B$4,People!$A$4,IF(M8715=People!$B$3,People!$A$3,IF(M8715=People!$B$2,People!$A$2,0))))</f>
        <v>Anna Andreadi</v>
      </c>
      <c r="W8715" s="3" t="str">
        <f>IFERROR(VLOOKUP(B8715,Returns!$A$1:$B$801,2,0),"NO")</f>
        <v>NO</v>
      </c>
    </row>
    <row r="8716" spans="1:23">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1" t="str">
        <f>IF(M8716=People!$B$5,People!$A$5,IF(M8716=People!$B$4,People!$A$4,IF(M8716=People!$B$3,People!$A$3,IF(M8716=People!$B$2,People!$A$2,0))))</f>
        <v>Anna Andreadi</v>
      </c>
      <c r="W8716" s="3" t="str">
        <f>IFERROR(VLOOKUP(B8716,Returns!$A$1:$B$801,2,0),"NO")</f>
        <v>NO</v>
      </c>
    </row>
    <row r="8717" spans="1:23">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1" t="str">
        <f>IF(M8717=People!$B$5,People!$A$5,IF(M8717=People!$B$4,People!$A$4,IF(M8717=People!$B$3,People!$A$3,IF(M8717=People!$B$2,People!$A$2,0))))</f>
        <v>Chuck Magee</v>
      </c>
      <c r="W8717" s="3" t="str">
        <f>IFERROR(VLOOKUP(B8717,Returns!$A$1:$B$801,2,0),"NO")</f>
        <v>NO</v>
      </c>
    </row>
    <row r="8718" spans="1:23">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1" t="str">
        <f>IF(M8718=People!$B$5,People!$A$5,IF(M8718=People!$B$4,People!$A$4,IF(M8718=People!$B$3,People!$A$3,IF(M8718=People!$B$2,People!$A$2,0))))</f>
        <v>Kelly Williams</v>
      </c>
      <c r="W8718" s="3" t="str">
        <f>IFERROR(VLOOKUP(B8718,Returns!$A$1:$B$801,2,0),"NO")</f>
        <v>NO</v>
      </c>
    </row>
    <row r="8719" spans="1:23">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1" t="str">
        <f>IF(M8719=People!$B$5,People!$A$5,IF(M8719=People!$B$4,People!$A$4,IF(M8719=People!$B$3,People!$A$3,IF(M8719=People!$B$2,People!$A$2,0))))</f>
        <v>Kelly Williams</v>
      </c>
      <c r="W8719" s="3" t="str">
        <f>IFERROR(VLOOKUP(B8719,Returns!$A$1:$B$801,2,0),"NO")</f>
        <v>NO</v>
      </c>
    </row>
    <row r="8720" spans="1:23">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1" t="str">
        <f>IF(M8720=People!$B$5,People!$A$5,IF(M8720=People!$B$4,People!$A$4,IF(M8720=People!$B$3,People!$A$3,IF(M8720=People!$B$2,People!$A$2,0))))</f>
        <v>Kelly Williams</v>
      </c>
      <c r="W8720" s="3" t="str">
        <f>IFERROR(VLOOKUP(B8720,Returns!$A$1:$B$801,2,0),"NO")</f>
        <v>NO</v>
      </c>
    </row>
    <row r="8721" spans="1:23">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1" t="str">
        <f>IF(M8721=People!$B$5,People!$A$5,IF(M8721=People!$B$4,People!$A$4,IF(M8721=People!$B$3,People!$A$3,IF(M8721=People!$B$2,People!$A$2,0))))</f>
        <v>Kelly Williams</v>
      </c>
      <c r="W8721" s="3" t="str">
        <f>IFERROR(VLOOKUP(B8721,Returns!$A$1:$B$801,2,0),"NO")</f>
        <v>NO</v>
      </c>
    </row>
    <row r="8722" spans="1:23">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1" t="str">
        <f>IF(M8722=People!$B$5,People!$A$5,IF(M8722=People!$B$4,People!$A$4,IF(M8722=People!$B$3,People!$A$3,IF(M8722=People!$B$2,People!$A$2,0))))</f>
        <v>Kelly Williams</v>
      </c>
      <c r="W8722" s="3" t="str">
        <f>IFERROR(VLOOKUP(B8722,Returns!$A$1:$B$801,2,0),"NO")</f>
        <v>NO</v>
      </c>
    </row>
    <row r="8723" spans="1:23">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1" t="str">
        <f>IF(M8723=People!$B$5,People!$A$5,IF(M8723=People!$B$4,People!$A$4,IF(M8723=People!$B$3,People!$A$3,IF(M8723=People!$B$2,People!$A$2,0))))</f>
        <v>Kelly Williams</v>
      </c>
      <c r="W8723" s="3" t="str">
        <f>IFERROR(VLOOKUP(B8723,Returns!$A$1:$B$801,2,0),"NO")</f>
        <v>NO</v>
      </c>
    </row>
    <row r="8724" spans="1:23">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1" t="str">
        <f>IF(M8724=People!$B$5,People!$A$5,IF(M8724=People!$B$4,People!$A$4,IF(M8724=People!$B$3,People!$A$3,IF(M8724=People!$B$2,People!$A$2,0))))</f>
        <v>Kelly Williams</v>
      </c>
      <c r="W8724" s="3" t="str">
        <f>IFERROR(VLOOKUP(B8724,Returns!$A$1:$B$801,2,0),"NO")</f>
        <v>NO</v>
      </c>
    </row>
    <row r="8725" spans="1:23">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1" t="str">
        <f>IF(M8725=People!$B$5,People!$A$5,IF(M8725=People!$B$4,People!$A$4,IF(M8725=People!$B$3,People!$A$3,IF(M8725=People!$B$2,People!$A$2,0))))</f>
        <v>Cassandra Brandow</v>
      </c>
      <c r="W8725" s="3" t="str">
        <f>IFERROR(VLOOKUP(B8725,Returns!$A$1:$B$801,2,0),"NO")</f>
        <v>NO</v>
      </c>
    </row>
    <row r="8726" spans="1:23">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1" t="str">
        <f>IF(M8726=People!$B$5,People!$A$5,IF(M8726=People!$B$4,People!$A$4,IF(M8726=People!$B$3,People!$A$3,IF(M8726=People!$B$2,People!$A$2,0))))</f>
        <v>Cassandra Brandow</v>
      </c>
      <c r="W8726" s="3" t="str">
        <f>IFERROR(VLOOKUP(B8726,Returns!$A$1:$B$801,2,0),"NO")</f>
        <v>NO</v>
      </c>
    </row>
    <row r="8727" spans="1:23">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1" t="str">
        <f>IF(M8727=People!$B$5,People!$A$5,IF(M8727=People!$B$4,People!$A$4,IF(M8727=People!$B$3,People!$A$3,IF(M8727=People!$B$2,People!$A$2,0))))</f>
        <v>Anna Andreadi</v>
      </c>
      <c r="W8727" s="3" t="str">
        <f>IFERROR(VLOOKUP(B8727,Returns!$A$1:$B$801,2,0),"NO")</f>
        <v>NO</v>
      </c>
    </row>
    <row r="8728" spans="1:23">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1" t="str">
        <f>IF(M8728=People!$B$5,People!$A$5,IF(M8728=People!$B$4,People!$A$4,IF(M8728=People!$B$3,People!$A$3,IF(M8728=People!$B$2,People!$A$2,0))))</f>
        <v>Cassandra Brandow</v>
      </c>
      <c r="W8728" s="3" t="str">
        <f>IFERROR(VLOOKUP(B8728,Returns!$A$1:$B$801,2,0),"NO")</f>
        <v>NO</v>
      </c>
    </row>
    <row r="8729" spans="1:23">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1" t="str">
        <f>IF(M8729=People!$B$5,People!$A$5,IF(M8729=People!$B$4,People!$A$4,IF(M8729=People!$B$3,People!$A$3,IF(M8729=People!$B$2,People!$A$2,0))))</f>
        <v>Cassandra Brandow</v>
      </c>
      <c r="W8729" s="3" t="str">
        <f>IFERROR(VLOOKUP(B8729,Returns!$A$1:$B$801,2,0),"NO")</f>
        <v>NO</v>
      </c>
    </row>
    <row r="8730" spans="1:23">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1" t="str">
        <f>IF(M8730=People!$B$5,People!$A$5,IF(M8730=People!$B$4,People!$A$4,IF(M8730=People!$B$3,People!$A$3,IF(M8730=People!$B$2,People!$A$2,0))))</f>
        <v>Cassandra Brandow</v>
      </c>
      <c r="W8730" s="3" t="str">
        <f>IFERROR(VLOOKUP(B8730,Returns!$A$1:$B$801,2,0),"NO")</f>
        <v>NO</v>
      </c>
    </row>
    <row r="8731" spans="1:23">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1" t="str">
        <f>IF(M8731=People!$B$5,People!$A$5,IF(M8731=People!$B$4,People!$A$4,IF(M8731=People!$B$3,People!$A$3,IF(M8731=People!$B$2,People!$A$2,0))))</f>
        <v>Cassandra Brandow</v>
      </c>
      <c r="W8731" s="3" t="str">
        <f>IFERROR(VLOOKUP(B8731,Returns!$A$1:$B$801,2,0),"NO")</f>
        <v>NO</v>
      </c>
    </row>
    <row r="8732" spans="1:23">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1" t="str">
        <f>IF(M8732=People!$B$5,People!$A$5,IF(M8732=People!$B$4,People!$A$4,IF(M8732=People!$B$3,People!$A$3,IF(M8732=People!$B$2,People!$A$2,0))))</f>
        <v>Cassandra Brandow</v>
      </c>
      <c r="W8732" s="3" t="str">
        <f>IFERROR(VLOOKUP(B8732,Returns!$A$1:$B$801,2,0),"NO")</f>
        <v>NO</v>
      </c>
    </row>
    <row r="8733" spans="1:23">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1" t="str">
        <f>IF(M8733=People!$B$5,People!$A$5,IF(M8733=People!$B$4,People!$A$4,IF(M8733=People!$B$3,People!$A$3,IF(M8733=People!$B$2,People!$A$2,0))))</f>
        <v>Kelly Williams</v>
      </c>
      <c r="W8733" s="3" t="str">
        <f>IFERROR(VLOOKUP(B8733,Returns!$A$1:$B$801,2,0),"NO")</f>
        <v>NO</v>
      </c>
    </row>
    <row r="8734" spans="1:23">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1" t="str">
        <f>IF(M8734=People!$B$5,People!$A$5,IF(M8734=People!$B$4,People!$A$4,IF(M8734=People!$B$3,People!$A$3,IF(M8734=People!$B$2,People!$A$2,0))))</f>
        <v>Anna Andreadi</v>
      </c>
      <c r="W8734" s="3" t="str">
        <f>IFERROR(VLOOKUP(B8734,Returns!$A$1:$B$801,2,0),"NO")</f>
        <v>NO</v>
      </c>
    </row>
    <row r="8735" spans="1:23">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1" t="str">
        <f>IF(M8735=People!$B$5,People!$A$5,IF(M8735=People!$B$4,People!$A$4,IF(M8735=People!$B$3,People!$A$3,IF(M8735=People!$B$2,People!$A$2,0))))</f>
        <v>Anna Andreadi</v>
      </c>
      <c r="W8735" s="3" t="str">
        <f>IFERROR(VLOOKUP(B8735,Returns!$A$1:$B$801,2,0),"NO")</f>
        <v>NO</v>
      </c>
    </row>
    <row r="8736" spans="1:23">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1" t="str">
        <f>IF(M8736=People!$B$5,People!$A$5,IF(M8736=People!$B$4,People!$A$4,IF(M8736=People!$B$3,People!$A$3,IF(M8736=People!$B$2,People!$A$2,0))))</f>
        <v>Anna Andreadi</v>
      </c>
      <c r="W8736" s="3" t="str">
        <f>IFERROR(VLOOKUP(B8736,Returns!$A$1:$B$801,2,0),"NO")</f>
        <v>NO</v>
      </c>
    </row>
    <row r="8737" spans="1:23">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1" t="str">
        <f>IF(M8737=People!$B$5,People!$A$5,IF(M8737=People!$B$4,People!$A$4,IF(M8737=People!$B$3,People!$A$3,IF(M8737=People!$B$2,People!$A$2,0))))</f>
        <v>Chuck Magee</v>
      </c>
      <c r="W8737" s="3" t="str">
        <f>IFERROR(VLOOKUP(B8737,Returns!$A$1:$B$801,2,0),"NO")</f>
        <v>NO</v>
      </c>
    </row>
    <row r="8738" spans="1:23">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1" t="str">
        <f>IF(M8738=People!$B$5,People!$A$5,IF(M8738=People!$B$4,People!$A$4,IF(M8738=People!$B$3,People!$A$3,IF(M8738=People!$B$2,People!$A$2,0))))</f>
        <v>Kelly Williams</v>
      </c>
      <c r="W8738" s="3" t="str">
        <f>IFERROR(VLOOKUP(B8738,Returns!$A$1:$B$801,2,0),"NO")</f>
        <v>NO</v>
      </c>
    </row>
    <row r="8739" spans="1:23">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1" t="str">
        <f>IF(M8739=People!$B$5,People!$A$5,IF(M8739=People!$B$4,People!$A$4,IF(M8739=People!$B$3,People!$A$3,IF(M8739=People!$B$2,People!$A$2,0))))</f>
        <v>Cassandra Brandow</v>
      </c>
      <c r="W8739" s="3" t="str">
        <f>IFERROR(VLOOKUP(B8739,Returns!$A$1:$B$801,2,0),"NO")</f>
        <v>NO</v>
      </c>
    </row>
    <row r="8740" spans="1:23">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1" t="str">
        <f>IF(M8740=People!$B$5,People!$A$5,IF(M8740=People!$B$4,People!$A$4,IF(M8740=People!$B$3,People!$A$3,IF(M8740=People!$B$2,People!$A$2,0))))</f>
        <v>Chuck Magee</v>
      </c>
      <c r="W8740" s="3" t="str">
        <f>IFERROR(VLOOKUP(B8740,Returns!$A$1:$B$801,2,0),"NO")</f>
        <v>NO</v>
      </c>
    </row>
    <row r="8741" spans="1:23">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1" t="str">
        <f>IF(M8741=People!$B$5,People!$A$5,IF(M8741=People!$B$4,People!$A$4,IF(M8741=People!$B$3,People!$A$3,IF(M8741=People!$B$2,People!$A$2,0))))</f>
        <v>Chuck Magee</v>
      </c>
      <c r="W8741" s="3" t="str">
        <f>IFERROR(VLOOKUP(B8741,Returns!$A$1:$B$801,2,0),"NO")</f>
        <v>NO</v>
      </c>
    </row>
    <row r="8742" spans="1:23">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1" t="str">
        <f>IF(M8742=People!$B$5,People!$A$5,IF(M8742=People!$B$4,People!$A$4,IF(M8742=People!$B$3,People!$A$3,IF(M8742=People!$B$2,People!$A$2,0))))</f>
        <v>Cassandra Brandow</v>
      </c>
      <c r="W8742" s="3" t="str">
        <f>IFERROR(VLOOKUP(B8742,Returns!$A$1:$B$801,2,0),"NO")</f>
        <v>NO</v>
      </c>
    </row>
    <row r="8743" spans="1:23">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1" t="str">
        <f>IF(M8743=People!$B$5,People!$A$5,IF(M8743=People!$B$4,People!$A$4,IF(M8743=People!$B$3,People!$A$3,IF(M8743=People!$B$2,People!$A$2,0))))</f>
        <v>Kelly Williams</v>
      </c>
      <c r="W8743" s="3" t="str">
        <f>IFERROR(VLOOKUP(B8743,Returns!$A$1:$B$801,2,0),"NO")</f>
        <v>NO</v>
      </c>
    </row>
    <row r="8744" spans="1:23">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1" t="str">
        <f>IF(M8744=People!$B$5,People!$A$5,IF(M8744=People!$B$4,People!$A$4,IF(M8744=People!$B$3,People!$A$3,IF(M8744=People!$B$2,People!$A$2,0))))</f>
        <v>Anna Andreadi</v>
      </c>
      <c r="W8744" s="3" t="str">
        <f>IFERROR(VLOOKUP(B8744,Returns!$A$1:$B$801,2,0),"NO")</f>
        <v>NO</v>
      </c>
    </row>
    <row r="8745" spans="1:23">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1" t="str">
        <f>IF(M8745=People!$B$5,People!$A$5,IF(M8745=People!$B$4,People!$A$4,IF(M8745=People!$B$3,People!$A$3,IF(M8745=People!$B$2,People!$A$2,0))))</f>
        <v>Anna Andreadi</v>
      </c>
      <c r="W8745" s="3" t="str">
        <f>IFERROR(VLOOKUP(B8745,Returns!$A$1:$B$801,2,0),"NO")</f>
        <v>NO</v>
      </c>
    </row>
    <row r="8746" spans="1:23">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1" t="str">
        <f>IF(M8746=People!$B$5,People!$A$5,IF(M8746=People!$B$4,People!$A$4,IF(M8746=People!$B$3,People!$A$3,IF(M8746=People!$B$2,People!$A$2,0))))</f>
        <v>Chuck Magee</v>
      </c>
      <c r="W8746" s="3" t="str">
        <f>IFERROR(VLOOKUP(B8746,Returns!$A$1:$B$801,2,0),"NO")</f>
        <v>NO</v>
      </c>
    </row>
    <row r="8747" spans="1:23">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1" t="str">
        <f>IF(M8747=People!$B$5,People!$A$5,IF(M8747=People!$B$4,People!$A$4,IF(M8747=People!$B$3,People!$A$3,IF(M8747=People!$B$2,People!$A$2,0))))</f>
        <v>Chuck Magee</v>
      </c>
      <c r="W8747" s="3" t="str">
        <f>IFERROR(VLOOKUP(B8747,Returns!$A$1:$B$801,2,0),"NO")</f>
        <v>NO</v>
      </c>
    </row>
    <row r="8748" spans="1:23">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1" t="str">
        <f>IF(M8748=People!$B$5,People!$A$5,IF(M8748=People!$B$4,People!$A$4,IF(M8748=People!$B$3,People!$A$3,IF(M8748=People!$B$2,People!$A$2,0))))</f>
        <v>Anna Andreadi</v>
      </c>
      <c r="W8748" s="3" t="str">
        <f>IFERROR(VLOOKUP(B8748,Returns!$A$1:$B$801,2,0),"NO")</f>
        <v>NO</v>
      </c>
    </row>
    <row r="8749" spans="1:23">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1" t="str">
        <f>IF(M8749=People!$B$5,People!$A$5,IF(M8749=People!$B$4,People!$A$4,IF(M8749=People!$B$3,People!$A$3,IF(M8749=People!$B$2,People!$A$2,0))))</f>
        <v>Anna Andreadi</v>
      </c>
      <c r="W8749" s="3" t="str">
        <f>IFERROR(VLOOKUP(B8749,Returns!$A$1:$B$801,2,0),"NO")</f>
        <v>NO</v>
      </c>
    </row>
    <row r="8750" spans="1:23">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1" t="str">
        <f>IF(M8750=People!$B$5,People!$A$5,IF(M8750=People!$B$4,People!$A$4,IF(M8750=People!$B$3,People!$A$3,IF(M8750=People!$B$2,People!$A$2,0))))</f>
        <v>Anna Andreadi</v>
      </c>
      <c r="W8750" s="3" t="str">
        <f>IFERROR(VLOOKUP(B8750,Returns!$A$1:$B$801,2,0),"NO")</f>
        <v>NO</v>
      </c>
    </row>
    <row r="8751" spans="1:23">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1" t="str">
        <f>IF(M8751=People!$B$5,People!$A$5,IF(M8751=People!$B$4,People!$A$4,IF(M8751=People!$B$3,People!$A$3,IF(M8751=People!$B$2,People!$A$2,0))))</f>
        <v>Chuck Magee</v>
      </c>
      <c r="W8751" s="3" t="str">
        <f>IFERROR(VLOOKUP(B8751,Returns!$A$1:$B$801,2,0),"NO")</f>
        <v>NO</v>
      </c>
    </row>
    <row r="8752" spans="1:23">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1" t="str">
        <f>IF(M8752=People!$B$5,People!$A$5,IF(M8752=People!$B$4,People!$A$4,IF(M8752=People!$B$3,People!$A$3,IF(M8752=People!$B$2,People!$A$2,0))))</f>
        <v>Chuck Magee</v>
      </c>
      <c r="W8752" s="3" t="str">
        <f>IFERROR(VLOOKUP(B8752,Returns!$A$1:$B$801,2,0),"NO")</f>
        <v>NO</v>
      </c>
    </row>
    <row r="8753" spans="1:23">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1" t="str">
        <f>IF(M8753=People!$B$5,People!$A$5,IF(M8753=People!$B$4,People!$A$4,IF(M8753=People!$B$3,People!$A$3,IF(M8753=People!$B$2,People!$A$2,0))))</f>
        <v>Cassandra Brandow</v>
      </c>
      <c r="W8753" s="3" t="str">
        <f>IFERROR(VLOOKUP(B8753,Returns!$A$1:$B$801,2,0),"NO")</f>
        <v>NO</v>
      </c>
    </row>
    <row r="8754" spans="1:23">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1" t="str">
        <f>IF(M8754=People!$B$5,People!$A$5,IF(M8754=People!$B$4,People!$A$4,IF(M8754=People!$B$3,People!$A$3,IF(M8754=People!$B$2,People!$A$2,0))))</f>
        <v>Cassandra Brandow</v>
      </c>
      <c r="W8754" s="3" t="str">
        <f>IFERROR(VLOOKUP(B8754,Returns!$A$1:$B$801,2,0),"NO")</f>
        <v>NO</v>
      </c>
    </row>
    <row r="8755" spans="1:23">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1" t="str">
        <f>IF(M8755=People!$B$5,People!$A$5,IF(M8755=People!$B$4,People!$A$4,IF(M8755=People!$B$3,People!$A$3,IF(M8755=People!$B$2,People!$A$2,0))))</f>
        <v>Chuck Magee</v>
      </c>
      <c r="W8755" s="3" t="str">
        <f>IFERROR(VLOOKUP(B8755,Returns!$A$1:$B$801,2,0),"NO")</f>
        <v>NO</v>
      </c>
    </row>
    <row r="8756" spans="1:23">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1" t="str">
        <f>IF(M8756=People!$B$5,People!$A$5,IF(M8756=People!$B$4,People!$A$4,IF(M8756=People!$B$3,People!$A$3,IF(M8756=People!$B$2,People!$A$2,0))))</f>
        <v>Chuck Magee</v>
      </c>
      <c r="W8756" s="3" t="str">
        <f>IFERROR(VLOOKUP(B8756,Returns!$A$1:$B$801,2,0),"NO")</f>
        <v>NO</v>
      </c>
    </row>
    <row r="8757" spans="1:23">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1" t="str">
        <f>IF(M8757=People!$B$5,People!$A$5,IF(M8757=People!$B$4,People!$A$4,IF(M8757=People!$B$3,People!$A$3,IF(M8757=People!$B$2,People!$A$2,0))))</f>
        <v>Chuck Magee</v>
      </c>
      <c r="W8757" s="3" t="str">
        <f>IFERROR(VLOOKUP(B8757,Returns!$A$1:$B$801,2,0),"NO")</f>
        <v>NO</v>
      </c>
    </row>
    <row r="8758" spans="1:23">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1" t="str">
        <f>IF(M8758=People!$B$5,People!$A$5,IF(M8758=People!$B$4,People!$A$4,IF(M8758=People!$B$3,People!$A$3,IF(M8758=People!$B$2,People!$A$2,0))))</f>
        <v>Chuck Magee</v>
      </c>
      <c r="W8758" s="3" t="str">
        <f>IFERROR(VLOOKUP(B8758,Returns!$A$1:$B$801,2,0),"NO")</f>
        <v>Yes</v>
      </c>
    </row>
    <row r="8759" spans="1:23">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1" t="str">
        <f>IF(M8759=People!$B$5,People!$A$5,IF(M8759=People!$B$4,People!$A$4,IF(M8759=People!$B$3,People!$A$3,IF(M8759=People!$B$2,People!$A$2,0))))</f>
        <v>Chuck Magee</v>
      </c>
      <c r="W8759" s="3" t="str">
        <f>IFERROR(VLOOKUP(B8759,Returns!$A$1:$B$801,2,0),"NO")</f>
        <v>Yes</v>
      </c>
    </row>
    <row r="8760" spans="1:23">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1" t="str">
        <f>IF(M8760=People!$B$5,People!$A$5,IF(M8760=People!$B$4,People!$A$4,IF(M8760=People!$B$3,People!$A$3,IF(M8760=People!$B$2,People!$A$2,0))))</f>
        <v>Chuck Magee</v>
      </c>
      <c r="W8760" s="3" t="str">
        <f>IFERROR(VLOOKUP(B8760,Returns!$A$1:$B$801,2,0),"NO")</f>
        <v>Yes</v>
      </c>
    </row>
    <row r="8761" spans="1:23">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1" t="str">
        <f>IF(M8761=People!$B$5,People!$A$5,IF(M8761=People!$B$4,People!$A$4,IF(M8761=People!$B$3,People!$A$3,IF(M8761=People!$B$2,People!$A$2,0))))</f>
        <v>Chuck Magee</v>
      </c>
      <c r="W8761" s="3" t="str">
        <f>IFERROR(VLOOKUP(B8761,Returns!$A$1:$B$801,2,0),"NO")</f>
        <v>Yes</v>
      </c>
    </row>
    <row r="8762" spans="1:23">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1" t="str">
        <f>IF(M8762=People!$B$5,People!$A$5,IF(M8762=People!$B$4,People!$A$4,IF(M8762=People!$B$3,People!$A$3,IF(M8762=People!$B$2,People!$A$2,0))))</f>
        <v>Cassandra Brandow</v>
      </c>
      <c r="W8762" s="3" t="str">
        <f>IFERROR(VLOOKUP(B8762,Returns!$A$1:$B$801,2,0),"NO")</f>
        <v>NO</v>
      </c>
    </row>
    <row r="8763" spans="1:23">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1" t="str">
        <f>IF(M8763=People!$B$5,People!$A$5,IF(M8763=People!$B$4,People!$A$4,IF(M8763=People!$B$3,People!$A$3,IF(M8763=People!$B$2,People!$A$2,0))))</f>
        <v>Cassandra Brandow</v>
      </c>
      <c r="W8763" s="3" t="str">
        <f>IFERROR(VLOOKUP(B8763,Returns!$A$1:$B$801,2,0),"NO")</f>
        <v>NO</v>
      </c>
    </row>
    <row r="8764" spans="1:23">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1" t="str">
        <f>IF(M8764=People!$B$5,People!$A$5,IF(M8764=People!$B$4,People!$A$4,IF(M8764=People!$B$3,People!$A$3,IF(M8764=People!$B$2,People!$A$2,0))))</f>
        <v>Anna Andreadi</v>
      </c>
      <c r="W8764" s="3" t="str">
        <f>IFERROR(VLOOKUP(B8764,Returns!$A$1:$B$801,2,0),"NO")</f>
        <v>NO</v>
      </c>
    </row>
    <row r="8765" spans="1:23">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1" t="str">
        <f>IF(M8765=People!$B$5,People!$A$5,IF(M8765=People!$B$4,People!$A$4,IF(M8765=People!$B$3,People!$A$3,IF(M8765=People!$B$2,People!$A$2,0))))</f>
        <v>Anna Andreadi</v>
      </c>
      <c r="W8765" s="3" t="str">
        <f>IFERROR(VLOOKUP(B8765,Returns!$A$1:$B$801,2,0),"NO")</f>
        <v>NO</v>
      </c>
    </row>
    <row r="8766" spans="1:23">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1" t="str">
        <f>IF(M8766=People!$B$5,People!$A$5,IF(M8766=People!$B$4,People!$A$4,IF(M8766=People!$B$3,People!$A$3,IF(M8766=People!$B$2,People!$A$2,0))))</f>
        <v>Kelly Williams</v>
      </c>
      <c r="W8766" s="3" t="str">
        <f>IFERROR(VLOOKUP(B8766,Returns!$A$1:$B$801,2,0),"NO")</f>
        <v>NO</v>
      </c>
    </row>
    <row r="8767" spans="1:23">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1" t="str">
        <f>IF(M8767=People!$B$5,People!$A$5,IF(M8767=People!$B$4,People!$A$4,IF(M8767=People!$B$3,People!$A$3,IF(M8767=People!$B$2,People!$A$2,0))))</f>
        <v>Kelly Williams</v>
      </c>
      <c r="W8767" s="3" t="str">
        <f>IFERROR(VLOOKUP(B8767,Returns!$A$1:$B$801,2,0),"NO")</f>
        <v>NO</v>
      </c>
    </row>
    <row r="8768" spans="1:23">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1" t="str">
        <f>IF(M8768=People!$B$5,People!$A$5,IF(M8768=People!$B$4,People!$A$4,IF(M8768=People!$B$3,People!$A$3,IF(M8768=People!$B$2,People!$A$2,0))))</f>
        <v>Kelly Williams</v>
      </c>
      <c r="W8768" s="3" t="str">
        <f>IFERROR(VLOOKUP(B8768,Returns!$A$1:$B$801,2,0),"NO")</f>
        <v>NO</v>
      </c>
    </row>
    <row r="8769" spans="1:23">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1" t="str">
        <f>IF(M8769=People!$B$5,People!$A$5,IF(M8769=People!$B$4,People!$A$4,IF(M8769=People!$B$3,People!$A$3,IF(M8769=People!$B$2,People!$A$2,0))))</f>
        <v>Kelly Williams</v>
      </c>
      <c r="W8769" s="3" t="str">
        <f>IFERROR(VLOOKUP(B8769,Returns!$A$1:$B$801,2,0),"NO")</f>
        <v>NO</v>
      </c>
    </row>
    <row r="8770" spans="1:23">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1" t="str">
        <f>IF(M8770=People!$B$5,People!$A$5,IF(M8770=People!$B$4,People!$A$4,IF(M8770=People!$B$3,People!$A$3,IF(M8770=People!$B$2,People!$A$2,0))))</f>
        <v>Chuck Magee</v>
      </c>
      <c r="W8770" s="3" t="str">
        <f>IFERROR(VLOOKUP(B8770,Returns!$A$1:$B$801,2,0),"NO")</f>
        <v>NO</v>
      </c>
    </row>
    <row r="8771" spans="1:23">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1" t="str">
        <f>IF(M8771=People!$B$5,People!$A$5,IF(M8771=People!$B$4,People!$A$4,IF(M8771=People!$B$3,People!$A$3,IF(M8771=People!$B$2,People!$A$2,0))))</f>
        <v>Anna Andreadi</v>
      </c>
      <c r="W8771" s="3" t="str">
        <f>IFERROR(VLOOKUP(B8771,Returns!$A$1:$B$801,2,0),"NO")</f>
        <v>NO</v>
      </c>
    </row>
    <row r="8772" spans="1:23">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1" t="str">
        <f>IF(M8772=People!$B$5,People!$A$5,IF(M8772=People!$B$4,People!$A$4,IF(M8772=People!$B$3,People!$A$3,IF(M8772=People!$B$2,People!$A$2,0))))</f>
        <v>Anna Andreadi</v>
      </c>
      <c r="W8772" s="3" t="str">
        <f>IFERROR(VLOOKUP(B8772,Returns!$A$1:$B$801,2,0),"NO")</f>
        <v>NO</v>
      </c>
    </row>
    <row r="8773" spans="1:23">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1" t="str">
        <f>IF(M8773=People!$B$5,People!$A$5,IF(M8773=People!$B$4,People!$A$4,IF(M8773=People!$B$3,People!$A$3,IF(M8773=People!$B$2,People!$A$2,0))))</f>
        <v>Cassandra Brandow</v>
      </c>
      <c r="W8773" s="3" t="str">
        <f>IFERROR(VLOOKUP(B8773,Returns!$A$1:$B$801,2,0),"NO")</f>
        <v>NO</v>
      </c>
    </row>
    <row r="8774" spans="1:23">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1" t="str">
        <f>IF(M8774=People!$B$5,People!$A$5,IF(M8774=People!$B$4,People!$A$4,IF(M8774=People!$B$3,People!$A$3,IF(M8774=People!$B$2,People!$A$2,0))))</f>
        <v>Cassandra Brandow</v>
      </c>
      <c r="W8774" s="3" t="str">
        <f>IFERROR(VLOOKUP(B8774,Returns!$A$1:$B$801,2,0),"NO")</f>
        <v>NO</v>
      </c>
    </row>
    <row r="8775" spans="1:23">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1" t="str">
        <f>IF(M8775=People!$B$5,People!$A$5,IF(M8775=People!$B$4,People!$A$4,IF(M8775=People!$B$3,People!$A$3,IF(M8775=People!$B$2,People!$A$2,0))))</f>
        <v>Chuck Magee</v>
      </c>
      <c r="W8775" s="3" t="str">
        <f>IFERROR(VLOOKUP(B8775,Returns!$A$1:$B$801,2,0),"NO")</f>
        <v>NO</v>
      </c>
    </row>
    <row r="8776" spans="1:23">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1" t="str">
        <f>IF(M8776=People!$B$5,People!$A$5,IF(M8776=People!$B$4,People!$A$4,IF(M8776=People!$B$3,People!$A$3,IF(M8776=People!$B$2,People!$A$2,0))))</f>
        <v>Chuck Magee</v>
      </c>
      <c r="W8776" s="3" t="str">
        <f>IFERROR(VLOOKUP(B8776,Returns!$A$1:$B$801,2,0),"NO")</f>
        <v>NO</v>
      </c>
    </row>
    <row r="8777" spans="1:23">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1" t="str">
        <f>IF(M8777=People!$B$5,People!$A$5,IF(M8777=People!$B$4,People!$A$4,IF(M8777=People!$B$3,People!$A$3,IF(M8777=People!$B$2,People!$A$2,0))))</f>
        <v>Kelly Williams</v>
      </c>
      <c r="W8777" s="3" t="str">
        <f>IFERROR(VLOOKUP(B8777,Returns!$A$1:$B$801,2,0),"NO")</f>
        <v>NO</v>
      </c>
    </row>
    <row r="8778" spans="1:23">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1" t="str">
        <f>IF(M8778=People!$B$5,People!$A$5,IF(M8778=People!$B$4,People!$A$4,IF(M8778=People!$B$3,People!$A$3,IF(M8778=People!$B$2,People!$A$2,0))))</f>
        <v>Kelly Williams</v>
      </c>
      <c r="W8778" s="3" t="str">
        <f>IFERROR(VLOOKUP(B8778,Returns!$A$1:$B$801,2,0),"NO")</f>
        <v>NO</v>
      </c>
    </row>
    <row r="8779" spans="1:23">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1" t="str">
        <f>IF(M8779=People!$B$5,People!$A$5,IF(M8779=People!$B$4,People!$A$4,IF(M8779=People!$B$3,People!$A$3,IF(M8779=People!$B$2,People!$A$2,0))))</f>
        <v>Kelly Williams</v>
      </c>
      <c r="W8779" s="3" t="str">
        <f>IFERROR(VLOOKUP(B8779,Returns!$A$1:$B$801,2,0),"NO")</f>
        <v>NO</v>
      </c>
    </row>
    <row r="8780" spans="1:23">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1" t="str">
        <f>IF(M8780=People!$B$5,People!$A$5,IF(M8780=People!$B$4,People!$A$4,IF(M8780=People!$B$3,People!$A$3,IF(M8780=People!$B$2,People!$A$2,0))))</f>
        <v>Chuck Magee</v>
      </c>
      <c r="W8780" s="3" t="str">
        <f>IFERROR(VLOOKUP(B8780,Returns!$A$1:$B$801,2,0),"NO")</f>
        <v>NO</v>
      </c>
    </row>
    <row r="8781" spans="1:23">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1" t="str">
        <f>IF(M8781=People!$B$5,People!$A$5,IF(M8781=People!$B$4,People!$A$4,IF(M8781=People!$B$3,People!$A$3,IF(M8781=People!$B$2,People!$A$2,0))))</f>
        <v>Anna Andreadi</v>
      </c>
      <c r="W8781" s="3" t="str">
        <f>IFERROR(VLOOKUP(B8781,Returns!$A$1:$B$801,2,0),"NO")</f>
        <v>NO</v>
      </c>
    </row>
    <row r="8782" spans="1:23">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1" t="str">
        <f>IF(M8782=People!$B$5,People!$A$5,IF(M8782=People!$B$4,People!$A$4,IF(M8782=People!$B$3,People!$A$3,IF(M8782=People!$B$2,People!$A$2,0))))</f>
        <v>Kelly Williams</v>
      </c>
      <c r="W8782" s="3" t="str">
        <f>IFERROR(VLOOKUP(B8782,Returns!$A$1:$B$801,2,0),"NO")</f>
        <v>NO</v>
      </c>
    </row>
    <row r="8783" spans="1:23">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1" t="str">
        <f>IF(M8783=People!$B$5,People!$A$5,IF(M8783=People!$B$4,People!$A$4,IF(M8783=People!$B$3,People!$A$3,IF(M8783=People!$B$2,People!$A$2,0))))</f>
        <v>Kelly Williams</v>
      </c>
      <c r="W8783" s="3" t="str">
        <f>IFERROR(VLOOKUP(B8783,Returns!$A$1:$B$801,2,0),"NO")</f>
        <v>NO</v>
      </c>
    </row>
    <row r="8784" spans="1:23">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1" t="str">
        <f>IF(M8784=People!$B$5,People!$A$5,IF(M8784=People!$B$4,People!$A$4,IF(M8784=People!$B$3,People!$A$3,IF(M8784=People!$B$2,People!$A$2,0))))</f>
        <v>Anna Andreadi</v>
      </c>
      <c r="W8784" s="3" t="str">
        <f>IFERROR(VLOOKUP(B8784,Returns!$A$1:$B$801,2,0),"NO")</f>
        <v>NO</v>
      </c>
    </row>
    <row r="8785" spans="1:23">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1" t="str">
        <f>IF(M8785=People!$B$5,People!$A$5,IF(M8785=People!$B$4,People!$A$4,IF(M8785=People!$B$3,People!$A$3,IF(M8785=People!$B$2,People!$A$2,0))))</f>
        <v>Anna Andreadi</v>
      </c>
      <c r="W8785" s="3" t="str">
        <f>IFERROR(VLOOKUP(B8785,Returns!$A$1:$B$801,2,0),"NO")</f>
        <v>NO</v>
      </c>
    </row>
    <row r="8786" spans="1:23">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1" t="str">
        <f>IF(M8786=People!$B$5,People!$A$5,IF(M8786=People!$B$4,People!$A$4,IF(M8786=People!$B$3,People!$A$3,IF(M8786=People!$B$2,People!$A$2,0))))</f>
        <v>Cassandra Brandow</v>
      </c>
      <c r="W8786" s="3" t="str">
        <f>IFERROR(VLOOKUP(B8786,Returns!$A$1:$B$801,2,0),"NO")</f>
        <v>NO</v>
      </c>
    </row>
    <row r="8787" spans="1:23">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1" t="str">
        <f>IF(M8787=People!$B$5,People!$A$5,IF(M8787=People!$B$4,People!$A$4,IF(M8787=People!$B$3,People!$A$3,IF(M8787=People!$B$2,People!$A$2,0))))</f>
        <v>Anna Andreadi</v>
      </c>
      <c r="W8787" s="3" t="str">
        <f>IFERROR(VLOOKUP(B8787,Returns!$A$1:$B$801,2,0),"NO")</f>
        <v>NO</v>
      </c>
    </row>
    <row r="8788" spans="1:23">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1" t="str">
        <f>IF(M8788=People!$B$5,People!$A$5,IF(M8788=People!$B$4,People!$A$4,IF(M8788=People!$B$3,People!$A$3,IF(M8788=People!$B$2,People!$A$2,0))))</f>
        <v>Anna Andreadi</v>
      </c>
      <c r="W8788" s="3" t="str">
        <f>IFERROR(VLOOKUP(B8788,Returns!$A$1:$B$801,2,0),"NO")</f>
        <v>NO</v>
      </c>
    </row>
    <row r="8789" spans="1:23">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1" t="str">
        <f>IF(M8789=People!$B$5,People!$A$5,IF(M8789=People!$B$4,People!$A$4,IF(M8789=People!$B$3,People!$A$3,IF(M8789=People!$B$2,People!$A$2,0))))</f>
        <v>Anna Andreadi</v>
      </c>
      <c r="W8789" s="3" t="str">
        <f>IFERROR(VLOOKUP(B8789,Returns!$A$1:$B$801,2,0),"NO")</f>
        <v>NO</v>
      </c>
    </row>
    <row r="8790" spans="1:23">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1" t="str">
        <f>IF(M8790=People!$B$5,People!$A$5,IF(M8790=People!$B$4,People!$A$4,IF(M8790=People!$B$3,People!$A$3,IF(M8790=People!$B$2,People!$A$2,0))))</f>
        <v>Cassandra Brandow</v>
      </c>
      <c r="W8790" s="3" t="str">
        <f>IFERROR(VLOOKUP(B8790,Returns!$A$1:$B$801,2,0),"NO")</f>
        <v>NO</v>
      </c>
    </row>
    <row r="8791" spans="1:23">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1" t="str">
        <f>IF(M8791=People!$B$5,People!$A$5,IF(M8791=People!$B$4,People!$A$4,IF(M8791=People!$B$3,People!$A$3,IF(M8791=People!$B$2,People!$A$2,0))))</f>
        <v>Cassandra Brandow</v>
      </c>
      <c r="W8791" s="3" t="str">
        <f>IFERROR(VLOOKUP(B8791,Returns!$A$1:$B$801,2,0),"NO")</f>
        <v>NO</v>
      </c>
    </row>
    <row r="8792" spans="1:23">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1" t="str">
        <f>IF(M8792=People!$B$5,People!$A$5,IF(M8792=People!$B$4,People!$A$4,IF(M8792=People!$B$3,People!$A$3,IF(M8792=People!$B$2,People!$A$2,0))))</f>
        <v>Cassandra Brandow</v>
      </c>
      <c r="W8792" s="3" t="str">
        <f>IFERROR(VLOOKUP(B8792,Returns!$A$1:$B$801,2,0),"NO")</f>
        <v>NO</v>
      </c>
    </row>
    <row r="8793" spans="1:23">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1" t="str">
        <f>IF(M8793=People!$B$5,People!$A$5,IF(M8793=People!$B$4,People!$A$4,IF(M8793=People!$B$3,People!$A$3,IF(M8793=People!$B$2,People!$A$2,0))))</f>
        <v>Kelly Williams</v>
      </c>
      <c r="W8793" s="3" t="str">
        <f>IFERROR(VLOOKUP(B8793,Returns!$A$1:$B$801,2,0),"NO")</f>
        <v>NO</v>
      </c>
    </row>
    <row r="8794" spans="1:23">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1" t="str">
        <f>IF(M8794=People!$B$5,People!$A$5,IF(M8794=People!$B$4,People!$A$4,IF(M8794=People!$B$3,People!$A$3,IF(M8794=People!$B$2,People!$A$2,0))))</f>
        <v>Anna Andreadi</v>
      </c>
      <c r="W8794" s="3" t="str">
        <f>IFERROR(VLOOKUP(B8794,Returns!$A$1:$B$801,2,0),"NO")</f>
        <v>NO</v>
      </c>
    </row>
    <row r="8795" spans="1:23">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1" t="str">
        <f>IF(M8795=People!$B$5,People!$A$5,IF(M8795=People!$B$4,People!$A$4,IF(M8795=People!$B$3,People!$A$3,IF(M8795=People!$B$2,People!$A$2,0))))</f>
        <v>Anna Andreadi</v>
      </c>
      <c r="W8795" s="3" t="str">
        <f>IFERROR(VLOOKUP(B8795,Returns!$A$1:$B$801,2,0),"NO")</f>
        <v>NO</v>
      </c>
    </row>
    <row r="8796" spans="1:23">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1" t="str">
        <f>IF(M8796=People!$B$5,People!$A$5,IF(M8796=People!$B$4,People!$A$4,IF(M8796=People!$B$3,People!$A$3,IF(M8796=People!$B$2,People!$A$2,0))))</f>
        <v>Anna Andreadi</v>
      </c>
      <c r="W8796" s="3" t="str">
        <f>IFERROR(VLOOKUP(B8796,Returns!$A$1:$B$801,2,0),"NO")</f>
        <v>NO</v>
      </c>
    </row>
    <row r="8797" spans="1:23">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1" t="str">
        <f>IF(M8797=People!$B$5,People!$A$5,IF(M8797=People!$B$4,People!$A$4,IF(M8797=People!$B$3,People!$A$3,IF(M8797=People!$B$2,People!$A$2,0))))</f>
        <v>Anna Andreadi</v>
      </c>
      <c r="W8797" s="3" t="str">
        <f>IFERROR(VLOOKUP(B8797,Returns!$A$1:$B$801,2,0),"NO")</f>
        <v>NO</v>
      </c>
    </row>
    <row r="8798" spans="1:23">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1" t="str">
        <f>IF(M8798=People!$B$5,People!$A$5,IF(M8798=People!$B$4,People!$A$4,IF(M8798=People!$B$3,People!$A$3,IF(M8798=People!$B$2,People!$A$2,0))))</f>
        <v>Anna Andreadi</v>
      </c>
      <c r="W8798" s="3" t="str">
        <f>IFERROR(VLOOKUP(B8798,Returns!$A$1:$B$801,2,0),"NO")</f>
        <v>NO</v>
      </c>
    </row>
    <row r="8799" spans="1:23">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1" t="str">
        <f>IF(M8799=People!$B$5,People!$A$5,IF(M8799=People!$B$4,People!$A$4,IF(M8799=People!$B$3,People!$A$3,IF(M8799=People!$B$2,People!$A$2,0))))</f>
        <v>Anna Andreadi</v>
      </c>
      <c r="W8799" s="3" t="str">
        <f>IFERROR(VLOOKUP(B8799,Returns!$A$1:$B$801,2,0),"NO")</f>
        <v>NO</v>
      </c>
    </row>
    <row r="8800" spans="1:23">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1" t="str">
        <f>IF(M8800=People!$B$5,People!$A$5,IF(M8800=People!$B$4,People!$A$4,IF(M8800=People!$B$3,People!$A$3,IF(M8800=People!$B$2,People!$A$2,0))))</f>
        <v>Chuck Magee</v>
      </c>
      <c r="W8800" s="3" t="str">
        <f>IFERROR(VLOOKUP(B8800,Returns!$A$1:$B$801,2,0),"NO")</f>
        <v>NO</v>
      </c>
    </row>
    <row r="8801" spans="1:23">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1" t="str">
        <f>IF(M8801=People!$B$5,People!$A$5,IF(M8801=People!$B$4,People!$A$4,IF(M8801=People!$B$3,People!$A$3,IF(M8801=People!$B$2,People!$A$2,0))))</f>
        <v>Chuck Magee</v>
      </c>
      <c r="W8801" s="3" t="str">
        <f>IFERROR(VLOOKUP(B8801,Returns!$A$1:$B$801,2,0),"NO")</f>
        <v>NO</v>
      </c>
    </row>
    <row r="8802" spans="1:23">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1" t="str">
        <f>IF(M8802=People!$B$5,People!$A$5,IF(M8802=People!$B$4,People!$A$4,IF(M8802=People!$B$3,People!$A$3,IF(M8802=People!$B$2,People!$A$2,0))))</f>
        <v>Kelly Williams</v>
      </c>
      <c r="W8802" s="3" t="str">
        <f>IFERROR(VLOOKUP(B8802,Returns!$A$1:$B$801,2,0),"NO")</f>
        <v>NO</v>
      </c>
    </row>
    <row r="8803" spans="1:23">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1" t="str">
        <f>IF(M8803=People!$B$5,People!$A$5,IF(M8803=People!$B$4,People!$A$4,IF(M8803=People!$B$3,People!$A$3,IF(M8803=People!$B$2,People!$A$2,0))))</f>
        <v>Kelly Williams</v>
      </c>
      <c r="W8803" s="3" t="str">
        <f>IFERROR(VLOOKUP(B8803,Returns!$A$1:$B$801,2,0),"NO")</f>
        <v>NO</v>
      </c>
    </row>
    <row r="8804" spans="1:23">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1" t="str">
        <f>IF(M8804=People!$B$5,People!$A$5,IF(M8804=People!$B$4,People!$A$4,IF(M8804=People!$B$3,People!$A$3,IF(M8804=People!$B$2,People!$A$2,0))))</f>
        <v>Kelly Williams</v>
      </c>
      <c r="W8804" s="3" t="str">
        <f>IFERROR(VLOOKUP(B8804,Returns!$A$1:$B$801,2,0),"NO")</f>
        <v>NO</v>
      </c>
    </row>
    <row r="8805" spans="1:23">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1" t="str">
        <f>IF(M8805=People!$B$5,People!$A$5,IF(M8805=People!$B$4,People!$A$4,IF(M8805=People!$B$3,People!$A$3,IF(M8805=People!$B$2,People!$A$2,0))))</f>
        <v>Chuck Magee</v>
      </c>
      <c r="W8805" s="3" t="str">
        <f>IFERROR(VLOOKUP(B8805,Returns!$A$1:$B$801,2,0),"NO")</f>
        <v>NO</v>
      </c>
    </row>
    <row r="8806" spans="1:23">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1" t="str">
        <f>IF(M8806=People!$B$5,People!$A$5,IF(M8806=People!$B$4,People!$A$4,IF(M8806=People!$B$3,People!$A$3,IF(M8806=People!$B$2,People!$A$2,0))))</f>
        <v>Chuck Magee</v>
      </c>
      <c r="W8806" s="3" t="str">
        <f>IFERROR(VLOOKUP(B8806,Returns!$A$1:$B$801,2,0),"NO")</f>
        <v>NO</v>
      </c>
    </row>
    <row r="8807" spans="1:23">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1" t="str">
        <f>IF(M8807=People!$B$5,People!$A$5,IF(M8807=People!$B$4,People!$A$4,IF(M8807=People!$B$3,People!$A$3,IF(M8807=People!$B$2,People!$A$2,0))))</f>
        <v>Anna Andreadi</v>
      </c>
      <c r="W8807" s="3" t="str">
        <f>IFERROR(VLOOKUP(B8807,Returns!$A$1:$B$801,2,0),"NO")</f>
        <v>NO</v>
      </c>
    </row>
    <row r="8808" spans="1:23">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1" t="str">
        <f>IF(M8808=People!$B$5,People!$A$5,IF(M8808=People!$B$4,People!$A$4,IF(M8808=People!$B$3,People!$A$3,IF(M8808=People!$B$2,People!$A$2,0))))</f>
        <v>Chuck Magee</v>
      </c>
      <c r="W8808" s="3" t="str">
        <f>IFERROR(VLOOKUP(B8808,Returns!$A$1:$B$801,2,0),"NO")</f>
        <v>NO</v>
      </c>
    </row>
    <row r="8809" spans="1:23">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1" t="str">
        <f>IF(M8809=People!$B$5,People!$A$5,IF(M8809=People!$B$4,People!$A$4,IF(M8809=People!$B$3,People!$A$3,IF(M8809=People!$B$2,People!$A$2,0))))</f>
        <v>Chuck Magee</v>
      </c>
      <c r="W8809" s="3" t="str">
        <f>IFERROR(VLOOKUP(B8809,Returns!$A$1:$B$801,2,0),"NO")</f>
        <v>NO</v>
      </c>
    </row>
    <row r="8810" spans="1:23">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1" t="str">
        <f>IF(M8810=People!$B$5,People!$A$5,IF(M8810=People!$B$4,People!$A$4,IF(M8810=People!$B$3,People!$A$3,IF(M8810=People!$B$2,People!$A$2,0))))</f>
        <v>Chuck Magee</v>
      </c>
      <c r="W8810" s="3" t="str">
        <f>IFERROR(VLOOKUP(B8810,Returns!$A$1:$B$801,2,0),"NO")</f>
        <v>NO</v>
      </c>
    </row>
    <row r="8811" spans="1:23">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1" t="str">
        <f>IF(M8811=People!$B$5,People!$A$5,IF(M8811=People!$B$4,People!$A$4,IF(M8811=People!$B$3,People!$A$3,IF(M8811=People!$B$2,People!$A$2,0))))</f>
        <v>Chuck Magee</v>
      </c>
      <c r="W8811" s="3" t="str">
        <f>IFERROR(VLOOKUP(B8811,Returns!$A$1:$B$801,2,0),"NO")</f>
        <v>NO</v>
      </c>
    </row>
    <row r="8812" spans="1:23">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1" t="str">
        <f>IF(M8812=People!$B$5,People!$A$5,IF(M8812=People!$B$4,People!$A$4,IF(M8812=People!$B$3,People!$A$3,IF(M8812=People!$B$2,People!$A$2,0))))</f>
        <v>Anna Andreadi</v>
      </c>
      <c r="W8812" s="3" t="str">
        <f>IFERROR(VLOOKUP(B8812,Returns!$A$1:$B$801,2,0),"NO")</f>
        <v>NO</v>
      </c>
    </row>
    <row r="8813" spans="1:23">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1" t="str">
        <f>IF(M8813=People!$B$5,People!$A$5,IF(M8813=People!$B$4,People!$A$4,IF(M8813=People!$B$3,People!$A$3,IF(M8813=People!$B$2,People!$A$2,0))))</f>
        <v>Kelly Williams</v>
      </c>
      <c r="W8813" s="3" t="str">
        <f>IFERROR(VLOOKUP(B8813,Returns!$A$1:$B$801,2,0),"NO")</f>
        <v>Yes</v>
      </c>
    </row>
    <row r="8814" spans="1:23">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1" t="str">
        <f>IF(M8814=People!$B$5,People!$A$5,IF(M8814=People!$B$4,People!$A$4,IF(M8814=People!$B$3,People!$A$3,IF(M8814=People!$B$2,People!$A$2,0))))</f>
        <v>Kelly Williams</v>
      </c>
      <c r="W8814" s="3" t="str">
        <f>IFERROR(VLOOKUP(B8814,Returns!$A$1:$B$801,2,0),"NO")</f>
        <v>Yes</v>
      </c>
    </row>
    <row r="8815" spans="1:23">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1" t="str">
        <f>IF(M8815=People!$B$5,People!$A$5,IF(M8815=People!$B$4,People!$A$4,IF(M8815=People!$B$3,People!$A$3,IF(M8815=People!$B$2,People!$A$2,0))))</f>
        <v>Anna Andreadi</v>
      </c>
      <c r="W8815" s="3" t="str">
        <f>IFERROR(VLOOKUP(B8815,Returns!$A$1:$B$801,2,0),"NO")</f>
        <v>NO</v>
      </c>
    </row>
    <row r="8816" spans="1:23">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1" t="str">
        <f>IF(M8816=People!$B$5,People!$A$5,IF(M8816=People!$B$4,People!$A$4,IF(M8816=People!$B$3,People!$A$3,IF(M8816=People!$B$2,People!$A$2,0))))</f>
        <v>Chuck Magee</v>
      </c>
      <c r="W8816" s="3" t="str">
        <f>IFERROR(VLOOKUP(B8816,Returns!$A$1:$B$801,2,0),"NO")</f>
        <v>NO</v>
      </c>
    </row>
    <row r="8817" spans="1:23">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1" t="str">
        <f>IF(M8817=People!$B$5,People!$A$5,IF(M8817=People!$B$4,People!$A$4,IF(M8817=People!$B$3,People!$A$3,IF(M8817=People!$B$2,People!$A$2,0))))</f>
        <v>Chuck Magee</v>
      </c>
      <c r="W8817" s="3" t="str">
        <f>IFERROR(VLOOKUP(B8817,Returns!$A$1:$B$801,2,0),"NO")</f>
        <v>NO</v>
      </c>
    </row>
    <row r="8818" spans="1:23">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1" t="str">
        <f>IF(M8818=People!$B$5,People!$A$5,IF(M8818=People!$B$4,People!$A$4,IF(M8818=People!$B$3,People!$A$3,IF(M8818=People!$B$2,People!$A$2,0))))</f>
        <v>Chuck Magee</v>
      </c>
      <c r="W8818" s="3" t="str">
        <f>IFERROR(VLOOKUP(B8818,Returns!$A$1:$B$801,2,0),"NO")</f>
        <v>NO</v>
      </c>
    </row>
    <row r="8819" spans="1:23">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1" t="str">
        <f>IF(M8819=People!$B$5,People!$A$5,IF(M8819=People!$B$4,People!$A$4,IF(M8819=People!$B$3,People!$A$3,IF(M8819=People!$B$2,People!$A$2,0))))</f>
        <v>Chuck Magee</v>
      </c>
      <c r="W8819" s="3" t="str">
        <f>IFERROR(VLOOKUP(B8819,Returns!$A$1:$B$801,2,0),"NO")</f>
        <v>NO</v>
      </c>
    </row>
    <row r="8820" spans="1:23">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1" t="str">
        <f>IF(M8820=People!$B$5,People!$A$5,IF(M8820=People!$B$4,People!$A$4,IF(M8820=People!$B$3,People!$A$3,IF(M8820=People!$B$2,People!$A$2,0))))</f>
        <v>Chuck Magee</v>
      </c>
      <c r="W8820" s="3" t="str">
        <f>IFERROR(VLOOKUP(B8820,Returns!$A$1:$B$801,2,0),"NO")</f>
        <v>NO</v>
      </c>
    </row>
    <row r="8821" spans="1:23">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1" t="str">
        <f>IF(M8821=People!$B$5,People!$A$5,IF(M8821=People!$B$4,People!$A$4,IF(M8821=People!$B$3,People!$A$3,IF(M8821=People!$B$2,People!$A$2,0))))</f>
        <v>Kelly Williams</v>
      </c>
      <c r="W8821" s="3" t="str">
        <f>IFERROR(VLOOKUP(B8821,Returns!$A$1:$B$801,2,0),"NO")</f>
        <v>NO</v>
      </c>
    </row>
    <row r="8822" spans="1:23">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1" t="str">
        <f>IF(M8822=People!$B$5,People!$A$5,IF(M8822=People!$B$4,People!$A$4,IF(M8822=People!$B$3,People!$A$3,IF(M8822=People!$B$2,People!$A$2,0))))</f>
        <v>Cassandra Brandow</v>
      </c>
      <c r="W8822" s="3" t="str">
        <f>IFERROR(VLOOKUP(B8822,Returns!$A$1:$B$801,2,0),"NO")</f>
        <v>NO</v>
      </c>
    </row>
    <row r="8823" spans="1:23">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1" t="str">
        <f>IF(M8823=People!$B$5,People!$A$5,IF(M8823=People!$B$4,People!$A$4,IF(M8823=People!$B$3,People!$A$3,IF(M8823=People!$B$2,People!$A$2,0))))</f>
        <v>Cassandra Brandow</v>
      </c>
      <c r="W8823" s="3" t="str">
        <f>IFERROR(VLOOKUP(B8823,Returns!$A$1:$B$801,2,0),"NO")</f>
        <v>NO</v>
      </c>
    </row>
    <row r="8824" spans="1:23">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1" t="str">
        <f>IF(M8824=People!$B$5,People!$A$5,IF(M8824=People!$B$4,People!$A$4,IF(M8824=People!$B$3,People!$A$3,IF(M8824=People!$B$2,People!$A$2,0))))</f>
        <v>Cassandra Brandow</v>
      </c>
      <c r="W8824" s="3" t="str">
        <f>IFERROR(VLOOKUP(B8824,Returns!$A$1:$B$801,2,0),"NO")</f>
        <v>NO</v>
      </c>
    </row>
    <row r="8825" spans="1:23">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1" t="str">
        <f>IF(M8825=People!$B$5,People!$A$5,IF(M8825=People!$B$4,People!$A$4,IF(M8825=People!$B$3,People!$A$3,IF(M8825=People!$B$2,People!$A$2,0))))</f>
        <v>Cassandra Brandow</v>
      </c>
      <c r="W8825" s="3" t="str">
        <f>IFERROR(VLOOKUP(B8825,Returns!$A$1:$B$801,2,0),"NO")</f>
        <v>NO</v>
      </c>
    </row>
    <row r="8826" spans="1:23">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1" t="str">
        <f>IF(M8826=People!$B$5,People!$A$5,IF(M8826=People!$B$4,People!$A$4,IF(M8826=People!$B$3,People!$A$3,IF(M8826=People!$B$2,People!$A$2,0))))</f>
        <v>Chuck Magee</v>
      </c>
      <c r="W8826" s="3" t="str">
        <f>IFERROR(VLOOKUP(B8826,Returns!$A$1:$B$801,2,0),"NO")</f>
        <v>NO</v>
      </c>
    </row>
    <row r="8827" spans="1:23">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1" t="str">
        <f>IF(M8827=People!$B$5,People!$A$5,IF(M8827=People!$B$4,People!$A$4,IF(M8827=People!$B$3,People!$A$3,IF(M8827=People!$B$2,People!$A$2,0))))</f>
        <v>Chuck Magee</v>
      </c>
      <c r="W8827" s="3" t="str">
        <f>IFERROR(VLOOKUP(B8827,Returns!$A$1:$B$801,2,0),"NO")</f>
        <v>NO</v>
      </c>
    </row>
    <row r="8828" spans="1:23">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1" t="str">
        <f>IF(M8828=People!$B$5,People!$A$5,IF(M8828=People!$B$4,People!$A$4,IF(M8828=People!$B$3,People!$A$3,IF(M8828=People!$B$2,People!$A$2,0))))</f>
        <v>Kelly Williams</v>
      </c>
      <c r="W8828" s="3" t="str">
        <f>IFERROR(VLOOKUP(B8828,Returns!$A$1:$B$801,2,0),"NO")</f>
        <v>NO</v>
      </c>
    </row>
    <row r="8829" spans="1:23">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1" t="str">
        <f>IF(M8829=People!$B$5,People!$A$5,IF(M8829=People!$B$4,People!$A$4,IF(M8829=People!$B$3,People!$A$3,IF(M8829=People!$B$2,People!$A$2,0))))</f>
        <v>Kelly Williams</v>
      </c>
      <c r="W8829" s="3" t="str">
        <f>IFERROR(VLOOKUP(B8829,Returns!$A$1:$B$801,2,0),"NO")</f>
        <v>NO</v>
      </c>
    </row>
    <row r="8830" spans="1:23">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1" t="str">
        <f>IF(M8830=People!$B$5,People!$A$5,IF(M8830=People!$B$4,People!$A$4,IF(M8830=People!$B$3,People!$A$3,IF(M8830=People!$B$2,People!$A$2,0))))</f>
        <v>Kelly Williams</v>
      </c>
      <c r="W8830" s="3" t="str">
        <f>IFERROR(VLOOKUP(B8830,Returns!$A$1:$B$801,2,0),"NO")</f>
        <v>NO</v>
      </c>
    </row>
    <row r="8831" spans="1:23">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1" t="str">
        <f>IF(M8831=People!$B$5,People!$A$5,IF(M8831=People!$B$4,People!$A$4,IF(M8831=People!$B$3,People!$A$3,IF(M8831=People!$B$2,People!$A$2,0))))</f>
        <v>Kelly Williams</v>
      </c>
      <c r="W8831" s="3" t="str">
        <f>IFERROR(VLOOKUP(B8831,Returns!$A$1:$B$801,2,0),"NO")</f>
        <v>NO</v>
      </c>
    </row>
    <row r="8832" spans="1:23">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1" t="str">
        <f>IF(M8832=People!$B$5,People!$A$5,IF(M8832=People!$B$4,People!$A$4,IF(M8832=People!$B$3,People!$A$3,IF(M8832=People!$B$2,People!$A$2,0))))</f>
        <v>Anna Andreadi</v>
      </c>
      <c r="W8832" s="3" t="str">
        <f>IFERROR(VLOOKUP(B8832,Returns!$A$1:$B$801,2,0),"NO")</f>
        <v>NO</v>
      </c>
    </row>
    <row r="8833" spans="1:23">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1" t="str">
        <f>IF(M8833=People!$B$5,People!$A$5,IF(M8833=People!$B$4,People!$A$4,IF(M8833=People!$B$3,People!$A$3,IF(M8833=People!$B$2,People!$A$2,0))))</f>
        <v>Cassandra Brandow</v>
      </c>
      <c r="W8833" s="3" t="str">
        <f>IFERROR(VLOOKUP(B8833,Returns!$A$1:$B$801,2,0),"NO")</f>
        <v>NO</v>
      </c>
    </row>
    <row r="8834" spans="1:23">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1" t="str">
        <f>IF(M8834=People!$B$5,People!$A$5,IF(M8834=People!$B$4,People!$A$4,IF(M8834=People!$B$3,People!$A$3,IF(M8834=People!$B$2,People!$A$2,0))))</f>
        <v>Chuck Magee</v>
      </c>
      <c r="W8834" s="3" t="str">
        <f>IFERROR(VLOOKUP(B8834,Returns!$A$1:$B$801,2,0),"NO")</f>
        <v>NO</v>
      </c>
    </row>
    <row r="8835" spans="1:23">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1" t="str">
        <f>IF(M8835=People!$B$5,People!$A$5,IF(M8835=People!$B$4,People!$A$4,IF(M8835=People!$B$3,People!$A$3,IF(M8835=People!$B$2,People!$A$2,0))))</f>
        <v>Cassandra Brandow</v>
      </c>
      <c r="W8835" s="3" t="str">
        <f>IFERROR(VLOOKUP(B8835,Returns!$A$1:$B$801,2,0),"NO")</f>
        <v>NO</v>
      </c>
    </row>
    <row r="8836" spans="1:23">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1" t="str">
        <f>IF(M8836=People!$B$5,People!$A$5,IF(M8836=People!$B$4,People!$A$4,IF(M8836=People!$B$3,People!$A$3,IF(M8836=People!$B$2,People!$A$2,0))))</f>
        <v>Cassandra Brandow</v>
      </c>
      <c r="W8836" s="3" t="str">
        <f>IFERROR(VLOOKUP(B8836,Returns!$A$1:$B$801,2,0),"NO")</f>
        <v>NO</v>
      </c>
    </row>
    <row r="8837" spans="1:23">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1" t="str">
        <f>IF(M8837=People!$B$5,People!$A$5,IF(M8837=People!$B$4,People!$A$4,IF(M8837=People!$B$3,People!$A$3,IF(M8837=People!$B$2,People!$A$2,0))))</f>
        <v>Cassandra Brandow</v>
      </c>
      <c r="W8837" s="3" t="str">
        <f>IFERROR(VLOOKUP(B8837,Returns!$A$1:$B$801,2,0),"NO")</f>
        <v>NO</v>
      </c>
    </row>
    <row r="8838" spans="1:23">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1" t="str">
        <f>IF(M8838=People!$B$5,People!$A$5,IF(M8838=People!$B$4,People!$A$4,IF(M8838=People!$B$3,People!$A$3,IF(M8838=People!$B$2,People!$A$2,0))))</f>
        <v>Cassandra Brandow</v>
      </c>
      <c r="W8838" s="3" t="str">
        <f>IFERROR(VLOOKUP(B8838,Returns!$A$1:$B$801,2,0),"NO")</f>
        <v>NO</v>
      </c>
    </row>
    <row r="8839" spans="1:23">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1" t="str">
        <f>IF(M8839=People!$B$5,People!$A$5,IF(M8839=People!$B$4,People!$A$4,IF(M8839=People!$B$3,People!$A$3,IF(M8839=People!$B$2,People!$A$2,0))))</f>
        <v>Cassandra Brandow</v>
      </c>
      <c r="W8839" s="3" t="str">
        <f>IFERROR(VLOOKUP(B8839,Returns!$A$1:$B$801,2,0),"NO")</f>
        <v>NO</v>
      </c>
    </row>
    <row r="8840" spans="1:23">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1" t="str">
        <f>IF(M8840=People!$B$5,People!$A$5,IF(M8840=People!$B$4,People!$A$4,IF(M8840=People!$B$3,People!$A$3,IF(M8840=People!$B$2,People!$A$2,0))))</f>
        <v>Anna Andreadi</v>
      </c>
      <c r="W8840" s="3" t="str">
        <f>IFERROR(VLOOKUP(B8840,Returns!$A$1:$B$801,2,0),"NO")</f>
        <v>NO</v>
      </c>
    </row>
    <row r="8841" spans="1:23">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1" t="str">
        <f>IF(M8841=People!$B$5,People!$A$5,IF(M8841=People!$B$4,People!$A$4,IF(M8841=People!$B$3,People!$A$3,IF(M8841=People!$B$2,People!$A$2,0))))</f>
        <v>Anna Andreadi</v>
      </c>
      <c r="W8841" s="3" t="str">
        <f>IFERROR(VLOOKUP(B8841,Returns!$A$1:$B$801,2,0),"NO")</f>
        <v>NO</v>
      </c>
    </row>
    <row r="8842" spans="1:23">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1" t="str">
        <f>IF(M8842=People!$B$5,People!$A$5,IF(M8842=People!$B$4,People!$A$4,IF(M8842=People!$B$3,People!$A$3,IF(M8842=People!$B$2,People!$A$2,0))))</f>
        <v>Anna Andreadi</v>
      </c>
      <c r="W8842" s="3" t="str">
        <f>IFERROR(VLOOKUP(B8842,Returns!$A$1:$B$801,2,0),"NO")</f>
        <v>NO</v>
      </c>
    </row>
    <row r="8843" spans="1:23">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1" t="str">
        <f>IF(M8843=People!$B$5,People!$A$5,IF(M8843=People!$B$4,People!$A$4,IF(M8843=People!$B$3,People!$A$3,IF(M8843=People!$B$2,People!$A$2,0))))</f>
        <v>Anna Andreadi</v>
      </c>
      <c r="W8843" s="3" t="str">
        <f>IFERROR(VLOOKUP(B8843,Returns!$A$1:$B$801,2,0),"NO")</f>
        <v>NO</v>
      </c>
    </row>
    <row r="8844" spans="1:23">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1" t="str">
        <f>IF(M8844=People!$B$5,People!$A$5,IF(M8844=People!$B$4,People!$A$4,IF(M8844=People!$B$3,People!$A$3,IF(M8844=People!$B$2,People!$A$2,0))))</f>
        <v>Anna Andreadi</v>
      </c>
      <c r="W8844" s="3" t="str">
        <f>IFERROR(VLOOKUP(B8844,Returns!$A$1:$B$801,2,0),"NO")</f>
        <v>NO</v>
      </c>
    </row>
    <row r="8845" spans="1:23">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1" t="str">
        <f>IF(M8845=People!$B$5,People!$A$5,IF(M8845=People!$B$4,People!$A$4,IF(M8845=People!$B$3,People!$A$3,IF(M8845=People!$B$2,People!$A$2,0))))</f>
        <v>Kelly Williams</v>
      </c>
      <c r="W8845" s="3" t="str">
        <f>IFERROR(VLOOKUP(B8845,Returns!$A$1:$B$801,2,0),"NO")</f>
        <v>NO</v>
      </c>
    </row>
    <row r="8846" spans="1:23">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1" t="str">
        <f>IF(M8846=People!$B$5,People!$A$5,IF(M8846=People!$B$4,People!$A$4,IF(M8846=People!$B$3,People!$A$3,IF(M8846=People!$B$2,People!$A$2,0))))</f>
        <v>Chuck Magee</v>
      </c>
      <c r="W8846" s="3" t="str">
        <f>IFERROR(VLOOKUP(B8846,Returns!$A$1:$B$801,2,0),"NO")</f>
        <v>NO</v>
      </c>
    </row>
    <row r="8847" spans="1:23">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1" t="str">
        <f>IF(M8847=People!$B$5,People!$A$5,IF(M8847=People!$B$4,People!$A$4,IF(M8847=People!$B$3,People!$A$3,IF(M8847=People!$B$2,People!$A$2,0))))</f>
        <v>Chuck Magee</v>
      </c>
      <c r="W8847" s="3" t="str">
        <f>IFERROR(VLOOKUP(B8847,Returns!$A$1:$B$801,2,0),"NO")</f>
        <v>NO</v>
      </c>
    </row>
    <row r="8848" spans="1:23">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1" t="str">
        <f>IF(M8848=People!$B$5,People!$A$5,IF(M8848=People!$B$4,People!$A$4,IF(M8848=People!$B$3,People!$A$3,IF(M8848=People!$B$2,People!$A$2,0))))</f>
        <v>Chuck Magee</v>
      </c>
      <c r="W8848" s="3" t="str">
        <f>IFERROR(VLOOKUP(B8848,Returns!$A$1:$B$801,2,0),"NO")</f>
        <v>NO</v>
      </c>
    </row>
    <row r="8849" spans="1:23">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1" t="str">
        <f>IF(M8849=People!$B$5,People!$A$5,IF(M8849=People!$B$4,People!$A$4,IF(M8849=People!$B$3,People!$A$3,IF(M8849=People!$B$2,People!$A$2,0))))</f>
        <v>Chuck Magee</v>
      </c>
      <c r="W8849" s="3" t="str">
        <f>IFERROR(VLOOKUP(B8849,Returns!$A$1:$B$801,2,0),"NO")</f>
        <v>NO</v>
      </c>
    </row>
    <row r="8850" spans="1:23">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1" t="str">
        <f>IF(M8850=People!$B$5,People!$A$5,IF(M8850=People!$B$4,People!$A$4,IF(M8850=People!$B$3,People!$A$3,IF(M8850=People!$B$2,People!$A$2,0))))</f>
        <v>Cassandra Brandow</v>
      </c>
      <c r="W8850" s="3" t="str">
        <f>IFERROR(VLOOKUP(B8850,Returns!$A$1:$B$801,2,0),"NO")</f>
        <v>NO</v>
      </c>
    </row>
    <row r="8851" spans="1:23">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1" t="str">
        <f>IF(M8851=People!$B$5,People!$A$5,IF(M8851=People!$B$4,People!$A$4,IF(M8851=People!$B$3,People!$A$3,IF(M8851=People!$B$2,People!$A$2,0))))</f>
        <v>Cassandra Brandow</v>
      </c>
      <c r="W8851" s="3" t="str">
        <f>IFERROR(VLOOKUP(B8851,Returns!$A$1:$B$801,2,0),"NO")</f>
        <v>NO</v>
      </c>
    </row>
    <row r="8852" spans="1:23">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1" t="str">
        <f>IF(M8852=People!$B$5,People!$A$5,IF(M8852=People!$B$4,People!$A$4,IF(M8852=People!$B$3,People!$A$3,IF(M8852=People!$B$2,People!$A$2,0))))</f>
        <v>Cassandra Brandow</v>
      </c>
      <c r="W8852" s="3" t="str">
        <f>IFERROR(VLOOKUP(B8852,Returns!$A$1:$B$801,2,0),"NO")</f>
        <v>NO</v>
      </c>
    </row>
    <row r="8853" spans="1:23">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1" t="str">
        <f>IF(M8853=People!$B$5,People!$A$5,IF(M8853=People!$B$4,People!$A$4,IF(M8853=People!$B$3,People!$A$3,IF(M8853=People!$B$2,People!$A$2,0))))</f>
        <v>Cassandra Brandow</v>
      </c>
      <c r="W8853" s="3" t="str">
        <f>IFERROR(VLOOKUP(B8853,Returns!$A$1:$B$801,2,0),"NO")</f>
        <v>NO</v>
      </c>
    </row>
    <row r="8854" spans="1:23">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1" t="str">
        <f>IF(M8854=People!$B$5,People!$A$5,IF(M8854=People!$B$4,People!$A$4,IF(M8854=People!$B$3,People!$A$3,IF(M8854=People!$B$2,People!$A$2,0))))</f>
        <v>Chuck Magee</v>
      </c>
      <c r="W8854" s="3" t="str">
        <f>IFERROR(VLOOKUP(B8854,Returns!$A$1:$B$801,2,0),"NO")</f>
        <v>NO</v>
      </c>
    </row>
    <row r="8855" spans="1:23">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1" t="str">
        <f>IF(M8855=People!$B$5,People!$A$5,IF(M8855=People!$B$4,People!$A$4,IF(M8855=People!$B$3,People!$A$3,IF(M8855=People!$B$2,People!$A$2,0))))</f>
        <v>Chuck Magee</v>
      </c>
      <c r="W8855" s="3" t="str">
        <f>IFERROR(VLOOKUP(B8855,Returns!$A$1:$B$801,2,0),"NO")</f>
        <v>NO</v>
      </c>
    </row>
    <row r="8856" spans="1:23">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1" t="str">
        <f>IF(M8856=People!$B$5,People!$A$5,IF(M8856=People!$B$4,People!$A$4,IF(M8856=People!$B$3,People!$A$3,IF(M8856=People!$B$2,People!$A$2,0))))</f>
        <v>Chuck Magee</v>
      </c>
      <c r="W8856" s="3" t="str">
        <f>IFERROR(VLOOKUP(B8856,Returns!$A$1:$B$801,2,0),"NO")</f>
        <v>NO</v>
      </c>
    </row>
    <row r="8857" spans="1:23">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1" t="str">
        <f>IF(M8857=People!$B$5,People!$A$5,IF(M8857=People!$B$4,People!$A$4,IF(M8857=People!$B$3,People!$A$3,IF(M8857=People!$B$2,People!$A$2,0))))</f>
        <v>Anna Andreadi</v>
      </c>
      <c r="W8857" s="3" t="str">
        <f>IFERROR(VLOOKUP(B8857,Returns!$A$1:$B$801,2,0),"NO")</f>
        <v>NO</v>
      </c>
    </row>
    <row r="8858" spans="1:23">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1" t="str">
        <f>IF(M8858=People!$B$5,People!$A$5,IF(M8858=People!$B$4,People!$A$4,IF(M8858=People!$B$3,People!$A$3,IF(M8858=People!$B$2,People!$A$2,0))))</f>
        <v>Anna Andreadi</v>
      </c>
      <c r="W8858" s="3" t="str">
        <f>IFERROR(VLOOKUP(B8858,Returns!$A$1:$B$801,2,0),"NO")</f>
        <v>NO</v>
      </c>
    </row>
    <row r="8859" spans="1:23">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1" t="str">
        <f>IF(M8859=People!$B$5,People!$A$5,IF(M8859=People!$B$4,People!$A$4,IF(M8859=People!$B$3,People!$A$3,IF(M8859=People!$B$2,People!$A$2,0))))</f>
        <v>Anna Andreadi</v>
      </c>
      <c r="W8859" s="3" t="str">
        <f>IFERROR(VLOOKUP(B8859,Returns!$A$1:$B$801,2,0),"NO")</f>
        <v>NO</v>
      </c>
    </row>
    <row r="8860" spans="1:23">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1" t="str">
        <f>IF(M8860=People!$B$5,People!$A$5,IF(M8860=People!$B$4,People!$A$4,IF(M8860=People!$B$3,People!$A$3,IF(M8860=People!$B$2,People!$A$2,0))))</f>
        <v>Anna Andreadi</v>
      </c>
      <c r="W8860" s="3" t="str">
        <f>IFERROR(VLOOKUP(B8860,Returns!$A$1:$B$801,2,0),"NO")</f>
        <v>NO</v>
      </c>
    </row>
    <row r="8861" spans="1:23">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1" t="str">
        <f>IF(M8861=People!$B$5,People!$A$5,IF(M8861=People!$B$4,People!$A$4,IF(M8861=People!$B$3,People!$A$3,IF(M8861=People!$B$2,People!$A$2,0))))</f>
        <v>Cassandra Brandow</v>
      </c>
      <c r="W8861" s="3" t="str">
        <f>IFERROR(VLOOKUP(B8861,Returns!$A$1:$B$801,2,0),"NO")</f>
        <v>NO</v>
      </c>
    </row>
    <row r="8862" spans="1:23">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1" t="str">
        <f>IF(M8862=People!$B$5,People!$A$5,IF(M8862=People!$B$4,People!$A$4,IF(M8862=People!$B$3,People!$A$3,IF(M8862=People!$B$2,People!$A$2,0))))</f>
        <v>Chuck Magee</v>
      </c>
      <c r="W8862" s="3" t="str">
        <f>IFERROR(VLOOKUP(B8862,Returns!$A$1:$B$801,2,0),"NO")</f>
        <v>NO</v>
      </c>
    </row>
    <row r="8863" spans="1:23">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1" t="str">
        <f>IF(M8863=People!$B$5,People!$A$5,IF(M8863=People!$B$4,People!$A$4,IF(M8863=People!$B$3,People!$A$3,IF(M8863=People!$B$2,People!$A$2,0))))</f>
        <v>Chuck Magee</v>
      </c>
      <c r="W8863" s="3" t="str">
        <f>IFERROR(VLOOKUP(B8863,Returns!$A$1:$B$801,2,0),"NO")</f>
        <v>NO</v>
      </c>
    </row>
    <row r="8864" spans="1:23">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1" t="str">
        <f>IF(M8864=People!$B$5,People!$A$5,IF(M8864=People!$B$4,People!$A$4,IF(M8864=People!$B$3,People!$A$3,IF(M8864=People!$B$2,People!$A$2,0))))</f>
        <v>Chuck Magee</v>
      </c>
      <c r="W8864" s="3" t="str">
        <f>IFERROR(VLOOKUP(B8864,Returns!$A$1:$B$801,2,0),"NO")</f>
        <v>NO</v>
      </c>
    </row>
    <row r="8865" spans="1:23">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1" t="str">
        <f>IF(M8865=People!$B$5,People!$A$5,IF(M8865=People!$B$4,People!$A$4,IF(M8865=People!$B$3,People!$A$3,IF(M8865=People!$B$2,People!$A$2,0))))</f>
        <v>Chuck Magee</v>
      </c>
      <c r="W8865" s="3" t="str">
        <f>IFERROR(VLOOKUP(B8865,Returns!$A$1:$B$801,2,0),"NO")</f>
        <v>NO</v>
      </c>
    </row>
    <row r="8866" spans="1:23">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1" t="str">
        <f>IF(M8866=People!$B$5,People!$A$5,IF(M8866=People!$B$4,People!$A$4,IF(M8866=People!$B$3,People!$A$3,IF(M8866=People!$B$2,People!$A$2,0))))</f>
        <v>Chuck Magee</v>
      </c>
      <c r="W8866" s="3" t="str">
        <f>IFERROR(VLOOKUP(B8866,Returns!$A$1:$B$801,2,0),"NO")</f>
        <v>NO</v>
      </c>
    </row>
    <row r="8867" spans="1:23">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1" t="str">
        <f>IF(M8867=People!$B$5,People!$A$5,IF(M8867=People!$B$4,People!$A$4,IF(M8867=People!$B$3,People!$A$3,IF(M8867=People!$B$2,People!$A$2,0))))</f>
        <v>Cassandra Brandow</v>
      </c>
      <c r="W8867" s="3" t="str">
        <f>IFERROR(VLOOKUP(B8867,Returns!$A$1:$B$801,2,0),"NO")</f>
        <v>NO</v>
      </c>
    </row>
    <row r="8868" spans="1:23">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1" t="str">
        <f>IF(M8868=People!$B$5,People!$A$5,IF(M8868=People!$B$4,People!$A$4,IF(M8868=People!$B$3,People!$A$3,IF(M8868=People!$B$2,People!$A$2,0))))</f>
        <v>Kelly Williams</v>
      </c>
      <c r="W8868" s="3" t="str">
        <f>IFERROR(VLOOKUP(B8868,Returns!$A$1:$B$801,2,0),"NO")</f>
        <v>NO</v>
      </c>
    </row>
    <row r="8869" spans="1:23">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1" t="str">
        <f>IF(M8869=People!$B$5,People!$A$5,IF(M8869=People!$B$4,People!$A$4,IF(M8869=People!$B$3,People!$A$3,IF(M8869=People!$B$2,People!$A$2,0))))</f>
        <v>Kelly Williams</v>
      </c>
      <c r="W8869" s="3" t="str">
        <f>IFERROR(VLOOKUP(B8869,Returns!$A$1:$B$801,2,0),"NO")</f>
        <v>NO</v>
      </c>
    </row>
    <row r="8870" spans="1:23">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1" t="str">
        <f>IF(M8870=People!$B$5,People!$A$5,IF(M8870=People!$B$4,People!$A$4,IF(M8870=People!$B$3,People!$A$3,IF(M8870=People!$B$2,People!$A$2,0))))</f>
        <v>Anna Andreadi</v>
      </c>
      <c r="W8870" s="3" t="str">
        <f>IFERROR(VLOOKUP(B8870,Returns!$A$1:$B$801,2,0),"NO")</f>
        <v>NO</v>
      </c>
    </row>
    <row r="8871" spans="1:23">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1" t="str">
        <f>IF(M8871=People!$B$5,People!$A$5,IF(M8871=People!$B$4,People!$A$4,IF(M8871=People!$B$3,People!$A$3,IF(M8871=People!$B$2,People!$A$2,0))))</f>
        <v>Anna Andreadi</v>
      </c>
      <c r="W8871" s="3" t="str">
        <f>IFERROR(VLOOKUP(B8871,Returns!$A$1:$B$801,2,0),"NO")</f>
        <v>Yes</v>
      </c>
    </row>
    <row r="8872" spans="1:23">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1" t="str">
        <f>IF(M8872=People!$B$5,People!$A$5,IF(M8872=People!$B$4,People!$A$4,IF(M8872=People!$B$3,People!$A$3,IF(M8872=People!$B$2,People!$A$2,0))))</f>
        <v>Anna Andreadi</v>
      </c>
      <c r="W8872" s="3" t="str">
        <f>IFERROR(VLOOKUP(B8872,Returns!$A$1:$B$801,2,0),"NO")</f>
        <v>Yes</v>
      </c>
    </row>
    <row r="8873" spans="1:23">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1" t="str">
        <f>IF(M8873=People!$B$5,People!$A$5,IF(M8873=People!$B$4,People!$A$4,IF(M8873=People!$B$3,People!$A$3,IF(M8873=People!$B$2,People!$A$2,0))))</f>
        <v>Anna Andreadi</v>
      </c>
      <c r="W8873" s="3" t="str">
        <f>IFERROR(VLOOKUP(B8873,Returns!$A$1:$B$801,2,0),"NO")</f>
        <v>Yes</v>
      </c>
    </row>
    <row r="8874" spans="1:23">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1" t="str">
        <f>IF(M8874=People!$B$5,People!$A$5,IF(M8874=People!$B$4,People!$A$4,IF(M8874=People!$B$3,People!$A$3,IF(M8874=People!$B$2,People!$A$2,0))))</f>
        <v>Chuck Magee</v>
      </c>
      <c r="W8874" s="3" t="str">
        <f>IFERROR(VLOOKUP(B8874,Returns!$A$1:$B$801,2,0),"NO")</f>
        <v>Yes</v>
      </c>
    </row>
    <row r="8875" spans="1:23">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1" t="str">
        <f>IF(M8875=People!$B$5,People!$A$5,IF(M8875=People!$B$4,People!$A$4,IF(M8875=People!$B$3,People!$A$3,IF(M8875=People!$B$2,People!$A$2,0))))</f>
        <v>Chuck Magee</v>
      </c>
      <c r="W8875" s="3" t="str">
        <f>IFERROR(VLOOKUP(B8875,Returns!$A$1:$B$801,2,0),"NO")</f>
        <v>Yes</v>
      </c>
    </row>
    <row r="8876" spans="1:23">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1" t="str">
        <f>IF(M8876=People!$B$5,People!$A$5,IF(M8876=People!$B$4,People!$A$4,IF(M8876=People!$B$3,People!$A$3,IF(M8876=People!$B$2,People!$A$2,0))))</f>
        <v>Kelly Williams</v>
      </c>
      <c r="W8876" s="3" t="str">
        <f>IFERROR(VLOOKUP(B8876,Returns!$A$1:$B$801,2,0),"NO")</f>
        <v>NO</v>
      </c>
    </row>
    <row r="8877" spans="1:23">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1" t="str">
        <f>IF(M8877=People!$B$5,People!$A$5,IF(M8877=People!$B$4,People!$A$4,IF(M8877=People!$B$3,People!$A$3,IF(M8877=People!$B$2,People!$A$2,0))))</f>
        <v>Kelly Williams</v>
      </c>
      <c r="W8877" s="3" t="str">
        <f>IFERROR(VLOOKUP(B8877,Returns!$A$1:$B$801,2,0),"NO")</f>
        <v>NO</v>
      </c>
    </row>
    <row r="8878" spans="1:23">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1" t="str">
        <f>IF(M8878=People!$B$5,People!$A$5,IF(M8878=People!$B$4,People!$A$4,IF(M8878=People!$B$3,People!$A$3,IF(M8878=People!$B$2,People!$A$2,0))))</f>
        <v>Kelly Williams</v>
      </c>
      <c r="W8878" s="3" t="str">
        <f>IFERROR(VLOOKUP(B8878,Returns!$A$1:$B$801,2,0),"NO")</f>
        <v>NO</v>
      </c>
    </row>
    <row r="8879" spans="1:23">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1" t="str">
        <f>IF(M8879=People!$B$5,People!$A$5,IF(M8879=People!$B$4,People!$A$4,IF(M8879=People!$B$3,People!$A$3,IF(M8879=People!$B$2,People!$A$2,0))))</f>
        <v>Chuck Magee</v>
      </c>
      <c r="W8879" s="3" t="str">
        <f>IFERROR(VLOOKUP(B8879,Returns!$A$1:$B$801,2,0),"NO")</f>
        <v>NO</v>
      </c>
    </row>
    <row r="8880" spans="1:23">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1" t="str">
        <f>IF(M8880=People!$B$5,People!$A$5,IF(M8880=People!$B$4,People!$A$4,IF(M8880=People!$B$3,People!$A$3,IF(M8880=People!$B$2,People!$A$2,0))))</f>
        <v>Chuck Magee</v>
      </c>
      <c r="W8880" s="3" t="str">
        <f>IFERROR(VLOOKUP(B8880,Returns!$A$1:$B$801,2,0),"NO")</f>
        <v>NO</v>
      </c>
    </row>
    <row r="8881" spans="1:23">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1" t="str">
        <f>IF(M8881=People!$B$5,People!$A$5,IF(M8881=People!$B$4,People!$A$4,IF(M8881=People!$B$3,People!$A$3,IF(M8881=People!$B$2,People!$A$2,0))))</f>
        <v>Anna Andreadi</v>
      </c>
      <c r="W8881" s="3" t="str">
        <f>IFERROR(VLOOKUP(B8881,Returns!$A$1:$B$801,2,0),"NO")</f>
        <v>NO</v>
      </c>
    </row>
    <row r="8882" spans="1:23">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1" t="str">
        <f>IF(M8882=People!$B$5,People!$A$5,IF(M8882=People!$B$4,People!$A$4,IF(M8882=People!$B$3,People!$A$3,IF(M8882=People!$B$2,People!$A$2,0))))</f>
        <v>Anna Andreadi</v>
      </c>
      <c r="W8882" s="3" t="str">
        <f>IFERROR(VLOOKUP(B8882,Returns!$A$1:$B$801,2,0),"NO")</f>
        <v>NO</v>
      </c>
    </row>
    <row r="8883" spans="1:23">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1" t="str">
        <f>IF(M8883=People!$B$5,People!$A$5,IF(M8883=People!$B$4,People!$A$4,IF(M8883=People!$B$3,People!$A$3,IF(M8883=People!$B$2,People!$A$2,0))))</f>
        <v>Kelly Williams</v>
      </c>
      <c r="W8883" s="3" t="str">
        <f>IFERROR(VLOOKUP(B8883,Returns!$A$1:$B$801,2,0),"NO")</f>
        <v>NO</v>
      </c>
    </row>
    <row r="8884" spans="1:23">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1" t="str">
        <f>IF(M8884=People!$B$5,People!$A$5,IF(M8884=People!$B$4,People!$A$4,IF(M8884=People!$B$3,People!$A$3,IF(M8884=People!$B$2,People!$A$2,0))))</f>
        <v>Cassandra Brandow</v>
      </c>
      <c r="W8884" s="3" t="str">
        <f>IFERROR(VLOOKUP(B8884,Returns!$A$1:$B$801,2,0),"NO")</f>
        <v>NO</v>
      </c>
    </row>
    <row r="8885" spans="1:23">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1" t="str">
        <f>IF(M8885=People!$B$5,People!$A$5,IF(M8885=People!$B$4,People!$A$4,IF(M8885=People!$B$3,People!$A$3,IF(M8885=People!$B$2,People!$A$2,0))))</f>
        <v>Cassandra Brandow</v>
      </c>
      <c r="W8885" s="3" t="str">
        <f>IFERROR(VLOOKUP(B8885,Returns!$A$1:$B$801,2,0),"NO")</f>
        <v>NO</v>
      </c>
    </row>
    <row r="8886" spans="1:23">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1" t="str">
        <f>IF(M8886=People!$B$5,People!$A$5,IF(M8886=People!$B$4,People!$A$4,IF(M8886=People!$B$3,People!$A$3,IF(M8886=People!$B$2,People!$A$2,0))))</f>
        <v>Chuck Magee</v>
      </c>
      <c r="W8886" s="3" t="str">
        <f>IFERROR(VLOOKUP(B8886,Returns!$A$1:$B$801,2,0),"NO")</f>
        <v>NO</v>
      </c>
    </row>
    <row r="8887" spans="1:23">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1" t="str">
        <f>IF(M8887=People!$B$5,People!$A$5,IF(M8887=People!$B$4,People!$A$4,IF(M8887=People!$B$3,People!$A$3,IF(M8887=People!$B$2,People!$A$2,0))))</f>
        <v>Chuck Magee</v>
      </c>
      <c r="W8887" s="3" t="str">
        <f>IFERROR(VLOOKUP(B8887,Returns!$A$1:$B$801,2,0),"NO")</f>
        <v>NO</v>
      </c>
    </row>
    <row r="8888" spans="1:23">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1" t="str">
        <f>IF(M8888=People!$B$5,People!$A$5,IF(M8888=People!$B$4,People!$A$4,IF(M8888=People!$B$3,People!$A$3,IF(M8888=People!$B$2,People!$A$2,0))))</f>
        <v>Chuck Magee</v>
      </c>
      <c r="W8888" s="3" t="str">
        <f>IFERROR(VLOOKUP(B8888,Returns!$A$1:$B$801,2,0),"NO")</f>
        <v>NO</v>
      </c>
    </row>
    <row r="8889" spans="1:23">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1" t="str">
        <f>IF(M8889=People!$B$5,People!$A$5,IF(M8889=People!$B$4,People!$A$4,IF(M8889=People!$B$3,People!$A$3,IF(M8889=People!$B$2,People!$A$2,0))))</f>
        <v>Anna Andreadi</v>
      </c>
      <c r="W8889" s="3" t="str">
        <f>IFERROR(VLOOKUP(B8889,Returns!$A$1:$B$801,2,0),"NO")</f>
        <v>NO</v>
      </c>
    </row>
    <row r="8890" spans="1:23">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1" t="str">
        <f>IF(M8890=People!$B$5,People!$A$5,IF(M8890=People!$B$4,People!$A$4,IF(M8890=People!$B$3,People!$A$3,IF(M8890=People!$B$2,People!$A$2,0))))</f>
        <v>Anna Andreadi</v>
      </c>
      <c r="W8890" s="3" t="str">
        <f>IFERROR(VLOOKUP(B8890,Returns!$A$1:$B$801,2,0),"NO")</f>
        <v>NO</v>
      </c>
    </row>
    <row r="8891" spans="1:23">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1" t="str">
        <f>IF(M8891=People!$B$5,People!$A$5,IF(M8891=People!$B$4,People!$A$4,IF(M8891=People!$B$3,People!$A$3,IF(M8891=People!$B$2,People!$A$2,0))))</f>
        <v>Kelly Williams</v>
      </c>
      <c r="W8891" s="3" t="str">
        <f>IFERROR(VLOOKUP(B8891,Returns!$A$1:$B$801,2,0),"NO")</f>
        <v>NO</v>
      </c>
    </row>
    <row r="8892" spans="1:23">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1" t="str">
        <f>IF(M8892=People!$B$5,People!$A$5,IF(M8892=People!$B$4,People!$A$4,IF(M8892=People!$B$3,People!$A$3,IF(M8892=People!$B$2,People!$A$2,0))))</f>
        <v>Kelly Williams</v>
      </c>
      <c r="W8892" s="3" t="str">
        <f>IFERROR(VLOOKUP(B8892,Returns!$A$1:$B$801,2,0),"NO")</f>
        <v>NO</v>
      </c>
    </row>
    <row r="8893" spans="1:23">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1" t="str">
        <f>IF(M8893=People!$B$5,People!$A$5,IF(M8893=People!$B$4,People!$A$4,IF(M8893=People!$B$3,People!$A$3,IF(M8893=People!$B$2,People!$A$2,0))))</f>
        <v>Cassandra Brandow</v>
      </c>
      <c r="W8893" s="3" t="str">
        <f>IFERROR(VLOOKUP(B8893,Returns!$A$1:$B$801,2,0),"NO")</f>
        <v>Yes</v>
      </c>
    </row>
    <row r="8894" spans="1:23">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1" t="str">
        <f>IF(M8894=People!$B$5,People!$A$5,IF(M8894=People!$B$4,People!$A$4,IF(M8894=People!$B$3,People!$A$3,IF(M8894=People!$B$2,People!$A$2,0))))</f>
        <v>Anna Andreadi</v>
      </c>
      <c r="W8894" s="3" t="str">
        <f>IFERROR(VLOOKUP(B8894,Returns!$A$1:$B$801,2,0),"NO")</f>
        <v>NO</v>
      </c>
    </row>
    <row r="8895" spans="1:23">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1" t="str">
        <f>IF(M8895=People!$B$5,People!$A$5,IF(M8895=People!$B$4,People!$A$4,IF(M8895=People!$B$3,People!$A$3,IF(M8895=People!$B$2,People!$A$2,0))))</f>
        <v>Kelly Williams</v>
      </c>
      <c r="W8895" s="3" t="str">
        <f>IFERROR(VLOOKUP(B8895,Returns!$A$1:$B$801,2,0),"NO")</f>
        <v>NO</v>
      </c>
    </row>
    <row r="8896" spans="1:23">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1" t="str">
        <f>IF(M8896=People!$B$5,People!$A$5,IF(M8896=People!$B$4,People!$A$4,IF(M8896=People!$B$3,People!$A$3,IF(M8896=People!$B$2,People!$A$2,0))))</f>
        <v>Anna Andreadi</v>
      </c>
      <c r="W8896" s="3" t="str">
        <f>IFERROR(VLOOKUP(B8896,Returns!$A$1:$B$801,2,0),"NO")</f>
        <v>NO</v>
      </c>
    </row>
    <row r="8897" spans="1:23">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1" t="str">
        <f>IF(M8897=People!$B$5,People!$A$5,IF(M8897=People!$B$4,People!$A$4,IF(M8897=People!$B$3,People!$A$3,IF(M8897=People!$B$2,People!$A$2,0))))</f>
        <v>Anna Andreadi</v>
      </c>
      <c r="W8897" s="3" t="str">
        <f>IFERROR(VLOOKUP(B8897,Returns!$A$1:$B$801,2,0),"NO")</f>
        <v>NO</v>
      </c>
    </row>
    <row r="8898" spans="1:23">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1" t="str">
        <f>IF(M8898=People!$B$5,People!$A$5,IF(M8898=People!$B$4,People!$A$4,IF(M8898=People!$B$3,People!$A$3,IF(M8898=People!$B$2,People!$A$2,0))))</f>
        <v>Anna Andreadi</v>
      </c>
      <c r="W8898" s="3" t="str">
        <f>IFERROR(VLOOKUP(B8898,Returns!$A$1:$B$801,2,0),"NO")</f>
        <v>NO</v>
      </c>
    </row>
    <row r="8899" spans="1:23">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1" t="str">
        <f>IF(M8899=People!$B$5,People!$A$5,IF(M8899=People!$B$4,People!$A$4,IF(M8899=People!$B$3,People!$A$3,IF(M8899=People!$B$2,People!$A$2,0))))</f>
        <v>Anna Andreadi</v>
      </c>
      <c r="W8899" s="3" t="str">
        <f>IFERROR(VLOOKUP(B8899,Returns!$A$1:$B$801,2,0),"NO")</f>
        <v>NO</v>
      </c>
    </row>
    <row r="8900" spans="1:23">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1" t="str">
        <f>IF(M8900=People!$B$5,People!$A$5,IF(M8900=People!$B$4,People!$A$4,IF(M8900=People!$B$3,People!$A$3,IF(M8900=People!$B$2,People!$A$2,0))))</f>
        <v>Cassandra Brandow</v>
      </c>
      <c r="W8900" s="3" t="str">
        <f>IFERROR(VLOOKUP(B8900,Returns!$A$1:$B$801,2,0),"NO")</f>
        <v>NO</v>
      </c>
    </row>
    <row r="8901" spans="1:23">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1" t="str">
        <f>IF(M8901=People!$B$5,People!$A$5,IF(M8901=People!$B$4,People!$A$4,IF(M8901=People!$B$3,People!$A$3,IF(M8901=People!$B$2,People!$A$2,0))))</f>
        <v>Cassandra Brandow</v>
      </c>
      <c r="W8901" s="3" t="str">
        <f>IFERROR(VLOOKUP(B8901,Returns!$A$1:$B$801,2,0),"NO")</f>
        <v>NO</v>
      </c>
    </row>
    <row r="8902" spans="1:23">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1" t="str">
        <f>IF(M8902=People!$B$5,People!$A$5,IF(M8902=People!$B$4,People!$A$4,IF(M8902=People!$B$3,People!$A$3,IF(M8902=People!$B$2,People!$A$2,0))))</f>
        <v>Kelly Williams</v>
      </c>
      <c r="W8902" s="3" t="str">
        <f>IFERROR(VLOOKUP(B8902,Returns!$A$1:$B$801,2,0),"NO")</f>
        <v>NO</v>
      </c>
    </row>
    <row r="8903" spans="1:23">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1" t="str">
        <f>IF(M8903=People!$B$5,People!$A$5,IF(M8903=People!$B$4,People!$A$4,IF(M8903=People!$B$3,People!$A$3,IF(M8903=People!$B$2,People!$A$2,0))))</f>
        <v>Kelly Williams</v>
      </c>
      <c r="W8903" s="3" t="str">
        <f>IFERROR(VLOOKUP(B8903,Returns!$A$1:$B$801,2,0),"NO")</f>
        <v>NO</v>
      </c>
    </row>
    <row r="8904" spans="1:23">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1" t="str">
        <f>IF(M8904=People!$B$5,People!$A$5,IF(M8904=People!$B$4,People!$A$4,IF(M8904=People!$B$3,People!$A$3,IF(M8904=People!$B$2,People!$A$2,0))))</f>
        <v>Kelly Williams</v>
      </c>
      <c r="W8904" s="3" t="str">
        <f>IFERROR(VLOOKUP(B8904,Returns!$A$1:$B$801,2,0),"NO")</f>
        <v>NO</v>
      </c>
    </row>
    <row r="8905" spans="1:23">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1" t="str">
        <f>IF(M8905=People!$B$5,People!$A$5,IF(M8905=People!$B$4,People!$A$4,IF(M8905=People!$B$3,People!$A$3,IF(M8905=People!$B$2,People!$A$2,0))))</f>
        <v>Kelly Williams</v>
      </c>
      <c r="W8905" s="3" t="str">
        <f>IFERROR(VLOOKUP(B8905,Returns!$A$1:$B$801,2,0),"NO")</f>
        <v>NO</v>
      </c>
    </row>
    <row r="8906" spans="1:23">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1" t="str">
        <f>IF(M8906=People!$B$5,People!$A$5,IF(M8906=People!$B$4,People!$A$4,IF(M8906=People!$B$3,People!$A$3,IF(M8906=People!$B$2,People!$A$2,0))))</f>
        <v>Chuck Magee</v>
      </c>
      <c r="W8906" s="3" t="str">
        <f>IFERROR(VLOOKUP(B8906,Returns!$A$1:$B$801,2,0),"NO")</f>
        <v>NO</v>
      </c>
    </row>
    <row r="8907" spans="1:23">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1" t="str">
        <f>IF(M8907=People!$B$5,People!$A$5,IF(M8907=People!$B$4,People!$A$4,IF(M8907=People!$B$3,People!$A$3,IF(M8907=People!$B$2,People!$A$2,0))))</f>
        <v>Chuck Magee</v>
      </c>
      <c r="W8907" s="3" t="str">
        <f>IFERROR(VLOOKUP(B8907,Returns!$A$1:$B$801,2,0),"NO")</f>
        <v>NO</v>
      </c>
    </row>
    <row r="8908" spans="1:23">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1" t="str">
        <f>IF(M8908=People!$B$5,People!$A$5,IF(M8908=People!$B$4,People!$A$4,IF(M8908=People!$B$3,People!$A$3,IF(M8908=People!$B$2,People!$A$2,0))))</f>
        <v>Chuck Magee</v>
      </c>
      <c r="W8908" s="3" t="str">
        <f>IFERROR(VLOOKUP(B8908,Returns!$A$1:$B$801,2,0),"NO")</f>
        <v>NO</v>
      </c>
    </row>
    <row r="8909" spans="1:23">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1" t="str">
        <f>IF(M8909=People!$B$5,People!$A$5,IF(M8909=People!$B$4,People!$A$4,IF(M8909=People!$B$3,People!$A$3,IF(M8909=People!$B$2,People!$A$2,0))))</f>
        <v>Anna Andreadi</v>
      </c>
      <c r="W8909" s="3" t="str">
        <f>IFERROR(VLOOKUP(B8909,Returns!$A$1:$B$801,2,0),"NO")</f>
        <v>NO</v>
      </c>
    </row>
    <row r="8910" spans="1:23">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1" t="str">
        <f>IF(M8910=People!$B$5,People!$A$5,IF(M8910=People!$B$4,People!$A$4,IF(M8910=People!$B$3,People!$A$3,IF(M8910=People!$B$2,People!$A$2,0))))</f>
        <v>Anna Andreadi</v>
      </c>
      <c r="W8910" s="3" t="str">
        <f>IFERROR(VLOOKUP(B8910,Returns!$A$1:$B$801,2,0),"NO")</f>
        <v>NO</v>
      </c>
    </row>
    <row r="8911" spans="1:23">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1" t="str">
        <f>IF(M8911=People!$B$5,People!$A$5,IF(M8911=People!$B$4,People!$A$4,IF(M8911=People!$B$3,People!$A$3,IF(M8911=People!$B$2,People!$A$2,0))))</f>
        <v>Chuck Magee</v>
      </c>
      <c r="W8911" s="3" t="str">
        <f>IFERROR(VLOOKUP(B8911,Returns!$A$1:$B$801,2,0),"NO")</f>
        <v>NO</v>
      </c>
    </row>
    <row r="8912" spans="1:23">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1" t="str">
        <f>IF(M8912=People!$B$5,People!$A$5,IF(M8912=People!$B$4,People!$A$4,IF(M8912=People!$B$3,People!$A$3,IF(M8912=People!$B$2,People!$A$2,0))))</f>
        <v>Cassandra Brandow</v>
      </c>
      <c r="W8912" s="3" t="str">
        <f>IFERROR(VLOOKUP(B8912,Returns!$A$1:$B$801,2,0),"NO")</f>
        <v>NO</v>
      </c>
    </row>
    <row r="8913" spans="1:23">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1" t="str">
        <f>IF(M8913=People!$B$5,People!$A$5,IF(M8913=People!$B$4,People!$A$4,IF(M8913=People!$B$3,People!$A$3,IF(M8913=People!$B$2,People!$A$2,0))))</f>
        <v>Cassandra Brandow</v>
      </c>
      <c r="W8913" s="3" t="str">
        <f>IFERROR(VLOOKUP(B8913,Returns!$A$1:$B$801,2,0),"NO")</f>
        <v>NO</v>
      </c>
    </row>
    <row r="8914" spans="1:23">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1" t="str">
        <f>IF(M8914=People!$B$5,People!$A$5,IF(M8914=People!$B$4,People!$A$4,IF(M8914=People!$B$3,People!$A$3,IF(M8914=People!$B$2,People!$A$2,0))))</f>
        <v>Cassandra Brandow</v>
      </c>
      <c r="W8914" s="3" t="str">
        <f>IFERROR(VLOOKUP(B8914,Returns!$A$1:$B$801,2,0),"NO")</f>
        <v>NO</v>
      </c>
    </row>
    <row r="8915" spans="1:23">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1" t="str">
        <f>IF(M8915=People!$B$5,People!$A$5,IF(M8915=People!$B$4,People!$A$4,IF(M8915=People!$B$3,People!$A$3,IF(M8915=People!$B$2,People!$A$2,0))))</f>
        <v>Cassandra Brandow</v>
      </c>
      <c r="W8915" s="3" t="str">
        <f>IFERROR(VLOOKUP(B8915,Returns!$A$1:$B$801,2,0),"NO")</f>
        <v>NO</v>
      </c>
    </row>
    <row r="8916" spans="1:23">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1" t="str">
        <f>IF(M8916=People!$B$5,People!$A$5,IF(M8916=People!$B$4,People!$A$4,IF(M8916=People!$B$3,People!$A$3,IF(M8916=People!$B$2,People!$A$2,0))))</f>
        <v>Kelly Williams</v>
      </c>
      <c r="W8916" s="3" t="str">
        <f>IFERROR(VLOOKUP(B8916,Returns!$A$1:$B$801,2,0),"NO")</f>
        <v>Yes</v>
      </c>
    </row>
    <row r="8917" spans="1:23">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1" t="str">
        <f>IF(M8917=People!$B$5,People!$A$5,IF(M8917=People!$B$4,People!$A$4,IF(M8917=People!$B$3,People!$A$3,IF(M8917=People!$B$2,People!$A$2,0))))</f>
        <v>Kelly Williams</v>
      </c>
      <c r="W8917" s="3" t="str">
        <f>IFERROR(VLOOKUP(B8917,Returns!$A$1:$B$801,2,0),"NO")</f>
        <v>Yes</v>
      </c>
    </row>
    <row r="8918" spans="1:23">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1" t="str">
        <f>IF(M8918=People!$B$5,People!$A$5,IF(M8918=People!$B$4,People!$A$4,IF(M8918=People!$B$3,People!$A$3,IF(M8918=People!$B$2,People!$A$2,0))))</f>
        <v>Kelly Williams</v>
      </c>
      <c r="W8918" s="3" t="str">
        <f>IFERROR(VLOOKUP(B8918,Returns!$A$1:$B$801,2,0),"NO")</f>
        <v>Yes</v>
      </c>
    </row>
    <row r="8919" spans="1:23">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1" t="str">
        <f>IF(M8919=People!$B$5,People!$A$5,IF(M8919=People!$B$4,People!$A$4,IF(M8919=People!$B$3,People!$A$3,IF(M8919=People!$B$2,People!$A$2,0))))</f>
        <v>Kelly Williams</v>
      </c>
      <c r="W8919" s="3" t="str">
        <f>IFERROR(VLOOKUP(B8919,Returns!$A$1:$B$801,2,0),"NO")</f>
        <v>Yes</v>
      </c>
    </row>
    <row r="8920" spans="1:23">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1" t="str">
        <f>IF(M8920=People!$B$5,People!$A$5,IF(M8920=People!$B$4,People!$A$4,IF(M8920=People!$B$3,People!$A$3,IF(M8920=People!$B$2,People!$A$2,0))))</f>
        <v>Kelly Williams</v>
      </c>
      <c r="W8920" s="3" t="str">
        <f>IFERROR(VLOOKUP(B8920,Returns!$A$1:$B$801,2,0),"NO")</f>
        <v>Yes</v>
      </c>
    </row>
    <row r="8921" spans="1:23">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1" t="str">
        <f>IF(M8921=People!$B$5,People!$A$5,IF(M8921=People!$B$4,People!$A$4,IF(M8921=People!$B$3,People!$A$3,IF(M8921=People!$B$2,People!$A$2,0))))</f>
        <v>Cassandra Brandow</v>
      </c>
      <c r="W8921" s="3" t="str">
        <f>IFERROR(VLOOKUP(B8921,Returns!$A$1:$B$801,2,0),"NO")</f>
        <v>NO</v>
      </c>
    </row>
    <row r="8922" spans="1:23">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1" t="str">
        <f>IF(M8922=People!$B$5,People!$A$5,IF(M8922=People!$B$4,People!$A$4,IF(M8922=People!$B$3,People!$A$3,IF(M8922=People!$B$2,People!$A$2,0))))</f>
        <v>Chuck Magee</v>
      </c>
      <c r="W8922" s="3" t="str">
        <f>IFERROR(VLOOKUP(B8922,Returns!$A$1:$B$801,2,0),"NO")</f>
        <v>NO</v>
      </c>
    </row>
    <row r="8923" spans="1:23">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1" t="str">
        <f>IF(M8923=People!$B$5,People!$A$5,IF(M8923=People!$B$4,People!$A$4,IF(M8923=People!$B$3,People!$A$3,IF(M8923=People!$B$2,People!$A$2,0))))</f>
        <v>Cassandra Brandow</v>
      </c>
      <c r="W8923" s="3" t="str">
        <f>IFERROR(VLOOKUP(B8923,Returns!$A$1:$B$801,2,0),"NO")</f>
        <v>NO</v>
      </c>
    </row>
    <row r="8924" spans="1:23">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1" t="str">
        <f>IF(M8924=People!$B$5,People!$A$5,IF(M8924=People!$B$4,People!$A$4,IF(M8924=People!$B$3,People!$A$3,IF(M8924=People!$B$2,People!$A$2,0))))</f>
        <v>Cassandra Brandow</v>
      </c>
      <c r="W8924" s="3" t="str">
        <f>IFERROR(VLOOKUP(B8924,Returns!$A$1:$B$801,2,0),"NO")</f>
        <v>NO</v>
      </c>
    </row>
    <row r="8925" spans="1:23">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1" t="str">
        <f>IF(M8925=People!$B$5,People!$A$5,IF(M8925=People!$B$4,People!$A$4,IF(M8925=People!$B$3,People!$A$3,IF(M8925=People!$B$2,People!$A$2,0))))</f>
        <v>Cassandra Brandow</v>
      </c>
      <c r="W8925" s="3" t="str">
        <f>IFERROR(VLOOKUP(B8925,Returns!$A$1:$B$801,2,0),"NO")</f>
        <v>NO</v>
      </c>
    </row>
    <row r="8926" spans="1:23">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1" t="str">
        <f>IF(M8926=People!$B$5,People!$A$5,IF(M8926=People!$B$4,People!$A$4,IF(M8926=People!$B$3,People!$A$3,IF(M8926=People!$B$2,People!$A$2,0))))</f>
        <v>Kelly Williams</v>
      </c>
      <c r="W8926" s="3" t="str">
        <f>IFERROR(VLOOKUP(B8926,Returns!$A$1:$B$801,2,0),"NO")</f>
        <v>NO</v>
      </c>
    </row>
    <row r="8927" spans="1:23">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1" t="str">
        <f>IF(M8927=People!$B$5,People!$A$5,IF(M8927=People!$B$4,People!$A$4,IF(M8927=People!$B$3,People!$A$3,IF(M8927=People!$B$2,People!$A$2,0))))</f>
        <v>Kelly Williams</v>
      </c>
      <c r="W8927" s="3" t="str">
        <f>IFERROR(VLOOKUP(B8927,Returns!$A$1:$B$801,2,0),"NO")</f>
        <v>NO</v>
      </c>
    </row>
    <row r="8928" spans="1:23">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1" t="str">
        <f>IF(M8928=People!$B$5,People!$A$5,IF(M8928=People!$B$4,People!$A$4,IF(M8928=People!$B$3,People!$A$3,IF(M8928=People!$B$2,People!$A$2,0))))</f>
        <v>Kelly Williams</v>
      </c>
      <c r="W8928" s="3" t="str">
        <f>IFERROR(VLOOKUP(B8928,Returns!$A$1:$B$801,2,0),"NO")</f>
        <v>NO</v>
      </c>
    </row>
    <row r="8929" spans="1:23">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1" t="str">
        <f>IF(M8929=People!$B$5,People!$A$5,IF(M8929=People!$B$4,People!$A$4,IF(M8929=People!$B$3,People!$A$3,IF(M8929=People!$B$2,People!$A$2,0))))</f>
        <v>Anna Andreadi</v>
      </c>
      <c r="W8929" s="3" t="str">
        <f>IFERROR(VLOOKUP(B8929,Returns!$A$1:$B$801,2,0),"NO")</f>
        <v>NO</v>
      </c>
    </row>
    <row r="8930" spans="1:23">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1" t="str">
        <f>IF(M8930=People!$B$5,People!$A$5,IF(M8930=People!$B$4,People!$A$4,IF(M8930=People!$B$3,People!$A$3,IF(M8930=People!$B$2,People!$A$2,0))))</f>
        <v>Kelly Williams</v>
      </c>
      <c r="W8930" s="3" t="str">
        <f>IFERROR(VLOOKUP(B8930,Returns!$A$1:$B$801,2,0),"NO")</f>
        <v>NO</v>
      </c>
    </row>
    <row r="8931" spans="1:23">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1" t="str">
        <f>IF(M8931=People!$B$5,People!$A$5,IF(M8931=People!$B$4,People!$A$4,IF(M8931=People!$B$3,People!$A$3,IF(M8931=People!$B$2,People!$A$2,0))))</f>
        <v>Kelly Williams</v>
      </c>
      <c r="W8931" s="3" t="str">
        <f>IFERROR(VLOOKUP(B8931,Returns!$A$1:$B$801,2,0),"NO")</f>
        <v>NO</v>
      </c>
    </row>
    <row r="8932" spans="1:23">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1" t="str">
        <f>IF(M8932=People!$B$5,People!$A$5,IF(M8932=People!$B$4,People!$A$4,IF(M8932=People!$B$3,People!$A$3,IF(M8932=People!$B$2,People!$A$2,0))))</f>
        <v>Kelly Williams</v>
      </c>
      <c r="W8932" s="3" t="str">
        <f>IFERROR(VLOOKUP(B8932,Returns!$A$1:$B$801,2,0),"NO")</f>
        <v>NO</v>
      </c>
    </row>
    <row r="8933" spans="1:23">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1" t="str">
        <f>IF(M8933=People!$B$5,People!$A$5,IF(M8933=People!$B$4,People!$A$4,IF(M8933=People!$B$3,People!$A$3,IF(M8933=People!$B$2,People!$A$2,0))))</f>
        <v>Kelly Williams</v>
      </c>
      <c r="W8933" s="3" t="str">
        <f>IFERROR(VLOOKUP(B8933,Returns!$A$1:$B$801,2,0),"NO")</f>
        <v>NO</v>
      </c>
    </row>
    <row r="8934" spans="1:23">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1" t="str">
        <f>IF(M8934=People!$B$5,People!$A$5,IF(M8934=People!$B$4,People!$A$4,IF(M8934=People!$B$3,People!$A$3,IF(M8934=People!$B$2,People!$A$2,0))))</f>
        <v>Kelly Williams</v>
      </c>
      <c r="W8934" s="3" t="str">
        <f>IFERROR(VLOOKUP(B8934,Returns!$A$1:$B$801,2,0),"NO")</f>
        <v>NO</v>
      </c>
    </row>
    <row r="8935" spans="1:23">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1" t="str">
        <f>IF(M8935=People!$B$5,People!$A$5,IF(M8935=People!$B$4,People!$A$4,IF(M8935=People!$B$3,People!$A$3,IF(M8935=People!$B$2,People!$A$2,0))))</f>
        <v>Kelly Williams</v>
      </c>
      <c r="W8935" s="3" t="str">
        <f>IFERROR(VLOOKUP(B8935,Returns!$A$1:$B$801,2,0),"NO")</f>
        <v>NO</v>
      </c>
    </row>
    <row r="8936" spans="1:23">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1" t="str">
        <f>IF(M8936=People!$B$5,People!$A$5,IF(M8936=People!$B$4,People!$A$4,IF(M8936=People!$B$3,People!$A$3,IF(M8936=People!$B$2,People!$A$2,0))))</f>
        <v>Chuck Magee</v>
      </c>
      <c r="W8936" s="3" t="str">
        <f>IFERROR(VLOOKUP(B8936,Returns!$A$1:$B$801,2,0),"NO")</f>
        <v>NO</v>
      </c>
    </row>
    <row r="8937" spans="1:23">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1" t="str">
        <f>IF(M8937=People!$B$5,People!$A$5,IF(M8937=People!$B$4,People!$A$4,IF(M8937=People!$B$3,People!$A$3,IF(M8937=People!$B$2,People!$A$2,0))))</f>
        <v>Chuck Magee</v>
      </c>
      <c r="W8937" s="3" t="str">
        <f>IFERROR(VLOOKUP(B8937,Returns!$A$1:$B$801,2,0),"NO")</f>
        <v>NO</v>
      </c>
    </row>
    <row r="8938" spans="1:23">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1" t="str">
        <f>IF(M8938=People!$B$5,People!$A$5,IF(M8938=People!$B$4,People!$A$4,IF(M8938=People!$B$3,People!$A$3,IF(M8938=People!$B$2,People!$A$2,0))))</f>
        <v>Anna Andreadi</v>
      </c>
      <c r="W8938" s="3" t="str">
        <f>IFERROR(VLOOKUP(B8938,Returns!$A$1:$B$801,2,0),"NO")</f>
        <v>NO</v>
      </c>
    </row>
    <row r="8939" spans="1:23">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1" t="str">
        <f>IF(M8939=People!$B$5,People!$A$5,IF(M8939=People!$B$4,People!$A$4,IF(M8939=People!$B$3,People!$A$3,IF(M8939=People!$B$2,People!$A$2,0))))</f>
        <v>Anna Andreadi</v>
      </c>
      <c r="W8939" s="3" t="str">
        <f>IFERROR(VLOOKUP(B8939,Returns!$A$1:$B$801,2,0),"NO")</f>
        <v>NO</v>
      </c>
    </row>
    <row r="8940" spans="1:23">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1" t="str">
        <f>IF(M8940=People!$B$5,People!$A$5,IF(M8940=People!$B$4,People!$A$4,IF(M8940=People!$B$3,People!$A$3,IF(M8940=People!$B$2,People!$A$2,0))))</f>
        <v>Anna Andreadi</v>
      </c>
      <c r="W8940" s="3" t="str">
        <f>IFERROR(VLOOKUP(B8940,Returns!$A$1:$B$801,2,0),"NO")</f>
        <v>NO</v>
      </c>
    </row>
    <row r="8941" spans="1:23">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1" t="str">
        <f>IF(M8941=People!$B$5,People!$A$5,IF(M8941=People!$B$4,People!$A$4,IF(M8941=People!$B$3,People!$A$3,IF(M8941=People!$B$2,People!$A$2,0))))</f>
        <v>Anna Andreadi</v>
      </c>
      <c r="W8941" s="3" t="str">
        <f>IFERROR(VLOOKUP(B8941,Returns!$A$1:$B$801,2,0),"NO")</f>
        <v>NO</v>
      </c>
    </row>
    <row r="8942" spans="1:23">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1" t="str">
        <f>IF(M8942=People!$B$5,People!$A$5,IF(M8942=People!$B$4,People!$A$4,IF(M8942=People!$B$3,People!$A$3,IF(M8942=People!$B$2,People!$A$2,0))))</f>
        <v>Cassandra Brandow</v>
      </c>
      <c r="W8942" s="3" t="str">
        <f>IFERROR(VLOOKUP(B8942,Returns!$A$1:$B$801,2,0),"NO")</f>
        <v>NO</v>
      </c>
    </row>
    <row r="8943" spans="1:23">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1" t="str">
        <f>IF(M8943=People!$B$5,People!$A$5,IF(M8943=People!$B$4,People!$A$4,IF(M8943=People!$B$3,People!$A$3,IF(M8943=People!$B$2,People!$A$2,0))))</f>
        <v>Anna Andreadi</v>
      </c>
      <c r="W8943" s="3" t="str">
        <f>IFERROR(VLOOKUP(B8943,Returns!$A$1:$B$801,2,0),"NO")</f>
        <v>Yes</v>
      </c>
    </row>
    <row r="8944" spans="1:23">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1" t="str">
        <f>IF(M8944=People!$B$5,People!$A$5,IF(M8944=People!$B$4,People!$A$4,IF(M8944=People!$B$3,People!$A$3,IF(M8944=People!$B$2,People!$A$2,0))))</f>
        <v>Anna Andreadi</v>
      </c>
      <c r="W8944" s="3" t="str">
        <f>IFERROR(VLOOKUP(B8944,Returns!$A$1:$B$801,2,0),"NO")</f>
        <v>Yes</v>
      </c>
    </row>
    <row r="8945" spans="1:23">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1" t="str">
        <f>IF(M8945=People!$B$5,People!$A$5,IF(M8945=People!$B$4,People!$A$4,IF(M8945=People!$B$3,People!$A$3,IF(M8945=People!$B$2,People!$A$2,0))))</f>
        <v>Kelly Williams</v>
      </c>
      <c r="W8945" s="3" t="str">
        <f>IFERROR(VLOOKUP(B8945,Returns!$A$1:$B$801,2,0),"NO")</f>
        <v>NO</v>
      </c>
    </row>
    <row r="8946" spans="1:23">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1" t="str">
        <f>IF(M8946=People!$B$5,People!$A$5,IF(M8946=People!$B$4,People!$A$4,IF(M8946=People!$B$3,People!$A$3,IF(M8946=People!$B$2,People!$A$2,0))))</f>
        <v>Anna Andreadi</v>
      </c>
      <c r="W8946" s="3" t="str">
        <f>IFERROR(VLOOKUP(B8946,Returns!$A$1:$B$801,2,0),"NO")</f>
        <v>NO</v>
      </c>
    </row>
    <row r="8947" spans="1:23">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1" t="str">
        <f>IF(M8947=People!$B$5,People!$A$5,IF(M8947=People!$B$4,People!$A$4,IF(M8947=People!$B$3,People!$A$3,IF(M8947=People!$B$2,People!$A$2,0))))</f>
        <v>Anna Andreadi</v>
      </c>
      <c r="W8947" s="3" t="str">
        <f>IFERROR(VLOOKUP(B8947,Returns!$A$1:$B$801,2,0),"NO")</f>
        <v>NO</v>
      </c>
    </row>
    <row r="8948" spans="1:23">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1" t="str">
        <f>IF(M8948=People!$B$5,People!$A$5,IF(M8948=People!$B$4,People!$A$4,IF(M8948=People!$B$3,People!$A$3,IF(M8948=People!$B$2,People!$A$2,0))))</f>
        <v>Chuck Magee</v>
      </c>
      <c r="W8948" s="3" t="str">
        <f>IFERROR(VLOOKUP(B8948,Returns!$A$1:$B$801,2,0),"NO")</f>
        <v>NO</v>
      </c>
    </row>
    <row r="8949" spans="1:23">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1" t="str">
        <f>IF(M8949=People!$B$5,People!$A$5,IF(M8949=People!$B$4,People!$A$4,IF(M8949=People!$B$3,People!$A$3,IF(M8949=People!$B$2,People!$A$2,0))))</f>
        <v>Chuck Magee</v>
      </c>
      <c r="W8949" s="3" t="str">
        <f>IFERROR(VLOOKUP(B8949,Returns!$A$1:$B$801,2,0),"NO")</f>
        <v>NO</v>
      </c>
    </row>
    <row r="8950" spans="1:23">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1" t="str">
        <f>IF(M8950=People!$B$5,People!$A$5,IF(M8950=People!$B$4,People!$A$4,IF(M8950=People!$B$3,People!$A$3,IF(M8950=People!$B$2,People!$A$2,0))))</f>
        <v>Anna Andreadi</v>
      </c>
      <c r="W8950" s="3" t="str">
        <f>IFERROR(VLOOKUP(B8950,Returns!$A$1:$B$801,2,0),"NO")</f>
        <v>NO</v>
      </c>
    </row>
    <row r="8951" spans="1:23">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1" t="str">
        <f>IF(M8951=People!$B$5,People!$A$5,IF(M8951=People!$B$4,People!$A$4,IF(M8951=People!$B$3,People!$A$3,IF(M8951=People!$B$2,People!$A$2,0))))</f>
        <v>Cassandra Brandow</v>
      </c>
      <c r="W8951" s="3" t="str">
        <f>IFERROR(VLOOKUP(B8951,Returns!$A$1:$B$801,2,0),"NO")</f>
        <v>Yes</v>
      </c>
    </row>
    <row r="8952" spans="1:23">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1" t="str">
        <f>IF(M8952=People!$B$5,People!$A$5,IF(M8952=People!$B$4,People!$A$4,IF(M8952=People!$B$3,People!$A$3,IF(M8952=People!$B$2,People!$A$2,0))))</f>
        <v>Cassandra Brandow</v>
      </c>
      <c r="W8952" s="3" t="str">
        <f>IFERROR(VLOOKUP(B8952,Returns!$A$1:$B$801,2,0),"NO")</f>
        <v>Yes</v>
      </c>
    </row>
    <row r="8953" spans="1:23">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1" t="str">
        <f>IF(M8953=People!$B$5,People!$A$5,IF(M8953=People!$B$4,People!$A$4,IF(M8953=People!$B$3,People!$A$3,IF(M8953=People!$B$2,People!$A$2,0))))</f>
        <v>Cassandra Brandow</v>
      </c>
      <c r="W8953" s="3" t="str">
        <f>IFERROR(VLOOKUP(B8953,Returns!$A$1:$B$801,2,0),"NO")</f>
        <v>Yes</v>
      </c>
    </row>
    <row r="8954" spans="1:23">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1" t="str">
        <f>IF(M8954=People!$B$5,People!$A$5,IF(M8954=People!$B$4,People!$A$4,IF(M8954=People!$B$3,People!$A$3,IF(M8954=People!$B$2,People!$A$2,0))))</f>
        <v>Cassandra Brandow</v>
      </c>
      <c r="W8954" s="3" t="str">
        <f>IFERROR(VLOOKUP(B8954,Returns!$A$1:$B$801,2,0),"NO")</f>
        <v>Yes</v>
      </c>
    </row>
    <row r="8955" spans="1:23">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1" t="str">
        <f>IF(M8955=People!$B$5,People!$A$5,IF(M8955=People!$B$4,People!$A$4,IF(M8955=People!$B$3,People!$A$3,IF(M8955=People!$B$2,People!$A$2,0))))</f>
        <v>Cassandra Brandow</v>
      </c>
      <c r="W8955" s="3" t="str">
        <f>IFERROR(VLOOKUP(B8955,Returns!$A$1:$B$801,2,0),"NO")</f>
        <v>Yes</v>
      </c>
    </row>
    <row r="8956" spans="1:23">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1" t="str">
        <f>IF(M8956=People!$B$5,People!$A$5,IF(M8956=People!$B$4,People!$A$4,IF(M8956=People!$B$3,People!$A$3,IF(M8956=People!$B$2,People!$A$2,0))))</f>
        <v>Cassandra Brandow</v>
      </c>
      <c r="W8956" s="3" t="str">
        <f>IFERROR(VLOOKUP(B8956,Returns!$A$1:$B$801,2,0),"NO")</f>
        <v>NO</v>
      </c>
    </row>
    <row r="8957" spans="1:23">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1" t="str">
        <f>IF(M8957=People!$B$5,People!$A$5,IF(M8957=People!$B$4,People!$A$4,IF(M8957=People!$B$3,People!$A$3,IF(M8957=People!$B$2,People!$A$2,0))))</f>
        <v>Anna Andreadi</v>
      </c>
      <c r="W8957" s="3" t="str">
        <f>IFERROR(VLOOKUP(B8957,Returns!$A$1:$B$801,2,0),"NO")</f>
        <v>NO</v>
      </c>
    </row>
    <row r="8958" spans="1:23">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1" t="str">
        <f>IF(M8958=People!$B$5,People!$A$5,IF(M8958=People!$B$4,People!$A$4,IF(M8958=People!$B$3,People!$A$3,IF(M8958=People!$B$2,People!$A$2,0))))</f>
        <v>Cassandra Brandow</v>
      </c>
      <c r="W8958" s="3" t="str">
        <f>IFERROR(VLOOKUP(B8958,Returns!$A$1:$B$801,2,0),"NO")</f>
        <v>NO</v>
      </c>
    </row>
    <row r="8959" spans="1:23">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1" t="str">
        <f>IF(M8959=People!$B$5,People!$A$5,IF(M8959=People!$B$4,People!$A$4,IF(M8959=People!$B$3,People!$A$3,IF(M8959=People!$B$2,People!$A$2,0))))</f>
        <v>Cassandra Brandow</v>
      </c>
      <c r="W8959" s="3" t="str">
        <f>IFERROR(VLOOKUP(B8959,Returns!$A$1:$B$801,2,0),"NO")</f>
        <v>NO</v>
      </c>
    </row>
    <row r="8960" spans="1:23">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1" t="str">
        <f>IF(M8960=People!$B$5,People!$A$5,IF(M8960=People!$B$4,People!$A$4,IF(M8960=People!$B$3,People!$A$3,IF(M8960=People!$B$2,People!$A$2,0))))</f>
        <v>Kelly Williams</v>
      </c>
      <c r="W8960" s="3" t="str">
        <f>IFERROR(VLOOKUP(B8960,Returns!$A$1:$B$801,2,0),"NO")</f>
        <v>NO</v>
      </c>
    </row>
    <row r="8961" spans="1:23">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1" t="str">
        <f>IF(M8961=People!$B$5,People!$A$5,IF(M8961=People!$B$4,People!$A$4,IF(M8961=People!$B$3,People!$A$3,IF(M8961=People!$B$2,People!$A$2,0))))</f>
        <v>Kelly Williams</v>
      </c>
      <c r="W8961" s="3" t="str">
        <f>IFERROR(VLOOKUP(B8961,Returns!$A$1:$B$801,2,0),"NO")</f>
        <v>NO</v>
      </c>
    </row>
    <row r="8962" spans="1:23">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1" t="str">
        <f>IF(M8962=People!$B$5,People!$A$5,IF(M8962=People!$B$4,People!$A$4,IF(M8962=People!$B$3,People!$A$3,IF(M8962=People!$B$2,People!$A$2,0))))</f>
        <v>Kelly Williams</v>
      </c>
      <c r="W8962" s="3" t="str">
        <f>IFERROR(VLOOKUP(B8962,Returns!$A$1:$B$801,2,0),"NO")</f>
        <v>NO</v>
      </c>
    </row>
    <row r="8963" spans="1:23">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1" t="str">
        <f>IF(M8963=People!$B$5,People!$A$5,IF(M8963=People!$B$4,People!$A$4,IF(M8963=People!$B$3,People!$A$3,IF(M8963=People!$B$2,People!$A$2,0))))</f>
        <v>Kelly Williams</v>
      </c>
      <c r="W8963" s="3" t="str">
        <f>IFERROR(VLOOKUP(B8963,Returns!$A$1:$B$801,2,0),"NO")</f>
        <v>NO</v>
      </c>
    </row>
    <row r="8964" spans="1:23">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1" t="str">
        <f>IF(M8964=People!$B$5,People!$A$5,IF(M8964=People!$B$4,People!$A$4,IF(M8964=People!$B$3,People!$A$3,IF(M8964=People!$B$2,People!$A$2,0))))</f>
        <v>Cassandra Brandow</v>
      </c>
      <c r="W8964" s="3" t="str">
        <f>IFERROR(VLOOKUP(B8964,Returns!$A$1:$B$801,2,0),"NO")</f>
        <v>Yes</v>
      </c>
    </row>
    <row r="8965" spans="1:23">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1" t="str">
        <f>IF(M8965=People!$B$5,People!$A$5,IF(M8965=People!$B$4,People!$A$4,IF(M8965=People!$B$3,People!$A$3,IF(M8965=People!$B$2,People!$A$2,0))))</f>
        <v>Cassandra Brandow</v>
      </c>
      <c r="W8965" s="3" t="str">
        <f>IFERROR(VLOOKUP(B8965,Returns!$A$1:$B$801,2,0),"NO")</f>
        <v>Yes</v>
      </c>
    </row>
    <row r="8966" spans="1:23">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1" t="str">
        <f>IF(M8966=People!$B$5,People!$A$5,IF(M8966=People!$B$4,People!$A$4,IF(M8966=People!$B$3,People!$A$3,IF(M8966=People!$B$2,People!$A$2,0))))</f>
        <v>Cassandra Brandow</v>
      </c>
      <c r="W8966" s="3" t="str">
        <f>IFERROR(VLOOKUP(B8966,Returns!$A$1:$B$801,2,0),"NO")</f>
        <v>Yes</v>
      </c>
    </row>
    <row r="8967" spans="1:23">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1" t="str">
        <f>IF(M8967=People!$B$5,People!$A$5,IF(M8967=People!$B$4,People!$A$4,IF(M8967=People!$B$3,People!$A$3,IF(M8967=People!$B$2,People!$A$2,0))))</f>
        <v>Kelly Williams</v>
      </c>
      <c r="W8967" s="3" t="str">
        <f>IFERROR(VLOOKUP(B8967,Returns!$A$1:$B$801,2,0),"NO")</f>
        <v>NO</v>
      </c>
    </row>
    <row r="8968" spans="1:23">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1" t="str">
        <f>IF(M8968=People!$B$5,People!$A$5,IF(M8968=People!$B$4,People!$A$4,IF(M8968=People!$B$3,People!$A$3,IF(M8968=People!$B$2,People!$A$2,0))))</f>
        <v>Chuck Magee</v>
      </c>
      <c r="W8968" s="3" t="str">
        <f>IFERROR(VLOOKUP(B8968,Returns!$A$1:$B$801,2,0),"NO")</f>
        <v>NO</v>
      </c>
    </row>
    <row r="8969" spans="1:23">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1" t="str">
        <f>IF(M8969=People!$B$5,People!$A$5,IF(M8969=People!$B$4,People!$A$4,IF(M8969=People!$B$3,People!$A$3,IF(M8969=People!$B$2,People!$A$2,0))))</f>
        <v>Chuck Magee</v>
      </c>
      <c r="W8969" s="3" t="str">
        <f>IFERROR(VLOOKUP(B8969,Returns!$A$1:$B$801,2,0),"NO")</f>
        <v>NO</v>
      </c>
    </row>
    <row r="8970" spans="1:23">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1" t="str">
        <f>IF(M8970=People!$B$5,People!$A$5,IF(M8970=People!$B$4,People!$A$4,IF(M8970=People!$B$3,People!$A$3,IF(M8970=People!$B$2,People!$A$2,0))))</f>
        <v>Cassandra Brandow</v>
      </c>
      <c r="W8970" s="3" t="str">
        <f>IFERROR(VLOOKUP(B8970,Returns!$A$1:$B$801,2,0),"NO")</f>
        <v>NO</v>
      </c>
    </row>
    <row r="8971" spans="1:23">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1" t="str">
        <f>IF(M8971=People!$B$5,People!$A$5,IF(M8971=People!$B$4,People!$A$4,IF(M8971=People!$B$3,People!$A$3,IF(M8971=People!$B$2,People!$A$2,0))))</f>
        <v>Chuck Magee</v>
      </c>
      <c r="W8971" s="3" t="str">
        <f>IFERROR(VLOOKUP(B8971,Returns!$A$1:$B$801,2,0),"NO")</f>
        <v>NO</v>
      </c>
    </row>
    <row r="8972" spans="1:23">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1" t="str">
        <f>IF(M8972=People!$B$5,People!$A$5,IF(M8972=People!$B$4,People!$A$4,IF(M8972=People!$B$3,People!$A$3,IF(M8972=People!$B$2,People!$A$2,0))))</f>
        <v>Chuck Magee</v>
      </c>
      <c r="W8972" s="3" t="str">
        <f>IFERROR(VLOOKUP(B8972,Returns!$A$1:$B$801,2,0),"NO")</f>
        <v>NO</v>
      </c>
    </row>
    <row r="8973" spans="1:23">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1" t="str">
        <f>IF(M8973=People!$B$5,People!$A$5,IF(M8973=People!$B$4,People!$A$4,IF(M8973=People!$B$3,People!$A$3,IF(M8973=People!$B$2,People!$A$2,0))))</f>
        <v>Chuck Magee</v>
      </c>
      <c r="W8973" s="3" t="str">
        <f>IFERROR(VLOOKUP(B8973,Returns!$A$1:$B$801,2,0),"NO")</f>
        <v>NO</v>
      </c>
    </row>
    <row r="8974" spans="1:23">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1" t="str">
        <f>IF(M8974=People!$B$5,People!$A$5,IF(M8974=People!$B$4,People!$A$4,IF(M8974=People!$B$3,People!$A$3,IF(M8974=People!$B$2,People!$A$2,0))))</f>
        <v>Chuck Magee</v>
      </c>
      <c r="W8974" s="3" t="str">
        <f>IFERROR(VLOOKUP(B8974,Returns!$A$1:$B$801,2,0),"NO")</f>
        <v>NO</v>
      </c>
    </row>
    <row r="8975" spans="1:23">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1" t="str">
        <f>IF(M8975=People!$B$5,People!$A$5,IF(M8975=People!$B$4,People!$A$4,IF(M8975=People!$B$3,People!$A$3,IF(M8975=People!$B$2,People!$A$2,0))))</f>
        <v>Anna Andreadi</v>
      </c>
      <c r="W8975" s="3" t="str">
        <f>IFERROR(VLOOKUP(B8975,Returns!$A$1:$B$801,2,0),"NO")</f>
        <v>NO</v>
      </c>
    </row>
    <row r="8976" spans="1:23">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1" t="str">
        <f>IF(M8976=People!$B$5,People!$A$5,IF(M8976=People!$B$4,People!$A$4,IF(M8976=People!$B$3,People!$A$3,IF(M8976=People!$B$2,People!$A$2,0))))</f>
        <v>Kelly Williams</v>
      </c>
      <c r="W8976" s="3" t="str">
        <f>IFERROR(VLOOKUP(B8976,Returns!$A$1:$B$801,2,0),"NO")</f>
        <v>NO</v>
      </c>
    </row>
    <row r="8977" spans="1:23">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1" t="str">
        <f>IF(M8977=People!$B$5,People!$A$5,IF(M8977=People!$B$4,People!$A$4,IF(M8977=People!$B$3,People!$A$3,IF(M8977=People!$B$2,People!$A$2,0))))</f>
        <v>Kelly Williams</v>
      </c>
      <c r="W8977" s="3" t="str">
        <f>IFERROR(VLOOKUP(B8977,Returns!$A$1:$B$801,2,0),"NO")</f>
        <v>NO</v>
      </c>
    </row>
    <row r="8978" spans="1:23">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1" t="str">
        <f>IF(M8978=People!$B$5,People!$A$5,IF(M8978=People!$B$4,People!$A$4,IF(M8978=People!$B$3,People!$A$3,IF(M8978=People!$B$2,People!$A$2,0))))</f>
        <v>Kelly Williams</v>
      </c>
      <c r="W8978" s="3" t="str">
        <f>IFERROR(VLOOKUP(B8978,Returns!$A$1:$B$801,2,0),"NO")</f>
        <v>NO</v>
      </c>
    </row>
    <row r="8979" spans="1:23">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1" t="str">
        <f>IF(M8979=People!$B$5,People!$A$5,IF(M8979=People!$B$4,People!$A$4,IF(M8979=People!$B$3,People!$A$3,IF(M8979=People!$B$2,People!$A$2,0))))</f>
        <v>Kelly Williams</v>
      </c>
      <c r="W8979" s="3" t="str">
        <f>IFERROR(VLOOKUP(B8979,Returns!$A$1:$B$801,2,0),"NO")</f>
        <v>NO</v>
      </c>
    </row>
    <row r="8980" spans="1:23">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1" t="str">
        <f>IF(M8980=People!$B$5,People!$A$5,IF(M8980=People!$B$4,People!$A$4,IF(M8980=People!$B$3,People!$A$3,IF(M8980=People!$B$2,People!$A$2,0))))</f>
        <v>Chuck Magee</v>
      </c>
      <c r="W8980" s="3" t="str">
        <f>IFERROR(VLOOKUP(B8980,Returns!$A$1:$B$801,2,0),"NO")</f>
        <v>NO</v>
      </c>
    </row>
    <row r="8981" spans="1:23">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1" t="str">
        <f>IF(M8981=People!$B$5,People!$A$5,IF(M8981=People!$B$4,People!$A$4,IF(M8981=People!$B$3,People!$A$3,IF(M8981=People!$B$2,People!$A$2,0))))</f>
        <v>Kelly Williams</v>
      </c>
      <c r="W8981" s="3" t="str">
        <f>IFERROR(VLOOKUP(B8981,Returns!$A$1:$B$801,2,0),"NO")</f>
        <v>NO</v>
      </c>
    </row>
    <row r="8982" spans="1:23">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1" t="str">
        <f>IF(M8982=People!$B$5,People!$A$5,IF(M8982=People!$B$4,People!$A$4,IF(M8982=People!$B$3,People!$A$3,IF(M8982=People!$B$2,People!$A$2,0))))</f>
        <v>Kelly Williams</v>
      </c>
      <c r="W8982" s="3" t="str">
        <f>IFERROR(VLOOKUP(B8982,Returns!$A$1:$B$801,2,0),"NO")</f>
        <v>NO</v>
      </c>
    </row>
    <row r="8983" spans="1:23">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1" t="str">
        <f>IF(M8983=People!$B$5,People!$A$5,IF(M8983=People!$B$4,People!$A$4,IF(M8983=People!$B$3,People!$A$3,IF(M8983=People!$B$2,People!$A$2,0))))</f>
        <v>Kelly Williams</v>
      </c>
      <c r="W8983" s="3" t="str">
        <f>IFERROR(VLOOKUP(B8983,Returns!$A$1:$B$801,2,0),"NO")</f>
        <v>NO</v>
      </c>
    </row>
    <row r="8984" spans="1:23">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1" t="str">
        <f>IF(M8984=People!$B$5,People!$A$5,IF(M8984=People!$B$4,People!$A$4,IF(M8984=People!$B$3,People!$A$3,IF(M8984=People!$B$2,People!$A$2,0))))</f>
        <v>Kelly Williams</v>
      </c>
      <c r="W8984" s="3" t="str">
        <f>IFERROR(VLOOKUP(B8984,Returns!$A$1:$B$801,2,0),"NO")</f>
        <v>NO</v>
      </c>
    </row>
    <row r="8985" spans="1:23">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1" t="str">
        <f>IF(M8985=People!$B$5,People!$A$5,IF(M8985=People!$B$4,People!$A$4,IF(M8985=People!$B$3,People!$A$3,IF(M8985=People!$B$2,People!$A$2,0))))</f>
        <v>Kelly Williams</v>
      </c>
      <c r="W8985" s="3" t="str">
        <f>IFERROR(VLOOKUP(B8985,Returns!$A$1:$B$801,2,0),"NO")</f>
        <v>NO</v>
      </c>
    </row>
    <row r="8986" spans="1:23">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1" t="str">
        <f>IF(M8986=People!$B$5,People!$A$5,IF(M8986=People!$B$4,People!$A$4,IF(M8986=People!$B$3,People!$A$3,IF(M8986=People!$B$2,People!$A$2,0))))</f>
        <v>Kelly Williams</v>
      </c>
      <c r="W8986" s="3" t="str">
        <f>IFERROR(VLOOKUP(B8986,Returns!$A$1:$B$801,2,0),"NO")</f>
        <v>NO</v>
      </c>
    </row>
    <row r="8987" spans="1:23">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1" t="str">
        <f>IF(M8987=People!$B$5,People!$A$5,IF(M8987=People!$B$4,People!$A$4,IF(M8987=People!$B$3,People!$A$3,IF(M8987=People!$B$2,People!$A$2,0))))</f>
        <v>Cassandra Brandow</v>
      </c>
      <c r="W8987" s="3" t="str">
        <f>IFERROR(VLOOKUP(B8987,Returns!$A$1:$B$801,2,0),"NO")</f>
        <v>NO</v>
      </c>
    </row>
    <row r="8988" spans="1:23">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1" t="str">
        <f>IF(M8988=People!$B$5,People!$A$5,IF(M8988=People!$B$4,People!$A$4,IF(M8988=People!$B$3,People!$A$3,IF(M8988=People!$B$2,People!$A$2,0))))</f>
        <v>Cassandra Brandow</v>
      </c>
      <c r="W8988" s="3" t="str">
        <f>IFERROR(VLOOKUP(B8988,Returns!$A$1:$B$801,2,0),"NO")</f>
        <v>NO</v>
      </c>
    </row>
    <row r="8989" spans="1:23">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1" t="str">
        <f>IF(M8989=People!$B$5,People!$A$5,IF(M8989=People!$B$4,People!$A$4,IF(M8989=People!$B$3,People!$A$3,IF(M8989=People!$B$2,People!$A$2,0))))</f>
        <v>Cassandra Brandow</v>
      </c>
      <c r="W8989" s="3" t="str">
        <f>IFERROR(VLOOKUP(B8989,Returns!$A$1:$B$801,2,0),"NO")</f>
        <v>NO</v>
      </c>
    </row>
    <row r="8990" spans="1:23">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1" t="str">
        <f>IF(M8990=People!$B$5,People!$A$5,IF(M8990=People!$B$4,People!$A$4,IF(M8990=People!$B$3,People!$A$3,IF(M8990=People!$B$2,People!$A$2,0))))</f>
        <v>Cassandra Brandow</v>
      </c>
      <c r="W8990" s="3" t="str">
        <f>IFERROR(VLOOKUP(B8990,Returns!$A$1:$B$801,2,0),"NO")</f>
        <v>NO</v>
      </c>
    </row>
    <row r="8991" spans="1:23">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1" t="str">
        <f>IF(M8991=People!$B$5,People!$A$5,IF(M8991=People!$B$4,People!$A$4,IF(M8991=People!$B$3,People!$A$3,IF(M8991=People!$B$2,People!$A$2,0))))</f>
        <v>Kelly Williams</v>
      </c>
      <c r="W8991" s="3" t="str">
        <f>IFERROR(VLOOKUP(B8991,Returns!$A$1:$B$801,2,0),"NO")</f>
        <v>NO</v>
      </c>
    </row>
    <row r="8992" spans="1:23">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1" t="str">
        <f>IF(M8992=People!$B$5,People!$A$5,IF(M8992=People!$B$4,People!$A$4,IF(M8992=People!$B$3,People!$A$3,IF(M8992=People!$B$2,People!$A$2,0))))</f>
        <v>Kelly Williams</v>
      </c>
      <c r="W8992" s="3" t="str">
        <f>IFERROR(VLOOKUP(B8992,Returns!$A$1:$B$801,2,0),"NO")</f>
        <v>NO</v>
      </c>
    </row>
    <row r="8993" spans="1:23">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1" t="str">
        <f>IF(M8993=People!$B$5,People!$A$5,IF(M8993=People!$B$4,People!$A$4,IF(M8993=People!$B$3,People!$A$3,IF(M8993=People!$B$2,People!$A$2,0))))</f>
        <v>Anna Andreadi</v>
      </c>
      <c r="W8993" s="3" t="str">
        <f>IFERROR(VLOOKUP(B8993,Returns!$A$1:$B$801,2,0),"NO")</f>
        <v>NO</v>
      </c>
    </row>
    <row r="8994" spans="1:23">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1" t="str">
        <f>IF(M8994=People!$B$5,People!$A$5,IF(M8994=People!$B$4,People!$A$4,IF(M8994=People!$B$3,People!$A$3,IF(M8994=People!$B$2,People!$A$2,0))))</f>
        <v>Cassandra Brandow</v>
      </c>
      <c r="W8994" s="3" t="str">
        <f>IFERROR(VLOOKUP(B8994,Returns!$A$1:$B$801,2,0),"NO")</f>
        <v>NO</v>
      </c>
    </row>
    <row r="8995" spans="1:23">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1" t="str">
        <f>IF(M8995=People!$B$5,People!$A$5,IF(M8995=People!$B$4,People!$A$4,IF(M8995=People!$B$3,People!$A$3,IF(M8995=People!$B$2,People!$A$2,0))))</f>
        <v>Cassandra Brandow</v>
      </c>
      <c r="W8995" s="3" t="str">
        <f>IFERROR(VLOOKUP(B8995,Returns!$A$1:$B$801,2,0),"NO")</f>
        <v>NO</v>
      </c>
    </row>
    <row r="8996" spans="1:23">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1" t="str">
        <f>IF(M8996=People!$B$5,People!$A$5,IF(M8996=People!$B$4,People!$A$4,IF(M8996=People!$B$3,People!$A$3,IF(M8996=People!$B$2,People!$A$2,0))))</f>
        <v>Cassandra Brandow</v>
      </c>
      <c r="W8996" s="3" t="str">
        <f>IFERROR(VLOOKUP(B8996,Returns!$A$1:$B$801,2,0),"NO")</f>
        <v>NO</v>
      </c>
    </row>
    <row r="8997" spans="1:23">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1" t="str">
        <f>IF(M8997=People!$B$5,People!$A$5,IF(M8997=People!$B$4,People!$A$4,IF(M8997=People!$B$3,People!$A$3,IF(M8997=People!$B$2,People!$A$2,0))))</f>
        <v>Cassandra Brandow</v>
      </c>
      <c r="W8997" s="3" t="str">
        <f>IFERROR(VLOOKUP(B8997,Returns!$A$1:$B$801,2,0),"NO")</f>
        <v>NO</v>
      </c>
    </row>
    <row r="8998" spans="1:23">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1" t="str">
        <f>IF(M8998=People!$B$5,People!$A$5,IF(M8998=People!$B$4,People!$A$4,IF(M8998=People!$B$3,People!$A$3,IF(M8998=People!$B$2,People!$A$2,0))))</f>
        <v>Kelly Williams</v>
      </c>
      <c r="W8998" s="3" t="str">
        <f>IFERROR(VLOOKUP(B8998,Returns!$A$1:$B$801,2,0),"NO")</f>
        <v>NO</v>
      </c>
    </row>
    <row r="8999" spans="1:23">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1" t="str">
        <f>IF(M8999=People!$B$5,People!$A$5,IF(M8999=People!$B$4,People!$A$4,IF(M8999=People!$B$3,People!$A$3,IF(M8999=People!$B$2,People!$A$2,0))))</f>
        <v>Kelly Williams</v>
      </c>
      <c r="W8999" s="3" t="str">
        <f>IFERROR(VLOOKUP(B8999,Returns!$A$1:$B$801,2,0),"NO")</f>
        <v>NO</v>
      </c>
    </row>
    <row r="9000" spans="1:23">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1" t="str">
        <f>IF(M9000=People!$B$5,People!$A$5,IF(M9000=People!$B$4,People!$A$4,IF(M9000=People!$B$3,People!$A$3,IF(M9000=People!$B$2,People!$A$2,0))))</f>
        <v>Kelly Williams</v>
      </c>
      <c r="W9000" s="3" t="str">
        <f>IFERROR(VLOOKUP(B9000,Returns!$A$1:$B$801,2,0),"NO")</f>
        <v>NO</v>
      </c>
    </row>
    <row r="9001" spans="1:23">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1" t="str">
        <f>IF(M9001=People!$B$5,People!$A$5,IF(M9001=People!$B$4,People!$A$4,IF(M9001=People!$B$3,People!$A$3,IF(M9001=People!$B$2,People!$A$2,0))))</f>
        <v>Chuck Magee</v>
      </c>
      <c r="W9001" s="3" t="str">
        <f>IFERROR(VLOOKUP(B9001,Returns!$A$1:$B$801,2,0),"NO")</f>
        <v>NO</v>
      </c>
    </row>
    <row r="9002" spans="1:23">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1" t="str">
        <f>IF(M9002=People!$B$5,People!$A$5,IF(M9002=People!$B$4,People!$A$4,IF(M9002=People!$B$3,People!$A$3,IF(M9002=People!$B$2,People!$A$2,0))))</f>
        <v>Anna Andreadi</v>
      </c>
      <c r="W9002" s="3" t="str">
        <f>IFERROR(VLOOKUP(B9002,Returns!$A$1:$B$801,2,0),"NO")</f>
        <v>NO</v>
      </c>
    </row>
    <row r="9003" spans="1:23">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1" t="str">
        <f>IF(M9003=People!$B$5,People!$A$5,IF(M9003=People!$B$4,People!$A$4,IF(M9003=People!$B$3,People!$A$3,IF(M9003=People!$B$2,People!$A$2,0))))</f>
        <v>Cassandra Brandow</v>
      </c>
      <c r="W9003" s="3" t="str">
        <f>IFERROR(VLOOKUP(B9003,Returns!$A$1:$B$801,2,0),"NO")</f>
        <v>NO</v>
      </c>
    </row>
    <row r="9004" spans="1:23">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1" t="str">
        <f>IF(M9004=People!$B$5,People!$A$5,IF(M9004=People!$B$4,People!$A$4,IF(M9004=People!$B$3,People!$A$3,IF(M9004=People!$B$2,People!$A$2,0))))</f>
        <v>Cassandra Brandow</v>
      </c>
      <c r="W9004" s="3" t="str">
        <f>IFERROR(VLOOKUP(B9004,Returns!$A$1:$B$801,2,0),"NO")</f>
        <v>NO</v>
      </c>
    </row>
    <row r="9005" spans="1:23">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1" t="str">
        <f>IF(M9005=People!$B$5,People!$A$5,IF(M9005=People!$B$4,People!$A$4,IF(M9005=People!$B$3,People!$A$3,IF(M9005=People!$B$2,People!$A$2,0))))</f>
        <v>Anna Andreadi</v>
      </c>
      <c r="W9005" s="3" t="str">
        <f>IFERROR(VLOOKUP(B9005,Returns!$A$1:$B$801,2,0),"NO")</f>
        <v>NO</v>
      </c>
    </row>
    <row r="9006" spans="1:23">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1" t="str">
        <f>IF(M9006=People!$B$5,People!$A$5,IF(M9006=People!$B$4,People!$A$4,IF(M9006=People!$B$3,People!$A$3,IF(M9006=People!$B$2,People!$A$2,0))))</f>
        <v>Anna Andreadi</v>
      </c>
      <c r="W9006" s="3" t="str">
        <f>IFERROR(VLOOKUP(B9006,Returns!$A$1:$B$801,2,0),"NO")</f>
        <v>NO</v>
      </c>
    </row>
    <row r="9007" spans="1:23">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1" t="str">
        <f>IF(M9007=People!$B$5,People!$A$5,IF(M9007=People!$B$4,People!$A$4,IF(M9007=People!$B$3,People!$A$3,IF(M9007=People!$B$2,People!$A$2,0))))</f>
        <v>Kelly Williams</v>
      </c>
      <c r="W9007" s="3" t="str">
        <f>IFERROR(VLOOKUP(B9007,Returns!$A$1:$B$801,2,0),"NO")</f>
        <v>Yes</v>
      </c>
    </row>
    <row r="9008" spans="1:23">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1" t="str">
        <f>IF(M9008=People!$B$5,People!$A$5,IF(M9008=People!$B$4,People!$A$4,IF(M9008=People!$B$3,People!$A$3,IF(M9008=People!$B$2,People!$A$2,0))))</f>
        <v>Kelly Williams</v>
      </c>
      <c r="W9008" s="3" t="str">
        <f>IFERROR(VLOOKUP(B9008,Returns!$A$1:$B$801,2,0),"NO")</f>
        <v>Yes</v>
      </c>
    </row>
    <row r="9009" spans="1:23">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1" t="str">
        <f>IF(M9009=People!$B$5,People!$A$5,IF(M9009=People!$B$4,People!$A$4,IF(M9009=People!$B$3,People!$A$3,IF(M9009=People!$B$2,People!$A$2,0))))</f>
        <v>Kelly Williams</v>
      </c>
      <c r="W9009" s="3" t="str">
        <f>IFERROR(VLOOKUP(B9009,Returns!$A$1:$B$801,2,0),"NO")</f>
        <v>Yes</v>
      </c>
    </row>
    <row r="9010" spans="1:23">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1" t="str">
        <f>IF(M9010=People!$B$5,People!$A$5,IF(M9010=People!$B$4,People!$A$4,IF(M9010=People!$B$3,People!$A$3,IF(M9010=People!$B$2,People!$A$2,0))))</f>
        <v>Kelly Williams</v>
      </c>
      <c r="W9010" s="3" t="str">
        <f>IFERROR(VLOOKUP(B9010,Returns!$A$1:$B$801,2,0),"NO")</f>
        <v>Yes</v>
      </c>
    </row>
    <row r="9011" spans="1:23">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1" t="str">
        <f>IF(M9011=People!$B$5,People!$A$5,IF(M9011=People!$B$4,People!$A$4,IF(M9011=People!$B$3,People!$A$3,IF(M9011=People!$B$2,People!$A$2,0))))</f>
        <v>Chuck Magee</v>
      </c>
      <c r="W9011" s="3" t="str">
        <f>IFERROR(VLOOKUP(B9011,Returns!$A$1:$B$801,2,0),"NO")</f>
        <v>NO</v>
      </c>
    </row>
    <row r="9012" spans="1:23">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1" t="str">
        <f>IF(M9012=People!$B$5,People!$A$5,IF(M9012=People!$B$4,People!$A$4,IF(M9012=People!$B$3,People!$A$3,IF(M9012=People!$B$2,People!$A$2,0))))</f>
        <v>Cassandra Brandow</v>
      </c>
      <c r="W9012" s="3" t="str">
        <f>IFERROR(VLOOKUP(B9012,Returns!$A$1:$B$801,2,0),"NO")</f>
        <v>NO</v>
      </c>
    </row>
    <row r="9013" spans="1:23">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1" t="str">
        <f>IF(M9013=People!$B$5,People!$A$5,IF(M9013=People!$B$4,People!$A$4,IF(M9013=People!$B$3,People!$A$3,IF(M9013=People!$B$2,People!$A$2,0))))</f>
        <v>Kelly Williams</v>
      </c>
      <c r="W9013" s="3" t="str">
        <f>IFERROR(VLOOKUP(B9013,Returns!$A$1:$B$801,2,0),"NO")</f>
        <v>NO</v>
      </c>
    </row>
    <row r="9014" spans="1:23">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1" t="str">
        <f>IF(M9014=People!$B$5,People!$A$5,IF(M9014=People!$B$4,People!$A$4,IF(M9014=People!$B$3,People!$A$3,IF(M9014=People!$B$2,People!$A$2,0))))</f>
        <v>Chuck Magee</v>
      </c>
      <c r="W9014" s="3" t="str">
        <f>IFERROR(VLOOKUP(B9014,Returns!$A$1:$B$801,2,0),"NO")</f>
        <v>NO</v>
      </c>
    </row>
    <row r="9015" spans="1:23">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1" t="str">
        <f>IF(M9015=People!$B$5,People!$A$5,IF(M9015=People!$B$4,People!$A$4,IF(M9015=People!$B$3,People!$A$3,IF(M9015=People!$B$2,People!$A$2,0))))</f>
        <v>Anna Andreadi</v>
      </c>
      <c r="W9015" s="3" t="str">
        <f>IFERROR(VLOOKUP(B9015,Returns!$A$1:$B$801,2,0),"NO")</f>
        <v>Yes</v>
      </c>
    </row>
    <row r="9016" spans="1:23">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1" t="str">
        <f>IF(M9016=People!$B$5,People!$A$5,IF(M9016=People!$B$4,People!$A$4,IF(M9016=People!$B$3,People!$A$3,IF(M9016=People!$B$2,People!$A$2,0))))</f>
        <v>Anna Andreadi</v>
      </c>
      <c r="W9016" s="3" t="str">
        <f>IFERROR(VLOOKUP(B9016,Returns!$A$1:$B$801,2,0),"NO")</f>
        <v>Yes</v>
      </c>
    </row>
    <row r="9017" spans="1:23">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1" t="str">
        <f>IF(M9017=People!$B$5,People!$A$5,IF(M9017=People!$B$4,People!$A$4,IF(M9017=People!$B$3,People!$A$3,IF(M9017=People!$B$2,People!$A$2,0))))</f>
        <v>Anna Andreadi</v>
      </c>
      <c r="W9017" s="3" t="str">
        <f>IFERROR(VLOOKUP(B9017,Returns!$A$1:$B$801,2,0),"NO")</f>
        <v>NO</v>
      </c>
    </row>
    <row r="9018" spans="1:23">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1" t="str">
        <f>IF(M9018=People!$B$5,People!$A$5,IF(M9018=People!$B$4,People!$A$4,IF(M9018=People!$B$3,People!$A$3,IF(M9018=People!$B$2,People!$A$2,0))))</f>
        <v>Anna Andreadi</v>
      </c>
      <c r="W9018" s="3" t="str">
        <f>IFERROR(VLOOKUP(B9018,Returns!$A$1:$B$801,2,0),"NO")</f>
        <v>NO</v>
      </c>
    </row>
    <row r="9019" spans="1:23">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1" t="str">
        <f>IF(M9019=People!$B$5,People!$A$5,IF(M9019=People!$B$4,People!$A$4,IF(M9019=People!$B$3,People!$A$3,IF(M9019=People!$B$2,People!$A$2,0))))</f>
        <v>Anna Andreadi</v>
      </c>
      <c r="W9019" s="3" t="str">
        <f>IFERROR(VLOOKUP(B9019,Returns!$A$1:$B$801,2,0),"NO")</f>
        <v>NO</v>
      </c>
    </row>
    <row r="9020" spans="1:23">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1" t="str">
        <f>IF(M9020=People!$B$5,People!$A$5,IF(M9020=People!$B$4,People!$A$4,IF(M9020=People!$B$3,People!$A$3,IF(M9020=People!$B$2,People!$A$2,0))))</f>
        <v>Anna Andreadi</v>
      </c>
      <c r="W9020" s="3" t="str">
        <f>IFERROR(VLOOKUP(B9020,Returns!$A$1:$B$801,2,0),"NO")</f>
        <v>NO</v>
      </c>
    </row>
    <row r="9021" spans="1:23">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1" t="str">
        <f>IF(M9021=People!$B$5,People!$A$5,IF(M9021=People!$B$4,People!$A$4,IF(M9021=People!$B$3,People!$A$3,IF(M9021=People!$B$2,People!$A$2,0))))</f>
        <v>Cassandra Brandow</v>
      </c>
      <c r="W9021" s="3" t="str">
        <f>IFERROR(VLOOKUP(B9021,Returns!$A$1:$B$801,2,0),"NO")</f>
        <v>NO</v>
      </c>
    </row>
    <row r="9022" spans="1:23">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1" t="str">
        <f>IF(M9022=People!$B$5,People!$A$5,IF(M9022=People!$B$4,People!$A$4,IF(M9022=People!$B$3,People!$A$3,IF(M9022=People!$B$2,People!$A$2,0))))</f>
        <v>Cassandra Brandow</v>
      </c>
      <c r="W9022" s="3" t="str">
        <f>IFERROR(VLOOKUP(B9022,Returns!$A$1:$B$801,2,0),"NO")</f>
        <v>NO</v>
      </c>
    </row>
    <row r="9023" spans="1:23">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1" t="str">
        <f>IF(M9023=People!$B$5,People!$A$5,IF(M9023=People!$B$4,People!$A$4,IF(M9023=People!$B$3,People!$A$3,IF(M9023=People!$B$2,People!$A$2,0))))</f>
        <v>Chuck Magee</v>
      </c>
      <c r="W9023" s="3" t="str">
        <f>IFERROR(VLOOKUP(B9023,Returns!$A$1:$B$801,2,0),"NO")</f>
        <v>NO</v>
      </c>
    </row>
    <row r="9024" spans="1:23">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1" t="str">
        <f>IF(M9024=People!$B$5,People!$A$5,IF(M9024=People!$B$4,People!$A$4,IF(M9024=People!$B$3,People!$A$3,IF(M9024=People!$B$2,People!$A$2,0))))</f>
        <v>Anna Andreadi</v>
      </c>
      <c r="W9024" s="3" t="str">
        <f>IFERROR(VLOOKUP(B9024,Returns!$A$1:$B$801,2,0),"NO")</f>
        <v>NO</v>
      </c>
    </row>
    <row r="9025" spans="1:23">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1" t="str">
        <f>IF(M9025=People!$B$5,People!$A$5,IF(M9025=People!$B$4,People!$A$4,IF(M9025=People!$B$3,People!$A$3,IF(M9025=People!$B$2,People!$A$2,0))))</f>
        <v>Chuck Magee</v>
      </c>
      <c r="W9025" s="3" t="str">
        <f>IFERROR(VLOOKUP(B9025,Returns!$A$1:$B$801,2,0),"NO")</f>
        <v>NO</v>
      </c>
    </row>
    <row r="9026" spans="1:23">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1" t="str">
        <f>IF(M9026=People!$B$5,People!$A$5,IF(M9026=People!$B$4,People!$A$4,IF(M9026=People!$B$3,People!$A$3,IF(M9026=People!$B$2,People!$A$2,0))))</f>
        <v>Chuck Magee</v>
      </c>
      <c r="W9026" s="3" t="str">
        <f>IFERROR(VLOOKUP(B9026,Returns!$A$1:$B$801,2,0),"NO")</f>
        <v>NO</v>
      </c>
    </row>
    <row r="9027" spans="1:23">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1" t="str">
        <f>IF(M9027=People!$B$5,People!$A$5,IF(M9027=People!$B$4,People!$A$4,IF(M9027=People!$B$3,People!$A$3,IF(M9027=People!$B$2,People!$A$2,0))))</f>
        <v>Chuck Magee</v>
      </c>
      <c r="W9027" s="3" t="str">
        <f>IFERROR(VLOOKUP(B9027,Returns!$A$1:$B$801,2,0),"NO")</f>
        <v>NO</v>
      </c>
    </row>
    <row r="9028" spans="1:23">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1" t="str">
        <f>IF(M9028=People!$B$5,People!$A$5,IF(M9028=People!$B$4,People!$A$4,IF(M9028=People!$B$3,People!$A$3,IF(M9028=People!$B$2,People!$A$2,0))))</f>
        <v>Chuck Magee</v>
      </c>
      <c r="W9028" s="3" t="str">
        <f>IFERROR(VLOOKUP(B9028,Returns!$A$1:$B$801,2,0),"NO")</f>
        <v>NO</v>
      </c>
    </row>
    <row r="9029" spans="1:23">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1" t="str">
        <f>IF(M9029=People!$B$5,People!$A$5,IF(M9029=People!$B$4,People!$A$4,IF(M9029=People!$B$3,People!$A$3,IF(M9029=People!$B$2,People!$A$2,0))))</f>
        <v>Chuck Magee</v>
      </c>
      <c r="W9029" s="3" t="str">
        <f>IFERROR(VLOOKUP(B9029,Returns!$A$1:$B$801,2,0),"NO")</f>
        <v>NO</v>
      </c>
    </row>
    <row r="9030" spans="1:23">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1" t="str">
        <f>IF(M9030=People!$B$5,People!$A$5,IF(M9030=People!$B$4,People!$A$4,IF(M9030=People!$B$3,People!$A$3,IF(M9030=People!$B$2,People!$A$2,0))))</f>
        <v>Chuck Magee</v>
      </c>
      <c r="W9030" s="3" t="str">
        <f>IFERROR(VLOOKUP(B9030,Returns!$A$1:$B$801,2,0),"NO")</f>
        <v>NO</v>
      </c>
    </row>
    <row r="9031" spans="1:23">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1" t="str">
        <f>IF(M9031=People!$B$5,People!$A$5,IF(M9031=People!$B$4,People!$A$4,IF(M9031=People!$B$3,People!$A$3,IF(M9031=People!$B$2,People!$A$2,0))))</f>
        <v>Chuck Magee</v>
      </c>
      <c r="W9031" s="3" t="str">
        <f>IFERROR(VLOOKUP(B9031,Returns!$A$1:$B$801,2,0),"NO")</f>
        <v>NO</v>
      </c>
    </row>
    <row r="9032" spans="1:23">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1" t="str">
        <f>IF(M9032=People!$B$5,People!$A$5,IF(M9032=People!$B$4,People!$A$4,IF(M9032=People!$B$3,People!$A$3,IF(M9032=People!$B$2,People!$A$2,0))))</f>
        <v>Anna Andreadi</v>
      </c>
      <c r="W9032" s="3" t="str">
        <f>IFERROR(VLOOKUP(B9032,Returns!$A$1:$B$801,2,0),"NO")</f>
        <v>NO</v>
      </c>
    </row>
    <row r="9033" spans="1:23">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1" t="str">
        <f>IF(M9033=People!$B$5,People!$A$5,IF(M9033=People!$B$4,People!$A$4,IF(M9033=People!$B$3,People!$A$3,IF(M9033=People!$B$2,People!$A$2,0))))</f>
        <v>Anna Andreadi</v>
      </c>
      <c r="W9033" s="3" t="str">
        <f>IFERROR(VLOOKUP(B9033,Returns!$A$1:$B$801,2,0),"NO")</f>
        <v>NO</v>
      </c>
    </row>
    <row r="9034" spans="1:23">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1" t="str">
        <f>IF(M9034=People!$B$5,People!$A$5,IF(M9034=People!$B$4,People!$A$4,IF(M9034=People!$B$3,People!$A$3,IF(M9034=People!$B$2,People!$A$2,0))))</f>
        <v>Kelly Williams</v>
      </c>
      <c r="W9034" s="3" t="str">
        <f>IFERROR(VLOOKUP(B9034,Returns!$A$1:$B$801,2,0),"NO")</f>
        <v>NO</v>
      </c>
    </row>
    <row r="9035" spans="1:23">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1" t="str">
        <f>IF(M9035=People!$B$5,People!$A$5,IF(M9035=People!$B$4,People!$A$4,IF(M9035=People!$B$3,People!$A$3,IF(M9035=People!$B$2,People!$A$2,0))))</f>
        <v>Cassandra Brandow</v>
      </c>
      <c r="W9035" s="3" t="str">
        <f>IFERROR(VLOOKUP(B9035,Returns!$A$1:$B$801,2,0),"NO")</f>
        <v>NO</v>
      </c>
    </row>
    <row r="9036" spans="1:23">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1" t="str">
        <f>IF(M9036=People!$B$5,People!$A$5,IF(M9036=People!$B$4,People!$A$4,IF(M9036=People!$B$3,People!$A$3,IF(M9036=People!$B$2,People!$A$2,0))))</f>
        <v>Kelly Williams</v>
      </c>
      <c r="W9036" s="3" t="str">
        <f>IFERROR(VLOOKUP(B9036,Returns!$A$1:$B$801,2,0),"NO")</f>
        <v>Yes</v>
      </c>
    </row>
    <row r="9037" spans="1:23">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1" t="str">
        <f>IF(M9037=People!$B$5,People!$A$5,IF(M9037=People!$B$4,People!$A$4,IF(M9037=People!$B$3,People!$A$3,IF(M9037=People!$B$2,People!$A$2,0))))</f>
        <v>Kelly Williams</v>
      </c>
      <c r="W9037" s="3" t="str">
        <f>IFERROR(VLOOKUP(B9037,Returns!$A$1:$B$801,2,0),"NO")</f>
        <v>Yes</v>
      </c>
    </row>
    <row r="9038" spans="1:23">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1" t="str">
        <f>IF(M9038=People!$B$5,People!$A$5,IF(M9038=People!$B$4,People!$A$4,IF(M9038=People!$B$3,People!$A$3,IF(M9038=People!$B$2,People!$A$2,0))))</f>
        <v>Chuck Magee</v>
      </c>
      <c r="W9038" s="3" t="str">
        <f>IFERROR(VLOOKUP(B9038,Returns!$A$1:$B$801,2,0),"NO")</f>
        <v>NO</v>
      </c>
    </row>
    <row r="9039" spans="1:23">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1" t="str">
        <f>IF(M9039=People!$B$5,People!$A$5,IF(M9039=People!$B$4,People!$A$4,IF(M9039=People!$B$3,People!$A$3,IF(M9039=People!$B$2,People!$A$2,0))))</f>
        <v>Chuck Magee</v>
      </c>
      <c r="W9039" s="3" t="str">
        <f>IFERROR(VLOOKUP(B9039,Returns!$A$1:$B$801,2,0),"NO")</f>
        <v>NO</v>
      </c>
    </row>
    <row r="9040" spans="1:23">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1" t="str">
        <f>IF(M9040=People!$B$5,People!$A$5,IF(M9040=People!$B$4,People!$A$4,IF(M9040=People!$B$3,People!$A$3,IF(M9040=People!$B$2,People!$A$2,0))))</f>
        <v>Kelly Williams</v>
      </c>
      <c r="W9040" s="3" t="str">
        <f>IFERROR(VLOOKUP(B9040,Returns!$A$1:$B$801,2,0),"NO")</f>
        <v>NO</v>
      </c>
    </row>
    <row r="9041" spans="1:23">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1" t="str">
        <f>IF(M9041=People!$B$5,People!$A$5,IF(M9041=People!$B$4,People!$A$4,IF(M9041=People!$B$3,People!$A$3,IF(M9041=People!$B$2,People!$A$2,0))))</f>
        <v>Kelly Williams</v>
      </c>
      <c r="W9041" s="3" t="str">
        <f>IFERROR(VLOOKUP(B9041,Returns!$A$1:$B$801,2,0),"NO")</f>
        <v>NO</v>
      </c>
    </row>
    <row r="9042" spans="1:23">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1" t="str">
        <f>IF(M9042=People!$B$5,People!$A$5,IF(M9042=People!$B$4,People!$A$4,IF(M9042=People!$B$3,People!$A$3,IF(M9042=People!$B$2,People!$A$2,0))))</f>
        <v>Anna Andreadi</v>
      </c>
      <c r="W9042" s="3" t="str">
        <f>IFERROR(VLOOKUP(B9042,Returns!$A$1:$B$801,2,0),"NO")</f>
        <v>NO</v>
      </c>
    </row>
    <row r="9043" spans="1:23">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1" t="str">
        <f>IF(M9043=People!$B$5,People!$A$5,IF(M9043=People!$B$4,People!$A$4,IF(M9043=People!$B$3,People!$A$3,IF(M9043=People!$B$2,People!$A$2,0))))</f>
        <v>Cassandra Brandow</v>
      </c>
      <c r="W9043" s="3" t="str">
        <f>IFERROR(VLOOKUP(B9043,Returns!$A$1:$B$801,2,0),"NO")</f>
        <v>NO</v>
      </c>
    </row>
    <row r="9044" spans="1:23">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1" t="str">
        <f>IF(M9044=People!$B$5,People!$A$5,IF(M9044=People!$B$4,People!$A$4,IF(M9044=People!$B$3,People!$A$3,IF(M9044=People!$B$2,People!$A$2,0))))</f>
        <v>Anna Andreadi</v>
      </c>
      <c r="W9044" s="3" t="str">
        <f>IFERROR(VLOOKUP(B9044,Returns!$A$1:$B$801,2,0),"NO")</f>
        <v>NO</v>
      </c>
    </row>
    <row r="9045" spans="1:23">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1" t="str">
        <f>IF(M9045=People!$B$5,People!$A$5,IF(M9045=People!$B$4,People!$A$4,IF(M9045=People!$B$3,People!$A$3,IF(M9045=People!$B$2,People!$A$2,0))))</f>
        <v>Anna Andreadi</v>
      </c>
      <c r="W9045" s="3" t="str">
        <f>IFERROR(VLOOKUP(B9045,Returns!$A$1:$B$801,2,0),"NO")</f>
        <v>NO</v>
      </c>
    </row>
    <row r="9046" spans="1:23">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1" t="str">
        <f>IF(M9046=People!$B$5,People!$A$5,IF(M9046=People!$B$4,People!$A$4,IF(M9046=People!$B$3,People!$A$3,IF(M9046=People!$B$2,People!$A$2,0))))</f>
        <v>Anna Andreadi</v>
      </c>
      <c r="W9046" s="3" t="str">
        <f>IFERROR(VLOOKUP(B9046,Returns!$A$1:$B$801,2,0),"NO")</f>
        <v>NO</v>
      </c>
    </row>
    <row r="9047" spans="1:23">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1" t="str">
        <f>IF(M9047=People!$B$5,People!$A$5,IF(M9047=People!$B$4,People!$A$4,IF(M9047=People!$B$3,People!$A$3,IF(M9047=People!$B$2,People!$A$2,0))))</f>
        <v>Anna Andreadi</v>
      </c>
      <c r="W9047" s="3" t="str">
        <f>IFERROR(VLOOKUP(B9047,Returns!$A$1:$B$801,2,0),"NO")</f>
        <v>NO</v>
      </c>
    </row>
    <row r="9048" spans="1:23">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1" t="str">
        <f>IF(M9048=People!$B$5,People!$A$5,IF(M9048=People!$B$4,People!$A$4,IF(M9048=People!$B$3,People!$A$3,IF(M9048=People!$B$2,People!$A$2,0))))</f>
        <v>Anna Andreadi</v>
      </c>
      <c r="W9048" s="3" t="str">
        <f>IFERROR(VLOOKUP(B9048,Returns!$A$1:$B$801,2,0),"NO")</f>
        <v>NO</v>
      </c>
    </row>
    <row r="9049" spans="1:23">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1" t="str">
        <f>IF(M9049=People!$B$5,People!$A$5,IF(M9049=People!$B$4,People!$A$4,IF(M9049=People!$B$3,People!$A$3,IF(M9049=People!$B$2,People!$A$2,0))))</f>
        <v>Anna Andreadi</v>
      </c>
      <c r="W9049" s="3" t="str">
        <f>IFERROR(VLOOKUP(B9049,Returns!$A$1:$B$801,2,0),"NO")</f>
        <v>NO</v>
      </c>
    </row>
    <row r="9050" spans="1:23">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1" t="str">
        <f>IF(M9050=People!$B$5,People!$A$5,IF(M9050=People!$B$4,People!$A$4,IF(M9050=People!$B$3,People!$A$3,IF(M9050=People!$B$2,People!$A$2,0))))</f>
        <v>Anna Andreadi</v>
      </c>
      <c r="W9050" s="3" t="str">
        <f>IFERROR(VLOOKUP(B9050,Returns!$A$1:$B$801,2,0),"NO")</f>
        <v>NO</v>
      </c>
    </row>
    <row r="9051" spans="1:23">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1" t="str">
        <f>IF(M9051=People!$B$5,People!$A$5,IF(M9051=People!$B$4,People!$A$4,IF(M9051=People!$B$3,People!$A$3,IF(M9051=People!$B$2,People!$A$2,0))))</f>
        <v>Chuck Magee</v>
      </c>
      <c r="W9051" s="3" t="str">
        <f>IFERROR(VLOOKUP(B9051,Returns!$A$1:$B$801,2,0),"NO")</f>
        <v>NO</v>
      </c>
    </row>
    <row r="9052" spans="1:23">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1" t="str">
        <f>IF(M9052=People!$B$5,People!$A$5,IF(M9052=People!$B$4,People!$A$4,IF(M9052=People!$B$3,People!$A$3,IF(M9052=People!$B$2,People!$A$2,0))))</f>
        <v>Anna Andreadi</v>
      </c>
      <c r="W9052" s="3" t="str">
        <f>IFERROR(VLOOKUP(B9052,Returns!$A$1:$B$801,2,0),"NO")</f>
        <v>NO</v>
      </c>
    </row>
    <row r="9053" spans="1:23">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1" t="str">
        <f>IF(M9053=People!$B$5,People!$A$5,IF(M9053=People!$B$4,People!$A$4,IF(M9053=People!$B$3,People!$A$3,IF(M9053=People!$B$2,People!$A$2,0))))</f>
        <v>Anna Andreadi</v>
      </c>
      <c r="W9053" s="3" t="str">
        <f>IFERROR(VLOOKUP(B9053,Returns!$A$1:$B$801,2,0),"NO")</f>
        <v>NO</v>
      </c>
    </row>
    <row r="9054" spans="1:23">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1" t="str">
        <f>IF(M9054=People!$B$5,People!$A$5,IF(M9054=People!$B$4,People!$A$4,IF(M9054=People!$B$3,People!$A$3,IF(M9054=People!$B$2,People!$A$2,0))))</f>
        <v>Anna Andreadi</v>
      </c>
      <c r="W9054" s="3" t="str">
        <f>IFERROR(VLOOKUP(B9054,Returns!$A$1:$B$801,2,0),"NO")</f>
        <v>NO</v>
      </c>
    </row>
    <row r="9055" spans="1:23">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1" t="str">
        <f>IF(M9055=People!$B$5,People!$A$5,IF(M9055=People!$B$4,People!$A$4,IF(M9055=People!$B$3,People!$A$3,IF(M9055=People!$B$2,People!$A$2,0))))</f>
        <v>Anna Andreadi</v>
      </c>
      <c r="W9055" s="3" t="str">
        <f>IFERROR(VLOOKUP(B9055,Returns!$A$1:$B$801,2,0),"NO")</f>
        <v>NO</v>
      </c>
    </row>
    <row r="9056" spans="1:23">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1" t="str">
        <f>IF(M9056=People!$B$5,People!$A$5,IF(M9056=People!$B$4,People!$A$4,IF(M9056=People!$B$3,People!$A$3,IF(M9056=People!$B$2,People!$A$2,0))))</f>
        <v>Anna Andreadi</v>
      </c>
      <c r="W9056" s="3" t="str">
        <f>IFERROR(VLOOKUP(B9056,Returns!$A$1:$B$801,2,0),"NO")</f>
        <v>NO</v>
      </c>
    </row>
    <row r="9057" spans="1:23">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1" t="str">
        <f>IF(M9057=People!$B$5,People!$A$5,IF(M9057=People!$B$4,People!$A$4,IF(M9057=People!$B$3,People!$A$3,IF(M9057=People!$B$2,People!$A$2,0))))</f>
        <v>Anna Andreadi</v>
      </c>
      <c r="W9057" s="3" t="str">
        <f>IFERROR(VLOOKUP(B9057,Returns!$A$1:$B$801,2,0),"NO")</f>
        <v>NO</v>
      </c>
    </row>
    <row r="9058" spans="1:23">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1" t="str">
        <f>IF(M9058=People!$B$5,People!$A$5,IF(M9058=People!$B$4,People!$A$4,IF(M9058=People!$B$3,People!$A$3,IF(M9058=People!$B$2,People!$A$2,0))))</f>
        <v>Chuck Magee</v>
      </c>
      <c r="W9058" s="3" t="str">
        <f>IFERROR(VLOOKUP(B9058,Returns!$A$1:$B$801,2,0),"NO")</f>
        <v>NO</v>
      </c>
    </row>
    <row r="9059" spans="1:23">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1" t="str">
        <f>IF(M9059=People!$B$5,People!$A$5,IF(M9059=People!$B$4,People!$A$4,IF(M9059=People!$B$3,People!$A$3,IF(M9059=People!$B$2,People!$A$2,0))))</f>
        <v>Anna Andreadi</v>
      </c>
      <c r="W9059" s="3" t="str">
        <f>IFERROR(VLOOKUP(B9059,Returns!$A$1:$B$801,2,0),"NO")</f>
        <v>NO</v>
      </c>
    </row>
    <row r="9060" spans="1:23">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1" t="str">
        <f>IF(M9060=People!$B$5,People!$A$5,IF(M9060=People!$B$4,People!$A$4,IF(M9060=People!$B$3,People!$A$3,IF(M9060=People!$B$2,People!$A$2,0))))</f>
        <v>Anna Andreadi</v>
      </c>
      <c r="W9060" s="3" t="str">
        <f>IFERROR(VLOOKUP(B9060,Returns!$A$1:$B$801,2,0),"NO")</f>
        <v>NO</v>
      </c>
    </row>
    <row r="9061" spans="1:23">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1" t="str">
        <f>IF(M9061=People!$B$5,People!$A$5,IF(M9061=People!$B$4,People!$A$4,IF(M9061=People!$B$3,People!$A$3,IF(M9061=People!$B$2,People!$A$2,0))))</f>
        <v>Anna Andreadi</v>
      </c>
      <c r="W9061" s="3" t="str">
        <f>IFERROR(VLOOKUP(B9061,Returns!$A$1:$B$801,2,0),"NO")</f>
        <v>NO</v>
      </c>
    </row>
    <row r="9062" spans="1:23">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1" t="str">
        <f>IF(M9062=People!$B$5,People!$A$5,IF(M9062=People!$B$4,People!$A$4,IF(M9062=People!$B$3,People!$A$3,IF(M9062=People!$B$2,People!$A$2,0))))</f>
        <v>Anna Andreadi</v>
      </c>
      <c r="W9062" s="3" t="str">
        <f>IFERROR(VLOOKUP(B9062,Returns!$A$1:$B$801,2,0),"NO")</f>
        <v>NO</v>
      </c>
    </row>
    <row r="9063" spans="1:23">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1" t="str">
        <f>IF(M9063=People!$B$5,People!$A$5,IF(M9063=People!$B$4,People!$A$4,IF(M9063=People!$B$3,People!$A$3,IF(M9063=People!$B$2,People!$A$2,0))))</f>
        <v>Anna Andreadi</v>
      </c>
      <c r="W9063" s="3" t="str">
        <f>IFERROR(VLOOKUP(B9063,Returns!$A$1:$B$801,2,0),"NO")</f>
        <v>NO</v>
      </c>
    </row>
    <row r="9064" spans="1:23">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1" t="str">
        <f>IF(M9064=People!$B$5,People!$A$5,IF(M9064=People!$B$4,People!$A$4,IF(M9064=People!$B$3,People!$A$3,IF(M9064=People!$B$2,People!$A$2,0))))</f>
        <v>Chuck Magee</v>
      </c>
      <c r="W9064" s="3" t="str">
        <f>IFERROR(VLOOKUP(B9064,Returns!$A$1:$B$801,2,0),"NO")</f>
        <v>NO</v>
      </c>
    </row>
    <row r="9065" spans="1:23">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1" t="str">
        <f>IF(M9065=People!$B$5,People!$A$5,IF(M9065=People!$B$4,People!$A$4,IF(M9065=People!$B$3,People!$A$3,IF(M9065=People!$B$2,People!$A$2,0))))</f>
        <v>Kelly Williams</v>
      </c>
      <c r="W9065" s="3" t="str">
        <f>IFERROR(VLOOKUP(B9065,Returns!$A$1:$B$801,2,0),"NO")</f>
        <v>NO</v>
      </c>
    </row>
    <row r="9066" spans="1:23">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1" t="str">
        <f>IF(M9066=People!$B$5,People!$A$5,IF(M9066=People!$B$4,People!$A$4,IF(M9066=People!$B$3,People!$A$3,IF(M9066=People!$B$2,People!$A$2,0))))</f>
        <v>Kelly Williams</v>
      </c>
      <c r="W9066" s="3" t="str">
        <f>IFERROR(VLOOKUP(B9066,Returns!$A$1:$B$801,2,0),"NO")</f>
        <v>NO</v>
      </c>
    </row>
    <row r="9067" spans="1:23">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1" t="str">
        <f>IF(M9067=People!$B$5,People!$A$5,IF(M9067=People!$B$4,People!$A$4,IF(M9067=People!$B$3,People!$A$3,IF(M9067=People!$B$2,People!$A$2,0))))</f>
        <v>Kelly Williams</v>
      </c>
      <c r="W9067" s="3" t="str">
        <f>IFERROR(VLOOKUP(B9067,Returns!$A$1:$B$801,2,0),"NO")</f>
        <v>NO</v>
      </c>
    </row>
    <row r="9068" spans="1:23">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1" t="str">
        <f>IF(M9068=People!$B$5,People!$A$5,IF(M9068=People!$B$4,People!$A$4,IF(M9068=People!$B$3,People!$A$3,IF(M9068=People!$B$2,People!$A$2,0))))</f>
        <v>Cassandra Brandow</v>
      </c>
      <c r="W9068" s="3" t="str">
        <f>IFERROR(VLOOKUP(B9068,Returns!$A$1:$B$801,2,0),"NO")</f>
        <v>NO</v>
      </c>
    </row>
    <row r="9069" spans="1:23">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1" t="str">
        <f>IF(M9069=People!$B$5,People!$A$5,IF(M9069=People!$B$4,People!$A$4,IF(M9069=People!$B$3,People!$A$3,IF(M9069=People!$B$2,People!$A$2,0))))</f>
        <v>Chuck Magee</v>
      </c>
      <c r="W9069" s="3" t="str">
        <f>IFERROR(VLOOKUP(B9069,Returns!$A$1:$B$801,2,0),"NO")</f>
        <v>Yes</v>
      </c>
    </row>
    <row r="9070" spans="1:23">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1" t="str">
        <f>IF(M9070=People!$B$5,People!$A$5,IF(M9070=People!$B$4,People!$A$4,IF(M9070=People!$B$3,People!$A$3,IF(M9070=People!$B$2,People!$A$2,0))))</f>
        <v>Anna Andreadi</v>
      </c>
      <c r="W9070" s="3" t="str">
        <f>IFERROR(VLOOKUP(B9070,Returns!$A$1:$B$801,2,0),"NO")</f>
        <v>NO</v>
      </c>
    </row>
    <row r="9071" spans="1:23">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1" t="str">
        <f>IF(M9071=People!$B$5,People!$A$5,IF(M9071=People!$B$4,People!$A$4,IF(M9071=People!$B$3,People!$A$3,IF(M9071=People!$B$2,People!$A$2,0))))</f>
        <v>Anna Andreadi</v>
      </c>
      <c r="W9071" s="3" t="str">
        <f>IFERROR(VLOOKUP(B9071,Returns!$A$1:$B$801,2,0),"NO")</f>
        <v>NO</v>
      </c>
    </row>
    <row r="9072" spans="1:23">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1" t="str">
        <f>IF(M9072=People!$B$5,People!$A$5,IF(M9072=People!$B$4,People!$A$4,IF(M9072=People!$B$3,People!$A$3,IF(M9072=People!$B$2,People!$A$2,0))))</f>
        <v>Chuck Magee</v>
      </c>
      <c r="W9072" s="3" t="str">
        <f>IFERROR(VLOOKUP(B9072,Returns!$A$1:$B$801,2,0),"NO")</f>
        <v>NO</v>
      </c>
    </row>
    <row r="9073" spans="1:23">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1" t="str">
        <f>IF(M9073=People!$B$5,People!$A$5,IF(M9073=People!$B$4,People!$A$4,IF(M9073=People!$B$3,People!$A$3,IF(M9073=People!$B$2,People!$A$2,0))))</f>
        <v>Kelly Williams</v>
      </c>
      <c r="W9073" s="3" t="str">
        <f>IFERROR(VLOOKUP(B9073,Returns!$A$1:$B$801,2,0),"NO")</f>
        <v>NO</v>
      </c>
    </row>
    <row r="9074" spans="1:23">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1" t="str">
        <f>IF(M9074=People!$B$5,People!$A$5,IF(M9074=People!$B$4,People!$A$4,IF(M9074=People!$B$3,People!$A$3,IF(M9074=People!$B$2,People!$A$2,0))))</f>
        <v>Kelly Williams</v>
      </c>
      <c r="W9074" s="3" t="str">
        <f>IFERROR(VLOOKUP(B9074,Returns!$A$1:$B$801,2,0),"NO")</f>
        <v>NO</v>
      </c>
    </row>
    <row r="9075" spans="1:23">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1" t="str">
        <f>IF(M9075=People!$B$5,People!$A$5,IF(M9075=People!$B$4,People!$A$4,IF(M9075=People!$B$3,People!$A$3,IF(M9075=People!$B$2,People!$A$2,0))))</f>
        <v>Kelly Williams</v>
      </c>
      <c r="W9075" s="3" t="str">
        <f>IFERROR(VLOOKUP(B9075,Returns!$A$1:$B$801,2,0),"NO")</f>
        <v>NO</v>
      </c>
    </row>
    <row r="9076" spans="1:23">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1" t="str">
        <f>IF(M9076=People!$B$5,People!$A$5,IF(M9076=People!$B$4,People!$A$4,IF(M9076=People!$B$3,People!$A$3,IF(M9076=People!$B$2,People!$A$2,0))))</f>
        <v>Cassandra Brandow</v>
      </c>
      <c r="W9076" s="3" t="str">
        <f>IFERROR(VLOOKUP(B9076,Returns!$A$1:$B$801,2,0),"NO")</f>
        <v>NO</v>
      </c>
    </row>
    <row r="9077" spans="1:23">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1" t="str">
        <f>IF(M9077=People!$B$5,People!$A$5,IF(M9077=People!$B$4,People!$A$4,IF(M9077=People!$B$3,People!$A$3,IF(M9077=People!$B$2,People!$A$2,0))))</f>
        <v>Chuck Magee</v>
      </c>
      <c r="W9077" s="3" t="str">
        <f>IFERROR(VLOOKUP(B9077,Returns!$A$1:$B$801,2,0),"NO")</f>
        <v>NO</v>
      </c>
    </row>
    <row r="9078" spans="1:23">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1" t="str">
        <f>IF(M9078=People!$B$5,People!$A$5,IF(M9078=People!$B$4,People!$A$4,IF(M9078=People!$B$3,People!$A$3,IF(M9078=People!$B$2,People!$A$2,0))))</f>
        <v>Chuck Magee</v>
      </c>
      <c r="W9078" s="3" t="str">
        <f>IFERROR(VLOOKUP(B9078,Returns!$A$1:$B$801,2,0),"NO")</f>
        <v>NO</v>
      </c>
    </row>
    <row r="9079" spans="1:23">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1" t="str">
        <f>IF(M9079=People!$B$5,People!$A$5,IF(M9079=People!$B$4,People!$A$4,IF(M9079=People!$B$3,People!$A$3,IF(M9079=People!$B$2,People!$A$2,0))))</f>
        <v>Kelly Williams</v>
      </c>
      <c r="W9079" s="3" t="str">
        <f>IFERROR(VLOOKUP(B9079,Returns!$A$1:$B$801,2,0),"NO")</f>
        <v>NO</v>
      </c>
    </row>
    <row r="9080" spans="1:23">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1" t="str">
        <f>IF(M9080=People!$B$5,People!$A$5,IF(M9080=People!$B$4,People!$A$4,IF(M9080=People!$B$3,People!$A$3,IF(M9080=People!$B$2,People!$A$2,0))))</f>
        <v>Cassandra Brandow</v>
      </c>
      <c r="W9080" s="3" t="str">
        <f>IFERROR(VLOOKUP(B9080,Returns!$A$1:$B$801,2,0),"NO")</f>
        <v>NO</v>
      </c>
    </row>
    <row r="9081" spans="1:23">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1" t="str">
        <f>IF(M9081=People!$B$5,People!$A$5,IF(M9081=People!$B$4,People!$A$4,IF(M9081=People!$B$3,People!$A$3,IF(M9081=People!$B$2,People!$A$2,0))))</f>
        <v>Cassandra Brandow</v>
      </c>
      <c r="W9081" s="3" t="str">
        <f>IFERROR(VLOOKUP(B9081,Returns!$A$1:$B$801,2,0),"NO")</f>
        <v>NO</v>
      </c>
    </row>
    <row r="9082" spans="1:23">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1" t="str">
        <f>IF(M9082=People!$B$5,People!$A$5,IF(M9082=People!$B$4,People!$A$4,IF(M9082=People!$B$3,People!$A$3,IF(M9082=People!$B$2,People!$A$2,0))))</f>
        <v>Anna Andreadi</v>
      </c>
      <c r="W9082" s="3" t="str">
        <f>IFERROR(VLOOKUP(B9082,Returns!$A$1:$B$801,2,0),"NO")</f>
        <v>Yes</v>
      </c>
    </row>
    <row r="9083" spans="1:23">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1" t="str">
        <f>IF(M9083=People!$B$5,People!$A$5,IF(M9083=People!$B$4,People!$A$4,IF(M9083=People!$B$3,People!$A$3,IF(M9083=People!$B$2,People!$A$2,0))))</f>
        <v>Anna Andreadi</v>
      </c>
      <c r="W9083" s="3" t="str">
        <f>IFERROR(VLOOKUP(B9083,Returns!$A$1:$B$801,2,0),"NO")</f>
        <v>Yes</v>
      </c>
    </row>
    <row r="9084" spans="1:23">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1" t="str">
        <f>IF(M9084=People!$B$5,People!$A$5,IF(M9084=People!$B$4,People!$A$4,IF(M9084=People!$B$3,People!$A$3,IF(M9084=People!$B$2,People!$A$2,0))))</f>
        <v>Cassandra Brandow</v>
      </c>
      <c r="W9084" s="3" t="str">
        <f>IFERROR(VLOOKUP(B9084,Returns!$A$1:$B$801,2,0),"NO")</f>
        <v>NO</v>
      </c>
    </row>
    <row r="9085" spans="1:23">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1" t="str">
        <f>IF(M9085=People!$B$5,People!$A$5,IF(M9085=People!$B$4,People!$A$4,IF(M9085=People!$B$3,People!$A$3,IF(M9085=People!$B$2,People!$A$2,0))))</f>
        <v>Cassandra Brandow</v>
      </c>
      <c r="W9085" s="3" t="str">
        <f>IFERROR(VLOOKUP(B9085,Returns!$A$1:$B$801,2,0),"NO")</f>
        <v>NO</v>
      </c>
    </row>
    <row r="9086" spans="1:23">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1" t="str">
        <f>IF(M9086=People!$B$5,People!$A$5,IF(M9086=People!$B$4,People!$A$4,IF(M9086=People!$B$3,People!$A$3,IF(M9086=People!$B$2,People!$A$2,0))))</f>
        <v>Cassandra Brandow</v>
      </c>
      <c r="W9086" s="3" t="str">
        <f>IFERROR(VLOOKUP(B9086,Returns!$A$1:$B$801,2,0),"NO")</f>
        <v>NO</v>
      </c>
    </row>
    <row r="9087" spans="1:23">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1" t="str">
        <f>IF(M9087=People!$B$5,People!$A$5,IF(M9087=People!$B$4,People!$A$4,IF(M9087=People!$B$3,People!$A$3,IF(M9087=People!$B$2,People!$A$2,0))))</f>
        <v>Anna Andreadi</v>
      </c>
      <c r="W9087" s="3" t="str">
        <f>IFERROR(VLOOKUP(B9087,Returns!$A$1:$B$801,2,0),"NO")</f>
        <v>NO</v>
      </c>
    </row>
    <row r="9088" spans="1:23">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1" t="str">
        <f>IF(M9088=People!$B$5,People!$A$5,IF(M9088=People!$B$4,People!$A$4,IF(M9088=People!$B$3,People!$A$3,IF(M9088=People!$B$2,People!$A$2,0))))</f>
        <v>Kelly Williams</v>
      </c>
      <c r="W9088" s="3" t="str">
        <f>IFERROR(VLOOKUP(B9088,Returns!$A$1:$B$801,2,0),"NO")</f>
        <v>NO</v>
      </c>
    </row>
    <row r="9089" spans="1:23">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1" t="str">
        <f>IF(M9089=People!$B$5,People!$A$5,IF(M9089=People!$B$4,People!$A$4,IF(M9089=People!$B$3,People!$A$3,IF(M9089=People!$B$2,People!$A$2,0))))</f>
        <v>Kelly Williams</v>
      </c>
      <c r="W9089" s="3" t="str">
        <f>IFERROR(VLOOKUP(B9089,Returns!$A$1:$B$801,2,0),"NO")</f>
        <v>NO</v>
      </c>
    </row>
    <row r="9090" spans="1:23">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1" t="str">
        <f>IF(M9090=People!$B$5,People!$A$5,IF(M9090=People!$B$4,People!$A$4,IF(M9090=People!$B$3,People!$A$3,IF(M9090=People!$B$2,People!$A$2,0))))</f>
        <v>Cassandra Brandow</v>
      </c>
      <c r="W9090" s="3" t="str">
        <f>IFERROR(VLOOKUP(B9090,Returns!$A$1:$B$801,2,0),"NO")</f>
        <v>NO</v>
      </c>
    </row>
    <row r="9091" spans="1:23">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1" t="str">
        <f>IF(M9091=People!$B$5,People!$A$5,IF(M9091=People!$B$4,People!$A$4,IF(M9091=People!$B$3,People!$A$3,IF(M9091=People!$B$2,People!$A$2,0))))</f>
        <v>Chuck Magee</v>
      </c>
      <c r="W9091" s="3" t="str">
        <f>IFERROR(VLOOKUP(B9091,Returns!$A$1:$B$801,2,0),"NO")</f>
        <v>NO</v>
      </c>
    </row>
    <row r="9092" spans="1:23">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1" t="str">
        <f>IF(M9092=People!$B$5,People!$A$5,IF(M9092=People!$B$4,People!$A$4,IF(M9092=People!$B$3,People!$A$3,IF(M9092=People!$B$2,People!$A$2,0))))</f>
        <v>Cassandra Brandow</v>
      </c>
      <c r="W9092" s="3" t="str">
        <f>IFERROR(VLOOKUP(B9092,Returns!$A$1:$B$801,2,0),"NO")</f>
        <v>NO</v>
      </c>
    </row>
    <row r="9093" spans="1:23">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1" t="str">
        <f>IF(M9093=People!$B$5,People!$A$5,IF(M9093=People!$B$4,People!$A$4,IF(M9093=People!$B$3,People!$A$3,IF(M9093=People!$B$2,People!$A$2,0))))</f>
        <v>Chuck Magee</v>
      </c>
      <c r="W9093" s="3" t="str">
        <f>IFERROR(VLOOKUP(B9093,Returns!$A$1:$B$801,2,0),"NO")</f>
        <v>NO</v>
      </c>
    </row>
    <row r="9094" spans="1:23">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1" t="str">
        <f>IF(M9094=People!$B$5,People!$A$5,IF(M9094=People!$B$4,People!$A$4,IF(M9094=People!$B$3,People!$A$3,IF(M9094=People!$B$2,People!$A$2,0))))</f>
        <v>Chuck Magee</v>
      </c>
      <c r="W9094" s="3" t="str">
        <f>IFERROR(VLOOKUP(B9094,Returns!$A$1:$B$801,2,0),"NO")</f>
        <v>NO</v>
      </c>
    </row>
    <row r="9095" spans="1:23">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1" t="str">
        <f>IF(M9095=People!$B$5,People!$A$5,IF(M9095=People!$B$4,People!$A$4,IF(M9095=People!$B$3,People!$A$3,IF(M9095=People!$B$2,People!$A$2,0))))</f>
        <v>Kelly Williams</v>
      </c>
      <c r="W9095" s="3" t="str">
        <f>IFERROR(VLOOKUP(B9095,Returns!$A$1:$B$801,2,0),"NO")</f>
        <v>NO</v>
      </c>
    </row>
    <row r="9096" spans="1:23">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1" t="str">
        <f>IF(M9096=People!$B$5,People!$A$5,IF(M9096=People!$B$4,People!$A$4,IF(M9096=People!$B$3,People!$A$3,IF(M9096=People!$B$2,People!$A$2,0))))</f>
        <v>Kelly Williams</v>
      </c>
      <c r="W9096" s="3" t="str">
        <f>IFERROR(VLOOKUP(B9096,Returns!$A$1:$B$801,2,0),"NO")</f>
        <v>NO</v>
      </c>
    </row>
    <row r="9097" spans="1:23">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1" t="str">
        <f>IF(M9097=People!$B$5,People!$A$5,IF(M9097=People!$B$4,People!$A$4,IF(M9097=People!$B$3,People!$A$3,IF(M9097=People!$B$2,People!$A$2,0))))</f>
        <v>Kelly Williams</v>
      </c>
      <c r="W9097" s="3" t="str">
        <f>IFERROR(VLOOKUP(B9097,Returns!$A$1:$B$801,2,0),"NO")</f>
        <v>NO</v>
      </c>
    </row>
    <row r="9098" spans="1:23">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1" t="str">
        <f>IF(M9098=People!$B$5,People!$A$5,IF(M9098=People!$B$4,People!$A$4,IF(M9098=People!$B$3,People!$A$3,IF(M9098=People!$B$2,People!$A$2,0))))</f>
        <v>Kelly Williams</v>
      </c>
      <c r="W9098" s="3" t="str">
        <f>IFERROR(VLOOKUP(B9098,Returns!$A$1:$B$801,2,0),"NO")</f>
        <v>NO</v>
      </c>
    </row>
    <row r="9099" spans="1:23">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1" t="str">
        <f>IF(M9099=People!$B$5,People!$A$5,IF(M9099=People!$B$4,People!$A$4,IF(M9099=People!$B$3,People!$A$3,IF(M9099=People!$B$2,People!$A$2,0))))</f>
        <v>Kelly Williams</v>
      </c>
      <c r="W9099" s="3" t="str">
        <f>IFERROR(VLOOKUP(B9099,Returns!$A$1:$B$801,2,0),"NO")</f>
        <v>NO</v>
      </c>
    </row>
    <row r="9100" spans="1:23">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1" t="str">
        <f>IF(M9100=People!$B$5,People!$A$5,IF(M9100=People!$B$4,People!$A$4,IF(M9100=People!$B$3,People!$A$3,IF(M9100=People!$B$2,People!$A$2,0))))</f>
        <v>Kelly Williams</v>
      </c>
      <c r="W9100" s="3" t="str">
        <f>IFERROR(VLOOKUP(B9100,Returns!$A$1:$B$801,2,0),"NO")</f>
        <v>NO</v>
      </c>
    </row>
    <row r="9101" spans="1:23">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1" t="str">
        <f>IF(M9101=People!$B$5,People!$A$5,IF(M9101=People!$B$4,People!$A$4,IF(M9101=People!$B$3,People!$A$3,IF(M9101=People!$B$2,People!$A$2,0))))</f>
        <v>Kelly Williams</v>
      </c>
      <c r="W9101" s="3" t="str">
        <f>IFERROR(VLOOKUP(B9101,Returns!$A$1:$B$801,2,0),"NO")</f>
        <v>NO</v>
      </c>
    </row>
    <row r="9102" spans="1:23">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1" t="str">
        <f>IF(M9102=People!$B$5,People!$A$5,IF(M9102=People!$B$4,People!$A$4,IF(M9102=People!$B$3,People!$A$3,IF(M9102=People!$B$2,People!$A$2,0))))</f>
        <v>Kelly Williams</v>
      </c>
      <c r="W9102" s="3" t="str">
        <f>IFERROR(VLOOKUP(B9102,Returns!$A$1:$B$801,2,0),"NO")</f>
        <v>NO</v>
      </c>
    </row>
    <row r="9103" spans="1:23">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1" t="str">
        <f>IF(M9103=People!$B$5,People!$A$5,IF(M9103=People!$B$4,People!$A$4,IF(M9103=People!$B$3,People!$A$3,IF(M9103=People!$B$2,People!$A$2,0))))</f>
        <v>Kelly Williams</v>
      </c>
      <c r="W9103" s="3" t="str">
        <f>IFERROR(VLOOKUP(B9103,Returns!$A$1:$B$801,2,0),"NO")</f>
        <v>NO</v>
      </c>
    </row>
    <row r="9104" spans="1:23">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1" t="str">
        <f>IF(M9104=People!$B$5,People!$A$5,IF(M9104=People!$B$4,People!$A$4,IF(M9104=People!$B$3,People!$A$3,IF(M9104=People!$B$2,People!$A$2,0))))</f>
        <v>Kelly Williams</v>
      </c>
      <c r="W9104" s="3" t="str">
        <f>IFERROR(VLOOKUP(B9104,Returns!$A$1:$B$801,2,0),"NO")</f>
        <v>NO</v>
      </c>
    </row>
    <row r="9105" spans="1:23">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1" t="str">
        <f>IF(M9105=People!$B$5,People!$A$5,IF(M9105=People!$B$4,People!$A$4,IF(M9105=People!$B$3,People!$A$3,IF(M9105=People!$B$2,People!$A$2,0))))</f>
        <v>Kelly Williams</v>
      </c>
      <c r="W9105" s="3" t="str">
        <f>IFERROR(VLOOKUP(B9105,Returns!$A$1:$B$801,2,0),"NO")</f>
        <v>NO</v>
      </c>
    </row>
    <row r="9106" spans="1:23">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1" t="str">
        <f>IF(M9106=People!$B$5,People!$A$5,IF(M9106=People!$B$4,People!$A$4,IF(M9106=People!$B$3,People!$A$3,IF(M9106=People!$B$2,People!$A$2,0))))</f>
        <v>Kelly Williams</v>
      </c>
      <c r="W9106" s="3" t="str">
        <f>IFERROR(VLOOKUP(B9106,Returns!$A$1:$B$801,2,0),"NO")</f>
        <v>NO</v>
      </c>
    </row>
    <row r="9107" spans="1:23">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1" t="str">
        <f>IF(M9107=People!$B$5,People!$A$5,IF(M9107=People!$B$4,People!$A$4,IF(M9107=People!$B$3,People!$A$3,IF(M9107=People!$B$2,People!$A$2,0))))</f>
        <v>Kelly Williams</v>
      </c>
      <c r="W9107" s="3" t="str">
        <f>IFERROR(VLOOKUP(B9107,Returns!$A$1:$B$801,2,0),"NO")</f>
        <v>NO</v>
      </c>
    </row>
    <row r="9108" spans="1:23">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1" t="str">
        <f>IF(M9108=People!$B$5,People!$A$5,IF(M9108=People!$B$4,People!$A$4,IF(M9108=People!$B$3,People!$A$3,IF(M9108=People!$B$2,People!$A$2,0))))</f>
        <v>Kelly Williams</v>
      </c>
      <c r="W9108" s="3" t="str">
        <f>IFERROR(VLOOKUP(B9108,Returns!$A$1:$B$801,2,0),"NO")</f>
        <v>NO</v>
      </c>
    </row>
    <row r="9109" spans="1:23">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1" t="str">
        <f>IF(M9109=People!$B$5,People!$A$5,IF(M9109=People!$B$4,People!$A$4,IF(M9109=People!$B$3,People!$A$3,IF(M9109=People!$B$2,People!$A$2,0))))</f>
        <v>Kelly Williams</v>
      </c>
      <c r="W9109" s="3" t="str">
        <f>IFERROR(VLOOKUP(B9109,Returns!$A$1:$B$801,2,0),"NO")</f>
        <v>Yes</v>
      </c>
    </row>
    <row r="9110" spans="1:23">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1" t="str">
        <f>IF(M9110=People!$B$5,People!$A$5,IF(M9110=People!$B$4,People!$A$4,IF(M9110=People!$B$3,People!$A$3,IF(M9110=People!$B$2,People!$A$2,0))))</f>
        <v>Kelly Williams</v>
      </c>
      <c r="W9110" s="3" t="str">
        <f>IFERROR(VLOOKUP(B9110,Returns!$A$1:$B$801,2,0),"NO")</f>
        <v>Yes</v>
      </c>
    </row>
    <row r="9111" spans="1:23">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1" t="str">
        <f>IF(M9111=People!$B$5,People!$A$5,IF(M9111=People!$B$4,People!$A$4,IF(M9111=People!$B$3,People!$A$3,IF(M9111=People!$B$2,People!$A$2,0))))</f>
        <v>Kelly Williams</v>
      </c>
      <c r="W9111" s="3" t="str">
        <f>IFERROR(VLOOKUP(B9111,Returns!$A$1:$B$801,2,0),"NO")</f>
        <v>Yes</v>
      </c>
    </row>
    <row r="9112" spans="1:23">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1" t="str">
        <f>IF(M9112=People!$B$5,People!$A$5,IF(M9112=People!$B$4,People!$A$4,IF(M9112=People!$B$3,People!$A$3,IF(M9112=People!$B$2,People!$A$2,0))))</f>
        <v>Cassandra Brandow</v>
      </c>
      <c r="W9112" s="3" t="str">
        <f>IFERROR(VLOOKUP(B9112,Returns!$A$1:$B$801,2,0),"NO")</f>
        <v>NO</v>
      </c>
    </row>
    <row r="9113" spans="1:23">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1" t="str">
        <f>IF(M9113=People!$B$5,People!$A$5,IF(M9113=People!$B$4,People!$A$4,IF(M9113=People!$B$3,People!$A$3,IF(M9113=People!$B$2,People!$A$2,0))))</f>
        <v>Cassandra Brandow</v>
      </c>
      <c r="W9113" s="3" t="str">
        <f>IFERROR(VLOOKUP(B9113,Returns!$A$1:$B$801,2,0),"NO")</f>
        <v>NO</v>
      </c>
    </row>
    <row r="9114" spans="1:23">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1" t="str">
        <f>IF(M9114=People!$B$5,People!$A$5,IF(M9114=People!$B$4,People!$A$4,IF(M9114=People!$B$3,People!$A$3,IF(M9114=People!$B$2,People!$A$2,0))))</f>
        <v>Cassandra Brandow</v>
      </c>
      <c r="W9114" s="3" t="str">
        <f>IFERROR(VLOOKUP(B9114,Returns!$A$1:$B$801,2,0),"NO")</f>
        <v>NO</v>
      </c>
    </row>
    <row r="9115" spans="1:23">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1" t="str">
        <f>IF(M9115=People!$B$5,People!$A$5,IF(M9115=People!$B$4,People!$A$4,IF(M9115=People!$B$3,People!$A$3,IF(M9115=People!$B$2,People!$A$2,0))))</f>
        <v>Cassandra Brandow</v>
      </c>
      <c r="W9115" s="3" t="str">
        <f>IFERROR(VLOOKUP(B9115,Returns!$A$1:$B$801,2,0),"NO")</f>
        <v>NO</v>
      </c>
    </row>
    <row r="9116" spans="1:23">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1" t="str">
        <f>IF(M9116=People!$B$5,People!$A$5,IF(M9116=People!$B$4,People!$A$4,IF(M9116=People!$B$3,People!$A$3,IF(M9116=People!$B$2,People!$A$2,0))))</f>
        <v>Anna Andreadi</v>
      </c>
      <c r="W9116" s="3" t="str">
        <f>IFERROR(VLOOKUP(B9116,Returns!$A$1:$B$801,2,0),"NO")</f>
        <v>NO</v>
      </c>
    </row>
    <row r="9117" spans="1:23">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1" t="str">
        <f>IF(M9117=People!$B$5,People!$A$5,IF(M9117=People!$B$4,People!$A$4,IF(M9117=People!$B$3,People!$A$3,IF(M9117=People!$B$2,People!$A$2,0))))</f>
        <v>Chuck Magee</v>
      </c>
      <c r="W9117" s="3" t="str">
        <f>IFERROR(VLOOKUP(B9117,Returns!$A$1:$B$801,2,0),"NO")</f>
        <v>NO</v>
      </c>
    </row>
    <row r="9118" spans="1:23">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1" t="str">
        <f>IF(M9118=People!$B$5,People!$A$5,IF(M9118=People!$B$4,People!$A$4,IF(M9118=People!$B$3,People!$A$3,IF(M9118=People!$B$2,People!$A$2,0))))</f>
        <v>Chuck Magee</v>
      </c>
      <c r="W9118" s="3" t="str">
        <f>IFERROR(VLOOKUP(B9118,Returns!$A$1:$B$801,2,0),"NO")</f>
        <v>NO</v>
      </c>
    </row>
    <row r="9119" spans="1:23">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1" t="str">
        <f>IF(M9119=People!$B$5,People!$A$5,IF(M9119=People!$B$4,People!$A$4,IF(M9119=People!$B$3,People!$A$3,IF(M9119=People!$B$2,People!$A$2,0))))</f>
        <v>Chuck Magee</v>
      </c>
      <c r="W9119" s="3" t="str">
        <f>IFERROR(VLOOKUP(B9119,Returns!$A$1:$B$801,2,0),"NO")</f>
        <v>NO</v>
      </c>
    </row>
    <row r="9120" spans="1:23">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1" t="str">
        <f>IF(M9120=People!$B$5,People!$A$5,IF(M9120=People!$B$4,People!$A$4,IF(M9120=People!$B$3,People!$A$3,IF(M9120=People!$B$2,People!$A$2,0))))</f>
        <v>Chuck Magee</v>
      </c>
      <c r="W9120" s="3" t="str">
        <f>IFERROR(VLOOKUP(B9120,Returns!$A$1:$B$801,2,0),"NO")</f>
        <v>NO</v>
      </c>
    </row>
    <row r="9121" spans="1:23">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1" t="str">
        <f>IF(M9121=People!$B$5,People!$A$5,IF(M9121=People!$B$4,People!$A$4,IF(M9121=People!$B$3,People!$A$3,IF(M9121=People!$B$2,People!$A$2,0))))</f>
        <v>Anna Andreadi</v>
      </c>
      <c r="W9121" s="3" t="str">
        <f>IFERROR(VLOOKUP(B9121,Returns!$A$1:$B$801,2,0),"NO")</f>
        <v>NO</v>
      </c>
    </row>
    <row r="9122" spans="1:23">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1" t="str">
        <f>IF(M9122=People!$B$5,People!$A$5,IF(M9122=People!$B$4,People!$A$4,IF(M9122=People!$B$3,People!$A$3,IF(M9122=People!$B$2,People!$A$2,0))))</f>
        <v>Anna Andreadi</v>
      </c>
      <c r="W9122" s="3" t="str">
        <f>IFERROR(VLOOKUP(B9122,Returns!$A$1:$B$801,2,0),"NO")</f>
        <v>NO</v>
      </c>
    </row>
    <row r="9123" spans="1:23">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1" t="str">
        <f>IF(M9123=People!$B$5,People!$A$5,IF(M9123=People!$B$4,People!$A$4,IF(M9123=People!$B$3,People!$A$3,IF(M9123=People!$B$2,People!$A$2,0))))</f>
        <v>Anna Andreadi</v>
      </c>
      <c r="W9123" s="3" t="str">
        <f>IFERROR(VLOOKUP(B9123,Returns!$A$1:$B$801,2,0),"NO")</f>
        <v>Yes</v>
      </c>
    </row>
    <row r="9124" spans="1:23">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1" t="str">
        <f>IF(M9124=People!$B$5,People!$A$5,IF(M9124=People!$B$4,People!$A$4,IF(M9124=People!$B$3,People!$A$3,IF(M9124=People!$B$2,People!$A$2,0))))</f>
        <v>Anna Andreadi</v>
      </c>
      <c r="W9124" s="3" t="str">
        <f>IFERROR(VLOOKUP(B9124,Returns!$A$1:$B$801,2,0),"NO")</f>
        <v>NO</v>
      </c>
    </row>
    <row r="9125" spans="1:23">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1" t="str">
        <f>IF(M9125=People!$B$5,People!$A$5,IF(M9125=People!$B$4,People!$A$4,IF(M9125=People!$B$3,People!$A$3,IF(M9125=People!$B$2,People!$A$2,0))))</f>
        <v>Chuck Magee</v>
      </c>
      <c r="W9125" s="3" t="str">
        <f>IFERROR(VLOOKUP(B9125,Returns!$A$1:$B$801,2,0),"NO")</f>
        <v>NO</v>
      </c>
    </row>
    <row r="9126" spans="1:23">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1" t="str">
        <f>IF(M9126=People!$B$5,People!$A$5,IF(M9126=People!$B$4,People!$A$4,IF(M9126=People!$B$3,People!$A$3,IF(M9126=People!$B$2,People!$A$2,0))))</f>
        <v>Kelly Williams</v>
      </c>
      <c r="W9126" s="3" t="str">
        <f>IFERROR(VLOOKUP(B9126,Returns!$A$1:$B$801,2,0),"NO")</f>
        <v>NO</v>
      </c>
    </row>
    <row r="9127" spans="1:23">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1" t="str">
        <f>IF(M9127=People!$B$5,People!$A$5,IF(M9127=People!$B$4,People!$A$4,IF(M9127=People!$B$3,People!$A$3,IF(M9127=People!$B$2,People!$A$2,0))))</f>
        <v>Kelly Williams</v>
      </c>
      <c r="W9127" s="3" t="str">
        <f>IFERROR(VLOOKUP(B9127,Returns!$A$1:$B$801,2,0),"NO")</f>
        <v>NO</v>
      </c>
    </row>
    <row r="9128" spans="1:23">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1" t="str">
        <f>IF(M9128=People!$B$5,People!$A$5,IF(M9128=People!$B$4,People!$A$4,IF(M9128=People!$B$3,People!$A$3,IF(M9128=People!$B$2,People!$A$2,0))))</f>
        <v>Anna Andreadi</v>
      </c>
      <c r="W9128" s="3" t="str">
        <f>IFERROR(VLOOKUP(B9128,Returns!$A$1:$B$801,2,0),"NO")</f>
        <v>NO</v>
      </c>
    </row>
    <row r="9129" spans="1:23">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1" t="str">
        <f>IF(M9129=People!$B$5,People!$A$5,IF(M9129=People!$B$4,People!$A$4,IF(M9129=People!$B$3,People!$A$3,IF(M9129=People!$B$2,People!$A$2,0))))</f>
        <v>Kelly Williams</v>
      </c>
      <c r="W9129" s="3" t="str">
        <f>IFERROR(VLOOKUP(B9129,Returns!$A$1:$B$801,2,0),"NO")</f>
        <v>NO</v>
      </c>
    </row>
    <row r="9130" spans="1:23">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1" t="str">
        <f>IF(M9130=People!$B$5,People!$A$5,IF(M9130=People!$B$4,People!$A$4,IF(M9130=People!$B$3,People!$A$3,IF(M9130=People!$B$2,People!$A$2,0))))</f>
        <v>Anna Andreadi</v>
      </c>
      <c r="W9130" s="3" t="str">
        <f>IFERROR(VLOOKUP(B9130,Returns!$A$1:$B$801,2,0),"NO")</f>
        <v>NO</v>
      </c>
    </row>
    <row r="9131" spans="1:23">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1" t="str">
        <f>IF(M9131=People!$B$5,People!$A$5,IF(M9131=People!$B$4,People!$A$4,IF(M9131=People!$B$3,People!$A$3,IF(M9131=People!$B$2,People!$A$2,0))))</f>
        <v>Chuck Magee</v>
      </c>
      <c r="W9131" s="3" t="str">
        <f>IFERROR(VLOOKUP(B9131,Returns!$A$1:$B$801,2,0),"NO")</f>
        <v>NO</v>
      </c>
    </row>
    <row r="9132" spans="1:23">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1" t="str">
        <f>IF(M9132=People!$B$5,People!$A$5,IF(M9132=People!$B$4,People!$A$4,IF(M9132=People!$B$3,People!$A$3,IF(M9132=People!$B$2,People!$A$2,0))))</f>
        <v>Chuck Magee</v>
      </c>
      <c r="W9132" s="3" t="str">
        <f>IFERROR(VLOOKUP(B9132,Returns!$A$1:$B$801,2,0),"NO")</f>
        <v>NO</v>
      </c>
    </row>
    <row r="9133" spans="1:23">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1" t="str">
        <f>IF(M9133=People!$B$5,People!$A$5,IF(M9133=People!$B$4,People!$A$4,IF(M9133=People!$B$3,People!$A$3,IF(M9133=People!$B$2,People!$A$2,0))))</f>
        <v>Chuck Magee</v>
      </c>
      <c r="W9133" s="3" t="str">
        <f>IFERROR(VLOOKUP(B9133,Returns!$A$1:$B$801,2,0),"NO")</f>
        <v>NO</v>
      </c>
    </row>
    <row r="9134" spans="1:23">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1" t="str">
        <f>IF(M9134=People!$B$5,People!$A$5,IF(M9134=People!$B$4,People!$A$4,IF(M9134=People!$B$3,People!$A$3,IF(M9134=People!$B$2,People!$A$2,0))))</f>
        <v>Chuck Magee</v>
      </c>
      <c r="W9134" s="3" t="str">
        <f>IFERROR(VLOOKUP(B9134,Returns!$A$1:$B$801,2,0),"NO")</f>
        <v>NO</v>
      </c>
    </row>
    <row r="9135" spans="1:23">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1" t="str">
        <f>IF(M9135=People!$B$5,People!$A$5,IF(M9135=People!$B$4,People!$A$4,IF(M9135=People!$B$3,People!$A$3,IF(M9135=People!$B$2,People!$A$2,0))))</f>
        <v>Anna Andreadi</v>
      </c>
      <c r="W9135" s="3" t="str">
        <f>IFERROR(VLOOKUP(B9135,Returns!$A$1:$B$801,2,0),"NO")</f>
        <v>NO</v>
      </c>
    </row>
    <row r="9136" spans="1:23">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1" t="str">
        <f>IF(M9136=People!$B$5,People!$A$5,IF(M9136=People!$B$4,People!$A$4,IF(M9136=People!$B$3,People!$A$3,IF(M9136=People!$B$2,People!$A$2,0))))</f>
        <v>Cassandra Brandow</v>
      </c>
      <c r="W9136" s="3" t="str">
        <f>IFERROR(VLOOKUP(B9136,Returns!$A$1:$B$801,2,0),"NO")</f>
        <v>NO</v>
      </c>
    </row>
    <row r="9137" spans="1:23">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1" t="str">
        <f>IF(M9137=People!$B$5,People!$A$5,IF(M9137=People!$B$4,People!$A$4,IF(M9137=People!$B$3,People!$A$3,IF(M9137=People!$B$2,People!$A$2,0))))</f>
        <v>Cassandra Brandow</v>
      </c>
      <c r="W9137" s="3" t="str">
        <f>IFERROR(VLOOKUP(B9137,Returns!$A$1:$B$801,2,0),"NO")</f>
        <v>NO</v>
      </c>
    </row>
    <row r="9138" spans="1:23">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1" t="str">
        <f>IF(M9138=People!$B$5,People!$A$5,IF(M9138=People!$B$4,People!$A$4,IF(M9138=People!$B$3,People!$A$3,IF(M9138=People!$B$2,People!$A$2,0))))</f>
        <v>Cassandra Brandow</v>
      </c>
      <c r="W9138" s="3" t="str">
        <f>IFERROR(VLOOKUP(B9138,Returns!$A$1:$B$801,2,0),"NO")</f>
        <v>NO</v>
      </c>
    </row>
    <row r="9139" spans="1:23">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1" t="str">
        <f>IF(M9139=People!$B$5,People!$A$5,IF(M9139=People!$B$4,People!$A$4,IF(M9139=People!$B$3,People!$A$3,IF(M9139=People!$B$2,People!$A$2,0))))</f>
        <v>Cassandra Brandow</v>
      </c>
      <c r="W9139" s="3" t="str">
        <f>IFERROR(VLOOKUP(B9139,Returns!$A$1:$B$801,2,0),"NO")</f>
        <v>NO</v>
      </c>
    </row>
    <row r="9140" spans="1:23">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1" t="str">
        <f>IF(M9140=People!$B$5,People!$A$5,IF(M9140=People!$B$4,People!$A$4,IF(M9140=People!$B$3,People!$A$3,IF(M9140=People!$B$2,People!$A$2,0))))</f>
        <v>Cassandra Brandow</v>
      </c>
      <c r="W9140" s="3" t="str">
        <f>IFERROR(VLOOKUP(B9140,Returns!$A$1:$B$801,2,0),"NO")</f>
        <v>NO</v>
      </c>
    </row>
    <row r="9141" spans="1:23">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1" t="str">
        <f>IF(M9141=People!$B$5,People!$A$5,IF(M9141=People!$B$4,People!$A$4,IF(M9141=People!$B$3,People!$A$3,IF(M9141=People!$B$2,People!$A$2,0))))</f>
        <v>Kelly Williams</v>
      </c>
      <c r="W9141" s="3" t="str">
        <f>IFERROR(VLOOKUP(B9141,Returns!$A$1:$B$801,2,0),"NO")</f>
        <v>NO</v>
      </c>
    </row>
    <row r="9142" spans="1:23">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1" t="str">
        <f>IF(M9142=People!$B$5,People!$A$5,IF(M9142=People!$B$4,People!$A$4,IF(M9142=People!$B$3,People!$A$3,IF(M9142=People!$B$2,People!$A$2,0))))</f>
        <v>Anna Andreadi</v>
      </c>
      <c r="W9142" s="3" t="str">
        <f>IFERROR(VLOOKUP(B9142,Returns!$A$1:$B$801,2,0),"NO")</f>
        <v>NO</v>
      </c>
    </row>
    <row r="9143" spans="1:23">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1" t="str">
        <f>IF(M9143=People!$B$5,People!$A$5,IF(M9143=People!$B$4,People!$A$4,IF(M9143=People!$B$3,People!$A$3,IF(M9143=People!$B$2,People!$A$2,0))))</f>
        <v>Chuck Magee</v>
      </c>
      <c r="W9143" s="3" t="str">
        <f>IFERROR(VLOOKUP(B9143,Returns!$A$1:$B$801,2,0),"NO")</f>
        <v>NO</v>
      </c>
    </row>
    <row r="9144" spans="1:23">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1" t="str">
        <f>IF(M9144=People!$B$5,People!$A$5,IF(M9144=People!$B$4,People!$A$4,IF(M9144=People!$B$3,People!$A$3,IF(M9144=People!$B$2,People!$A$2,0))))</f>
        <v>Anna Andreadi</v>
      </c>
      <c r="W9144" s="3" t="str">
        <f>IFERROR(VLOOKUP(B9144,Returns!$A$1:$B$801,2,0),"NO")</f>
        <v>NO</v>
      </c>
    </row>
    <row r="9145" spans="1:23">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1" t="str">
        <f>IF(M9145=People!$B$5,People!$A$5,IF(M9145=People!$B$4,People!$A$4,IF(M9145=People!$B$3,People!$A$3,IF(M9145=People!$B$2,People!$A$2,0))))</f>
        <v>Anna Andreadi</v>
      </c>
      <c r="W9145" s="3" t="str">
        <f>IFERROR(VLOOKUP(B9145,Returns!$A$1:$B$801,2,0),"NO")</f>
        <v>NO</v>
      </c>
    </row>
    <row r="9146" spans="1:23">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1" t="str">
        <f>IF(M9146=People!$B$5,People!$A$5,IF(M9146=People!$B$4,People!$A$4,IF(M9146=People!$B$3,People!$A$3,IF(M9146=People!$B$2,People!$A$2,0))))</f>
        <v>Anna Andreadi</v>
      </c>
      <c r="W9146" s="3" t="str">
        <f>IFERROR(VLOOKUP(B9146,Returns!$A$1:$B$801,2,0),"NO")</f>
        <v>NO</v>
      </c>
    </row>
    <row r="9147" spans="1:23">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1" t="str">
        <f>IF(M9147=People!$B$5,People!$A$5,IF(M9147=People!$B$4,People!$A$4,IF(M9147=People!$B$3,People!$A$3,IF(M9147=People!$B$2,People!$A$2,0))))</f>
        <v>Kelly Williams</v>
      </c>
      <c r="W9147" s="3" t="str">
        <f>IFERROR(VLOOKUP(B9147,Returns!$A$1:$B$801,2,0),"NO")</f>
        <v>NO</v>
      </c>
    </row>
    <row r="9148" spans="1:23">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1" t="str">
        <f>IF(M9148=People!$B$5,People!$A$5,IF(M9148=People!$B$4,People!$A$4,IF(M9148=People!$B$3,People!$A$3,IF(M9148=People!$B$2,People!$A$2,0))))</f>
        <v>Chuck Magee</v>
      </c>
      <c r="W9148" s="3" t="str">
        <f>IFERROR(VLOOKUP(B9148,Returns!$A$1:$B$801,2,0),"NO")</f>
        <v>NO</v>
      </c>
    </row>
    <row r="9149" spans="1:23">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1" t="str">
        <f>IF(M9149=People!$B$5,People!$A$5,IF(M9149=People!$B$4,People!$A$4,IF(M9149=People!$B$3,People!$A$3,IF(M9149=People!$B$2,People!$A$2,0))))</f>
        <v>Chuck Magee</v>
      </c>
      <c r="W9149" s="3" t="str">
        <f>IFERROR(VLOOKUP(B9149,Returns!$A$1:$B$801,2,0),"NO")</f>
        <v>NO</v>
      </c>
    </row>
    <row r="9150" spans="1:23">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1" t="str">
        <f>IF(M9150=People!$B$5,People!$A$5,IF(M9150=People!$B$4,People!$A$4,IF(M9150=People!$B$3,People!$A$3,IF(M9150=People!$B$2,People!$A$2,0))))</f>
        <v>Chuck Magee</v>
      </c>
      <c r="W9150" s="3" t="str">
        <f>IFERROR(VLOOKUP(B9150,Returns!$A$1:$B$801,2,0),"NO")</f>
        <v>NO</v>
      </c>
    </row>
    <row r="9151" spans="1:23">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1" t="str">
        <f>IF(M9151=People!$B$5,People!$A$5,IF(M9151=People!$B$4,People!$A$4,IF(M9151=People!$B$3,People!$A$3,IF(M9151=People!$B$2,People!$A$2,0))))</f>
        <v>Kelly Williams</v>
      </c>
      <c r="W9151" s="3" t="str">
        <f>IFERROR(VLOOKUP(B9151,Returns!$A$1:$B$801,2,0),"NO")</f>
        <v>NO</v>
      </c>
    </row>
    <row r="9152" spans="1:23">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1" t="str">
        <f>IF(M9152=People!$B$5,People!$A$5,IF(M9152=People!$B$4,People!$A$4,IF(M9152=People!$B$3,People!$A$3,IF(M9152=People!$B$2,People!$A$2,0))))</f>
        <v>Kelly Williams</v>
      </c>
      <c r="W9152" s="3" t="str">
        <f>IFERROR(VLOOKUP(B9152,Returns!$A$1:$B$801,2,0),"NO")</f>
        <v>NO</v>
      </c>
    </row>
    <row r="9153" spans="1:23">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1" t="str">
        <f>IF(M9153=People!$B$5,People!$A$5,IF(M9153=People!$B$4,People!$A$4,IF(M9153=People!$B$3,People!$A$3,IF(M9153=People!$B$2,People!$A$2,0))))</f>
        <v>Anna Andreadi</v>
      </c>
      <c r="W9153" s="3" t="str">
        <f>IFERROR(VLOOKUP(B9153,Returns!$A$1:$B$801,2,0),"NO")</f>
        <v>NO</v>
      </c>
    </row>
    <row r="9154" spans="1:23">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1" t="str">
        <f>IF(M9154=People!$B$5,People!$A$5,IF(M9154=People!$B$4,People!$A$4,IF(M9154=People!$B$3,People!$A$3,IF(M9154=People!$B$2,People!$A$2,0))))</f>
        <v>Anna Andreadi</v>
      </c>
      <c r="W9154" s="3" t="str">
        <f>IFERROR(VLOOKUP(B9154,Returns!$A$1:$B$801,2,0),"NO")</f>
        <v>NO</v>
      </c>
    </row>
    <row r="9155" spans="1:23">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1" t="str">
        <f>IF(M9155=People!$B$5,People!$A$5,IF(M9155=People!$B$4,People!$A$4,IF(M9155=People!$B$3,People!$A$3,IF(M9155=People!$B$2,People!$A$2,0))))</f>
        <v>Anna Andreadi</v>
      </c>
      <c r="W9155" s="3" t="str">
        <f>IFERROR(VLOOKUP(B9155,Returns!$A$1:$B$801,2,0),"NO")</f>
        <v>NO</v>
      </c>
    </row>
    <row r="9156" spans="1:23">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1" t="str">
        <f>IF(M9156=People!$B$5,People!$A$5,IF(M9156=People!$B$4,People!$A$4,IF(M9156=People!$B$3,People!$A$3,IF(M9156=People!$B$2,People!$A$2,0))))</f>
        <v>Chuck Magee</v>
      </c>
      <c r="W9156" s="3" t="str">
        <f>IFERROR(VLOOKUP(B9156,Returns!$A$1:$B$801,2,0),"NO")</f>
        <v>NO</v>
      </c>
    </row>
    <row r="9157" spans="1:23">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1" t="str">
        <f>IF(M9157=People!$B$5,People!$A$5,IF(M9157=People!$B$4,People!$A$4,IF(M9157=People!$B$3,People!$A$3,IF(M9157=People!$B$2,People!$A$2,0))))</f>
        <v>Anna Andreadi</v>
      </c>
      <c r="W9157" s="3" t="str">
        <f>IFERROR(VLOOKUP(B9157,Returns!$A$1:$B$801,2,0),"NO")</f>
        <v>NO</v>
      </c>
    </row>
    <row r="9158" spans="1:23">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1" t="str">
        <f>IF(M9158=People!$B$5,People!$A$5,IF(M9158=People!$B$4,People!$A$4,IF(M9158=People!$B$3,People!$A$3,IF(M9158=People!$B$2,People!$A$2,0))))</f>
        <v>Chuck Magee</v>
      </c>
      <c r="W9158" s="3" t="str">
        <f>IFERROR(VLOOKUP(B9158,Returns!$A$1:$B$801,2,0),"NO")</f>
        <v>NO</v>
      </c>
    </row>
    <row r="9159" spans="1:23">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1" t="str">
        <f>IF(M9159=People!$B$5,People!$A$5,IF(M9159=People!$B$4,People!$A$4,IF(M9159=People!$B$3,People!$A$3,IF(M9159=People!$B$2,People!$A$2,0))))</f>
        <v>Chuck Magee</v>
      </c>
      <c r="W9159" s="3" t="str">
        <f>IFERROR(VLOOKUP(B9159,Returns!$A$1:$B$801,2,0),"NO")</f>
        <v>NO</v>
      </c>
    </row>
    <row r="9160" spans="1:23">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1" t="str">
        <f>IF(M9160=People!$B$5,People!$A$5,IF(M9160=People!$B$4,People!$A$4,IF(M9160=People!$B$3,People!$A$3,IF(M9160=People!$B$2,People!$A$2,0))))</f>
        <v>Chuck Magee</v>
      </c>
      <c r="W9160" s="3" t="str">
        <f>IFERROR(VLOOKUP(B9160,Returns!$A$1:$B$801,2,0),"NO")</f>
        <v>NO</v>
      </c>
    </row>
    <row r="9161" spans="1:23">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1" t="str">
        <f>IF(M9161=People!$B$5,People!$A$5,IF(M9161=People!$B$4,People!$A$4,IF(M9161=People!$B$3,People!$A$3,IF(M9161=People!$B$2,People!$A$2,0))))</f>
        <v>Cassandra Brandow</v>
      </c>
      <c r="W9161" s="3" t="str">
        <f>IFERROR(VLOOKUP(B9161,Returns!$A$1:$B$801,2,0),"NO")</f>
        <v>NO</v>
      </c>
    </row>
    <row r="9162" spans="1:23">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1" t="str">
        <f>IF(M9162=People!$B$5,People!$A$5,IF(M9162=People!$B$4,People!$A$4,IF(M9162=People!$B$3,People!$A$3,IF(M9162=People!$B$2,People!$A$2,0))))</f>
        <v>Cassandra Brandow</v>
      </c>
      <c r="W9162" s="3" t="str">
        <f>IFERROR(VLOOKUP(B9162,Returns!$A$1:$B$801,2,0),"NO")</f>
        <v>NO</v>
      </c>
    </row>
    <row r="9163" spans="1:23">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1" t="str">
        <f>IF(M9163=People!$B$5,People!$A$5,IF(M9163=People!$B$4,People!$A$4,IF(M9163=People!$B$3,People!$A$3,IF(M9163=People!$B$2,People!$A$2,0))))</f>
        <v>Kelly Williams</v>
      </c>
      <c r="W9163" s="3" t="str">
        <f>IFERROR(VLOOKUP(B9163,Returns!$A$1:$B$801,2,0),"NO")</f>
        <v>NO</v>
      </c>
    </row>
    <row r="9164" spans="1:23">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1" t="str">
        <f>IF(M9164=People!$B$5,People!$A$5,IF(M9164=People!$B$4,People!$A$4,IF(M9164=People!$B$3,People!$A$3,IF(M9164=People!$B$2,People!$A$2,0))))</f>
        <v>Kelly Williams</v>
      </c>
      <c r="W9164" s="3" t="str">
        <f>IFERROR(VLOOKUP(B9164,Returns!$A$1:$B$801,2,0),"NO")</f>
        <v>NO</v>
      </c>
    </row>
    <row r="9165" spans="1:23">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1" t="str">
        <f>IF(M9165=People!$B$5,People!$A$5,IF(M9165=People!$B$4,People!$A$4,IF(M9165=People!$B$3,People!$A$3,IF(M9165=People!$B$2,People!$A$2,0))))</f>
        <v>Kelly Williams</v>
      </c>
      <c r="W9165" s="3" t="str">
        <f>IFERROR(VLOOKUP(B9165,Returns!$A$1:$B$801,2,0),"NO")</f>
        <v>NO</v>
      </c>
    </row>
    <row r="9166" spans="1:23">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1" t="str">
        <f>IF(M9166=People!$B$5,People!$A$5,IF(M9166=People!$B$4,People!$A$4,IF(M9166=People!$B$3,People!$A$3,IF(M9166=People!$B$2,People!$A$2,0))))</f>
        <v>Kelly Williams</v>
      </c>
      <c r="W9166" s="3" t="str">
        <f>IFERROR(VLOOKUP(B9166,Returns!$A$1:$B$801,2,0),"NO")</f>
        <v>NO</v>
      </c>
    </row>
    <row r="9167" spans="1:23">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1" t="str">
        <f>IF(M9167=People!$B$5,People!$A$5,IF(M9167=People!$B$4,People!$A$4,IF(M9167=People!$B$3,People!$A$3,IF(M9167=People!$B$2,People!$A$2,0))))</f>
        <v>Anna Andreadi</v>
      </c>
      <c r="W9167" s="3" t="str">
        <f>IFERROR(VLOOKUP(B9167,Returns!$A$1:$B$801,2,0),"NO")</f>
        <v>NO</v>
      </c>
    </row>
    <row r="9168" spans="1:23">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1" t="str">
        <f>IF(M9168=People!$B$5,People!$A$5,IF(M9168=People!$B$4,People!$A$4,IF(M9168=People!$B$3,People!$A$3,IF(M9168=People!$B$2,People!$A$2,0))))</f>
        <v>Anna Andreadi</v>
      </c>
      <c r="W9168" s="3" t="str">
        <f>IFERROR(VLOOKUP(B9168,Returns!$A$1:$B$801,2,0),"NO")</f>
        <v>NO</v>
      </c>
    </row>
    <row r="9169" spans="1:23">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1" t="str">
        <f>IF(M9169=People!$B$5,People!$A$5,IF(M9169=People!$B$4,People!$A$4,IF(M9169=People!$B$3,People!$A$3,IF(M9169=People!$B$2,People!$A$2,0))))</f>
        <v>Anna Andreadi</v>
      </c>
      <c r="W9169" s="3" t="str">
        <f>IFERROR(VLOOKUP(B9169,Returns!$A$1:$B$801,2,0),"NO")</f>
        <v>NO</v>
      </c>
    </row>
    <row r="9170" spans="1:23">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1" t="str">
        <f>IF(M9170=People!$B$5,People!$A$5,IF(M9170=People!$B$4,People!$A$4,IF(M9170=People!$B$3,People!$A$3,IF(M9170=People!$B$2,People!$A$2,0))))</f>
        <v>Cassandra Brandow</v>
      </c>
      <c r="W9170" s="3" t="str">
        <f>IFERROR(VLOOKUP(B9170,Returns!$A$1:$B$801,2,0),"NO")</f>
        <v>NO</v>
      </c>
    </row>
    <row r="9171" spans="1:23">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1" t="str">
        <f>IF(M9171=People!$B$5,People!$A$5,IF(M9171=People!$B$4,People!$A$4,IF(M9171=People!$B$3,People!$A$3,IF(M9171=People!$B$2,People!$A$2,0))))</f>
        <v>Cassandra Brandow</v>
      </c>
      <c r="W9171" s="3" t="str">
        <f>IFERROR(VLOOKUP(B9171,Returns!$A$1:$B$801,2,0),"NO")</f>
        <v>NO</v>
      </c>
    </row>
    <row r="9172" spans="1:23">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1" t="str">
        <f>IF(M9172=People!$B$5,People!$A$5,IF(M9172=People!$B$4,People!$A$4,IF(M9172=People!$B$3,People!$A$3,IF(M9172=People!$B$2,People!$A$2,0))))</f>
        <v>Anna Andreadi</v>
      </c>
      <c r="W9172" s="3" t="str">
        <f>IFERROR(VLOOKUP(B9172,Returns!$A$1:$B$801,2,0),"NO")</f>
        <v>NO</v>
      </c>
    </row>
    <row r="9173" spans="1:23">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1" t="str">
        <f>IF(M9173=People!$B$5,People!$A$5,IF(M9173=People!$B$4,People!$A$4,IF(M9173=People!$B$3,People!$A$3,IF(M9173=People!$B$2,People!$A$2,0))))</f>
        <v>Anna Andreadi</v>
      </c>
      <c r="W9173" s="3" t="str">
        <f>IFERROR(VLOOKUP(B9173,Returns!$A$1:$B$801,2,0),"NO")</f>
        <v>NO</v>
      </c>
    </row>
    <row r="9174" spans="1:23">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1" t="str">
        <f>IF(M9174=People!$B$5,People!$A$5,IF(M9174=People!$B$4,People!$A$4,IF(M9174=People!$B$3,People!$A$3,IF(M9174=People!$B$2,People!$A$2,0))))</f>
        <v>Anna Andreadi</v>
      </c>
      <c r="W9174" s="3" t="str">
        <f>IFERROR(VLOOKUP(B9174,Returns!$A$1:$B$801,2,0),"NO")</f>
        <v>NO</v>
      </c>
    </row>
    <row r="9175" spans="1:23">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1" t="str">
        <f>IF(M9175=People!$B$5,People!$A$5,IF(M9175=People!$B$4,People!$A$4,IF(M9175=People!$B$3,People!$A$3,IF(M9175=People!$B$2,People!$A$2,0))))</f>
        <v>Anna Andreadi</v>
      </c>
      <c r="W9175" s="3" t="str">
        <f>IFERROR(VLOOKUP(B9175,Returns!$A$1:$B$801,2,0),"NO")</f>
        <v>NO</v>
      </c>
    </row>
    <row r="9176" spans="1:23">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1" t="str">
        <f>IF(M9176=People!$B$5,People!$A$5,IF(M9176=People!$B$4,People!$A$4,IF(M9176=People!$B$3,People!$A$3,IF(M9176=People!$B$2,People!$A$2,0))))</f>
        <v>Anna Andreadi</v>
      </c>
      <c r="W9176" s="3" t="str">
        <f>IFERROR(VLOOKUP(B9176,Returns!$A$1:$B$801,2,0),"NO")</f>
        <v>NO</v>
      </c>
    </row>
    <row r="9177" spans="1:23">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1" t="str">
        <f>IF(M9177=People!$B$5,People!$A$5,IF(M9177=People!$B$4,People!$A$4,IF(M9177=People!$B$3,People!$A$3,IF(M9177=People!$B$2,People!$A$2,0))))</f>
        <v>Anna Andreadi</v>
      </c>
      <c r="W9177" s="3" t="str">
        <f>IFERROR(VLOOKUP(B9177,Returns!$A$1:$B$801,2,0),"NO")</f>
        <v>NO</v>
      </c>
    </row>
    <row r="9178" spans="1:23">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1" t="str">
        <f>IF(M9178=People!$B$5,People!$A$5,IF(M9178=People!$B$4,People!$A$4,IF(M9178=People!$B$3,People!$A$3,IF(M9178=People!$B$2,People!$A$2,0))))</f>
        <v>Cassandra Brandow</v>
      </c>
      <c r="W9178" s="3" t="str">
        <f>IFERROR(VLOOKUP(B9178,Returns!$A$1:$B$801,2,0),"NO")</f>
        <v>NO</v>
      </c>
    </row>
    <row r="9179" spans="1:23">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1" t="str">
        <f>IF(M9179=People!$B$5,People!$A$5,IF(M9179=People!$B$4,People!$A$4,IF(M9179=People!$B$3,People!$A$3,IF(M9179=People!$B$2,People!$A$2,0))))</f>
        <v>Chuck Magee</v>
      </c>
      <c r="W9179" s="3" t="str">
        <f>IFERROR(VLOOKUP(B9179,Returns!$A$1:$B$801,2,0),"NO")</f>
        <v>NO</v>
      </c>
    </row>
    <row r="9180" spans="1:23">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1" t="str">
        <f>IF(M9180=People!$B$5,People!$A$5,IF(M9180=People!$B$4,People!$A$4,IF(M9180=People!$B$3,People!$A$3,IF(M9180=People!$B$2,People!$A$2,0))))</f>
        <v>Chuck Magee</v>
      </c>
      <c r="W9180" s="3" t="str">
        <f>IFERROR(VLOOKUP(B9180,Returns!$A$1:$B$801,2,0),"NO")</f>
        <v>NO</v>
      </c>
    </row>
    <row r="9181" spans="1:23">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1" t="str">
        <f>IF(M9181=People!$B$5,People!$A$5,IF(M9181=People!$B$4,People!$A$4,IF(M9181=People!$B$3,People!$A$3,IF(M9181=People!$B$2,People!$A$2,0))))</f>
        <v>Anna Andreadi</v>
      </c>
      <c r="W9181" s="3" t="str">
        <f>IFERROR(VLOOKUP(B9181,Returns!$A$1:$B$801,2,0),"NO")</f>
        <v>NO</v>
      </c>
    </row>
    <row r="9182" spans="1:23">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1" t="str">
        <f>IF(M9182=People!$B$5,People!$A$5,IF(M9182=People!$B$4,People!$A$4,IF(M9182=People!$B$3,People!$A$3,IF(M9182=People!$B$2,People!$A$2,0))))</f>
        <v>Anna Andreadi</v>
      </c>
      <c r="W9182" s="3" t="str">
        <f>IFERROR(VLOOKUP(B9182,Returns!$A$1:$B$801,2,0),"NO")</f>
        <v>NO</v>
      </c>
    </row>
    <row r="9183" spans="1:23">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1" t="str">
        <f>IF(M9183=People!$B$5,People!$A$5,IF(M9183=People!$B$4,People!$A$4,IF(M9183=People!$B$3,People!$A$3,IF(M9183=People!$B$2,People!$A$2,0))))</f>
        <v>Anna Andreadi</v>
      </c>
      <c r="W9183" s="3" t="str">
        <f>IFERROR(VLOOKUP(B9183,Returns!$A$1:$B$801,2,0),"NO")</f>
        <v>NO</v>
      </c>
    </row>
    <row r="9184" spans="1:23">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1" t="str">
        <f>IF(M9184=People!$B$5,People!$A$5,IF(M9184=People!$B$4,People!$A$4,IF(M9184=People!$B$3,People!$A$3,IF(M9184=People!$B$2,People!$A$2,0))))</f>
        <v>Anna Andreadi</v>
      </c>
      <c r="W9184" s="3" t="str">
        <f>IFERROR(VLOOKUP(B9184,Returns!$A$1:$B$801,2,0),"NO")</f>
        <v>NO</v>
      </c>
    </row>
    <row r="9185" spans="1:23">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1" t="str">
        <f>IF(M9185=People!$B$5,People!$A$5,IF(M9185=People!$B$4,People!$A$4,IF(M9185=People!$B$3,People!$A$3,IF(M9185=People!$B$2,People!$A$2,0))))</f>
        <v>Anna Andreadi</v>
      </c>
      <c r="W9185" s="3" t="str">
        <f>IFERROR(VLOOKUP(B9185,Returns!$A$1:$B$801,2,0),"NO")</f>
        <v>NO</v>
      </c>
    </row>
    <row r="9186" spans="1:23">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1" t="str">
        <f>IF(M9186=People!$B$5,People!$A$5,IF(M9186=People!$B$4,People!$A$4,IF(M9186=People!$B$3,People!$A$3,IF(M9186=People!$B$2,People!$A$2,0))))</f>
        <v>Anna Andreadi</v>
      </c>
      <c r="W9186" s="3" t="str">
        <f>IFERROR(VLOOKUP(B9186,Returns!$A$1:$B$801,2,0),"NO")</f>
        <v>NO</v>
      </c>
    </row>
    <row r="9187" spans="1:23">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1" t="str">
        <f>IF(M9187=People!$B$5,People!$A$5,IF(M9187=People!$B$4,People!$A$4,IF(M9187=People!$B$3,People!$A$3,IF(M9187=People!$B$2,People!$A$2,0))))</f>
        <v>Anna Andreadi</v>
      </c>
      <c r="W9187" s="3" t="str">
        <f>IFERROR(VLOOKUP(B9187,Returns!$A$1:$B$801,2,0),"NO")</f>
        <v>NO</v>
      </c>
    </row>
    <row r="9188" spans="1:23">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1" t="str">
        <f>IF(M9188=People!$B$5,People!$A$5,IF(M9188=People!$B$4,People!$A$4,IF(M9188=People!$B$3,People!$A$3,IF(M9188=People!$B$2,People!$A$2,0))))</f>
        <v>Anna Andreadi</v>
      </c>
      <c r="W9188" s="3" t="str">
        <f>IFERROR(VLOOKUP(B9188,Returns!$A$1:$B$801,2,0),"NO")</f>
        <v>NO</v>
      </c>
    </row>
    <row r="9189" spans="1:23">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1" t="str">
        <f>IF(M9189=People!$B$5,People!$A$5,IF(M9189=People!$B$4,People!$A$4,IF(M9189=People!$B$3,People!$A$3,IF(M9189=People!$B$2,People!$A$2,0))))</f>
        <v>Chuck Magee</v>
      </c>
      <c r="W9189" s="3" t="str">
        <f>IFERROR(VLOOKUP(B9189,Returns!$A$1:$B$801,2,0),"NO")</f>
        <v>NO</v>
      </c>
    </row>
    <row r="9190" spans="1:23">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1" t="str">
        <f>IF(M9190=People!$B$5,People!$A$5,IF(M9190=People!$B$4,People!$A$4,IF(M9190=People!$B$3,People!$A$3,IF(M9190=People!$B$2,People!$A$2,0))))</f>
        <v>Chuck Magee</v>
      </c>
      <c r="W9190" s="3" t="str">
        <f>IFERROR(VLOOKUP(B9190,Returns!$A$1:$B$801,2,0),"NO")</f>
        <v>NO</v>
      </c>
    </row>
    <row r="9191" spans="1:23">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1" t="str">
        <f>IF(M9191=People!$B$5,People!$A$5,IF(M9191=People!$B$4,People!$A$4,IF(M9191=People!$B$3,People!$A$3,IF(M9191=People!$B$2,People!$A$2,0))))</f>
        <v>Chuck Magee</v>
      </c>
      <c r="W9191" s="3" t="str">
        <f>IFERROR(VLOOKUP(B9191,Returns!$A$1:$B$801,2,0),"NO")</f>
        <v>NO</v>
      </c>
    </row>
    <row r="9192" spans="1:23">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1" t="str">
        <f>IF(M9192=People!$B$5,People!$A$5,IF(M9192=People!$B$4,People!$A$4,IF(M9192=People!$B$3,People!$A$3,IF(M9192=People!$B$2,People!$A$2,0))))</f>
        <v>Chuck Magee</v>
      </c>
      <c r="W9192" s="3" t="str">
        <f>IFERROR(VLOOKUP(B9192,Returns!$A$1:$B$801,2,0),"NO")</f>
        <v>NO</v>
      </c>
    </row>
    <row r="9193" spans="1:23">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1" t="str">
        <f>IF(M9193=People!$B$5,People!$A$5,IF(M9193=People!$B$4,People!$A$4,IF(M9193=People!$B$3,People!$A$3,IF(M9193=People!$B$2,People!$A$2,0))))</f>
        <v>Chuck Magee</v>
      </c>
      <c r="W9193" s="3" t="str">
        <f>IFERROR(VLOOKUP(B9193,Returns!$A$1:$B$801,2,0),"NO")</f>
        <v>NO</v>
      </c>
    </row>
    <row r="9194" spans="1:23">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1" t="str">
        <f>IF(M9194=People!$B$5,People!$A$5,IF(M9194=People!$B$4,People!$A$4,IF(M9194=People!$B$3,People!$A$3,IF(M9194=People!$B$2,People!$A$2,0))))</f>
        <v>Kelly Williams</v>
      </c>
      <c r="W9194" s="3" t="str">
        <f>IFERROR(VLOOKUP(B9194,Returns!$A$1:$B$801,2,0),"NO")</f>
        <v>NO</v>
      </c>
    </row>
    <row r="9195" spans="1:23">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1" t="str">
        <f>IF(M9195=People!$B$5,People!$A$5,IF(M9195=People!$B$4,People!$A$4,IF(M9195=People!$B$3,People!$A$3,IF(M9195=People!$B$2,People!$A$2,0))))</f>
        <v>Kelly Williams</v>
      </c>
      <c r="W9195" s="3" t="str">
        <f>IFERROR(VLOOKUP(B9195,Returns!$A$1:$B$801,2,0),"NO")</f>
        <v>NO</v>
      </c>
    </row>
    <row r="9196" spans="1:23">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1" t="str">
        <f>IF(M9196=People!$B$5,People!$A$5,IF(M9196=People!$B$4,People!$A$4,IF(M9196=People!$B$3,People!$A$3,IF(M9196=People!$B$2,People!$A$2,0))))</f>
        <v>Anna Andreadi</v>
      </c>
      <c r="W9196" s="3" t="str">
        <f>IFERROR(VLOOKUP(B9196,Returns!$A$1:$B$801,2,0),"NO")</f>
        <v>NO</v>
      </c>
    </row>
    <row r="9197" spans="1:23">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1" t="str">
        <f>IF(M9197=People!$B$5,People!$A$5,IF(M9197=People!$B$4,People!$A$4,IF(M9197=People!$B$3,People!$A$3,IF(M9197=People!$B$2,People!$A$2,0))))</f>
        <v>Anna Andreadi</v>
      </c>
      <c r="W9197" s="3" t="str">
        <f>IFERROR(VLOOKUP(B9197,Returns!$A$1:$B$801,2,0),"NO")</f>
        <v>NO</v>
      </c>
    </row>
    <row r="9198" spans="1:23">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1" t="str">
        <f>IF(M9198=People!$B$5,People!$A$5,IF(M9198=People!$B$4,People!$A$4,IF(M9198=People!$B$3,People!$A$3,IF(M9198=People!$B$2,People!$A$2,0))))</f>
        <v>Anna Andreadi</v>
      </c>
      <c r="W9198" s="3" t="str">
        <f>IFERROR(VLOOKUP(B9198,Returns!$A$1:$B$801,2,0),"NO")</f>
        <v>NO</v>
      </c>
    </row>
    <row r="9199" spans="1:23">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1" t="str">
        <f>IF(M9199=People!$B$5,People!$A$5,IF(M9199=People!$B$4,People!$A$4,IF(M9199=People!$B$3,People!$A$3,IF(M9199=People!$B$2,People!$A$2,0))))</f>
        <v>Anna Andreadi</v>
      </c>
      <c r="W9199" s="3" t="str">
        <f>IFERROR(VLOOKUP(B9199,Returns!$A$1:$B$801,2,0),"NO")</f>
        <v>NO</v>
      </c>
    </row>
    <row r="9200" spans="1:23">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1" t="str">
        <f>IF(M9200=People!$B$5,People!$A$5,IF(M9200=People!$B$4,People!$A$4,IF(M9200=People!$B$3,People!$A$3,IF(M9200=People!$B$2,People!$A$2,0))))</f>
        <v>Anna Andreadi</v>
      </c>
      <c r="W9200" s="3" t="str">
        <f>IFERROR(VLOOKUP(B9200,Returns!$A$1:$B$801,2,0),"NO")</f>
        <v>NO</v>
      </c>
    </row>
    <row r="9201" spans="1:23">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1" t="str">
        <f>IF(M9201=People!$B$5,People!$A$5,IF(M9201=People!$B$4,People!$A$4,IF(M9201=People!$B$3,People!$A$3,IF(M9201=People!$B$2,People!$A$2,0))))</f>
        <v>Anna Andreadi</v>
      </c>
      <c r="W9201" s="3" t="str">
        <f>IFERROR(VLOOKUP(B9201,Returns!$A$1:$B$801,2,0),"NO")</f>
        <v>NO</v>
      </c>
    </row>
    <row r="9202" spans="1:23">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1" t="str">
        <f>IF(M9202=People!$B$5,People!$A$5,IF(M9202=People!$B$4,People!$A$4,IF(M9202=People!$B$3,People!$A$3,IF(M9202=People!$B$2,People!$A$2,0))))</f>
        <v>Chuck Magee</v>
      </c>
      <c r="W9202" s="3" t="str">
        <f>IFERROR(VLOOKUP(B9202,Returns!$A$1:$B$801,2,0),"NO")</f>
        <v>NO</v>
      </c>
    </row>
    <row r="9203" spans="1:23">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1" t="str">
        <f>IF(M9203=People!$B$5,People!$A$5,IF(M9203=People!$B$4,People!$A$4,IF(M9203=People!$B$3,People!$A$3,IF(M9203=People!$B$2,People!$A$2,0))))</f>
        <v>Chuck Magee</v>
      </c>
      <c r="W9203" s="3" t="str">
        <f>IFERROR(VLOOKUP(B9203,Returns!$A$1:$B$801,2,0),"NO")</f>
        <v>NO</v>
      </c>
    </row>
    <row r="9204" spans="1:23">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1" t="str">
        <f>IF(M9204=People!$B$5,People!$A$5,IF(M9204=People!$B$4,People!$A$4,IF(M9204=People!$B$3,People!$A$3,IF(M9204=People!$B$2,People!$A$2,0))))</f>
        <v>Chuck Magee</v>
      </c>
      <c r="W9204" s="3" t="str">
        <f>IFERROR(VLOOKUP(B9204,Returns!$A$1:$B$801,2,0),"NO")</f>
        <v>NO</v>
      </c>
    </row>
    <row r="9205" spans="1:23">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1" t="str">
        <f>IF(M9205=People!$B$5,People!$A$5,IF(M9205=People!$B$4,People!$A$4,IF(M9205=People!$B$3,People!$A$3,IF(M9205=People!$B$2,People!$A$2,0))))</f>
        <v>Chuck Magee</v>
      </c>
      <c r="W9205" s="3" t="str">
        <f>IFERROR(VLOOKUP(B9205,Returns!$A$1:$B$801,2,0),"NO")</f>
        <v>NO</v>
      </c>
    </row>
    <row r="9206" spans="1:23">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1" t="str">
        <f>IF(M9206=People!$B$5,People!$A$5,IF(M9206=People!$B$4,People!$A$4,IF(M9206=People!$B$3,People!$A$3,IF(M9206=People!$B$2,People!$A$2,0))))</f>
        <v>Anna Andreadi</v>
      </c>
      <c r="W9206" s="3" t="str">
        <f>IFERROR(VLOOKUP(B9206,Returns!$A$1:$B$801,2,0),"NO")</f>
        <v>Yes</v>
      </c>
    </row>
    <row r="9207" spans="1:23">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1" t="str">
        <f>IF(M9207=People!$B$5,People!$A$5,IF(M9207=People!$B$4,People!$A$4,IF(M9207=People!$B$3,People!$A$3,IF(M9207=People!$B$2,People!$A$2,0))))</f>
        <v>Chuck Magee</v>
      </c>
      <c r="W9207" s="3" t="str">
        <f>IFERROR(VLOOKUP(B9207,Returns!$A$1:$B$801,2,0),"NO")</f>
        <v>NO</v>
      </c>
    </row>
    <row r="9208" spans="1:23">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1" t="str">
        <f>IF(M9208=People!$B$5,People!$A$5,IF(M9208=People!$B$4,People!$A$4,IF(M9208=People!$B$3,People!$A$3,IF(M9208=People!$B$2,People!$A$2,0))))</f>
        <v>Chuck Magee</v>
      </c>
      <c r="W9208" s="3" t="str">
        <f>IFERROR(VLOOKUP(B9208,Returns!$A$1:$B$801,2,0),"NO")</f>
        <v>NO</v>
      </c>
    </row>
    <row r="9209" spans="1:23">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1" t="str">
        <f>IF(M9209=People!$B$5,People!$A$5,IF(M9209=People!$B$4,People!$A$4,IF(M9209=People!$B$3,People!$A$3,IF(M9209=People!$B$2,People!$A$2,0))))</f>
        <v>Kelly Williams</v>
      </c>
      <c r="W9209" s="3" t="str">
        <f>IFERROR(VLOOKUP(B9209,Returns!$A$1:$B$801,2,0),"NO")</f>
        <v>NO</v>
      </c>
    </row>
    <row r="9210" spans="1:23">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1" t="str">
        <f>IF(M9210=People!$B$5,People!$A$5,IF(M9210=People!$B$4,People!$A$4,IF(M9210=People!$B$3,People!$A$3,IF(M9210=People!$B$2,People!$A$2,0))))</f>
        <v>Anna Andreadi</v>
      </c>
      <c r="W9210" s="3" t="str">
        <f>IFERROR(VLOOKUP(B9210,Returns!$A$1:$B$801,2,0),"NO")</f>
        <v>NO</v>
      </c>
    </row>
    <row r="9211" spans="1:23">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1" t="str">
        <f>IF(M9211=People!$B$5,People!$A$5,IF(M9211=People!$B$4,People!$A$4,IF(M9211=People!$B$3,People!$A$3,IF(M9211=People!$B$2,People!$A$2,0))))</f>
        <v>Kelly Williams</v>
      </c>
      <c r="W9211" s="3" t="str">
        <f>IFERROR(VLOOKUP(B9211,Returns!$A$1:$B$801,2,0),"NO")</f>
        <v>NO</v>
      </c>
    </row>
    <row r="9212" spans="1:23">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1" t="str">
        <f>IF(M9212=People!$B$5,People!$A$5,IF(M9212=People!$B$4,People!$A$4,IF(M9212=People!$B$3,People!$A$3,IF(M9212=People!$B$2,People!$A$2,0))))</f>
        <v>Kelly Williams</v>
      </c>
      <c r="W9212" s="3" t="str">
        <f>IFERROR(VLOOKUP(B9212,Returns!$A$1:$B$801,2,0),"NO")</f>
        <v>NO</v>
      </c>
    </row>
    <row r="9213" spans="1:23">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1" t="str">
        <f>IF(M9213=People!$B$5,People!$A$5,IF(M9213=People!$B$4,People!$A$4,IF(M9213=People!$B$3,People!$A$3,IF(M9213=People!$B$2,People!$A$2,0))))</f>
        <v>Anna Andreadi</v>
      </c>
      <c r="W9213" s="3" t="str">
        <f>IFERROR(VLOOKUP(B9213,Returns!$A$1:$B$801,2,0),"NO")</f>
        <v>NO</v>
      </c>
    </row>
    <row r="9214" spans="1:23">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1" t="str">
        <f>IF(M9214=People!$B$5,People!$A$5,IF(M9214=People!$B$4,People!$A$4,IF(M9214=People!$B$3,People!$A$3,IF(M9214=People!$B$2,People!$A$2,0))))</f>
        <v>Anna Andreadi</v>
      </c>
      <c r="W9214" s="3" t="str">
        <f>IFERROR(VLOOKUP(B9214,Returns!$A$1:$B$801,2,0),"NO")</f>
        <v>NO</v>
      </c>
    </row>
    <row r="9215" spans="1:23">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1" t="str">
        <f>IF(M9215=People!$B$5,People!$A$5,IF(M9215=People!$B$4,People!$A$4,IF(M9215=People!$B$3,People!$A$3,IF(M9215=People!$B$2,People!$A$2,0))))</f>
        <v>Anna Andreadi</v>
      </c>
      <c r="W9215" s="3" t="str">
        <f>IFERROR(VLOOKUP(B9215,Returns!$A$1:$B$801,2,0),"NO")</f>
        <v>NO</v>
      </c>
    </row>
    <row r="9216" spans="1:23">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1" t="str">
        <f>IF(M9216=People!$B$5,People!$A$5,IF(M9216=People!$B$4,People!$A$4,IF(M9216=People!$B$3,People!$A$3,IF(M9216=People!$B$2,People!$A$2,0))))</f>
        <v>Chuck Magee</v>
      </c>
      <c r="W9216" s="3" t="str">
        <f>IFERROR(VLOOKUP(B9216,Returns!$A$1:$B$801,2,0),"NO")</f>
        <v>NO</v>
      </c>
    </row>
    <row r="9217" spans="1:23">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1" t="str">
        <f>IF(M9217=People!$B$5,People!$A$5,IF(M9217=People!$B$4,People!$A$4,IF(M9217=People!$B$3,People!$A$3,IF(M9217=People!$B$2,People!$A$2,0))))</f>
        <v>Anna Andreadi</v>
      </c>
      <c r="W9217" s="3" t="str">
        <f>IFERROR(VLOOKUP(B9217,Returns!$A$1:$B$801,2,0),"NO")</f>
        <v>NO</v>
      </c>
    </row>
    <row r="9218" spans="1:23">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1" t="str">
        <f>IF(M9218=People!$B$5,People!$A$5,IF(M9218=People!$B$4,People!$A$4,IF(M9218=People!$B$3,People!$A$3,IF(M9218=People!$B$2,People!$A$2,0))))</f>
        <v>Kelly Williams</v>
      </c>
      <c r="W9218" s="3" t="str">
        <f>IFERROR(VLOOKUP(B9218,Returns!$A$1:$B$801,2,0),"NO")</f>
        <v>NO</v>
      </c>
    </row>
    <row r="9219" spans="1:23">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1" t="str">
        <f>IF(M9219=People!$B$5,People!$A$5,IF(M9219=People!$B$4,People!$A$4,IF(M9219=People!$B$3,People!$A$3,IF(M9219=People!$B$2,People!$A$2,0))))</f>
        <v>Kelly Williams</v>
      </c>
      <c r="W9219" s="3" t="str">
        <f>IFERROR(VLOOKUP(B9219,Returns!$A$1:$B$801,2,0),"NO")</f>
        <v>NO</v>
      </c>
    </row>
    <row r="9220" spans="1:23">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1" t="str">
        <f>IF(M9220=People!$B$5,People!$A$5,IF(M9220=People!$B$4,People!$A$4,IF(M9220=People!$B$3,People!$A$3,IF(M9220=People!$B$2,People!$A$2,0))))</f>
        <v>Chuck Magee</v>
      </c>
      <c r="W9220" s="3" t="str">
        <f>IFERROR(VLOOKUP(B9220,Returns!$A$1:$B$801,2,0),"NO")</f>
        <v>NO</v>
      </c>
    </row>
    <row r="9221" spans="1:23">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1" t="str">
        <f>IF(M9221=People!$B$5,People!$A$5,IF(M9221=People!$B$4,People!$A$4,IF(M9221=People!$B$3,People!$A$3,IF(M9221=People!$B$2,People!$A$2,0))))</f>
        <v>Chuck Magee</v>
      </c>
      <c r="W9221" s="3" t="str">
        <f>IFERROR(VLOOKUP(B9221,Returns!$A$1:$B$801,2,0),"NO")</f>
        <v>NO</v>
      </c>
    </row>
    <row r="9222" spans="1:23">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1" t="str">
        <f>IF(M9222=People!$B$5,People!$A$5,IF(M9222=People!$B$4,People!$A$4,IF(M9222=People!$B$3,People!$A$3,IF(M9222=People!$B$2,People!$A$2,0))))</f>
        <v>Cassandra Brandow</v>
      </c>
      <c r="W9222" s="3" t="str">
        <f>IFERROR(VLOOKUP(B9222,Returns!$A$1:$B$801,2,0),"NO")</f>
        <v>NO</v>
      </c>
    </row>
    <row r="9223" spans="1:23">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1" t="str">
        <f>IF(M9223=People!$B$5,People!$A$5,IF(M9223=People!$B$4,People!$A$4,IF(M9223=People!$B$3,People!$A$3,IF(M9223=People!$B$2,People!$A$2,0))))</f>
        <v>Cassandra Brandow</v>
      </c>
      <c r="W9223" s="3" t="str">
        <f>IFERROR(VLOOKUP(B9223,Returns!$A$1:$B$801,2,0),"NO")</f>
        <v>NO</v>
      </c>
    </row>
    <row r="9224" spans="1:23">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1" t="str">
        <f>IF(M9224=People!$B$5,People!$A$5,IF(M9224=People!$B$4,People!$A$4,IF(M9224=People!$B$3,People!$A$3,IF(M9224=People!$B$2,People!$A$2,0))))</f>
        <v>Cassandra Brandow</v>
      </c>
      <c r="W9224" s="3" t="str">
        <f>IFERROR(VLOOKUP(B9224,Returns!$A$1:$B$801,2,0),"NO")</f>
        <v>NO</v>
      </c>
    </row>
    <row r="9225" spans="1:23">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1" t="str">
        <f>IF(M9225=People!$B$5,People!$A$5,IF(M9225=People!$B$4,People!$A$4,IF(M9225=People!$B$3,People!$A$3,IF(M9225=People!$B$2,People!$A$2,0))))</f>
        <v>Kelly Williams</v>
      </c>
      <c r="W9225" s="3" t="str">
        <f>IFERROR(VLOOKUP(B9225,Returns!$A$1:$B$801,2,0),"NO")</f>
        <v>NO</v>
      </c>
    </row>
    <row r="9226" spans="1:23">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1" t="str">
        <f>IF(M9226=People!$B$5,People!$A$5,IF(M9226=People!$B$4,People!$A$4,IF(M9226=People!$B$3,People!$A$3,IF(M9226=People!$B$2,People!$A$2,0))))</f>
        <v>Kelly Williams</v>
      </c>
      <c r="W9226" s="3" t="str">
        <f>IFERROR(VLOOKUP(B9226,Returns!$A$1:$B$801,2,0),"NO")</f>
        <v>NO</v>
      </c>
    </row>
    <row r="9227" spans="1:23">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1" t="str">
        <f>IF(M9227=People!$B$5,People!$A$5,IF(M9227=People!$B$4,People!$A$4,IF(M9227=People!$B$3,People!$A$3,IF(M9227=People!$B$2,People!$A$2,0))))</f>
        <v>Kelly Williams</v>
      </c>
      <c r="W9227" s="3" t="str">
        <f>IFERROR(VLOOKUP(B9227,Returns!$A$1:$B$801,2,0),"NO")</f>
        <v>NO</v>
      </c>
    </row>
    <row r="9228" spans="1:23">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1" t="str">
        <f>IF(M9228=People!$B$5,People!$A$5,IF(M9228=People!$B$4,People!$A$4,IF(M9228=People!$B$3,People!$A$3,IF(M9228=People!$B$2,People!$A$2,0))))</f>
        <v>Kelly Williams</v>
      </c>
      <c r="W9228" s="3" t="str">
        <f>IFERROR(VLOOKUP(B9228,Returns!$A$1:$B$801,2,0),"NO")</f>
        <v>NO</v>
      </c>
    </row>
    <row r="9229" spans="1:23">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1" t="str">
        <f>IF(M9229=People!$B$5,People!$A$5,IF(M9229=People!$B$4,People!$A$4,IF(M9229=People!$B$3,People!$A$3,IF(M9229=People!$B$2,People!$A$2,0))))</f>
        <v>Anna Andreadi</v>
      </c>
      <c r="W9229" s="3" t="str">
        <f>IFERROR(VLOOKUP(B9229,Returns!$A$1:$B$801,2,0),"NO")</f>
        <v>NO</v>
      </c>
    </row>
    <row r="9230" spans="1:23">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1" t="str">
        <f>IF(M9230=People!$B$5,People!$A$5,IF(M9230=People!$B$4,People!$A$4,IF(M9230=People!$B$3,People!$A$3,IF(M9230=People!$B$2,People!$A$2,0))))</f>
        <v>Anna Andreadi</v>
      </c>
      <c r="W9230" s="3" t="str">
        <f>IFERROR(VLOOKUP(B9230,Returns!$A$1:$B$801,2,0),"NO")</f>
        <v>NO</v>
      </c>
    </row>
    <row r="9231" spans="1:23">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1" t="str">
        <f>IF(M9231=People!$B$5,People!$A$5,IF(M9231=People!$B$4,People!$A$4,IF(M9231=People!$B$3,People!$A$3,IF(M9231=People!$B$2,People!$A$2,0))))</f>
        <v>Anna Andreadi</v>
      </c>
      <c r="W9231" s="3" t="str">
        <f>IFERROR(VLOOKUP(B9231,Returns!$A$1:$B$801,2,0),"NO")</f>
        <v>NO</v>
      </c>
    </row>
    <row r="9232" spans="1:23">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1" t="str">
        <f>IF(M9232=People!$B$5,People!$A$5,IF(M9232=People!$B$4,People!$A$4,IF(M9232=People!$B$3,People!$A$3,IF(M9232=People!$B$2,People!$A$2,0))))</f>
        <v>Anna Andreadi</v>
      </c>
      <c r="W9232" s="3" t="str">
        <f>IFERROR(VLOOKUP(B9232,Returns!$A$1:$B$801,2,0),"NO")</f>
        <v>NO</v>
      </c>
    </row>
    <row r="9233" spans="1:23">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1" t="str">
        <f>IF(M9233=People!$B$5,People!$A$5,IF(M9233=People!$B$4,People!$A$4,IF(M9233=People!$B$3,People!$A$3,IF(M9233=People!$B$2,People!$A$2,0))))</f>
        <v>Anna Andreadi</v>
      </c>
      <c r="W9233" s="3" t="str">
        <f>IFERROR(VLOOKUP(B9233,Returns!$A$1:$B$801,2,0),"NO")</f>
        <v>NO</v>
      </c>
    </row>
    <row r="9234" spans="1:23">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1" t="str">
        <f>IF(M9234=People!$B$5,People!$A$5,IF(M9234=People!$B$4,People!$A$4,IF(M9234=People!$B$3,People!$A$3,IF(M9234=People!$B$2,People!$A$2,0))))</f>
        <v>Anna Andreadi</v>
      </c>
      <c r="W9234" s="3" t="str">
        <f>IFERROR(VLOOKUP(B9234,Returns!$A$1:$B$801,2,0),"NO")</f>
        <v>Yes</v>
      </c>
    </row>
    <row r="9235" spans="1:23">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1" t="str">
        <f>IF(M9235=People!$B$5,People!$A$5,IF(M9235=People!$B$4,People!$A$4,IF(M9235=People!$B$3,People!$A$3,IF(M9235=People!$B$2,People!$A$2,0))))</f>
        <v>Anna Andreadi</v>
      </c>
      <c r="W9235" s="3" t="str">
        <f>IFERROR(VLOOKUP(B9235,Returns!$A$1:$B$801,2,0),"NO")</f>
        <v>Yes</v>
      </c>
    </row>
    <row r="9236" spans="1:23">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1" t="str">
        <f>IF(M9236=People!$B$5,People!$A$5,IF(M9236=People!$B$4,People!$A$4,IF(M9236=People!$B$3,People!$A$3,IF(M9236=People!$B$2,People!$A$2,0))))</f>
        <v>Anna Andreadi</v>
      </c>
      <c r="W9236" s="3" t="str">
        <f>IFERROR(VLOOKUP(B9236,Returns!$A$1:$B$801,2,0),"NO")</f>
        <v>Yes</v>
      </c>
    </row>
    <row r="9237" spans="1:23">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1" t="str">
        <f>IF(M9237=People!$B$5,People!$A$5,IF(M9237=People!$B$4,People!$A$4,IF(M9237=People!$B$3,People!$A$3,IF(M9237=People!$B$2,People!$A$2,0))))</f>
        <v>Anna Andreadi</v>
      </c>
      <c r="W9237" s="3" t="str">
        <f>IFERROR(VLOOKUP(B9237,Returns!$A$1:$B$801,2,0),"NO")</f>
        <v>Yes</v>
      </c>
    </row>
    <row r="9238" spans="1:23">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1" t="str">
        <f>IF(M9238=People!$B$5,People!$A$5,IF(M9238=People!$B$4,People!$A$4,IF(M9238=People!$B$3,People!$A$3,IF(M9238=People!$B$2,People!$A$2,0))))</f>
        <v>Anna Andreadi</v>
      </c>
      <c r="W9238" s="3" t="str">
        <f>IFERROR(VLOOKUP(B9238,Returns!$A$1:$B$801,2,0),"NO")</f>
        <v>Yes</v>
      </c>
    </row>
    <row r="9239" spans="1:23">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1" t="str">
        <f>IF(M9239=People!$B$5,People!$A$5,IF(M9239=People!$B$4,People!$A$4,IF(M9239=People!$B$3,People!$A$3,IF(M9239=People!$B$2,People!$A$2,0))))</f>
        <v>Anna Andreadi</v>
      </c>
      <c r="W9239" s="3" t="str">
        <f>IFERROR(VLOOKUP(B9239,Returns!$A$1:$B$801,2,0),"NO")</f>
        <v>Yes</v>
      </c>
    </row>
    <row r="9240" spans="1:23">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1" t="str">
        <f>IF(M9240=People!$B$5,People!$A$5,IF(M9240=People!$B$4,People!$A$4,IF(M9240=People!$B$3,People!$A$3,IF(M9240=People!$B$2,People!$A$2,0))))</f>
        <v>Chuck Magee</v>
      </c>
      <c r="W9240" s="3" t="str">
        <f>IFERROR(VLOOKUP(B9240,Returns!$A$1:$B$801,2,0),"NO")</f>
        <v>NO</v>
      </c>
    </row>
    <row r="9241" spans="1:23">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1" t="str">
        <f>IF(M9241=People!$B$5,People!$A$5,IF(M9241=People!$B$4,People!$A$4,IF(M9241=People!$B$3,People!$A$3,IF(M9241=People!$B$2,People!$A$2,0))))</f>
        <v>Cassandra Brandow</v>
      </c>
      <c r="W9241" s="3" t="str">
        <f>IFERROR(VLOOKUP(B9241,Returns!$A$1:$B$801,2,0),"NO")</f>
        <v>NO</v>
      </c>
    </row>
    <row r="9242" spans="1:23">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1" t="str">
        <f>IF(M9242=People!$B$5,People!$A$5,IF(M9242=People!$B$4,People!$A$4,IF(M9242=People!$B$3,People!$A$3,IF(M9242=People!$B$2,People!$A$2,0))))</f>
        <v>Cassandra Brandow</v>
      </c>
      <c r="W9242" s="3" t="str">
        <f>IFERROR(VLOOKUP(B9242,Returns!$A$1:$B$801,2,0),"NO")</f>
        <v>NO</v>
      </c>
    </row>
    <row r="9243" spans="1:23">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1" t="str">
        <f>IF(M9243=People!$B$5,People!$A$5,IF(M9243=People!$B$4,People!$A$4,IF(M9243=People!$B$3,People!$A$3,IF(M9243=People!$B$2,People!$A$2,0))))</f>
        <v>Cassandra Brandow</v>
      </c>
      <c r="W9243" s="3" t="str">
        <f>IFERROR(VLOOKUP(B9243,Returns!$A$1:$B$801,2,0),"NO")</f>
        <v>NO</v>
      </c>
    </row>
    <row r="9244" spans="1:23">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1" t="str">
        <f>IF(M9244=People!$B$5,People!$A$5,IF(M9244=People!$B$4,People!$A$4,IF(M9244=People!$B$3,People!$A$3,IF(M9244=People!$B$2,People!$A$2,0))))</f>
        <v>Anna Andreadi</v>
      </c>
      <c r="W9244" s="3" t="str">
        <f>IFERROR(VLOOKUP(B9244,Returns!$A$1:$B$801,2,0),"NO")</f>
        <v>NO</v>
      </c>
    </row>
    <row r="9245" spans="1:23">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1" t="str">
        <f>IF(M9245=People!$B$5,People!$A$5,IF(M9245=People!$B$4,People!$A$4,IF(M9245=People!$B$3,People!$A$3,IF(M9245=People!$B$2,People!$A$2,0))))</f>
        <v>Anna Andreadi</v>
      </c>
      <c r="W9245" s="3" t="str">
        <f>IFERROR(VLOOKUP(B9245,Returns!$A$1:$B$801,2,0),"NO")</f>
        <v>NO</v>
      </c>
    </row>
    <row r="9246" spans="1:23">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1" t="str">
        <f>IF(M9246=People!$B$5,People!$A$5,IF(M9246=People!$B$4,People!$A$4,IF(M9246=People!$B$3,People!$A$3,IF(M9246=People!$B$2,People!$A$2,0))))</f>
        <v>Anna Andreadi</v>
      </c>
      <c r="W9246" s="3" t="str">
        <f>IFERROR(VLOOKUP(B9246,Returns!$A$1:$B$801,2,0),"NO")</f>
        <v>NO</v>
      </c>
    </row>
    <row r="9247" spans="1:23">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1" t="str">
        <f>IF(M9247=People!$B$5,People!$A$5,IF(M9247=People!$B$4,People!$A$4,IF(M9247=People!$B$3,People!$A$3,IF(M9247=People!$B$2,People!$A$2,0))))</f>
        <v>Anna Andreadi</v>
      </c>
      <c r="W9247" s="3" t="str">
        <f>IFERROR(VLOOKUP(B9247,Returns!$A$1:$B$801,2,0),"NO")</f>
        <v>NO</v>
      </c>
    </row>
    <row r="9248" spans="1:23">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1" t="str">
        <f>IF(M9248=People!$B$5,People!$A$5,IF(M9248=People!$B$4,People!$A$4,IF(M9248=People!$B$3,People!$A$3,IF(M9248=People!$B$2,People!$A$2,0))))</f>
        <v>Anna Andreadi</v>
      </c>
      <c r="W9248" s="3" t="str">
        <f>IFERROR(VLOOKUP(B9248,Returns!$A$1:$B$801,2,0),"NO")</f>
        <v>NO</v>
      </c>
    </row>
    <row r="9249" spans="1:23">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1" t="str">
        <f>IF(M9249=People!$B$5,People!$A$5,IF(M9249=People!$B$4,People!$A$4,IF(M9249=People!$B$3,People!$A$3,IF(M9249=People!$B$2,People!$A$2,0))))</f>
        <v>Anna Andreadi</v>
      </c>
      <c r="W9249" s="3" t="str">
        <f>IFERROR(VLOOKUP(B9249,Returns!$A$1:$B$801,2,0),"NO")</f>
        <v>NO</v>
      </c>
    </row>
    <row r="9250" spans="1:23">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1" t="str">
        <f>IF(M9250=People!$B$5,People!$A$5,IF(M9250=People!$B$4,People!$A$4,IF(M9250=People!$B$3,People!$A$3,IF(M9250=People!$B$2,People!$A$2,0))))</f>
        <v>Chuck Magee</v>
      </c>
      <c r="W9250" s="3" t="str">
        <f>IFERROR(VLOOKUP(B9250,Returns!$A$1:$B$801,2,0),"NO")</f>
        <v>NO</v>
      </c>
    </row>
    <row r="9251" spans="1:23">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1" t="str">
        <f>IF(M9251=People!$B$5,People!$A$5,IF(M9251=People!$B$4,People!$A$4,IF(M9251=People!$B$3,People!$A$3,IF(M9251=People!$B$2,People!$A$2,0))))</f>
        <v>Chuck Magee</v>
      </c>
      <c r="W9251" s="3" t="str">
        <f>IFERROR(VLOOKUP(B9251,Returns!$A$1:$B$801,2,0),"NO")</f>
        <v>NO</v>
      </c>
    </row>
    <row r="9252" spans="1:23">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1" t="str">
        <f>IF(M9252=People!$B$5,People!$A$5,IF(M9252=People!$B$4,People!$A$4,IF(M9252=People!$B$3,People!$A$3,IF(M9252=People!$B$2,People!$A$2,0))))</f>
        <v>Kelly Williams</v>
      </c>
      <c r="W9252" s="3" t="str">
        <f>IFERROR(VLOOKUP(B9252,Returns!$A$1:$B$801,2,0),"NO")</f>
        <v>NO</v>
      </c>
    </row>
    <row r="9253" spans="1:23">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1" t="str">
        <f>IF(M9253=People!$B$5,People!$A$5,IF(M9253=People!$B$4,People!$A$4,IF(M9253=People!$B$3,People!$A$3,IF(M9253=People!$B$2,People!$A$2,0))))</f>
        <v>Anna Andreadi</v>
      </c>
      <c r="W9253" s="3" t="str">
        <f>IFERROR(VLOOKUP(B9253,Returns!$A$1:$B$801,2,0),"NO")</f>
        <v>Yes</v>
      </c>
    </row>
    <row r="9254" spans="1:23">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1" t="str">
        <f>IF(M9254=People!$B$5,People!$A$5,IF(M9254=People!$B$4,People!$A$4,IF(M9254=People!$B$3,People!$A$3,IF(M9254=People!$B$2,People!$A$2,0))))</f>
        <v>Cassandra Brandow</v>
      </c>
      <c r="W9254" s="3" t="str">
        <f>IFERROR(VLOOKUP(B9254,Returns!$A$1:$B$801,2,0),"NO")</f>
        <v>NO</v>
      </c>
    </row>
    <row r="9255" spans="1:23">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1" t="str">
        <f>IF(M9255=People!$B$5,People!$A$5,IF(M9255=People!$B$4,People!$A$4,IF(M9255=People!$B$3,People!$A$3,IF(M9255=People!$B$2,People!$A$2,0))))</f>
        <v>Cassandra Brandow</v>
      </c>
      <c r="W9255" s="3" t="str">
        <f>IFERROR(VLOOKUP(B9255,Returns!$A$1:$B$801,2,0),"NO")</f>
        <v>NO</v>
      </c>
    </row>
    <row r="9256" spans="1:23">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1" t="str">
        <f>IF(M9256=People!$B$5,People!$A$5,IF(M9256=People!$B$4,People!$A$4,IF(M9256=People!$B$3,People!$A$3,IF(M9256=People!$B$2,People!$A$2,0))))</f>
        <v>Kelly Williams</v>
      </c>
      <c r="W9256" s="3" t="str">
        <f>IFERROR(VLOOKUP(B9256,Returns!$A$1:$B$801,2,0),"NO")</f>
        <v>NO</v>
      </c>
    </row>
    <row r="9257" spans="1:23">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1" t="str">
        <f>IF(M9257=People!$B$5,People!$A$5,IF(M9257=People!$B$4,People!$A$4,IF(M9257=People!$B$3,People!$A$3,IF(M9257=People!$B$2,People!$A$2,0))))</f>
        <v>Kelly Williams</v>
      </c>
      <c r="W9257" s="3" t="str">
        <f>IFERROR(VLOOKUP(B9257,Returns!$A$1:$B$801,2,0),"NO")</f>
        <v>NO</v>
      </c>
    </row>
    <row r="9258" spans="1:23">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1" t="str">
        <f>IF(M9258=People!$B$5,People!$A$5,IF(M9258=People!$B$4,People!$A$4,IF(M9258=People!$B$3,People!$A$3,IF(M9258=People!$B$2,People!$A$2,0))))</f>
        <v>Kelly Williams</v>
      </c>
      <c r="W9258" s="3" t="str">
        <f>IFERROR(VLOOKUP(B9258,Returns!$A$1:$B$801,2,0),"NO")</f>
        <v>NO</v>
      </c>
    </row>
    <row r="9259" spans="1:23">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1" t="str">
        <f>IF(M9259=People!$B$5,People!$A$5,IF(M9259=People!$B$4,People!$A$4,IF(M9259=People!$B$3,People!$A$3,IF(M9259=People!$B$2,People!$A$2,0))))</f>
        <v>Kelly Williams</v>
      </c>
      <c r="W9259" s="3" t="str">
        <f>IFERROR(VLOOKUP(B9259,Returns!$A$1:$B$801,2,0),"NO")</f>
        <v>NO</v>
      </c>
    </row>
    <row r="9260" spans="1:23">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1" t="str">
        <f>IF(M9260=People!$B$5,People!$A$5,IF(M9260=People!$B$4,People!$A$4,IF(M9260=People!$B$3,People!$A$3,IF(M9260=People!$B$2,People!$A$2,0))))</f>
        <v>Kelly Williams</v>
      </c>
      <c r="W9260" s="3" t="str">
        <f>IFERROR(VLOOKUP(B9260,Returns!$A$1:$B$801,2,0),"NO")</f>
        <v>NO</v>
      </c>
    </row>
    <row r="9261" spans="1:23">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1" t="str">
        <f>IF(M9261=People!$B$5,People!$A$5,IF(M9261=People!$B$4,People!$A$4,IF(M9261=People!$B$3,People!$A$3,IF(M9261=People!$B$2,People!$A$2,0))))</f>
        <v>Kelly Williams</v>
      </c>
      <c r="W9261" s="3" t="str">
        <f>IFERROR(VLOOKUP(B9261,Returns!$A$1:$B$801,2,0),"NO")</f>
        <v>NO</v>
      </c>
    </row>
    <row r="9262" spans="1:23">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1" t="str">
        <f>IF(M9262=People!$B$5,People!$A$5,IF(M9262=People!$B$4,People!$A$4,IF(M9262=People!$B$3,People!$A$3,IF(M9262=People!$B$2,People!$A$2,0))))</f>
        <v>Kelly Williams</v>
      </c>
      <c r="W9262" s="3" t="str">
        <f>IFERROR(VLOOKUP(B9262,Returns!$A$1:$B$801,2,0),"NO")</f>
        <v>NO</v>
      </c>
    </row>
    <row r="9263" spans="1:23">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1" t="str">
        <f>IF(M9263=People!$B$5,People!$A$5,IF(M9263=People!$B$4,People!$A$4,IF(M9263=People!$B$3,People!$A$3,IF(M9263=People!$B$2,People!$A$2,0))))</f>
        <v>Anna Andreadi</v>
      </c>
      <c r="W9263" s="3" t="str">
        <f>IFERROR(VLOOKUP(B9263,Returns!$A$1:$B$801,2,0),"NO")</f>
        <v>NO</v>
      </c>
    </row>
    <row r="9264" spans="1:23">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1" t="str">
        <f>IF(M9264=People!$B$5,People!$A$5,IF(M9264=People!$B$4,People!$A$4,IF(M9264=People!$B$3,People!$A$3,IF(M9264=People!$B$2,People!$A$2,0))))</f>
        <v>Kelly Williams</v>
      </c>
      <c r="W9264" s="3" t="str">
        <f>IFERROR(VLOOKUP(B9264,Returns!$A$1:$B$801,2,0),"NO")</f>
        <v>NO</v>
      </c>
    </row>
    <row r="9265" spans="1:23">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1" t="str">
        <f>IF(M9265=People!$B$5,People!$A$5,IF(M9265=People!$B$4,People!$A$4,IF(M9265=People!$B$3,People!$A$3,IF(M9265=People!$B$2,People!$A$2,0))))</f>
        <v>Kelly Williams</v>
      </c>
      <c r="W9265" s="3" t="str">
        <f>IFERROR(VLOOKUP(B9265,Returns!$A$1:$B$801,2,0),"NO")</f>
        <v>NO</v>
      </c>
    </row>
    <row r="9266" spans="1:23">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1" t="str">
        <f>IF(M9266=People!$B$5,People!$A$5,IF(M9266=People!$B$4,People!$A$4,IF(M9266=People!$B$3,People!$A$3,IF(M9266=People!$B$2,People!$A$2,0))))</f>
        <v>Cassandra Brandow</v>
      </c>
      <c r="W9266" s="3" t="str">
        <f>IFERROR(VLOOKUP(B9266,Returns!$A$1:$B$801,2,0),"NO")</f>
        <v>NO</v>
      </c>
    </row>
    <row r="9267" spans="1:23">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1" t="str">
        <f>IF(M9267=People!$B$5,People!$A$5,IF(M9267=People!$B$4,People!$A$4,IF(M9267=People!$B$3,People!$A$3,IF(M9267=People!$B$2,People!$A$2,0))))</f>
        <v>Cassandra Brandow</v>
      </c>
      <c r="W9267" s="3" t="str">
        <f>IFERROR(VLOOKUP(B9267,Returns!$A$1:$B$801,2,0),"NO")</f>
        <v>NO</v>
      </c>
    </row>
    <row r="9268" spans="1:23">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1" t="str">
        <f>IF(M9268=People!$B$5,People!$A$5,IF(M9268=People!$B$4,People!$A$4,IF(M9268=People!$B$3,People!$A$3,IF(M9268=People!$B$2,People!$A$2,0))))</f>
        <v>Anna Andreadi</v>
      </c>
      <c r="W9268" s="3" t="str">
        <f>IFERROR(VLOOKUP(B9268,Returns!$A$1:$B$801,2,0),"NO")</f>
        <v>NO</v>
      </c>
    </row>
    <row r="9269" spans="1:23">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1" t="str">
        <f>IF(M9269=People!$B$5,People!$A$5,IF(M9269=People!$B$4,People!$A$4,IF(M9269=People!$B$3,People!$A$3,IF(M9269=People!$B$2,People!$A$2,0))))</f>
        <v>Chuck Magee</v>
      </c>
      <c r="W9269" s="3" t="str">
        <f>IFERROR(VLOOKUP(B9269,Returns!$A$1:$B$801,2,0),"NO")</f>
        <v>NO</v>
      </c>
    </row>
    <row r="9270" spans="1:23">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1" t="str">
        <f>IF(M9270=People!$B$5,People!$A$5,IF(M9270=People!$B$4,People!$A$4,IF(M9270=People!$B$3,People!$A$3,IF(M9270=People!$B$2,People!$A$2,0))))</f>
        <v>Chuck Magee</v>
      </c>
      <c r="W9270" s="3" t="str">
        <f>IFERROR(VLOOKUP(B9270,Returns!$A$1:$B$801,2,0),"NO")</f>
        <v>NO</v>
      </c>
    </row>
    <row r="9271" spans="1:23">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1" t="str">
        <f>IF(M9271=People!$B$5,People!$A$5,IF(M9271=People!$B$4,People!$A$4,IF(M9271=People!$B$3,People!$A$3,IF(M9271=People!$B$2,People!$A$2,0))))</f>
        <v>Chuck Magee</v>
      </c>
      <c r="W9271" s="3" t="str">
        <f>IFERROR(VLOOKUP(B9271,Returns!$A$1:$B$801,2,0),"NO")</f>
        <v>NO</v>
      </c>
    </row>
    <row r="9272" spans="1:23">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1" t="str">
        <f>IF(M9272=People!$B$5,People!$A$5,IF(M9272=People!$B$4,People!$A$4,IF(M9272=People!$B$3,People!$A$3,IF(M9272=People!$B$2,People!$A$2,0))))</f>
        <v>Chuck Magee</v>
      </c>
      <c r="W9272" s="3" t="str">
        <f>IFERROR(VLOOKUP(B9272,Returns!$A$1:$B$801,2,0),"NO")</f>
        <v>NO</v>
      </c>
    </row>
    <row r="9273" spans="1:23">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1" t="str">
        <f>IF(M9273=People!$B$5,People!$A$5,IF(M9273=People!$B$4,People!$A$4,IF(M9273=People!$B$3,People!$A$3,IF(M9273=People!$B$2,People!$A$2,0))))</f>
        <v>Chuck Magee</v>
      </c>
      <c r="W9273" s="3" t="str">
        <f>IFERROR(VLOOKUP(B9273,Returns!$A$1:$B$801,2,0),"NO")</f>
        <v>NO</v>
      </c>
    </row>
    <row r="9274" spans="1:23">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1" t="str">
        <f>IF(M9274=People!$B$5,People!$A$5,IF(M9274=People!$B$4,People!$A$4,IF(M9274=People!$B$3,People!$A$3,IF(M9274=People!$B$2,People!$A$2,0))))</f>
        <v>Chuck Magee</v>
      </c>
      <c r="W9274" s="3" t="str">
        <f>IFERROR(VLOOKUP(B9274,Returns!$A$1:$B$801,2,0),"NO")</f>
        <v>NO</v>
      </c>
    </row>
    <row r="9275" spans="1:23">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1" t="str">
        <f>IF(M9275=People!$B$5,People!$A$5,IF(M9275=People!$B$4,People!$A$4,IF(M9275=People!$B$3,People!$A$3,IF(M9275=People!$B$2,People!$A$2,0))))</f>
        <v>Cassandra Brandow</v>
      </c>
      <c r="W9275" s="3" t="str">
        <f>IFERROR(VLOOKUP(B9275,Returns!$A$1:$B$801,2,0),"NO")</f>
        <v>NO</v>
      </c>
    </row>
    <row r="9276" spans="1:23">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1" t="str">
        <f>IF(M9276=People!$B$5,People!$A$5,IF(M9276=People!$B$4,People!$A$4,IF(M9276=People!$B$3,People!$A$3,IF(M9276=People!$B$2,People!$A$2,0))))</f>
        <v>Anna Andreadi</v>
      </c>
      <c r="W9276" s="3" t="str">
        <f>IFERROR(VLOOKUP(B9276,Returns!$A$1:$B$801,2,0),"NO")</f>
        <v>NO</v>
      </c>
    </row>
    <row r="9277" spans="1:23">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1" t="str">
        <f>IF(M9277=People!$B$5,People!$A$5,IF(M9277=People!$B$4,People!$A$4,IF(M9277=People!$B$3,People!$A$3,IF(M9277=People!$B$2,People!$A$2,0))))</f>
        <v>Cassandra Brandow</v>
      </c>
      <c r="W9277" s="3" t="str">
        <f>IFERROR(VLOOKUP(B9277,Returns!$A$1:$B$801,2,0),"NO")</f>
        <v>NO</v>
      </c>
    </row>
    <row r="9278" spans="1:23">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1" t="str">
        <f>IF(M9278=People!$B$5,People!$A$5,IF(M9278=People!$B$4,People!$A$4,IF(M9278=People!$B$3,People!$A$3,IF(M9278=People!$B$2,People!$A$2,0))))</f>
        <v>Cassandra Brandow</v>
      </c>
      <c r="W9278" s="3" t="str">
        <f>IFERROR(VLOOKUP(B9278,Returns!$A$1:$B$801,2,0),"NO")</f>
        <v>NO</v>
      </c>
    </row>
    <row r="9279" spans="1:23">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1" t="str">
        <f>IF(M9279=People!$B$5,People!$A$5,IF(M9279=People!$B$4,People!$A$4,IF(M9279=People!$B$3,People!$A$3,IF(M9279=People!$B$2,People!$A$2,0))))</f>
        <v>Chuck Magee</v>
      </c>
      <c r="W9279" s="3" t="str">
        <f>IFERROR(VLOOKUP(B9279,Returns!$A$1:$B$801,2,0),"NO")</f>
        <v>NO</v>
      </c>
    </row>
    <row r="9280" spans="1:23">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1" t="str">
        <f>IF(M9280=People!$B$5,People!$A$5,IF(M9280=People!$B$4,People!$A$4,IF(M9280=People!$B$3,People!$A$3,IF(M9280=People!$B$2,People!$A$2,0))))</f>
        <v>Chuck Magee</v>
      </c>
      <c r="W9280" s="3" t="str">
        <f>IFERROR(VLOOKUP(B9280,Returns!$A$1:$B$801,2,0),"NO")</f>
        <v>NO</v>
      </c>
    </row>
    <row r="9281" spans="1:23">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1" t="str">
        <f>IF(M9281=People!$B$5,People!$A$5,IF(M9281=People!$B$4,People!$A$4,IF(M9281=People!$B$3,People!$A$3,IF(M9281=People!$B$2,People!$A$2,0))))</f>
        <v>Chuck Magee</v>
      </c>
      <c r="W9281" s="3" t="str">
        <f>IFERROR(VLOOKUP(B9281,Returns!$A$1:$B$801,2,0),"NO")</f>
        <v>NO</v>
      </c>
    </row>
    <row r="9282" spans="1:23">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1" t="str">
        <f>IF(M9282=People!$B$5,People!$A$5,IF(M9282=People!$B$4,People!$A$4,IF(M9282=People!$B$3,People!$A$3,IF(M9282=People!$B$2,People!$A$2,0))))</f>
        <v>Anna Andreadi</v>
      </c>
      <c r="W9282" s="3" t="str">
        <f>IFERROR(VLOOKUP(B9282,Returns!$A$1:$B$801,2,0),"NO")</f>
        <v>NO</v>
      </c>
    </row>
    <row r="9283" spans="1:23">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1" t="str">
        <f>IF(M9283=People!$B$5,People!$A$5,IF(M9283=People!$B$4,People!$A$4,IF(M9283=People!$B$3,People!$A$3,IF(M9283=People!$B$2,People!$A$2,0))))</f>
        <v>Cassandra Brandow</v>
      </c>
      <c r="W9283" s="3" t="str">
        <f>IFERROR(VLOOKUP(B9283,Returns!$A$1:$B$801,2,0),"NO")</f>
        <v>NO</v>
      </c>
    </row>
    <row r="9284" spans="1:23">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1" t="str">
        <f>IF(M9284=People!$B$5,People!$A$5,IF(M9284=People!$B$4,People!$A$4,IF(M9284=People!$B$3,People!$A$3,IF(M9284=People!$B$2,People!$A$2,0))))</f>
        <v>Cassandra Brandow</v>
      </c>
      <c r="W9284" s="3" t="str">
        <f>IFERROR(VLOOKUP(B9284,Returns!$A$1:$B$801,2,0),"NO")</f>
        <v>NO</v>
      </c>
    </row>
    <row r="9285" spans="1:23">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1" t="str">
        <f>IF(M9285=People!$B$5,People!$A$5,IF(M9285=People!$B$4,People!$A$4,IF(M9285=People!$B$3,People!$A$3,IF(M9285=People!$B$2,People!$A$2,0))))</f>
        <v>Anna Andreadi</v>
      </c>
      <c r="W9285" s="3" t="str">
        <f>IFERROR(VLOOKUP(B9285,Returns!$A$1:$B$801,2,0),"NO")</f>
        <v>NO</v>
      </c>
    </row>
    <row r="9286" spans="1:23">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1" t="str">
        <f>IF(M9286=People!$B$5,People!$A$5,IF(M9286=People!$B$4,People!$A$4,IF(M9286=People!$B$3,People!$A$3,IF(M9286=People!$B$2,People!$A$2,0))))</f>
        <v>Kelly Williams</v>
      </c>
      <c r="W9286" s="3" t="str">
        <f>IFERROR(VLOOKUP(B9286,Returns!$A$1:$B$801,2,0),"NO")</f>
        <v>NO</v>
      </c>
    </row>
    <row r="9287" spans="1:23">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1" t="str">
        <f>IF(M9287=People!$B$5,People!$A$5,IF(M9287=People!$B$4,People!$A$4,IF(M9287=People!$B$3,People!$A$3,IF(M9287=People!$B$2,People!$A$2,0))))</f>
        <v>Cassandra Brandow</v>
      </c>
      <c r="W9287" s="3" t="str">
        <f>IFERROR(VLOOKUP(B9287,Returns!$A$1:$B$801,2,0),"NO")</f>
        <v>NO</v>
      </c>
    </row>
    <row r="9288" spans="1:23">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1" t="str">
        <f>IF(M9288=People!$B$5,People!$A$5,IF(M9288=People!$B$4,People!$A$4,IF(M9288=People!$B$3,People!$A$3,IF(M9288=People!$B$2,People!$A$2,0))))</f>
        <v>Kelly Williams</v>
      </c>
      <c r="W9288" s="3" t="str">
        <f>IFERROR(VLOOKUP(B9288,Returns!$A$1:$B$801,2,0),"NO")</f>
        <v>NO</v>
      </c>
    </row>
    <row r="9289" spans="1:23">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1" t="str">
        <f>IF(M9289=People!$B$5,People!$A$5,IF(M9289=People!$B$4,People!$A$4,IF(M9289=People!$B$3,People!$A$3,IF(M9289=People!$B$2,People!$A$2,0))))</f>
        <v>Kelly Williams</v>
      </c>
      <c r="W9289" s="3" t="str">
        <f>IFERROR(VLOOKUP(B9289,Returns!$A$1:$B$801,2,0),"NO")</f>
        <v>NO</v>
      </c>
    </row>
    <row r="9290" spans="1:23">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1" t="str">
        <f>IF(M9290=People!$B$5,People!$A$5,IF(M9290=People!$B$4,People!$A$4,IF(M9290=People!$B$3,People!$A$3,IF(M9290=People!$B$2,People!$A$2,0))))</f>
        <v>Chuck Magee</v>
      </c>
      <c r="W9290" s="3" t="str">
        <f>IFERROR(VLOOKUP(B9290,Returns!$A$1:$B$801,2,0),"NO")</f>
        <v>NO</v>
      </c>
    </row>
    <row r="9291" spans="1:23">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1" t="str">
        <f>IF(M9291=People!$B$5,People!$A$5,IF(M9291=People!$B$4,People!$A$4,IF(M9291=People!$B$3,People!$A$3,IF(M9291=People!$B$2,People!$A$2,0))))</f>
        <v>Anna Andreadi</v>
      </c>
      <c r="W9291" s="3" t="str">
        <f>IFERROR(VLOOKUP(B9291,Returns!$A$1:$B$801,2,0),"NO")</f>
        <v>NO</v>
      </c>
    </row>
    <row r="9292" spans="1:23">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1" t="str">
        <f>IF(M9292=People!$B$5,People!$A$5,IF(M9292=People!$B$4,People!$A$4,IF(M9292=People!$B$3,People!$A$3,IF(M9292=People!$B$2,People!$A$2,0))))</f>
        <v>Chuck Magee</v>
      </c>
      <c r="W9292" s="3" t="str">
        <f>IFERROR(VLOOKUP(B9292,Returns!$A$1:$B$801,2,0),"NO")</f>
        <v>NO</v>
      </c>
    </row>
    <row r="9293" spans="1:23">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1" t="str">
        <f>IF(M9293=People!$B$5,People!$A$5,IF(M9293=People!$B$4,People!$A$4,IF(M9293=People!$B$3,People!$A$3,IF(M9293=People!$B$2,People!$A$2,0))))</f>
        <v>Chuck Magee</v>
      </c>
      <c r="W9293" s="3" t="str">
        <f>IFERROR(VLOOKUP(B9293,Returns!$A$1:$B$801,2,0),"NO")</f>
        <v>NO</v>
      </c>
    </row>
    <row r="9294" spans="1:23">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1" t="str">
        <f>IF(M9294=People!$B$5,People!$A$5,IF(M9294=People!$B$4,People!$A$4,IF(M9294=People!$B$3,People!$A$3,IF(M9294=People!$B$2,People!$A$2,0))))</f>
        <v>Kelly Williams</v>
      </c>
      <c r="W9294" s="3" t="str">
        <f>IFERROR(VLOOKUP(B9294,Returns!$A$1:$B$801,2,0),"NO")</f>
        <v>NO</v>
      </c>
    </row>
    <row r="9295" spans="1:23">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1" t="str">
        <f>IF(M9295=People!$B$5,People!$A$5,IF(M9295=People!$B$4,People!$A$4,IF(M9295=People!$B$3,People!$A$3,IF(M9295=People!$B$2,People!$A$2,0))))</f>
        <v>Chuck Magee</v>
      </c>
      <c r="W9295" s="3" t="str">
        <f>IFERROR(VLOOKUP(B9295,Returns!$A$1:$B$801,2,0),"NO")</f>
        <v>NO</v>
      </c>
    </row>
    <row r="9296" spans="1:23">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1" t="str">
        <f>IF(M9296=People!$B$5,People!$A$5,IF(M9296=People!$B$4,People!$A$4,IF(M9296=People!$B$3,People!$A$3,IF(M9296=People!$B$2,People!$A$2,0))))</f>
        <v>Chuck Magee</v>
      </c>
      <c r="W9296" s="3" t="str">
        <f>IFERROR(VLOOKUP(B9296,Returns!$A$1:$B$801,2,0),"NO")</f>
        <v>NO</v>
      </c>
    </row>
    <row r="9297" spans="1:23">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1" t="str">
        <f>IF(M9297=People!$B$5,People!$A$5,IF(M9297=People!$B$4,People!$A$4,IF(M9297=People!$B$3,People!$A$3,IF(M9297=People!$B$2,People!$A$2,0))))</f>
        <v>Chuck Magee</v>
      </c>
      <c r="W9297" s="3" t="str">
        <f>IFERROR(VLOOKUP(B9297,Returns!$A$1:$B$801,2,0),"NO")</f>
        <v>NO</v>
      </c>
    </row>
    <row r="9298" spans="1:23">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1" t="str">
        <f>IF(M9298=People!$B$5,People!$A$5,IF(M9298=People!$B$4,People!$A$4,IF(M9298=People!$B$3,People!$A$3,IF(M9298=People!$B$2,People!$A$2,0))))</f>
        <v>Kelly Williams</v>
      </c>
      <c r="W9298" s="3" t="str">
        <f>IFERROR(VLOOKUP(B9298,Returns!$A$1:$B$801,2,0),"NO")</f>
        <v>NO</v>
      </c>
    </row>
    <row r="9299" spans="1:23">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1" t="str">
        <f>IF(M9299=People!$B$5,People!$A$5,IF(M9299=People!$B$4,People!$A$4,IF(M9299=People!$B$3,People!$A$3,IF(M9299=People!$B$2,People!$A$2,0))))</f>
        <v>Kelly Williams</v>
      </c>
      <c r="W9299" s="3" t="str">
        <f>IFERROR(VLOOKUP(B9299,Returns!$A$1:$B$801,2,0),"NO")</f>
        <v>NO</v>
      </c>
    </row>
    <row r="9300" spans="1:23">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1" t="str">
        <f>IF(M9300=People!$B$5,People!$A$5,IF(M9300=People!$B$4,People!$A$4,IF(M9300=People!$B$3,People!$A$3,IF(M9300=People!$B$2,People!$A$2,0))))</f>
        <v>Kelly Williams</v>
      </c>
      <c r="W9300" s="3" t="str">
        <f>IFERROR(VLOOKUP(B9300,Returns!$A$1:$B$801,2,0),"NO")</f>
        <v>NO</v>
      </c>
    </row>
    <row r="9301" spans="1:23">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1" t="str">
        <f>IF(M9301=People!$B$5,People!$A$5,IF(M9301=People!$B$4,People!$A$4,IF(M9301=People!$B$3,People!$A$3,IF(M9301=People!$B$2,People!$A$2,0))))</f>
        <v>Kelly Williams</v>
      </c>
      <c r="W9301" s="3" t="str">
        <f>IFERROR(VLOOKUP(B9301,Returns!$A$1:$B$801,2,0),"NO")</f>
        <v>NO</v>
      </c>
    </row>
    <row r="9302" spans="1:23">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1" t="str">
        <f>IF(M9302=People!$B$5,People!$A$5,IF(M9302=People!$B$4,People!$A$4,IF(M9302=People!$B$3,People!$A$3,IF(M9302=People!$B$2,People!$A$2,0))))</f>
        <v>Kelly Williams</v>
      </c>
      <c r="W9302" s="3" t="str">
        <f>IFERROR(VLOOKUP(B9302,Returns!$A$1:$B$801,2,0),"NO")</f>
        <v>NO</v>
      </c>
    </row>
    <row r="9303" spans="1:23">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1" t="str">
        <f>IF(M9303=People!$B$5,People!$A$5,IF(M9303=People!$B$4,People!$A$4,IF(M9303=People!$B$3,People!$A$3,IF(M9303=People!$B$2,People!$A$2,0))))</f>
        <v>Kelly Williams</v>
      </c>
      <c r="W9303" s="3" t="str">
        <f>IFERROR(VLOOKUP(B9303,Returns!$A$1:$B$801,2,0),"NO")</f>
        <v>NO</v>
      </c>
    </row>
    <row r="9304" spans="1:23">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1" t="str">
        <f>IF(M9304=People!$B$5,People!$A$5,IF(M9304=People!$B$4,People!$A$4,IF(M9304=People!$B$3,People!$A$3,IF(M9304=People!$B$2,People!$A$2,0))))</f>
        <v>Kelly Williams</v>
      </c>
      <c r="W9304" s="3" t="str">
        <f>IFERROR(VLOOKUP(B9304,Returns!$A$1:$B$801,2,0),"NO")</f>
        <v>NO</v>
      </c>
    </row>
    <row r="9305" spans="1:23">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1" t="str">
        <f>IF(M9305=People!$B$5,People!$A$5,IF(M9305=People!$B$4,People!$A$4,IF(M9305=People!$B$3,People!$A$3,IF(M9305=People!$B$2,People!$A$2,0))))</f>
        <v>Kelly Williams</v>
      </c>
      <c r="W9305" s="3" t="str">
        <f>IFERROR(VLOOKUP(B9305,Returns!$A$1:$B$801,2,0),"NO")</f>
        <v>NO</v>
      </c>
    </row>
    <row r="9306" spans="1:23">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1" t="str">
        <f>IF(M9306=People!$B$5,People!$A$5,IF(M9306=People!$B$4,People!$A$4,IF(M9306=People!$B$3,People!$A$3,IF(M9306=People!$B$2,People!$A$2,0))))</f>
        <v>Kelly Williams</v>
      </c>
      <c r="W9306" s="3" t="str">
        <f>IFERROR(VLOOKUP(B9306,Returns!$A$1:$B$801,2,0),"NO")</f>
        <v>NO</v>
      </c>
    </row>
    <row r="9307" spans="1:23">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1" t="str">
        <f>IF(M9307=People!$B$5,People!$A$5,IF(M9307=People!$B$4,People!$A$4,IF(M9307=People!$B$3,People!$A$3,IF(M9307=People!$B$2,People!$A$2,0))))</f>
        <v>Anna Andreadi</v>
      </c>
      <c r="W9307" s="3" t="str">
        <f>IFERROR(VLOOKUP(B9307,Returns!$A$1:$B$801,2,0),"NO")</f>
        <v>NO</v>
      </c>
    </row>
    <row r="9308" spans="1:23">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1" t="str">
        <f>IF(M9308=People!$B$5,People!$A$5,IF(M9308=People!$B$4,People!$A$4,IF(M9308=People!$B$3,People!$A$3,IF(M9308=People!$B$2,People!$A$2,0))))</f>
        <v>Anna Andreadi</v>
      </c>
      <c r="W9308" s="3" t="str">
        <f>IFERROR(VLOOKUP(B9308,Returns!$A$1:$B$801,2,0),"NO")</f>
        <v>NO</v>
      </c>
    </row>
    <row r="9309" spans="1:23">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1" t="str">
        <f>IF(M9309=People!$B$5,People!$A$5,IF(M9309=People!$B$4,People!$A$4,IF(M9309=People!$B$3,People!$A$3,IF(M9309=People!$B$2,People!$A$2,0))))</f>
        <v>Anna Andreadi</v>
      </c>
      <c r="W9309" s="3" t="str">
        <f>IFERROR(VLOOKUP(B9309,Returns!$A$1:$B$801,2,0),"NO")</f>
        <v>NO</v>
      </c>
    </row>
    <row r="9310" spans="1:23">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1" t="str">
        <f>IF(M9310=People!$B$5,People!$A$5,IF(M9310=People!$B$4,People!$A$4,IF(M9310=People!$B$3,People!$A$3,IF(M9310=People!$B$2,People!$A$2,0))))</f>
        <v>Anna Andreadi</v>
      </c>
      <c r="W9310" s="3" t="str">
        <f>IFERROR(VLOOKUP(B9310,Returns!$A$1:$B$801,2,0),"NO")</f>
        <v>NO</v>
      </c>
    </row>
    <row r="9311" spans="1:23">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1" t="str">
        <f>IF(M9311=People!$B$5,People!$A$5,IF(M9311=People!$B$4,People!$A$4,IF(M9311=People!$B$3,People!$A$3,IF(M9311=People!$B$2,People!$A$2,0))))</f>
        <v>Anna Andreadi</v>
      </c>
      <c r="W9311" s="3" t="str">
        <f>IFERROR(VLOOKUP(B9311,Returns!$A$1:$B$801,2,0),"NO")</f>
        <v>NO</v>
      </c>
    </row>
    <row r="9312" spans="1:23">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1" t="str">
        <f>IF(M9312=People!$B$5,People!$A$5,IF(M9312=People!$B$4,People!$A$4,IF(M9312=People!$B$3,People!$A$3,IF(M9312=People!$B$2,People!$A$2,0))))</f>
        <v>Chuck Magee</v>
      </c>
      <c r="W9312" s="3" t="str">
        <f>IFERROR(VLOOKUP(B9312,Returns!$A$1:$B$801,2,0),"NO")</f>
        <v>NO</v>
      </c>
    </row>
    <row r="9313" spans="1:23">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1" t="str">
        <f>IF(M9313=People!$B$5,People!$A$5,IF(M9313=People!$B$4,People!$A$4,IF(M9313=People!$B$3,People!$A$3,IF(M9313=People!$B$2,People!$A$2,0))))</f>
        <v>Kelly Williams</v>
      </c>
      <c r="W9313" s="3" t="str">
        <f>IFERROR(VLOOKUP(B9313,Returns!$A$1:$B$801,2,0),"NO")</f>
        <v>NO</v>
      </c>
    </row>
    <row r="9314" spans="1:23">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1" t="str">
        <f>IF(M9314=People!$B$5,People!$A$5,IF(M9314=People!$B$4,People!$A$4,IF(M9314=People!$B$3,People!$A$3,IF(M9314=People!$B$2,People!$A$2,0))))</f>
        <v>Kelly Williams</v>
      </c>
      <c r="W9314" s="3" t="str">
        <f>IFERROR(VLOOKUP(B9314,Returns!$A$1:$B$801,2,0),"NO")</f>
        <v>NO</v>
      </c>
    </row>
    <row r="9315" spans="1:23">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1" t="str">
        <f>IF(M9315=People!$B$5,People!$A$5,IF(M9315=People!$B$4,People!$A$4,IF(M9315=People!$B$3,People!$A$3,IF(M9315=People!$B$2,People!$A$2,0))))</f>
        <v>Kelly Williams</v>
      </c>
      <c r="W9315" s="3" t="str">
        <f>IFERROR(VLOOKUP(B9315,Returns!$A$1:$B$801,2,0),"NO")</f>
        <v>Yes</v>
      </c>
    </row>
    <row r="9316" spans="1:23">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1" t="str">
        <f>IF(M9316=People!$B$5,People!$A$5,IF(M9316=People!$B$4,People!$A$4,IF(M9316=People!$B$3,People!$A$3,IF(M9316=People!$B$2,People!$A$2,0))))</f>
        <v>Kelly Williams</v>
      </c>
      <c r="W9316" s="3" t="str">
        <f>IFERROR(VLOOKUP(B9316,Returns!$A$1:$B$801,2,0),"NO")</f>
        <v>Yes</v>
      </c>
    </row>
    <row r="9317" spans="1:23">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1" t="str">
        <f>IF(M9317=People!$B$5,People!$A$5,IF(M9317=People!$B$4,People!$A$4,IF(M9317=People!$B$3,People!$A$3,IF(M9317=People!$B$2,People!$A$2,0))))</f>
        <v>Chuck Magee</v>
      </c>
      <c r="W9317" s="3" t="str">
        <f>IFERROR(VLOOKUP(B9317,Returns!$A$1:$B$801,2,0),"NO")</f>
        <v>NO</v>
      </c>
    </row>
    <row r="9318" spans="1:23">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1" t="str">
        <f>IF(M9318=People!$B$5,People!$A$5,IF(M9318=People!$B$4,People!$A$4,IF(M9318=People!$B$3,People!$A$3,IF(M9318=People!$B$2,People!$A$2,0))))</f>
        <v>Chuck Magee</v>
      </c>
      <c r="W9318" s="3" t="str">
        <f>IFERROR(VLOOKUP(B9318,Returns!$A$1:$B$801,2,0),"NO")</f>
        <v>NO</v>
      </c>
    </row>
    <row r="9319" spans="1:23">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1" t="str">
        <f>IF(M9319=People!$B$5,People!$A$5,IF(M9319=People!$B$4,People!$A$4,IF(M9319=People!$B$3,People!$A$3,IF(M9319=People!$B$2,People!$A$2,0))))</f>
        <v>Kelly Williams</v>
      </c>
      <c r="W9319" s="3" t="str">
        <f>IFERROR(VLOOKUP(B9319,Returns!$A$1:$B$801,2,0),"NO")</f>
        <v>NO</v>
      </c>
    </row>
    <row r="9320" spans="1:23">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1" t="str">
        <f>IF(M9320=People!$B$5,People!$A$5,IF(M9320=People!$B$4,People!$A$4,IF(M9320=People!$B$3,People!$A$3,IF(M9320=People!$B$2,People!$A$2,0))))</f>
        <v>Chuck Magee</v>
      </c>
      <c r="W9320" s="3" t="str">
        <f>IFERROR(VLOOKUP(B9320,Returns!$A$1:$B$801,2,0),"NO")</f>
        <v>NO</v>
      </c>
    </row>
    <row r="9321" spans="1:23">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1" t="str">
        <f>IF(M9321=People!$B$5,People!$A$5,IF(M9321=People!$B$4,People!$A$4,IF(M9321=People!$B$3,People!$A$3,IF(M9321=People!$B$2,People!$A$2,0))))</f>
        <v>Chuck Magee</v>
      </c>
      <c r="W9321" s="3" t="str">
        <f>IFERROR(VLOOKUP(B9321,Returns!$A$1:$B$801,2,0),"NO")</f>
        <v>NO</v>
      </c>
    </row>
    <row r="9322" spans="1:23">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1" t="str">
        <f>IF(M9322=People!$B$5,People!$A$5,IF(M9322=People!$B$4,People!$A$4,IF(M9322=People!$B$3,People!$A$3,IF(M9322=People!$B$2,People!$A$2,0))))</f>
        <v>Chuck Magee</v>
      </c>
      <c r="W9322" s="3" t="str">
        <f>IFERROR(VLOOKUP(B9322,Returns!$A$1:$B$801,2,0),"NO")</f>
        <v>NO</v>
      </c>
    </row>
    <row r="9323" spans="1:23">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1" t="str">
        <f>IF(M9323=People!$B$5,People!$A$5,IF(M9323=People!$B$4,People!$A$4,IF(M9323=People!$B$3,People!$A$3,IF(M9323=People!$B$2,People!$A$2,0))))</f>
        <v>Kelly Williams</v>
      </c>
      <c r="W9323" s="3" t="str">
        <f>IFERROR(VLOOKUP(B9323,Returns!$A$1:$B$801,2,0),"NO")</f>
        <v>NO</v>
      </c>
    </row>
    <row r="9324" spans="1:23">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1" t="str">
        <f>IF(M9324=People!$B$5,People!$A$5,IF(M9324=People!$B$4,People!$A$4,IF(M9324=People!$B$3,People!$A$3,IF(M9324=People!$B$2,People!$A$2,0))))</f>
        <v>Kelly Williams</v>
      </c>
      <c r="W9324" s="3" t="str">
        <f>IFERROR(VLOOKUP(B9324,Returns!$A$1:$B$801,2,0),"NO")</f>
        <v>NO</v>
      </c>
    </row>
    <row r="9325" spans="1:23">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1" t="str">
        <f>IF(M9325=People!$B$5,People!$A$5,IF(M9325=People!$B$4,People!$A$4,IF(M9325=People!$B$3,People!$A$3,IF(M9325=People!$B$2,People!$A$2,0))))</f>
        <v>Anna Andreadi</v>
      </c>
      <c r="W9325" s="3" t="str">
        <f>IFERROR(VLOOKUP(B9325,Returns!$A$1:$B$801,2,0),"NO")</f>
        <v>Yes</v>
      </c>
    </row>
    <row r="9326" spans="1:23">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1" t="str">
        <f>IF(M9326=People!$B$5,People!$A$5,IF(M9326=People!$B$4,People!$A$4,IF(M9326=People!$B$3,People!$A$3,IF(M9326=People!$B$2,People!$A$2,0))))</f>
        <v>Anna Andreadi</v>
      </c>
      <c r="W9326" s="3" t="str">
        <f>IFERROR(VLOOKUP(B9326,Returns!$A$1:$B$801,2,0),"NO")</f>
        <v>Yes</v>
      </c>
    </row>
    <row r="9327" spans="1:23">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1" t="str">
        <f>IF(M9327=People!$B$5,People!$A$5,IF(M9327=People!$B$4,People!$A$4,IF(M9327=People!$B$3,People!$A$3,IF(M9327=People!$B$2,People!$A$2,0))))</f>
        <v>Anna Andreadi</v>
      </c>
      <c r="W9327" s="3" t="str">
        <f>IFERROR(VLOOKUP(B9327,Returns!$A$1:$B$801,2,0),"NO")</f>
        <v>Yes</v>
      </c>
    </row>
    <row r="9328" spans="1:23">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1" t="str">
        <f>IF(M9328=People!$B$5,People!$A$5,IF(M9328=People!$B$4,People!$A$4,IF(M9328=People!$B$3,People!$A$3,IF(M9328=People!$B$2,People!$A$2,0))))</f>
        <v>Anna Andreadi</v>
      </c>
      <c r="W9328" s="3" t="str">
        <f>IFERROR(VLOOKUP(B9328,Returns!$A$1:$B$801,2,0),"NO")</f>
        <v>NO</v>
      </c>
    </row>
    <row r="9329" spans="1:23">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1" t="str">
        <f>IF(M9329=People!$B$5,People!$A$5,IF(M9329=People!$B$4,People!$A$4,IF(M9329=People!$B$3,People!$A$3,IF(M9329=People!$B$2,People!$A$2,0))))</f>
        <v>Anna Andreadi</v>
      </c>
      <c r="W9329" s="3" t="str">
        <f>IFERROR(VLOOKUP(B9329,Returns!$A$1:$B$801,2,0),"NO")</f>
        <v>NO</v>
      </c>
    </row>
    <row r="9330" spans="1:23">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1" t="str">
        <f>IF(M9330=People!$B$5,People!$A$5,IF(M9330=People!$B$4,People!$A$4,IF(M9330=People!$B$3,People!$A$3,IF(M9330=People!$B$2,People!$A$2,0))))</f>
        <v>Anna Andreadi</v>
      </c>
      <c r="W9330" s="3" t="str">
        <f>IFERROR(VLOOKUP(B9330,Returns!$A$1:$B$801,2,0),"NO")</f>
        <v>NO</v>
      </c>
    </row>
    <row r="9331" spans="1:23">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1" t="str">
        <f>IF(M9331=People!$B$5,People!$A$5,IF(M9331=People!$B$4,People!$A$4,IF(M9331=People!$B$3,People!$A$3,IF(M9331=People!$B$2,People!$A$2,0))))</f>
        <v>Anna Andreadi</v>
      </c>
      <c r="W9331" s="3" t="str">
        <f>IFERROR(VLOOKUP(B9331,Returns!$A$1:$B$801,2,0),"NO")</f>
        <v>NO</v>
      </c>
    </row>
    <row r="9332" spans="1:23">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1" t="str">
        <f>IF(M9332=People!$B$5,People!$A$5,IF(M9332=People!$B$4,People!$A$4,IF(M9332=People!$B$3,People!$A$3,IF(M9332=People!$B$2,People!$A$2,0))))</f>
        <v>Chuck Magee</v>
      </c>
      <c r="W9332" s="3" t="str">
        <f>IFERROR(VLOOKUP(B9332,Returns!$A$1:$B$801,2,0),"NO")</f>
        <v>NO</v>
      </c>
    </row>
    <row r="9333" spans="1:23">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1" t="str">
        <f>IF(M9333=People!$B$5,People!$A$5,IF(M9333=People!$B$4,People!$A$4,IF(M9333=People!$B$3,People!$A$3,IF(M9333=People!$B$2,People!$A$2,0))))</f>
        <v>Anna Andreadi</v>
      </c>
      <c r="W9333" s="3" t="str">
        <f>IFERROR(VLOOKUP(B9333,Returns!$A$1:$B$801,2,0),"NO")</f>
        <v>NO</v>
      </c>
    </row>
    <row r="9334" spans="1:23">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1" t="str">
        <f>IF(M9334=People!$B$5,People!$A$5,IF(M9334=People!$B$4,People!$A$4,IF(M9334=People!$B$3,People!$A$3,IF(M9334=People!$B$2,People!$A$2,0))))</f>
        <v>Cassandra Brandow</v>
      </c>
      <c r="W9334" s="3" t="str">
        <f>IFERROR(VLOOKUP(B9334,Returns!$A$1:$B$801,2,0),"NO")</f>
        <v>NO</v>
      </c>
    </row>
    <row r="9335" spans="1:23">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1" t="str">
        <f>IF(M9335=People!$B$5,People!$A$5,IF(M9335=People!$B$4,People!$A$4,IF(M9335=People!$B$3,People!$A$3,IF(M9335=People!$B$2,People!$A$2,0))))</f>
        <v>Cassandra Brandow</v>
      </c>
      <c r="W9335" s="3" t="str">
        <f>IFERROR(VLOOKUP(B9335,Returns!$A$1:$B$801,2,0),"NO")</f>
        <v>NO</v>
      </c>
    </row>
    <row r="9336" spans="1:23">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1" t="str">
        <f>IF(M9336=People!$B$5,People!$A$5,IF(M9336=People!$B$4,People!$A$4,IF(M9336=People!$B$3,People!$A$3,IF(M9336=People!$B$2,People!$A$2,0))))</f>
        <v>Cassandra Brandow</v>
      </c>
      <c r="W9336" s="3" t="str">
        <f>IFERROR(VLOOKUP(B9336,Returns!$A$1:$B$801,2,0),"NO")</f>
        <v>NO</v>
      </c>
    </row>
    <row r="9337" spans="1:23">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1" t="str">
        <f>IF(M9337=People!$B$5,People!$A$5,IF(M9337=People!$B$4,People!$A$4,IF(M9337=People!$B$3,People!$A$3,IF(M9337=People!$B$2,People!$A$2,0))))</f>
        <v>Cassandra Brandow</v>
      </c>
      <c r="W9337" s="3" t="str">
        <f>IFERROR(VLOOKUP(B9337,Returns!$A$1:$B$801,2,0),"NO")</f>
        <v>NO</v>
      </c>
    </row>
    <row r="9338" spans="1:23">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1" t="str">
        <f>IF(M9338=People!$B$5,People!$A$5,IF(M9338=People!$B$4,People!$A$4,IF(M9338=People!$B$3,People!$A$3,IF(M9338=People!$B$2,People!$A$2,0))))</f>
        <v>Anna Andreadi</v>
      </c>
      <c r="W9338" s="3" t="str">
        <f>IFERROR(VLOOKUP(B9338,Returns!$A$1:$B$801,2,0),"NO")</f>
        <v>NO</v>
      </c>
    </row>
    <row r="9339" spans="1:23">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1" t="str">
        <f>IF(M9339=People!$B$5,People!$A$5,IF(M9339=People!$B$4,People!$A$4,IF(M9339=People!$B$3,People!$A$3,IF(M9339=People!$B$2,People!$A$2,0))))</f>
        <v>Anna Andreadi</v>
      </c>
      <c r="W9339" s="3" t="str">
        <f>IFERROR(VLOOKUP(B9339,Returns!$A$1:$B$801,2,0),"NO")</f>
        <v>NO</v>
      </c>
    </row>
    <row r="9340" spans="1:23">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1" t="str">
        <f>IF(M9340=People!$B$5,People!$A$5,IF(M9340=People!$B$4,People!$A$4,IF(M9340=People!$B$3,People!$A$3,IF(M9340=People!$B$2,People!$A$2,0))))</f>
        <v>Anna Andreadi</v>
      </c>
      <c r="W9340" s="3" t="str">
        <f>IFERROR(VLOOKUP(B9340,Returns!$A$1:$B$801,2,0),"NO")</f>
        <v>NO</v>
      </c>
    </row>
    <row r="9341" spans="1:23">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1" t="str">
        <f>IF(M9341=People!$B$5,People!$A$5,IF(M9341=People!$B$4,People!$A$4,IF(M9341=People!$B$3,People!$A$3,IF(M9341=People!$B$2,People!$A$2,0))))</f>
        <v>Anna Andreadi</v>
      </c>
      <c r="W9341" s="3" t="str">
        <f>IFERROR(VLOOKUP(B9341,Returns!$A$1:$B$801,2,0),"NO")</f>
        <v>NO</v>
      </c>
    </row>
    <row r="9342" spans="1:23">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1" t="str">
        <f>IF(M9342=People!$B$5,People!$A$5,IF(M9342=People!$B$4,People!$A$4,IF(M9342=People!$B$3,People!$A$3,IF(M9342=People!$B$2,People!$A$2,0))))</f>
        <v>Anna Andreadi</v>
      </c>
      <c r="W9342" s="3" t="str">
        <f>IFERROR(VLOOKUP(B9342,Returns!$A$1:$B$801,2,0),"NO")</f>
        <v>NO</v>
      </c>
    </row>
    <row r="9343" spans="1:23">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1" t="str">
        <f>IF(M9343=People!$B$5,People!$A$5,IF(M9343=People!$B$4,People!$A$4,IF(M9343=People!$B$3,People!$A$3,IF(M9343=People!$B$2,People!$A$2,0))))</f>
        <v>Anna Andreadi</v>
      </c>
      <c r="W9343" s="3" t="str">
        <f>IFERROR(VLOOKUP(B9343,Returns!$A$1:$B$801,2,0),"NO")</f>
        <v>NO</v>
      </c>
    </row>
    <row r="9344" spans="1:23">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1" t="str">
        <f>IF(M9344=People!$B$5,People!$A$5,IF(M9344=People!$B$4,People!$A$4,IF(M9344=People!$B$3,People!$A$3,IF(M9344=People!$B$2,People!$A$2,0))))</f>
        <v>Anna Andreadi</v>
      </c>
      <c r="W9344" s="3" t="str">
        <f>IFERROR(VLOOKUP(B9344,Returns!$A$1:$B$801,2,0),"NO")</f>
        <v>NO</v>
      </c>
    </row>
    <row r="9345" spans="1:23">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1" t="str">
        <f>IF(M9345=People!$B$5,People!$A$5,IF(M9345=People!$B$4,People!$A$4,IF(M9345=People!$B$3,People!$A$3,IF(M9345=People!$B$2,People!$A$2,0))))</f>
        <v>Chuck Magee</v>
      </c>
      <c r="W9345" s="3" t="str">
        <f>IFERROR(VLOOKUP(B9345,Returns!$A$1:$B$801,2,0),"NO")</f>
        <v>Yes</v>
      </c>
    </row>
    <row r="9346" spans="1:23">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1" t="str">
        <f>IF(M9346=People!$B$5,People!$A$5,IF(M9346=People!$B$4,People!$A$4,IF(M9346=People!$B$3,People!$A$3,IF(M9346=People!$B$2,People!$A$2,0))))</f>
        <v>Chuck Magee</v>
      </c>
      <c r="W9346" s="3" t="str">
        <f>IFERROR(VLOOKUP(B9346,Returns!$A$1:$B$801,2,0),"NO")</f>
        <v>Yes</v>
      </c>
    </row>
    <row r="9347" spans="1:23">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1" t="str">
        <f>IF(M9347=People!$B$5,People!$A$5,IF(M9347=People!$B$4,People!$A$4,IF(M9347=People!$B$3,People!$A$3,IF(M9347=People!$B$2,People!$A$2,0))))</f>
        <v>Chuck Magee</v>
      </c>
      <c r="W9347" s="3" t="str">
        <f>IFERROR(VLOOKUP(B9347,Returns!$A$1:$B$801,2,0),"NO")</f>
        <v>Yes</v>
      </c>
    </row>
    <row r="9348" spans="1:23">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1" t="str">
        <f>IF(M9348=People!$B$5,People!$A$5,IF(M9348=People!$B$4,People!$A$4,IF(M9348=People!$B$3,People!$A$3,IF(M9348=People!$B$2,People!$A$2,0))))</f>
        <v>Chuck Magee</v>
      </c>
      <c r="W9348" s="3" t="str">
        <f>IFERROR(VLOOKUP(B9348,Returns!$A$1:$B$801,2,0),"NO")</f>
        <v>Yes</v>
      </c>
    </row>
    <row r="9349" spans="1:23">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1" t="str">
        <f>IF(M9349=People!$B$5,People!$A$5,IF(M9349=People!$B$4,People!$A$4,IF(M9349=People!$B$3,People!$A$3,IF(M9349=People!$B$2,People!$A$2,0))))</f>
        <v>Chuck Magee</v>
      </c>
      <c r="W9349" s="3" t="str">
        <f>IFERROR(VLOOKUP(B9349,Returns!$A$1:$B$801,2,0),"NO")</f>
        <v>Yes</v>
      </c>
    </row>
    <row r="9350" spans="1:23">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1" t="str">
        <f>IF(M9350=People!$B$5,People!$A$5,IF(M9350=People!$B$4,People!$A$4,IF(M9350=People!$B$3,People!$A$3,IF(M9350=People!$B$2,People!$A$2,0))))</f>
        <v>Anna Andreadi</v>
      </c>
      <c r="W9350" s="3" t="str">
        <f>IFERROR(VLOOKUP(B9350,Returns!$A$1:$B$801,2,0),"NO")</f>
        <v>NO</v>
      </c>
    </row>
    <row r="9351" spans="1:23">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1" t="str">
        <f>IF(M9351=People!$B$5,People!$A$5,IF(M9351=People!$B$4,People!$A$4,IF(M9351=People!$B$3,People!$A$3,IF(M9351=People!$B$2,People!$A$2,0))))</f>
        <v>Anna Andreadi</v>
      </c>
      <c r="W9351" s="3" t="str">
        <f>IFERROR(VLOOKUP(B9351,Returns!$A$1:$B$801,2,0),"NO")</f>
        <v>NO</v>
      </c>
    </row>
    <row r="9352" spans="1:23">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1" t="str">
        <f>IF(M9352=People!$B$5,People!$A$5,IF(M9352=People!$B$4,People!$A$4,IF(M9352=People!$B$3,People!$A$3,IF(M9352=People!$B$2,People!$A$2,0))))</f>
        <v>Anna Andreadi</v>
      </c>
      <c r="W9352" s="3" t="str">
        <f>IFERROR(VLOOKUP(B9352,Returns!$A$1:$B$801,2,0),"NO")</f>
        <v>NO</v>
      </c>
    </row>
    <row r="9353" spans="1:23">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1" t="str">
        <f>IF(M9353=People!$B$5,People!$A$5,IF(M9353=People!$B$4,People!$A$4,IF(M9353=People!$B$3,People!$A$3,IF(M9353=People!$B$2,People!$A$2,0))))</f>
        <v>Anna Andreadi</v>
      </c>
      <c r="W9353" s="3" t="str">
        <f>IFERROR(VLOOKUP(B9353,Returns!$A$1:$B$801,2,0),"NO")</f>
        <v>NO</v>
      </c>
    </row>
    <row r="9354" spans="1:23">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1" t="str">
        <f>IF(M9354=People!$B$5,People!$A$5,IF(M9354=People!$B$4,People!$A$4,IF(M9354=People!$B$3,People!$A$3,IF(M9354=People!$B$2,People!$A$2,0))))</f>
        <v>Kelly Williams</v>
      </c>
      <c r="W9354" s="3" t="str">
        <f>IFERROR(VLOOKUP(B9354,Returns!$A$1:$B$801,2,0),"NO")</f>
        <v>NO</v>
      </c>
    </row>
    <row r="9355" spans="1:23">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1" t="str">
        <f>IF(M9355=People!$B$5,People!$A$5,IF(M9355=People!$B$4,People!$A$4,IF(M9355=People!$B$3,People!$A$3,IF(M9355=People!$B$2,People!$A$2,0))))</f>
        <v>Kelly Williams</v>
      </c>
      <c r="W9355" s="3" t="str">
        <f>IFERROR(VLOOKUP(B9355,Returns!$A$1:$B$801,2,0),"NO")</f>
        <v>NO</v>
      </c>
    </row>
    <row r="9356" spans="1:23">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1" t="str">
        <f>IF(M9356=People!$B$5,People!$A$5,IF(M9356=People!$B$4,People!$A$4,IF(M9356=People!$B$3,People!$A$3,IF(M9356=People!$B$2,People!$A$2,0))))</f>
        <v>Kelly Williams</v>
      </c>
      <c r="W9356" s="3" t="str">
        <f>IFERROR(VLOOKUP(B9356,Returns!$A$1:$B$801,2,0),"NO")</f>
        <v>NO</v>
      </c>
    </row>
    <row r="9357" spans="1:23">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1" t="str">
        <f>IF(M9357=People!$B$5,People!$A$5,IF(M9357=People!$B$4,People!$A$4,IF(M9357=People!$B$3,People!$A$3,IF(M9357=People!$B$2,People!$A$2,0))))</f>
        <v>Kelly Williams</v>
      </c>
      <c r="W9357" s="3" t="str">
        <f>IFERROR(VLOOKUP(B9357,Returns!$A$1:$B$801,2,0),"NO")</f>
        <v>NO</v>
      </c>
    </row>
    <row r="9358" spans="1:23">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1" t="str">
        <f>IF(M9358=People!$B$5,People!$A$5,IF(M9358=People!$B$4,People!$A$4,IF(M9358=People!$B$3,People!$A$3,IF(M9358=People!$B$2,People!$A$2,0))))</f>
        <v>Kelly Williams</v>
      </c>
      <c r="W9358" s="3" t="str">
        <f>IFERROR(VLOOKUP(B9358,Returns!$A$1:$B$801,2,0),"NO")</f>
        <v>NO</v>
      </c>
    </row>
    <row r="9359" spans="1:23">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1" t="str">
        <f>IF(M9359=People!$B$5,People!$A$5,IF(M9359=People!$B$4,People!$A$4,IF(M9359=People!$B$3,People!$A$3,IF(M9359=People!$B$2,People!$A$2,0))))</f>
        <v>Chuck Magee</v>
      </c>
      <c r="W9359" s="3" t="str">
        <f>IFERROR(VLOOKUP(B9359,Returns!$A$1:$B$801,2,0),"NO")</f>
        <v>NO</v>
      </c>
    </row>
    <row r="9360" spans="1:23">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1" t="str">
        <f>IF(M9360=People!$B$5,People!$A$5,IF(M9360=People!$B$4,People!$A$4,IF(M9360=People!$B$3,People!$A$3,IF(M9360=People!$B$2,People!$A$2,0))))</f>
        <v>Chuck Magee</v>
      </c>
      <c r="W9360" s="3" t="str">
        <f>IFERROR(VLOOKUP(B9360,Returns!$A$1:$B$801,2,0),"NO")</f>
        <v>NO</v>
      </c>
    </row>
    <row r="9361" spans="1:23">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1" t="str">
        <f>IF(M9361=People!$B$5,People!$A$5,IF(M9361=People!$B$4,People!$A$4,IF(M9361=People!$B$3,People!$A$3,IF(M9361=People!$B$2,People!$A$2,0))))</f>
        <v>Chuck Magee</v>
      </c>
      <c r="W9361" s="3" t="str">
        <f>IFERROR(VLOOKUP(B9361,Returns!$A$1:$B$801,2,0),"NO")</f>
        <v>NO</v>
      </c>
    </row>
    <row r="9362" spans="1:23">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1" t="str">
        <f>IF(M9362=People!$B$5,People!$A$5,IF(M9362=People!$B$4,People!$A$4,IF(M9362=People!$B$3,People!$A$3,IF(M9362=People!$B$2,People!$A$2,0))))</f>
        <v>Chuck Magee</v>
      </c>
      <c r="W9362" s="3" t="str">
        <f>IFERROR(VLOOKUP(B9362,Returns!$A$1:$B$801,2,0),"NO")</f>
        <v>NO</v>
      </c>
    </row>
    <row r="9363" spans="1:23">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1" t="str">
        <f>IF(M9363=People!$B$5,People!$A$5,IF(M9363=People!$B$4,People!$A$4,IF(M9363=People!$B$3,People!$A$3,IF(M9363=People!$B$2,People!$A$2,0))))</f>
        <v>Anna Andreadi</v>
      </c>
      <c r="W9363" s="3" t="str">
        <f>IFERROR(VLOOKUP(B9363,Returns!$A$1:$B$801,2,0),"NO")</f>
        <v>NO</v>
      </c>
    </row>
    <row r="9364" spans="1:23">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1" t="str">
        <f>IF(M9364=People!$B$5,People!$A$5,IF(M9364=People!$B$4,People!$A$4,IF(M9364=People!$B$3,People!$A$3,IF(M9364=People!$B$2,People!$A$2,0))))</f>
        <v>Anna Andreadi</v>
      </c>
      <c r="W9364" s="3" t="str">
        <f>IFERROR(VLOOKUP(B9364,Returns!$A$1:$B$801,2,0),"NO")</f>
        <v>NO</v>
      </c>
    </row>
    <row r="9365" spans="1:23">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1" t="str">
        <f>IF(M9365=People!$B$5,People!$A$5,IF(M9365=People!$B$4,People!$A$4,IF(M9365=People!$B$3,People!$A$3,IF(M9365=People!$B$2,People!$A$2,0))))</f>
        <v>Anna Andreadi</v>
      </c>
      <c r="W9365" s="3" t="str">
        <f>IFERROR(VLOOKUP(B9365,Returns!$A$1:$B$801,2,0),"NO")</f>
        <v>NO</v>
      </c>
    </row>
    <row r="9366" spans="1:23">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1" t="str">
        <f>IF(M9366=People!$B$5,People!$A$5,IF(M9366=People!$B$4,People!$A$4,IF(M9366=People!$B$3,People!$A$3,IF(M9366=People!$B$2,People!$A$2,0))))</f>
        <v>Anna Andreadi</v>
      </c>
      <c r="W9366" s="3" t="str">
        <f>IFERROR(VLOOKUP(B9366,Returns!$A$1:$B$801,2,0),"NO")</f>
        <v>NO</v>
      </c>
    </row>
    <row r="9367" spans="1:23">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1" t="str">
        <f>IF(M9367=People!$B$5,People!$A$5,IF(M9367=People!$B$4,People!$A$4,IF(M9367=People!$B$3,People!$A$3,IF(M9367=People!$B$2,People!$A$2,0))))</f>
        <v>Kelly Williams</v>
      </c>
      <c r="W9367" s="3" t="str">
        <f>IFERROR(VLOOKUP(B9367,Returns!$A$1:$B$801,2,0),"NO")</f>
        <v>NO</v>
      </c>
    </row>
    <row r="9368" spans="1:23">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1" t="str">
        <f>IF(M9368=People!$B$5,People!$A$5,IF(M9368=People!$B$4,People!$A$4,IF(M9368=People!$B$3,People!$A$3,IF(M9368=People!$B$2,People!$A$2,0))))</f>
        <v>Chuck Magee</v>
      </c>
      <c r="W9368" s="3" t="str">
        <f>IFERROR(VLOOKUP(B9368,Returns!$A$1:$B$801,2,0),"NO")</f>
        <v>NO</v>
      </c>
    </row>
    <row r="9369" spans="1:23">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1" t="str">
        <f>IF(M9369=People!$B$5,People!$A$5,IF(M9369=People!$B$4,People!$A$4,IF(M9369=People!$B$3,People!$A$3,IF(M9369=People!$B$2,People!$A$2,0))))</f>
        <v>Chuck Magee</v>
      </c>
      <c r="W9369" s="3" t="str">
        <f>IFERROR(VLOOKUP(B9369,Returns!$A$1:$B$801,2,0),"NO")</f>
        <v>NO</v>
      </c>
    </row>
    <row r="9370" spans="1:23">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1" t="str">
        <f>IF(M9370=People!$B$5,People!$A$5,IF(M9370=People!$B$4,People!$A$4,IF(M9370=People!$B$3,People!$A$3,IF(M9370=People!$B$2,People!$A$2,0))))</f>
        <v>Chuck Magee</v>
      </c>
      <c r="W9370" s="3" t="str">
        <f>IFERROR(VLOOKUP(B9370,Returns!$A$1:$B$801,2,0),"NO")</f>
        <v>NO</v>
      </c>
    </row>
    <row r="9371" spans="1:23">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1" t="str">
        <f>IF(M9371=People!$B$5,People!$A$5,IF(M9371=People!$B$4,People!$A$4,IF(M9371=People!$B$3,People!$A$3,IF(M9371=People!$B$2,People!$A$2,0))))</f>
        <v>Chuck Magee</v>
      </c>
      <c r="W9371" s="3" t="str">
        <f>IFERROR(VLOOKUP(B9371,Returns!$A$1:$B$801,2,0),"NO")</f>
        <v>NO</v>
      </c>
    </row>
    <row r="9372" spans="1:23">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1" t="str">
        <f>IF(M9372=People!$B$5,People!$A$5,IF(M9372=People!$B$4,People!$A$4,IF(M9372=People!$B$3,People!$A$3,IF(M9372=People!$B$2,People!$A$2,0))))</f>
        <v>Chuck Magee</v>
      </c>
      <c r="W9372" s="3" t="str">
        <f>IFERROR(VLOOKUP(B9372,Returns!$A$1:$B$801,2,0),"NO")</f>
        <v>NO</v>
      </c>
    </row>
    <row r="9373" spans="1:23">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1" t="str">
        <f>IF(M9373=People!$B$5,People!$A$5,IF(M9373=People!$B$4,People!$A$4,IF(M9373=People!$B$3,People!$A$3,IF(M9373=People!$B$2,People!$A$2,0))))</f>
        <v>Chuck Magee</v>
      </c>
      <c r="W9373" s="3" t="str">
        <f>IFERROR(VLOOKUP(B9373,Returns!$A$1:$B$801,2,0),"NO")</f>
        <v>NO</v>
      </c>
    </row>
    <row r="9374" spans="1:23">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1" t="str">
        <f>IF(M9374=People!$B$5,People!$A$5,IF(M9374=People!$B$4,People!$A$4,IF(M9374=People!$B$3,People!$A$3,IF(M9374=People!$B$2,People!$A$2,0))))</f>
        <v>Chuck Magee</v>
      </c>
      <c r="W9374" s="3" t="str">
        <f>IFERROR(VLOOKUP(B9374,Returns!$A$1:$B$801,2,0),"NO")</f>
        <v>NO</v>
      </c>
    </row>
    <row r="9375" spans="1:23">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1" t="str">
        <f>IF(M9375=People!$B$5,People!$A$5,IF(M9375=People!$B$4,People!$A$4,IF(M9375=People!$B$3,People!$A$3,IF(M9375=People!$B$2,People!$A$2,0))))</f>
        <v>Anna Andreadi</v>
      </c>
      <c r="W9375" s="3" t="str">
        <f>IFERROR(VLOOKUP(B9375,Returns!$A$1:$B$801,2,0),"NO")</f>
        <v>NO</v>
      </c>
    </row>
    <row r="9376" spans="1:23">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1" t="str">
        <f>IF(M9376=People!$B$5,People!$A$5,IF(M9376=People!$B$4,People!$A$4,IF(M9376=People!$B$3,People!$A$3,IF(M9376=People!$B$2,People!$A$2,0))))</f>
        <v>Anna Andreadi</v>
      </c>
      <c r="W9376" s="3" t="str">
        <f>IFERROR(VLOOKUP(B9376,Returns!$A$1:$B$801,2,0),"NO")</f>
        <v>NO</v>
      </c>
    </row>
    <row r="9377" spans="1:23">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1" t="str">
        <f>IF(M9377=People!$B$5,People!$A$5,IF(M9377=People!$B$4,People!$A$4,IF(M9377=People!$B$3,People!$A$3,IF(M9377=People!$B$2,People!$A$2,0))))</f>
        <v>Anna Andreadi</v>
      </c>
      <c r="W9377" s="3" t="str">
        <f>IFERROR(VLOOKUP(B9377,Returns!$A$1:$B$801,2,0),"NO")</f>
        <v>NO</v>
      </c>
    </row>
    <row r="9378" spans="1:23">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1" t="str">
        <f>IF(M9378=People!$B$5,People!$A$5,IF(M9378=People!$B$4,People!$A$4,IF(M9378=People!$B$3,People!$A$3,IF(M9378=People!$B$2,People!$A$2,0))))</f>
        <v>Chuck Magee</v>
      </c>
      <c r="W9378" s="3" t="str">
        <f>IFERROR(VLOOKUP(B9378,Returns!$A$1:$B$801,2,0),"NO")</f>
        <v>NO</v>
      </c>
    </row>
    <row r="9379" spans="1:23">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1" t="str">
        <f>IF(M9379=People!$B$5,People!$A$5,IF(M9379=People!$B$4,People!$A$4,IF(M9379=People!$B$3,People!$A$3,IF(M9379=People!$B$2,People!$A$2,0))))</f>
        <v>Kelly Williams</v>
      </c>
      <c r="W9379" s="3" t="str">
        <f>IFERROR(VLOOKUP(B9379,Returns!$A$1:$B$801,2,0),"NO")</f>
        <v>NO</v>
      </c>
    </row>
    <row r="9380" spans="1:23">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1" t="str">
        <f>IF(M9380=People!$B$5,People!$A$5,IF(M9380=People!$B$4,People!$A$4,IF(M9380=People!$B$3,People!$A$3,IF(M9380=People!$B$2,People!$A$2,0))))</f>
        <v>Kelly Williams</v>
      </c>
      <c r="W9380" s="3" t="str">
        <f>IFERROR(VLOOKUP(B9380,Returns!$A$1:$B$801,2,0),"NO")</f>
        <v>NO</v>
      </c>
    </row>
    <row r="9381" spans="1:23">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1" t="str">
        <f>IF(M9381=People!$B$5,People!$A$5,IF(M9381=People!$B$4,People!$A$4,IF(M9381=People!$B$3,People!$A$3,IF(M9381=People!$B$2,People!$A$2,0))))</f>
        <v>Cassandra Brandow</v>
      </c>
      <c r="W9381" s="3" t="str">
        <f>IFERROR(VLOOKUP(B9381,Returns!$A$1:$B$801,2,0),"NO")</f>
        <v>NO</v>
      </c>
    </row>
    <row r="9382" spans="1:23">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1" t="str">
        <f>IF(M9382=People!$B$5,People!$A$5,IF(M9382=People!$B$4,People!$A$4,IF(M9382=People!$B$3,People!$A$3,IF(M9382=People!$B$2,People!$A$2,0))))</f>
        <v>Cassandra Brandow</v>
      </c>
      <c r="W9382" s="3" t="str">
        <f>IFERROR(VLOOKUP(B9382,Returns!$A$1:$B$801,2,0),"NO")</f>
        <v>NO</v>
      </c>
    </row>
    <row r="9383" spans="1:23">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1" t="str">
        <f>IF(M9383=People!$B$5,People!$A$5,IF(M9383=People!$B$4,People!$A$4,IF(M9383=People!$B$3,People!$A$3,IF(M9383=People!$B$2,People!$A$2,0))))</f>
        <v>Cassandra Brandow</v>
      </c>
      <c r="W9383" s="3" t="str">
        <f>IFERROR(VLOOKUP(B9383,Returns!$A$1:$B$801,2,0),"NO")</f>
        <v>NO</v>
      </c>
    </row>
    <row r="9384" spans="1:23">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1" t="str">
        <f>IF(M9384=People!$B$5,People!$A$5,IF(M9384=People!$B$4,People!$A$4,IF(M9384=People!$B$3,People!$A$3,IF(M9384=People!$B$2,People!$A$2,0))))</f>
        <v>Cassandra Brandow</v>
      </c>
      <c r="W9384" s="3" t="str">
        <f>IFERROR(VLOOKUP(B9384,Returns!$A$1:$B$801,2,0),"NO")</f>
        <v>NO</v>
      </c>
    </row>
    <row r="9385" spans="1:23">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1" t="str">
        <f>IF(M9385=People!$B$5,People!$A$5,IF(M9385=People!$B$4,People!$A$4,IF(M9385=People!$B$3,People!$A$3,IF(M9385=People!$B$2,People!$A$2,0))))</f>
        <v>Cassandra Brandow</v>
      </c>
      <c r="W9385" s="3" t="str">
        <f>IFERROR(VLOOKUP(B9385,Returns!$A$1:$B$801,2,0),"NO")</f>
        <v>NO</v>
      </c>
    </row>
    <row r="9386" spans="1:23">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1" t="str">
        <f>IF(M9386=People!$B$5,People!$A$5,IF(M9386=People!$B$4,People!$A$4,IF(M9386=People!$B$3,People!$A$3,IF(M9386=People!$B$2,People!$A$2,0))))</f>
        <v>Chuck Magee</v>
      </c>
      <c r="W9386" s="3" t="str">
        <f>IFERROR(VLOOKUP(B9386,Returns!$A$1:$B$801,2,0),"NO")</f>
        <v>NO</v>
      </c>
    </row>
    <row r="9387" spans="1:23">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1" t="str">
        <f>IF(M9387=People!$B$5,People!$A$5,IF(M9387=People!$B$4,People!$A$4,IF(M9387=People!$B$3,People!$A$3,IF(M9387=People!$B$2,People!$A$2,0))))</f>
        <v>Anna Andreadi</v>
      </c>
      <c r="W9387" s="3" t="str">
        <f>IFERROR(VLOOKUP(B9387,Returns!$A$1:$B$801,2,0),"NO")</f>
        <v>NO</v>
      </c>
    </row>
    <row r="9388" spans="1:23">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1" t="str">
        <f>IF(M9388=People!$B$5,People!$A$5,IF(M9388=People!$B$4,People!$A$4,IF(M9388=People!$B$3,People!$A$3,IF(M9388=People!$B$2,People!$A$2,0))))</f>
        <v>Chuck Magee</v>
      </c>
      <c r="W9388" s="3" t="str">
        <f>IFERROR(VLOOKUP(B9388,Returns!$A$1:$B$801,2,0),"NO")</f>
        <v>NO</v>
      </c>
    </row>
    <row r="9389" spans="1:23">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1" t="str">
        <f>IF(M9389=People!$B$5,People!$A$5,IF(M9389=People!$B$4,People!$A$4,IF(M9389=People!$B$3,People!$A$3,IF(M9389=People!$B$2,People!$A$2,0))))</f>
        <v>Chuck Magee</v>
      </c>
      <c r="W9389" s="3" t="str">
        <f>IFERROR(VLOOKUP(B9389,Returns!$A$1:$B$801,2,0),"NO")</f>
        <v>NO</v>
      </c>
    </row>
    <row r="9390" spans="1:23">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1" t="str">
        <f>IF(M9390=People!$B$5,People!$A$5,IF(M9390=People!$B$4,People!$A$4,IF(M9390=People!$B$3,People!$A$3,IF(M9390=People!$B$2,People!$A$2,0))))</f>
        <v>Chuck Magee</v>
      </c>
      <c r="W9390" s="3" t="str">
        <f>IFERROR(VLOOKUP(B9390,Returns!$A$1:$B$801,2,0),"NO")</f>
        <v>NO</v>
      </c>
    </row>
    <row r="9391" spans="1:23">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1" t="str">
        <f>IF(M9391=People!$B$5,People!$A$5,IF(M9391=People!$B$4,People!$A$4,IF(M9391=People!$B$3,People!$A$3,IF(M9391=People!$B$2,People!$A$2,0))))</f>
        <v>Chuck Magee</v>
      </c>
      <c r="W9391" s="3" t="str">
        <f>IFERROR(VLOOKUP(B9391,Returns!$A$1:$B$801,2,0),"NO")</f>
        <v>NO</v>
      </c>
    </row>
    <row r="9392" spans="1:23">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1" t="str">
        <f>IF(M9392=People!$B$5,People!$A$5,IF(M9392=People!$B$4,People!$A$4,IF(M9392=People!$B$3,People!$A$3,IF(M9392=People!$B$2,People!$A$2,0))))</f>
        <v>Kelly Williams</v>
      </c>
      <c r="W9392" s="3" t="str">
        <f>IFERROR(VLOOKUP(B9392,Returns!$A$1:$B$801,2,0),"NO")</f>
        <v>NO</v>
      </c>
    </row>
    <row r="9393" spans="1:23">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1" t="str">
        <f>IF(M9393=People!$B$5,People!$A$5,IF(M9393=People!$B$4,People!$A$4,IF(M9393=People!$B$3,People!$A$3,IF(M9393=People!$B$2,People!$A$2,0))))</f>
        <v>Kelly Williams</v>
      </c>
      <c r="W9393" s="3" t="str">
        <f>IFERROR(VLOOKUP(B9393,Returns!$A$1:$B$801,2,0),"NO")</f>
        <v>NO</v>
      </c>
    </row>
    <row r="9394" spans="1:23">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1" t="str">
        <f>IF(M9394=People!$B$5,People!$A$5,IF(M9394=People!$B$4,People!$A$4,IF(M9394=People!$B$3,People!$A$3,IF(M9394=People!$B$2,People!$A$2,0))))</f>
        <v>Anna Andreadi</v>
      </c>
      <c r="W9394" s="3" t="str">
        <f>IFERROR(VLOOKUP(B9394,Returns!$A$1:$B$801,2,0),"NO")</f>
        <v>NO</v>
      </c>
    </row>
    <row r="9395" spans="1:23">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1" t="str">
        <f>IF(M9395=People!$B$5,People!$A$5,IF(M9395=People!$B$4,People!$A$4,IF(M9395=People!$B$3,People!$A$3,IF(M9395=People!$B$2,People!$A$2,0))))</f>
        <v>Chuck Magee</v>
      </c>
      <c r="W9395" s="3" t="str">
        <f>IFERROR(VLOOKUP(B9395,Returns!$A$1:$B$801,2,0),"NO")</f>
        <v>NO</v>
      </c>
    </row>
    <row r="9396" spans="1:23">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1" t="str">
        <f>IF(M9396=People!$B$5,People!$A$5,IF(M9396=People!$B$4,People!$A$4,IF(M9396=People!$B$3,People!$A$3,IF(M9396=People!$B$2,People!$A$2,0))))</f>
        <v>Chuck Magee</v>
      </c>
      <c r="W9396" s="3" t="str">
        <f>IFERROR(VLOOKUP(B9396,Returns!$A$1:$B$801,2,0),"NO")</f>
        <v>NO</v>
      </c>
    </row>
    <row r="9397" spans="1:23">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1" t="str">
        <f>IF(M9397=People!$B$5,People!$A$5,IF(M9397=People!$B$4,People!$A$4,IF(M9397=People!$B$3,People!$A$3,IF(M9397=People!$B$2,People!$A$2,0))))</f>
        <v>Chuck Magee</v>
      </c>
      <c r="W9397" s="3" t="str">
        <f>IFERROR(VLOOKUP(B9397,Returns!$A$1:$B$801,2,0),"NO")</f>
        <v>NO</v>
      </c>
    </row>
    <row r="9398" spans="1:23">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1" t="str">
        <f>IF(M9398=People!$B$5,People!$A$5,IF(M9398=People!$B$4,People!$A$4,IF(M9398=People!$B$3,People!$A$3,IF(M9398=People!$B$2,People!$A$2,0))))</f>
        <v>Chuck Magee</v>
      </c>
      <c r="W9398" s="3" t="str">
        <f>IFERROR(VLOOKUP(B9398,Returns!$A$1:$B$801,2,0),"NO")</f>
        <v>NO</v>
      </c>
    </row>
    <row r="9399" spans="1:23">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1" t="str">
        <f>IF(M9399=People!$B$5,People!$A$5,IF(M9399=People!$B$4,People!$A$4,IF(M9399=People!$B$3,People!$A$3,IF(M9399=People!$B$2,People!$A$2,0))))</f>
        <v>Chuck Magee</v>
      </c>
      <c r="W9399" s="3" t="str">
        <f>IFERROR(VLOOKUP(B9399,Returns!$A$1:$B$801,2,0),"NO")</f>
        <v>NO</v>
      </c>
    </row>
    <row r="9400" spans="1:23">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1" t="str">
        <f>IF(M9400=People!$B$5,People!$A$5,IF(M9400=People!$B$4,People!$A$4,IF(M9400=People!$B$3,People!$A$3,IF(M9400=People!$B$2,People!$A$2,0))))</f>
        <v>Chuck Magee</v>
      </c>
      <c r="W9400" s="3" t="str">
        <f>IFERROR(VLOOKUP(B9400,Returns!$A$1:$B$801,2,0),"NO")</f>
        <v>NO</v>
      </c>
    </row>
    <row r="9401" spans="1:23">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1" t="str">
        <f>IF(M9401=People!$B$5,People!$A$5,IF(M9401=People!$B$4,People!$A$4,IF(M9401=People!$B$3,People!$A$3,IF(M9401=People!$B$2,People!$A$2,0))))</f>
        <v>Kelly Williams</v>
      </c>
      <c r="W9401" s="3" t="str">
        <f>IFERROR(VLOOKUP(B9401,Returns!$A$1:$B$801,2,0),"NO")</f>
        <v>NO</v>
      </c>
    </row>
    <row r="9402" spans="1:23">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1" t="str">
        <f>IF(M9402=People!$B$5,People!$A$5,IF(M9402=People!$B$4,People!$A$4,IF(M9402=People!$B$3,People!$A$3,IF(M9402=People!$B$2,People!$A$2,0))))</f>
        <v>Cassandra Brandow</v>
      </c>
      <c r="W9402" s="3" t="str">
        <f>IFERROR(VLOOKUP(B9402,Returns!$A$1:$B$801,2,0),"NO")</f>
        <v>NO</v>
      </c>
    </row>
    <row r="9403" spans="1:23">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1" t="str">
        <f>IF(M9403=People!$B$5,People!$A$5,IF(M9403=People!$B$4,People!$A$4,IF(M9403=People!$B$3,People!$A$3,IF(M9403=People!$B$2,People!$A$2,0))))</f>
        <v>Anna Andreadi</v>
      </c>
      <c r="W9403" s="3" t="str">
        <f>IFERROR(VLOOKUP(B9403,Returns!$A$1:$B$801,2,0),"NO")</f>
        <v>NO</v>
      </c>
    </row>
    <row r="9404" spans="1:23">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1" t="str">
        <f>IF(M9404=People!$B$5,People!$A$5,IF(M9404=People!$B$4,People!$A$4,IF(M9404=People!$B$3,People!$A$3,IF(M9404=People!$B$2,People!$A$2,0))))</f>
        <v>Chuck Magee</v>
      </c>
      <c r="W9404" s="3" t="str">
        <f>IFERROR(VLOOKUP(B9404,Returns!$A$1:$B$801,2,0),"NO")</f>
        <v>NO</v>
      </c>
    </row>
    <row r="9405" spans="1:23">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1" t="str">
        <f>IF(M9405=People!$B$5,People!$A$5,IF(M9405=People!$B$4,People!$A$4,IF(M9405=People!$B$3,People!$A$3,IF(M9405=People!$B$2,People!$A$2,0))))</f>
        <v>Chuck Magee</v>
      </c>
      <c r="W9405" s="3" t="str">
        <f>IFERROR(VLOOKUP(B9405,Returns!$A$1:$B$801,2,0),"NO")</f>
        <v>NO</v>
      </c>
    </row>
    <row r="9406" spans="1:23">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1" t="str">
        <f>IF(M9406=People!$B$5,People!$A$5,IF(M9406=People!$B$4,People!$A$4,IF(M9406=People!$B$3,People!$A$3,IF(M9406=People!$B$2,People!$A$2,0))))</f>
        <v>Chuck Magee</v>
      </c>
      <c r="W9406" s="3" t="str">
        <f>IFERROR(VLOOKUP(B9406,Returns!$A$1:$B$801,2,0),"NO")</f>
        <v>NO</v>
      </c>
    </row>
    <row r="9407" spans="1:23">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1" t="str">
        <f>IF(M9407=People!$B$5,People!$A$5,IF(M9407=People!$B$4,People!$A$4,IF(M9407=People!$B$3,People!$A$3,IF(M9407=People!$B$2,People!$A$2,0))))</f>
        <v>Kelly Williams</v>
      </c>
      <c r="W9407" s="3" t="str">
        <f>IFERROR(VLOOKUP(B9407,Returns!$A$1:$B$801,2,0),"NO")</f>
        <v>NO</v>
      </c>
    </row>
    <row r="9408" spans="1:23">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1" t="str">
        <f>IF(M9408=People!$B$5,People!$A$5,IF(M9408=People!$B$4,People!$A$4,IF(M9408=People!$B$3,People!$A$3,IF(M9408=People!$B$2,People!$A$2,0))))</f>
        <v>Kelly Williams</v>
      </c>
      <c r="W9408" s="3" t="str">
        <f>IFERROR(VLOOKUP(B9408,Returns!$A$1:$B$801,2,0),"NO")</f>
        <v>NO</v>
      </c>
    </row>
    <row r="9409" spans="1:23">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1" t="str">
        <f>IF(M9409=People!$B$5,People!$A$5,IF(M9409=People!$B$4,People!$A$4,IF(M9409=People!$B$3,People!$A$3,IF(M9409=People!$B$2,People!$A$2,0))))</f>
        <v>Chuck Magee</v>
      </c>
      <c r="W9409" s="3" t="str">
        <f>IFERROR(VLOOKUP(B9409,Returns!$A$1:$B$801,2,0),"NO")</f>
        <v>NO</v>
      </c>
    </row>
    <row r="9410" spans="1:23">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1" t="str">
        <f>IF(M9410=People!$B$5,People!$A$5,IF(M9410=People!$B$4,People!$A$4,IF(M9410=People!$B$3,People!$A$3,IF(M9410=People!$B$2,People!$A$2,0))))</f>
        <v>Chuck Magee</v>
      </c>
      <c r="W9410" s="3" t="str">
        <f>IFERROR(VLOOKUP(B9410,Returns!$A$1:$B$801,2,0),"NO")</f>
        <v>NO</v>
      </c>
    </row>
    <row r="9411" spans="1:23">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1" t="str">
        <f>IF(M9411=People!$B$5,People!$A$5,IF(M9411=People!$B$4,People!$A$4,IF(M9411=People!$B$3,People!$A$3,IF(M9411=People!$B$2,People!$A$2,0))))</f>
        <v>Chuck Magee</v>
      </c>
      <c r="W9411" s="3" t="str">
        <f>IFERROR(VLOOKUP(B9411,Returns!$A$1:$B$801,2,0),"NO")</f>
        <v>NO</v>
      </c>
    </row>
    <row r="9412" spans="1:23">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1" t="str">
        <f>IF(M9412=People!$B$5,People!$A$5,IF(M9412=People!$B$4,People!$A$4,IF(M9412=People!$B$3,People!$A$3,IF(M9412=People!$B$2,People!$A$2,0))))</f>
        <v>Chuck Magee</v>
      </c>
      <c r="W9412" s="3" t="str">
        <f>IFERROR(VLOOKUP(B9412,Returns!$A$1:$B$801,2,0),"NO")</f>
        <v>NO</v>
      </c>
    </row>
    <row r="9413" spans="1:23">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1" t="str">
        <f>IF(M9413=People!$B$5,People!$A$5,IF(M9413=People!$B$4,People!$A$4,IF(M9413=People!$B$3,People!$A$3,IF(M9413=People!$B$2,People!$A$2,0))))</f>
        <v>Anna Andreadi</v>
      </c>
      <c r="W9413" s="3" t="str">
        <f>IFERROR(VLOOKUP(B9413,Returns!$A$1:$B$801,2,0),"NO")</f>
        <v>NO</v>
      </c>
    </row>
    <row r="9414" spans="1:23">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1" t="str">
        <f>IF(M9414=People!$B$5,People!$A$5,IF(M9414=People!$B$4,People!$A$4,IF(M9414=People!$B$3,People!$A$3,IF(M9414=People!$B$2,People!$A$2,0))))</f>
        <v>Anna Andreadi</v>
      </c>
      <c r="W9414" s="3" t="str">
        <f>IFERROR(VLOOKUP(B9414,Returns!$A$1:$B$801,2,0),"NO")</f>
        <v>NO</v>
      </c>
    </row>
    <row r="9415" spans="1:23">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1" t="str">
        <f>IF(M9415=People!$B$5,People!$A$5,IF(M9415=People!$B$4,People!$A$4,IF(M9415=People!$B$3,People!$A$3,IF(M9415=People!$B$2,People!$A$2,0))))</f>
        <v>Kelly Williams</v>
      </c>
      <c r="W9415" s="3" t="str">
        <f>IFERROR(VLOOKUP(B9415,Returns!$A$1:$B$801,2,0),"NO")</f>
        <v>NO</v>
      </c>
    </row>
    <row r="9416" spans="1:23">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1" t="str">
        <f>IF(M9416=People!$B$5,People!$A$5,IF(M9416=People!$B$4,People!$A$4,IF(M9416=People!$B$3,People!$A$3,IF(M9416=People!$B$2,People!$A$2,0))))</f>
        <v>Anna Andreadi</v>
      </c>
      <c r="W9416" s="3" t="str">
        <f>IFERROR(VLOOKUP(B9416,Returns!$A$1:$B$801,2,0),"NO")</f>
        <v>NO</v>
      </c>
    </row>
    <row r="9417" spans="1:23">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1" t="str">
        <f>IF(M9417=People!$B$5,People!$A$5,IF(M9417=People!$B$4,People!$A$4,IF(M9417=People!$B$3,People!$A$3,IF(M9417=People!$B$2,People!$A$2,0))))</f>
        <v>Anna Andreadi</v>
      </c>
      <c r="W9417" s="3" t="str">
        <f>IFERROR(VLOOKUP(B9417,Returns!$A$1:$B$801,2,0),"NO")</f>
        <v>NO</v>
      </c>
    </row>
    <row r="9418" spans="1:23">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1" t="str">
        <f>IF(M9418=People!$B$5,People!$A$5,IF(M9418=People!$B$4,People!$A$4,IF(M9418=People!$B$3,People!$A$3,IF(M9418=People!$B$2,People!$A$2,0))))</f>
        <v>Anna Andreadi</v>
      </c>
      <c r="W9418" s="3" t="str">
        <f>IFERROR(VLOOKUP(B9418,Returns!$A$1:$B$801,2,0),"NO")</f>
        <v>NO</v>
      </c>
    </row>
    <row r="9419" spans="1:23">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1" t="str">
        <f>IF(M9419=People!$B$5,People!$A$5,IF(M9419=People!$B$4,People!$A$4,IF(M9419=People!$B$3,People!$A$3,IF(M9419=People!$B$2,People!$A$2,0))))</f>
        <v>Cassandra Brandow</v>
      </c>
      <c r="W9419" s="3" t="str">
        <f>IFERROR(VLOOKUP(B9419,Returns!$A$1:$B$801,2,0),"NO")</f>
        <v>NO</v>
      </c>
    </row>
    <row r="9420" spans="1:23">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1" t="str">
        <f>IF(M9420=People!$B$5,People!$A$5,IF(M9420=People!$B$4,People!$A$4,IF(M9420=People!$B$3,People!$A$3,IF(M9420=People!$B$2,People!$A$2,0))))</f>
        <v>Cassandra Brandow</v>
      </c>
      <c r="W9420" s="3" t="str">
        <f>IFERROR(VLOOKUP(B9420,Returns!$A$1:$B$801,2,0),"NO")</f>
        <v>NO</v>
      </c>
    </row>
    <row r="9421" spans="1:23">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1" t="str">
        <f>IF(M9421=People!$B$5,People!$A$5,IF(M9421=People!$B$4,People!$A$4,IF(M9421=People!$B$3,People!$A$3,IF(M9421=People!$B$2,People!$A$2,0))))</f>
        <v>Kelly Williams</v>
      </c>
      <c r="W9421" s="3" t="str">
        <f>IFERROR(VLOOKUP(B9421,Returns!$A$1:$B$801,2,0),"NO")</f>
        <v>NO</v>
      </c>
    </row>
    <row r="9422" spans="1:23">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1" t="str">
        <f>IF(M9422=People!$B$5,People!$A$5,IF(M9422=People!$B$4,People!$A$4,IF(M9422=People!$B$3,People!$A$3,IF(M9422=People!$B$2,People!$A$2,0))))</f>
        <v>Kelly Williams</v>
      </c>
      <c r="W9422" s="3" t="str">
        <f>IFERROR(VLOOKUP(B9422,Returns!$A$1:$B$801,2,0),"NO")</f>
        <v>NO</v>
      </c>
    </row>
    <row r="9423" spans="1:23">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1" t="str">
        <f>IF(M9423=People!$B$5,People!$A$5,IF(M9423=People!$B$4,People!$A$4,IF(M9423=People!$B$3,People!$A$3,IF(M9423=People!$B$2,People!$A$2,0))))</f>
        <v>Anna Andreadi</v>
      </c>
      <c r="W9423" s="3" t="str">
        <f>IFERROR(VLOOKUP(B9423,Returns!$A$1:$B$801,2,0),"NO")</f>
        <v>NO</v>
      </c>
    </row>
    <row r="9424" spans="1:23">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1" t="str">
        <f>IF(M9424=People!$B$5,People!$A$5,IF(M9424=People!$B$4,People!$A$4,IF(M9424=People!$B$3,People!$A$3,IF(M9424=People!$B$2,People!$A$2,0))))</f>
        <v>Anna Andreadi</v>
      </c>
      <c r="W9424" s="3" t="str">
        <f>IFERROR(VLOOKUP(B9424,Returns!$A$1:$B$801,2,0),"NO")</f>
        <v>NO</v>
      </c>
    </row>
    <row r="9425" spans="1:23">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1" t="str">
        <f>IF(M9425=People!$B$5,People!$A$5,IF(M9425=People!$B$4,People!$A$4,IF(M9425=People!$B$3,People!$A$3,IF(M9425=People!$B$2,People!$A$2,0))))</f>
        <v>Anna Andreadi</v>
      </c>
      <c r="W9425" s="3" t="str">
        <f>IFERROR(VLOOKUP(B9425,Returns!$A$1:$B$801,2,0),"NO")</f>
        <v>NO</v>
      </c>
    </row>
    <row r="9426" spans="1:23">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1" t="str">
        <f>IF(M9426=People!$B$5,People!$A$5,IF(M9426=People!$B$4,People!$A$4,IF(M9426=People!$B$3,People!$A$3,IF(M9426=People!$B$2,People!$A$2,0))))</f>
        <v>Anna Andreadi</v>
      </c>
      <c r="W9426" s="3" t="str">
        <f>IFERROR(VLOOKUP(B9426,Returns!$A$1:$B$801,2,0),"NO")</f>
        <v>NO</v>
      </c>
    </row>
    <row r="9427" spans="1:23">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1" t="str">
        <f>IF(M9427=People!$B$5,People!$A$5,IF(M9427=People!$B$4,People!$A$4,IF(M9427=People!$B$3,People!$A$3,IF(M9427=People!$B$2,People!$A$2,0))))</f>
        <v>Chuck Magee</v>
      </c>
      <c r="W9427" s="3" t="str">
        <f>IFERROR(VLOOKUP(B9427,Returns!$A$1:$B$801,2,0),"NO")</f>
        <v>NO</v>
      </c>
    </row>
    <row r="9428" spans="1:23">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1" t="str">
        <f>IF(M9428=People!$B$5,People!$A$5,IF(M9428=People!$B$4,People!$A$4,IF(M9428=People!$B$3,People!$A$3,IF(M9428=People!$B$2,People!$A$2,0))))</f>
        <v>Anna Andreadi</v>
      </c>
      <c r="W9428" s="3" t="str">
        <f>IFERROR(VLOOKUP(B9428,Returns!$A$1:$B$801,2,0),"NO")</f>
        <v>NO</v>
      </c>
    </row>
    <row r="9429" spans="1:23">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1" t="str">
        <f>IF(M9429=People!$B$5,People!$A$5,IF(M9429=People!$B$4,People!$A$4,IF(M9429=People!$B$3,People!$A$3,IF(M9429=People!$B$2,People!$A$2,0))))</f>
        <v>Chuck Magee</v>
      </c>
      <c r="W9429" s="3" t="str">
        <f>IFERROR(VLOOKUP(B9429,Returns!$A$1:$B$801,2,0),"NO")</f>
        <v>NO</v>
      </c>
    </row>
    <row r="9430" spans="1:23">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1" t="str">
        <f>IF(M9430=People!$B$5,People!$A$5,IF(M9430=People!$B$4,People!$A$4,IF(M9430=People!$B$3,People!$A$3,IF(M9430=People!$B$2,People!$A$2,0))))</f>
        <v>Kelly Williams</v>
      </c>
      <c r="W9430" s="3" t="str">
        <f>IFERROR(VLOOKUP(B9430,Returns!$A$1:$B$801,2,0),"NO")</f>
        <v>NO</v>
      </c>
    </row>
    <row r="9431" spans="1:23">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1" t="str">
        <f>IF(M9431=People!$B$5,People!$A$5,IF(M9431=People!$B$4,People!$A$4,IF(M9431=People!$B$3,People!$A$3,IF(M9431=People!$B$2,People!$A$2,0))))</f>
        <v>Kelly Williams</v>
      </c>
      <c r="W9431" s="3" t="str">
        <f>IFERROR(VLOOKUP(B9431,Returns!$A$1:$B$801,2,0),"NO")</f>
        <v>NO</v>
      </c>
    </row>
    <row r="9432" spans="1:23">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1" t="str">
        <f>IF(M9432=People!$B$5,People!$A$5,IF(M9432=People!$B$4,People!$A$4,IF(M9432=People!$B$3,People!$A$3,IF(M9432=People!$B$2,People!$A$2,0))))</f>
        <v>Kelly Williams</v>
      </c>
      <c r="W9432" s="3" t="str">
        <f>IFERROR(VLOOKUP(B9432,Returns!$A$1:$B$801,2,0),"NO")</f>
        <v>NO</v>
      </c>
    </row>
    <row r="9433" spans="1:23">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1" t="str">
        <f>IF(M9433=People!$B$5,People!$A$5,IF(M9433=People!$B$4,People!$A$4,IF(M9433=People!$B$3,People!$A$3,IF(M9433=People!$B$2,People!$A$2,0))))</f>
        <v>Chuck Magee</v>
      </c>
      <c r="W9433" s="3" t="str">
        <f>IFERROR(VLOOKUP(B9433,Returns!$A$1:$B$801,2,0),"NO")</f>
        <v>NO</v>
      </c>
    </row>
    <row r="9434" spans="1:23">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1" t="str">
        <f>IF(M9434=People!$B$5,People!$A$5,IF(M9434=People!$B$4,People!$A$4,IF(M9434=People!$B$3,People!$A$3,IF(M9434=People!$B$2,People!$A$2,0))))</f>
        <v>Anna Andreadi</v>
      </c>
      <c r="W9434" s="3" t="str">
        <f>IFERROR(VLOOKUP(B9434,Returns!$A$1:$B$801,2,0),"NO")</f>
        <v>NO</v>
      </c>
    </row>
    <row r="9435" spans="1:23">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1" t="str">
        <f>IF(M9435=People!$B$5,People!$A$5,IF(M9435=People!$B$4,People!$A$4,IF(M9435=People!$B$3,People!$A$3,IF(M9435=People!$B$2,People!$A$2,0))))</f>
        <v>Anna Andreadi</v>
      </c>
      <c r="W9435" s="3" t="str">
        <f>IFERROR(VLOOKUP(B9435,Returns!$A$1:$B$801,2,0),"NO")</f>
        <v>NO</v>
      </c>
    </row>
    <row r="9436" spans="1:23">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1" t="str">
        <f>IF(M9436=People!$B$5,People!$A$5,IF(M9436=People!$B$4,People!$A$4,IF(M9436=People!$B$3,People!$A$3,IF(M9436=People!$B$2,People!$A$2,0))))</f>
        <v>Anna Andreadi</v>
      </c>
      <c r="W9436" s="3" t="str">
        <f>IFERROR(VLOOKUP(B9436,Returns!$A$1:$B$801,2,0),"NO")</f>
        <v>NO</v>
      </c>
    </row>
    <row r="9437" spans="1:23">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1" t="str">
        <f>IF(M9437=People!$B$5,People!$A$5,IF(M9437=People!$B$4,People!$A$4,IF(M9437=People!$B$3,People!$A$3,IF(M9437=People!$B$2,People!$A$2,0))))</f>
        <v>Anna Andreadi</v>
      </c>
      <c r="W9437" s="3" t="str">
        <f>IFERROR(VLOOKUP(B9437,Returns!$A$1:$B$801,2,0),"NO")</f>
        <v>NO</v>
      </c>
    </row>
    <row r="9438" spans="1:23">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1" t="str">
        <f>IF(M9438=People!$B$5,People!$A$5,IF(M9438=People!$B$4,People!$A$4,IF(M9438=People!$B$3,People!$A$3,IF(M9438=People!$B$2,People!$A$2,0))))</f>
        <v>Chuck Magee</v>
      </c>
      <c r="W9438" s="3" t="str">
        <f>IFERROR(VLOOKUP(B9438,Returns!$A$1:$B$801,2,0),"NO")</f>
        <v>NO</v>
      </c>
    </row>
    <row r="9439" spans="1:23">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1" t="str">
        <f>IF(M9439=People!$B$5,People!$A$5,IF(M9439=People!$B$4,People!$A$4,IF(M9439=People!$B$3,People!$A$3,IF(M9439=People!$B$2,People!$A$2,0))))</f>
        <v>Anna Andreadi</v>
      </c>
      <c r="W9439" s="3" t="str">
        <f>IFERROR(VLOOKUP(B9439,Returns!$A$1:$B$801,2,0),"NO")</f>
        <v>NO</v>
      </c>
    </row>
    <row r="9440" spans="1:23">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1" t="str">
        <f>IF(M9440=People!$B$5,People!$A$5,IF(M9440=People!$B$4,People!$A$4,IF(M9440=People!$B$3,People!$A$3,IF(M9440=People!$B$2,People!$A$2,0))))</f>
        <v>Chuck Magee</v>
      </c>
      <c r="W9440" s="3" t="str">
        <f>IFERROR(VLOOKUP(B9440,Returns!$A$1:$B$801,2,0),"NO")</f>
        <v>NO</v>
      </c>
    </row>
    <row r="9441" spans="1:23">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1" t="str">
        <f>IF(M9441=People!$B$5,People!$A$5,IF(M9441=People!$B$4,People!$A$4,IF(M9441=People!$B$3,People!$A$3,IF(M9441=People!$B$2,People!$A$2,0))))</f>
        <v>Kelly Williams</v>
      </c>
      <c r="W9441" s="3" t="str">
        <f>IFERROR(VLOOKUP(B9441,Returns!$A$1:$B$801,2,0),"NO")</f>
        <v>NO</v>
      </c>
    </row>
    <row r="9442" spans="1:23">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1" t="str">
        <f>IF(M9442=People!$B$5,People!$A$5,IF(M9442=People!$B$4,People!$A$4,IF(M9442=People!$B$3,People!$A$3,IF(M9442=People!$B$2,People!$A$2,0))))</f>
        <v>Chuck Magee</v>
      </c>
      <c r="W9442" s="3" t="str">
        <f>IFERROR(VLOOKUP(B9442,Returns!$A$1:$B$801,2,0),"NO")</f>
        <v>NO</v>
      </c>
    </row>
    <row r="9443" spans="1:23">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1" t="str">
        <f>IF(M9443=People!$B$5,People!$A$5,IF(M9443=People!$B$4,People!$A$4,IF(M9443=People!$B$3,People!$A$3,IF(M9443=People!$B$2,People!$A$2,0))))</f>
        <v>Chuck Magee</v>
      </c>
      <c r="W9443" s="3" t="str">
        <f>IFERROR(VLOOKUP(B9443,Returns!$A$1:$B$801,2,0),"NO")</f>
        <v>NO</v>
      </c>
    </row>
    <row r="9444" spans="1:23">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1" t="str">
        <f>IF(M9444=People!$B$5,People!$A$5,IF(M9444=People!$B$4,People!$A$4,IF(M9444=People!$B$3,People!$A$3,IF(M9444=People!$B$2,People!$A$2,0))))</f>
        <v>Cassandra Brandow</v>
      </c>
      <c r="W9444" s="3" t="str">
        <f>IFERROR(VLOOKUP(B9444,Returns!$A$1:$B$801,2,0),"NO")</f>
        <v>NO</v>
      </c>
    </row>
    <row r="9445" spans="1:23">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1" t="str">
        <f>IF(M9445=People!$B$5,People!$A$5,IF(M9445=People!$B$4,People!$A$4,IF(M9445=People!$B$3,People!$A$3,IF(M9445=People!$B$2,People!$A$2,0))))</f>
        <v>Cassandra Brandow</v>
      </c>
      <c r="W9445" s="3" t="str">
        <f>IFERROR(VLOOKUP(B9445,Returns!$A$1:$B$801,2,0),"NO")</f>
        <v>NO</v>
      </c>
    </row>
    <row r="9446" spans="1:23">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1" t="str">
        <f>IF(M9446=People!$B$5,People!$A$5,IF(M9446=People!$B$4,People!$A$4,IF(M9446=People!$B$3,People!$A$3,IF(M9446=People!$B$2,People!$A$2,0))))</f>
        <v>Kelly Williams</v>
      </c>
      <c r="W9446" s="3" t="str">
        <f>IFERROR(VLOOKUP(B9446,Returns!$A$1:$B$801,2,0),"NO")</f>
        <v>NO</v>
      </c>
    </row>
    <row r="9447" spans="1:23">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1" t="str">
        <f>IF(M9447=People!$B$5,People!$A$5,IF(M9447=People!$B$4,People!$A$4,IF(M9447=People!$B$3,People!$A$3,IF(M9447=People!$B$2,People!$A$2,0))))</f>
        <v>Kelly Williams</v>
      </c>
      <c r="W9447" s="3" t="str">
        <f>IFERROR(VLOOKUP(B9447,Returns!$A$1:$B$801,2,0),"NO")</f>
        <v>NO</v>
      </c>
    </row>
    <row r="9448" spans="1:23">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1" t="str">
        <f>IF(M9448=People!$B$5,People!$A$5,IF(M9448=People!$B$4,People!$A$4,IF(M9448=People!$B$3,People!$A$3,IF(M9448=People!$B$2,People!$A$2,0))))</f>
        <v>Kelly Williams</v>
      </c>
      <c r="W9448" s="3" t="str">
        <f>IFERROR(VLOOKUP(B9448,Returns!$A$1:$B$801,2,0),"NO")</f>
        <v>NO</v>
      </c>
    </row>
    <row r="9449" spans="1:23">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1" t="str">
        <f>IF(M9449=People!$B$5,People!$A$5,IF(M9449=People!$B$4,People!$A$4,IF(M9449=People!$B$3,People!$A$3,IF(M9449=People!$B$2,People!$A$2,0))))</f>
        <v>Kelly Williams</v>
      </c>
      <c r="W9449" s="3" t="str">
        <f>IFERROR(VLOOKUP(B9449,Returns!$A$1:$B$801,2,0),"NO")</f>
        <v>NO</v>
      </c>
    </row>
    <row r="9450" spans="1:23">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1" t="str">
        <f>IF(M9450=People!$B$5,People!$A$5,IF(M9450=People!$B$4,People!$A$4,IF(M9450=People!$B$3,People!$A$3,IF(M9450=People!$B$2,People!$A$2,0))))</f>
        <v>Anna Andreadi</v>
      </c>
      <c r="W9450" s="3" t="str">
        <f>IFERROR(VLOOKUP(B9450,Returns!$A$1:$B$801,2,0),"NO")</f>
        <v>Yes</v>
      </c>
    </row>
    <row r="9451" spans="1:23">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1" t="str">
        <f>IF(M9451=People!$B$5,People!$A$5,IF(M9451=People!$B$4,People!$A$4,IF(M9451=People!$B$3,People!$A$3,IF(M9451=People!$B$2,People!$A$2,0))))</f>
        <v>Anna Andreadi</v>
      </c>
      <c r="W9451" s="3" t="str">
        <f>IFERROR(VLOOKUP(B9451,Returns!$A$1:$B$801,2,0),"NO")</f>
        <v>NO</v>
      </c>
    </row>
    <row r="9452" spans="1:23">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1" t="str">
        <f>IF(M9452=People!$B$5,People!$A$5,IF(M9452=People!$B$4,People!$A$4,IF(M9452=People!$B$3,People!$A$3,IF(M9452=People!$B$2,People!$A$2,0))))</f>
        <v>Anna Andreadi</v>
      </c>
      <c r="W9452" s="3" t="str">
        <f>IFERROR(VLOOKUP(B9452,Returns!$A$1:$B$801,2,0),"NO")</f>
        <v>NO</v>
      </c>
    </row>
    <row r="9453" spans="1:23">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1" t="str">
        <f>IF(M9453=People!$B$5,People!$A$5,IF(M9453=People!$B$4,People!$A$4,IF(M9453=People!$B$3,People!$A$3,IF(M9453=People!$B$2,People!$A$2,0))))</f>
        <v>Anna Andreadi</v>
      </c>
      <c r="W9453" s="3" t="str">
        <f>IFERROR(VLOOKUP(B9453,Returns!$A$1:$B$801,2,0),"NO")</f>
        <v>NO</v>
      </c>
    </row>
    <row r="9454" spans="1:23">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1" t="str">
        <f>IF(M9454=People!$B$5,People!$A$5,IF(M9454=People!$B$4,People!$A$4,IF(M9454=People!$B$3,People!$A$3,IF(M9454=People!$B$2,People!$A$2,0))))</f>
        <v>Anna Andreadi</v>
      </c>
      <c r="W9454" s="3" t="str">
        <f>IFERROR(VLOOKUP(B9454,Returns!$A$1:$B$801,2,0),"NO")</f>
        <v>NO</v>
      </c>
    </row>
    <row r="9455" spans="1:23">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1" t="str">
        <f>IF(M9455=People!$B$5,People!$A$5,IF(M9455=People!$B$4,People!$A$4,IF(M9455=People!$B$3,People!$A$3,IF(M9455=People!$B$2,People!$A$2,0))))</f>
        <v>Anna Andreadi</v>
      </c>
      <c r="W9455" s="3" t="str">
        <f>IFERROR(VLOOKUP(B9455,Returns!$A$1:$B$801,2,0),"NO")</f>
        <v>NO</v>
      </c>
    </row>
    <row r="9456" spans="1:23">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1" t="str">
        <f>IF(M9456=People!$B$5,People!$A$5,IF(M9456=People!$B$4,People!$A$4,IF(M9456=People!$B$3,People!$A$3,IF(M9456=People!$B$2,People!$A$2,0))))</f>
        <v>Anna Andreadi</v>
      </c>
      <c r="W9456" s="3" t="str">
        <f>IFERROR(VLOOKUP(B9456,Returns!$A$1:$B$801,2,0),"NO")</f>
        <v>NO</v>
      </c>
    </row>
    <row r="9457" spans="1:23">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1" t="str">
        <f>IF(M9457=People!$B$5,People!$A$5,IF(M9457=People!$B$4,People!$A$4,IF(M9457=People!$B$3,People!$A$3,IF(M9457=People!$B$2,People!$A$2,0))))</f>
        <v>Cassandra Brandow</v>
      </c>
      <c r="W9457" s="3" t="str">
        <f>IFERROR(VLOOKUP(B9457,Returns!$A$1:$B$801,2,0),"NO")</f>
        <v>NO</v>
      </c>
    </row>
    <row r="9458" spans="1:23">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1" t="str">
        <f>IF(M9458=People!$B$5,People!$A$5,IF(M9458=People!$B$4,People!$A$4,IF(M9458=People!$B$3,People!$A$3,IF(M9458=People!$B$2,People!$A$2,0))))</f>
        <v>Cassandra Brandow</v>
      </c>
      <c r="W9458" s="3" t="str">
        <f>IFERROR(VLOOKUP(B9458,Returns!$A$1:$B$801,2,0),"NO")</f>
        <v>NO</v>
      </c>
    </row>
    <row r="9459" spans="1:23">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1" t="str">
        <f>IF(M9459=People!$B$5,People!$A$5,IF(M9459=People!$B$4,People!$A$4,IF(M9459=People!$B$3,People!$A$3,IF(M9459=People!$B$2,People!$A$2,0))))</f>
        <v>Cassandra Brandow</v>
      </c>
      <c r="W9459" s="3" t="str">
        <f>IFERROR(VLOOKUP(B9459,Returns!$A$1:$B$801,2,0),"NO")</f>
        <v>NO</v>
      </c>
    </row>
    <row r="9460" spans="1:23">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1" t="str">
        <f>IF(M9460=People!$B$5,People!$A$5,IF(M9460=People!$B$4,People!$A$4,IF(M9460=People!$B$3,People!$A$3,IF(M9460=People!$B$2,People!$A$2,0))))</f>
        <v>Anna Andreadi</v>
      </c>
      <c r="W9460" s="3" t="str">
        <f>IFERROR(VLOOKUP(B9460,Returns!$A$1:$B$801,2,0),"NO")</f>
        <v>NO</v>
      </c>
    </row>
    <row r="9461" spans="1:23">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1" t="str">
        <f>IF(M9461=People!$B$5,People!$A$5,IF(M9461=People!$B$4,People!$A$4,IF(M9461=People!$B$3,People!$A$3,IF(M9461=People!$B$2,People!$A$2,0))))</f>
        <v>Anna Andreadi</v>
      </c>
      <c r="W9461" s="3" t="str">
        <f>IFERROR(VLOOKUP(B9461,Returns!$A$1:$B$801,2,0),"NO")</f>
        <v>NO</v>
      </c>
    </row>
    <row r="9462" spans="1:23">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1" t="str">
        <f>IF(M9462=People!$B$5,People!$A$5,IF(M9462=People!$B$4,People!$A$4,IF(M9462=People!$B$3,People!$A$3,IF(M9462=People!$B$2,People!$A$2,0))))</f>
        <v>Chuck Magee</v>
      </c>
      <c r="W9462" s="3" t="str">
        <f>IFERROR(VLOOKUP(B9462,Returns!$A$1:$B$801,2,0),"NO")</f>
        <v>NO</v>
      </c>
    </row>
    <row r="9463" spans="1:23">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1" t="str">
        <f>IF(M9463=People!$B$5,People!$A$5,IF(M9463=People!$B$4,People!$A$4,IF(M9463=People!$B$3,People!$A$3,IF(M9463=People!$B$2,People!$A$2,0))))</f>
        <v>Anna Andreadi</v>
      </c>
      <c r="W9463" s="3" t="str">
        <f>IFERROR(VLOOKUP(B9463,Returns!$A$1:$B$801,2,0),"NO")</f>
        <v>Yes</v>
      </c>
    </row>
    <row r="9464" spans="1:23">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1" t="str">
        <f>IF(M9464=People!$B$5,People!$A$5,IF(M9464=People!$B$4,People!$A$4,IF(M9464=People!$B$3,People!$A$3,IF(M9464=People!$B$2,People!$A$2,0))))</f>
        <v>Cassandra Brandow</v>
      </c>
      <c r="W9464" s="3" t="str">
        <f>IFERROR(VLOOKUP(B9464,Returns!$A$1:$B$801,2,0),"NO")</f>
        <v>NO</v>
      </c>
    </row>
    <row r="9465" spans="1:23">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1" t="str">
        <f>IF(M9465=People!$B$5,People!$A$5,IF(M9465=People!$B$4,People!$A$4,IF(M9465=People!$B$3,People!$A$3,IF(M9465=People!$B$2,People!$A$2,0))))</f>
        <v>Chuck Magee</v>
      </c>
      <c r="W9465" s="3" t="str">
        <f>IFERROR(VLOOKUP(B9465,Returns!$A$1:$B$801,2,0),"NO")</f>
        <v>NO</v>
      </c>
    </row>
    <row r="9466" spans="1:23">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1" t="str">
        <f>IF(M9466=People!$B$5,People!$A$5,IF(M9466=People!$B$4,People!$A$4,IF(M9466=People!$B$3,People!$A$3,IF(M9466=People!$B$2,People!$A$2,0))))</f>
        <v>Chuck Magee</v>
      </c>
      <c r="W9466" s="3" t="str">
        <f>IFERROR(VLOOKUP(B9466,Returns!$A$1:$B$801,2,0),"NO")</f>
        <v>NO</v>
      </c>
    </row>
    <row r="9467" spans="1:23">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1" t="str">
        <f>IF(M9467=People!$B$5,People!$A$5,IF(M9467=People!$B$4,People!$A$4,IF(M9467=People!$B$3,People!$A$3,IF(M9467=People!$B$2,People!$A$2,0))))</f>
        <v>Anna Andreadi</v>
      </c>
      <c r="W9467" s="3" t="str">
        <f>IFERROR(VLOOKUP(B9467,Returns!$A$1:$B$801,2,0),"NO")</f>
        <v>NO</v>
      </c>
    </row>
    <row r="9468" spans="1:23">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1" t="str">
        <f>IF(M9468=People!$B$5,People!$A$5,IF(M9468=People!$B$4,People!$A$4,IF(M9468=People!$B$3,People!$A$3,IF(M9468=People!$B$2,People!$A$2,0))))</f>
        <v>Chuck Magee</v>
      </c>
      <c r="W9468" s="3" t="str">
        <f>IFERROR(VLOOKUP(B9468,Returns!$A$1:$B$801,2,0),"NO")</f>
        <v>NO</v>
      </c>
    </row>
    <row r="9469" spans="1:23">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1" t="str">
        <f>IF(M9469=People!$B$5,People!$A$5,IF(M9469=People!$B$4,People!$A$4,IF(M9469=People!$B$3,People!$A$3,IF(M9469=People!$B$2,People!$A$2,0))))</f>
        <v>Chuck Magee</v>
      </c>
      <c r="W9469" s="3" t="str">
        <f>IFERROR(VLOOKUP(B9469,Returns!$A$1:$B$801,2,0),"NO")</f>
        <v>NO</v>
      </c>
    </row>
    <row r="9470" spans="1:23">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1" t="str">
        <f>IF(M9470=People!$B$5,People!$A$5,IF(M9470=People!$B$4,People!$A$4,IF(M9470=People!$B$3,People!$A$3,IF(M9470=People!$B$2,People!$A$2,0))))</f>
        <v>Chuck Magee</v>
      </c>
      <c r="W9470" s="3" t="str">
        <f>IFERROR(VLOOKUP(B9470,Returns!$A$1:$B$801,2,0),"NO")</f>
        <v>NO</v>
      </c>
    </row>
    <row r="9471" spans="1:23">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1" t="str">
        <f>IF(M9471=People!$B$5,People!$A$5,IF(M9471=People!$B$4,People!$A$4,IF(M9471=People!$B$3,People!$A$3,IF(M9471=People!$B$2,People!$A$2,0))))</f>
        <v>Chuck Magee</v>
      </c>
      <c r="W9471" s="3" t="str">
        <f>IFERROR(VLOOKUP(B9471,Returns!$A$1:$B$801,2,0),"NO")</f>
        <v>NO</v>
      </c>
    </row>
    <row r="9472" spans="1:23">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1" t="str">
        <f>IF(M9472=People!$B$5,People!$A$5,IF(M9472=People!$B$4,People!$A$4,IF(M9472=People!$B$3,People!$A$3,IF(M9472=People!$B$2,People!$A$2,0))))</f>
        <v>Chuck Magee</v>
      </c>
      <c r="W9472" s="3" t="str">
        <f>IFERROR(VLOOKUP(B9472,Returns!$A$1:$B$801,2,0),"NO")</f>
        <v>NO</v>
      </c>
    </row>
    <row r="9473" spans="1:23">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1" t="str">
        <f>IF(M9473=People!$B$5,People!$A$5,IF(M9473=People!$B$4,People!$A$4,IF(M9473=People!$B$3,People!$A$3,IF(M9473=People!$B$2,People!$A$2,0))))</f>
        <v>Chuck Magee</v>
      </c>
      <c r="W9473" s="3" t="str">
        <f>IFERROR(VLOOKUP(B9473,Returns!$A$1:$B$801,2,0),"NO")</f>
        <v>NO</v>
      </c>
    </row>
    <row r="9474" spans="1:23">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1" t="str">
        <f>IF(M9474=People!$B$5,People!$A$5,IF(M9474=People!$B$4,People!$A$4,IF(M9474=People!$B$3,People!$A$3,IF(M9474=People!$B$2,People!$A$2,0))))</f>
        <v>Chuck Magee</v>
      </c>
      <c r="W9474" s="3" t="str">
        <f>IFERROR(VLOOKUP(B9474,Returns!$A$1:$B$801,2,0),"NO")</f>
        <v>NO</v>
      </c>
    </row>
    <row r="9475" spans="1:23">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1" t="str">
        <f>IF(M9475=People!$B$5,People!$A$5,IF(M9475=People!$B$4,People!$A$4,IF(M9475=People!$B$3,People!$A$3,IF(M9475=People!$B$2,People!$A$2,0))))</f>
        <v>Chuck Magee</v>
      </c>
      <c r="W9475" s="3" t="str">
        <f>IFERROR(VLOOKUP(B9475,Returns!$A$1:$B$801,2,0),"NO")</f>
        <v>NO</v>
      </c>
    </row>
    <row r="9476" spans="1:23">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1" t="str">
        <f>IF(M9476=People!$B$5,People!$A$5,IF(M9476=People!$B$4,People!$A$4,IF(M9476=People!$B$3,People!$A$3,IF(M9476=People!$B$2,People!$A$2,0))))</f>
        <v>Kelly Williams</v>
      </c>
      <c r="W9476" s="3" t="str">
        <f>IFERROR(VLOOKUP(B9476,Returns!$A$1:$B$801,2,0),"NO")</f>
        <v>NO</v>
      </c>
    </row>
    <row r="9477" spans="1:23">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1" t="str">
        <f>IF(M9477=People!$B$5,People!$A$5,IF(M9477=People!$B$4,People!$A$4,IF(M9477=People!$B$3,People!$A$3,IF(M9477=People!$B$2,People!$A$2,0))))</f>
        <v>Kelly Williams</v>
      </c>
      <c r="W9477" s="3" t="str">
        <f>IFERROR(VLOOKUP(B9477,Returns!$A$1:$B$801,2,0),"NO")</f>
        <v>NO</v>
      </c>
    </row>
    <row r="9478" spans="1:23">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1" t="str">
        <f>IF(M9478=People!$B$5,People!$A$5,IF(M9478=People!$B$4,People!$A$4,IF(M9478=People!$B$3,People!$A$3,IF(M9478=People!$B$2,People!$A$2,0))))</f>
        <v>Kelly Williams</v>
      </c>
      <c r="W9478" s="3" t="str">
        <f>IFERROR(VLOOKUP(B9478,Returns!$A$1:$B$801,2,0),"NO")</f>
        <v>NO</v>
      </c>
    </row>
    <row r="9479" spans="1:23">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1" t="str">
        <f>IF(M9479=People!$B$5,People!$A$5,IF(M9479=People!$B$4,People!$A$4,IF(M9479=People!$B$3,People!$A$3,IF(M9479=People!$B$2,People!$A$2,0))))</f>
        <v>Kelly Williams</v>
      </c>
      <c r="W9479" s="3" t="str">
        <f>IFERROR(VLOOKUP(B9479,Returns!$A$1:$B$801,2,0),"NO")</f>
        <v>NO</v>
      </c>
    </row>
    <row r="9480" spans="1:23">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1" t="str">
        <f>IF(M9480=People!$B$5,People!$A$5,IF(M9480=People!$B$4,People!$A$4,IF(M9480=People!$B$3,People!$A$3,IF(M9480=People!$B$2,People!$A$2,0))))</f>
        <v>Kelly Williams</v>
      </c>
      <c r="W9480" s="3" t="str">
        <f>IFERROR(VLOOKUP(B9480,Returns!$A$1:$B$801,2,0),"NO")</f>
        <v>NO</v>
      </c>
    </row>
    <row r="9481" spans="1:23">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1" t="str">
        <f>IF(M9481=People!$B$5,People!$A$5,IF(M9481=People!$B$4,People!$A$4,IF(M9481=People!$B$3,People!$A$3,IF(M9481=People!$B$2,People!$A$2,0))))</f>
        <v>Kelly Williams</v>
      </c>
      <c r="W9481" s="3" t="str">
        <f>IFERROR(VLOOKUP(B9481,Returns!$A$1:$B$801,2,0),"NO")</f>
        <v>NO</v>
      </c>
    </row>
    <row r="9482" spans="1:23">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1" t="str">
        <f>IF(M9482=People!$B$5,People!$A$5,IF(M9482=People!$B$4,People!$A$4,IF(M9482=People!$B$3,People!$A$3,IF(M9482=People!$B$2,People!$A$2,0))))</f>
        <v>Kelly Williams</v>
      </c>
      <c r="W9482" s="3" t="str">
        <f>IFERROR(VLOOKUP(B9482,Returns!$A$1:$B$801,2,0),"NO")</f>
        <v>NO</v>
      </c>
    </row>
    <row r="9483" spans="1:23">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1" t="str">
        <f>IF(M9483=People!$B$5,People!$A$5,IF(M9483=People!$B$4,People!$A$4,IF(M9483=People!$B$3,People!$A$3,IF(M9483=People!$B$2,People!$A$2,0))))</f>
        <v>Kelly Williams</v>
      </c>
      <c r="W9483" s="3" t="str">
        <f>IFERROR(VLOOKUP(B9483,Returns!$A$1:$B$801,2,0),"NO")</f>
        <v>NO</v>
      </c>
    </row>
    <row r="9484" spans="1:23">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1" t="str">
        <f>IF(M9484=People!$B$5,People!$A$5,IF(M9484=People!$B$4,People!$A$4,IF(M9484=People!$B$3,People!$A$3,IF(M9484=People!$B$2,People!$A$2,0))))</f>
        <v>Chuck Magee</v>
      </c>
      <c r="W9484" s="3" t="str">
        <f>IFERROR(VLOOKUP(B9484,Returns!$A$1:$B$801,2,0),"NO")</f>
        <v>NO</v>
      </c>
    </row>
    <row r="9485" spans="1:23">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1" t="str">
        <f>IF(M9485=People!$B$5,People!$A$5,IF(M9485=People!$B$4,People!$A$4,IF(M9485=People!$B$3,People!$A$3,IF(M9485=People!$B$2,People!$A$2,0))))</f>
        <v>Anna Andreadi</v>
      </c>
      <c r="W9485" s="3" t="str">
        <f>IFERROR(VLOOKUP(B9485,Returns!$A$1:$B$801,2,0),"NO")</f>
        <v>NO</v>
      </c>
    </row>
    <row r="9486" spans="1:23">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1" t="str">
        <f>IF(M9486=People!$B$5,People!$A$5,IF(M9486=People!$B$4,People!$A$4,IF(M9486=People!$B$3,People!$A$3,IF(M9486=People!$B$2,People!$A$2,0))))</f>
        <v>Kelly Williams</v>
      </c>
      <c r="W9486" s="3" t="str">
        <f>IFERROR(VLOOKUP(B9486,Returns!$A$1:$B$801,2,0),"NO")</f>
        <v>NO</v>
      </c>
    </row>
    <row r="9487" spans="1:23">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1" t="str">
        <f>IF(M9487=People!$B$5,People!$A$5,IF(M9487=People!$B$4,People!$A$4,IF(M9487=People!$B$3,People!$A$3,IF(M9487=People!$B$2,People!$A$2,0))))</f>
        <v>Kelly Williams</v>
      </c>
      <c r="W9487" s="3" t="str">
        <f>IFERROR(VLOOKUP(B9487,Returns!$A$1:$B$801,2,0),"NO")</f>
        <v>NO</v>
      </c>
    </row>
    <row r="9488" spans="1:23">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1" t="str">
        <f>IF(M9488=People!$B$5,People!$A$5,IF(M9488=People!$B$4,People!$A$4,IF(M9488=People!$B$3,People!$A$3,IF(M9488=People!$B$2,People!$A$2,0))))</f>
        <v>Chuck Magee</v>
      </c>
      <c r="W9488" s="3" t="str">
        <f>IFERROR(VLOOKUP(B9488,Returns!$A$1:$B$801,2,0),"NO")</f>
        <v>NO</v>
      </c>
    </row>
    <row r="9489" spans="1:23">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1" t="str">
        <f>IF(M9489=People!$B$5,People!$A$5,IF(M9489=People!$B$4,People!$A$4,IF(M9489=People!$B$3,People!$A$3,IF(M9489=People!$B$2,People!$A$2,0))))</f>
        <v>Chuck Magee</v>
      </c>
      <c r="W9489" s="3" t="str">
        <f>IFERROR(VLOOKUP(B9489,Returns!$A$1:$B$801,2,0),"NO")</f>
        <v>NO</v>
      </c>
    </row>
    <row r="9490" spans="1:23">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1" t="str">
        <f>IF(M9490=People!$B$5,People!$A$5,IF(M9490=People!$B$4,People!$A$4,IF(M9490=People!$B$3,People!$A$3,IF(M9490=People!$B$2,People!$A$2,0))))</f>
        <v>Anna Andreadi</v>
      </c>
      <c r="W9490" s="3" t="str">
        <f>IFERROR(VLOOKUP(B9490,Returns!$A$1:$B$801,2,0),"NO")</f>
        <v>NO</v>
      </c>
    </row>
    <row r="9491" spans="1:23">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1" t="str">
        <f>IF(M9491=People!$B$5,People!$A$5,IF(M9491=People!$B$4,People!$A$4,IF(M9491=People!$B$3,People!$A$3,IF(M9491=People!$B$2,People!$A$2,0))))</f>
        <v>Cassandra Brandow</v>
      </c>
      <c r="W9491" s="3" t="str">
        <f>IFERROR(VLOOKUP(B9491,Returns!$A$1:$B$801,2,0),"NO")</f>
        <v>NO</v>
      </c>
    </row>
    <row r="9492" spans="1:23">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1" t="str">
        <f>IF(M9492=People!$B$5,People!$A$5,IF(M9492=People!$B$4,People!$A$4,IF(M9492=People!$B$3,People!$A$3,IF(M9492=People!$B$2,People!$A$2,0))))</f>
        <v>Anna Andreadi</v>
      </c>
      <c r="W9492" s="3" t="str">
        <f>IFERROR(VLOOKUP(B9492,Returns!$A$1:$B$801,2,0),"NO")</f>
        <v>NO</v>
      </c>
    </row>
    <row r="9493" spans="1:23">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1" t="str">
        <f>IF(M9493=People!$B$5,People!$A$5,IF(M9493=People!$B$4,People!$A$4,IF(M9493=People!$B$3,People!$A$3,IF(M9493=People!$B$2,People!$A$2,0))))</f>
        <v>Anna Andreadi</v>
      </c>
      <c r="W9493" s="3" t="str">
        <f>IFERROR(VLOOKUP(B9493,Returns!$A$1:$B$801,2,0),"NO")</f>
        <v>NO</v>
      </c>
    </row>
    <row r="9494" spans="1:23">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1" t="str">
        <f>IF(M9494=People!$B$5,People!$A$5,IF(M9494=People!$B$4,People!$A$4,IF(M9494=People!$B$3,People!$A$3,IF(M9494=People!$B$2,People!$A$2,0))))</f>
        <v>Kelly Williams</v>
      </c>
      <c r="W9494" s="3" t="str">
        <f>IFERROR(VLOOKUP(B9494,Returns!$A$1:$B$801,2,0),"NO")</f>
        <v>NO</v>
      </c>
    </row>
    <row r="9495" spans="1:23">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1" t="str">
        <f>IF(M9495=People!$B$5,People!$A$5,IF(M9495=People!$B$4,People!$A$4,IF(M9495=People!$B$3,People!$A$3,IF(M9495=People!$B$2,People!$A$2,0))))</f>
        <v>Kelly Williams</v>
      </c>
      <c r="W9495" s="3" t="str">
        <f>IFERROR(VLOOKUP(B9495,Returns!$A$1:$B$801,2,0),"NO")</f>
        <v>NO</v>
      </c>
    </row>
    <row r="9496" spans="1:23">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1" t="str">
        <f>IF(M9496=People!$B$5,People!$A$5,IF(M9496=People!$B$4,People!$A$4,IF(M9496=People!$B$3,People!$A$3,IF(M9496=People!$B$2,People!$A$2,0))))</f>
        <v>Kelly Williams</v>
      </c>
      <c r="W9496" s="3" t="str">
        <f>IFERROR(VLOOKUP(B9496,Returns!$A$1:$B$801,2,0),"NO")</f>
        <v>NO</v>
      </c>
    </row>
    <row r="9497" spans="1:23">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1" t="str">
        <f>IF(M9497=People!$B$5,People!$A$5,IF(M9497=People!$B$4,People!$A$4,IF(M9497=People!$B$3,People!$A$3,IF(M9497=People!$B$2,People!$A$2,0))))</f>
        <v>Anna Andreadi</v>
      </c>
      <c r="W9497" s="3" t="str">
        <f>IFERROR(VLOOKUP(B9497,Returns!$A$1:$B$801,2,0),"NO")</f>
        <v>NO</v>
      </c>
    </row>
    <row r="9498" spans="1:23">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1" t="str">
        <f>IF(M9498=People!$B$5,People!$A$5,IF(M9498=People!$B$4,People!$A$4,IF(M9498=People!$B$3,People!$A$3,IF(M9498=People!$B$2,People!$A$2,0))))</f>
        <v>Anna Andreadi</v>
      </c>
      <c r="W9498" s="3" t="str">
        <f>IFERROR(VLOOKUP(B9498,Returns!$A$1:$B$801,2,0),"NO")</f>
        <v>NO</v>
      </c>
    </row>
    <row r="9499" spans="1:23">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1" t="str">
        <f>IF(M9499=People!$B$5,People!$A$5,IF(M9499=People!$B$4,People!$A$4,IF(M9499=People!$B$3,People!$A$3,IF(M9499=People!$B$2,People!$A$2,0))))</f>
        <v>Kelly Williams</v>
      </c>
      <c r="W9499" s="3" t="str">
        <f>IFERROR(VLOOKUP(B9499,Returns!$A$1:$B$801,2,0),"NO")</f>
        <v>NO</v>
      </c>
    </row>
    <row r="9500" spans="1:23">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1" t="str">
        <f>IF(M9500=People!$B$5,People!$A$5,IF(M9500=People!$B$4,People!$A$4,IF(M9500=People!$B$3,People!$A$3,IF(M9500=People!$B$2,People!$A$2,0))))</f>
        <v>Kelly Williams</v>
      </c>
      <c r="W9500" s="3" t="str">
        <f>IFERROR(VLOOKUP(B9500,Returns!$A$1:$B$801,2,0),"NO")</f>
        <v>NO</v>
      </c>
    </row>
    <row r="9501" spans="1:23">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1" t="str">
        <f>IF(M9501=People!$B$5,People!$A$5,IF(M9501=People!$B$4,People!$A$4,IF(M9501=People!$B$3,People!$A$3,IF(M9501=People!$B$2,People!$A$2,0))))</f>
        <v>Kelly Williams</v>
      </c>
      <c r="W9501" s="3" t="str">
        <f>IFERROR(VLOOKUP(B9501,Returns!$A$1:$B$801,2,0),"NO")</f>
        <v>NO</v>
      </c>
    </row>
    <row r="9502" spans="1:23">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1" t="str">
        <f>IF(M9502=People!$B$5,People!$A$5,IF(M9502=People!$B$4,People!$A$4,IF(M9502=People!$B$3,People!$A$3,IF(M9502=People!$B$2,People!$A$2,0))))</f>
        <v>Kelly Williams</v>
      </c>
      <c r="W9502" s="3" t="str">
        <f>IFERROR(VLOOKUP(B9502,Returns!$A$1:$B$801,2,0),"NO")</f>
        <v>NO</v>
      </c>
    </row>
    <row r="9503" spans="1:23">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1" t="str">
        <f>IF(M9503=People!$B$5,People!$A$5,IF(M9503=People!$B$4,People!$A$4,IF(M9503=People!$B$3,People!$A$3,IF(M9503=People!$B$2,People!$A$2,0))))</f>
        <v>Anna Andreadi</v>
      </c>
      <c r="W9503" s="3" t="str">
        <f>IFERROR(VLOOKUP(B9503,Returns!$A$1:$B$801,2,0),"NO")</f>
        <v>NO</v>
      </c>
    </row>
    <row r="9504" spans="1:23">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1" t="str">
        <f>IF(M9504=People!$B$5,People!$A$5,IF(M9504=People!$B$4,People!$A$4,IF(M9504=People!$B$3,People!$A$3,IF(M9504=People!$B$2,People!$A$2,0))))</f>
        <v>Chuck Magee</v>
      </c>
      <c r="W9504" s="3" t="str">
        <f>IFERROR(VLOOKUP(B9504,Returns!$A$1:$B$801,2,0),"NO")</f>
        <v>NO</v>
      </c>
    </row>
    <row r="9505" spans="1:23">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1" t="str">
        <f>IF(M9505=People!$B$5,People!$A$5,IF(M9505=People!$B$4,People!$A$4,IF(M9505=People!$B$3,People!$A$3,IF(M9505=People!$B$2,People!$A$2,0))))</f>
        <v>Chuck Magee</v>
      </c>
      <c r="W9505" s="3" t="str">
        <f>IFERROR(VLOOKUP(B9505,Returns!$A$1:$B$801,2,0),"NO")</f>
        <v>NO</v>
      </c>
    </row>
    <row r="9506" spans="1:23">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1" t="str">
        <f>IF(M9506=People!$B$5,People!$A$5,IF(M9506=People!$B$4,People!$A$4,IF(M9506=People!$B$3,People!$A$3,IF(M9506=People!$B$2,People!$A$2,0))))</f>
        <v>Chuck Magee</v>
      </c>
      <c r="W9506" s="3" t="str">
        <f>IFERROR(VLOOKUP(B9506,Returns!$A$1:$B$801,2,0),"NO")</f>
        <v>NO</v>
      </c>
    </row>
    <row r="9507" spans="1:23">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1" t="str">
        <f>IF(M9507=People!$B$5,People!$A$5,IF(M9507=People!$B$4,People!$A$4,IF(M9507=People!$B$3,People!$A$3,IF(M9507=People!$B$2,People!$A$2,0))))</f>
        <v>Chuck Magee</v>
      </c>
      <c r="W9507" s="3" t="str">
        <f>IFERROR(VLOOKUP(B9507,Returns!$A$1:$B$801,2,0),"NO")</f>
        <v>NO</v>
      </c>
    </row>
    <row r="9508" spans="1:23">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1" t="str">
        <f>IF(M9508=People!$B$5,People!$A$5,IF(M9508=People!$B$4,People!$A$4,IF(M9508=People!$B$3,People!$A$3,IF(M9508=People!$B$2,People!$A$2,0))))</f>
        <v>Kelly Williams</v>
      </c>
      <c r="W9508" s="3" t="str">
        <f>IFERROR(VLOOKUP(B9508,Returns!$A$1:$B$801,2,0),"NO")</f>
        <v>NO</v>
      </c>
    </row>
    <row r="9509" spans="1:23">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1" t="str">
        <f>IF(M9509=People!$B$5,People!$A$5,IF(M9509=People!$B$4,People!$A$4,IF(M9509=People!$B$3,People!$A$3,IF(M9509=People!$B$2,People!$A$2,0))))</f>
        <v>Kelly Williams</v>
      </c>
      <c r="W9509" s="3" t="str">
        <f>IFERROR(VLOOKUP(B9509,Returns!$A$1:$B$801,2,0),"NO")</f>
        <v>NO</v>
      </c>
    </row>
    <row r="9510" spans="1:23">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1" t="str">
        <f>IF(M9510=People!$B$5,People!$A$5,IF(M9510=People!$B$4,People!$A$4,IF(M9510=People!$B$3,People!$A$3,IF(M9510=People!$B$2,People!$A$2,0))))</f>
        <v>Kelly Williams</v>
      </c>
      <c r="W9510" s="3" t="str">
        <f>IFERROR(VLOOKUP(B9510,Returns!$A$1:$B$801,2,0),"NO")</f>
        <v>NO</v>
      </c>
    </row>
    <row r="9511" spans="1:23">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1" t="str">
        <f>IF(M9511=People!$B$5,People!$A$5,IF(M9511=People!$B$4,People!$A$4,IF(M9511=People!$B$3,People!$A$3,IF(M9511=People!$B$2,People!$A$2,0))))</f>
        <v>Kelly Williams</v>
      </c>
      <c r="W9511" s="3" t="str">
        <f>IFERROR(VLOOKUP(B9511,Returns!$A$1:$B$801,2,0),"NO")</f>
        <v>NO</v>
      </c>
    </row>
    <row r="9512" spans="1:23">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1" t="str">
        <f>IF(M9512=People!$B$5,People!$A$5,IF(M9512=People!$B$4,People!$A$4,IF(M9512=People!$B$3,People!$A$3,IF(M9512=People!$B$2,People!$A$2,0))))</f>
        <v>Chuck Magee</v>
      </c>
      <c r="W9512" s="3" t="str">
        <f>IFERROR(VLOOKUP(B9512,Returns!$A$1:$B$801,2,0),"NO")</f>
        <v>NO</v>
      </c>
    </row>
    <row r="9513" spans="1:23">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1" t="str">
        <f>IF(M9513=People!$B$5,People!$A$5,IF(M9513=People!$B$4,People!$A$4,IF(M9513=People!$B$3,People!$A$3,IF(M9513=People!$B$2,People!$A$2,0))))</f>
        <v>Kelly Williams</v>
      </c>
      <c r="W9513" s="3" t="str">
        <f>IFERROR(VLOOKUP(B9513,Returns!$A$1:$B$801,2,0),"NO")</f>
        <v>NO</v>
      </c>
    </row>
    <row r="9514" spans="1:23">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1" t="str">
        <f>IF(M9514=People!$B$5,People!$A$5,IF(M9514=People!$B$4,People!$A$4,IF(M9514=People!$B$3,People!$A$3,IF(M9514=People!$B$2,People!$A$2,0))))</f>
        <v>Kelly Williams</v>
      </c>
      <c r="W9514" s="3" t="str">
        <f>IFERROR(VLOOKUP(B9514,Returns!$A$1:$B$801,2,0),"NO")</f>
        <v>NO</v>
      </c>
    </row>
    <row r="9515" spans="1:23">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1" t="str">
        <f>IF(M9515=People!$B$5,People!$A$5,IF(M9515=People!$B$4,People!$A$4,IF(M9515=People!$B$3,People!$A$3,IF(M9515=People!$B$2,People!$A$2,0))))</f>
        <v>Kelly Williams</v>
      </c>
      <c r="W9515" s="3" t="str">
        <f>IFERROR(VLOOKUP(B9515,Returns!$A$1:$B$801,2,0),"NO")</f>
        <v>NO</v>
      </c>
    </row>
    <row r="9516" spans="1:23">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1" t="str">
        <f>IF(M9516=People!$B$5,People!$A$5,IF(M9516=People!$B$4,People!$A$4,IF(M9516=People!$B$3,People!$A$3,IF(M9516=People!$B$2,People!$A$2,0))))</f>
        <v>Cassandra Brandow</v>
      </c>
      <c r="W9516" s="3" t="str">
        <f>IFERROR(VLOOKUP(B9516,Returns!$A$1:$B$801,2,0),"NO")</f>
        <v>NO</v>
      </c>
    </row>
    <row r="9517" spans="1:23">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1" t="str">
        <f>IF(M9517=People!$B$5,People!$A$5,IF(M9517=People!$B$4,People!$A$4,IF(M9517=People!$B$3,People!$A$3,IF(M9517=People!$B$2,People!$A$2,0))))</f>
        <v>Kelly Williams</v>
      </c>
      <c r="W9517" s="3" t="str">
        <f>IFERROR(VLOOKUP(B9517,Returns!$A$1:$B$801,2,0),"NO")</f>
        <v>NO</v>
      </c>
    </row>
    <row r="9518" spans="1:23">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1" t="str">
        <f>IF(M9518=People!$B$5,People!$A$5,IF(M9518=People!$B$4,People!$A$4,IF(M9518=People!$B$3,People!$A$3,IF(M9518=People!$B$2,People!$A$2,0))))</f>
        <v>Chuck Magee</v>
      </c>
      <c r="W9518" s="3" t="str">
        <f>IFERROR(VLOOKUP(B9518,Returns!$A$1:$B$801,2,0),"NO")</f>
        <v>NO</v>
      </c>
    </row>
    <row r="9519" spans="1:23">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1" t="str">
        <f>IF(M9519=People!$B$5,People!$A$5,IF(M9519=People!$B$4,People!$A$4,IF(M9519=People!$B$3,People!$A$3,IF(M9519=People!$B$2,People!$A$2,0))))</f>
        <v>Chuck Magee</v>
      </c>
      <c r="W9519" s="3" t="str">
        <f>IFERROR(VLOOKUP(B9519,Returns!$A$1:$B$801,2,0),"NO")</f>
        <v>NO</v>
      </c>
    </row>
    <row r="9520" spans="1:23">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1" t="str">
        <f>IF(M9520=People!$B$5,People!$A$5,IF(M9520=People!$B$4,People!$A$4,IF(M9520=People!$B$3,People!$A$3,IF(M9520=People!$B$2,People!$A$2,0))))</f>
        <v>Chuck Magee</v>
      </c>
      <c r="W9520" s="3" t="str">
        <f>IFERROR(VLOOKUP(B9520,Returns!$A$1:$B$801,2,0),"NO")</f>
        <v>NO</v>
      </c>
    </row>
    <row r="9521" spans="1:23">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1" t="str">
        <f>IF(M9521=People!$B$5,People!$A$5,IF(M9521=People!$B$4,People!$A$4,IF(M9521=People!$B$3,People!$A$3,IF(M9521=People!$B$2,People!$A$2,0))))</f>
        <v>Anna Andreadi</v>
      </c>
      <c r="W9521" s="3" t="str">
        <f>IFERROR(VLOOKUP(B9521,Returns!$A$1:$B$801,2,0),"NO")</f>
        <v>NO</v>
      </c>
    </row>
    <row r="9522" spans="1:23">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1" t="str">
        <f>IF(M9522=People!$B$5,People!$A$5,IF(M9522=People!$B$4,People!$A$4,IF(M9522=People!$B$3,People!$A$3,IF(M9522=People!$B$2,People!$A$2,0))))</f>
        <v>Anna Andreadi</v>
      </c>
      <c r="W9522" s="3" t="str">
        <f>IFERROR(VLOOKUP(B9522,Returns!$A$1:$B$801,2,0),"NO")</f>
        <v>NO</v>
      </c>
    </row>
    <row r="9523" spans="1:23">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1" t="str">
        <f>IF(M9523=People!$B$5,People!$A$5,IF(M9523=People!$B$4,People!$A$4,IF(M9523=People!$B$3,People!$A$3,IF(M9523=People!$B$2,People!$A$2,0))))</f>
        <v>Kelly Williams</v>
      </c>
      <c r="W9523" s="3" t="str">
        <f>IFERROR(VLOOKUP(B9523,Returns!$A$1:$B$801,2,0),"NO")</f>
        <v>NO</v>
      </c>
    </row>
    <row r="9524" spans="1:23">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1" t="str">
        <f>IF(M9524=People!$B$5,People!$A$5,IF(M9524=People!$B$4,People!$A$4,IF(M9524=People!$B$3,People!$A$3,IF(M9524=People!$B$2,People!$A$2,0))))</f>
        <v>Kelly Williams</v>
      </c>
      <c r="W9524" s="3" t="str">
        <f>IFERROR(VLOOKUP(B9524,Returns!$A$1:$B$801,2,0),"NO")</f>
        <v>NO</v>
      </c>
    </row>
    <row r="9525" spans="1:23">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1" t="str">
        <f>IF(M9525=People!$B$5,People!$A$5,IF(M9525=People!$B$4,People!$A$4,IF(M9525=People!$B$3,People!$A$3,IF(M9525=People!$B$2,People!$A$2,0))))</f>
        <v>Kelly Williams</v>
      </c>
      <c r="W9525" s="3" t="str">
        <f>IFERROR(VLOOKUP(B9525,Returns!$A$1:$B$801,2,0),"NO")</f>
        <v>NO</v>
      </c>
    </row>
    <row r="9526" spans="1:23">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1" t="str">
        <f>IF(M9526=People!$B$5,People!$A$5,IF(M9526=People!$B$4,People!$A$4,IF(M9526=People!$B$3,People!$A$3,IF(M9526=People!$B$2,People!$A$2,0))))</f>
        <v>Anna Andreadi</v>
      </c>
      <c r="W9526" s="3" t="str">
        <f>IFERROR(VLOOKUP(B9526,Returns!$A$1:$B$801,2,0),"NO")</f>
        <v>Yes</v>
      </c>
    </row>
    <row r="9527" spans="1:23">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1" t="str">
        <f>IF(M9527=People!$B$5,People!$A$5,IF(M9527=People!$B$4,People!$A$4,IF(M9527=People!$B$3,People!$A$3,IF(M9527=People!$B$2,People!$A$2,0))))</f>
        <v>Anna Andreadi</v>
      </c>
      <c r="W9527" s="3" t="str">
        <f>IFERROR(VLOOKUP(B9527,Returns!$A$1:$B$801,2,0),"NO")</f>
        <v>Yes</v>
      </c>
    </row>
    <row r="9528" spans="1:23">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1" t="str">
        <f>IF(M9528=People!$B$5,People!$A$5,IF(M9528=People!$B$4,People!$A$4,IF(M9528=People!$B$3,People!$A$3,IF(M9528=People!$B$2,People!$A$2,0))))</f>
        <v>Anna Andreadi</v>
      </c>
      <c r="W9528" s="3" t="str">
        <f>IFERROR(VLOOKUP(B9528,Returns!$A$1:$B$801,2,0),"NO")</f>
        <v>Yes</v>
      </c>
    </row>
    <row r="9529" spans="1:23">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1" t="str">
        <f>IF(M9529=People!$B$5,People!$A$5,IF(M9529=People!$B$4,People!$A$4,IF(M9529=People!$B$3,People!$A$3,IF(M9529=People!$B$2,People!$A$2,0))))</f>
        <v>Anna Andreadi</v>
      </c>
      <c r="W9529" s="3" t="str">
        <f>IFERROR(VLOOKUP(B9529,Returns!$A$1:$B$801,2,0),"NO")</f>
        <v>Yes</v>
      </c>
    </row>
    <row r="9530" spans="1:23">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1" t="str">
        <f>IF(M9530=People!$B$5,People!$A$5,IF(M9530=People!$B$4,People!$A$4,IF(M9530=People!$B$3,People!$A$3,IF(M9530=People!$B$2,People!$A$2,0))))</f>
        <v>Anna Andreadi</v>
      </c>
      <c r="W9530" s="3" t="str">
        <f>IFERROR(VLOOKUP(B9530,Returns!$A$1:$B$801,2,0),"NO")</f>
        <v>Yes</v>
      </c>
    </row>
    <row r="9531" spans="1:23">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1" t="str">
        <f>IF(M9531=People!$B$5,People!$A$5,IF(M9531=People!$B$4,People!$A$4,IF(M9531=People!$B$3,People!$A$3,IF(M9531=People!$B$2,People!$A$2,0))))</f>
        <v>Kelly Williams</v>
      </c>
      <c r="W9531" s="3" t="str">
        <f>IFERROR(VLOOKUP(B9531,Returns!$A$1:$B$801,2,0),"NO")</f>
        <v>NO</v>
      </c>
    </row>
    <row r="9532" spans="1:23">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1" t="str">
        <f>IF(M9532=People!$B$5,People!$A$5,IF(M9532=People!$B$4,People!$A$4,IF(M9532=People!$B$3,People!$A$3,IF(M9532=People!$B$2,People!$A$2,0))))</f>
        <v>Anna Andreadi</v>
      </c>
      <c r="W9532" s="3" t="str">
        <f>IFERROR(VLOOKUP(B9532,Returns!$A$1:$B$801,2,0),"NO")</f>
        <v>NO</v>
      </c>
    </row>
    <row r="9533" spans="1:23">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1" t="str">
        <f>IF(M9533=People!$B$5,People!$A$5,IF(M9533=People!$B$4,People!$A$4,IF(M9533=People!$B$3,People!$A$3,IF(M9533=People!$B$2,People!$A$2,0))))</f>
        <v>Kelly Williams</v>
      </c>
      <c r="W9533" s="3" t="str">
        <f>IFERROR(VLOOKUP(B9533,Returns!$A$1:$B$801,2,0),"NO")</f>
        <v>NO</v>
      </c>
    </row>
    <row r="9534" spans="1:23">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1" t="str">
        <f>IF(M9534=People!$B$5,People!$A$5,IF(M9534=People!$B$4,People!$A$4,IF(M9534=People!$B$3,People!$A$3,IF(M9534=People!$B$2,People!$A$2,0))))</f>
        <v>Chuck Magee</v>
      </c>
      <c r="W9534" s="3" t="str">
        <f>IFERROR(VLOOKUP(B9534,Returns!$A$1:$B$801,2,0),"NO")</f>
        <v>NO</v>
      </c>
    </row>
    <row r="9535" spans="1:23">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1" t="str">
        <f>IF(M9535=People!$B$5,People!$A$5,IF(M9535=People!$B$4,People!$A$4,IF(M9535=People!$B$3,People!$A$3,IF(M9535=People!$B$2,People!$A$2,0))))</f>
        <v>Chuck Magee</v>
      </c>
      <c r="W9535" s="3" t="str">
        <f>IFERROR(VLOOKUP(B9535,Returns!$A$1:$B$801,2,0),"NO")</f>
        <v>NO</v>
      </c>
    </row>
    <row r="9536" spans="1:23">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1" t="str">
        <f>IF(M9536=People!$B$5,People!$A$5,IF(M9536=People!$B$4,People!$A$4,IF(M9536=People!$B$3,People!$A$3,IF(M9536=People!$B$2,People!$A$2,0))))</f>
        <v>Chuck Magee</v>
      </c>
      <c r="W9536" s="3" t="str">
        <f>IFERROR(VLOOKUP(B9536,Returns!$A$1:$B$801,2,0),"NO")</f>
        <v>NO</v>
      </c>
    </row>
    <row r="9537" spans="1:23">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1" t="str">
        <f>IF(M9537=People!$B$5,People!$A$5,IF(M9537=People!$B$4,People!$A$4,IF(M9537=People!$B$3,People!$A$3,IF(M9537=People!$B$2,People!$A$2,0))))</f>
        <v>Chuck Magee</v>
      </c>
      <c r="W9537" s="3" t="str">
        <f>IFERROR(VLOOKUP(B9537,Returns!$A$1:$B$801,2,0),"NO")</f>
        <v>NO</v>
      </c>
    </row>
    <row r="9538" spans="1:23">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1" t="str">
        <f>IF(M9538=People!$B$5,People!$A$5,IF(M9538=People!$B$4,People!$A$4,IF(M9538=People!$B$3,People!$A$3,IF(M9538=People!$B$2,People!$A$2,0))))</f>
        <v>Kelly Williams</v>
      </c>
      <c r="W9538" s="3" t="str">
        <f>IFERROR(VLOOKUP(B9538,Returns!$A$1:$B$801,2,0),"NO")</f>
        <v>NO</v>
      </c>
    </row>
    <row r="9539" spans="1:23">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1" t="str">
        <f>IF(M9539=People!$B$5,People!$A$5,IF(M9539=People!$B$4,People!$A$4,IF(M9539=People!$B$3,People!$A$3,IF(M9539=People!$B$2,People!$A$2,0))))</f>
        <v>Anna Andreadi</v>
      </c>
      <c r="W9539" s="3" t="str">
        <f>IFERROR(VLOOKUP(B9539,Returns!$A$1:$B$801,2,0),"NO")</f>
        <v>NO</v>
      </c>
    </row>
    <row r="9540" spans="1:23">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1" t="str">
        <f>IF(M9540=People!$B$5,People!$A$5,IF(M9540=People!$B$4,People!$A$4,IF(M9540=People!$B$3,People!$A$3,IF(M9540=People!$B$2,People!$A$2,0))))</f>
        <v>Chuck Magee</v>
      </c>
      <c r="W9540" s="3" t="str">
        <f>IFERROR(VLOOKUP(B9540,Returns!$A$1:$B$801,2,0),"NO")</f>
        <v>NO</v>
      </c>
    </row>
    <row r="9541" spans="1:23">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1" t="str">
        <f>IF(M9541=People!$B$5,People!$A$5,IF(M9541=People!$B$4,People!$A$4,IF(M9541=People!$B$3,People!$A$3,IF(M9541=People!$B$2,People!$A$2,0))))</f>
        <v>Chuck Magee</v>
      </c>
      <c r="W9541" s="3" t="str">
        <f>IFERROR(VLOOKUP(B9541,Returns!$A$1:$B$801,2,0),"NO")</f>
        <v>NO</v>
      </c>
    </row>
    <row r="9542" spans="1:23">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1" t="str">
        <f>IF(M9542=People!$B$5,People!$A$5,IF(M9542=People!$B$4,People!$A$4,IF(M9542=People!$B$3,People!$A$3,IF(M9542=People!$B$2,People!$A$2,0))))</f>
        <v>Anna Andreadi</v>
      </c>
      <c r="W9542" s="3" t="str">
        <f>IFERROR(VLOOKUP(B9542,Returns!$A$1:$B$801,2,0),"NO")</f>
        <v>NO</v>
      </c>
    </row>
    <row r="9543" spans="1:23">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1" t="str">
        <f>IF(M9543=People!$B$5,People!$A$5,IF(M9543=People!$B$4,People!$A$4,IF(M9543=People!$B$3,People!$A$3,IF(M9543=People!$B$2,People!$A$2,0))))</f>
        <v>Kelly Williams</v>
      </c>
      <c r="W9543" s="3" t="str">
        <f>IFERROR(VLOOKUP(B9543,Returns!$A$1:$B$801,2,0),"NO")</f>
        <v>NO</v>
      </c>
    </row>
    <row r="9544" spans="1:23">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1" t="str">
        <f>IF(M9544=People!$B$5,People!$A$5,IF(M9544=People!$B$4,People!$A$4,IF(M9544=People!$B$3,People!$A$3,IF(M9544=People!$B$2,People!$A$2,0))))</f>
        <v>Kelly Williams</v>
      </c>
      <c r="W9544" s="3" t="str">
        <f>IFERROR(VLOOKUP(B9544,Returns!$A$1:$B$801,2,0),"NO")</f>
        <v>NO</v>
      </c>
    </row>
    <row r="9545" spans="1:23">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1" t="str">
        <f>IF(M9545=People!$B$5,People!$A$5,IF(M9545=People!$B$4,People!$A$4,IF(M9545=People!$B$3,People!$A$3,IF(M9545=People!$B$2,People!$A$2,0))))</f>
        <v>Kelly Williams</v>
      </c>
      <c r="W9545" s="3" t="str">
        <f>IFERROR(VLOOKUP(B9545,Returns!$A$1:$B$801,2,0),"NO")</f>
        <v>NO</v>
      </c>
    </row>
    <row r="9546" spans="1:23">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1" t="str">
        <f>IF(M9546=People!$B$5,People!$A$5,IF(M9546=People!$B$4,People!$A$4,IF(M9546=People!$B$3,People!$A$3,IF(M9546=People!$B$2,People!$A$2,0))))</f>
        <v>Kelly Williams</v>
      </c>
      <c r="W9546" s="3" t="str">
        <f>IFERROR(VLOOKUP(B9546,Returns!$A$1:$B$801,2,0),"NO")</f>
        <v>NO</v>
      </c>
    </row>
    <row r="9547" spans="1:23">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1" t="str">
        <f>IF(M9547=People!$B$5,People!$A$5,IF(M9547=People!$B$4,People!$A$4,IF(M9547=People!$B$3,People!$A$3,IF(M9547=People!$B$2,People!$A$2,0))))</f>
        <v>Kelly Williams</v>
      </c>
      <c r="W9547" s="3" t="str">
        <f>IFERROR(VLOOKUP(B9547,Returns!$A$1:$B$801,2,0),"NO")</f>
        <v>NO</v>
      </c>
    </row>
    <row r="9548" spans="1:23">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1" t="str">
        <f>IF(M9548=People!$B$5,People!$A$5,IF(M9548=People!$B$4,People!$A$4,IF(M9548=People!$B$3,People!$A$3,IF(M9548=People!$B$2,People!$A$2,0))))</f>
        <v>Kelly Williams</v>
      </c>
      <c r="W9548" s="3" t="str">
        <f>IFERROR(VLOOKUP(B9548,Returns!$A$1:$B$801,2,0),"NO")</f>
        <v>NO</v>
      </c>
    </row>
    <row r="9549" spans="1:23">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1" t="str">
        <f>IF(M9549=People!$B$5,People!$A$5,IF(M9549=People!$B$4,People!$A$4,IF(M9549=People!$B$3,People!$A$3,IF(M9549=People!$B$2,People!$A$2,0))))</f>
        <v>Chuck Magee</v>
      </c>
      <c r="W9549" s="3" t="str">
        <f>IFERROR(VLOOKUP(B9549,Returns!$A$1:$B$801,2,0),"NO")</f>
        <v>NO</v>
      </c>
    </row>
    <row r="9550" spans="1:23">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1" t="str">
        <f>IF(M9550=People!$B$5,People!$A$5,IF(M9550=People!$B$4,People!$A$4,IF(M9550=People!$B$3,People!$A$3,IF(M9550=People!$B$2,People!$A$2,0))))</f>
        <v>Chuck Magee</v>
      </c>
      <c r="W9550" s="3" t="str">
        <f>IFERROR(VLOOKUP(B9550,Returns!$A$1:$B$801,2,0),"NO")</f>
        <v>NO</v>
      </c>
    </row>
    <row r="9551" spans="1:23">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1" t="str">
        <f>IF(M9551=People!$B$5,People!$A$5,IF(M9551=People!$B$4,People!$A$4,IF(M9551=People!$B$3,People!$A$3,IF(M9551=People!$B$2,People!$A$2,0))))</f>
        <v>Chuck Magee</v>
      </c>
      <c r="W9551" s="3" t="str">
        <f>IFERROR(VLOOKUP(B9551,Returns!$A$1:$B$801,2,0),"NO")</f>
        <v>NO</v>
      </c>
    </row>
    <row r="9552" spans="1:23">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1" t="str">
        <f>IF(M9552=People!$B$5,People!$A$5,IF(M9552=People!$B$4,People!$A$4,IF(M9552=People!$B$3,People!$A$3,IF(M9552=People!$B$2,People!$A$2,0))))</f>
        <v>Anna Andreadi</v>
      </c>
      <c r="W9552" s="3" t="str">
        <f>IFERROR(VLOOKUP(B9552,Returns!$A$1:$B$801,2,0),"NO")</f>
        <v>NO</v>
      </c>
    </row>
    <row r="9553" spans="1:23">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1" t="str">
        <f>IF(M9553=People!$B$5,People!$A$5,IF(M9553=People!$B$4,People!$A$4,IF(M9553=People!$B$3,People!$A$3,IF(M9553=People!$B$2,People!$A$2,0))))</f>
        <v>Chuck Magee</v>
      </c>
      <c r="W9553" s="3" t="str">
        <f>IFERROR(VLOOKUP(B9553,Returns!$A$1:$B$801,2,0),"NO")</f>
        <v>NO</v>
      </c>
    </row>
    <row r="9554" spans="1:23">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1" t="str">
        <f>IF(M9554=People!$B$5,People!$A$5,IF(M9554=People!$B$4,People!$A$4,IF(M9554=People!$B$3,People!$A$3,IF(M9554=People!$B$2,People!$A$2,0))))</f>
        <v>Cassandra Brandow</v>
      </c>
      <c r="W9554" s="3" t="str">
        <f>IFERROR(VLOOKUP(B9554,Returns!$A$1:$B$801,2,0),"NO")</f>
        <v>NO</v>
      </c>
    </row>
    <row r="9555" spans="1:23">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1" t="str">
        <f>IF(M9555=People!$B$5,People!$A$5,IF(M9555=People!$B$4,People!$A$4,IF(M9555=People!$B$3,People!$A$3,IF(M9555=People!$B$2,People!$A$2,0))))</f>
        <v>Anna Andreadi</v>
      </c>
      <c r="W9555" s="3" t="str">
        <f>IFERROR(VLOOKUP(B9555,Returns!$A$1:$B$801,2,0),"NO")</f>
        <v>NO</v>
      </c>
    </row>
    <row r="9556" spans="1:23">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1" t="str">
        <f>IF(M9556=People!$B$5,People!$A$5,IF(M9556=People!$B$4,People!$A$4,IF(M9556=People!$B$3,People!$A$3,IF(M9556=People!$B$2,People!$A$2,0))))</f>
        <v>Chuck Magee</v>
      </c>
      <c r="W9556" s="3" t="str">
        <f>IFERROR(VLOOKUP(B9556,Returns!$A$1:$B$801,2,0),"NO")</f>
        <v>NO</v>
      </c>
    </row>
    <row r="9557" spans="1:23">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1" t="str">
        <f>IF(M9557=People!$B$5,People!$A$5,IF(M9557=People!$B$4,People!$A$4,IF(M9557=People!$B$3,People!$A$3,IF(M9557=People!$B$2,People!$A$2,0))))</f>
        <v>Chuck Magee</v>
      </c>
      <c r="W9557" s="3" t="str">
        <f>IFERROR(VLOOKUP(B9557,Returns!$A$1:$B$801,2,0),"NO")</f>
        <v>NO</v>
      </c>
    </row>
    <row r="9558" spans="1:23">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1" t="str">
        <f>IF(M9558=People!$B$5,People!$A$5,IF(M9558=People!$B$4,People!$A$4,IF(M9558=People!$B$3,People!$A$3,IF(M9558=People!$B$2,People!$A$2,0))))</f>
        <v>Chuck Magee</v>
      </c>
      <c r="W9558" s="3" t="str">
        <f>IFERROR(VLOOKUP(B9558,Returns!$A$1:$B$801,2,0),"NO")</f>
        <v>NO</v>
      </c>
    </row>
    <row r="9559" spans="1:23">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1" t="str">
        <f>IF(M9559=People!$B$5,People!$A$5,IF(M9559=People!$B$4,People!$A$4,IF(M9559=People!$B$3,People!$A$3,IF(M9559=People!$B$2,People!$A$2,0))))</f>
        <v>Kelly Williams</v>
      </c>
      <c r="W9559" s="3" t="str">
        <f>IFERROR(VLOOKUP(B9559,Returns!$A$1:$B$801,2,0),"NO")</f>
        <v>NO</v>
      </c>
    </row>
    <row r="9560" spans="1:23">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1" t="str">
        <f>IF(M9560=People!$B$5,People!$A$5,IF(M9560=People!$B$4,People!$A$4,IF(M9560=People!$B$3,People!$A$3,IF(M9560=People!$B$2,People!$A$2,0))))</f>
        <v>Chuck Magee</v>
      </c>
      <c r="W9560" s="3" t="str">
        <f>IFERROR(VLOOKUP(B9560,Returns!$A$1:$B$801,2,0),"NO")</f>
        <v>NO</v>
      </c>
    </row>
    <row r="9561" spans="1:23">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1" t="str">
        <f>IF(M9561=People!$B$5,People!$A$5,IF(M9561=People!$B$4,People!$A$4,IF(M9561=People!$B$3,People!$A$3,IF(M9561=People!$B$2,People!$A$2,0))))</f>
        <v>Chuck Magee</v>
      </c>
      <c r="W9561" s="3" t="str">
        <f>IFERROR(VLOOKUP(B9561,Returns!$A$1:$B$801,2,0),"NO")</f>
        <v>NO</v>
      </c>
    </row>
    <row r="9562" spans="1:23">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1" t="str">
        <f>IF(M9562=People!$B$5,People!$A$5,IF(M9562=People!$B$4,People!$A$4,IF(M9562=People!$B$3,People!$A$3,IF(M9562=People!$B$2,People!$A$2,0))))</f>
        <v>Chuck Magee</v>
      </c>
      <c r="W9562" s="3" t="str">
        <f>IFERROR(VLOOKUP(B9562,Returns!$A$1:$B$801,2,0),"NO")</f>
        <v>NO</v>
      </c>
    </row>
    <row r="9563" spans="1:23">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1" t="str">
        <f>IF(M9563=People!$B$5,People!$A$5,IF(M9563=People!$B$4,People!$A$4,IF(M9563=People!$B$3,People!$A$3,IF(M9563=People!$B$2,People!$A$2,0))))</f>
        <v>Chuck Magee</v>
      </c>
      <c r="W9563" s="3" t="str">
        <f>IFERROR(VLOOKUP(B9563,Returns!$A$1:$B$801,2,0),"NO")</f>
        <v>NO</v>
      </c>
    </row>
    <row r="9564" spans="1:23">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1" t="str">
        <f>IF(M9564=People!$B$5,People!$A$5,IF(M9564=People!$B$4,People!$A$4,IF(M9564=People!$B$3,People!$A$3,IF(M9564=People!$B$2,People!$A$2,0))))</f>
        <v>Chuck Magee</v>
      </c>
      <c r="W9564" s="3" t="str">
        <f>IFERROR(VLOOKUP(B9564,Returns!$A$1:$B$801,2,0),"NO")</f>
        <v>NO</v>
      </c>
    </row>
    <row r="9565" spans="1:23">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1" t="str">
        <f>IF(M9565=People!$B$5,People!$A$5,IF(M9565=People!$B$4,People!$A$4,IF(M9565=People!$B$3,People!$A$3,IF(M9565=People!$B$2,People!$A$2,0))))</f>
        <v>Chuck Magee</v>
      </c>
      <c r="W9565" s="3" t="str">
        <f>IFERROR(VLOOKUP(B9565,Returns!$A$1:$B$801,2,0),"NO")</f>
        <v>NO</v>
      </c>
    </row>
    <row r="9566" spans="1:23">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1" t="str">
        <f>IF(M9566=People!$B$5,People!$A$5,IF(M9566=People!$B$4,People!$A$4,IF(M9566=People!$B$3,People!$A$3,IF(M9566=People!$B$2,People!$A$2,0))))</f>
        <v>Anna Andreadi</v>
      </c>
      <c r="W9566" s="3" t="str">
        <f>IFERROR(VLOOKUP(B9566,Returns!$A$1:$B$801,2,0),"NO")</f>
        <v>NO</v>
      </c>
    </row>
    <row r="9567" spans="1:23">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1" t="str">
        <f>IF(M9567=People!$B$5,People!$A$5,IF(M9567=People!$B$4,People!$A$4,IF(M9567=People!$B$3,People!$A$3,IF(M9567=People!$B$2,People!$A$2,0))))</f>
        <v>Cassandra Brandow</v>
      </c>
      <c r="W9567" s="3" t="str">
        <f>IFERROR(VLOOKUP(B9567,Returns!$A$1:$B$801,2,0),"NO")</f>
        <v>NO</v>
      </c>
    </row>
    <row r="9568" spans="1:23">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1" t="str">
        <f>IF(M9568=People!$B$5,People!$A$5,IF(M9568=People!$B$4,People!$A$4,IF(M9568=People!$B$3,People!$A$3,IF(M9568=People!$B$2,People!$A$2,0))))</f>
        <v>Cassandra Brandow</v>
      </c>
      <c r="W9568" s="3" t="str">
        <f>IFERROR(VLOOKUP(B9568,Returns!$A$1:$B$801,2,0),"NO")</f>
        <v>NO</v>
      </c>
    </row>
    <row r="9569" spans="1:23">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1" t="str">
        <f>IF(M9569=People!$B$5,People!$A$5,IF(M9569=People!$B$4,People!$A$4,IF(M9569=People!$B$3,People!$A$3,IF(M9569=People!$B$2,People!$A$2,0))))</f>
        <v>Cassandra Brandow</v>
      </c>
      <c r="W9569" s="3" t="str">
        <f>IFERROR(VLOOKUP(B9569,Returns!$A$1:$B$801,2,0),"NO")</f>
        <v>NO</v>
      </c>
    </row>
    <row r="9570" spans="1:23">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1" t="str">
        <f>IF(M9570=People!$B$5,People!$A$5,IF(M9570=People!$B$4,People!$A$4,IF(M9570=People!$B$3,People!$A$3,IF(M9570=People!$B$2,People!$A$2,0))))</f>
        <v>Kelly Williams</v>
      </c>
      <c r="W9570" s="3" t="str">
        <f>IFERROR(VLOOKUP(B9570,Returns!$A$1:$B$801,2,0),"NO")</f>
        <v>NO</v>
      </c>
    </row>
    <row r="9571" spans="1:23">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1" t="str">
        <f>IF(M9571=People!$B$5,People!$A$5,IF(M9571=People!$B$4,People!$A$4,IF(M9571=People!$B$3,People!$A$3,IF(M9571=People!$B$2,People!$A$2,0))))</f>
        <v>Chuck Magee</v>
      </c>
      <c r="W9571" s="3" t="str">
        <f>IFERROR(VLOOKUP(B9571,Returns!$A$1:$B$801,2,0),"NO")</f>
        <v>NO</v>
      </c>
    </row>
    <row r="9572" spans="1:23">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1" t="str">
        <f>IF(M9572=People!$B$5,People!$A$5,IF(M9572=People!$B$4,People!$A$4,IF(M9572=People!$B$3,People!$A$3,IF(M9572=People!$B$2,People!$A$2,0))))</f>
        <v>Chuck Magee</v>
      </c>
      <c r="W9572" s="3" t="str">
        <f>IFERROR(VLOOKUP(B9572,Returns!$A$1:$B$801,2,0),"NO")</f>
        <v>NO</v>
      </c>
    </row>
    <row r="9573" spans="1:23">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1" t="str">
        <f>IF(M9573=People!$B$5,People!$A$5,IF(M9573=People!$B$4,People!$A$4,IF(M9573=People!$B$3,People!$A$3,IF(M9573=People!$B$2,People!$A$2,0))))</f>
        <v>Chuck Magee</v>
      </c>
      <c r="W9573" s="3" t="str">
        <f>IFERROR(VLOOKUP(B9573,Returns!$A$1:$B$801,2,0),"NO")</f>
        <v>NO</v>
      </c>
    </row>
    <row r="9574" spans="1:23">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1" t="str">
        <f>IF(M9574=People!$B$5,People!$A$5,IF(M9574=People!$B$4,People!$A$4,IF(M9574=People!$B$3,People!$A$3,IF(M9574=People!$B$2,People!$A$2,0))))</f>
        <v>Chuck Magee</v>
      </c>
      <c r="W9574" s="3" t="str">
        <f>IFERROR(VLOOKUP(B9574,Returns!$A$1:$B$801,2,0),"NO")</f>
        <v>NO</v>
      </c>
    </row>
    <row r="9575" spans="1:23">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1" t="str">
        <f>IF(M9575=People!$B$5,People!$A$5,IF(M9575=People!$B$4,People!$A$4,IF(M9575=People!$B$3,People!$A$3,IF(M9575=People!$B$2,People!$A$2,0))))</f>
        <v>Chuck Magee</v>
      </c>
      <c r="W9575" s="3" t="str">
        <f>IFERROR(VLOOKUP(B9575,Returns!$A$1:$B$801,2,0),"NO")</f>
        <v>NO</v>
      </c>
    </row>
    <row r="9576" spans="1:23">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1" t="str">
        <f>IF(M9576=People!$B$5,People!$A$5,IF(M9576=People!$B$4,People!$A$4,IF(M9576=People!$B$3,People!$A$3,IF(M9576=People!$B$2,People!$A$2,0))))</f>
        <v>Anna Andreadi</v>
      </c>
      <c r="W9576" s="3" t="str">
        <f>IFERROR(VLOOKUP(B9576,Returns!$A$1:$B$801,2,0),"NO")</f>
        <v>NO</v>
      </c>
    </row>
    <row r="9577" spans="1:23">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1" t="str">
        <f>IF(M9577=People!$B$5,People!$A$5,IF(M9577=People!$B$4,People!$A$4,IF(M9577=People!$B$3,People!$A$3,IF(M9577=People!$B$2,People!$A$2,0))))</f>
        <v>Kelly Williams</v>
      </c>
      <c r="W9577" s="3" t="str">
        <f>IFERROR(VLOOKUP(B9577,Returns!$A$1:$B$801,2,0),"NO")</f>
        <v>NO</v>
      </c>
    </row>
    <row r="9578" spans="1:23">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1" t="str">
        <f>IF(M9578=People!$B$5,People!$A$5,IF(M9578=People!$B$4,People!$A$4,IF(M9578=People!$B$3,People!$A$3,IF(M9578=People!$B$2,People!$A$2,0))))</f>
        <v>Kelly Williams</v>
      </c>
      <c r="W9578" s="3" t="str">
        <f>IFERROR(VLOOKUP(B9578,Returns!$A$1:$B$801,2,0),"NO")</f>
        <v>NO</v>
      </c>
    </row>
    <row r="9579" spans="1:23">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1" t="str">
        <f>IF(M9579=People!$B$5,People!$A$5,IF(M9579=People!$B$4,People!$A$4,IF(M9579=People!$B$3,People!$A$3,IF(M9579=People!$B$2,People!$A$2,0))))</f>
        <v>Kelly Williams</v>
      </c>
      <c r="W9579" s="3" t="str">
        <f>IFERROR(VLOOKUP(B9579,Returns!$A$1:$B$801,2,0),"NO")</f>
        <v>NO</v>
      </c>
    </row>
    <row r="9580" spans="1:23">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1" t="str">
        <f>IF(M9580=People!$B$5,People!$A$5,IF(M9580=People!$B$4,People!$A$4,IF(M9580=People!$B$3,People!$A$3,IF(M9580=People!$B$2,People!$A$2,0))))</f>
        <v>Chuck Magee</v>
      </c>
      <c r="W9580" s="3" t="str">
        <f>IFERROR(VLOOKUP(B9580,Returns!$A$1:$B$801,2,0),"NO")</f>
        <v>NO</v>
      </c>
    </row>
    <row r="9581" spans="1:23">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1" t="str">
        <f>IF(M9581=People!$B$5,People!$A$5,IF(M9581=People!$B$4,People!$A$4,IF(M9581=People!$B$3,People!$A$3,IF(M9581=People!$B$2,People!$A$2,0))))</f>
        <v>Chuck Magee</v>
      </c>
      <c r="W9581" s="3" t="str">
        <f>IFERROR(VLOOKUP(B9581,Returns!$A$1:$B$801,2,0),"NO")</f>
        <v>NO</v>
      </c>
    </row>
    <row r="9582" spans="1:23">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1" t="str">
        <f>IF(M9582=People!$B$5,People!$A$5,IF(M9582=People!$B$4,People!$A$4,IF(M9582=People!$B$3,People!$A$3,IF(M9582=People!$B$2,People!$A$2,0))))</f>
        <v>Chuck Magee</v>
      </c>
      <c r="W9582" s="3" t="str">
        <f>IFERROR(VLOOKUP(B9582,Returns!$A$1:$B$801,2,0),"NO")</f>
        <v>NO</v>
      </c>
    </row>
    <row r="9583" spans="1:23">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1" t="str">
        <f>IF(M9583=People!$B$5,People!$A$5,IF(M9583=People!$B$4,People!$A$4,IF(M9583=People!$B$3,People!$A$3,IF(M9583=People!$B$2,People!$A$2,0))))</f>
        <v>Chuck Magee</v>
      </c>
      <c r="W9583" s="3" t="str">
        <f>IFERROR(VLOOKUP(B9583,Returns!$A$1:$B$801,2,0),"NO")</f>
        <v>NO</v>
      </c>
    </row>
    <row r="9584" spans="1:23">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1" t="str">
        <f>IF(M9584=People!$B$5,People!$A$5,IF(M9584=People!$B$4,People!$A$4,IF(M9584=People!$B$3,People!$A$3,IF(M9584=People!$B$2,People!$A$2,0))))</f>
        <v>Chuck Magee</v>
      </c>
      <c r="W9584" s="3" t="str">
        <f>IFERROR(VLOOKUP(B9584,Returns!$A$1:$B$801,2,0),"NO")</f>
        <v>NO</v>
      </c>
    </row>
    <row r="9585" spans="1:23">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1" t="str">
        <f>IF(M9585=People!$B$5,People!$A$5,IF(M9585=People!$B$4,People!$A$4,IF(M9585=People!$B$3,People!$A$3,IF(M9585=People!$B$2,People!$A$2,0))))</f>
        <v>Chuck Magee</v>
      </c>
      <c r="W9585" s="3" t="str">
        <f>IFERROR(VLOOKUP(B9585,Returns!$A$1:$B$801,2,0),"NO")</f>
        <v>NO</v>
      </c>
    </row>
    <row r="9586" spans="1:23">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1" t="str">
        <f>IF(M9586=People!$B$5,People!$A$5,IF(M9586=People!$B$4,People!$A$4,IF(M9586=People!$B$3,People!$A$3,IF(M9586=People!$B$2,People!$A$2,0))))</f>
        <v>Kelly Williams</v>
      </c>
      <c r="W9586" s="3" t="str">
        <f>IFERROR(VLOOKUP(B9586,Returns!$A$1:$B$801,2,0),"NO")</f>
        <v>NO</v>
      </c>
    </row>
    <row r="9587" spans="1:23">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1" t="str">
        <f>IF(M9587=People!$B$5,People!$A$5,IF(M9587=People!$B$4,People!$A$4,IF(M9587=People!$B$3,People!$A$3,IF(M9587=People!$B$2,People!$A$2,0))))</f>
        <v>Cassandra Brandow</v>
      </c>
      <c r="W9587" s="3" t="str">
        <f>IFERROR(VLOOKUP(B9587,Returns!$A$1:$B$801,2,0),"NO")</f>
        <v>NO</v>
      </c>
    </row>
    <row r="9588" spans="1:23">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1" t="str">
        <f>IF(M9588=People!$B$5,People!$A$5,IF(M9588=People!$B$4,People!$A$4,IF(M9588=People!$B$3,People!$A$3,IF(M9588=People!$B$2,People!$A$2,0))))</f>
        <v>Anna Andreadi</v>
      </c>
      <c r="W9588" s="3" t="str">
        <f>IFERROR(VLOOKUP(B9588,Returns!$A$1:$B$801,2,0),"NO")</f>
        <v>NO</v>
      </c>
    </row>
    <row r="9589" spans="1:23">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1" t="str">
        <f>IF(M9589=People!$B$5,People!$A$5,IF(M9589=People!$B$4,People!$A$4,IF(M9589=People!$B$3,People!$A$3,IF(M9589=People!$B$2,People!$A$2,0))))</f>
        <v>Kelly Williams</v>
      </c>
      <c r="W9589" s="3" t="str">
        <f>IFERROR(VLOOKUP(B9589,Returns!$A$1:$B$801,2,0),"NO")</f>
        <v>NO</v>
      </c>
    </row>
    <row r="9590" spans="1:23">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1" t="str">
        <f>IF(M9590=People!$B$5,People!$A$5,IF(M9590=People!$B$4,People!$A$4,IF(M9590=People!$B$3,People!$A$3,IF(M9590=People!$B$2,People!$A$2,0))))</f>
        <v>Kelly Williams</v>
      </c>
      <c r="W9590" s="3" t="str">
        <f>IFERROR(VLOOKUP(B9590,Returns!$A$1:$B$801,2,0),"NO")</f>
        <v>NO</v>
      </c>
    </row>
    <row r="9591" spans="1:23">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1" t="str">
        <f>IF(M9591=People!$B$5,People!$A$5,IF(M9591=People!$B$4,People!$A$4,IF(M9591=People!$B$3,People!$A$3,IF(M9591=People!$B$2,People!$A$2,0))))</f>
        <v>Kelly Williams</v>
      </c>
      <c r="W9591" s="3" t="str">
        <f>IFERROR(VLOOKUP(B9591,Returns!$A$1:$B$801,2,0),"NO")</f>
        <v>NO</v>
      </c>
    </row>
    <row r="9592" spans="1:23">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1" t="str">
        <f>IF(M9592=People!$B$5,People!$A$5,IF(M9592=People!$B$4,People!$A$4,IF(M9592=People!$B$3,People!$A$3,IF(M9592=People!$B$2,People!$A$2,0))))</f>
        <v>Kelly Williams</v>
      </c>
      <c r="W9592" s="3" t="str">
        <f>IFERROR(VLOOKUP(B9592,Returns!$A$1:$B$801,2,0),"NO")</f>
        <v>NO</v>
      </c>
    </row>
    <row r="9593" spans="1:23">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1" t="str">
        <f>IF(M9593=People!$B$5,People!$A$5,IF(M9593=People!$B$4,People!$A$4,IF(M9593=People!$B$3,People!$A$3,IF(M9593=People!$B$2,People!$A$2,0))))</f>
        <v>Kelly Williams</v>
      </c>
      <c r="W9593" s="3" t="str">
        <f>IFERROR(VLOOKUP(B9593,Returns!$A$1:$B$801,2,0),"NO")</f>
        <v>NO</v>
      </c>
    </row>
    <row r="9594" spans="1:23">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1" t="str">
        <f>IF(M9594=People!$B$5,People!$A$5,IF(M9594=People!$B$4,People!$A$4,IF(M9594=People!$B$3,People!$A$3,IF(M9594=People!$B$2,People!$A$2,0))))</f>
        <v>Kelly Williams</v>
      </c>
      <c r="W9594" s="3" t="str">
        <f>IFERROR(VLOOKUP(B9594,Returns!$A$1:$B$801,2,0),"NO")</f>
        <v>NO</v>
      </c>
    </row>
    <row r="9595" spans="1:23">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1" t="str">
        <f>IF(M9595=People!$B$5,People!$A$5,IF(M9595=People!$B$4,People!$A$4,IF(M9595=People!$B$3,People!$A$3,IF(M9595=People!$B$2,People!$A$2,0))))</f>
        <v>Chuck Magee</v>
      </c>
      <c r="W9595" s="3" t="str">
        <f>IFERROR(VLOOKUP(B9595,Returns!$A$1:$B$801,2,0),"NO")</f>
        <v>Yes</v>
      </c>
    </row>
    <row r="9596" spans="1:23">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1" t="str">
        <f>IF(M9596=People!$B$5,People!$A$5,IF(M9596=People!$B$4,People!$A$4,IF(M9596=People!$B$3,People!$A$3,IF(M9596=People!$B$2,People!$A$2,0))))</f>
        <v>Chuck Magee</v>
      </c>
      <c r="W9596" s="3" t="str">
        <f>IFERROR(VLOOKUP(B9596,Returns!$A$1:$B$801,2,0),"NO")</f>
        <v>Yes</v>
      </c>
    </row>
    <row r="9597" spans="1:23">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1" t="str">
        <f>IF(M9597=People!$B$5,People!$A$5,IF(M9597=People!$B$4,People!$A$4,IF(M9597=People!$B$3,People!$A$3,IF(M9597=People!$B$2,People!$A$2,0))))</f>
        <v>Anna Andreadi</v>
      </c>
      <c r="W9597" s="3" t="str">
        <f>IFERROR(VLOOKUP(B9597,Returns!$A$1:$B$801,2,0),"NO")</f>
        <v>NO</v>
      </c>
    </row>
    <row r="9598" spans="1:23">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1" t="str">
        <f>IF(M9598=People!$B$5,People!$A$5,IF(M9598=People!$B$4,People!$A$4,IF(M9598=People!$B$3,People!$A$3,IF(M9598=People!$B$2,People!$A$2,0))))</f>
        <v>Anna Andreadi</v>
      </c>
      <c r="W9598" s="3" t="str">
        <f>IFERROR(VLOOKUP(B9598,Returns!$A$1:$B$801,2,0),"NO")</f>
        <v>NO</v>
      </c>
    </row>
    <row r="9599" spans="1:23">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1" t="str">
        <f>IF(M9599=People!$B$5,People!$A$5,IF(M9599=People!$B$4,People!$A$4,IF(M9599=People!$B$3,People!$A$3,IF(M9599=People!$B$2,People!$A$2,0))))</f>
        <v>Anna Andreadi</v>
      </c>
      <c r="W9599" s="3" t="str">
        <f>IFERROR(VLOOKUP(B9599,Returns!$A$1:$B$801,2,0),"NO")</f>
        <v>NO</v>
      </c>
    </row>
    <row r="9600" spans="1:23">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1" t="str">
        <f>IF(M9600=People!$B$5,People!$A$5,IF(M9600=People!$B$4,People!$A$4,IF(M9600=People!$B$3,People!$A$3,IF(M9600=People!$B$2,People!$A$2,0))))</f>
        <v>Anna Andreadi</v>
      </c>
      <c r="W9600" s="3" t="str">
        <f>IFERROR(VLOOKUP(B9600,Returns!$A$1:$B$801,2,0),"NO")</f>
        <v>NO</v>
      </c>
    </row>
    <row r="9601" spans="1:23">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1" t="str">
        <f>IF(M9601=People!$B$5,People!$A$5,IF(M9601=People!$B$4,People!$A$4,IF(M9601=People!$B$3,People!$A$3,IF(M9601=People!$B$2,People!$A$2,0))))</f>
        <v>Anna Andreadi</v>
      </c>
      <c r="W9601" s="3" t="str">
        <f>IFERROR(VLOOKUP(B9601,Returns!$A$1:$B$801,2,0),"NO")</f>
        <v>NO</v>
      </c>
    </row>
    <row r="9602" spans="1:23">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1" t="str">
        <f>IF(M9602=People!$B$5,People!$A$5,IF(M9602=People!$B$4,People!$A$4,IF(M9602=People!$B$3,People!$A$3,IF(M9602=People!$B$2,People!$A$2,0))))</f>
        <v>Kelly Williams</v>
      </c>
      <c r="W9602" s="3" t="str">
        <f>IFERROR(VLOOKUP(B9602,Returns!$A$1:$B$801,2,0),"NO")</f>
        <v>NO</v>
      </c>
    </row>
    <row r="9603" spans="1:23">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1" t="str">
        <f>IF(M9603=People!$B$5,People!$A$5,IF(M9603=People!$B$4,People!$A$4,IF(M9603=People!$B$3,People!$A$3,IF(M9603=People!$B$2,People!$A$2,0))))</f>
        <v>Cassandra Brandow</v>
      </c>
      <c r="W9603" s="3" t="str">
        <f>IFERROR(VLOOKUP(B9603,Returns!$A$1:$B$801,2,0),"NO")</f>
        <v>NO</v>
      </c>
    </row>
    <row r="9604" spans="1:23">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1" t="str">
        <f>IF(M9604=People!$B$5,People!$A$5,IF(M9604=People!$B$4,People!$A$4,IF(M9604=People!$B$3,People!$A$3,IF(M9604=People!$B$2,People!$A$2,0))))</f>
        <v>Cassandra Brandow</v>
      </c>
      <c r="W9604" s="3" t="str">
        <f>IFERROR(VLOOKUP(B9604,Returns!$A$1:$B$801,2,0),"NO")</f>
        <v>NO</v>
      </c>
    </row>
    <row r="9605" spans="1:23">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1" t="str">
        <f>IF(M9605=People!$B$5,People!$A$5,IF(M9605=People!$B$4,People!$A$4,IF(M9605=People!$B$3,People!$A$3,IF(M9605=People!$B$2,People!$A$2,0))))</f>
        <v>Chuck Magee</v>
      </c>
      <c r="W9605" s="3" t="str">
        <f>IFERROR(VLOOKUP(B9605,Returns!$A$1:$B$801,2,0),"NO")</f>
        <v>NO</v>
      </c>
    </row>
    <row r="9606" spans="1:23">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1" t="str">
        <f>IF(M9606=People!$B$5,People!$A$5,IF(M9606=People!$B$4,People!$A$4,IF(M9606=People!$B$3,People!$A$3,IF(M9606=People!$B$2,People!$A$2,0))))</f>
        <v>Cassandra Brandow</v>
      </c>
      <c r="W9606" s="3" t="str">
        <f>IFERROR(VLOOKUP(B9606,Returns!$A$1:$B$801,2,0),"NO")</f>
        <v>NO</v>
      </c>
    </row>
    <row r="9607" spans="1:23">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1" t="str">
        <f>IF(M9607=People!$B$5,People!$A$5,IF(M9607=People!$B$4,People!$A$4,IF(M9607=People!$B$3,People!$A$3,IF(M9607=People!$B$2,People!$A$2,0))))</f>
        <v>Chuck Magee</v>
      </c>
      <c r="W9607" s="3" t="str">
        <f>IFERROR(VLOOKUP(B9607,Returns!$A$1:$B$801,2,0),"NO")</f>
        <v>NO</v>
      </c>
    </row>
    <row r="9608" spans="1:23">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1" t="str">
        <f>IF(M9608=People!$B$5,People!$A$5,IF(M9608=People!$B$4,People!$A$4,IF(M9608=People!$B$3,People!$A$3,IF(M9608=People!$B$2,People!$A$2,0))))</f>
        <v>Chuck Magee</v>
      </c>
      <c r="W9608" s="3" t="str">
        <f>IFERROR(VLOOKUP(B9608,Returns!$A$1:$B$801,2,0),"NO")</f>
        <v>NO</v>
      </c>
    </row>
    <row r="9609" spans="1:23">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1" t="str">
        <f>IF(M9609=People!$B$5,People!$A$5,IF(M9609=People!$B$4,People!$A$4,IF(M9609=People!$B$3,People!$A$3,IF(M9609=People!$B$2,People!$A$2,0))))</f>
        <v>Chuck Magee</v>
      </c>
      <c r="W9609" s="3" t="str">
        <f>IFERROR(VLOOKUP(B9609,Returns!$A$1:$B$801,2,0),"NO")</f>
        <v>NO</v>
      </c>
    </row>
    <row r="9610" spans="1:23">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1" t="str">
        <f>IF(M9610=People!$B$5,People!$A$5,IF(M9610=People!$B$4,People!$A$4,IF(M9610=People!$B$3,People!$A$3,IF(M9610=People!$B$2,People!$A$2,0))))</f>
        <v>Chuck Magee</v>
      </c>
      <c r="W9610" s="3" t="str">
        <f>IFERROR(VLOOKUP(B9610,Returns!$A$1:$B$801,2,0),"NO")</f>
        <v>NO</v>
      </c>
    </row>
    <row r="9611" spans="1:23">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1" t="str">
        <f>IF(M9611=People!$B$5,People!$A$5,IF(M9611=People!$B$4,People!$A$4,IF(M9611=People!$B$3,People!$A$3,IF(M9611=People!$B$2,People!$A$2,0))))</f>
        <v>Anna Andreadi</v>
      </c>
      <c r="W9611" s="3" t="str">
        <f>IFERROR(VLOOKUP(B9611,Returns!$A$1:$B$801,2,0),"NO")</f>
        <v>Yes</v>
      </c>
    </row>
    <row r="9612" spans="1:23">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1" t="str">
        <f>IF(M9612=People!$B$5,People!$A$5,IF(M9612=People!$B$4,People!$A$4,IF(M9612=People!$B$3,People!$A$3,IF(M9612=People!$B$2,People!$A$2,0))))</f>
        <v>Anna Andreadi</v>
      </c>
      <c r="W9612" s="3" t="str">
        <f>IFERROR(VLOOKUP(B9612,Returns!$A$1:$B$801,2,0),"NO")</f>
        <v>Yes</v>
      </c>
    </row>
    <row r="9613" spans="1:23">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1" t="str">
        <f>IF(M9613=People!$B$5,People!$A$5,IF(M9613=People!$B$4,People!$A$4,IF(M9613=People!$B$3,People!$A$3,IF(M9613=People!$B$2,People!$A$2,0))))</f>
        <v>Cassandra Brandow</v>
      </c>
      <c r="W9613" s="3" t="str">
        <f>IFERROR(VLOOKUP(B9613,Returns!$A$1:$B$801,2,0),"NO")</f>
        <v>NO</v>
      </c>
    </row>
    <row r="9614" spans="1:23">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1" t="str">
        <f>IF(M9614=People!$B$5,People!$A$5,IF(M9614=People!$B$4,People!$A$4,IF(M9614=People!$B$3,People!$A$3,IF(M9614=People!$B$2,People!$A$2,0))))</f>
        <v>Anna Andreadi</v>
      </c>
      <c r="W9614" s="3" t="str">
        <f>IFERROR(VLOOKUP(B9614,Returns!$A$1:$B$801,2,0),"NO")</f>
        <v>NO</v>
      </c>
    </row>
    <row r="9615" spans="1:23">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1" t="str">
        <f>IF(M9615=People!$B$5,People!$A$5,IF(M9615=People!$B$4,People!$A$4,IF(M9615=People!$B$3,People!$A$3,IF(M9615=People!$B$2,People!$A$2,0))))</f>
        <v>Anna Andreadi</v>
      </c>
      <c r="W9615" s="3" t="str">
        <f>IFERROR(VLOOKUP(B9615,Returns!$A$1:$B$801,2,0),"NO")</f>
        <v>NO</v>
      </c>
    </row>
    <row r="9616" spans="1:23">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1" t="str">
        <f>IF(M9616=People!$B$5,People!$A$5,IF(M9616=People!$B$4,People!$A$4,IF(M9616=People!$B$3,People!$A$3,IF(M9616=People!$B$2,People!$A$2,0))))</f>
        <v>Anna Andreadi</v>
      </c>
      <c r="W9616" s="3" t="str">
        <f>IFERROR(VLOOKUP(B9616,Returns!$A$1:$B$801,2,0),"NO")</f>
        <v>NO</v>
      </c>
    </row>
    <row r="9617" spans="1:23">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1" t="str">
        <f>IF(M9617=People!$B$5,People!$A$5,IF(M9617=People!$B$4,People!$A$4,IF(M9617=People!$B$3,People!$A$3,IF(M9617=People!$B$2,People!$A$2,0))))</f>
        <v>Anna Andreadi</v>
      </c>
      <c r="W9617" s="3" t="str">
        <f>IFERROR(VLOOKUP(B9617,Returns!$A$1:$B$801,2,0),"NO")</f>
        <v>NO</v>
      </c>
    </row>
    <row r="9618" spans="1:23">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1" t="str">
        <f>IF(M9618=People!$B$5,People!$A$5,IF(M9618=People!$B$4,People!$A$4,IF(M9618=People!$B$3,People!$A$3,IF(M9618=People!$B$2,People!$A$2,0))))</f>
        <v>Anna Andreadi</v>
      </c>
      <c r="W9618" s="3" t="str">
        <f>IFERROR(VLOOKUP(B9618,Returns!$A$1:$B$801,2,0),"NO")</f>
        <v>NO</v>
      </c>
    </row>
    <row r="9619" spans="1:23">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1" t="str">
        <f>IF(M9619=People!$B$5,People!$A$5,IF(M9619=People!$B$4,People!$A$4,IF(M9619=People!$B$3,People!$A$3,IF(M9619=People!$B$2,People!$A$2,0))))</f>
        <v>Chuck Magee</v>
      </c>
      <c r="W9619" s="3" t="str">
        <f>IFERROR(VLOOKUP(B9619,Returns!$A$1:$B$801,2,0),"NO")</f>
        <v>NO</v>
      </c>
    </row>
    <row r="9620" spans="1:23">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1" t="str">
        <f>IF(M9620=People!$B$5,People!$A$5,IF(M9620=People!$B$4,People!$A$4,IF(M9620=People!$B$3,People!$A$3,IF(M9620=People!$B$2,People!$A$2,0))))</f>
        <v>Chuck Magee</v>
      </c>
      <c r="W9620" s="3" t="str">
        <f>IFERROR(VLOOKUP(B9620,Returns!$A$1:$B$801,2,0),"NO")</f>
        <v>NO</v>
      </c>
    </row>
    <row r="9621" spans="1:23">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1" t="str">
        <f>IF(M9621=People!$B$5,People!$A$5,IF(M9621=People!$B$4,People!$A$4,IF(M9621=People!$B$3,People!$A$3,IF(M9621=People!$B$2,People!$A$2,0))))</f>
        <v>Chuck Magee</v>
      </c>
      <c r="W9621" s="3" t="str">
        <f>IFERROR(VLOOKUP(B9621,Returns!$A$1:$B$801,2,0),"NO")</f>
        <v>NO</v>
      </c>
    </row>
    <row r="9622" spans="1:23">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1" t="str">
        <f>IF(M9622=People!$B$5,People!$A$5,IF(M9622=People!$B$4,People!$A$4,IF(M9622=People!$B$3,People!$A$3,IF(M9622=People!$B$2,People!$A$2,0))))</f>
        <v>Chuck Magee</v>
      </c>
      <c r="W9622" s="3" t="str">
        <f>IFERROR(VLOOKUP(B9622,Returns!$A$1:$B$801,2,0),"NO")</f>
        <v>NO</v>
      </c>
    </row>
    <row r="9623" spans="1:23">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1" t="str">
        <f>IF(M9623=People!$B$5,People!$A$5,IF(M9623=People!$B$4,People!$A$4,IF(M9623=People!$B$3,People!$A$3,IF(M9623=People!$B$2,People!$A$2,0))))</f>
        <v>Chuck Magee</v>
      </c>
      <c r="W9623" s="3" t="str">
        <f>IFERROR(VLOOKUP(B9623,Returns!$A$1:$B$801,2,0),"NO")</f>
        <v>NO</v>
      </c>
    </row>
    <row r="9624" spans="1:23">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1" t="str">
        <f>IF(M9624=People!$B$5,People!$A$5,IF(M9624=People!$B$4,People!$A$4,IF(M9624=People!$B$3,People!$A$3,IF(M9624=People!$B$2,People!$A$2,0))))</f>
        <v>Chuck Magee</v>
      </c>
      <c r="W9624" s="3" t="str">
        <f>IFERROR(VLOOKUP(B9624,Returns!$A$1:$B$801,2,0),"NO")</f>
        <v>NO</v>
      </c>
    </row>
    <row r="9625" spans="1:23">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1" t="str">
        <f>IF(M9625=People!$B$5,People!$A$5,IF(M9625=People!$B$4,People!$A$4,IF(M9625=People!$B$3,People!$A$3,IF(M9625=People!$B$2,People!$A$2,0))))</f>
        <v>Kelly Williams</v>
      </c>
      <c r="W9625" s="3" t="str">
        <f>IFERROR(VLOOKUP(B9625,Returns!$A$1:$B$801,2,0),"NO")</f>
        <v>NO</v>
      </c>
    </row>
    <row r="9626" spans="1:23">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1" t="str">
        <f>IF(M9626=People!$B$5,People!$A$5,IF(M9626=People!$B$4,People!$A$4,IF(M9626=People!$B$3,People!$A$3,IF(M9626=People!$B$2,People!$A$2,0))))</f>
        <v>Kelly Williams</v>
      </c>
      <c r="W9626" s="3" t="str">
        <f>IFERROR(VLOOKUP(B9626,Returns!$A$1:$B$801,2,0),"NO")</f>
        <v>NO</v>
      </c>
    </row>
    <row r="9627" spans="1:23">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1" t="str">
        <f>IF(M9627=People!$B$5,People!$A$5,IF(M9627=People!$B$4,People!$A$4,IF(M9627=People!$B$3,People!$A$3,IF(M9627=People!$B$2,People!$A$2,0))))</f>
        <v>Kelly Williams</v>
      </c>
      <c r="W9627" s="3" t="str">
        <f>IFERROR(VLOOKUP(B9627,Returns!$A$1:$B$801,2,0),"NO")</f>
        <v>NO</v>
      </c>
    </row>
    <row r="9628" spans="1:23">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1" t="str">
        <f>IF(M9628=People!$B$5,People!$A$5,IF(M9628=People!$B$4,People!$A$4,IF(M9628=People!$B$3,People!$A$3,IF(M9628=People!$B$2,People!$A$2,0))))</f>
        <v>Kelly Williams</v>
      </c>
      <c r="W9628" s="3" t="str">
        <f>IFERROR(VLOOKUP(B9628,Returns!$A$1:$B$801,2,0),"NO")</f>
        <v>NO</v>
      </c>
    </row>
    <row r="9629" spans="1:23">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1" t="str">
        <f>IF(M9629=People!$B$5,People!$A$5,IF(M9629=People!$B$4,People!$A$4,IF(M9629=People!$B$3,People!$A$3,IF(M9629=People!$B$2,People!$A$2,0))))</f>
        <v>Kelly Williams</v>
      </c>
      <c r="W9629" s="3" t="str">
        <f>IFERROR(VLOOKUP(B9629,Returns!$A$1:$B$801,2,0),"NO")</f>
        <v>NO</v>
      </c>
    </row>
    <row r="9630" spans="1:23">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1" t="str">
        <f>IF(M9630=People!$B$5,People!$A$5,IF(M9630=People!$B$4,People!$A$4,IF(M9630=People!$B$3,People!$A$3,IF(M9630=People!$B$2,People!$A$2,0))))</f>
        <v>Chuck Magee</v>
      </c>
      <c r="W9630" s="3" t="str">
        <f>IFERROR(VLOOKUP(B9630,Returns!$A$1:$B$801,2,0),"NO")</f>
        <v>NO</v>
      </c>
    </row>
    <row r="9631" spans="1:23">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1" t="str">
        <f>IF(M9631=People!$B$5,People!$A$5,IF(M9631=People!$B$4,People!$A$4,IF(M9631=People!$B$3,People!$A$3,IF(M9631=People!$B$2,People!$A$2,0))))</f>
        <v>Chuck Magee</v>
      </c>
      <c r="W9631" s="3" t="str">
        <f>IFERROR(VLOOKUP(B9631,Returns!$A$1:$B$801,2,0),"NO")</f>
        <v>NO</v>
      </c>
    </row>
    <row r="9632" spans="1:23">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1" t="str">
        <f>IF(M9632=People!$B$5,People!$A$5,IF(M9632=People!$B$4,People!$A$4,IF(M9632=People!$B$3,People!$A$3,IF(M9632=People!$B$2,People!$A$2,0))))</f>
        <v>Chuck Magee</v>
      </c>
      <c r="W9632" s="3" t="str">
        <f>IFERROR(VLOOKUP(B9632,Returns!$A$1:$B$801,2,0),"NO")</f>
        <v>NO</v>
      </c>
    </row>
    <row r="9633" spans="1:23">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1" t="str">
        <f>IF(M9633=People!$B$5,People!$A$5,IF(M9633=People!$B$4,People!$A$4,IF(M9633=People!$B$3,People!$A$3,IF(M9633=People!$B$2,People!$A$2,0))))</f>
        <v>Chuck Magee</v>
      </c>
      <c r="W9633" s="3" t="str">
        <f>IFERROR(VLOOKUP(B9633,Returns!$A$1:$B$801,2,0),"NO")</f>
        <v>NO</v>
      </c>
    </row>
    <row r="9634" spans="1:23">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1" t="str">
        <f>IF(M9634=People!$B$5,People!$A$5,IF(M9634=People!$B$4,People!$A$4,IF(M9634=People!$B$3,People!$A$3,IF(M9634=People!$B$2,People!$A$2,0))))</f>
        <v>Kelly Williams</v>
      </c>
      <c r="W9634" s="3" t="str">
        <f>IFERROR(VLOOKUP(B9634,Returns!$A$1:$B$801,2,0),"NO")</f>
        <v>NO</v>
      </c>
    </row>
    <row r="9635" spans="1:23">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1" t="str">
        <f>IF(M9635=People!$B$5,People!$A$5,IF(M9635=People!$B$4,People!$A$4,IF(M9635=People!$B$3,People!$A$3,IF(M9635=People!$B$2,People!$A$2,0))))</f>
        <v>Chuck Magee</v>
      </c>
      <c r="W9635" s="3" t="str">
        <f>IFERROR(VLOOKUP(B9635,Returns!$A$1:$B$801,2,0),"NO")</f>
        <v>NO</v>
      </c>
    </row>
    <row r="9636" spans="1:23">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1" t="str">
        <f>IF(M9636=People!$B$5,People!$A$5,IF(M9636=People!$B$4,People!$A$4,IF(M9636=People!$B$3,People!$A$3,IF(M9636=People!$B$2,People!$A$2,0))))</f>
        <v>Chuck Magee</v>
      </c>
      <c r="W9636" s="3" t="str">
        <f>IFERROR(VLOOKUP(B9636,Returns!$A$1:$B$801,2,0),"NO")</f>
        <v>NO</v>
      </c>
    </row>
    <row r="9637" spans="1:23">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1" t="str">
        <f>IF(M9637=People!$B$5,People!$A$5,IF(M9637=People!$B$4,People!$A$4,IF(M9637=People!$B$3,People!$A$3,IF(M9637=People!$B$2,People!$A$2,0))))</f>
        <v>Chuck Magee</v>
      </c>
      <c r="W9637" s="3" t="str">
        <f>IFERROR(VLOOKUP(B9637,Returns!$A$1:$B$801,2,0),"NO")</f>
        <v>NO</v>
      </c>
    </row>
    <row r="9638" spans="1:23">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1" t="str">
        <f>IF(M9638=People!$B$5,People!$A$5,IF(M9638=People!$B$4,People!$A$4,IF(M9638=People!$B$3,People!$A$3,IF(M9638=People!$B$2,People!$A$2,0))))</f>
        <v>Anna Andreadi</v>
      </c>
      <c r="W9638" s="3" t="str">
        <f>IFERROR(VLOOKUP(B9638,Returns!$A$1:$B$801,2,0),"NO")</f>
        <v>NO</v>
      </c>
    </row>
    <row r="9639" spans="1:23">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1" t="str">
        <f>IF(M9639=People!$B$5,People!$A$5,IF(M9639=People!$B$4,People!$A$4,IF(M9639=People!$B$3,People!$A$3,IF(M9639=People!$B$2,People!$A$2,0))))</f>
        <v>Anna Andreadi</v>
      </c>
      <c r="W9639" s="3" t="str">
        <f>IFERROR(VLOOKUP(B9639,Returns!$A$1:$B$801,2,0),"NO")</f>
        <v>NO</v>
      </c>
    </row>
    <row r="9640" spans="1:23">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1" t="str">
        <f>IF(M9640=People!$B$5,People!$A$5,IF(M9640=People!$B$4,People!$A$4,IF(M9640=People!$B$3,People!$A$3,IF(M9640=People!$B$2,People!$A$2,0))))</f>
        <v>Anna Andreadi</v>
      </c>
      <c r="W9640" s="3" t="str">
        <f>IFERROR(VLOOKUP(B9640,Returns!$A$1:$B$801,2,0),"NO")</f>
        <v>NO</v>
      </c>
    </row>
    <row r="9641" spans="1:23">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1" t="str">
        <f>IF(M9641=People!$B$5,People!$A$5,IF(M9641=People!$B$4,People!$A$4,IF(M9641=People!$B$3,People!$A$3,IF(M9641=People!$B$2,People!$A$2,0))))</f>
        <v>Cassandra Brandow</v>
      </c>
      <c r="W9641" s="3" t="str">
        <f>IFERROR(VLOOKUP(B9641,Returns!$A$1:$B$801,2,0),"NO")</f>
        <v>NO</v>
      </c>
    </row>
    <row r="9642" spans="1:23">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1" t="str">
        <f>IF(M9642=People!$B$5,People!$A$5,IF(M9642=People!$B$4,People!$A$4,IF(M9642=People!$B$3,People!$A$3,IF(M9642=People!$B$2,People!$A$2,0))))</f>
        <v>Anna Andreadi</v>
      </c>
      <c r="W9642" s="3" t="str">
        <f>IFERROR(VLOOKUP(B9642,Returns!$A$1:$B$801,2,0),"NO")</f>
        <v>NO</v>
      </c>
    </row>
    <row r="9643" spans="1:23">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1" t="str">
        <f>IF(M9643=People!$B$5,People!$A$5,IF(M9643=People!$B$4,People!$A$4,IF(M9643=People!$B$3,People!$A$3,IF(M9643=People!$B$2,People!$A$2,0))))</f>
        <v>Anna Andreadi</v>
      </c>
      <c r="W9643" s="3" t="str">
        <f>IFERROR(VLOOKUP(B9643,Returns!$A$1:$B$801,2,0),"NO")</f>
        <v>NO</v>
      </c>
    </row>
    <row r="9644" spans="1:23">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1" t="str">
        <f>IF(M9644=People!$B$5,People!$A$5,IF(M9644=People!$B$4,People!$A$4,IF(M9644=People!$B$3,People!$A$3,IF(M9644=People!$B$2,People!$A$2,0))))</f>
        <v>Anna Andreadi</v>
      </c>
      <c r="W9644" s="3" t="str">
        <f>IFERROR(VLOOKUP(B9644,Returns!$A$1:$B$801,2,0),"NO")</f>
        <v>NO</v>
      </c>
    </row>
    <row r="9645" spans="1:23">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1" t="str">
        <f>IF(M9645=People!$B$5,People!$A$5,IF(M9645=People!$B$4,People!$A$4,IF(M9645=People!$B$3,People!$A$3,IF(M9645=People!$B$2,People!$A$2,0))))</f>
        <v>Anna Andreadi</v>
      </c>
      <c r="W9645" s="3" t="str">
        <f>IFERROR(VLOOKUP(B9645,Returns!$A$1:$B$801,2,0),"NO")</f>
        <v>NO</v>
      </c>
    </row>
    <row r="9646" spans="1:23">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1" t="str">
        <f>IF(M9646=People!$B$5,People!$A$5,IF(M9646=People!$B$4,People!$A$4,IF(M9646=People!$B$3,People!$A$3,IF(M9646=People!$B$2,People!$A$2,0))))</f>
        <v>Anna Andreadi</v>
      </c>
      <c r="W9646" s="3" t="str">
        <f>IFERROR(VLOOKUP(B9646,Returns!$A$1:$B$801,2,0),"NO")</f>
        <v>NO</v>
      </c>
    </row>
    <row r="9647" spans="1:23">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1" t="str">
        <f>IF(M9647=People!$B$5,People!$A$5,IF(M9647=People!$B$4,People!$A$4,IF(M9647=People!$B$3,People!$A$3,IF(M9647=People!$B$2,People!$A$2,0))))</f>
        <v>Anna Andreadi</v>
      </c>
      <c r="W9647" s="3" t="str">
        <f>IFERROR(VLOOKUP(B9647,Returns!$A$1:$B$801,2,0),"NO")</f>
        <v>NO</v>
      </c>
    </row>
    <row r="9648" spans="1:23">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1" t="str">
        <f>IF(M9648=People!$B$5,People!$A$5,IF(M9648=People!$B$4,People!$A$4,IF(M9648=People!$B$3,People!$A$3,IF(M9648=People!$B$2,People!$A$2,0))))</f>
        <v>Anna Andreadi</v>
      </c>
      <c r="W9648" s="3" t="str">
        <f>IFERROR(VLOOKUP(B9648,Returns!$A$1:$B$801,2,0),"NO")</f>
        <v>NO</v>
      </c>
    </row>
    <row r="9649" spans="1:23">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1" t="str">
        <f>IF(M9649=People!$B$5,People!$A$5,IF(M9649=People!$B$4,People!$A$4,IF(M9649=People!$B$3,People!$A$3,IF(M9649=People!$B$2,People!$A$2,0))))</f>
        <v>Kelly Williams</v>
      </c>
      <c r="W9649" s="3" t="str">
        <f>IFERROR(VLOOKUP(B9649,Returns!$A$1:$B$801,2,0),"NO")</f>
        <v>NO</v>
      </c>
    </row>
    <row r="9650" spans="1:23">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1" t="str">
        <f>IF(M9650=People!$B$5,People!$A$5,IF(M9650=People!$B$4,People!$A$4,IF(M9650=People!$B$3,People!$A$3,IF(M9650=People!$B$2,People!$A$2,0))))</f>
        <v>Kelly Williams</v>
      </c>
      <c r="W9650" s="3" t="str">
        <f>IFERROR(VLOOKUP(B9650,Returns!$A$1:$B$801,2,0),"NO")</f>
        <v>NO</v>
      </c>
    </row>
    <row r="9651" spans="1:23">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1" t="str">
        <f>IF(M9651=People!$B$5,People!$A$5,IF(M9651=People!$B$4,People!$A$4,IF(M9651=People!$B$3,People!$A$3,IF(M9651=People!$B$2,People!$A$2,0))))</f>
        <v>Anna Andreadi</v>
      </c>
      <c r="W9651" s="3" t="str">
        <f>IFERROR(VLOOKUP(B9651,Returns!$A$1:$B$801,2,0),"NO")</f>
        <v>NO</v>
      </c>
    </row>
    <row r="9652" spans="1:23">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1" t="str">
        <f>IF(M9652=People!$B$5,People!$A$5,IF(M9652=People!$B$4,People!$A$4,IF(M9652=People!$B$3,People!$A$3,IF(M9652=People!$B$2,People!$A$2,0))))</f>
        <v>Anna Andreadi</v>
      </c>
      <c r="W9652" s="3" t="str">
        <f>IFERROR(VLOOKUP(B9652,Returns!$A$1:$B$801,2,0),"NO")</f>
        <v>NO</v>
      </c>
    </row>
    <row r="9653" spans="1:23">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1" t="str">
        <f>IF(M9653=People!$B$5,People!$A$5,IF(M9653=People!$B$4,People!$A$4,IF(M9653=People!$B$3,People!$A$3,IF(M9653=People!$B$2,People!$A$2,0))))</f>
        <v>Anna Andreadi</v>
      </c>
      <c r="W9653" s="3" t="str">
        <f>IFERROR(VLOOKUP(B9653,Returns!$A$1:$B$801,2,0),"NO")</f>
        <v>NO</v>
      </c>
    </row>
    <row r="9654" spans="1:23">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1" t="str">
        <f>IF(M9654=People!$B$5,People!$A$5,IF(M9654=People!$B$4,People!$A$4,IF(M9654=People!$B$3,People!$A$3,IF(M9654=People!$B$2,People!$A$2,0))))</f>
        <v>Anna Andreadi</v>
      </c>
      <c r="W9654" s="3" t="str">
        <f>IFERROR(VLOOKUP(B9654,Returns!$A$1:$B$801,2,0),"NO")</f>
        <v>NO</v>
      </c>
    </row>
    <row r="9655" spans="1:23">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1" t="str">
        <f>IF(M9655=People!$B$5,People!$A$5,IF(M9655=People!$B$4,People!$A$4,IF(M9655=People!$B$3,People!$A$3,IF(M9655=People!$B$2,People!$A$2,0))))</f>
        <v>Anna Andreadi</v>
      </c>
      <c r="W9655" s="3" t="str">
        <f>IFERROR(VLOOKUP(B9655,Returns!$A$1:$B$801,2,0),"NO")</f>
        <v>NO</v>
      </c>
    </row>
    <row r="9656" spans="1:23">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1" t="str">
        <f>IF(M9656=People!$B$5,People!$A$5,IF(M9656=People!$B$4,People!$A$4,IF(M9656=People!$B$3,People!$A$3,IF(M9656=People!$B$2,People!$A$2,0))))</f>
        <v>Anna Andreadi</v>
      </c>
      <c r="W9656" s="3" t="str">
        <f>IFERROR(VLOOKUP(B9656,Returns!$A$1:$B$801,2,0),"NO")</f>
        <v>NO</v>
      </c>
    </row>
    <row r="9657" spans="1:23">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1" t="str">
        <f>IF(M9657=People!$B$5,People!$A$5,IF(M9657=People!$B$4,People!$A$4,IF(M9657=People!$B$3,People!$A$3,IF(M9657=People!$B$2,People!$A$2,0))))</f>
        <v>Chuck Magee</v>
      </c>
      <c r="W9657" s="3" t="str">
        <f>IFERROR(VLOOKUP(B9657,Returns!$A$1:$B$801,2,0),"NO")</f>
        <v>NO</v>
      </c>
    </row>
    <row r="9658" spans="1:23">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1" t="str">
        <f>IF(M9658=People!$B$5,People!$A$5,IF(M9658=People!$B$4,People!$A$4,IF(M9658=People!$B$3,People!$A$3,IF(M9658=People!$B$2,People!$A$2,0))))</f>
        <v>Chuck Magee</v>
      </c>
      <c r="W9658" s="3" t="str">
        <f>IFERROR(VLOOKUP(B9658,Returns!$A$1:$B$801,2,0),"NO")</f>
        <v>NO</v>
      </c>
    </row>
    <row r="9659" spans="1:23">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1" t="str">
        <f>IF(M9659=People!$B$5,People!$A$5,IF(M9659=People!$B$4,People!$A$4,IF(M9659=People!$B$3,People!$A$3,IF(M9659=People!$B$2,People!$A$2,0))))</f>
        <v>Chuck Magee</v>
      </c>
      <c r="W9659" s="3" t="str">
        <f>IFERROR(VLOOKUP(B9659,Returns!$A$1:$B$801,2,0),"NO")</f>
        <v>NO</v>
      </c>
    </row>
    <row r="9660" spans="1:23">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1" t="str">
        <f>IF(M9660=People!$B$5,People!$A$5,IF(M9660=People!$B$4,People!$A$4,IF(M9660=People!$B$3,People!$A$3,IF(M9660=People!$B$2,People!$A$2,0))))</f>
        <v>Chuck Magee</v>
      </c>
      <c r="W9660" s="3" t="str">
        <f>IFERROR(VLOOKUP(B9660,Returns!$A$1:$B$801,2,0),"NO")</f>
        <v>NO</v>
      </c>
    </row>
    <row r="9661" spans="1:23">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1" t="str">
        <f>IF(M9661=People!$B$5,People!$A$5,IF(M9661=People!$B$4,People!$A$4,IF(M9661=People!$B$3,People!$A$3,IF(M9661=People!$B$2,People!$A$2,0))))</f>
        <v>Anna Andreadi</v>
      </c>
      <c r="W9661" s="3" t="str">
        <f>IFERROR(VLOOKUP(B9661,Returns!$A$1:$B$801,2,0),"NO")</f>
        <v>NO</v>
      </c>
    </row>
    <row r="9662" spans="1:23">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1" t="str">
        <f>IF(M9662=People!$B$5,People!$A$5,IF(M9662=People!$B$4,People!$A$4,IF(M9662=People!$B$3,People!$A$3,IF(M9662=People!$B$2,People!$A$2,0))))</f>
        <v>Anna Andreadi</v>
      </c>
      <c r="W9662" s="3" t="str">
        <f>IFERROR(VLOOKUP(B9662,Returns!$A$1:$B$801,2,0),"NO")</f>
        <v>NO</v>
      </c>
    </row>
    <row r="9663" spans="1:23">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1" t="str">
        <f>IF(M9663=People!$B$5,People!$A$5,IF(M9663=People!$B$4,People!$A$4,IF(M9663=People!$B$3,People!$A$3,IF(M9663=People!$B$2,People!$A$2,0))))</f>
        <v>Anna Andreadi</v>
      </c>
      <c r="W9663" s="3" t="str">
        <f>IFERROR(VLOOKUP(B9663,Returns!$A$1:$B$801,2,0),"NO")</f>
        <v>NO</v>
      </c>
    </row>
    <row r="9664" spans="1:23">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1" t="str">
        <f>IF(M9664=People!$B$5,People!$A$5,IF(M9664=People!$B$4,People!$A$4,IF(M9664=People!$B$3,People!$A$3,IF(M9664=People!$B$2,People!$A$2,0))))</f>
        <v>Anna Andreadi</v>
      </c>
      <c r="W9664" s="3" t="str">
        <f>IFERROR(VLOOKUP(B9664,Returns!$A$1:$B$801,2,0),"NO")</f>
        <v>NO</v>
      </c>
    </row>
    <row r="9665" spans="1:23">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1" t="str">
        <f>IF(M9665=People!$B$5,People!$A$5,IF(M9665=People!$B$4,People!$A$4,IF(M9665=People!$B$3,People!$A$3,IF(M9665=People!$B$2,People!$A$2,0))))</f>
        <v>Anna Andreadi</v>
      </c>
      <c r="W9665" s="3" t="str">
        <f>IFERROR(VLOOKUP(B9665,Returns!$A$1:$B$801,2,0),"NO")</f>
        <v>NO</v>
      </c>
    </row>
    <row r="9666" spans="1:23">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1" t="str">
        <f>IF(M9666=People!$B$5,People!$A$5,IF(M9666=People!$B$4,People!$A$4,IF(M9666=People!$B$3,People!$A$3,IF(M9666=People!$B$2,People!$A$2,0))))</f>
        <v>Anna Andreadi</v>
      </c>
      <c r="W9666" s="3" t="str">
        <f>IFERROR(VLOOKUP(B9666,Returns!$A$1:$B$801,2,0),"NO")</f>
        <v>NO</v>
      </c>
    </row>
    <row r="9667" spans="1:23">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1" t="str">
        <f>IF(M9667=People!$B$5,People!$A$5,IF(M9667=People!$B$4,People!$A$4,IF(M9667=People!$B$3,People!$A$3,IF(M9667=People!$B$2,People!$A$2,0))))</f>
        <v>Anna Andreadi</v>
      </c>
      <c r="W9667" s="3" t="str">
        <f>IFERROR(VLOOKUP(B9667,Returns!$A$1:$B$801,2,0),"NO")</f>
        <v>NO</v>
      </c>
    </row>
    <row r="9668" spans="1:23">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1" t="str">
        <f>IF(M9668=People!$B$5,People!$A$5,IF(M9668=People!$B$4,People!$A$4,IF(M9668=People!$B$3,People!$A$3,IF(M9668=People!$B$2,People!$A$2,0))))</f>
        <v>Anna Andreadi</v>
      </c>
      <c r="W9668" s="3" t="str">
        <f>IFERROR(VLOOKUP(B9668,Returns!$A$1:$B$801,2,0),"NO")</f>
        <v>NO</v>
      </c>
    </row>
    <row r="9669" spans="1:23">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1" t="str">
        <f>IF(M9669=People!$B$5,People!$A$5,IF(M9669=People!$B$4,People!$A$4,IF(M9669=People!$B$3,People!$A$3,IF(M9669=People!$B$2,People!$A$2,0))))</f>
        <v>Anna Andreadi</v>
      </c>
      <c r="W9669" s="3" t="str">
        <f>IFERROR(VLOOKUP(B9669,Returns!$A$1:$B$801,2,0),"NO")</f>
        <v>NO</v>
      </c>
    </row>
    <row r="9670" spans="1:23">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1" t="str">
        <f>IF(M9670=People!$B$5,People!$A$5,IF(M9670=People!$B$4,People!$A$4,IF(M9670=People!$B$3,People!$A$3,IF(M9670=People!$B$2,People!$A$2,0))))</f>
        <v>Anna Andreadi</v>
      </c>
      <c r="W9670" s="3" t="str">
        <f>IFERROR(VLOOKUP(B9670,Returns!$A$1:$B$801,2,0),"NO")</f>
        <v>NO</v>
      </c>
    </row>
    <row r="9671" spans="1:23">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1" t="str">
        <f>IF(M9671=People!$B$5,People!$A$5,IF(M9671=People!$B$4,People!$A$4,IF(M9671=People!$B$3,People!$A$3,IF(M9671=People!$B$2,People!$A$2,0))))</f>
        <v>Cassandra Brandow</v>
      </c>
      <c r="W9671" s="3" t="str">
        <f>IFERROR(VLOOKUP(B9671,Returns!$A$1:$B$801,2,0),"NO")</f>
        <v>NO</v>
      </c>
    </row>
    <row r="9672" spans="1:23">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1" t="str">
        <f>IF(M9672=People!$B$5,People!$A$5,IF(M9672=People!$B$4,People!$A$4,IF(M9672=People!$B$3,People!$A$3,IF(M9672=People!$B$2,People!$A$2,0))))</f>
        <v>Cassandra Brandow</v>
      </c>
      <c r="W9672" s="3" t="str">
        <f>IFERROR(VLOOKUP(B9672,Returns!$A$1:$B$801,2,0),"NO")</f>
        <v>NO</v>
      </c>
    </row>
    <row r="9673" spans="1:23">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1" t="str">
        <f>IF(M9673=People!$B$5,People!$A$5,IF(M9673=People!$B$4,People!$A$4,IF(M9673=People!$B$3,People!$A$3,IF(M9673=People!$B$2,People!$A$2,0))))</f>
        <v>Anna Andreadi</v>
      </c>
      <c r="W9673" s="3" t="str">
        <f>IFERROR(VLOOKUP(B9673,Returns!$A$1:$B$801,2,0),"NO")</f>
        <v>NO</v>
      </c>
    </row>
    <row r="9674" spans="1:23">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1" t="str">
        <f>IF(M9674=People!$B$5,People!$A$5,IF(M9674=People!$B$4,People!$A$4,IF(M9674=People!$B$3,People!$A$3,IF(M9674=People!$B$2,People!$A$2,0))))</f>
        <v>Chuck Magee</v>
      </c>
      <c r="W9674" s="3" t="str">
        <f>IFERROR(VLOOKUP(B9674,Returns!$A$1:$B$801,2,0),"NO")</f>
        <v>NO</v>
      </c>
    </row>
    <row r="9675" spans="1:23">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1" t="str">
        <f>IF(M9675=People!$B$5,People!$A$5,IF(M9675=People!$B$4,People!$A$4,IF(M9675=People!$B$3,People!$A$3,IF(M9675=People!$B$2,People!$A$2,0))))</f>
        <v>Chuck Magee</v>
      </c>
      <c r="W9675" s="3" t="str">
        <f>IFERROR(VLOOKUP(B9675,Returns!$A$1:$B$801,2,0),"NO")</f>
        <v>NO</v>
      </c>
    </row>
    <row r="9676" spans="1:23">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1" t="str">
        <f>IF(M9676=People!$B$5,People!$A$5,IF(M9676=People!$B$4,People!$A$4,IF(M9676=People!$B$3,People!$A$3,IF(M9676=People!$B$2,People!$A$2,0))))</f>
        <v>Kelly Williams</v>
      </c>
      <c r="W9676" s="3" t="str">
        <f>IFERROR(VLOOKUP(B9676,Returns!$A$1:$B$801,2,0),"NO")</f>
        <v>NO</v>
      </c>
    </row>
    <row r="9677" spans="1:23">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1" t="str">
        <f>IF(M9677=People!$B$5,People!$A$5,IF(M9677=People!$B$4,People!$A$4,IF(M9677=People!$B$3,People!$A$3,IF(M9677=People!$B$2,People!$A$2,0))))</f>
        <v>Anna Andreadi</v>
      </c>
      <c r="W9677" s="3" t="str">
        <f>IFERROR(VLOOKUP(B9677,Returns!$A$1:$B$801,2,0),"NO")</f>
        <v>NO</v>
      </c>
    </row>
    <row r="9678" spans="1:23">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1" t="str">
        <f>IF(M9678=People!$B$5,People!$A$5,IF(M9678=People!$B$4,People!$A$4,IF(M9678=People!$B$3,People!$A$3,IF(M9678=People!$B$2,People!$A$2,0))))</f>
        <v>Kelly Williams</v>
      </c>
      <c r="W9678" s="3" t="str">
        <f>IFERROR(VLOOKUP(B9678,Returns!$A$1:$B$801,2,0),"NO")</f>
        <v>NO</v>
      </c>
    </row>
    <row r="9679" spans="1:23">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1" t="str">
        <f>IF(M9679=People!$B$5,People!$A$5,IF(M9679=People!$B$4,People!$A$4,IF(M9679=People!$B$3,People!$A$3,IF(M9679=People!$B$2,People!$A$2,0))))</f>
        <v>Chuck Magee</v>
      </c>
      <c r="W9679" s="3" t="str">
        <f>IFERROR(VLOOKUP(B9679,Returns!$A$1:$B$801,2,0),"NO")</f>
        <v>NO</v>
      </c>
    </row>
    <row r="9680" spans="1:23">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1" t="str">
        <f>IF(M9680=People!$B$5,People!$A$5,IF(M9680=People!$B$4,People!$A$4,IF(M9680=People!$B$3,People!$A$3,IF(M9680=People!$B$2,People!$A$2,0))))</f>
        <v>Chuck Magee</v>
      </c>
      <c r="W9680" s="3" t="str">
        <f>IFERROR(VLOOKUP(B9680,Returns!$A$1:$B$801,2,0),"NO")</f>
        <v>NO</v>
      </c>
    </row>
    <row r="9681" spans="1:23">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1" t="str">
        <f>IF(M9681=People!$B$5,People!$A$5,IF(M9681=People!$B$4,People!$A$4,IF(M9681=People!$B$3,People!$A$3,IF(M9681=People!$B$2,People!$A$2,0))))</f>
        <v>Anna Andreadi</v>
      </c>
      <c r="W9681" s="3" t="str">
        <f>IFERROR(VLOOKUP(B9681,Returns!$A$1:$B$801,2,0),"NO")</f>
        <v>NO</v>
      </c>
    </row>
    <row r="9682" spans="1:23">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1" t="str">
        <f>IF(M9682=People!$B$5,People!$A$5,IF(M9682=People!$B$4,People!$A$4,IF(M9682=People!$B$3,People!$A$3,IF(M9682=People!$B$2,People!$A$2,0))))</f>
        <v>Anna Andreadi</v>
      </c>
      <c r="W9682" s="3" t="str">
        <f>IFERROR(VLOOKUP(B9682,Returns!$A$1:$B$801,2,0),"NO")</f>
        <v>NO</v>
      </c>
    </row>
    <row r="9683" spans="1:23">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1" t="str">
        <f>IF(M9683=People!$B$5,People!$A$5,IF(M9683=People!$B$4,People!$A$4,IF(M9683=People!$B$3,People!$A$3,IF(M9683=People!$B$2,People!$A$2,0))))</f>
        <v>Anna Andreadi</v>
      </c>
      <c r="W9683" s="3" t="str">
        <f>IFERROR(VLOOKUP(B9683,Returns!$A$1:$B$801,2,0),"NO")</f>
        <v>NO</v>
      </c>
    </row>
    <row r="9684" spans="1:23">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1" t="str">
        <f>IF(M9684=People!$B$5,People!$A$5,IF(M9684=People!$B$4,People!$A$4,IF(M9684=People!$B$3,People!$A$3,IF(M9684=People!$B$2,People!$A$2,0))))</f>
        <v>Anna Andreadi</v>
      </c>
      <c r="W9684" s="3" t="str">
        <f>IFERROR(VLOOKUP(B9684,Returns!$A$1:$B$801,2,0),"NO")</f>
        <v>NO</v>
      </c>
    </row>
    <row r="9685" spans="1:23">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1" t="str">
        <f>IF(M9685=People!$B$5,People!$A$5,IF(M9685=People!$B$4,People!$A$4,IF(M9685=People!$B$3,People!$A$3,IF(M9685=People!$B$2,People!$A$2,0))))</f>
        <v>Anna Andreadi</v>
      </c>
      <c r="W9685" s="3" t="str">
        <f>IFERROR(VLOOKUP(B9685,Returns!$A$1:$B$801,2,0),"NO")</f>
        <v>NO</v>
      </c>
    </row>
    <row r="9686" spans="1:23">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1" t="str">
        <f>IF(M9686=People!$B$5,People!$A$5,IF(M9686=People!$B$4,People!$A$4,IF(M9686=People!$B$3,People!$A$3,IF(M9686=People!$B$2,People!$A$2,0))))</f>
        <v>Anna Andreadi</v>
      </c>
      <c r="W9686" s="3" t="str">
        <f>IFERROR(VLOOKUP(B9686,Returns!$A$1:$B$801,2,0),"NO")</f>
        <v>NO</v>
      </c>
    </row>
    <row r="9687" spans="1:23">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1" t="str">
        <f>IF(M9687=People!$B$5,People!$A$5,IF(M9687=People!$B$4,People!$A$4,IF(M9687=People!$B$3,People!$A$3,IF(M9687=People!$B$2,People!$A$2,0))))</f>
        <v>Anna Andreadi</v>
      </c>
      <c r="W9687" s="3" t="str">
        <f>IFERROR(VLOOKUP(B9687,Returns!$A$1:$B$801,2,0),"NO")</f>
        <v>NO</v>
      </c>
    </row>
    <row r="9688" spans="1:23">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1" t="str">
        <f>IF(M9688=People!$B$5,People!$A$5,IF(M9688=People!$B$4,People!$A$4,IF(M9688=People!$B$3,People!$A$3,IF(M9688=People!$B$2,People!$A$2,0))))</f>
        <v>Anna Andreadi</v>
      </c>
      <c r="W9688" s="3" t="str">
        <f>IFERROR(VLOOKUP(B9688,Returns!$A$1:$B$801,2,0),"NO")</f>
        <v>NO</v>
      </c>
    </row>
    <row r="9689" spans="1:23">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1" t="str">
        <f>IF(M9689=People!$B$5,People!$A$5,IF(M9689=People!$B$4,People!$A$4,IF(M9689=People!$B$3,People!$A$3,IF(M9689=People!$B$2,People!$A$2,0))))</f>
        <v>Kelly Williams</v>
      </c>
      <c r="W9689" s="3" t="str">
        <f>IFERROR(VLOOKUP(B9689,Returns!$A$1:$B$801,2,0),"NO")</f>
        <v>NO</v>
      </c>
    </row>
    <row r="9690" spans="1:23">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1" t="str">
        <f>IF(M9690=People!$B$5,People!$A$5,IF(M9690=People!$B$4,People!$A$4,IF(M9690=People!$B$3,People!$A$3,IF(M9690=People!$B$2,People!$A$2,0))))</f>
        <v>Cassandra Brandow</v>
      </c>
      <c r="W9690" s="3" t="str">
        <f>IFERROR(VLOOKUP(B9690,Returns!$A$1:$B$801,2,0),"NO")</f>
        <v>NO</v>
      </c>
    </row>
    <row r="9691" spans="1:23">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1" t="str">
        <f>IF(M9691=People!$B$5,People!$A$5,IF(M9691=People!$B$4,People!$A$4,IF(M9691=People!$B$3,People!$A$3,IF(M9691=People!$B$2,People!$A$2,0))))</f>
        <v>Cassandra Brandow</v>
      </c>
      <c r="W9691" s="3" t="str">
        <f>IFERROR(VLOOKUP(B9691,Returns!$A$1:$B$801,2,0),"NO")</f>
        <v>NO</v>
      </c>
    </row>
    <row r="9692" spans="1:23">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1" t="str">
        <f>IF(M9692=People!$B$5,People!$A$5,IF(M9692=People!$B$4,People!$A$4,IF(M9692=People!$B$3,People!$A$3,IF(M9692=People!$B$2,People!$A$2,0))))</f>
        <v>Chuck Magee</v>
      </c>
      <c r="W9692" s="3" t="str">
        <f>IFERROR(VLOOKUP(B9692,Returns!$A$1:$B$801,2,0),"NO")</f>
        <v>NO</v>
      </c>
    </row>
    <row r="9693" spans="1:23">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1" t="str">
        <f>IF(M9693=People!$B$5,People!$A$5,IF(M9693=People!$B$4,People!$A$4,IF(M9693=People!$B$3,People!$A$3,IF(M9693=People!$B$2,People!$A$2,0))))</f>
        <v>Kelly Williams</v>
      </c>
      <c r="W9693" s="3" t="str">
        <f>IFERROR(VLOOKUP(B9693,Returns!$A$1:$B$801,2,0),"NO")</f>
        <v>NO</v>
      </c>
    </row>
    <row r="9694" spans="1:23">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1" t="str">
        <f>IF(M9694=People!$B$5,People!$A$5,IF(M9694=People!$B$4,People!$A$4,IF(M9694=People!$B$3,People!$A$3,IF(M9694=People!$B$2,People!$A$2,0))))</f>
        <v>Chuck Magee</v>
      </c>
      <c r="W9694" s="3" t="str">
        <f>IFERROR(VLOOKUP(B9694,Returns!$A$1:$B$801,2,0),"NO")</f>
        <v>NO</v>
      </c>
    </row>
    <row r="9695" spans="1:23">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1" t="str">
        <f>IF(M9695=People!$B$5,People!$A$5,IF(M9695=People!$B$4,People!$A$4,IF(M9695=People!$B$3,People!$A$3,IF(M9695=People!$B$2,People!$A$2,0))))</f>
        <v>Anna Andreadi</v>
      </c>
      <c r="W9695" s="3" t="str">
        <f>IFERROR(VLOOKUP(B9695,Returns!$A$1:$B$801,2,0),"NO")</f>
        <v>NO</v>
      </c>
    </row>
    <row r="9696" spans="1:23">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1" t="str">
        <f>IF(M9696=People!$B$5,People!$A$5,IF(M9696=People!$B$4,People!$A$4,IF(M9696=People!$B$3,People!$A$3,IF(M9696=People!$B$2,People!$A$2,0))))</f>
        <v>Anna Andreadi</v>
      </c>
      <c r="W9696" s="3" t="str">
        <f>IFERROR(VLOOKUP(B9696,Returns!$A$1:$B$801,2,0),"NO")</f>
        <v>NO</v>
      </c>
    </row>
    <row r="9697" spans="1:23">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1" t="str">
        <f>IF(M9697=People!$B$5,People!$A$5,IF(M9697=People!$B$4,People!$A$4,IF(M9697=People!$B$3,People!$A$3,IF(M9697=People!$B$2,People!$A$2,0))))</f>
        <v>Chuck Magee</v>
      </c>
      <c r="W9697" s="3" t="str">
        <f>IFERROR(VLOOKUP(B9697,Returns!$A$1:$B$801,2,0),"NO")</f>
        <v>NO</v>
      </c>
    </row>
    <row r="9698" spans="1:23">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1" t="str">
        <f>IF(M9698=People!$B$5,People!$A$5,IF(M9698=People!$B$4,People!$A$4,IF(M9698=People!$B$3,People!$A$3,IF(M9698=People!$B$2,People!$A$2,0))))</f>
        <v>Kelly Williams</v>
      </c>
      <c r="W9698" s="3" t="str">
        <f>IFERROR(VLOOKUP(B9698,Returns!$A$1:$B$801,2,0),"NO")</f>
        <v>NO</v>
      </c>
    </row>
    <row r="9699" spans="1:23">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1" t="str">
        <f>IF(M9699=People!$B$5,People!$A$5,IF(M9699=People!$B$4,People!$A$4,IF(M9699=People!$B$3,People!$A$3,IF(M9699=People!$B$2,People!$A$2,0))))</f>
        <v>Chuck Magee</v>
      </c>
      <c r="W9699" s="3" t="str">
        <f>IFERROR(VLOOKUP(B9699,Returns!$A$1:$B$801,2,0),"NO")</f>
        <v>NO</v>
      </c>
    </row>
    <row r="9700" spans="1:23">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1" t="str">
        <f>IF(M9700=People!$B$5,People!$A$5,IF(M9700=People!$B$4,People!$A$4,IF(M9700=People!$B$3,People!$A$3,IF(M9700=People!$B$2,People!$A$2,0))))</f>
        <v>Anna Andreadi</v>
      </c>
      <c r="W9700" s="3" t="str">
        <f>IFERROR(VLOOKUP(B9700,Returns!$A$1:$B$801,2,0),"NO")</f>
        <v>NO</v>
      </c>
    </row>
    <row r="9701" spans="1:23">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1" t="str">
        <f>IF(M9701=People!$B$5,People!$A$5,IF(M9701=People!$B$4,People!$A$4,IF(M9701=People!$B$3,People!$A$3,IF(M9701=People!$B$2,People!$A$2,0))))</f>
        <v>Anna Andreadi</v>
      </c>
      <c r="W9701" s="3" t="str">
        <f>IFERROR(VLOOKUP(B9701,Returns!$A$1:$B$801,2,0),"NO")</f>
        <v>NO</v>
      </c>
    </row>
    <row r="9702" spans="1:23">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1" t="str">
        <f>IF(M9702=People!$B$5,People!$A$5,IF(M9702=People!$B$4,People!$A$4,IF(M9702=People!$B$3,People!$A$3,IF(M9702=People!$B$2,People!$A$2,0))))</f>
        <v>Anna Andreadi</v>
      </c>
      <c r="W9702" s="3" t="str">
        <f>IFERROR(VLOOKUP(B9702,Returns!$A$1:$B$801,2,0),"NO")</f>
        <v>NO</v>
      </c>
    </row>
    <row r="9703" spans="1:23">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1" t="str">
        <f>IF(M9703=People!$B$5,People!$A$5,IF(M9703=People!$B$4,People!$A$4,IF(M9703=People!$B$3,People!$A$3,IF(M9703=People!$B$2,People!$A$2,0))))</f>
        <v>Anna Andreadi</v>
      </c>
      <c r="W9703" s="3" t="str">
        <f>IFERROR(VLOOKUP(B9703,Returns!$A$1:$B$801,2,0),"NO")</f>
        <v>Yes</v>
      </c>
    </row>
    <row r="9704" spans="1:23">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1" t="str">
        <f>IF(M9704=People!$B$5,People!$A$5,IF(M9704=People!$B$4,People!$A$4,IF(M9704=People!$B$3,People!$A$3,IF(M9704=People!$B$2,People!$A$2,0))))</f>
        <v>Chuck Magee</v>
      </c>
      <c r="W9704" s="3" t="str">
        <f>IFERROR(VLOOKUP(B9704,Returns!$A$1:$B$801,2,0),"NO")</f>
        <v>NO</v>
      </c>
    </row>
    <row r="9705" spans="1:23">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1" t="str">
        <f>IF(M9705=People!$B$5,People!$A$5,IF(M9705=People!$B$4,People!$A$4,IF(M9705=People!$B$3,People!$A$3,IF(M9705=People!$B$2,People!$A$2,0))))</f>
        <v>Chuck Magee</v>
      </c>
      <c r="W9705" s="3" t="str">
        <f>IFERROR(VLOOKUP(B9705,Returns!$A$1:$B$801,2,0),"NO")</f>
        <v>NO</v>
      </c>
    </row>
    <row r="9706" spans="1:23">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1" t="str">
        <f>IF(M9706=People!$B$5,People!$A$5,IF(M9706=People!$B$4,People!$A$4,IF(M9706=People!$B$3,People!$A$3,IF(M9706=People!$B$2,People!$A$2,0))))</f>
        <v>Chuck Magee</v>
      </c>
      <c r="W9706" s="3" t="str">
        <f>IFERROR(VLOOKUP(B9706,Returns!$A$1:$B$801,2,0),"NO")</f>
        <v>NO</v>
      </c>
    </row>
    <row r="9707" spans="1:23">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1" t="str">
        <f>IF(M9707=People!$B$5,People!$A$5,IF(M9707=People!$B$4,People!$A$4,IF(M9707=People!$B$3,People!$A$3,IF(M9707=People!$B$2,People!$A$2,0))))</f>
        <v>Anna Andreadi</v>
      </c>
      <c r="W9707" s="3" t="str">
        <f>IFERROR(VLOOKUP(B9707,Returns!$A$1:$B$801,2,0),"NO")</f>
        <v>NO</v>
      </c>
    </row>
    <row r="9708" spans="1:23">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1" t="str">
        <f>IF(M9708=People!$B$5,People!$A$5,IF(M9708=People!$B$4,People!$A$4,IF(M9708=People!$B$3,People!$A$3,IF(M9708=People!$B$2,People!$A$2,0))))</f>
        <v>Anna Andreadi</v>
      </c>
      <c r="W9708" s="3" t="str">
        <f>IFERROR(VLOOKUP(B9708,Returns!$A$1:$B$801,2,0),"NO")</f>
        <v>Yes</v>
      </c>
    </row>
    <row r="9709" spans="1:23">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1" t="str">
        <f>IF(M9709=People!$B$5,People!$A$5,IF(M9709=People!$B$4,People!$A$4,IF(M9709=People!$B$3,People!$A$3,IF(M9709=People!$B$2,People!$A$2,0))))</f>
        <v>Anna Andreadi</v>
      </c>
      <c r="W9709" s="3" t="str">
        <f>IFERROR(VLOOKUP(B9709,Returns!$A$1:$B$801,2,0),"NO")</f>
        <v>Yes</v>
      </c>
    </row>
    <row r="9710" spans="1:23">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1" t="str">
        <f>IF(M9710=People!$B$5,People!$A$5,IF(M9710=People!$B$4,People!$A$4,IF(M9710=People!$B$3,People!$A$3,IF(M9710=People!$B$2,People!$A$2,0))))</f>
        <v>Anna Andreadi</v>
      </c>
      <c r="W9710" s="3" t="str">
        <f>IFERROR(VLOOKUP(B9710,Returns!$A$1:$B$801,2,0),"NO")</f>
        <v>Yes</v>
      </c>
    </row>
    <row r="9711" spans="1:23">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1" t="str">
        <f>IF(M9711=People!$B$5,People!$A$5,IF(M9711=People!$B$4,People!$A$4,IF(M9711=People!$B$3,People!$A$3,IF(M9711=People!$B$2,People!$A$2,0))))</f>
        <v>Anna Andreadi</v>
      </c>
      <c r="W9711" s="3" t="str">
        <f>IFERROR(VLOOKUP(B9711,Returns!$A$1:$B$801,2,0),"NO")</f>
        <v>Yes</v>
      </c>
    </row>
    <row r="9712" spans="1:23">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1" t="str">
        <f>IF(M9712=People!$B$5,People!$A$5,IF(M9712=People!$B$4,People!$A$4,IF(M9712=People!$B$3,People!$A$3,IF(M9712=People!$B$2,People!$A$2,0))))</f>
        <v>Chuck Magee</v>
      </c>
      <c r="W9712" s="3" t="str">
        <f>IFERROR(VLOOKUP(B9712,Returns!$A$1:$B$801,2,0),"NO")</f>
        <v>NO</v>
      </c>
    </row>
    <row r="9713" spans="1:23">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1" t="str">
        <f>IF(M9713=People!$B$5,People!$A$5,IF(M9713=People!$B$4,People!$A$4,IF(M9713=People!$B$3,People!$A$3,IF(M9713=People!$B$2,People!$A$2,0))))</f>
        <v>Chuck Magee</v>
      </c>
      <c r="W9713" s="3" t="str">
        <f>IFERROR(VLOOKUP(B9713,Returns!$A$1:$B$801,2,0),"NO")</f>
        <v>NO</v>
      </c>
    </row>
    <row r="9714" spans="1:23">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1" t="str">
        <f>IF(M9714=People!$B$5,People!$A$5,IF(M9714=People!$B$4,People!$A$4,IF(M9714=People!$B$3,People!$A$3,IF(M9714=People!$B$2,People!$A$2,0))))</f>
        <v>Chuck Magee</v>
      </c>
      <c r="W9714" s="3" t="str">
        <f>IFERROR(VLOOKUP(B9714,Returns!$A$1:$B$801,2,0),"NO")</f>
        <v>NO</v>
      </c>
    </row>
    <row r="9715" spans="1:23">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1" t="str">
        <f>IF(M9715=People!$B$5,People!$A$5,IF(M9715=People!$B$4,People!$A$4,IF(M9715=People!$B$3,People!$A$3,IF(M9715=People!$B$2,People!$A$2,0))))</f>
        <v>Chuck Magee</v>
      </c>
      <c r="W9715" s="3" t="str">
        <f>IFERROR(VLOOKUP(B9715,Returns!$A$1:$B$801,2,0),"NO")</f>
        <v>NO</v>
      </c>
    </row>
    <row r="9716" spans="1:23">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1" t="str">
        <f>IF(M9716=People!$B$5,People!$A$5,IF(M9716=People!$B$4,People!$A$4,IF(M9716=People!$B$3,People!$A$3,IF(M9716=People!$B$2,People!$A$2,0))))</f>
        <v>Chuck Magee</v>
      </c>
      <c r="W9716" s="3" t="str">
        <f>IFERROR(VLOOKUP(B9716,Returns!$A$1:$B$801,2,0),"NO")</f>
        <v>NO</v>
      </c>
    </row>
    <row r="9717" spans="1:23">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1" t="str">
        <f>IF(M9717=People!$B$5,People!$A$5,IF(M9717=People!$B$4,People!$A$4,IF(M9717=People!$B$3,People!$A$3,IF(M9717=People!$B$2,People!$A$2,0))))</f>
        <v>Anna Andreadi</v>
      </c>
      <c r="W9717" s="3" t="str">
        <f>IFERROR(VLOOKUP(B9717,Returns!$A$1:$B$801,2,0),"NO")</f>
        <v>NO</v>
      </c>
    </row>
    <row r="9718" spans="1:23">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1" t="str">
        <f>IF(M9718=People!$B$5,People!$A$5,IF(M9718=People!$B$4,People!$A$4,IF(M9718=People!$B$3,People!$A$3,IF(M9718=People!$B$2,People!$A$2,0))))</f>
        <v>Chuck Magee</v>
      </c>
      <c r="W9718" s="3" t="str">
        <f>IFERROR(VLOOKUP(B9718,Returns!$A$1:$B$801,2,0),"NO")</f>
        <v>NO</v>
      </c>
    </row>
    <row r="9719" spans="1:23">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1" t="str">
        <f>IF(M9719=People!$B$5,People!$A$5,IF(M9719=People!$B$4,People!$A$4,IF(M9719=People!$B$3,People!$A$3,IF(M9719=People!$B$2,People!$A$2,0))))</f>
        <v>Kelly Williams</v>
      </c>
      <c r="W9719" s="3" t="str">
        <f>IFERROR(VLOOKUP(B9719,Returns!$A$1:$B$801,2,0),"NO")</f>
        <v>NO</v>
      </c>
    </row>
    <row r="9720" spans="1:23">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1" t="str">
        <f>IF(M9720=People!$B$5,People!$A$5,IF(M9720=People!$B$4,People!$A$4,IF(M9720=People!$B$3,People!$A$3,IF(M9720=People!$B$2,People!$A$2,0))))</f>
        <v>Kelly Williams</v>
      </c>
      <c r="W9720" s="3" t="str">
        <f>IFERROR(VLOOKUP(B9720,Returns!$A$1:$B$801,2,0),"NO")</f>
        <v>NO</v>
      </c>
    </row>
    <row r="9721" spans="1:23">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1" t="str">
        <f>IF(M9721=People!$B$5,People!$A$5,IF(M9721=People!$B$4,People!$A$4,IF(M9721=People!$B$3,People!$A$3,IF(M9721=People!$B$2,People!$A$2,0))))</f>
        <v>Chuck Magee</v>
      </c>
      <c r="W9721" s="3" t="str">
        <f>IFERROR(VLOOKUP(B9721,Returns!$A$1:$B$801,2,0),"NO")</f>
        <v>NO</v>
      </c>
    </row>
    <row r="9722" spans="1:23">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1" t="str">
        <f>IF(M9722=People!$B$5,People!$A$5,IF(M9722=People!$B$4,People!$A$4,IF(M9722=People!$B$3,People!$A$3,IF(M9722=People!$B$2,People!$A$2,0))))</f>
        <v>Kelly Williams</v>
      </c>
      <c r="W9722" s="3" t="str">
        <f>IFERROR(VLOOKUP(B9722,Returns!$A$1:$B$801,2,0),"NO")</f>
        <v>NO</v>
      </c>
    </row>
    <row r="9723" spans="1:23">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1" t="str">
        <f>IF(M9723=People!$B$5,People!$A$5,IF(M9723=People!$B$4,People!$A$4,IF(M9723=People!$B$3,People!$A$3,IF(M9723=People!$B$2,People!$A$2,0))))</f>
        <v>Chuck Magee</v>
      </c>
      <c r="W9723" s="3" t="str">
        <f>IFERROR(VLOOKUP(B9723,Returns!$A$1:$B$801,2,0),"NO")</f>
        <v>NO</v>
      </c>
    </row>
    <row r="9724" spans="1:23">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1" t="str">
        <f>IF(M9724=People!$B$5,People!$A$5,IF(M9724=People!$B$4,People!$A$4,IF(M9724=People!$B$3,People!$A$3,IF(M9724=People!$B$2,People!$A$2,0))))</f>
        <v>Chuck Magee</v>
      </c>
      <c r="W9724" s="3" t="str">
        <f>IFERROR(VLOOKUP(B9724,Returns!$A$1:$B$801,2,0),"NO")</f>
        <v>NO</v>
      </c>
    </row>
    <row r="9725" spans="1:23">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1" t="str">
        <f>IF(M9725=People!$B$5,People!$A$5,IF(M9725=People!$B$4,People!$A$4,IF(M9725=People!$B$3,People!$A$3,IF(M9725=People!$B$2,People!$A$2,0))))</f>
        <v>Chuck Magee</v>
      </c>
      <c r="W9725" s="3" t="str">
        <f>IFERROR(VLOOKUP(B9725,Returns!$A$1:$B$801,2,0),"NO")</f>
        <v>NO</v>
      </c>
    </row>
    <row r="9726" spans="1:23">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1" t="str">
        <f>IF(M9726=People!$B$5,People!$A$5,IF(M9726=People!$B$4,People!$A$4,IF(M9726=People!$B$3,People!$A$3,IF(M9726=People!$B$2,People!$A$2,0))))</f>
        <v>Kelly Williams</v>
      </c>
      <c r="W9726" s="3" t="str">
        <f>IFERROR(VLOOKUP(B9726,Returns!$A$1:$B$801,2,0),"NO")</f>
        <v>NO</v>
      </c>
    </row>
    <row r="9727" spans="1:23">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1" t="str">
        <f>IF(M9727=People!$B$5,People!$A$5,IF(M9727=People!$B$4,People!$A$4,IF(M9727=People!$B$3,People!$A$3,IF(M9727=People!$B$2,People!$A$2,0))))</f>
        <v>Anna Andreadi</v>
      </c>
      <c r="W9727" s="3" t="str">
        <f>IFERROR(VLOOKUP(B9727,Returns!$A$1:$B$801,2,0),"NO")</f>
        <v>NO</v>
      </c>
    </row>
    <row r="9728" spans="1:23">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1" t="str">
        <f>IF(M9728=People!$B$5,People!$A$5,IF(M9728=People!$B$4,People!$A$4,IF(M9728=People!$B$3,People!$A$3,IF(M9728=People!$B$2,People!$A$2,0))))</f>
        <v>Chuck Magee</v>
      </c>
      <c r="W9728" s="3" t="str">
        <f>IFERROR(VLOOKUP(B9728,Returns!$A$1:$B$801,2,0),"NO")</f>
        <v>Yes</v>
      </c>
    </row>
    <row r="9729" spans="1:23">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1" t="str">
        <f>IF(M9729=People!$B$5,People!$A$5,IF(M9729=People!$B$4,People!$A$4,IF(M9729=People!$B$3,People!$A$3,IF(M9729=People!$B$2,People!$A$2,0))))</f>
        <v>Chuck Magee</v>
      </c>
      <c r="W9729" s="3" t="str">
        <f>IFERROR(VLOOKUP(B9729,Returns!$A$1:$B$801,2,0),"NO")</f>
        <v>Yes</v>
      </c>
    </row>
    <row r="9730" spans="1:23">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1" t="str">
        <f>IF(M9730=People!$B$5,People!$A$5,IF(M9730=People!$B$4,People!$A$4,IF(M9730=People!$B$3,People!$A$3,IF(M9730=People!$B$2,People!$A$2,0))))</f>
        <v>Chuck Magee</v>
      </c>
      <c r="W9730" s="3" t="str">
        <f>IFERROR(VLOOKUP(B9730,Returns!$A$1:$B$801,2,0),"NO")</f>
        <v>Yes</v>
      </c>
    </row>
    <row r="9731" spans="1:23">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1" t="str">
        <f>IF(M9731=People!$B$5,People!$A$5,IF(M9731=People!$B$4,People!$A$4,IF(M9731=People!$B$3,People!$A$3,IF(M9731=People!$B$2,People!$A$2,0))))</f>
        <v>Anna Andreadi</v>
      </c>
      <c r="W9731" s="3" t="str">
        <f>IFERROR(VLOOKUP(B9731,Returns!$A$1:$B$801,2,0),"NO")</f>
        <v>NO</v>
      </c>
    </row>
    <row r="9732" spans="1:23">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1" t="str">
        <f>IF(M9732=People!$B$5,People!$A$5,IF(M9732=People!$B$4,People!$A$4,IF(M9732=People!$B$3,People!$A$3,IF(M9732=People!$B$2,People!$A$2,0))))</f>
        <v>Anna Andreadi</v>
      </c>
      <c r="W9732" s="3" t="str">
        <f>IFERROR(VLOOKUP(B9732,Returns!$A$1:$B$801,2,0),"NO")</f>
        <v>NO</v>
      </c>
    </row>
    <row r="9733" spans="1:23">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1" t="str">
        <f>IF(M9733=People!$B$5,People!$A$5,IF(M9733=People!$B$4,People!$A$4,IF(M9733=People!$B$3,People!$A$3,IF(M9733=People!$B$2,People!$A$2,0))))</f>
        <v>Anna Andreadi</v>
      </c>
      <c r="W9733" s="3" t="str">
        <f>IFERROR(VLOOKUP(B9733,Returns!$A$1:$B$801,2,0),"NO")</f>
        <v>NO</v>
      </c>
    </row>
    <row r="9734" spans="1:23">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1" t="str">
        <f>IF(M9734=People!$B$5,People!$A$5,IF(M9734=People!$B$4,People!$A$4,IF(M9734=People!$B$3,People!$A$3,IF(M9734=People!$B$2,People!$A$2,0))))</f>
        <v>Cassandra Brandow</v>
      </c>
      <c r="W9734" s="3" t="str">
        <f>IFERROR(VLOOKUP(B9734,Returns!$A$1:$B$801,2,0),"NO")</f>
        <v>NO</v>
      </c>
    </row>
    <row r="9735" spans="1:23">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1" t="str">
        <f>IF(M9735=People!$B$5,People!$A$5,IF(M9735=People!$B$4,People!$A$4,IF(M9735=People!$B$3,People!$A$3,IF(M9735=People!$B$2,People!$A$2,0))))</f>
        <v>Cassandra Brandow</v>
      </c>
      <c r="W9735" s="3" t="str">
        <f>IFERROR(VLOOKUP(B9735,Returns!$A$1:$B$801,2,0),"NO")</f>
        <v>NO</v>
      </c>
    </row>
    <row r="9736" spans="1:23">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1" t="str">
        <f>IF(M9736=People!$B$5,People!$A$5,IF(M9736=People!$B$4,People!$A$4,IF(M9736=People!$B$3,People!$A$3,IF(M9736=People!$B$2,People!$A$2,0))))</f>
        <v>Cassandra Brandow</v>
      </c>
      <c r="W9736" s="3" t="str">
        <f>IFERROR(VLOOKUP(B9736,Returns!$A$1:$B$801,2,0),"NO")</f>
        <v>NO</v>
      </c>
    </row>
    <row r="9737" spans="1:23">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1" t="str">
        <f>IF(M9737=People!$B$5,People!$A$5,IF(M9737=People!$B$4,People!$A$4,IF(M9737=People!$B$3,People!$A$3,IF(M9737=People!$B$2,People!$A$2,0))))</f>
        <v>Chuck Magee</v>
      </c>
      <c r="W9737" s="3" t="str">
        <f>IFERROR(VLOOKUP(B9737,Returns!$A$1:$B$801,2,0),"NO")</f>
        <v>NO</v>
      </c>
    </row>
    <row r="9738" spans="1:23">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1" t="str">
        <f>IF(M9738=People!$B$5,People!$A$5,IF(M9738=People!$B$4,People!$A$4,IF(M9738=People!$B$3,People!$A$3,IF(M9738=People!$B$2,People!$A$2,0))))</f>
        <v>Kelly Williams</v>
      </c>
      <c r="W9738" s="3" t="str">
        <f>IFERROR(VLOOKUP(B9738,Returns!$A$1:$B$801,2,0),"NO")</f>
        <v>NO</v>
      </c>
    </row>
    <row r="9739" spans="1:23">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1" t="str">
        <f>IF(M9739=People!$B$5,People!$A$5,IF(M9739=People!$B$4,People!$A$4,IF(M9739=People!$B$3,People!$A$3,IF(M9739=People!$B$2,People!$A$2,0))))</f>
        <v>Anna Andreadi</v>
      </c>
      <c r="W9739" s="3" t="str">
        <f>IFERROR(VLOOKUP(B9739,Returns!$A$1:$B$801,2,0),"NO")</f>
        <v>NO</v>
      </c>
    </row>
    <row r="9740" spans="1:23">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1" t="str">
        <f>IF(M9740=People!$B$5,People!$A$5,IF(M9740=People!$B$4,People!$A$4,IF(M9740=People!$B$3,People!$A$3,IF(M9740=People!$B$2,People!$A$2,0))))</f>
        <v>Anna Andreadi</v>
      </c>
      <c r="W9740" s="3" t="str">
        <f>IFERROR(VLOOKUP(B9740,Returns!$A$1:$B$801,2,0),"NO")</f>
        <v>NO</v>
      </c>
    </row>
    <row r="9741" spans="1:23">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1" t="str">
        <f>IF(M9741=People!$B$5,People!$A$5,IF(M9741=People!$B$4,People!$A$4,IF(M9741=People!$B$3,People!$A$3,IF(M9741=People!$B$2,People!$A$2,0))))</f>
        <v>Anna Andreadi</v>
      </c>
      <c r="W9741" s="3" t="str">
        <f>IFERROR(VLOOKUP(B9741,Returns!$A$1:$B$801,2,0),"NO")</f>
        <v>NO</v>
      </c>
    </row>
    <row r="9742" spans="1:23">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1" t="str">
        <f>IF(M9742=People!$B$5,People!$A$5,IF(M9742=People!$B$4,People!$A$4,IF(M9742=People!$B$3,People!$A$3,IF(M9742=People!$B$2,People!$A$2,0))))</f>
        <v>Anna Andreadi</v>
      </c>
      <c r="W9742" s="3" t="str">
        <f>IFERROR(VLOOKUP(B9742,Returns!$A$1:$B$801,2,0),"NO")</f>
        <v>NO</v>
      </c>
    </row>
    <row r="9743" spans="1:23">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1" t="str">
        <f>IF(M9743=People!$B$5,People!$A$5,IF(M9743=People!$B$4,People!$A$4,IF(M9743=People!$B$3,People!$A$3,IF(M9743=People!$B$2,People!$A$2,0))))</f>
        <v>Chuck Magee</v>
      </c>
      <c r="W9743" s="3" t="str">
        <f>IFERROR(VLOOKUP(B9743,Returns!$A$1:$B$801,2,0),"NO")</f>
        <v>NO</v>
      </c>
    </row>
    <row r="9744" spans="1:23">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1" t="str">
        <f>IF(M9744=People!$B$5,People!$A$5,IF(M9744=People!$B$4,People!$A$4,IF(M9744=People!$B$3,People!$A$3,IF(M9744=People!$B$2,People!$A$2,0))))</f>
        <v>Anna Andreadi</v>
      </c>
      <c r="W9744" s="3" t="str">
        <f>IFERROR(VLOOKUP(B9744,Returns!$A$1:$B$801,2,0),"NO")</f>
        <v>NO</v>
      </c>
    </row>
    <row r="9745" spans="1:23">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1" t="str">
        <f>IF(M9745=People!$B$5,People!$A$5,IF(M9745=People!$B$4,People!$A$4,IF(M9745=People!$B$3,People!$A$3,IF(M9745=People!$B$2,People!$A$2,0))))</f>
        <v>Chuck Magee</v>
      </c>
      <c r="W9745" s="3" t="str">
        <f>IFERROR(VLOOKUP(B9745,Returns!$A$1:$B$801,2,0),"NO")</f>
        <v>NO</v>
      </c>
    </row>
    <row r="9746" spans="1:23">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1" t="str">
        <f>IF(M9746=People!$B$5,People!$A$5,IF(M9746=People!$B$4,People!$A$4,IF(M9746=People!$B$3,People!$A$3,IF(M9746=People!$B$2,People!$A$2,0))))</f>
        <v>Kelly Williams</v>
      </c>
      <c r="W9746" s="3" t="str">
        <f>IFERROR(VLOOKUP(B9746,Returns!$A$1:$B$801,2,0),"NO")</f>
        <v>NO</v>
      </c>
    </row>
    <row r="9747" spans="1:23">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1" t="str">
        <f>IF(M9747=People!$B$5,People!$A$5,IF(M9747=People!$B$4,People!$A$4,IF(M9747=People!$B$3,People!$A$3,IF(M9747=People!$B$2,People!$A$2,0))))</f>
        <v>Anna Andreadi</v>
      </c>
      <c r="W9747" s="3" t="str">
        <f>IFERROR(VLOOKUP(B9747,Returns!$A$1:$B$801,2,0),"NO")</f>
        <v>NO</v>
      </c>
    </row>
    <row r="9748" spans="1:23">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1" t="str">
        <f>IF(M9748=People!$B$5,People!$A$5,IF(M9748=People!$B$4,People!$A$4,IF(M9748=People!$B$3,People!$A$3,IF(M9748=People!$B$2,People!$A$2,0))))</f>
        <v>Anna Andreadi</v>
      </c>
      <c r="W9748" s="3" t="str">
        <f>IFERROR(VLOOKUP(B9748,Returns!$A$1:$B$801,2,0),"NO")</f>
        <v>NO</v>
      </c>
    </row>
    <row r="9749" spans="1:23">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1" t="str">
        <f>IF(M9749=People!$B$5,People!$A$5,IF(M9749=People!$B$4,People!$A$4,IF(M9749=People!$B$3,People!$A$3,IF(M9749=People!$B$2,People!$A$2,0))))</f>
        <v>Kelly Williams</v>
      </c>
      <c r="W9749" s="3" t="str">
        <f>IFERROR(VLOOKUP(B9749,Returns!$A$1:$B$801,2,0),"NO")</f>
        <v>NO</v>
      </c>
    </row>
    <row r="9750" spans="1:23">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1" t="str">
        <f>IF(M9750=People!$B$5,People!$A$5,IF(M9750=People!$B$4,People!$A$4,IF(M9750=People!$B$3,People!$A$3,IF(M9750=People!$B$2,People!$A$2,0))))</f>
        <v>Kelly Williams</v>
      </c>
      <c r="W9750" s="3" t="str">
        <f>IFERROR(VLOOKUP(B9750,Returns!$A$1:$B$801,2,0),"NO")</f>
        <v>NO</v>
      </c>
    </row>
    <row r="9751" spans="1:23">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1" t="str">
        <f>IF(M9751=People!$B$5,People!$A$5,IF(M9751=People!$B$4,People!$A$4,IF(M9751=People!$B$3,People!$A$3,IF(M9751=People!$B$2,People!$A$2,0))))</f>
        <v>Chuck Magee</v>
      </c>
      <c r="W9751" s="3" t="str">
        <f>IFERROR(VLOOKUP(B9751,Returns!$A$1:$B$801,2,0),"NO")</f>
        <v>NO</v>
      </c>
    </row>
    <row r="9752" spans="1:23">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1" t="str">
        <f>IF(M9752=People!$B$5,People!$A$5,IF(M9752=People!$B$4,People!$A$4,IF(M9752=People!$B$3,People!$A$3,IF(M9752=People!$B$2,People!$A$2,0))))</f>
        <v>Kelly Williams</v>
      </c>
      <c r="W9752" s="3" t="str">
        <f>IFERROR(VLOOKUP(B9752,Returns!$A$1:$B$801,2,0),"NO")</f>
        <v>NO</v>
      </c>
    </row>
    <row r="9753" spans="1:23">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1" t="str">
        <f>IF(M9753=People!$B$5,People!$A$5,IF(M9753=People!$B$4,People!$A$4,IF(M9753=People!$B$3,People!$A$3,IF(M9753=People!$B$2,People!$A$2,0))))</f>
        <v>Kelly Williams</v>
      </c>
      <c r="W9753" s="3" t="str">
        <f>IFERROR(VLOOKUP(B9753,Returns!$A$1:$B$801,2,0),"NO")</f>
        <v>NO</v>
      </c>
    </row>
    <row r="9754" spans="1:23">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1" t="str">
        <f>IF(M9754=People!$B$5,People!$A$5,IF(M9754=People!$B$4,People!$A$4,IF(M9754=People!$B$3,People!$A$3,IF(M9754=People!$B$2,People!$A$2,0))))</f>
        <v>Anna Andreadi</v>
      </c>
      <c r="W9754" s="3" t="str">
        <f>IFERROR(VLOOKUP(B9754,Returns!$A$1:$B$801,2,0),"NO")</f>
        <v>NO</v>
      </c>
    </row>
    <row r="9755" spans="1:23">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1" t="str">
        <f>IF(M9755=People!$B$5,People!$A$5,IF(M9755=People!$B$4,People!$A$4,IF(M9755=People!$B$3,People!$A$3,IF(M9755=People!$B$2,People!$A$2,0))))</f>
        <v>Cassandra Brandow</v>
      </c>
      <c r="W9755" s="3" t="str">
        <f>IFERROR(VLOOKUP(B9755,Returns!$A$1:$B$801,2,0),"NO")</f>
        <v>NO</v>
      </c>
    </row>
    <row r="9756" spans="1:23">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1" t="str">
        <f>IF(M9756=People!$B$5,People!$A$5,IF(M9756=People!$B$4,People!$A$4,IF(M9756=People!$B$3,People!$A$3,IF(M9756=People!$B$2,People!$A$2,0))))</f>
        <v>Cassandra Brandow</v>
      </c>
      <c r="W9756" s="3" t="str">
        <f>IFERROR(VLOOKUP(B9756,Returns!$A$1:$B$801,2,0),"NO")</f>
        <v>NO</v>
      </c>
    </row>
    <row r="9757" spans="1:23">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1" t="str">
        <f>IF(M9757=People!$B$5,People!$A$5,IF(M9757=People!$B$4,People!$A$4,IF(M9757=People!$B$3,People!$A$3,IF(M9757=People!$B$2,People!$A$2,0))))</f>
        <v>Cassandra Brandow</v>
      </c>
      <c r="W9757" s="3" t="str">
        <f>IFERROR(VLOOKUP(B9757,Returns!$A$1:$B$801,2,0),"NO")</f>
        <v>NO</v>
      </c>
    </row>
    <row r="9758" spans="1:23">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1" t="str">
        <f>IF(M9758=People!$B$5,People!$A$5,IF(M9758=People!$B$4,People!$A$4,IF(M9758=People!$B$3,People!$A$3,IF(M9758=People!$B$2,People!$A$2,0))))</f>
        <v>Cassandra Brandow</v>
      </c>
      <c r="W9758" s="3" t="str">
        <f>IFERROR(VLOOKUP(B9758,Returns!$A$1:$B$801,2,0),"NO")</f>
        <v>NO</v>
      </c>
    </row>
    <row r="9759" spans="1:23">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1" t="str">
        <f>IF(M9759=People!$B$5,People!$A$5,IF(M9759=People!$B$4,People!$A$4,IF(M9759=People!$B$3,People!$A$3,IF(M9759=People!$B$2,People!$A$2,0))))</f>
        <v>Cassandra Brandow</v>
      </c>
      <c r="W9759" s="3" t="str">
        <f>IFERROR(VLOOKUP(B9759,Returns!$A$1:$B$801,2,0),"NO")</f>
        <v>NO</v>
      </c>
    </row>
    <row r="9760" spans="1:23">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1" t="str">
        <f>IF(M9760=People!$B$5,People!$A$5,IF(M9760=People!$B$4,People!$A$4,IF(M9760=People!$B$3,People!$A$3,IF(M9760=People!$B$2,People!$A$2,0))))</f>
        <v>Cassandra Brandow</v>
      </c>
      <c r="W9760" s="3" t="str">
        <f>IFERROR(VLOOKUP(B9760,Returns!$A$1:$B$801,2,0),"NO")</f>
        <v>NO</v>
      </c>
    </row>
    <row r="9761" spans="1:23">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1" t="str">
        <f>IF(M9761=People!$B$5,People!$A$5,IF(M9761=People!$B$4,People!$A$4,IF(M9761=People!$B$3,People!$A$3,IF(M9761=People!$B$2,People!$A$2,0))))</f>
        <v>Anna Andreadi</v>
      </c>
      <c r="W9761" s="3" t="str">
        <f>IFERROR(VLOOKUP(B9761,Returns!$A$1:$B$801,2,0),"NO")</f>
        <v>NO</v>
      </c>
    </row>
    <row r="9762" spans="1:23">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1" t="str">
        <f>IF(M9762=People!$B$5,People!$A$5,IF(M9762=People!$B$4,People!$A$4,IF(M9762=People!$B$3,People!$A$3,IF(M9762=People!$B$2,People!$A$2,0))))</f>
        <v>Cassandra Brandow</v>
      </c>
      <c r="W9762" s="3" t="str">
        <f>IFERROR(VLOOKUP(B9762,Returns!$A$1:$B$801,2,0),"NO")</f>
        <v>NO</v>
      </c>
    </row>
    <row r="9763" spans="1:23">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1" t="str">
        <f>IF(M9763=People!$B$5,People!$A$5,IF(M9763=People!$B$4,People!$A$4,IF(M9763=People!$B$3,People!$A$3,IF(M9763=People!$B$2,People!$A$2,0))))</f>
        <v>Anna Andreadi</v>
      </c>
      <c r="W9763" s="3" t="str">
        <f>IFERROR(VLOOKUP(B9763,Returns!$A$1:$B$801,2,0),"NO")</f>
        <v>NO</v>
      </c>
    </row>
    <row r="9764" spans="1:23">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1" t="str">
        <f>IF(M9764=People!$B$5,People!$A$5,IF(M9764=People!$B$4,People!$A$4,IF(M9764=People!$B$3,People!$A$3,IF(M9764=People!$B$2,People!$A$2,0))))</f>
        <v>Anna Andreadi</v>
      </c>
      <c r="W9764" s="3" t="str">
        <f>IFERROR(VLOOKUP(B9764,Returns!$A$1:$B$801,2,0),"NO")</f>
        <v>NO</v>
      </c>
    </row>
    <row r="9765" spans="1:23">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1" t="str">
        <f>IF(M9765=People!$B$5,People!$A$5,IF(M9765=People!$B$4,People!$A$4,IF(M9765=People!$B$3,People!$A$3,IF(M9765=People!$B$2,People!$A$2,0))))</f>
        <v>Anna Andreadi</v>
      </c>
      <c r="W9765" s="3" t="str">
        <f>IFERROR(VLOOKUP(B9765,Returns!$A$1:$B$801,2,0),"NO")</f>
        <v>NO</v>
      </c>
    </row>
    <row r="9766" spans="1:23">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1" t="str">
        <f>IF(M9766=People!$B$5,People!$A$5,IF(M9766=People!$B$4,People!$A$4,IF(M9766=People!$B$3,People!$A$3,IF(M9766=People!$B$2,People!$A$2,0))))</f>
        <v>Anna Andreadi</v>
      </c>
      <c r="W9766" s="3" t="str">
        <f>IFERROR(VLOOKUP(B9766,Returns!$A$1:$B$801,2,0),"NO")</f>
        <v>NO</v>
      </c>
    </row>
    <row r="9767" spans="1:23">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1" t="str">
        <f>IF(M9767=People!$B$5,People!$A$5,IF(M9767=People!$B$4,People!$A$4,IF(M9767=People!$B$3,People!$A$3,IF(M9767=People!$B$2,People!$A$2,0))))</f>
        <v>Chuck Magee</v>
      </c>
      <c r="W9767" s="3" t="str">
        <f>IFERROR(VLOOKUP(B9767,Returns!$A$1:$B$801,2,0),"NO")</f>
        <v>NO</v>
      </c>
    </row>
    <row r="9768" spans="1:23">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1" t="str">
        <f>IF(M9768=People!$B$5,People!$A$5,IF(M9768=People!$B$4,People!$A$4,IF(M9768=People!$B$3,People!$A$3,IF(M9768=People!$B$2,People!$A$2,0))))</f>
        <v>Chuck Magee</v>
      </c>
      <c r="W9768" s="3" t="str">
        <f>IFERROR(VLOOKUP(B9768,Returns!$A$1:$B$801,2,0),"NO")</f>
        <v>NO</v>
      </c>
    </row>
    <row r="9769" spans="1:23">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1" t="str">
        <f>IF(M9769=People!$B$5,People!$A$5,IF(M9769=People!$B$4,People!$A$4,IF(M9769=People!$B$3,People!$A$3,IF(M9769=People!$B$2,People!$A$2,0))))</f>
        <v>Kelly Williams</v>
      </c>
      <c r="W9769" s="3" t="str">
        <f>IFERROR(VLOOKUP(B9769,Returns!$A$1:$B$801,2,0),"NO")</f>
        <v>NO</v>
      </c>
    </row>
    <row r="9770" spans="1:23">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1" t="str">
        <f>IF(M9770=People!$B$5,People!$A$5,IF(M9770=People!$B$4,People!$A$4,IF(M9770=People!$B$3,People!$A$3,IF(M9770=People!$B$2,People!$A$2,0))))</f>
        <v>Anna Andreadi</v>
      </c>
      <c r="W9770" s="3" t="str">
        <f>IFERROR(VLOOKUP(B9770,Returns!$A$1:$B$801,2,0),"NO")</f>
        <v>Yes</v>
      </c>
    </row>
    <row r="9771" spans="1:23">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1" t="str">
        <f>IF(M9771=People!$B$5,People!$A$5,IF(M9771=People!$B$4,People!$A$4,IF(M9771=People!$B$3,People!$A$3,IF(M9771=People!$B$2,People!$A$2,0))))</f>
        <v>Cassandra Brandow</v>
      </c>
      <c r="W9771" s="3" t="str">
        <f>IFERROR(VLOOKUP(B9771,Returns!$A$1:$B$801,2,0),"NO")</f>
        <v>NO</v>
      </c>
    </row>
    <row r="9772" spans="1:23">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1" t="str">
        <f>IF(M9772=People!$B$5,People!$A$5,IF(M9772=People!$B$4,People!$A$4,IF(M9772=People!$B$3,People!$A$3,IF(M9772=People!$B$2,People!$A$2,0))))</f>
        <v>Cassandra Brandow</v>
      </c>
      <c r="W9772" s="3" t="str">
        <f>IFERROR(VLOOKUP(B9772,Returns!$A$1:$B$801,2,0),"NO")</f>
        <v>NO</v>
      </c>
    </row>
    <row r="9773" spans="1:23">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1" t="str">
        <f>IF(M9773=People!$B$5,People!$A$5,IF(M9773=People!$B$4,People!$A$4,IF(M9773=People!$B$3,People!$A$3,IF(M9773=People!$B$2,People!$A$2,0))))</f>
        <v>Cassandra Brandow</v>
      </c>
      <c r="W9773" s="3" t="str">
        <f>IFERROR(VLOOKUP(B9773,Returns!$A$1:$B$801,2,0),"NO")</f>
        <v>NO</v>
      </c>
    </row>
    <row r="9774" spans="1:23">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1" t="str">
        <f>IF(M9774=People!$B$5,People!$A$5,IF(M9774=People!$B$4,People!$A$4,IF(M9774=People!$B$3,People!$A$3,IF(M9774=People!$B$2,People!$A$2,0))))</f>
        <v>Chuck Magee</v>
      </c>
      <c r="W9774" s="3" t="str">
        <f>IFERROR(VLOOKUP(B9774,Returns!$A$1:$B$801,2,0),"NO")</f>
        <v>NO</v>
      </c>
    </row>
    <row r="9775" spans="1:23">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1" t="str">
        <f>IF(M9775=People!$B$5,People!$A$5,IF(M9775=People!$B$4,People!$A$4,IF(M9775=People!$B$3,People!$A$3,IF(M9775=People!$B$2,People!$A$2,0))))</f>
        <v>Cassandra Brandow</v>
      </c>
      <c r="W9775" s="3" t="str">
        <f>IFERROR(VLOOKUP(B9775,Returns!$A$1:$B$801,2,0),"NO")</f>
        <v>NO</v>
      </c>
    </row>
    <row r="9776" spans="1:23">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1" t="str">
        <f>IF(M9776=People!$B$5,People!$A$5,IF(M9776=People!$B$4,People!$A$4,IF(M9776=People!$B$3,People!$A$3,IF(M9776=People!$B$2,People!$A$2,0))))</f>
        <v>Kelly Williams</v>
      </c>
      <c r="W9776" s="3" t="str">
        <f>IFERROR(VLOOKUP(B9776,Returns!$A$1:$B$801,2,0),"NO")</f>
        <v>Yes</v>
      </c>
    </row>
    <row r="9777" spans="1:23">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1" t="str">
        <f>IF(M9777=People!$B$5,People!$A$5,IF(M9777=People!$B$4,People!$A$4,IF(M9777=People!$B$3,People!$A$3,IF(M9777=People!$B$2,People!$A$2,0))))</f>
        <v>Kelly Williams</v>
      </c>
      <c r="W9777" s="3" t="str">
        <f>IFERROR(VLOOKUP(B9777,Returns!$A$1:$B$801,2,0),"NO")</f>
        <v>Yes</v>
      </c>
    </row>
    <row r="9778" spans="1:23">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1" t="str">
        <f>IF(M9778=People!$B$5,People!$A$5,IF(M9778=People!$B$4,People!$A$4,IF(M9778=People!$B$3,People!$A$3,IF(M9778=People!$B$2,People!$A$2,0))))</f>
        <v>Kelly Williams</v>
      </c>
      <c r="W9778" s="3" t="str">
        <f>IFERROR(VLOOKUP(B9778,Returns!$A$1:$B$801,2,0),"NO")</f>
        <v>Yes</v>
      </c>
    </row>
    <row r="9779" spans="1:23">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1" t="str">
        <f>IF(M9779=People!$B$5,People!$A$5,IF(M9779=People!$B$4,People!$A$4,IF(M9779=People!$B$3,People!$A$3,IF(M9779=People!$B$2,People!$A$2,0))))</f>
        <v>Kelly Williams</v>
      </c>
      <c r="W9779" s="3" t="str">
        <f>IFERROR(VLOOKUP(B9779,Returns!$A$1:$B$801,2,0),"NO")</f>
        <v>Yes</v>
      </c>
    </row>
    <row r="9780" spans="1:23">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1" t="str">
        <f>IF(M9780=People!$B$5,People!$A$5,IF(M9780=People!$B$4,People!$A$4,IF(M9780=People!$B$3,People!$A$3,IF(M9780=People!$B$2,People!$A$2,0))))</f>
        <v>Kelly Williams</v>
      </c>
      <c r="W9780" s="3" t="str">
        <f>IFERROR(VLOOKUP(B9780,Returns!$A$1:$B$801,2,0),"NO")</f>
        <v>Yes</v>
      </c>
    </row>
    <row r="9781" spans="1:23">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1" t="str">
        <f>IF(M9781=People!$B$5,People!$A$5,IF(M9781=People!$B$4,People!$A$4,IF(M9781=People!$B$3,People!$A$3,IF(M9781=People!$B$2,People!$A$2,0))))</f>
        <v>Kelly Williams</v>
      </c>
      <c r="W9781" s="3" t="str">
        <f>IFERROR(VLOOKUP(B9781,Returns!$A$1:$B$801,2,0),"NO")</f>
        <v>Yes</v>
      </c>
    </row>
    <row r="9782" spans="1:23">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1" t="str">
        <f>IF(M9782=People!$B$5,People!$A$5,IF(M9782=People!$B$4,People!$A$4,IF(M9782=People!$B$3,People!$A$3,IF(M9782=People!$B$2,People!$A$2,0))))</f>
        <v>Chuck Magee</v>
      </c>
      <c r="W9782" s="3" t="str">
        <f>IFERROR(VLOOKUP(B9782,Returns!$A$1:$B$801,2,0),"NO")</f>
        <v>NO</v>
      </c>
    </row>
    <row r="9783" spans="1:23">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1" t="str">
        <f>IF(M9783=People!$B$5,People!$A$5,IF(M9783=People!$B$4,People!$A$4,IF(M9783=People!$B$3,People!$A$3,IF(M9783=People!$B$2,People!$A$2,0))))</f>
        <v>Chuck Magee</v>
      </c>
      <c r="W9783" s="3" t="str">
        <f>IFERROR(VLOOKUP(B9783,Returns!$A$1:$B$801,2,0),"NO")</f>
        <v>NO</v>
      </c>
    </row>
    <row r="9784" spans="1:23">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1" t="str">
        <f>IF(M9784=People!$B$5,People!$A$5,IF(M9784=People!$B$4,People!$A$4,IF(M9784=People!$B$3,People!$A$3,IF(M9784=People!$B$2,People!$A$2,0))))</f>
        <v>Chuck Magee</v>
      </c>
      <c r="W9784" s="3" t="str">
        <f>IFERROR(VLOOKUP(B9784,Returns!$A$1:$B$801,2,0),"NO")</f>
        <v>NO</v>
      </c>
    </row>
    <row r="9785" spans="1:23">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1" t="str">
        <f>IF(M9785=People!$B$5,People!$A$5,IF(M9785=People!$B$4,People!$A$4,IF(M9785=People!$B$3,People!$A$3,IF(M9785=People!$B$2,People!$A$2,0))))</f>
        <v>Chuck Magee</v>
      </c>
      <c r="W9785" s="3" t="str">
        <f>IFERROR(VLOOKUP(B9785,Returns!$A$1:$B$801,2,0),"NO")</f>
        <v>NO</v>
      </c>
    </row>
    <row r="9786" spans="1:23">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1" t="str">
        <f>IF(M9786=People!$B$5,People!$A$5,IF(M9786=People!$B$4,People!$A$4,IF(M9786=People!$B$3,People!$A$3,IF(M9786=People!$B$2,People!$A$2,0))))</f>
        <v>Chuck Magee</v>
      </c>
      <c r="W9786" s="3" t="str">
        <f>IFERROR(VLOOKUP(B9786,Returns!$A$1:$B$801,2,0),"NO")</f>
        <v>NO</v>
      </c>
    </row>
    <row r="9787" spans="1:23">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1" t="str">
        <f>IF(M9787=People!$B$5,People!$A$5,IF(M9787=People!$B$4,People!$A$4,IF(M9787=People!$B$3,People!$A$3,IF(M9787=People!$B$2,People!$A$2,0))))</f>
        <v>Cassandra Brandow</v>
      </c>
      <c r="W9787" s="3" t="str">
        <f>IFERROR(VLOOKUP(B9787,Returns!$A$1:$B$801,2,0),"NO")</f>
        <v>NO</v>
      </c>
    </row>
    <row r="9788" spans="1:23">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1" t="str">
        <f>IF(M9788=People!$B$5,People!$A$5,IF(M9788=People!$B$4,People!$A$4,IF(M9788=People!$B$3,People!$A$3,IF(M9788=People!$B$2,People!$A$2,0))))</f>
        <v>Cassandra Brandow</v>
      </c>
      <c r="W9788" s="3" t="str">
        <f>IFERROR(VLOOKUP(B9788,Returns!$A$1:$B$801,2,0),"NO")</f>
        <v>NO</v>
      </c>
    </row>
    <row r="9789" spans="1:23">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1" t="str">
        <f>IF(M9789=People!$B$5,People!$A$5,IF(M9789=People!$B$4,People!$A$4,IF(M9789=People!$B$3,People!$A$3,IF(M9789=People!$B$2,People!$A$2,0))))</f>
        <v>Kelly Williams</v>
      </c>
      <c r="W9789" s="3" t="str">
        <f>IFERROR(VLOOKUP(B9789,Returns!$A$1:$B$801,2,0),"NO")</f>
        <v>NO</v>
      </c>
    </row>
    <row r="9790" spans="1:23">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1" t="str">
        <f>IF(M9790=People!$B$5,People!$A$5,IF(M9790=People!$B$4,People!$A$4,IF(M9790=People!$B$3,People!$A$3,IF(M9790=People!$B$2,People!$A$2,0))))</f>
        <v>Kelly Williams</v>
      </c>
      <c r="W9790" s="3" t="str">
        <f>IFERROR(VLOOKUP(B9790,Returns!$A$1:$B$801,2,0),"NO")</f>
        <v>NO</v>
      </c>
    </row>
    <row r="9791" spans="1:23">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1" t="str">
        <f>IF(M9791=People!$B$5,People!$A$5,IF(M9791=People!$B$4,People!$A$4,IF(M9791=People!$B$3,People!$A$3,IF(M9791=People!$B$2,People!$A$2,0))))</f>
        <v>Kelly Williams</v>
      </c>
      <c r="W9791" s="3" t="str">
        <f>IFERROR(VLOOKUP(B9791,Returns!$A$1:$B$801,2,0),"NO")</f>
        <v>NO</v>
      </c>
    </row>
    <row r="9792" spans="1:23">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1" t="str">
        <f>IF(M9792=People!$B$5,People!$A$5,IF(M9792=People!$B$4,People!$A$4,IF(M9792=People!$B$3,People!$A$3,IF(M9792=People!$B$2,People!$A$2,0))))</f>
        <v>Kelly Williams</v>
      </c>
      <c r="W9792" s="3" t="str">
        <f>IFERROR(VLOOKUP(B9792,Returns!$A$1:$B$801,2,0),"NO")</f>
        <v>NO</v>
      </c>
    </row>
    <row r="9793" spans="1:23">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1" t="str">
        <f>IF(M9793=People!$B$5,People!$A$5,IF(M9793=People!$B$4,People!$A$4,IF(M9793=People!$B$3,People!$A$3,IF(M9793=People!$B$2,People!$A$2,0))))</f>
        <v>Kelly Williams</v>
      </c>
      <c r="W9793" s="3" t="str">
        <f>IFERROR(VLOOKUP(B9793,Returns!$A$1:$B$801,2,0),"NO")</f>
        <v>NO</v>
      </c>
    </row>
    <row r="9794" spans="1:23">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1" t="str">
        <f>IF(M9794=People!$B$5,People!$A$5,IF(M9794=People!$B$4,People!$A$4,IF(M9794=People!$B$3,People!$A$3,IF(M9794=People!$B$2,People!$A$2,0))))</f>
        <v>Kelly Williams</v>
      </c>
      <c r="W9794" s="3" t="str">
        <f>IFERROR(VLOOKUP(B9794,Returns!$A$1:$B$801,2,0),"NO")</f>
        <v>NO</v>
      </c>
    </row>
    <row r="9795" spans="1:23">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1" t="str">
        <f>IF(M9795=People!$B$5,People!$A$5,IF(M9795=People!$B$4,People!$A$4,IF(M9795=People!$B$3,People!$A$3,IF(M9795=People!$B$2,People!$A$2,0))))</f>
        <v>Kelly Williams</v>
      </c>
      <c r="W9795" s="3" t="str">
        <f>IFERROR(VLOOKUP(B9795,Returns!$A$1:$B$801,2,0),"NO")</f>
        <v>NO</v>
      </c>
    </row>
    <row r="9796" spans="1:23">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1" t="str">
        <f>IF(M9796=People!$B$5,People!$A$5,IF(M9796=People!$B$4,People!$A$4,IF(M9796=People!$B$3,People!$A$3,IF(M9796=People!$B$2,People!$A$2,0))))</f>
        <v>Kelly Williams</v>
      </c>
      <c r="W9796" s="3" t="str">
        <f>IFERROR(VLOOKUP(B9796,Returns!$A$1:$B$801,2,0),"NO")</f>
        <v>NO</v>
      </c>
    </row>
    <row r="9797" spans="1:23">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1" t="str">
        <f>IF(M9797=People!$B$5,People!$A$5,IF(M9797=People!$B$4,People!$A$4,IF(M9797=People!$B$3,People!$A$3,IF(M9797=People!$B$2,People!$A$2,0))))</f>
        <v>Kelly Williams</v>
      </c>
      <c r="W9797" s="3" t="str">
        <f>IFERROR(VLOOKUP(B9797,Returns!$A$1:$B$801,2,0),"NO")</f>
        <v>NO</v>
      </c>
    </row>
    <row r="9798" spans="1:23">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1" t="str">
        <f>IF(M9798=People!$B$5,People!$A$5,IF(M9798=People!$B$4,People!$A$4,IF(M9798=People!$B$3,People!$A$3,IF(M9798=People!$B$2,People!$A$2,0))))</f>
        <v>Chuck Magee</v>
      </c>
      <c r="W9798" s="3" t="str">
        <f>IFERROR(VLOOKUP(B9798,Returns!$A$1:$B$801,2,0),"NO")</f>
        <v>NO</v>
      </c>
    </row>
    <row r="9799" spans="1:23">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1" t="str">
        <f>IF(M9799=People!$B$5,People!$A$5,IF(M9799=People!$B$4,People!$A$4,IF(M9799=People!$B$3,People!$A$3,IF(M9799=People!$B$2,People!$A$2,0))))</f>
        <v>Chuck Magee</v>
      </c>
      <c r="W9799" s="3" t="str">
        <f>IFERROR(VLOOKUP(B9799,Returns!$A$1:$B$801,2,0),"NO")</f>
        <v>NO</v>
      </c>
    </row>
    <row r="9800" spans="1:23">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1" t="str">
        <f>IF(M9800=People!$B$5,People!$A$5,IF(M9800=People!$B$4,People!$A$4,IF(M9800=People!$B$3,People!$A$3,IF(M9800=People!$B$2,People!$A$2,0))))</f>
        <v>Chuck Magee</v>
      </c>
      <c r="W9800" s="3" t="str">
        <f>IFERROR(VLOOKUP(B9800,Returns!$A$1:$B$801,2,0),"NO")</f>
        <v>NO</v>
      </c>
    </row>
    <row r="9801" spans="1:23">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1" t="str">
        <f>IF(M9801=People!$B$5,People!$A$5,IF(M9801=People!$B$4,People!$A$4,IF(M9801=People!$B$3,People!$A$3,IF(M9801=People!$B$2,People!$A$2,0))))</f>
        <v>Chuck Magee</v>
      </c>
      <c r="W9801" s="3" t="str">
        <f>IFERROR(VLOOKUP(B9801,Returns!$A$1:$B$801,2,0),"NO")</f>
        <v>NO</v>
      </c>
    </row>
    <row r="9802" spans="1:23">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1" t="str">
        <f>IF(M9802=People!$B$5,People!$A$5,IF(M9802=People!$B$4,People!$A$4,IF(M9802=People!$B$3,People!$A$3,IF(M9802=People!$B$2,People!$A$2,0))))</f>
        <v>Chuck Magee</v>
      </c>
      <c r="W9802" s="3" t="str">
        <f>IFERROR(VLOOKUP(B9802,Returns!$A$1:$B$801,2,0),"NO")</f>
        <v>NO</v>
      </c>
    </row>
    <row r="9803" spans="1:23">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1" t="str">
        <f>IF(M9803=People!$B$5,People!$A$5,IF(M9803=People!$B$4,People!$A$4,IF(M9803=People!$B$3,People!$A$3,IF(M9803=People!$B$2,People!$A$2,0))))</f>
        <v>Anna Andreadi</v>
      </c>
      <c r="W9803" s="3" t="str">
        <f>IFERROR(VLOOKUP(B9803,Returns!$A$1:$B$801,2,0),"NO")</f>
        <v>NO</v>
      </c>
    </row>
    <row r="9804" spans="1:23">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1" t="str">
        <f>IF(M9804=People!$B$5,People!$A$5,IF(M9804=People!$B$4,People!$A$4,IF(M9804=People!$B$3,People!$A$3,IF(M9804=People!$B$2,People!$A$2,0))))</f>
        <v>Chuck Magee</v>
      </c>
      <c r="W9804" s="3" t="str">
        <f>IFERROR(VLOOKUP(B9804,Returns!$A$1:$B$801,2,0),"NO")</f>
        <v>NO</v>
      </c>
    </row>
    <row r="9805" spans="1:23">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1" t="str">
        <f>IF(M9805=People!$B$5,People!$A$5,IF(M9805=People!$B$4,People!$A$4,IF(M9805=People!$B$3,People!$A$3,IF(M9805=People!$B$2,People!$A$2,0))))</f>
        <v>Chuck Magee</v>
      </c>
      <c r="W9805" s="3" t="str">
        <f>IFERROR(VLOOKUP(B9805,Returns!$A$1:$B$801,2,0),"NO")</f>
        <v>NO</v>
      </c>
    </row>
    <row r="9806" spans="1:23">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1" t="str">
        <f>IF(M9806=People!$B$5,People!$A$5,IF(M9806=People!$B$4,People!$A$4,IF(M9806=People!$B$3,People!$A$3,IF(M9806=People!$B$2,People!$A$2,0))))</f>
        <v>Chuck Magee</v>
      </c>
      <c r="W9806" s="3" t="str">
        <f>IFERROR(VLOOKUP(B9806,Returns!$A$1:$B$801,2,0),"NO")</f>
        <v>NO</v>
      </c>
    </row>
    <row r="9807" spans="1:23">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1" t="str">
        <f>IF(M9807=People!$B$5,People!$A$5,IF(M9807=People!$B$4,People!$A$4,IF(M9807=People!$B$3,People!$A$3,IF(M9807=People!$B$2,People!$A$2,0))))</f>
        <v>Cassandra Brandow</v>
      </c>
      <c r="W9807" s="3" t="str">
        <f>IFERROR(VLOOKUP(B9807,Returns!$A$1:$B$801,2,0),"NO")</f>
        <v>NO</v>
      </c>
    </row>
    <row r="9808" spans="1:23">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1" t="str">
        <f>IF(M9808=People!$B$5,People!$A$5,IF(M9808=People!$B$4,People!$A$4,IF(M9808=People!$B$3,People!$A$3,IF(M9808=People!$B$2,People!$A$2,0))))</f>
        <v>Cassandra Brandow</v>
      </c>
      <c r="W9808" s="3" t="str">
        <f>IFERROR(VLOOKUP(B9808,Returns!$A$1:$B$801,2,0),"NO")</f>
        <v>NO</v>
      </c>
    </row>
    <row r="9809" spans="1:23">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1" t="str">
        <f>IF(M9809=People!$B$5,People!$A$5,IF(M9809=People!$B$4,People!$A$4,IF(M9809=People!$B$3,People!$A$3,IF(M9809=People!$B$2,People!$A$2,0))))</f>
        <v>Cassandra Brandow</v>
      </c>
      <c r="W9809" s="3" t="str">
        <f>IFERROR(VLOOKUP(B9809,Returns!$A$1:$B$801,2,0),"NO")</f>
        <v>NO</v>
      </c>
    </row>
    <row r="9810" spans="1:23">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1" t="str">
        <f>IF(M9810=People!$B$5,People!$A$5,IF(M9810=People!$B$4,People!$A$4,IF(M9810=People!$B$3,People!$A$3,IF(M9810=People!$B$2,People!$A$2,0))))</f>
        <v>Kelly Williams</v>
      </c>
      <c r="W9810" s="3" t="str">
        <f>IFERROR(VLOOKUP(B9810,Returns!$A$1:$B$801,2,0),"NO")</f>
        <v>NO</v>
      </c>
    </row>
    <row r="9811" spans="1:23">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1" t="str">
        <f>IF(M9811=People!$B$5,People!$A$5,IF(M9811=People!$B$4,People!$A$4,IF(M9811=People!$B$3,People!$A$3,IF(M9811=People!$B$2,People!$A$2,0))))</f>
        <v>Anna Andreadi</v>
      </c>
      <c r="W9811" s="3" t="str">
        <f>IFERROR(VLOOKUP(B9811,Returns!$A$1:$B$801,2,0),"NO")</f>
        <v>NO</v>
      </c>
    </row>
    <row r="9812" spans="1:23">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1" t="str">
        <f>IF(M9812=People!$B$5,People!$A$5,IF(M9812=People!$B$4,People!$A$4,IF(M9812=People!$B$3,People!$A$3,IF(M9812=People!$B$2,People!$A$2,0))))</f>
        <v>Anna Andreadi</v>
      </c>
      <c r="W9812" s="3" t="str">
        <f>IFERROR(VLOOKUP(B9812,Returns!$A$1:$B$801,2,0),"NO")</f>
        <v>NO</v>
      </c>
    </row>
    <row r="9813" spans="1:23">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1" t="str">
        <f>IF(M9813=People!$B$5,People!$A$5,IF(M9813=People!$B$4,People!$A$4,IF(M9813=People!$B$3,People!$A$3,IF(M9813=People!$B$2,People!$A$2,0))))</f>
        <v>Chuck Magee</v>
      </c>
      <c r="W9813" s="3" t="str">
        <f>IFERROR(VLOOKUP(B9813,Returns!$A$1:$B$801,2,0),"NO")</f>
        <v>NO</v>
      </c>
    </row>
    <row r="9814" spans="1:23">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1" t="str">
        <f>IF(M9814=People!$B$5,People!$A$5,IF(M9814=People!$B$4,People!$A$4,IF(M9814=People!$B$3,People!$A$3,IF(M9814=People!$B$2,People!$A$2,0))))</f>
        <v>Chuck Magee</v>
      </c>
      <c r="W9814" s="3" t="str">
        <f>IFERROR(VLOOKUP(B9814,Returns!$A$1:$B$801,2,0),"NO")</f>
        <v>NO</v>
      </c>
    </row>
    <row r="9815" spans="1:23">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1" t="str">
        <f>IF(M9815=People!$B$5,People!$A$5,IF(M9815=People!$B$4,People!$A$4,IF(M9815=People!$B$3,People!$A$3,IF(M9815=People!$B$2,People!$A$2,0))))</f>
        <v>Chuck Magee</v>
      </c>
      <c r="W9815" s="3" t="str">
        <f>IFERROR(VLOOKUP(B9815,Returns!$A$1:$B$801,2,0),"NO")</f>
        <v>NO</v>
      </c>
    </row>
    <row r="9816" spans="1:23">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1" t="str">
        <f>IF(M9816=People!$B$5,People!$A$5,IF(M9816=People!$B$4,People!$A$4,IF(M9816=People!$B$3,People!$A$3,IF(M9816=People!$B$2,People!$A$2,0))))</f>
        <v>Chuck Magee</v>
      </c>
      <c r="W9816" s="3" t="str">
        <f>IFERROR(VLOOKUP(B9816,Returns!$A$1:$B$801,2,0),"NO")</f>
        <v>NO</v>
      </c>
    </row>
    <row r="9817" spans="1:23">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1" t="str">
        <f>IF(M9817=People!$B$5,People!$A$5,IF(M9817=People!$B$4,People!$A$4,IF(M9817=People!$B$3,People!$A$3,IF(M9817=People!$B$2,People!$A$2,0))))</f>
        <v>Cassandra Brandow</v>
      </c>
      <c r="W9817" s="3" t="str">
        <f>IFERROR(VLOOKUP(B9817,Returns!$A$1:$B$801,2,0),"NO")</f>
        <v>NO</v>
      </c>
    </row>
    <row r="9818" spans="1:23">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1" t="str">
        <f>IF(M9818=People!$B$5,People!$A$5,IF(M9818=People!$B$4,People!$A$4,IF(M9818=People!$B$3,People!$A$3,IF(M9818=People!$B$2,People!$A$2,0))))</f>
        <v>Cassandra Brandow</v>
      </c>
      <c r="W9818" s="3" t="str">
        <f>IFERROR(VLOOKUP(B9818,Returns!$A$1:$B$801,2,0),"NO")</f>
        <v>NO</v>
      </c>
    </row>
    <row r="9819" spans="1:23">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1" t="str">
        <f>IF(M9819=People!$B$5,People!$A$5,IF(M9819=People!$B$4,People!$A$4,IF(M9819=People!$B$3,People!$A$3,IF(M9819=People!$B$2,People!$A$2,0))))</f>
        <v>Cassandra Brandow</v>
      </c>
      <c r="W9819" s="3" t="str">
        <f>IFERROR(VLOOKUP(B9819,Returns!$A$1:$B$801,2,0),"NO")</f>
        <v>NO</v>
      </c>
    </row>
    <row r="9820" spans="1:23">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1" t="str">
        <f>IF(M9820=People!$B$5,People!$A$5,IF(M9820=People!$B$4,People!$A$4,IF(M9820=People!$B$3,People!$A$3,IF(M9820=People!$B$2,People!$A$2,0))))</f>
        <v>Cassandra Brandow</v>
      </c>
      <c r="W9820" s="3" t="str">
        <f>IFERROR(VLOOKUP(B9820,Returns!$A$1:$B$801,2,0),"NO")</f>
        <v>NO</v>
      </c>
    </row>
    <row r="9821" spans="1:23">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1" t="str">
        <f>IF(M9821=People!$B$5,People!$A$5,IF(M9821=People!$B$4,People!$A$4,IF(M9821=People!$B$3,People!$A$3,IF(M9821=People!$B$2,People!$A$2,0))))</f>
        <v>Cassandra Brandow</v>
      </c>
      <c r="W9821" s="3" t="str">
        <f>IFERROR(VLOOKUP(B9821,Returns!$A$1:$B$801,2,0),"NO")</f>
        <v>NO</v>
      </c>
    </row>
    <row r="9822" spans="1:23">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1" t="str">
        <f>IF(M9822=People!$B$5,People!$A$5,IF(M9822=People!$B$4,People!$A$4,IF(M9822=People!$B$3,People!$A$3,IF(M9822=People!$B$2,People!$A$2,0))))</f>
        <v>Cassandra Brandow</v>
      </c>
      <c r="W9822" s="3" t="str">
        <f>IFERROR(VLOOKUP(B9822,Returns!$A$1:$B$801,2,0),"NO")</f>
        <v>NO</v>
      </c>
    </row>
    <row r="9823" spans="1:23">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1" t="str">
        <f>IF(M9823=People!$B$5,People!$A$5,IF(M9823=People!$B$4,People!$A$4,IF(M9823=People!$B$3,People!$A$3,IF(M9823=People!$B$2,People!$A$2,0))))</f>
        <v>Cassandra Brandow</v>
      </c>
      <c r="W9823" s="3" t="str">
        <f>IFERROR(VLOOKUP(B9823,Returns!$A$1:$B$801,2,0),"NO")</f>
        <v>NO</v>
      </c>
    </row>
    <row r="9824" spans="1:23">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1" t="str">
        <f>IF(M9824=People!$B$5,People!$A$5,IF(M9824=People!$B$4,People!$A$4,IF(M9824=People!$B$3,People!$A$3,IF(M9824=People!$B$2,People!$A$2,0))))</f>
        <v>Anna Andreadi</v>
      </c>
      <c r="W9824" s="3" t="str">
        <f>IFERROR(VLOOKUP(B9824,Returns!$A$1:$B$801,2,0),"NO")</f>
        <v>Yes</v>
      </c>
    </row>
    <row r="9825" spans="1:23">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1" t="str">
        <f>IF(M9825=People!$B$5,People!$A$5,IF(M9825=People!$B$4,People!$A$4,IF(M9825=People!$B$3,People!$A$3,IF(M9825=People!$B$2,People!$A$2,0))))</f>
        <v>Anna Andreadi</v>
      </c>
      <c r="W9825" s="3" t="str">
        <f>IFERROR(VLOOKUP(B9825,Returns!$A$1:$B$801,2,0),"NO")</f>
        <v>Yes</v>
      </c>
    </row>
    <row r="9826" spans="1:23">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1" t="str">
        <f>IF(M9826=People!$B$5,People!$A$5,IF(M9826=People!$B$4,People!$A$4,IF(M9826=People!$B$3,People!$A$3,IF(M9826=People!$B$2,People!$A$2,0))))</f>
        <v>Anna Andreadi</v>
      </c>
      <c r="W9826" s="3" t="str">
        <f>IFERROR(VLOOKUP(B9826,Returns!$A$1:$B$801,2,0),"NO")</f>
        <v>Yes</v>
      </c>
    </row>
    <row r="9827" spans="1:23">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1" t="str">
        <f>IF(M9827=People!$B$5,People!$A$5,IF(M9827=People!$B$4,People!$A$4,IF(M9827=People!$B$3,People!$A$3,IF(M9827=People!$B$2,People!$A$2,0))))</f>
        <v>Anna Andreadi</v>
      </c>
      <c r="W9827" s="3" t="str">
        <f>IFERROR(VLOOKUP(B9827,Returns!$A$1:$B$801,2,0),"NO")</f>
        <v>Yes</v>
      </c>
    </row>
    <row r="9828" spans="1:23">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1" t="str">
        <f>IF(M9828=People!$B$5,People!$A$5,IF(M9828=People!$B$4,People!$A$4,IF(M9828=People!$B$3,People!$A$3,IF(M9828=People!$B$2,People!$A$2,0))))</f>
        <v>Anna Andreadi</v>
      </c>
      <c r="W9828" s="3" t="str">
        <f>IFERROR(VLOOKUP(B9828,Returns!$A$1:$B$801,2,0),"NO")</f>
        <v>Yes</v>
      </c>
    </row>
    <row r="9829" spans="1:23">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1" t="str">
        <f>IF(M9829=People!$B$5,People!$A$5,IF(M9829=People!$B$4,People!$A$4,IF(M9829=People!$B$3,People!$A$3,IF(M9829=People!$B$2,People!$A$2,0))))</f>
        <v>Chuck Magee</v>
      </c>
      <c r="W9829" s="3" t="str">
        <f>IFERROR(VLOOKUP(B9829,Returns!$A$1:$B$801,2,0),"NO")</f>
        <v>NO</v>
      </c>
    </row>
    <row r="9830" spans="1:23">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1" t="str">
        <f>IF(M9830=People!$B$5,People!$A$5,IF(M9830=People!$B$4,People!$A$4,IF(M9830=People!$B$3,People!$A$3,IF(M9830=People!$B$2,People!$A$2,0))))</f>
        <v>Chuck Magee</v>
      </c>
      <c r="W9830" s="3" t="str">
        <f>IFERROR(VLOOKUP(B9830,Returns!$A$1:$B$801,2,0),"NO")</f>
        <v>NO</v>
      </c>
    </row>
    <row r="9831" spans="1:23">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1" t="str">
        <f>IF(M9831=People!$B$5,People!$A$5,IF(M9831=People!$B$4,People!$A$4,IF(M9831=People!$B$3,People!$A$3,IF(M9831=People!$B$2,People!$A$2,0))))</f>
        <v>Cassandra Brandow</v>
      </c>
      <c r="W9831" s="3" t="str">
        <f>IFERROR(VLOOKUP(B9831,Returns!$A$1:$B$801,2,0),"NO")</f>
        <v>NO</v>
      </c>
    </row>
    <row r="9832" spans="1:23">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1" t="str">
        <f>IF(M9832=People!$B$5,People!$A$5,IF(M9832=People!$B$4,People!$A$4,IF(M9832=People!$B$3,People!$A$3,IF(M9832=People!$B$2,People!$A$2,0))))</f>
        <v>Kelly Williams</v>
      </c>
      <c r="W9832" s="3" t="str">
        <f>IFERROR(VLOOKUP(B9832,Returns!$A$1:$B$801,2,0),"NO")</f>
        <v>NO</v>
      </c>
    </row>
    <row r="9833" spans="1:23">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1" t="str">
        <f>IF(M9833=People!$B$5,People!$A$5,IF(M9833=People!$B$4,People!$A$4,IF(M9833=People!$B$3,People!$A$3,IF(M9833=People!$B$2,People!$A$2,0))))</f>
        <v>Kelly Williams</v>
      </c>
      <c r="W9833" s="3" t="str">
        <f>IFERROR(VLOOKUP(B9833,Returns!$A$1:$B$801,2,0),"NO")</f>
        <v>NO</v>
      </c>
    </row>
    <row r="9834" spans="1:23">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1" t="str">
        <f>IF(M9834=People!$B$5,People!$A$5,IF(M9834=People!$B$4,People!$A$4,IF(M9834=People!$B$3,People!$A$3,IF(M9834=People!$B$2,People!$A$2,0))))</f>
        <v>Kelly Williams</v>
      </c>
      <c r="W9834" s="3" t="str">
        <f>IFERROR(VLOOKUP(B9834,Returns!$A$1:$B$801,2,0),"NO")</f>
        <v>NO</v>
      </c>
    </row>
    <row r="9835" spans="1:23">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1" t="str">
        <f>IF(M9835=People!$B$5,People!$A$5,IF(M9835=People!$B$4,People!$A$4,IF(M9835=People!$B$3,People!$A$3,IF(M9835=People!$B$2,People!$A$2,0))))</f>
        <v>Chuck Magee</v>
      </c>
      <c r="W9835" s="3" t="str">
        <f>IFERROR(VLOOKUP(B9835,Returns!$A$1:$B$801,2,0),"NO")</f>
        <v>NO</v>
      </c>
    </row>
    <row r="9836" spans="1:23">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1" t="str">
        <f>IF(M9836=People!$B$5,People!$A$5,IF(M9836=People!$B$4,People!$A$4,IF(M9836=People!$B$3,People!$A$3,IF(M9836=People!$B$2,People!$A$2,0))))</f>
        <v>Kelly Williams</v>
      </c>
      <c r="W9836" s="3" t="str">
        <f>IFERROR(VLOOKUP(B9836,Returns!$A$1:$B$801,2,0),"NO")</f>
        <v>NO</v>
      </c>
    </row>
    <row r="9837" spans="1:23">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1" t="str">
        <f>IF(M9837=People!$B$5,People!$A$5,IF(M9837=People!$B$4,People!$A$4,IF(M9837=People!$B$3,People!$A$3,IF(M9837=People!$B$2,People!$A$2,0))))</f>
        <v>Kelly Williams</v>
      </c>
      <c r="W9837" s="3" t="str">
        <f>IFERROR(VLOOKUP(B9837,Returns!$A$1:$B$801,2,0),"NO")</f>
        <v>NO</v>
      </c>
    </row>
    <row r="9838" spans="1:23">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1" t="str">
        <f>IF(M9838=People!$B$5,People!$A$5,IF(M9838=People!$B$4,People!$A$4,IF(M9838=People!$B$3,People!$A$3,IF(M9838=People!$B$2,People!$A$2,0))))</f>
        <v>Anna Andreadi</v>
      </c>
      <c r="W9838" s="3" t="str">
        <f>IFERROR(VLOOKUP(B9838,Returns!$A$1:$B$801,2,0),"NO")</f>
        <v>NO</v>
      </c>
    </row>
    <row r="9839" spans="1:23">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1" t="str">
        <f>IF(M9839=People!$B$5,People!$A$5,IF(M9839=People!$B$4,People!$A$4,IF(M9839=People!$B$3,People!$A$3,IF(M9839=People!$B$2,People!$A$2,0))))</f>
        <v>Anna Andreadi</v>
      </c>
      <c r="W9839" s="3" t="str">
        <f>IFERROR(VLOOKUP(B9839,Returns!$A$1:$B$801,2,0),"NO")</f>
        <v>NO</v>
      </c>
    </row>
    <row r="9840" spans="1:23">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1" t="str">
        <f>IF(M9840=People!$B$5,People!$A$5,IF(M9840=People!$B$4,People!$A$4,IF(M9840=People!$B$3,People!$A$3,IF(M9840=People!$B$2,People!$A$2,0))))</f>
        <v>Anna Andreadi</v>
      </c>
      <c r="W9840" s="3" t="str">
        <f>IFERROR(VLOOKUP(B9840,Returns!$A$1:$B$801,2,0),"NO")</f>
        <v>NO</v>
      </c>
    </row>
    <row r="9841" spans="1:23">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1" t="str">
        <f>IF(M9841=People!$B$5,People!$A$5,IF(M9841=People!$B$4,People!$A$4,IF(M9841=People!$B$3,People!$A$3,IF(M9841=People!$B$2,People!$A$2,0))))</f>
        <v>Anna Andreadi</v>
      </c>
      <c r="W9841" s="3" t="str">
        <f>IFERROR(VLOOKUP(B9841,Returns!$A$1:$B$801,2,0),"NO")</f>
        <v>NO</v>
      </c>
    </row>
    <row r="9842" spans="1:23">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1" t="str">
        <f>IF(M9842=People!$B$5,People!$A$5,IF(M9842=People!$B$4,People!$A$4,IF(M9842=People!$B$3,People!$A$3,IF(M9842=People!$B$2,People!$A$2,0))))</f>
        <v>Anna Andreadi</v>
      </c>
      <c r="W9842" s="3" t="str">
        <f>IFERROR(VLOOKUP(B9842,Returns!$A$1:$B$801,2,0),"NO")</f>
        <v>NO</v>
      </c>
    </row>
    <row r="9843" spans="1:23">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1" t="str">
        <f>IF(M9843=People!$B$5,People!$A$5,IF(M9843=People!$B$4,People!$A$4,IF(M9843=People!$B$3,People!$A$3,IF(M9843=People!$B$2,People!$A$2,0))))</f>
        <v>Anna Andreadi</v>
      </c>
      <c r="W9843" s="3" t="str">
        <f>IFERROR(VLOOKUP(B9843,Returns!$A$1:$B$801,2,0),"NO")</f>
        <v>NO</v>
      </c>
    </row>
    <row r="9844" spans="1:23">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1" t="str">
        <f>IF(M9844=People!$B$5,People!$A$5,IF(M9844=People!$B$4,People!$A$4,IF(M9844=People!$B$3,People!$A$3,IF(M9844=People!$B$2,People!$A$2,0))))</f>
        <v>Anna Andreadi</v>
      </c>
      <c r="W9844" s="3" t="str">
        <f>IFERROR(VLOOKUP(B9844,Returns!$A$1:$B$801,2,0),"NO")</f>
        <v>NO</v>
      </c>
    </row>
    <row r="9845" spans="1:23">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1" t="str">
        <f>IF(M9845=People!$B$5,People!$A$5,IF(M9845=People!$B$4,People!$A$4,IF(M9845=People!$B$3,People!$A$3,IF(M9845=People!$B$2,People!$A$2,0))))</f>
        <v>Kelly Williams</v>
      </c>
      <c r="W9845" s="3" t="str">
        <f>IFERROR(VLOOKUP(B9845,Returns!$A$1:$B$801,2,0),"NO")</f>
        <v>NO</v>
      </c>
    </row>
    <row r="9846" spans="1:23">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1" t="str">
        <f>IF(M9846=People!$B$5,People!$A$5,IF(M9846=People!$B$4,People!$A$4,IF(M9846=People!$B$3,People!$A$3,IF(M9846=People!$B$2,People!$A$2,0))))</f>
        <v>Kelly Williams</v>
      </c>
      <c r="W9846" s="3" t="str">
        <f>IFERROR(VLOOKUP(B9846,Returns!$A$1:$B$801,2,0),"NO")</f>
        <v>NO</v>
      </c>
    </row>
    <row r="9847" spans="1:23">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1" t="str">
        <f>IF(M9847=People!$B$5,People!$A$5,IF(M9847=People!$B$4,People!$A$4,IF(M9847=People!$B$3,People!$A$3,IF(M9847=People!$B$2,People!$A$2,0))))</f>
        <v>Kelly Williams</v>
      </c>
      <c r="W9847" s="3" t="str">
        <f>IFERROR(VLOOKUP(B9847,Returns!$A$1:$B$801,2,0),"NO")</f>
        <v>NO</v>
      </c>
    </row>
    <row r="9848" spans="1:23">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1" t="str">
        <f>IF(M9848=People!$B$5,People!$A$5,IF(M9848=People!$B$4,People!$A$4,IF(M9848=People!$B$3,People!$A$3,IF(M9848=People!$B$2,People!$A$2,0))))</f>
        <v>Anna Andreadi</v>
      </c>
      <c r="W9848" s="3" t="str">
        <f>IFERROR(VLOOKUP(B9848,Returns!$A$1:$B$801,2,0),"NO")</f>
        <v>Yes</v>
      </c>
    </row>
    <row r="9849" spans="1:23">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1" t="str">
        <f>IF(M9849=People!$B$5,People!$A$5,IF(M9849=People!$B$4,People!$A$4,IF(M9849=People!$B$3,People!$A$3,IF(M9849=People!$B$2,People!$A$2,0))))</f>
        <v>Anna Andreadi</v>
      </c>
      <c r="W9849" s="3" t="str">
        <f>IFERROR(VLOOKUP(B9849,Returns!$A$1:$B$801,2,0),"NO")</f>
        <v>Yes</v>
      </c>
    </row>
    <row r="9850" spans="1:23">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1" t="str">
        <f>IF(M9850=People!$B$5,People!$A$5,IF(M9850=People!$B$4,People!$A$4,IF(M9850=People!$B$3,People!$A$3,IF(M9850=People!$B$2,People!$A$2,0))))</f>
        <v>Anna Andreadi</v>
      </c>
      <c r="W9850" s="3" t="str">
        <f>IFERROR(VLOOKUP(B9850,Returns!$A$1:$B$801,2,0),"NO")</f>
        <v>Yes</v>
      </c>
    </row>
    <row r="9851" spans="1:23">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1" t="str">
        <f>IF(M9851=People!$B$5,People!$A$5,IF(M9851=People!$B$4,People!$A$4,IF(M9851=People!$B$3,People!$A$3,IF(M9851=People!$B$2,People!$A$2,0))))</f>
        <v>Anna Andreadi</v>
      </c>
      <c r="W9851" s="3" t="str">
        <f>IFERROR(VLOOKUP(B9851,Returns!$A$1:$B$801,2,0),"NO")</f>
        <v>NO</v>
      </c>
    </row>
    <row r="9852" spans="1:23">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1" t="str">
        <f>IF(M9852=People!$B$5,People!$A$5,IF(M9852=People!$B$4,People!$A$4,IF(M9852=People!$B$3,People!$A$3,IF(M9852=People!$B$2,People!$A$2,0))))</f>
        <v>Chuck Magee</v>
      </c>
      <c r="W9852" s="3" t="str">
        <f>IFERROR(VLOOKUP(B9852,Returns!$A$1:$B$801,2,0),"NO")</f>
        <v>NO</v>
      </c>
    </row>
    <row r="9853" spans="1:23">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1" t="str">
        <f>IF(M9853=People!$B$5,People!$A$5,IF(M9853=People!$B$4,People!$A$4,IF(M9853=People!$B$3,People!$A$3,IF(M9853=People!$B$2,People!$A$2,0))))</f>
        <v>Chuck Magee</v>
      </c>
      <c r="W9853" s="3" t="str">
        <f>IFERROR(VLOOKUP(B9853,Returns!$A$1:$B$801,2,0),"NO")</f>
        <v>NO</v>
      </c>
    </row>
    <row r="9854" spans="1:23">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1" t="str">
        <f>IF(M9854=People!$B$5,People!$A$5,IF(M9854=People!$B$4,People!$A$4,IF(M9854=People!$B$3,People!$A$3,IF(M9854=People!$B$2,People!$A$2,0))))</f>
        <v>Chuck Magee</v>
      </c>
      <c r="W9854" s="3" t="str">
        <f>IFERROR(VLOOKUP(B9854,Returns!$A$1:$B$801,2,0),"NO")</f>
        <v>NO</v>
      </c>
    </row>
    <row r="9855" spans="1:23">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1" t="str">
        <f>IF(M9855=People!$B$5,People!$A$5,IF(M9855=People!$B$4,People!$A$4,IF(M9855=People!$B$3,People!$A$3,IF(M9855=People!$B$2,People!$A$2,0))))</f>
        <v>Chuck Magee</v>
      </c>
      <c r="W9855" s="3" t="str">
        <f>IFERROR(VLOOKUP(B9855,Returns!$A$1:$B$801,2,0),"NO")</f>
        <v>NO</v>
      </c>
    </row>
    <row r="9856" spans="1:23">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1" t="str">
        <f>IF(M9856=People!$B$5,People!$A$5,IF(M9856=People!$B$4,People!$A$4,IF(M9856=People!$B$3,People!$A$3,IF(M9856=People!$B$2,People!$A$2,0))))</f>
        <v>Anna Andreadi</v>
      </c>
      <c r="W9856" s="3" t="str">
        <f>IFERROR(VLOOKUP(B9856,Returns!$A$1:$B$801,2,0),"NO")</f>
        <v>NO</v>
      </c>
    </row>
    <row r="9857" spans="1:23">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1" t="str">
        <f>IF(M9857=People!$B$5,People!$A$5,IF(M9857=People!$B$4,People!$A$4,IF(M9857=People!$B$3,People!$A$3,IF(M9857=People!$B$2,People!$A$2,0))))</f>
        <v>Anna Andreadi</v>
      </c>
      <c r="W9857" s="3" t="str">
        <f>IFERROR(VLOOKUP(B9857,Returns!$A$1:$B$801,2,0),"NO")</f>
        <v>NO</v>
      </c>
    </row>
    <row r="9858" spans="1:23">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1" t="str">
        <f>IF(M9858=People!$B$5,People!$A$5,IF(M9858=People!$B$4,People!$A$4,IF(M9858=People!$B$3,People!$A$3,IF(M9858=People!$B$2,People!$A$2,0))))</f>
        <v>Cassandra Brandow</v>
      </c>
      <c r="W9858" s="3" t="str">
        <f>IFERROR(VLOOKUP(B9858,Returns!$A$1:$B$801,2,0),"NO")</f>
        <v>NO</v>
      </c>
    </row>
    <row r="9859" spans="1:23">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1" t="str">
        <f>IF(M9859=People!$B$5,People!$A$5,IF(M9859=People!$B$4,People!$A$4,IF(M9859=People!$B$3,People!$A$3,IF(M9859=People!$B$2,People!$A$2,0))))</f>
        <v>Anna Andreadi</v>
      </c>
      <c r="W9859" s="3" t="str">
        <f>IFERROR(VLOOKUP(B9859,Returns!$A$1:$B$801,2,0),"NO")</f>
        <v>NO</v>
      </c>
    </row>
    <row r="9860" spans="1:23">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1" t="str">
        <f>IF(M9860=People!$B$5,People!$A$5,IF(M9860=People!$B$4,People!$A$4,IF(M9860=People!$B$3,People!$A$3,IF(M9860=People!$B$2,People!$A$2,0))))</f>
        <v>Kelly Williams</v>
      </c>
      <c r="W9860" s="3" t="str">
        <f>IFERROR(VLOOKUP(B9860,Returns!$A$1:$B$801,2,0),"NO")</f>
        <v>NO</v>
      </c>
    </row>
    <row r="9861" spans="1:23">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1" t="str">
        <f>IF(M9861=People!$B$5,People!$A$5,IF(M9861=People!$B$4,People!$A$4,IF(M9861=People!$B$3,People!$A$3,IF(M9861=People!$B$2,People!$A$2,0))))</f>
        <v>Kelly Williams</v>
      </c>
      <c r="W9861" s="3" t="str">
        <f>IFERROR(VLOOKUP(B9861,Returns!$A$1:$B$801,2,0),"NO")</f>
        <v>NO</v>
      </c>
    </row>
    <row r="9862" spans="1:23">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1" t="str">
        <f>IF(M9862=People!$B$5,People!$A$5,IF(M9862=People!$B$4,People!$A$4,IF(M9862=People!$B$3,People!$A$3,IF(M9862=People!$B$2,People!$A$2,0))))</f>
        <v>Kelly Williams</v>
      </c>
      <c r="W9862" s="3" t="str">
        <f>IFERROR(VLOOKUP(B9862,Returns!$A$1:$B$801,2,0),"NO")</f>
        <v>NO</v>
      </c>
    </row>
    <row r="9863" spans="1:23">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1" t="str">
        <f>IF(M9863=People!$B$5,People!$A$5,IF(M9863=People!$B$4,People!$A$4,IF(M9863=People!$B$3,People!$A$3,IF(M9863=People!$B$2,People!$A$2,0))))</f>
        <v>Kelly Williams</v>
      </c>
      <c r="W9863" s="3" t="str">
        <f>IFERROR(VLOOKUP(B9863,Returns!$A$1:$B$801,2,0),"NO")</f>
        <v>NO</v>
      </c>
    </row>
    <row r="9864" spans="1:23">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1" t="str">
        <f>IF(M9864=People!$B$5,People!$A$5,IF(M9864=People!$B$4,People!$A$4,IF(M9864=People!$B$3,People!$A$3,IF(M9864=People!$B$2,People!$A$2,0))))</f>
        <v>Kelly Williams</v>
      </c>
      <c r="W9864" s="3" t="str">
        <f>IFERROR(VLOOKUP(B9864,Returns!$A$1:$B$801,2,0),"NO")</f>
        <v>NO</v>
      </c>
    </row>
    <row r="9865" spans="1:23">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1" t="str">
        <f>IF(M9865=People!$B$5,People!$A$5,IF(M9865=People!$B$4,People!$A$4,IF(M9865=People!$B$3,People!$A$3,IF(M9865=People!$B$2,People!$A$2,0))))</f>
        <v>Kelly Williams</v>
      </c>
      <c r="W9865" s="3" t="str">
        <f>IFERROR(VLOOKUP(B9865,Returns!$A$1:$B$801,2,0),"NO")</f>
        <v>NO</v>
      </c>
    </row>
    <row r="9866" spans="1:23">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1" t="str">
        <f>IF(M9866=People!$B$5,People!$A$5,IF(M9866=People!$B$4,People!$A$4,IF(M9866=People!$B$3,People!$A$3,IF(M9866=People!$B$2,People!$A$2,0))))</f>
        <v>Kelly Williams</v>
      </c>
      <c r="W9866" s="3" t="str">
        <f>IFERROR(VLOOKUP(B9866,Returns!$A$1:$B$801,2,0),"NO")</f>
        <v>NO</v>
      </c>
    </row>
    <row r="9867" spans="1:23">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1" t="str">
        <f>IF(M9867=People!$B$5,People!$A$5,IF(M9867=People!$B$4,People!$A$4,IF(M9867=People!$B$3,People!$A$3,IF(M9867=People!$B$2,People!$A$2,0))))</f>
        <v>Kelly Williams</v>
      </c>
      <c r="W9867" s="3" t="str">
        <f>IFERROR(VLOOKUP(B9867,Returns!$A$1:$B$801,2,0),"NO")</f>
        <v>NO</v>
      </c>
    </row>
    <row r="9868" spans="1:23">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1" t="str">
        <f>IF(M9868=People!$B$5,People!$A$5,IF(M9868=People!$B$4,People!$A$4,IF(M9868=People!$B$3,People!$A$3,IF(M9868=People!$B$2,People!$A$2,0))))</f>
        <v>Chuck Magee</v>
      </c>
      <c r="W9868" s="3" t="str">
        <f>IFERROR(VLOOKUP(B9868,Returns!$A$1:$B$801,2,0),"NO")</f>
        <v>NO</v>
      </c>
    </row>
    <row r="9869" spans="1:23">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1" t="str">
        <f>IF(M9869=People!$B$5,People!$A$5,IF(M9869=People!$B$4,People!$A$4,IF(M9869=People!$B$3,People!$A$3,IF(M9869=People!$B$2,People!$A$2,0))))</f>
        <v>Chuck Magee</v>
      </c>
      <c r="W9869" s="3" t="str">
        <f>IFERROR(VLOOKUP(B9869,Returns!$A$1:$B$801,2,0),"NO")</f>
        <v>NO</v>
      </c>
    </row>
    <row r="9870" spans="1:23">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1" t="str">
        <f>IF(M9870=People!$B$5,People!$A$5,IF(M9870=People!$B$4,People!$A$4,IF(M9870=People!$B$3,People!$A$3,IF(M9870=People!$B$2,People!$A$2,0))))</f>
        <v>Chuck Magee</v>
      </c>
      <c r="W9870" s="3" t="str">
        <f>IFERROR(VLOOKUP(B9870,Returns!$A$1:$B$801,2,0),"NO")</f>
        <v>NO</v>
      </c>
    </row>
    <row r="9871" spans="1:23">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1" t="str">
        <f>IF(M9871=People!$B$5,People!$A$5,IF(M9871=People!$B$4,People!$A$4,IF(M9871=People!$B$3,People!$A$3,IF(M9871=People!$B$2,People!$A$2,0))))</f>
        <v>Chuck Magee</v>
      </c>
      <c r="W9871" s="3" t="str">
        <f>IFERROR(VLOOKUP(B9871,Returns!$A$1:$B$801,2,0),"NO")</f>
        <v>NO</v>
      </c>
    </row>
    <row r="9872" spans="1:23">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1" t="str">
        <f>IF(M9872=People!$B$5,People!$A$5,IF(M9872=People!$B$4,People!$A$4,IF(M9872=People!$B$3,People!$A$3,IF(M9872=People!$B$2,People!$A$2,0))))</f>
        <v>Chuck Magee</v>
      </c>
      <c r="W9872" s="3" t="str">
        <f>IFERROR(VLOOKUP(B9872,Returns!$A$1:$B$801,2,0),"NO")</f>
        <v>NO</v>
      </c>
    </row>
    <row r="9873" spans="1:23">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1" t="str">
        <f>IF(M9873=People!$B$5,People!$A$5,IF(M9873=People!$B$4,People!$A$4,IF(M9873=People!$B$3,People!$A$3,IF(M9873=People!$B$2,People!$A$2,0))))</f>
        <v>Kelly Williams</v>
      </c>
      <c r="W9873" s="3" t="str">
        <f>IFERROR(VLOOKUP(B9873,Returns!$A$1:$B$801,2,0),"NO")</f>
        <v>NO</v>
      </c>
    </row>
    <row r="9874" spans="1:23">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1" t="str">
        <f>IF(M9874=People!$B$5,People!$A$5,IF(M9874=People!$B$4,People!$A$4,IF(M9874=People!$B$3,People!$A$3,IF(M9874=People!$B$2,People!$A$2,0))))</f>
        <v>Kelly Williams</v>
      </c>
      <c r="W9874" s="3" t="str">
        <f>IFERROR(VLOOKUP(B9874,Returns!$A$1:$B$801,2,0),"NO")</f>
        <v>NO</v>
      </c>
    </row>
    <row r="9875" spans="1:23">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1" t="str">
        <f>IF(M9875=People!$B$5,People!$A$5,IF(M9875=People!$B$4,People!$A$4,IF(M9875=People!$B$3,People!$A$3,IF(M9875=People!$B$2,People!$A$2,0))))</f>
        <v>Chuck Magee</v>
      </c>
      <c r="W9875" s="3" t="str">
        <f>IFERROR(VLOOKUP(B9875,Returns!$A$1:$B$801,2,0),"NO")</f>
        <v>NO</v>
      </c>
    </row>
    <row r="9876" spans="1:23">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1" t="str">
        <f>IF(M9876=People!$B$5,People!$A$5,IF(M9876=People!$B$4,People!$A$4,IF(M9876=People!$B$3,People!$A$3,IF(M9876=People!$B$2,People!$A$2,0))))</f>
        <v>Chuck Magee</v>
      </c>
      <c r="W9876" s="3" t="str">
        <f>IFERROR(VLOOKUP(B9876,Returns!$A$1:$B$801,2,0),"NO")</f>
        <v>NO</v>
      </c>
    </row>
    <row r="9877" spans="1:23">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1" t="str">
        <f>IF(M9877=People!$B$5,People!$A$5,IF(M9877=People!$B$4,People!$A$4,IF(M9877=People!$B$3,People!$A$3,IF(M9877=People!$B$2,People!$A$2,0))))</f>
        <v>Chuck Magee</v>
      </c>
      <c r="W9877" s="3" t="str">
        <f>IFERROR(VLOOKUP(B9877,Returns!$A$1:$B$801,2,0),"NO")</f>
        <v>NO</v>
      </c>
    </row>
    <row r="9878" spans="1:23">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1" t="str">
        <f>IF(M9878=People!$B$5,People!$A$5,IF(M9878=People!$B$4,People!$A$4,IF(M9878=People!$B$3,People!$A$3,IF(M9878=People!$B$2,People!$A$2,0))))</f>
        <v>Chuck Magee</v>
      </c>
      <c r="W9878" s="3" t="str">
        <f>IFERROR(VLOOKUP(B9878,Returns!$A$1:$B$801,2,0),"NO")</f>
        <v>NO</v>
      </c>
    </row>
    <row r="9879" spans="1:23">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1" t="str">
        <f>IF(M9879=People!$B$5,People!$A$5,IF(M9879=People!$B$4,People!$A$4,IF(M9879=People!$B$3,People!$A$3,IF(M9879=People!$B$2,People!$A$2,0))))</f>
        <v>Chuck Magee</v>
      </c>
      <c r="W9879" s="3" t="str">
        <f>IFERROR(VLOOKUP(B9879,Returns!$A$1:$B$801,2,0),"NO")</f>
        <v>NO</v>
      </c>
    </row>
    <row r="9880" spans="1:23">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1" t="str">
        <f>IF(M9880=People!$B$5,People!$A$5,IF(M9880=People!$B$4,People!$A$4,IF(M9880=People!$B$3,People!$A$3,IF(M9880=People!$B$2,People!$A$2,0))))</f>
        <v>Chuck Magee</v>
      </c>
      <c r="W9880" s="3" t="str">
        <f>IFERROR(VLOOKUP(B9880,Returns!$A$1:$B$801,2,0),"NO")</f>
        <v>NO</v>
      </c>
    </row>
    <row r="9881" spans="1:23">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1" t="str">
        <f>IF(M9881=People!$B$5,People!$A$5,IF(M9881=People!$B$4,People!$A$4,IF(M9881=People!$B$3,People!$A$3,IF(M9881=People!$B$2,People!$A$2,0))))</f>
        <v>Chuck Magee</v>
      </c>
      <c r="W9881" s="3" t="str">
        <f>IFERROR(VLOOKUP(B9881,Returns!$A$1:$B$801,2,0),"NO")</f>
        <v>NO</v>
      </c>
    </row>
    <row r="9882" spans="1:23">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1" t="str">
        <f>IF(M9882=People!$B$5,People!$A$5,IF(M9882=People!$B$4,People!$A$4,IF(M9882=People!$B$3,People!$A$3,IF(M9882=People!$B$2,People!$A$2,0))))</f>
        <v>Chuck Magee</v>
      </c>
      <c r="W9882" s="3" t="str">
        <f>IFERROR(VLOOKUP(B9882,Returns!$A$1:$B$801,2,0),"NO")</f>
        <v>NO</v>
      </c>
    </row>
    <row r="9883" spans="1:23">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1" t="str">
        <f>IF(M9883=People!$B$5,People!$A$5,IF(M9883=People!$B$4,People!$A$4,IF(M9883=People!$B$3,People!$A$3,IF(M9883=People!$B$2,People!$A$2,0))))</f>
        <v>Cassandra Brandow</v>
      </c>
      <c r="W9883" s="3" t="str">
        <f>IFERROR(VLOOKUP(B9883,Returns!$A$1:$B$801,2,0),"NO")</f>
        <v>NO</v>
      </c>
    </row>
    <row r="9884" spans="1:23">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1" t="str">
        <f>IF(M9884=People!$B$5,People!$A$5,IF(M9884=People!$B$4,People!$A$4,IF(M9884=People!$B$3,People!$A$3,IF(M9884=People!$B$2,People!$A$2,0))))</f>
        <v>Cassandra Brandow</v>
      </c>
      <c r="W9884" s="3" t="str">
        <f>IFERROR(VLOOKUP(B9884,Returns!$A$1:$B$801,2,0),"NO")</f>
        <v>NO</v>
      </c>
    </row>
    <row r="9885" spans="1:23">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1" t="str">
        <f>IF(M9885=People!$B$5,People!$A$5,IF(M9885=People!$B$4,People!$A$4,IF(M9885=People!$B$3,People!$A$3,IF(M9885=People!$B$2,People!$A$2,0))))</f>
        <v>Anna Andreadi</v>
      </c>
      <c r="W9885" s="3" t="str">
        <f>IFERROR(VLOOKUP(B9885,Returns!$A$1:$B$801,2,0),"NO")</f>
        <v>NO</v>
      </c>
    </row>
    <row r="9886" spans="1:23">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1" t="str">
        <f>IF(M9886=People!$B$5,People!$A$5,IF(M9886=People!$B$4,People!$A$4,IF(M9886=People!$B$3,People!$A$3,IF(M9886=People!$B$2,People!$A$2,0))))</f>
        <v>Anna Andreadi</v>
      </c>
      <c r="W9886" s="3" t="str">
        <f>IFERROR(VLOOKUP(B9886,Returns!$A$1:$B$801,2,0),"NO")</f>
        <v>NO</v>
      </c>
    </row>
    <row r="9887" spans="1:23">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1" t="str">
        <f>IF(M9887=People!$B$5,People!$A$5,IF(M9887=People!$B$4,People!$A$4,IF(M9887=People!$B$3,People!$A$3,IF(M9887=People!$B$2,People!$A$2,0))))</f>
        <v>Anna Andreadi</v>
      </c>
      <c r="W9887" s="3" t="str">
        <f>IFERROR(VLOOKUP(B9887,Returns!$A$1:$B$801,2,0),"NO")</f>
        <v>NO</v>
      </c>
    </row>
    <row r="9888" spans="1:23">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1" t="str">
        <f>IF(M9888=People!$B$5,People!$A$5,IF(M9888=People!$B$4,People!$A$4,IF(M9888=People!$B$3,People!$A$3,IF(M9888=People!$B$2,People!$A$2,0))))</f>
        <v>Kelly Williams</v>
      </c>
      <c r="W9888" s="3" t="str">
        <f>IFERROR(VLOOKUP(B9888,Returns!$A$1:$B$801,2,0),"NO")</f>
        <v>NO</v>
      </c>
    </row>
    <row r="9889" spans="1:23">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1" t="str">
        <f>IF(M9889=People!$B$5,People!$A$5,IF(M9889=People!$B$4,People!$A$4,IF(M9889=People!$B$3,People!$A$3,IF(M9889=People!$B$2,People!$A$2,0))))</f>
        <v>Chuck Magee</v>
      </c>
      <c r="W9889" s="3" t="str">
        <f>IFERROR(VLOOKUP(B9889,Returns!$A$1:$B$801,2,0),"NO")</f>
        <v>NO</v>
      </c>
    </row>
    <row r="9890" spans="1:23">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1" t="str">
        <f>IF(M9890=People!$B$5,People!$A$5,IF(M9890=People!$B$4,People!$A$4,IF(M9890=People!$B$3,People!$A$3,IF(M9890=People!$B$2,People!$A$2,0))))</f>
        <v>Chuck Magee</v>
      </c>
      <c r="W9890" s="3" t="str">
        <f>IFERROR(VLOOKUP(B9890,Returns!$A$1:$B$801,2,0),"NO")</f>
        <v>NO</v>
      </c>
    </row>
    <row r="9891" spans="1:23">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1" t="str">
        <f>IF(M9891=People!$B$5,People!$A$5,IF(M9891=People!$B$4,People!$A$4,IF(M9891=People!$B$3,People!$A$3,IF(M9891=People!$B$2,People!$A$2,0))))</f>
        <v>Chuck Magee</v>
      </c>
      <c r="W9891" s="3" t="str">
        <f>IFERROR(VLOOKUP(B9891,Returns!$A$1:$B$801,2,0),"NO")</f>
        <v>NO</v>
      </c>
    </row>
    <row r="9892" spans="1:23">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1" t="str">
        <f>IF(M9892=People!$B$5,People!$A$5,IF(M9892=People!$B$4,People!$A$4,IF(M9892=People!$B$3,People!$A$3,IF(M9892=People!$B$2,People!$A$2,0))))</f>
        <v>Kelly Williams</v>
      </c>
      <c r="W9892" s="3" t="str">
        <f>IFERROR(VLOOKUP(B9892,Returns!$A$1:$B$801,2,0),"NO")</f>
        <v>NO</v>
      </c>
    </row>
    <row r="9893" spans="1:23">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1" t="str">
        <f>IF(M9893=People!$B$5,People!$A$5,IF(M9893=People!$B$4,People!$A$4,IF(M9893=People!$B$3,People!$A$3,IF(M9893=People!$B$2,People!$A$2,0))))</f>
        <v>Kelly Williams</v>
      </c>
      <c r="W9893" s="3" t="str">
        <f>IFERROR(VLOOKUP(B9893,Returns!$A$1:$B$801,2,0),"NO")</f>
        <v>NO</v>
      </c>
    </row>
    <row r="9894" spans="1:23">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1" t="str">
        <f>IF(M9894=People!$B$5,People!$A$5,IF(M9894=People!$B$4,People!$A$4,IF(M9894=People!$B$3,People!$A$3,IF(M9894=People!$B$2,People!$A$2,0))))</f>
        <v>Kelly Williams</v>
      </c>
      <c r="W9894" s="3" t="str">
        <f>IFERROR(VLOOKUP(B9894,Returns!$A$1:$B$801,2,0),"NO")</f>
        <v>NO</v>
      </c>
    </row>
    <row r="9895" spans="1:23">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1" t="str">
        <f>IF(M9895=People!$B$5,People!$A$5,IF(M9895=People!$B$4,People!$A$4,IF(M9895=People!$B$3,People!$A$3,IF(M9895=People!$B$2,People!$A$2,0))))</f>
        <v>Kelly Williams</v>
      </c>
      <c r="W9895" s="3" t="str">
        <f>IFERROR(VLOOKUP(B9895,Returns!$A$1:$B$801,2,0),"NO")</f>
        <v>NO</v>
      </c>
    </row>
    <row r="9896" spans="1:23">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1" t="str">
        <f>IF(M9896=People!$B$5,People!$A$5,IF(M9896=People!$B$4,People!$A$4,IF(M9896=People!$B$3,People!$A$3,IF(M9896=People!$B$2,People!$A$2,0))))</f>
        <v>Kelly Williams</v>
      </c>
      <c r="W9896" s="3" t="str">
        <f>IFERROR(VLOOKUP(B9896,Returns!$A$1:$B$801,2,0),"NO")</f>
        <v>NO</v>
      </c>
    </row>
    <row r="9897" spans="1:23">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1" t="str">
        <f>IF(M9897=People!$B$5,People!$A$5,IF(M9897=People!$B$4,People!$A$4,IF(M9897=People!$B$3,People!$A$3,IF(M9897=People!$B$2,People!$A$2,0))))</f>
        <v>Kelly Williams</v>
      </c>
      <c r="W9897" s="3" t="str">
        <f>IFERROR(VLOOKUP(B9897,Returns!$A$1:$B$801,2,0),"NO")</f>
        <v>NO</v>
      </c>
    </row>
    <row r="9898" spans="1:23">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1" t="str">
        <f>IF(M9898=People!$B$5,People!$A$5,IF(M9898=People!$B$4,People!$A$4,IF(M9898=People!$B$3,People!$A$3,IF(M9898=People!$B$2,People!$A$2,0))))</f>
        <v>Kelly Williams</v>
      </c>
      <c r="W9898" s="3" t="str">
        <f>IFERROR(VLOOKUP(B9898,Returns!$A$1:$B$801,2,0),"NO")</f>
        <v>NO</v>
      </c>
    </row>
    <row r="9899" spans="1:23">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1" t="str">
        <f>IF(M9899=People!$B$5,People!$A$5,IF(M9899=People!$B$4,People!$A$4,IF(M9899=People!$B$3,People!$A$3,IF(M9899=People!$B$2,People!$A$2,0))))</f>
        <v>Chuck Magee</v>
      </c>
      <c r="W9899" s="3" t="str">
        <f>IFERROR(VLOOKUP(B9899,Returns!$A$1:$B$801,2,0),"NO")</f>
        <v>NO</v>
      </c>
    </row>
    <row r="9900" spans="1:23">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1" t="str">
        <f>IF(M9900=People!$B$5,People!$A$5,IF(M9900=People!$B$4,People!$A$4,IF(M9900=People!$B$3,People!$A$3,IF(M9900=People!$B$2,People!$A$2,0))))</f>
        <v>Chuck Magee</v>
      </c>
      <c r="W9900" s="3" t="str">
        <f>IFERROR(VLOOKUP(B9900,Returns!$A$1:$B$801,2,0),"NO")</f>
        <v>NO</v>
      </c>
    </row>
    <row r="9901" spans="1:23">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1" t="str">
        <f>IF(M9901=People!$B$5,People!$A$5,IF(M9901=People!$B$4,People!$A$4,IF(M9901=People!$B$3,People!$A$3,IF(M9901=People!$B$2,People!$A$2,0))))</f>
        <v>Chuck Magee</v>
      </c>
      <c r="W9901" s="3" t="str">
        <f>IFERROR(VLOOKUP(B9901,Returns!$A$1:$B$801,2,0),"NO")</f>
        <v>NO</v>
      </c>
    </row>
    <row r="9902" spans="1:23">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1" t="str">
        <f>IF(M9902=People!$B$5,People!$A$5,IF(M9902=People!$B$4,People!$A$4,IF(M9902=People!$B$3,People!$A$3,IF(M9902=People!$B$2,People!$A$2,0))))</f>
        <v>Anna Andreadi</v>
      </c>
      <c r="W9902" s="3" t="str">
        <f>IFERROR(VLOOKUP(B9902,Returns!$A$1:$B$801,2,0),"NO")</f>
        <v>NO</v>
      </c>
    </row>
    <row r="9903" spans="1:23">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1" t="str">
        <f>IF(M9903=People!$B$5,People!$A$5,IF(M9903=People!$B$4,People!$A$4,IF(M9903=People!$B$3,People!$A$3,IF(M9903=People!$B$2,People!$A$2,0))))</f>
        <v>Anna Andreadi</v>
      </c>
      <c r="W9903" s="3" t="str">
        <f>IFERROR(VLOOKUP(B9903,Returns!$A$1:$B$801,2,0),"NO")</f>
        <v>NO</v>
      </c>
    </row>
    <row r="9904" spans="1:23">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1" t="str">
        <f>IF(M9904=People!$B$5,People!$A$5,IF(M9904=People!$B$4,People!$A$4,IF(M9904=People!$B$3,People!$A$3,IF(M9904=People!$B$2,People!$A$2,0))))</f>
        <v>Anna Andreadi</v>
      </c>
      <c r="W9904" s="3" t="str">
        <f>IFERROR(VLOOKUP(B9904,Returns!$A$1:$B$801,2,0),"NO")</f>
        <v>NO</v>
      </c>
    </row>
    <row r="9905" spans="1:23">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1" t="str">
        <f>IF(M9905=People!$B$5,People!$A$5,IF(M9905=People!$B$4,People!$A$4,IF(M9905=People!$B$3,People!$A$3,IF(M9905=People!$B$2,People!$A$2,0))))</f>
        <v>Kelly Williams</v>
      </c>
      <c r="W9905" s="3" t="str">
        <f>IFERROR(VLOOKUP(B9905,Returns!$A$1:$B$801,2,0),"NO")</f>
        <v>NO</v>
      </c>
    </row>
    <row r="9906" spans="1:23">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1" t="str">
        <f>IF(M9906=People!$B$5,People!$A$5,IF(M9906=People!$B$4,People!$A$4,IF(M9906=People!$B$3,People!$A$3,IF(M9906=People!$B$2,People!$A$2,0))))</f>
        <v>Kelly Williams</v>
      </c>
      <c r="W9906" s="3" t="str">
        <f>IFERROR(VLOOKUP(B9906,Returns!$A$1:$B$801,2,0),"NO")</f>
        <v>NO</v>
      </c>
    </row>
    <row r="9907" spans="1:23">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1" t="str">
        <f>IF(M9907=People!$B$5,People!$A$5,IF(M9907=People!$B$4,People!$A$4,IF(M9907=People!$B$3,People!$A$3,IF(M9907=People!$B$2,People!$A$2,0))))</f>
        <v>Anna Andreadi</v>
      </c>
      <c r="W9907" s="3" t="str">
        <f>IFERROR(VLOOKUP(B9907,Returns!$A$1:$B$801,2,0),"NO")</f>
        <v>NO</v>
      </c>
    </row>
    <row r="9908" spans="1:23">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1" t="str">
        <f>IF(M9908=People!$B$5,People!$A$5,IF(M9908=People!$B$4,People!$A$4,IF(M9908=People!$B$3,People!$A$3,IF(M9908=People!$B$2,People!$A$2,0))))</f>
        <v>Anna Andreadi</v>
      </c>
      <c r="W9908" s="3" t="str">
        <f>IFERROR(VLOOKUP(B9908,Returns!$A$1:$B$801,2,0),"NO")</f>
        <v>NO</v>
      </c>
    </row>
    <row r="9909" spans="1:23">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1" t="str">
        <f>IF(M9909=People!$B$5,People!$A$5,IF(M9909=People!$B$4,People!$A$4,IF(M9909=People!$B$3,People!$A$3,IF(M9909=People!$B$2,People!$A$2,0))))</f>
        <v>Anna Andreadi</v>
      </c>
      <c r="W9909" s="3" t="str">
        <f>IFERROR(VLOOKUP(B9909,Returns!$A$1:$B$801,2,0),"NO")</f>
        <v>NO</v>
      </c>
    </row>
    <row r="9910" spans="1:23">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1" t="str">
        <f>IF(M9910=People!$B$5,People!$A$5,IF(M9910=People!$B$4,People!$A$4,IF(M9910=People!$B$3,People!$A$3,IF(M9910=People!$B$2,People!$A$2,0))))</f>
        <v>Anna Andreadi</v>
      </c>
      <c r="W9910" s="3" t="str">
        <f>IFERROR(VLOOKUP(B9910,Returns!$A$1:$B$801,2,0),"NO")</f>
        <v>NO</v>
      </c>
    </row>
    <row r="9911" spans="1:23">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1" t="str">
        <f>IF(M9911=People!$B$5,People!$A$5,IF(M9911=People!$B$4,People!$A$4,IF(M9911=People!$B$3,People!$A$3,IF(M9911=People!$B$2,People!$A$2,0))))</f>
        <v>Anna Andreadi</v>
      </c>
      <c r="W9911" s="3" t="str">
        <f>IFERROR(VLOOKUP(B9911,Returns!$A$1:$B$801,2,0),"NO")</f>
        <v>NO</v>
      </c>
    </row>
    <row r="9912" spans="1:23">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1" t="str">
        <f>IF(M9912=People!$B$5,People!$A$5,IF(M9912=People!$B$4,People!$A$4,IF(M9912=People!$B$3,People!$A$3,IF(M9912=People!$B$2,People!$A$2,0))))</f>
        <v>Anna Andreadi</v>
      </c>
      <c r="W9912" s="3" t="str">
        <f>IFERROR(VLOOKUP(B9912,Returns!$A$1:$B$801,2,0),"NO")</f>
        <v>NO</v>
      </c>
    </row>
    <row r="9913" spans="1:23">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1" t="str">
        <f>IF(M9913=People!$B$5,People!$A$5,IF(M9913=People!$B$4,People!$A$4,IF(M9913=People!$B$3,People!$A$3,IF(M9913=People!$B$2,People!$A$2,0))))</f>
        <v>Cassandra Brandow</v>
      </c>
      <c r="W9913" s="3" t="str">
        <f>IFERROR(VLOOKUP(B9913,Returns!$A$1:$B$801,2,0),"NO")</f>
        <v>NO</v>
      </c>
    </row>
    <row r="9914" spans="1:23">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1" t="str">
        <f>IF(M9914=People!$B$5,People!$A$5,IF(M9914=People!$B$4,People!$A$4,IF(M9914=People!$B$3,People!$A$3,IF(M9914=People!$B$2,People!$A$2,0))))</f>
        <v>Anna Andreadi</v>
      </c>
      <c r="W9914" s="3" t="str">
        <f>IFERROR(VLOOKUP(B9914,Returns!$A$1:$B$801,2,0),"NO")</f>
        <v>NO</v>
      </c>
    </row>
    <row r="9915" spans="1:23">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1" t="str">
        <f>IF(M9915=People!$B$5,People!$A$5,IF(M9915=People!$B$4,People!$A$4,IF(M9915=People!$B$3,People!$A$3,IF(M9915=People!$B$2,People!$A$2,0))))</f>
        <v>Anna Andreadi</v>
      </c>
      <c r="W9915" s="3" t="str">
        <f>IFERROR(VLOOKUP(B9915,Returns!$A$1:$B$801,2,0),"NO")</f>
        <v>NO</v>
      </c>
    </row>
    <row r="9916" spans="1:23">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1" t="str">
        <f>IF(M9916=People!$B$5,People!$A$5,IF(M9916=People!$B$4,People!$A$4,IF(M9916=People!$B$3,People!$A$3,IF(M9916=People!$B$2,People!$A$2,0))))</f>
        <v>Kelly Williams</v>
      </c>
      <c r="W9916" s="3" t="str">
        <f>IFERROR(VLOOKUP(B9916,Returns!$A$1:$B$801,2,0),"NO")</f>
        <v>NO</v>
      </c>
    </row>
    <row r="9917" spans="1:23">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1" t="str">
        <f>IF(M9917=People!$B$5,People!$A$5,IF(M9917=People!$B$4,People!$A$4,IF(M9917=People!$B$3,People!$A$3,IF(M9917=People!$B$2,People!$A$2,0))))</f>
        <v>Kelly Williams</v>
      </c>
      <c r="W9917" s="3" t="str">
        <f>IFERROR(VLOOKUP(B9917,Returns!$A$1:$B$801,2,0),"NO")</f>
        <v>NO</v>
      </c>
    </row>
    <row r="9918" spans="1:23">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1" t="str">
        <f>IF(M9918=People!$B$5,People!$A$5,IF(M9918=People!$B$4,People!$A$4,IF(M9918=People!$B$3,People!$A$3,IF(M9918=People!$B$2,People!$A$2,0))))</f>
        <v>Kelly Williams</v>
      </c>
      <c r="W9918" s="3" t="str">
        <f>IFERROR(VLOOKUP(B9918,Returns!$A$1:$B$801,2,0),"NO")</f>
        <v>NO</v>
      </c>
    </row>
    <row r="9919" spans="1:23">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1" t="str">
        <f>IF(M9919=People!$B$5,People!$A$5,IF(M9919=People!$B$4,People!$A$4,IF(M9919=People!$B$3,People!$A$3,IF(M9919=People!$B$2,People!$A$2,0))))</f>
        <v>Kelly Williams</v>
      </c>
      <c r="W9919" s="3" t="str">
        <f>IFERROR(VLOOKUP(B9919,Returns!$A$1:$B$801,2,0),"NO")</f>
        <v>NO</v>
      </c>
    </row>
    <row r="9920" spans="1:23">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1" t="str">
        <f>IF(M9920=People!$B$5,People!$A$5,IF(M9920=People!$B$4,People!$A$4,IF(M9920=People!$B$3,People!$A$3,IF(M9920=People!$B$2,People!$A$2,0))))</f>
        <v>Chuck Magee</v>
      </c>
      <c r="W9920" s="3" t="str">
        <f>IFERROR(VLOOKUP(B9920,Returns!$A$1:$B$801,2,0),"NO")</f>
        <v>NO</v>
      </c>
    </row>
    <row r="9921" spans="1:23">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1" t="str">
        <f>IF(M9921=People!$B$5,People!$A$5,IF(M9921=People!$B$4,People!$A$4,IF(M9921=People!$B$3,People!$A$3,IF(M9921=People!$B$2,People!$A$2,0))))</f>
        <v>Kelly Williams</v>
      </c>
      <c r="W9921" s="3" t="str">
        <f>IFERROR(VLOOKUP(B9921,Returns!$A$1:$B$801,2,0),"NO")</f>
        <v>NO</v>
      </c>
    </row>
    <row r="9922" spans="1:23">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1" t="str">
        <f>IF(M9922=People!$B$5,People!$A$5,IF(M9922=People!$B$4,People!$A$4,IF(M9922=People!$B$3,People!$A$3,IF(M9922=People!$B$2,People!$A$2,0))))</f>
        <v>Kelly Williams</v>
      </c>
      <c r="W9922" s="3" t="str">
        <f>IFERROR(VLOOKUP(B9922,Returns!$A$1:$B$801,2,0),"NO")</f>
        <v>NO</v>
      </c>
    </row>
    <row r="9923" spans="1:23">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1" t="str">
        <f>IF(M9923=People!$B$5,People!$A$5,IF(M9923=People!$B$4,People!$A$4,IF(M9923=People!$B$3,People!$A$3,IF(M9923=People!$B$2,People!$A$2,0))))</f>
        <v>Chuck Magee</v>
      </c>
      <c r="W9923" s="3" t="str">
        <f>IFERROR(VLOOKUP(B9923,Returns!$A$1:$B$801,2,0),"NO")</f>
        <v>NO</v>
      </c>
    </row>
    <row r="9924" spans="1:23">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1" t="str">
        <f>IF(M9924=People!$B$5,People!$A$5,IF(M9924=People!$B$4,People!$A$4,IF(M9924=People!$B$3,People!$A$3,IF(M9924=People!$B$2,People!$A$2,0))))</f>
        <v>Kelly Williams</v>
      </c>
      <c r="W9924" s="3" t="str">
        <f>IFERROR(VLOOKUP(B9924,Returns!$A$1:$B$801,2,0),"NO")</f>
        <v>NO</v>
      </c>
    </row>
    <row r="9925" spans="1:23">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1" t="str">
        <f>IF(M9925=People!$B$5,People!$A$5,IF(M9925=People!$B$4,People!$A$4,IF(M9925=People!$B$3,People!$A$3,IF(M9925=People!$B$2,People!$A$2,0))))</f>
        <v>Chuck Magee</v>
      </c>
      <c r="W9925" s="3" t="str">
        <f>IFERROR(VLOOKUP(B9925,Returns!$A$1:$B$801,2,0),"NO")</f>
        <v>NO</v>
      </c>
    </row>
    <row r="9926" spans="1:23">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1" t="str">
        <f>IF(M9926=People!$B$5,People!$A$5,IF(M9926=People!$B$4,People!$A$4,IF(M9926=People!$B$3,People!$A$3,IF(M9926=People!$B$2,People!$A$2,0))))</f>
        <v>Chuck Magee</v>
      </c>
      <c r="W9926" s="3" t="str">
        <f>IFERROR(VLOOKUP(B9926,Returns!$A$1:$B$801,2,0),"NO")</f>
        <v>NO</v>
      </c>
    </row>
    <row r="9927" spans="1:23">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1" t="str">
        <f>IF(M9927=People!$B$5,People!$A$5,IF(M9927=People!$B$4,People!$A$4,IF(M9927=People!$B$3,People!$A$3,IF(M9927=People!$B$2,People!$A$2,0))))</f>
        <v>Chuck Magee</v>
      </c>
      <c r="W9927" s="3" t="str">
        <f>IFERROR(VLOOKUP(B9927,Returns!$A$1:$B$801,2,0),"NO")</f>
        <v>NO</v>
      </c>
    </row>
    <row r="9928" spans="1:23">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1" t="str">
        <f>IF(M9928=People!$B$5,People!$A$5,IF(M9928=People!$B$4,People!$A$4,IF(M9928=People!$B$3,People!$A$3,IF(M9928=People!$B$2,People!$A$2,0))))</f>
        <v>Chuck Magee</v>
      </c>
      <c r="W9928" s="3" t="str">
        <f>IFERROR(VLOOKUP(B9928,Returns!$A$1:$B$801,2,0),"NO")</f>
        <v>NO</v>
      </c>
    </row>
    <row r="9929" spans="1:23">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1" t="str">
        <f>IF(M9929=People!$B$5,People!$A$5,IF(M9929=People!$B$4,People!$A$4,IF(M9929=People!$B$3,People!$A$3,IF(M9929=People!$B$2,People!$A$2,0))))</f>
        <v>Chuck Magee</v>
      </c>
      <c r="W9929" s="3" t="str">
        <f>IFERROR(VLOOKUP(B9929,Returns!$A$1:$B$801,2,0),"NO")</f>
        <v>NO</v>
      </c>
    </row>
    <row r="9930" spans="1:23">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1" t="str">
        <f>IF(M9930=People!$B$5,People!$A$5,IF(M9930=People!$B$4,People!$A$4,IF(M9930=People!$B$3,People!$A$3,IF(M9930=People!$B$2,People!$A$2,0))))</f>
        <v>Anna Andreadi</v>
      </c>
      <c r="W9930" s="3" t="str">
        <f>IFERROR(VLOOKUP(B9930,Returns!$A$1:$B$801,2,0),"NO")</f>
        <v>NO</v>
      </c>
    </row>
    <row r="9931" spans="1:23">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1" t="str">
        <f>IF(M9931=People!$B$5,People!$A$5,IF(M9931=People!$B$4,People!$A$4,IF(M9931=People!$B$3,People!$A$3,IF(M9931=People!$B$2,People!$A$2,0))))</f>
        <v>Anna Andreadi</v>
      </c>
      <c r="W9931" s="3" t="str">
        <f>IFERROR(VLOOKUP(B9931,Returns!$A$1:$B$801,2,0),"NO")</f>
        <v>NO</v>
      </c>
    </row>
    <row r="9932" spans="1:23">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1" t="str">
        <f>IF(M9932=People!$B$5,People!$A$5,IF(M9932=People!$B$4,People!$A$4,IF(M9932=People!$B$3,People!$A$3,IF(M9932=People!$B$2,People!$A$2,0))))</f>
        <v>Anna Andreadi</v>
      </c>
      <c r="W9932" s="3" t="str">
        <f>IFERROR(VLOOKUP(B9932,Returns!$A$1:$B$801,2,0),"NO")</f>
        <v>NO</v>
      </c>
    </row>
    <row r="9933" spans="1:23">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1" t="str">
        <f>IF(M9933=People!$B$5,People!$A$5,IF(M9933=People!$B$4,People!$A$4,IF(M9933=People!$B$3,People!$A$3,IF(M9933=People!$B$2,People!$A$2,0))))</f>
        <v>Anna Andreadi</v>
      </c>
      <c r="W9933" s="3" t="str">
        <f>IFERROR(VLOOKUP(B9933,Returns!$A$1:$B$801,2,0),"NO")</f>
        <v>NO</v>
      </c>
    </row>
    <row r="9934" spans="1:23">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1" t="str">
        <f>IF(M9934=People!$B$5,People!$A$5,IF(M9934=People!$B$4,People!$A$4,IF(M9934=People!$B$3,People!$A$3,IF(M9934=People!$B$2,People!$A$2,0))))</f>
        <v>Anna Andreadi</v>
      </c>
      <c r="W9934" s="3" t="str">
        <f>IFERROR(VLOOKUP(B9934,Returns!$A$1:$B$801,2,0),"NO")</f>
        <v>NO</v>
      </c>
    </row>
    <row r="9935" spans="1:23">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1" t="str">
        <f>IF(M9935=People!$B$5,People!$A$5,IF(M9935=People!$B$4,People!$A$4,IF(M9935=People!$B$3,People!$A$3,IF(M9935=People!$B$2,People!$A$2,0))))</f>
        <v>Chuck Magee</v>
      </c>
      <c r="W9935" s="3" t="str">
        <f>IFERROR(VLOOKUP(B9935,Returns!$A$1:$B$801,2,0),"NO")</f>
        <v>NO</v>
      </c>
    </row>
    <row r="9936" spans="1:23">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1" t="str">
        <f>IF(M9936=People!$B$5,People!$A$5,IF(M9936=People!$B$4,People!$A$4,IF(M9936=People!$B$3,People!$A$3,IF(M9936=People!$B$2,People!$A$2,0))))</f>
        <v>Chuck Magee</v>
      </c>
      <c r="W9936" s="3" t="str">
        <f>IFERROR(VLOOKUP(B9936,Returns!$A$1:$B$801,2,0),"NO")</f>
        <v>NO</v>
      </c>
    </row>
    <row r="9937" spans="1:23">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1" t="str">
        <f>IF(M9937=People!$B$5,People!$A$5,IF(M9937=People!$B$4,People!$A$4,IF(M9937=People!$B$3,People!$A$3,IF(M9937=People!$B$2,People!$A$2,0))))</f>
        <v>Chuck Magee</v>
      </c>
      <c r="W9937" s="3" t="str">
        <f>IFERROR(VLOOKUP(B9937,Returns!$A$1:$B$801,2,0),"NO")</f>
        <v>NO</v>
      </c>
    </row>
    <row r="9938" spans="1:23">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1" t="str">
        <f>IF(M9938=People!$B$5,People!$A$5,IF(M9938=People!$B$4,People!$A$4,IF(M9938=People!$B$3,People!$A$3,IF(M9938=People!$B$2,People!$A$2,0))))</f>
        <v>Chuck Magee</v>
      </c>
      <c r="W9938" s="3" t="str">
        <f>IFERROR(VLOOKUP(B9938,Returns!$A$1:$B$801,2,0),"NO")</f>
        <v>NO</v>
      </c>
    </row>
    <row r="9939" spans="1:23">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1" t="str">
        <f>IF(M9939=People!$B$5,People!$A$5,IF(M9939=People!$B$4,People!$A$4,IF(M9939=People!$B$3,People!$A$3,IF(M9939=People!$B$2,People!$A$2,0))))</f>
        <v>Anna Andreadi</v>
      </c>
      <c r="W9939" s="3" t="str">
        <f>IFERROR(VLOOKUP(B9939,Returns!$A$1:$B$801,2,0),"NO")</f>
        <v>NO</v>
      </c>
    </row>
    <row r="9940" spans="1:23">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1" t="str">
        <f>IF(M9940=People!$B$5,People!$A$5,IF(M9940=People!$B$4,People!$A$4,IF(M9940=People!$B$3,People!$A$3,IF(M9940=People!$B$2,People!$A$2,0))))</f>
        <v>Chuck Magee</v>
      </c>
      <c r="W9940" s="3" t="str">
        <f>IFERROR(VLOOKUP(B9940,Returns!$A$1:$B$801,2,0),"NO")</f>
        <v>NO</v>
      </c>
    </row>
    <row r="9941" spans="1:23">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1" t="str">
        <f>IF(M9941=People!$B$5,People!$A$5,IF(M9941=People!$B$4,People!$A$4,IF(M9941=People!$B$3,People!$A$3,IF(M9941=People!$B$2,People!$A$2,0))))</f>
        <v>Chuck Magee</v>
      </c>
      <c r="W9941" s="3" t="str">
        <f>IFERROR(VLOOKUP(B9941,Returns!$A$1:$B$801,2,0),"NO")</f>
        <v>NO</v>
      </c>
    </row>
    <row r="9942" spans="1:23">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1" t="str">
        <f>IF(M9942=People!$B$5,People!$A$5,IF(M9942=People!$B$4,People!$A$4,IF(M9942=People!$B$3,People!$A$3,IF(M9942=People!$B$2,People!$A$2,0))))</f>
        <v>Chuck Magee</v>
      </c>
      <c r="W9942" s="3" t="str">
        <f>IFERROR(VLOOKUP(B9942,Returns!$A$1:$B$801,2,0),"NO")</f>
        <v>NO</v>
      </c>
    </row>
    <row r="9943" spans="1:23">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1" t="str">
        <f>IF(M9943=People!$B$5,People!$A$5,IF(M9943=People!$B$4,People!$A$4,IF(M9943=People!$B$3,People!$A$3,IF(M9943=People!$B$2,People!$A$2,0))))</f>
        <v>Anna Andreadi</v>
      </c>
      <c r="W9943" s="3" t="str">
        <f>IFERROR(VLOOKUP(B9943,Returns!$A$1:$B$801,2,0),"NO")</f>
        <v>NO</v>
      </c>
    </row>
    <row r="9944" spans="1:23">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1" t="str">
        <f>IF(M9944=People!$B$5,People!$A$5,IF(M9944=People!$B$4,People!$A$4,IF(M9944=People!$B$3,People!$A$3,IF(M9944=People!$B$2,People!$A$2,0))))</f>
        <v>Anna Andreadi</v>
      </c>
      <c r="W9944" s="3" t="str">
        <f>IFERROR(VLOOKUP(B9944,Returns!$A$1:$B$801,2,0),"NO")</f>
        <v>NO</v>
      </c>
    </row>
    <row r="9945" spans="1:23">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1" t="str">
        <f>IF(M9945=People!$B$5,People!$A$5,IF(M9945=People!$B$4,People!$A$4,IF(M9945=People!$B$3,People!$A$3,IF(M9945=People!$B$2,People!$A$2,0))))</f>
        <v>Anna Andreadi</v>
      </c>
      <c r="W9945" s="3" t="str">
        <f>IFERROR(VLOOKUP(B9945,Returns!$A$1:$B$801,2,0),"NO")</f>
        <v>NO</v>
      </c>
    </row>
    <row r="9946" spans="1:23">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1" t="str">
        <f>IF(M9946=People!$B$5,People!$A$5,IF(M9946=People!$B$4,People!$A$4,IF(M9946=People!$B$3,People!$A$3,IF(M9946=People!$B$2,People!$A$2,0))))</f>
        <v>Anna Andreadi</v>
      </c>
      <c r="W9946" s="3" t="str">
        <f>IFERROR(VLOOKUP(B9946,Returns!$A$1:$B$801,2,0),"NO")</f>
        <v>NO</v>
      </c>
    </row>
    <row r="9947" spans="1:23">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1" t="str">
        <f>IF(M9947=People!$B$5,People!$A$5,IF(M9947=People!$B$4,People!$A$4,IF(M9947=People!$B$3,People!$A$3,IF(M9947=People!$B$2,People!$A$2,0))))</f>
        <v>Chuck Magee</v>
      </c>
      <c r="W9947" s="3" t="str">
        <f>IFERROR(VLOOKUP(B9947,Returns!$A$1:$B$801,2,0),"NO")</f>
        <v>NO</v>
      </c>
    </row>
    <row r="9948" spans="1:23">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1" t="str">
        <f>IF(M9948=People!$B$5,People!$A$5,IF(M9948=People!$B$4,People!$A$4,IF(M9948=People!$B$3,People!$A$3,IF(M9948=People!$B$2,People!$A$2,0))))</f>
        <v>Chuck Magee</v>
      </c>
      <c r="W9948" s="3" t="str">
        <f>IFERROR(VLOOKUP(B9948,Returns!$A$1:$B$801,2,0),"NO")</f>
        <v>NO</v>
      </c>
    </row>
    <row r="9949" spans="1:23">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1" t="str">
        <f>IF(M9949=People!$B$5,People!$A$5,IF(M9949=People!$B$4,People!$A$4,IF(M9949=People!$B$3,People!$A$3,IF(M9949=People!$B$2,People!$A$2,0))))</f>
        <v>Kelly Williams</v>
      </c>
      <c r="W9949" s="3" t="str">
        <f>IFERROR(VLOOKUP(B9949,Returns!$A$1:$B$801,2,0),"NO")</f>
        <v>NO</v>
      </c>
    </row>
    <row r="9950" spans="1:23">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1" t="str">
        <f>IF(M9950=People!$B$5,People!$A$5,IF(M9950=People!$B$4,People!$A$4,IF(M9950=People!$B$3,People!$A$3,IF(M9950=People!$B$2,People!$A$2,0))))</f>
        <v>Kelly Williams</v>
      </c>
      <c r="W9950" s="3" t="str">
        <f>IFERROR(VLOOKUP(B9950,Returns!$A$1:$B$801,2,0),"NO")</f>
        <v>NO</v>
      </c>
    </row>
    <row r="9951" spans="1:23">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1" t="str">
        <f>IF(M9951=People!$B$5,People!$A$5,IF(M9951=People!$B$4,People!$A$4,IF(M9951=People!$B$3,People!$A$3,IF(M9951=People!$B$2,People!$A$2,0))))</f>
        <v>Kelly Williams</v>
      </c>
      <c r="W9951" s="3" t="str">
        <f>IFERROR(VLOOKUP(B9951,Returns!$A$1:$B$801,2,0),"NO")</f>
        <v>NO</v>
      </c>
    </row>
    <row r="9952" spans="1:23">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1" t="str">
        <f>IF(M9952=People!$B$5,People!$A$5,IF(M9952=People!$B$4,People!$A$4,IF(M9952=People!$B$3,People!$A$3,IF(M9952=People!$B$2,People!$A$2,0))))</f>
        <v>Kelly Williams</v>
      </c>
      <c r="W9952" s="3" t="str">
        <f>IFERROR(VLOOKUP(B9952,Returns!$A$1:$B$801,2,0),"NO")</f>
        <v>NO</v>
      </c>
    </row>
    <row r="9953" spans="1:23">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1" t="str">
        <f>IF(M9953=People!$B$5,People!$A$5,IF(M9953=People!$B$4,People!$A$4,IF(M9953=People!$B$3,People!$A$3,IF(M9953=People!$B$2,People!$A$2,0))))</f>
        <v>Kelly Williams</v>
      </c>
      <c r="W9953" s="3" t="str">
        <f>IFERROR(VLOOKUP(B9953,Returns!$A$1:$B$801,2,0),"NO")</f>
        <v>NO</v>
      </c>
    </row>
    <row r="9954" spans="1:23">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1" t="str">
        <f>IF(M9954=People!$B$5,People!$A$5,IF(M9954=People!$B$4,People!$A$4,IF(M9954=People!$B$3,People!$A$3,IF(M9954=People!$B$2,People!$A$2,0))))</f>
        <v>Anna Andreadi</v>
      </c>
      <c r="W9954" s="3" t="str">
        <f>IFERROR(VLOOKUP(B9954,Returns!$A$1:$B$801,2,0),"NO")</f>
        <v>Yes</v>
      </c>
    </row>
    <row r="9955" spans="1:23">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1" t="str">
        <f>IF(M9955=People!$B$5,People!$A$5,IF(M9955=People!$B$4,People!$A$4,IF(M9955=People!$B$3,People!$A$3,IF(M9955=People!$B$2,People!$A$2,0))))</f>
        <v>Anna Andreadi</v>
      </c>
      <c r="W9955" s="3" t="str">
        <f>IFERROR(VLOOKUP(B9955,Returns!$A$1:$B$801,2,0),"NO")</f>
        <v>Yes</v>
      </c>
    </row>
    <row r="9956" spans="1:23">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1" t="str">
        <f>IF(M9956=People!$B$5,People!$A$5,IF(M9956=People!$B$4,People!$A$4,IF(M9956=People!$B$3,People!$A$3,IF(M9956=People!$B$2,People!$A$2,0))))</f>
        <v>Anna Andreadi</v>
      </c>
      <c r="W9956" s="3" t="str">
        <f>IFERROR(VLOOKUP(B9956,Returns!$A$1:$B$801,2,0),"NO")</f>
        <v>Yes</v>
      </c>
    </row>
    <row r="9957" spans="1:23">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1" t="str">
        <f>IF(M9957=People!$B$5,People!$A$5,IF(M9957=People!$B$4,People!$A$4,IF(M9957=People!$B$3,People!$A$3,IF(M9957=People!$B$2,People!$A$2,0))))</f>
        <v>Anna Andreadi</v>
      </c>
      <c r="W9957" s="3" t="str">
        <f>IFERROR(VLOOKUP(B9957,Returns!$A$1:$B$801,2,0),"NO")</f>
        <v>Yes</v>
      </c>
    </row>
    <row r="9958" spans="1:23">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1" t="str">
        <f>IF(M9958=People!$B$5,People!$A$5,IF(M9958=People!$B$4,People!$A$4,IF(M9958=People!$B$3,People!$A$3,IF(M9958=People!$B$2,People!$A$2,0))))</f>
        <v>Chuck Magee</v>
      </c>
      <c r="W9958" s="3" t="str">
        <f>IFERROR(VLOOKUP(B9958,Returns!$A$1:$B$801,2,0),"NO")</f>
        <v>Yes</v>
      </c>
    </row>
    <row r="9959" spans="1:23">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1" t="str">
        <f>IF(M9959=People!$B$5,People!$A$5,IF(M9959=People!$B$4,People!$A$4,IF(M9959=People!$B$3,People!$A$3,IF(M9959=People!$B$2,People!$A$2,0))))</f>
        <v>Chuck Magee</v>
      </c>
      <c r="W9959" s="3" t="str">
        <f>IFERROR(VLOOKUP(B9959,Returns!$A$1:$B$801,2,0),"NO")</f>
        <v>Yes</v>
      </c>
    </row>
    <row r="9960" spans="1:23">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1" t="str">
        <f>IF(M9960=People!$B$5,People!$A$5,IF(M9960=People!$B$4,People!$A$4,IF(M9960=People!$B$3,People!$A$3,IF(M9960=People!$B$2,People!$A$2,0))))</f>
        <v>Chuck Magee</v>
      </c>
      <c r="W9960" s="3" t="str">
        <f>IFERROR(VLOOKUP(B9960,Returns!$A$1:$B$801,2,0),"NO")</f>
        <v>Yes</v>
      </c>
    </row>
    <row r="9961" spans="1:23">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1" t="str">
        <f>IF(M9961=People!$B$5,People!$A$5,IF(M9961=People!$B$4,People!$A$4,IF(M9961=People!$B$3,People!$A$3,IF(M9961=People!$B$2,People!$A$2,0))))</f>
        <v>Anna Andreadi</v>
      </c>
      <c r="W9961" s="3" t="str">
        <f>IFERROR(VLOOKUP(B9961,Returns!$A$1:$B$801,2,0),"NO")</f>
        <v>NO</v>
      </c>
    </row>
    <row r="9962" spans="1:23">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1" t="str">
        <f>IF(M9962=People!$B$5,People!$A$5,IF(M9962=People!$B$4,People!$A$4,IF(M9962=People!$B$3,People!$A$3,IF(M9962=People!$B$2,People!$A$2,0))))</f>
        <v>Cassandra Brandow</v>
      </c>
      <c r="W9962" s="3" t="str">
        <f>IFERROR(VLOOKUP(B9962,Returns!$A$1:$B$801,2,0),"NO")</f>
        <v>NO</v>
      </c>
    </row>
    <row r="9963" spans="1:23">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1" t="str">
        <f>IF(M9963=People!$B$5,People!$A$5,IF(M9963=People!$B$4,People!$A$4,IF(M9963=People!$B$3,People!$A$3,IF(M9963=People!$B$2,People!$A$2,0))))</f>
        <v>Kelly Williams</v>
      </c>
      <c r="W9963" s="3" t="str">
        <f>IFERROR(VLOOKUP(B9963,Returns!$A$1:$B$801,2,0),"NO")</f>
        <v>NO</v>
      </c>
    </row>
    <row r="9964" spans="1:23">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1" t="str">
        <f>IF(M9964=People!$B$5,People!$A$5,IF(M9964=People!$B$4,People!$A$4,IF(M9964=People!$B$3,People!$A$3,IF(M9964=People!$B$2,People!$A$2,0))))</f>
        <v>Kelly Williams</v>
      </c>
      <c r="W9964" s="3" t="str">
        <f>IFERROR(VLOOKUP(B9964,Returns!$A$1:$B$801,2,0),"NO")</f>
        <v>NO</v>
      </c>
    </row>
    <row r="9965" spans="1:23">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1" t="str">
        <f>IF(M9965=People!$B$5,People!$A$5,IF(M9965=People!$B$4,People!$A$4,IF(M9965=People!$B$3,People!$A$3,IF(M9965=People!$B$2,People!$A$2,0))))</f>
        <v>Chuck Magee</v>
      </c>
      <c r="W9965" s="3" t="str">
        <f>IFERROR(VLOOKUP(B9965,Returns!$A$1:$B$801,2,0),"NO")</f>
        <v>NO</v>
      </c>
    </row>
    <row r="9966" spans="1:23">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1" t="str">
        <f>IF(M9966=People!$B$5,People!$A$5,IF(M9966=People!$B$4,People!$A$4,IF(M9966=People!$B$3,People!$A$3,IF(M9966=People!$B$2,People!$A$2,0))))</f>
        <v>Chuck Magee</v>
      </c>
      <c r="W9966" s="3" t="str">
        <f>IFERROR(VLOOKUP(B9966,Returns!$A$1:$B$801,2,0),"NO")</f>
        <v>NO</v>
      </c>
    </row>
    <row r="9967" spans="1:23">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1" t="str">
        <f>IF(M9967=People!$B$5,People!$A$5,IF(M9967=People!$B$4,People!$A$4,IF(M9967=People!$B$3,People!$A$3,IF(M9967=People!$B$2,People!$A$2,0))))</f>
        <v>Chuck Magee</v>
      </c>
      <c r="W9967" s="3" t="str">
        <f>IFERROR(VLOOKUP(B9967,Returns!$A$1:$B$801,2,0),"NO")</f>
        <v>NO</v>
      </c>
    </row>
    <row r="9968" spans="1:23">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1" t="str">
        <f>IF(M9968=People!$B$5,People!$A$5,IF(M9968=People!$B$4,People!$A$4,IF(M9968=People!$B$3,People!$A$3,IF(M9968=People!$B$2,People!$A$2,0))))</f>
        <v>Chuck Magee</v>
      </c>
      <c r="W9968" s="3" t="str">
        <f>IFERROR(VLOOKUP(B9968,Returns!$A$1:$B$801,2,0),"NO")</f>
        <v>NO</v>
      </c>
    </row>
    <row r="9969" spans="1:23">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1" t="str">
        <f>IF(M9969=People!$B$5,People!$A$5,IF(M9969=People!$B$4,People!$A$4,IF(M9969=People!$B$3,People!$A$3,IF(M9969=People!$B$2,People!$A$2,0))))</f>
        <v>Chuck Magee</v>
      </c>
      <c r="W9969" s="3" t="str">
        <f>IFERROR(VLOOKUP(B9969,Returns!$A$1:$B$801,2,0),"NO")</f>
        <v>NO</v>
      </c>
    </row>
    <row r="9970" spans="1:23">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1" t="str">
        <f>IF(M9970=People!$B$5,People!$A$5,IF(M9970=People!$B$4,People!$A$4,IF(M9970=People!$B$3,People!$A$3,IF(M9970=People!$B$2,People!$A$2,0))))</f>
        <v>Chuck Magee</v>
      </c>
      <c r="W9970" s="3" t="str">
        <f>IFERROR(VLOOKUP(B9970,Returns!$A$1:$B$801,2,0),"NO")</f>
        <v>NO</v>
      </c>
    </row>
    <row r="9971" spans="1:23">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1" t="str">
        <f>IF(M9971=People!$B$5,People!$A$5,IF(M9971=People!$B$4,People!$A$4,IF(M9971=People!$B$3,People!$A$3,IF(M9971=People!$B$2,People!$A$2,0))))</f>
        <v>Chuck Magee</v>
      </c>
      <c r="W9971" s="3" t="str">
        <f>IFERROR(VLOOKUP(B9971,Returns!$A$1:$B$801,2,0),"NO")</f>
        <v>NO</v>
      </c>
    </row>
    <row r="9972" spans="1:23">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1" t="str">
        <f>IF(M9972=People!$B$5,People!$A$5,IF(M9972=People!$B$4,People!$A$4,IF(M9972=People!$B$3,People!$A$3,IF(M9972=People!$B$2,People!$A$2,0))))</f>
        <v>Cassandra Brandow</v>
      </c>
      <c r="W9972" s="3" t="str">
        <f>IFERROR(VLOOKUP(B9972,Returns!$A$1:$B$801,2,0),"NO")</f>
        <v>NO</v>
      </c>
    </row>
    <row r="9973" spans="1:23">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1" t="str">
        <f>IF(M9973=People!$B$5,People!$A$5,IF(M9973=People!$B$4,People!$A$4,IF(M9973=People!$B$3,People!$A$3,IF(M9973=People!$B$2,People!$A$2,0))))</f>
        <v>Cassandra Brandow</v>
      </c>
      <c r="W9973" s="3" t="str">
        <f>IFERROR(VLOOKUP(B9973,Returns!$A$1:$B$801,2,0),"NO")</f>
        <v>NO</v>
      </c>
    </row>
    <row r="9974" spans="1:23">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1" t="str">
        <f>IF(M9974=People!$B$5,People!$A$5,IF(M9974=People!$B$4,People!$A$4,IF(M9974=People!$B$3,People!$A$3,IF(M9974=People!$B$2,People!$A$2,0))))</f>
        <v>Kelly Williams</v>
      </c>
      <c r="W9974" s="3" t="str">
        <f>IFERROR(VLOOKUP(B9974,Returns!$A$1:$B$801,2,0),"NO")</f>
        <v>NO</v>
      </c>
    </row>
    <row r="9975" spans="1:23">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1" t="str">
        <f>IF(M9975=People!$B$5,People!$A$5,IF(M9975=People!$B$4,People!$A$4,IF(M9975=People!$B$3,People!$A$3,IF(M9975=People!$B$2,People!$A$2,0))))</f>
        <v>Anna Andreadi</v>
      </c>
      <c r="W9975" s="3" t="str">
        <f>IFERROR(VLOOKUP(B9975,Returns!$A$1:$B$801,2,0),"NO")</f>
        <v>NO</v>
      </c>
    </row>
    <row r="9976" spans="1:23">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1" t="str">
        <f>IF(M9976=People!$B$5,People!$A$5,IF(M9976=People!$B$4,People!$A$4,IF(M9976=People!$B$3,People!$A$3,IF(M9976=People!$B$2,People!$A$2,0))))</f>
        <v>Anna Andreadi</v>
      </c>
      <c r="W9976" s="3" t="str">
        <f>IFERROR(VLOOKUP(B9976,Returns!$A$1:$B$801,2,0),"NO")</f>
        <v>NO</v>
      </c>
    </row>
    <row r="9977" spans="1:23">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1" t="str">
        <f>IF(M9977=People!$B$5,People!$A$5,IF(M9977=People!$B$4,People!$A$4,IF(M9977=People!$B$3,People!$A$3,IF(M9977=People!$B$2,People!$A$2,0))))</f>
        <v>Anna Andreadi</v>
      </c>
      <c r="W9977" s="3" t="str">
        <f>IFERROR(VLOOKUP(B9977,Returns!$A$1:$B$801,2,0),"NO")</f>
        <v>NO</v>
      </c>
    </row>
    <row r="9978" spans="1:23">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1" t="str">
        <f>IF(M9978=People!$B$5,People!$A$5,IF(M9978=People!$B$4,People!$A$4,IF(M9978=People!$B$3,People!$A$3,IF(M9978=People!$B$2,People!$A$2,0))))</f>
        <v>Anna Andreadi</v>
      </c>
      <c r="W9978" s="3" t="str">
        <f>IFERROR(VLOOKUP(B9978,Returns!$A$1:$B$801,2,0),"NO")</f>
        <v>NO</v>
      </c>
    </row>
    <row r="9979" spans="1:23">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1" t="str">
        <f>IF(M9979=People!$B$5,People!$A$5,IF(M9979=People!$B$4,People!$A$4,IF(M9979=People!$B$3,People!$A$3,IF(M9979=People!$B$2,People!$A$2,0))))</f>
        <v>Anna Andreadi</v>
      </c>
      <c r="W9979" s="3" t="str">
        <f>IFERROR(VLOOKUP(B9979,Returns!$A$1:$B$801,2,0),"NO")</f>
        <v>NO</v>
      </c>
    </row>
    <row r="9980" spans="1:23">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1" t="str">
        <f>IF(M9980=People!$B$5,People!$A$5,IF(M9980=People!$B$4,People!$A$4,IF(M9980=People!$B$3,People!$A$3,IF(M9980=People!$B$2,People!$A$2,0))))</f>
        <v>Anna Andreadi</v>
      </c>
      <c r="W9980" s="3" t="str">
        <f>IFERROR(VLOOKUP(B9980,Returns!$A$1:$B$801,2,0),"NO")</f>
        <v>NO</v>
      </c>
    </row>
    <row r="9981" spans="1:23">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1" t="str">
        <f>IF(M9981=People!$B$5,People!$A$5,IF(M9981=People!$B$4,People!$A$4,IF(M9981=People!$B$3,People!$A$3,IF(M9981=People!$B$2,People!$A$2,0))))</f>
        <v>Anna Andreadi</v>
      </c>
      <c r="W9981" s="3" t="str">
        <f>IFERROR(VLOOKUP(B9981,Returns!$A$1:$B$801,2,0),"NO")</f>
        <v>NO</v>
      </c>
    </row>
    <row r="9982" spans="1:23">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1" t="str">
        <f>IF(M9982=People!$B$5,People!$A$5,IF(M9982=People!$B$4,People!$A$4,IF(M9982=People!$B$3,People!$A$3,IF(M9982=People!$B$2,People!$A$2,0))))</f>
        <v>Cassandra Brandow</v>
      </c>
      <c r="W9982" s="3" t="str">
        <f>IFERROR(VLOOKUP(B9982,Returns!$A$1:$B$801,2,0),"NO")</f>
        <v>NO</v>
      </c>
    </row>
    <row r="9983" spans="1:23">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1" t="str">
        <f>IF(M9983=People!$B$5,People!$A$5,IF(M9983=People!$B$4,People!$A$4,IF(M9983=People!$B$3,People!$A$3,IF(M9983=People!$B$2,People!$A$2,0))))</f>
        <v>Chuck Magee</v>
      </c>
      <c r="W9983" s="3" t="str">
        <f>IFERROR(VLOOKUP(B9983,Returns!$A$1:$B$801,2,0),"NO")</f>
        <v>NO</v>
      </c>
    </row>
    <row r="9984" spans="1:23">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1" t="str">
        <f>IF(M9984=People!$B$5,People!$A$5,IF(M9984=People!$B$4,People!$A$4,IF(M9984=People!$B$3,People!$A$3,IF(M9984=People!$B$2,People!$A$2,0))))</f>
        <v>Kelly Williams</v>
      </c>
      <c r="W9984" s="3" t="str">
        <f>IFERROR(VLOOKUP(B9984,Returns!$A$1:$B$801,2,0),"NO")</f>
        <v>NO</v>
      </c>
    </row>
    <row r="9985" spans="1:23">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1" t="str">
        <f>IF(M9985=People!$B$5,People!$A$5,IF(M9985=People!$B$4,People!$A$4,IF(M9985=People!$B$3,People!$A$3,IF(M9985=People!$B$2,People!$A$2,0))))</f>
        <v>Kelly Williams</v>
      </c>
      <c r="W9985" s="3" t="str">
        <f>IFERROR(VLOOKUP(B9985,Returns!$A$1:$B$801,2,0),"NO")</f>
        <v>NO</v>
      </c>
    </row>
    <row r="9986" spans="1:23">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1" t="str">
        <f>IF(M9986=People!$B$5,People!$A$5,IF(M9986=People!$B$4,People!$A$4,IF(M9986=People!$B$3,People!$A$3,IF(M9986=People!$B$2,People!$A$2,0))))</f>
        <v>Chuck Magee</v>
      </c>
      <c r="W9986" s="3" t="str">
        <f>IFERROR(VLOOKUP(B9986,Returns!$A$1:$B$801,2,0),"NO")</f>
        <v>NO</v>
      </c>
    </row>
    <row r="9987" spans="1:23">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1" t="str">
        <f>IF(M9987=People!$B$5,People!$A$5,IF(M9987=People!$B$4,People!$A$4,IF(M9987=People!$B$3,People!$A$3,IF(M9987=People!$B$2,People!$A$2,0))))</f>
        <v>Chuck Magee</v>
      </c>
      <c r="W9987" s="3" t="str">
        <f>IFERROR(VLOOKUP(B9987,Returns!$A$1:$B$801,2,0),"NO")</f>
        <v>NO</v>
      </c>
    </row>
    <row r="9988" spans="1:23">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1" t="str">
        <f>IF(M9988=People!$B$5,People!$A$5,IF(M9988=People!$B$4,People!$A$4,IF(M9988=People!$B$3,People!$A$3,IF(M9988=People!$B$2,People!$A$2,0))))</f>
        <v>Anna Andreadi</v>
      </c>
      <c r="W9988" s="3" t="str">
        <f>IFERROR(VLOOKUP(B9988,Returns!$A$1:$B$801,2,0),"NO")</f>
        <v>NO</v>
      </c>
    </row>
    <row r="9989" spans="1:23">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1" t="str">
        <f>IF(M9989=People!$B$5,People!$A$5,IF(M9989=People!$B$4,People!$A$4,IF(M9989=People!$B$3,People!$A$3,IF(M9989=People!$B$2,People!$A$2,0))))</f>
        <v>Cassandra Brandow</v>
      </c>
      <c r="W9989" s="3" t="str">
        <f>IFERROR(VLOOKUP(B9989,Returns!$A$1:$B$801,2,0),"NO")</f>
        <v>NO</v>
      </c>
    </row>
    <row r="9990" spans="1:23">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1" t="str">
        <f>IF(M9990=People!$B$5,People!$A$5,IF(M9990=People!$B$4,People!$A$4,IF(M9990=People!$B$3,People!$A$3,IF(M9990=People!$B$2,People!$A$2,0))))</f>
        <v>Cassandra Brandow</v>
      </c>
      <c r="W9990" s="3" t="str">
        <f>IFERROR(VLOOKUP(B9990,Returns!$A$1:$B$801,2,0),"NO")</f>
        <v>NO</v>
      </c>
    </row>
    <row r="9991" spans="1:23">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1" t="str">
        <f>IF(M9991=People!$B$5,People!$A$5,IF(M9991=People!$B$4,People!$A$4,IF(M9991=People!$B$3,People!$A$3,IF(M9991=People!$B$2,People!$A$2,0))))</f>
        <v>Cassandra Brandow</v>
      </c>
      <c r="W9991" s="3" t="str">
        <f>IFERROR(VLOOKUP(B9991,Returns!$A$1:$B$801,2,0),"NO")</f>
        <v>NO</v>
      </c>
    </row>
    <row r="9992" spans="1:23">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1" t="str">
        <f>IF(M9992=People!$B$5,People!$A$5,IF(M9992=People!$B$4,People!$A$4,IF(M9992=People!$B$3,People!$A$3,IF(M9992=People!$B$2,People!$A$2,0))))</f>
        <v>Anna Andreadi</v>
      </c>
      <c r="W9992" s="3" t="str">
        <f>IFERROR(VLOOKUP(B9992,Returns!$A$1:$B$801,2,0),"NO")</f>
        <v>Yes</v>
      </c>
    </row>
    <row r="9993" spans="1:23">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1" t="str">
        <f>IF(M9993=People!$B$5,People!$A$5,IF(M9993=People!$B$4,People!$A$4,IF(M9993=People!$B$3,People!$A$3,IF(M9993=People!$B$2,People!$A$2,0))))</f>
        <v>Anna Andreadi</v>
      </c>
      <c r="W9993" s="3" t="str">
        <f>IFERROR(VLOOKUP(B9993,Returns!$A$1:$B$801,2,0),"NO")</f>
        <v>Yes</v>
      </c>
    </row>
    <row r="9994" spans="1:23">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1" t="str">
        <f>IF(M9994=People!$B$5,People!$A$5,IF(M9994=People!$B$4,People!$A$4,IF(M9994=People!$B$3,People!$A$3,IF(M9994=People!$B$2,People!$A$2,0))))</f>
        <v>Anna Andreadi</v>
      </c>
      <c r="W9994" s="3" t="str">
        <f>IFERROR(VLOOKUP(B9994,Returns!$A$1:$B$801,2,0),"NO")</f>
        <v>Yes</v>
      </c>
    </row>
    <row r="9995" spans="1:23">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1" t="str">
        <f>IF(M9995=People!$B$5,People!$A$5,IF(M9995=People!$B$4,People!$A$4,IF(M9995=People!$B$3,People!$A$3,IF(M9995=People!$B$2,People!$A$2,0))))</f>
        <v>Anna Andreadi</v>
      </c>
      <c r="W9995" s="3" t="str">
        <f>IFERROR(VLOOKUP(B9995,Returns!$A$1:$B$801,2,0),"NO")</f>
        <v>NO</v>
      </c>
    </row>
  </sheetData>
  <pageMargins left="0.75" right="0.75" top="1" bottom="1" header="0.5" footer="0.5"/>
  <headerFooter alignWithMargins="0">
    <oddHeader>&amp;A</oddHeader>
    <oddFooter>Page &amp;P</oddFooter>
  </headerFooter>
  <ignoredErrors>
    <ignoredError sqref="V2:V3 V4" calculatedColumn="1"/>
  </ignoredErrors>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
  <sheetViews>
    <sheetView workbookViewId="0"/>
  </sheetViews>
  <sheetFormatPr baseColWidth="10" defaultRowHeight="13"/>
  <cols>
    <col min="1" max="1" width="17.5" customWidth="1"/>
    <col min="2" max="2" width="31.33203125" customWidth="1"/>
    <col min="3" max="256" width="8.83203125" customWidth="1"/>
  </cols>
  <sheetData>
    <row r="1" spans="1:2">
      <c r="A1" s="1" t="s">
        <v>5930</v>
      </c>
      <c r="B1" s="1" t="s">
        <v>12</v>
      </c>
    </row>
    <row r="2" spans="1:2">
      <c r="A2" s="1" t="s">
        <v>5177</v>
      </c>
      <c r="B2" s="1" t="s">
        <v>41</v>
      </c>
    </row>
    <row r="3" spans="1:2">
      <c r="A3" s="1" t="s">
        <v>2264</v>
      </c>
      <c r="B3" s="1" t="s">
        <v>135</v>
      </c>
    </row>
    <row r="4" spans="1:2">
      <c r="A4" s="1" t="s">
        <v>4211</v>
      </c>
      <c r="B4" s="1" t="s">
        <v>97</v>
      </c>
    </row>
    <row r="5" spans="1:2">
      <c r="A5" s="1" t="s">
        <v>684</v>
      </c>
      <c r="B5" s="1" t="s">
        <v>28</v>
      </c>
    </row>
  </sheetData>
  <pageMargins left="0.75" right="0.75" top="1" bottom="1" header="0.5" footer="0.5"/>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801"/>
  <sheetViews>
    <sheetView workbookViewId="0"/>
  </sheetViews>
  <sheetFormatPr baseColWidth="10" defaultRowHeight="13"/>
  <cols>
    <col min="1" max="1" width="14.83203125" customWidth="1"/>
    <col min="2" max="2" width="14.83203125" bestFit="1" customWidth="1"/>
    <col min="3" max="4" width="8.83203125" customWidth="1"/>
    <col min="5" max="5" width="44.1640625" customWidth="1"/>
    <col min="6" max="256" width="8.83203125" customWidth="1"/>
  </cols>
  <sheetData>
    <row r="1" spans="1:4">
      <c r="A1" t="s">
        <v>1</v>
      </c>
      <c r="B1" s="1" t="s">
        <v>5931</v>
      </c>
      <c r="D1" s="1"/>
    </row>
    <row r="2" spans="1:4">
      <c r="A2" t="s">
        <v>5933</v>
      </c>
      <c r="B2" s="1" t="s">
        <v>5932</v>
      </c>
      <c r="D2" s="1"/>
    </row>
    <row r="3" spans="1:4">
      <c r="A3" t="s">
        <v>5933</v>
      </c>
      <c r="B3" s="1" t="s">
        <v>5932</v>
      </c>
      <c r="D3" s="1"/>
    </row>
    <row r="4" spans="1:4">
      <c r="A4" t="s">
        <v>5933</v>
      </c>
      <c r="B4" s="1" t="s">
        <v>5932</v>
      </c>
      <c r="D4" s="1"/>
    </row>
    <row r="5" spans="1:4">
      <c r="A5" t="s">
        <v>5933</v>
      </c>
      <c r="B5" s="1" t="s">
        <v>5932</v>
      </c>
      <c r="D5" s="1"/>
    </row>
    <row r="6" spans="1:4">
      <c r="A6" t="s">
        <v>5934</v>
      </c>
      <c r="B6" s="1" t="s">
        <v>5932</v>
      </c>
      <c r="D6" s="1"/>
    </row>
    <row r="7" spans="1:4">
      <c r="A7" t="s">
        <v>5935</v>
      </c>
      <c r="B7" s="1" t="s">
        <v>5932</v>
      </c>
      <c r="D7" s="1"/>
    </row>
    <row r="8" spans="1:4">
      <c r="A8" t="s">
        <v>5935</v>
      </c>
      <c r="B8" s="1" t="s">
        <v>5932</v>
      </c>
      <c r="D8" s="1"/>
    </row>
    <row r="9" spans="1:4">
      <c r="A9" t="s">
        <v>5935</v>
      </c>
      <c r="B9" s="1" t="s">
        <v>5932</v>
      </c>
      <c r="D9" s="1"/>
    </row>
    <row r="10" spans="1:4">
      <c r="A10" t="s">
        <v>5935</v>
      </c>
      <c r="B10" s="1" t="s">
        <v>5932</v>
      </c>
      <c r="D10" s="1"/>
    </row>
    <row r="11" spans="1:4">
      <c r="A11" t="s">
        <v>5936</v>
      </c>
      <c r="B11" s="1" t="s">
        <v>5932</v>
      </c>
      <c r="D11" s="1"/>
    </row>
    <row r="12" spans="1:4">
      <c r="A12" t="s">
        <v>5937</v>
      </c>
      <c r="B12" s="1" t="s">
        <v>5932</v>
      </c>
      <c r="D12" s="1"/>
    </row>
    <row r="13" spans="1:4">
      <c r="A13" t="s">
        <v>5937</v>
      </c>
      <c r="B13" s="1" t="s">
        <v>5932</v>
      </c>
      <c r="D13" s="1"/>
    </row>
    <row r="14" spans="1:4">
      <c r="A14" t="s">
        <v>5938</v>
      </c>
      <c r="B14" s="1" t="s">
        <v>5932</v>
      </c>
      <c r="D14" s="1"/>
    </row>
    <row r="15" spans="1:4">
      <c r="A15" t="s">
        <v>5938</v>
      </c>
      <c r="B15" s="1" t="s">
        <v>5932</v>
      </c>
      <c r="D15" s="1"/>
    </row>
    <row r="16" spans="1:4">
      <c r="A16" t="s">
        <v>5938</v>
      </c>
      <c r="B16" s="1" t="s">
        <v>5932</v>
      </c>
      <c r="D16" s="1"/>
    </row>
    <row r="17" spans="1:4">
      <c r="A17" t="s">
        <v>5938</v>
      </c>
      <c r="B17" s="1" t="s">
        <v>5932</v>
      </c>
      <c r="D17" s="1"/>
    </row>
    <row r="18" spans="1:4">
      <c r="A18" t="s">
        <v>5939</v>
      </c>
      <c r="B18" s="1" t="s">
        <v>5932</v>
      </c>
      <c r="D18" s="1"/>
    </row>
    <row r="19" spans="1:4">
      <c r="A19" t="s">
        <v>5940</v>
      </c>
      <c r="B19" s="1" t="s">
        <v>5932</v>
      </c>
      <c r="D19" s="1"/>
    </row>
    <row r="20" spans="1:4">
      <c r="A20" t="s">
        <v>5940</v>
      </c>
      <c r="B20" s="1" t="s">
        <v>5932</v>
      </c>
      <c r="D20" s="1"/>
    </row>
    <row r="21" spans="1:4">
      <c r="A21" t="s">
        <v>5941</v>
      </c>
      <c r="B21" s="1" t="s">
        <v>5932</v>
      </c>
      <c r="D21" s="1"/>
    </row>
    <row r="22" spans="1:4">
      <c r="A22" t="s">
        <v>5942</v>
      </c>
      <c r="B22" s="1" t="s">
        <v>5932</v>
      </c>
      <c r="D22" s="1"/>
    </row>
    <row r="23" spans="1:4">
      <c r="A23" t="s">
        <v>5943</v>
      </c>
      <c r="B23" s="1" t="s">
        <v>5932</v>
      </c>
      <c r="D23" s="1"/>
    </row>
    <row r="24" spans="1:4">
      <c r="A24" t="s">
        <v>5943</v>
      </c>
      <c r="B24" s="1" t="s">
        <v>5932</v>
      </c>
      <c r="D24" s="1"/>
    </row>
    <row r="25" spans="1:4">
      <c r="B25" s="1" t="s">
        <v>5932</v>
      </c>
      <c r="D25" s="1"/>
    </row>
    <row r="26" spans="1:4">
      <c r="A26" t="s">
        <v>5944</v>
      </c>
      <c r="B26" s="1" t="s">
        <v>5932</v>
      </c>
      <c r="D26" s="1"/>
    </row>
    <row r="27" spans="1:4">
      <c r="A27" t="s">
        <v>5944</v>
      </c>
      <c r="B27" s="1" t="s">
        <v>5932</v>
      </c>
      <c r="D27" s="1"/>
    </row>
    <row r="28" spans="1:4">
      <c r="A28" t="s">
        <v>5944</v>
      </c>
      <c r="B28" s="1" t="s">
        <v>5932</v>
      </c>
      <c r="D28" s="1"/>
    </row>
    <row r="29" spans="1:4">
      <c r="A29" t="s">
        <v>5944</v>
      </c>
      <c r="B29" s="1" t="s">
        <v>5932</v>
      </c>
      <c r="D29" s="1"/>
    </row>
    <row r="30" spans="1:4">
      <c r="A30" t="s">
        <v>5944</v>
      </c>
      <c r="B30" s="1" t="s">
        <v>5932</v>
      </c>
      <c r="D30" s="1"/>
    </row>
    <row r="31" spans="1:4">
      <c r="A31" t="s">
        <v>5944</v>
      </c>
      <c r="B31" s="1" t="s">
        <v>5932</v>
      </c>
      <c r="D31" s="1"/>
    </row>
    <row r="32" spans="1:4">
      <c r="A32" t="s">
        <v>5944</v>
      </c>
      <c r="B32" s="1" t="s">
        <v>5932</v>
      </c>
      <c r="D32" s="1"/>
    </row>
    <row r="33" spans="1:4">
      <c r="A33" t="s">
        <v>5945</v>
      </c>
      <c r="B33" s="1" t="s">
        <v>5932</v>
      </c>
      <c r="D33" s="1"/>
    </row>
    <row r="34" spans="1:4">
      <c r="A34" t="s">
        <v>5946</v>
      </c>
      <c r="B34" s="1" t="s">
        <v>5932</v>
      </c>
      <c r="D34" s="1"/>
    </row>
    <row r="35" spans="1:4">
      <c r="A35" t="s">
        <v>5946</v>
      </c>
      <c r="B35" s="1" t="s">
        <v>5932</v>
      </c>
      <c r="D35" s="1"/>
    </row>
    <row r="36" spans="1:4">
      <c r="A36" t="s">
        <v>5947</v>
      </c>
      <c r="B36" s="1" t="s">
        <v>5932</v>
      </c>
      <c r="D36" s="1"/>
    </row>
    <row r="37" spans="1:4">
      <c r="A37" t="s">
        <v>5947</v>
      </c>
      <c r="B37" s="1" t="s">
        <v>5932</v>
      </c>
      <c r="D37" s="1"/>
    </row>
    <row r="38" spans="1:4">
      <c r="A38" t="s">
        <v>5948</v>
      </c>
      <c r="B38" s="1" t="s">
        <v>5932</v>
      </c>
      <c r="D38" s="1"/>
    </row>
    <row r="39" spans="1:4">
      <c r="A39" t="s">
        <v>5949</v>
      </c>
      <c r="B39" s="1" t="s">
        <v>5932</v>
      </c>
      <c r="D39" s="1"/>
    </row>
    <row r="40" spans="1:4">
      <c r="A40" t="s">
        <v>5949</v>
      </c>
      <c r="B40" s="1" t="s">
        <v>5932</v>
      </c>
      <c r="D40" s="1"/>
    </row>
    <row r="41" spans="1:4">
      <c r="A41" t="s">
        <v>5950</v>
      </c>
      <c r="B41" s="1" t="s">
        <v>5932</v>
      </c>
      <c r="D41" s="1"/>
    </row>
    <row r="42" spans="1:4">
      <c r="A42" t="s">
        <v>5950</v>
      </c>
      <c r="B42" s="1" t="s">
        <v>5932</v>
      </c>
      <c r="D42" s="1"/>
    </row>
    <row r="43" spans="1:4">
      <c r="A43" t="s">
        <v>5950</v>
      </c>
      <c r="B43" s="1" t="s">
        <v>5932</v>
      </c>
      <c r="D43" s="1"/>
    </row>
    <row r="44" spans="1:4">
      <c r="A44" t="s">
        <v>5951</v>
      </c>
      <c r="B44" s="1" t="s">
        <v>5932</v>
      </c>
      <c r="D44" s="1"/>
    </row>
    <row r="45" spans="1:4">
      <c r="A45" t="s">
        <v>5951</v>
      </c>
      <c r="B45" s="1" t="s">
        <v>5932</v>
      </c>
      <c r="D45" s="1"/>
    </row>
    <row r="46" spans="1:4">
      <c r="A46" t="s">
        <v>5951</v>
      </c>
      <c r="B46" s="1" t="s">
        <v>5932</v>
      </c>
      <c r="D46" s="1"/>
    </row>
    <row r="47" spans="1:4">
      <c r="A47" t="s">
        <v>5951</v>
      </c>
      <c r="B47" s="1" t="s">
        <v>5932</v>
      </c>
      <c r="D47" s="1"/>
    </row>
    <row r="48" spans="1:4">
      <c r="A48" t="s">
        <v>5951</v>
      </c>
      <c r="B48" s="1" t="s">
        <v>5932</v>
      </c>
      <c r="D48" s="1"/>
    </row>
    <row r="49" spans="1:4">
      <c r="A49" t="s">
        <v>5951</v>
      </c>
      <c r="B49" s="1" t="s">
        <v>5932</v>
      </c>
      <c r="D49" s="1"/>
    </row>
    <row r="50" spans="1:4">
      <c r="A50" t="s">
        <v>5952</v>
      </c>
      <c r="B50" s="1" t="s">
        <v>5932</v>
      </c>
      <c r="D50" s="1"/>
    </row>
    <row r="51" spans="1:4">
      <c r="A51" t="s">
        <v>5952</v>
      </c>
      <c r="B51" s="1" t="s">
        <v>5932</v>
      </c>
      <c r="D51" s="1"/>
    </row>
    <row r="52" spans="1:4">
      <c r="A52" t="s">
        <v>5952</v>
      </c>
      <c r="B52" s="1" t="s">
        <v>5932</v>
      </c>
      <c r="D52" s="1"/>
    </row>
    <row r="53" spans="1:4">
      <c r="A53" t="s">
        <v>5952</v>
      </c>
      <c r="B53" s="1" t="s">
        <v>5932</v>
      </c>
      <c r="D53" s="1"/>
    </row>
    <row r="54" spans="1:4">
      <c r="A54" t="s">
        <v>5953</v>
      </c>
      <c r="B54" s="1" t="s">
        <v>5932</v>
      </c>
      <c r="D54" s="1"/>
    </row>
    <row r="55" spans="1:4">
      <c r="A55" t="s">
        <v>5954</v>
      </c>
      <c r="B55" s="1" t="s">
        <v>5932</v>
      </c>
      <c r="D55" s="1"/>
    </row>
    <row r="56" spans="1:4">
      <c r="A56" t="s">
        <v>5954</v>
      </c>
      <c r="B56" s="1" t="s">
        <v>5932</v>
      </c>
      <c r="D56" s="1"/>
    </row>
    <row r="57" spans="1:4">
      <c r="A57" t="s">
        <v>5954</v>
      </c>
      <c r="B57" s="1" t="s">
        <v>5932</v>
      </c>
      <c r="D57" s="1"/>
    </row>
    <row r="58" spans="1:4">
      <c r="A58" t="s">
        <v>5955</v>
      </c>
      <c r="B58" s="1" t="s">
        <v>5932</v>
      </c>
      <c r="D58" s="1"/>
    </row>
    <row r="59" spans="1:4">
      <c r="A59" t="s">
        <v>5955</v>
      </c>
      <c r="B59" s="1" t="s">
        <v>5932</v>
      </c>
      <c r="D59" s="1"/>
    </row>
    <row r="60" spans="1:4">
      <c r="A60" t="s">
        <v>5955</v>
      </c>
      <c r="B60" s="1" t="s">
        <v>5932</v>
      </c>
      <c r="D60" s="1"/>
    </row>
    <row r="61" spans="1:4">
      <c r="A61" t="s">
        <v>5955</v>
      </c>
      <c r="B61" s="1" t="s">
        <v>5932</v>
      </c>
      <c r="D61" s="1"/>
    </row>
    <row r="62" spans="1:4">
      <c r="A62" t="s">
        <v>5956</v>
      </c>
      <c r="B62" s="1" t="s">
        <v>5932</v>
      </c>
      <c r="D62" s="1"/>
    </row>
    <row r="63" spans="1:4">
      <c r="A63" t="s">
        <v>5956</v>
      </c>
      <c r="B63" s="1" t="s">
        <v>5932</v>
      </c>
      <c r="D63" s="1"/>
    </row>
    <row r="64" spans="1:4">
      <c r="A64" t="s">
        <v>5957</v>
      </c>
      <c r="B64" s="1" t="s">
        <v>5932</v>
      </c>
      <c r="D64" s="1"/>
    </row>
    <row r="65" spans="1:4">
      <c r="A65" t="s">
        <v>5957</v>
      </c>
      <c r="B65" s="1" t="s">
        <v>5932</v>
      </c>
      <c r="D65" s="1"/>
    </row>
    <row r="66" spans="1:4">
      <c r="A66" t="s">
        <v>5958</v>
      </c>
      <c r="B66" s="1" t="s">
        <v>5932</v>
      </c>
      <c r="D66" s="1"/>
    </row>
    <row r="67" spans="1:4">
      <c r="A67" t="s">
        <v>5959</v>
      </c>
      <c r="B67" s="1" t="s">
        <v>5932</v>
      </c>
      <c r="D67" s="1"/>
    </row>
    <row r="68" spans="1:4">
      <c r="A68" t="s">
        <v>5959</v>
      </c>
      <c r="B68" s="1" t="s">
        <v>5932</v>
      </c>
      <c r="D68" s="1"/>
    </row>
    <row r="69" spans="1:4">
      <c r="A69" t="s">
        <v>5960</v>
      </c>
      <c r="B69" s="1" t="s">
        <v>5932</v>
      </c>
      <c r="D69" s="1"/>
    </row>
    <row r="70" spans="1:4">
      <c r="A70" t="s">
        <v>5961</v>
      </c>
      <c r="B70" s="1" t="s">
        <v>5932</v>
      </c>
      <c r="D70" s="1"/>
    </row>
    <row r="71" spans="1:4">
      <c r="A71" t="s">
        <v>5961</v>
      </c>
      <c r="B71" s="1" t="s">
        <v>5932</v>
      </c>
      <c r="D71" s="1"/>
    </row>
    <row r="72" spans="1:4">
      <c r="A72" t="s">
        <v>5961</v>
      </c>
      <c r="B72" s="1" t="s">
        <v>5932</v>
      </c>
      <c r="D72" s="1"/>
    </row>
    <row r="73" spans="1:4">
      <c r="A73" t="s">
        <v>5961</v>
      </c>
      <c r="B73" s="1" t="s">
        <v>5932</v>
      </c>
      <c r="D73" s="1"/>
    </row>
    <row r="74" spans="1:4">
      <c r="A74" t="s">
        <v>5962</v>
      </c>
      <c r="B74" s="1" t="s">
        <v>5932</v>
      </c>
      <c r="D74" s="1"/>
    </row>
    <row r="75" spans="1:4">
      <c r="A75" t="s">
        <v>5962</v>
      </c>
      <c r="B75" s="1" t="s">
        <v>5932</v>
      </c>
      <c r="D75" s="1"/>
    </row>
    <row r="76" spans="1:4">
      <c r="A76" t="s">
        <v>5962</v>
      </c>
      <c r="B76" s="1" t="s">
        <v>5932</v>
      </c>
      <c r="D76" s="1"/>
    </row>
    <row r="77" spans="1:4">
      <c r="A77" t="s">
        <v>5962</v>
      </c>
      <c r="B77" s="1" t="s">
        <v>5932</v>
      </c>
      <c r="D77" s="1"/>
    </row>
    <row r="78" spans="1:4">
      <c r="A78" t="s">
        <v>5962</v>
      </c>
      <c r="B78" s="1" t="s">
        <v>5932</v>
      </c>
      <c r="D78" s="1"/>
    </row>
    <row r="79" spans="1:4">
      <c r="A79" t="s">
        <v>5962</v>
      </c>
      <c r="B79" s="1" t="s">
        <v>5932</v>
      </c>
      <c r="D79" s="1"/>
    </row>
    <row r="80" spans="1:4">
      <c r="A80" t="s">
        <v>5962</v>
      </c>
      <c r="B80" s="1" t="s">
        <v>5932</v>
      </c>
      <c r="D80" s="1"/>
    </row>
    <row r="81" spans="1:4">
      <c r="A81" t="s">
        <v>5962</v>
      </c>
      <c r="B81" s="1" t="s">
        <v>5932</v>
      </c>
      <c r="D81" s="1"/>
    </row>
    <row r="82" spans="1:4">
      <c r="A82" t="s">
        <v>5963</v>
      </c>
      <c r="B82" s="1" t="s">
        <v>5932</v>
      </c>
      <c r="D82" s="1"/>
    </row>
    <row r="83" spans="1:4">
      <c r="A83" t="s">
        <v>5963</v>
      </c>
      <c r="B83" s="1" t="s">
        <v>5932</v>
      </c>
      <c r="D83" s="1"/>
    </row>
    <row r="84" spans="1:4">
      <c r="A84" t="s">
        <v>5963</v>
      </c>
      <c r="B84" s="1" t="s">
        <v>5932</v>
      </c>
      <c r="D84" s="1"/>
    </row>
    <row r="85" spans="1:4">
      <c r="A85" t="s">
        <v>5964</v>
      </c>
      <c r="B85" s="1" t="s">
        <v>5932</v>
      </c>
      <c r="D85" s="1"/>
    </row>
    <row r="86" spans="1:4">
      <c r="A86" t="s">
        <v>5964</v>
      </c>
      <c r="B86" s="1" t="s">
        <v>5932</v>
      </c>
      <c r="D86" s="1"/>
    </row>
    <row r="87" spans="1:4">
      <c r="A87" t="s">
        <v>5965</v>
      </c>
      <c r="B87" s="1" t="s">
        <v>5932</v>
      </c>
      <c r="D87" s="1"/>
    </row>
    <row r="88" spans="1:4">
      <c r="A88" t="s">
        <v>5965</v>
      </c>
      <c r="B88" s="1" t="s">
        <v>5932</v>
      </c>
      <c r="D88" s="1"/>
    </row>
    <row r="89" spans="1:4">
      <c r="A89" t="s">
        <v>5966</v>
      </c>
      <c r="B89" s="1" t="s">
        <v>5932</v>
      </c>
      <c r="D89" s="1"/>
    </row>
    <row r="90" spans="1:4">
      <c r="A90" t="s">
        <v>5966</v>
      </c>
      <c r="B90" s="1" t="s">
        <v>5932</v>
      </c>
      <c r="D90" s="1"/>
    </row>
    <row r="91" spans="1:4">
      <c r="A91" t="s">
        <v>5966</v>
      </c>
      <c r="B91" s="1" t="s">
        <v>5932</v>
      </c>
      <c r="D91" s="1"/>
    </row>
    <row r="92" spans="1:4">
      <c r="A92" t="s">
        <v>5967</v>
      </c>
      <c r="B92" s="1" t="s">
        <v>5932</v>
      </c>
      <c r="D92" s="1"/>
    </row>
    <row r="93" spans="1:4">
      <c r="A93" t="s">
        <v>5967</v>
      </c>
      <c r="B93" s="1" t="s">
        <v>5932</v>
      </c>
      <c r="D93" s="1"/>
    </row>
    <row r="94" spans="1:4">
      <c r="A94" t="s">
        <v>5967</v>
      </c>
      <c r="B94" s="1" t="s">
        <v>5932</v>
      </c>
      <c r="D94" s="1"/>
    </row>
    <row r="95" spans="1:4">
      <c r="A95" t="s">
        <v>5967</v>
      </c>
      <c r="B95" s="1" t="s">
        <v>5932</v>
      </c>
      <c r="D95" s="1"/>
    </row>
    <row r="96" spans="1:4">
      <c r="A96" t="s">
        <v>5967</v>
      </c>
      <c r="B96" s="1" t="s">
        <v>5932</v>
      </c>
      <c r="D96" s="1"/>
    </row>
    <row r="97" spans="1:4">
      <c r="A97" t="s">
        <v>5968</v>
      </c>
      <c r="B97" s="1" t="s">
        <v>5932</v>
      </c>
      <c r="D97" s="1"/>
    </row>
    <row r="98" spans="1:4">
      <c r="A98" t="s">
        <v>5968</v>
      </c>
      <c r="B98" s="1" t="s">
        <v>5932</v>
      </c>
      <c r="D98" s="1"/>
    </row>
    <row r="99" spans="1:4">
      <c r="A99" t="s">
        <v>5969</v>
      </c>
      <c r="B99" s="1" t="s">
        <v>5932</v>
      </c>
      <c r="D99" s="1"/>
    </row>
    <row r="100" spans="1:4">
      <c r="A100" t="s">
        <v>5970</v>
      </c>
      <c r="B100" s="1" t="s">
        <v>5932</v>
      </c>
      <c r="D100" s="1"/>
    </row>
    <row r="101" spans="1:4">
      <c r="A101" t="s">
        <v>5970</v>
      </c>
      <c r="B101" s="1" t="s">
        <v>5932</v>
      </c>
      <c r="D101" s="1"/>
    </row>
    <row r="102" spans="1:4">
      <c r="A102" t="s">
        <v>5970</v>
      </c>
      <c r="B102" s="1" t="s">
        <v>5932</v>
      </c>
      <c r="D102" s="1"/>
    </row>
    <row r="103" spans="1:4">
      <c r="A103" t="s">
        <v>5971</v>
      </c>
      <c r="B103" s="1" t="s">
        <v>5932</v>
      </c>
      <c r="D103" s="1"/>
    </row>
    <row r="104" spans="1:4">
      <c r="A104" t="s">
        <v>5971</v>
      </c>
      <c r="B104" s="1" t="s">
        <v>5932</v>
      </c>
      <c r="D104" s="1"/>
    </row>
    <row r="105" spans="1:4">
      <c r="A105" t="s">
        <v>5972</v>
      </c>
      <c r="B105" s="1" t="s">
        <v>5932</v>
      </c>
      <c r="D105" s="1"/>
    </row>
    <row r="106" spans="1:4">
      <c r="A106" t="s">
        <v>5973</v>
      </c>
      <c r="B106" s="1" t="s">
        <v>5932</v>
      </c>
      <c r="D106" s="1"/>
    </row>
    <row r="107" spans="1:4">
      <c r="A107" t="s">
        <v>5973</v>
      </c>
      <c r="B107" s="1" t="s">
        <v>5932</v>
      </c>
      <c r="D107" s="1"/>
    </row>
    <row r="108" spans="1:4">
      <c r="A108" t="s">
        <v>5973</v>
      </c>
      <c r="B108" s="1" t="s">
        <v>5932</v>
      </c>
      <c r="D108" s="1"/>
    </row>
    <row r="109" spans="1:4">
      <c r="A109" t="s">
        <v>5973</v>
      </c>
      <c r="B109" s="1" t="s">
        <v>5932</v>
      </c>
      <c r="D109" s="1"/>
    </row>
    <row r="110" spans="1:4">
      <c r="A110" t="s">
        <v>5973</v>
      </c>
      <c r="B110" s="1" t="s">
        <v>5932</v>
      </c>
      <c r="D110" s="1"/>
    </row>
    <row r="111" spans="1:4">
      <c r="A111" t="s">
        <v>5973</v>
      </c>
      <c r="B111" s="1" t="s">
        <v>5932</v>
      </c>
      <c r="D111" s="1"/>
    </row>
    <row r="112" spans="1:4">
      <c r="A112" t="s">
        <v>5973</v>
      </c>
      <c r="B112" s="1" t="s">
        <v>5932</v>
      </c>
      <c r="D112" s="1"/>
    </row>
    <row r="113" spans="1:4">
      <c r="A113" t="s">
        <v>5974</v>
      </c>
      <c r="B113" s="1" t="s">
        <v>5932</v>
      </c>
      <c r="D113" s="1"/>
    </row>
    <row r="114" spans="1:4">
      <c r="A114" t="s">
        <v>5974</v>
      </c>
      <c r="B114" s="1" t="s">
        <v>5932</v>
      </c>
      <c r="D114" s="1"/>
    </row>
    <row r="115" spans="1:4">
      <c r="A115" t="s">
        <v>5975</v>
      </c>
      <c r="B115" s="1" t="s">
        <v>5932</v>
      </c>
      <c r="D115" s="1"/>
    </row>
    <row r="116" spans="1:4">
      <c r="A116" t="s">
        <v>5975</v>
      </c>
      <c r="B116" s="1" t="s">
        <v>5932</v>
      </c>
      <c r="D116" s="1"/>
    </row>
    <row r="117" spans="1:4">
      <c r="A117" t="s">
        <v>5975</v>
      </c>
      <c r="B117" s="1" t="s">
        <v>5932</v>
      </c>
      <c r="D117" s="1"/>
    </row>
    <row r="118" spans="1:4">
      <c r="A118" t="s">
        <v>5976</v>
      </c>
      <c r="B118" s="1" t="s">
        <v>5932</v>
      </c>
      <c r="D118" s="1"/>
    </row>
    <row r="119" spans="1:4">
      <c r="A119" t="s">
        <v>5977</v>
      </c>
      <c r="B119" s="1" t="s">
        <v>5932</v>
      </c>
      <c r="D119" s="1"/>
    </row>
    <row r="120" spans="1:4">
      <c r="A120" t="s">
        <v>5977</v>
      </c>
      <c r="B120" s="1" t="s">
        <v>5932</v>
      </c>
      <c r="D120" s="1"/>
    </row>
    <row r="121" spans="1:4">
      <c r="A121" t="s">
        <v>5977</v>
      </c>
      <c r="B121" s="1" t="s">
        <v>5932</v>
      </c>
      <c r="D121" s="1"/>
    </row>
    <row r="122" spans="1:4">
      <c r="A122" t="s">
        <v>5978</v>
      </c>
      <c r="B122" s="1" t="s">
        <v>5932</v>
      </c>
      <c r="D122" s="1"/>
    </row>
    <row r="123" spans="1:4">
      <c r="A123" t="s">
        <v>5978</v>
      </c>
      <c r="B123" s="1" t="s">
        <v>5932</v>
      </c>
      <c r="D123" s="1"/>
    </row>
    <row r="124" spans="1:4">
      <c r="A124" t="s">
        <v>5978</v>
      </c>
      <c r="B124" s="1" t="s">
        <v>5932</v>
      </c>
      <c r="D124" s="1"/>
    </row>
    <row r="125" spans="1:4">
      <c r="A125" t="s">
        <v>5978</v>
      </c>
      <c r="B125" s="1" t="s">
        <v>5932</v>
      </c>
      <c r="D125" s="1"/>
    </row>
    <row r="126" spans="1:4">
      <c r="A126" t="s">
        <v>5978</v>
      </c>
      <c r="B126" s="1" t="s">
        <v>5932</v>
      </c>
      <c r="D126" s="1"/>
    </row>
    <row r="127" spans="1:4">
      <c r="A127" t="s">
        <v>5978</v>
      </c>
      <c r="B127" s="1" t="s">
        <v>5932</v>
      </c>
      <c r="D127" s="1"/>
    </row>
    <row r="128" spans="1:4">
      <c r="A128" t="s">
        <v>5979</v>
      </c>
      <c r="B128" s="1" t="s">
        <v>5932</v>
      </c>
      <c r="D128" s="1"/>
    </row>
    <row r="129" spans="1:4">
      <c r="A129" t="s">
        <v>5980</v>
      </c>
      <c r="B129" s="1" t="s">
        <v>5932</v>
      </c>
      <c r="D129" s="1"/>
    </row>
    <row r="130" spans="1:4">
      <c r="A130" t="s">
        <v>5980</v>
      </c>
      <c r="B130" s="1" t="s">
        <v>5932</v>
      </c>
      <c r="D130" s="1"/>
    </row>
    <row r="131" spans="1:4">
      <c r="A131" t="s">
        <v>5981</v>
      </c>
      <c r="B131" s="1" t="s">
        <v>5932</v>
      </c>
      <c r="D131" s="1"/>
    </row>
    <row r="132" spans="1:4">
      <c r="A132" t="s">
        <v>5981</v>
      </c>
      <c r="B132" s="1" t="s">
        <v>5932</v>
      </c>
      <c r="D132" s="1"/>
    </row>
    <row r="133" spans="1:4">
      <c r="A133" t="s">
        <v>5982</v>
      </c>
      <c r="B133" s="1" t="s">
        <v>5932</v>
      </c>
      <c r="D133" s="1"/>
    </row>
    <row r="134" spans="1:4">
      <c r="A134" t="s">
        <v>5982</v>
      </c>
      <c r="B134" s="1" t="s">
        <v>5932</v>
      </c>
      <c r="D134" s="1"/>
    </row>
    <row r="135" spans="1:4">
      <c r="A135" t="s">
        <v>5983</v>
      </c>
      <c r="B135" s="1" t="s">
        <v>5932</v>
      </c>
      <c r="D135" s="1"/>
    </row>
    <row r="136" spans="1:4">
      <c r="A136" t="s">
        <v>5983</v>
      </c>
      <c r="B136" s="1" t="s">
        <v>5932</v>
      </c>
      <c r="D136" s="1"/>
    </row>
    <row r="137" spans="1:4">
      <c r="A137" t="s">
        <v>5983</v>
      </c>
      <c r="B137" s="1" t="s">
        <v>5932</v>
      </c>
      <c r="D137" s="1"/>
    </row>
    <row r="138" spans="1:4">
      <c r="A138" t="s">
        <v>5983</v>
      </c>
      <c r="B138" s="1" t="s">
        <v>5932</v>
      </c>
      <c r="D138" s="1"/>
    </row>
    <row r="139" spans="1:4">
      <c r="A139" t="s">
        <v>5984</v>
      </c>
      <c r="B139" s="1" t="s">
        <v>5932</v>
      </c>
      <c r="D139" s="1"/>
    </row>
    <row r="140" spans="1:4">
      <c r="A140" t="s">
        <v>5985</v>
      </c>
      <c r="B140" s="1" t="s">
        <v>5932</v>
      </c>
      <c r="D140" s="1"/>
    </row>
    <row r="141" spans="1:4">
      <c r="A141" t="s">
        <v>5985</v>
      </c>
      <c r="B141" s="1" t="s">
        <v>5932</v>
      </c>
      <c r="D141" s="1"/>
    </row>
    <row r="142" spans="1:4">
      <c r="A142" t="s">
        <v>5985</v>
      </c>
      <c r="B142" s="1" t="s">
        <v>5932</v>
      </c>
      <c r="D142" s="1"/>
    </row>
    <row r="143" spans="1:4">
      <c r="A143" t="s">
        <v>5986</v>
      </c>
      <c r="B143" s="1" t="s">
        <v>5932</v>
      </c>
      <c r="D143" s="1"/>
    </row>
    <row r="144" spans="1:4">
      <c r="A144" t="s">
        <v>5986</v>
      </c>
      <c r="B144" s="1" t="s">
        <v>5932</v>
      </c>
      <c r="D144" s="1"/>
    </row>
    <row r="145" spans="1:4">
      <c r="A145" t="s">
        <v>5987</v>
      </c>
      <c r="B145" s="1" t="s">
        <v>5932</v>
      </c>
      <c r="D145" s="1"/>
    </row>
    <row r="146" spans="1:4">
      <c r="A146" t="s">
        <v>5987</v>
      </c>
      <c r="B146" s="1" t="s">
        <v>5932</v>
      </c>
      <c r="D146" s="1"/>
    </row>
    <row r="147" spans="1:4">
      <c r="A147" t="s">
        <v>5988</v>
      </c>
      <c r="B147" s="1" t="s">
        <v>5932</v>
      </c>
      <c r="D147" s="1"/>
    </row>
    <row r="148" spans="1:4">
      <c r="A148" t="s">
        <v>5988</v>
      </c>
      <c r="B148" s="1" t="s">
        <v>5932</v>
      </c>
      <c r="D148" s="1"/>
    </row>
    <row r="149" spans="1:4">
      <c r="A149" t="s">
        <v>5988</v>
      </c>
      <c r="B149" s="1" t="s">
        <v>5932</v>
      </c>
      <c r="D149" s="1"/>
    </row>
    <row r="150" spans="1:4">
      <c r="A150" t="s">
        <v>5988</v>
      </c>
      <c r="B150" s="1" t="s">
        <v>5932</v>
      </c>
      <c r="D150" s="1"/>
    </row>
    <row r="151" spans="1:4">
      <c r="A151" t="s">
        <v>5988</v>
      </c>
      <c r="B151" s="1" t="s">
        <v>5932</v>
      </c>
      <c r="D151" s="1"/>
    </row>
    <row r="152" spans="1:4">
      <c r="A152" t="s">
        <v>5988</v>
      </c>
      <c r="B152" s="1" t="s">
        <v>5932</v>
      </c>
      <c r="D152" s="1"/>
    </row>
    <row r="153" spans="1:4">
      <c r="A153" t="s">
        <v>5989</v>
      </c>
      <c r="B153" s="1" t="s">
        <v>5932</v>
      </c>
      <c r="D153" s="1"/>
    </row>
    <row r="154" spans="1:4">
      <c r="A154" t="s">
        <v>5990</v>
      </c>
      <c r="B154" s="1" t="s">
        <v>5932</v>
      </c>
      <c r="D154" s="1"/>
    </row>
    <row r="155" spans="1:4">
      <c r="A155" t="s">
        <v>5990</v>
      </c>
      <c r="B155" s="1" t="s">
        <v>5932</v>
      </c>
      <c r="D155" s="1"/>
    </row>
    <row r="156" spans="1:4">
      <c r="A156" t="s">
        <v>5990</v>
      </c>
      <c r="B156" s="1" t="s">
        <v>5932</v>
      </c>
      <c r="D156" s="1"/>
    </row>
    <row r="157" spans="1:4">
      <c r="A157" t="s">
        <v>5990</v>
      </c>
      <c r="B157" s="1" t="s">
        <v>5932</v>
      </c>
      <c r="D157" s="1"/>
    </row>
    <row r="158" spans="1:4">
      <c r="A158" t="s">
        <v>5990</v>
      </c>
      <c r="B158" s="1" t="s">
        <v>5932</v>
      </c>
      <c r="D158" s="1"/>
    </row>
    <row r="159" spans="1:4">
      <c r="A159" t="s">
        <v>5991</v>
      </c>
      <c r="B159" s="1" t="s">
        <v>5932</v>
      </c>
      <c r="D159" s="1"/>
    </row>
    <row r="160" spans="1:4">
      <c r="A160" t="s">
        <v>5991</v>
      </c>
      <c r="B160" s="1" t="s">
        <v>5932</v>
      </c>
      <c r="D160" s="1"/>
    </row>
    <row r="161" spans="1:4">
      <c r="A161" t="s">
        <v>5992</v>
      </c>
      <c r="B161" s="1" t="s">
        <v>5932</v>
      </c>
      <c r="D161" s="1"/>
    </row>
    <row r="162" spans="1:4">
      <c r="A162" t="s">
        <v>5993</v>
      </c>
      <c r="B162" s="1" t="s">
        <v>5932</v>
      </c>
      <c r="D162" s="1"/>
    </row>
    <row r="163" spans="1:4">
      <c r="A163" t="s">
        <v>5993</v>
      </c>
      <c r="B163" s="1" t="s">
        <v>5932</v>
      </c>
      <c r="D163" s="1"/>
    </row>
    <row r="164" spans="1:4">
      <c r="A164" t="s">
        <v>5993</v>
      </c>
      <c r="B164" s="1" t="s">
        <v>5932</v>
      </c>
      <c r="D164" s="1"/>
    </row>
    <row r="165" spans="1:4">
      <c r="A165" t="s">
        <v>5993</v>
      </c>
      <c r="B165" s="1" t="s">
        <v>5932</v>
      </c>
      <c r="D165" s="1"/>
    </row>
    <row r="166" spans="1:4">
      <c r="A166" t="s">
        <v>5994</v>
      </c>
      <c r="B166" s="1" t="s">
        <v>5932</v>
      </c>
      <c r="D166" s="1"/>
    </row>
    <row r="167" spans="1:4">
      <c r="A167" t="s">
        <v>5994</v>
      </c>
      <c r="B167" s="1" t="s">
        <v>5932</v>
      </c>
      <c r="D167" s="1"/>
    </row>
    <row r="168" spans="1:4">
      <c r="A168" t="s">
        <v>5995</v>
      </c>
      <c r="B168" s="1" t="s">
        <v>5932</v>
      </c>
      <c r="D168" s="1"/>
    </row>
    <row r="169" spans="1:4">
      <c r="A169" t="s">
        <v>5995</v>
      </c>
      <c r="B169" s="1" t="s">
        <v>5932</v>
      </c>
      <c r="D169" s="1"/>
    </row>
    <row r="170" spans="1:4">
      <c r="A170" t="s">
        <v>5996</v>
      </c>
      <c r="B170" s="1" t="s">
        <v>5932</v>
      </c>
      <c r="D170" s="1"/>
    </row>
    <row r="171" spans="1:4">
      <c r="A171" t="s">
        <v>5996</v>
      </c>
      <c r="B171" s="1" t="s">
        <v>5932</v>
      </c>
      <c r="D171" s="1"/>
    </row>
    <row r="172" spans="1:4">
      <c r="A172" t="s">
        <v>5996</v>
      </c>
      <c r="B172" s="1" t="s">
        <v>5932</v>
      </c>
      <c r="D172" s="1"/>
    </row>
    <row r="173" spans="1:4">
      <c r="A173" t="s">
        <v>5997</v>
      </c>
      <c r="B173" s="1" t="s">
        <v>5932</v>
      </c>
      <c r="D173" s="1"/>
    </row>
    <row r="174" spans="1:4">
      <c r="A174" t="s">
        <v>5998</v>
      </c>
      <c r="B174" s="1" t="s">
        <v>5932</v>
      </c>
      <c r="D174" s="1"/>
    </row>
    <row r="175" spans="1:4">
      <c r="A175" t="s">
        <v>5998</v>
      </c>
      <c r="B175" s="1" t="s">
        <v>5932</v>
      </c>
      <c r="D175" s="1"/>
    </row>
    <row r="176" spans="1:4">
      <c r="A176" t="s">
        <v>5998</v>
      </c>
      <c r="B176" s="1" t="s">
        <v>5932</v>
      </c>
      <c r="D176" s="1"/>
    </row>
    <row r="177" spans="1:4">
      <c r="A177" t="s">
        <v>5999</v>
      </c>
      <c r="B177" s="1" t="s">
        <v>5932</v>
      </c>
      <c r="D177" s="1"/>
    </row>
    <row r="178" spans="1:4">
      <c r="A178" t="s">
        <v>5999</v>
      </c>
      <c r="B178" s="1" t="s">
        <v>5932</v>
      </c>
      <c r="D178" s="1"/>
    </row>
    <row r="179" spans="1:4">
      <c r="A179" t="s">
        <v>6000</v>
      </c>
      <c r="B179" s="1" t="s">
        <v>5932</v>
      </c>
      <c r="D179" s="1"/>
    </row>
    <row r="180" spans="1:4">
      <c r="A180" t="s">
        <v>6000</v>
      </c>
      <c r="B180" s="1" t="s">
        <v>5932</v>
      </c>
      <c r="D180" s="1"/>
    </row>
    <row r="181" spans="1:4">
      <c r="A181" t="s">
        <v>6001</v>
      </c>
      <c r="B181" s="1" t="s">
        <v>5932</v>
      </c>
      <c r="D181" s="1"/>
    </row>
    <row r="182" spans="1:4">
      <c r="A182" t="s">
        <v>6001</v>
      </c>
      <c r="B182" s="1" t="s">
        <v>5932</v>
      </c>
      <c r="D182" s="1"/>
    </row>
    <row r="183" spans="1:4">
      <c r="A183" t="s">
        <v>6001</v>
      </c>
      <c r="B183" s="1" t="s">
        <v>5932</v>
      </c>
      <c r="D183" s="1"/>
    </row>
    <row r="184" spans="1:4">
      <c r="A184" t="s">
        <v>6001</v>
      </c>
      <c r="B184" s="1" t="s">
        <v>5932</v>
      </c>
      <c r="D184" s="1"/>
    </row>
    <row r="185" spans="1:4">
      <c r="A185" t="s">
        <v>6001</v>
      </c>
      <c r="B185" s="1" t="s">
        <v>5932</v>
      </c>
      <c r="D185" s="1"/>
    </row>
    <row r="186" spans="1:4">
      <c r="A186" t="s">
        <v>6002</v>
      </c>
      <c r="B186" s="1" t="s">
        <v>5932</v>
      </c>
      <c r="D186" s="1"/>
    </row>
    <row r="187" spans="1:4">
      <c r="A187" t="s">
        <v>6002</v>
      </c>
      <c r="B187" s="1" t="s">
        <v>5932</v>
      </c>
      <c r="D187" s="1"/>
    </row>
    <row r="188" spans="1:4">
      <c r="A188" t="s">
        <v>6002</v>
      </c>
      <c r="B188" s="1" t="s">
        <v>5932</v>
      </c>
      <c r="D188" s="1"/>
    </row>
    <row r="189" spans="1:4">
      <c r="A189" t="s">
        <v>6003</v>
      </c>
      <c r="B189" s="1" t="s">
        <v>5932</v>
      </c>
      <c r="D189" s="1"/>
    </row>
    <row r="190" spans="1:4">
      <c r="A190" t="s">
        <v>6003</v>
      </c>
      <c r="B190" s="1" t="s">
        <v>5932</v>
      </c>
      <c r="D190" s="1"/>
    </row>
    <row r="191" spans="1:4">
      <c r="A191" t="s">
        <v>6004</v>
      </c>
      <c r="B191" s="1" t="s">
        <v>5932</v>
      </c>
      <c r="D191" s="1"/>
    </row>
    <row r="192" spans="1:4">
      <c r="A192" t="s">
        <v>6004</v>
      </c>
      <c r="B192" s="1" t="s">
        <v>5932</v>
      </c>
      <c r="D192" s="1"/>
    </row>
    <row r="193" spans="1:4">
      <c r="A193" t="s">
        <v>6004</v>
      </c>
      <c r="B193" s="1" t="s">
        <v>5932</v>
      </c>
      <c r="D193" s="1"/>
    </row>
    <row r="194" spans="1:4">
      <c r="A194" t="s">
        <v>6005</v>
      </c>
      <c r="B194" s="1" t="s">
        <v>5932</v>
      </c>
      <c r="D194" s="1"/>
    </row>
    <row r="195" spans="1:4">
      <c r="A195" t="s">
        <v>6005</v>
      </c>
      <c r="B195" s="1" t="s">
        <v>5932</v>
      </c>
      <c r="D195" s="1"/>
    </row>
    <row r="196" spans="1:4">
      <c r="A196" t="s">
        <v>6005</v>
      </c>
      <c r="B196" s="1" t="s">
        <v>5932</v>
      </c>
      <c r="D196" s="1"/>
    </row>
    <row r="197" spans="1:4">
      <c r="A197" t="s">
        <v>6005</v>
      </c>
      <c r="B197" s="1" t="s">
        <v>5932</v>
      </c>
      <c r="D197" s="1"/>
    </row>
    <row r="198" spans="1:4">
      <c r="A198" t="s">
        <v>6006</v>
      </c>
      <c r="B198" s="1" t="s">
        <v>5932</v>
      </c>
      <c r="D198" s="1"/>
    </row>
    <row r="199" spans="1:4">
      <c r="A199" t="s">
        <v>6006</v>
      </c>
      <c r="B199" s="1" t="s">
        <v>5932</v>
      </c>
      <c r="D199" s="1"/>
    </row>
    <row r="200" spans="1:4">
      <c r="A200" t="s">
        <v>6007</v>
      </c>
      <c r="B200" s="1" t="s">
        <v>5932</v>
      </c>
      <c r="D200" s="1"/>
    </row>
    <row r="201" spans="1:4">
      <c r="A201" t="s">
        <v>6008</v>
      </c>
      <c r="B201" s="1" t="s">
        <v>5932</v>
      </c>
      <c r="D201" s="1"/>
    </row>
    <row r="202" spans="1:4">
      <c r="A202" t="s">
        <v>6008</v>
      </c>
      <c r="B202" s="1" t="s">
        <v>5932</v>
      </c>
      <c r="D202" s="1"/>
    </row>
    <row r="203" spans="1:4">
      <c r="A203" t="s">
        <v>6009</v>
      </c>
      <c r="B203" s="1" t="s">
        <v>5932</v>
      </c>
      <c r="D203" s="1"/>
    </row>
    <row r="204" spans="1:4">
      <c r="A204" t="s">
        <v>6010</v>
      </c>
      <c r="B204" s="1" t="s">
        <v>5932</v>
      </c>
      <c r="D204" s="1"/>
    </row>
    <row r="205" spans="1:4">
      <c r="A205" t="s">
        <v>6010</v>
      </c>
      <c r="B205" s="1" t="s">
        <v>5932</v>
      </c>
      <c r="D205" s="1"/>
    </row>
    <row r="206" spans="1:4">
      <c r="A206" t="s">
        <v>6010</v>
      </c>
      <c r="B206" s="1" t="s">
        <v>5932</v>
      </c>
      <c r="D206" s="1"/>
    </row>
    <row r="207" spans="1:4">
      <c r="A207" t="s">
        <v>6010</v>
      </c>
      <c r="B207" s="1" t="s">
        <v>5932</v>
      </c>
      <c r="D207" s="1"/>
    </row>
    <row r="208" spans="1:4">
      <c r="A208" t="s">
        <v>6011</v>
      </c>
      <c r="B208" s="1" t="s">
        <v>5932</v>
      </c>
      <c r="D208" s="1"/>
    </row>
    <row r="209" spans="1:4">
      <c r="A209" t="s">
        <v>6011</v>
      </c>
      <c r="B209" s="1" t="s">
        <v>5932</v>
      </c>
      <c r="D209" s="1"/>
    </row>
    <row r="210" spans="1:4">
      <c r="A210" t="s">
        <v>6011</v>
      </c>
      <c r="B210" s="1" t="s">
        <v>5932</v>
      </c>
      <c r="D210" s="1"/>
    </row>
    <row r="211" spans="1:4">
      <c r="A211" t="s">
        <v>6011</v>
      </c>
      <c r="B211" s="1" t="s">
        <v>5932</v>
      </c>
      <c r="D211" s="1"/>
    </row>
    <row r="212" spans="1:4">
      <c r="A212" t="s">
        <v>6012</v>
      </c>
      <c r="B212" s="1" t="s">
        <v>5932</v>
      </c>
      <c r="D212" s="1"/>
    </row>
    <row r="213" spans="1:4">
      <c r="A213" t="s">
        <v>6012</v>
      </c>
      <c r="B213" s="1" t="s">
        <v>5932</v>
      </c>
      <c r="D213" s="1"/>
    </row>
    <row r="214" spans="1:4">
      <c r="A214" t="s">
        <v>6012</v>
      </c>
      <c r="B214" s="1" t="s">
        <v>5932</v>
      </c>
      <c r="D214" s="1"/>
    </row>
    <row r="215" spans="1:4">
      <c r="A215" t="s">
        <v>6012</v>
      </c>
      <c r="B215" s="1" t="s">
        <v>5932</v>
      </c>
      <c r="D215" s="1"/>
    </row>
    <row r="216" spans="1:4">
      <c r="A216" t="s">
        <v>6012</v>
      </c>
      <c r="B216" s="1" t="s">
        <v>5932</v>
      </c>
      <c r="D216" s="1"/>
    </row>
    <row r="217" spans="1:4">
      <c r="A217" t="s">
        <v>6013</v>
      </c>
      <c r="B217" s="1" t="s">
        <v>5932</v>
      </c>
      <c r="D217" s="1"/>
    </row>
    <row r="218" spans="1:4">
      <c r="A218" t="s">
        <v>6013</v>
      </c>
      <c r="B218" s="1" t="s">
        <v>5932</v>
      </c>
      <c r="D218" s="1"/>
    </row>
    <row r="219" spans="1:4">
      <c r="A219" t="s">
        <v>6013</v>
      </c>
      <c r="B219" s="1" t="s">
        <v>5932</v>
      </c>
      <c r="D219" s="1"/>
    </row>
    <row r="220" spans="1:4">
      <c r="A220" t="s">
        <v>6013</v>
      </c>
      <c r="B220" s="1" t="s">
        <v>5932</v>
      </c>
      <c r="D220" s="1"/>
    </row>
    <row r="221" spans="1:4">
      <c r="A221" t="s">
        <v>6014</v>
      </c>
      <c r="B221" s="1" t="s">
        <v>5932</v>
      </c>
      <c r="D221" s="1"/>
    </row>
    <row r="222" spans="1:4">
      <c r="A222" t="s">
        <v>6014</v>
      </c>
      <c r="B222" s="1" t="s">
        <v>5932</v>
      </c>
      <c r="D222" s="1"/>
    </row>
    <row r="223" spans="1:4">
      <c r="A223" t="s">
        <v>6015</v>
      </c>
      <c r="B223" s="1" t="s">
        <v>5932</v>
      </c>
      <c r="D223" s="1"/>
    </row>
    <row r="224" spans="1:4">
      <c r="A224" t="s">
        <v>6015</v>
      </c>
      <c r="B224" s="1" t="s">
        <v>5932</v>
      </c>
      <c r="D224" s="1"/>
    </row>
    <row r="225" spans="1:4">
      <c r="A225" t="s">
        <v>6015</v>
      </c>
      <c r="B225" s="1" t="s">
        <v>5932</v>
      </c>
      <c r="D225" s="1"/>
    </row>
    <row r="226" spans="1:4">
      <c r="A226" t="s">
        <v>6016</v>
      </c>
      <c r="B226" s="1" t="s">
        <v>5932</v>
      </c>
      <c r="D226" s="1"/>
    </row>
    <row r="227" spans="1:4">
      <c r="A227" t="s">
        <v>6016</v>
      </c>
      <c r="B227" s="1" t="s">
        <v>5932</v>
      </c>
      <c r="D227" s="1"/>
    </row>
    <row r="228" spans="1:4">
      <c r="A228" t="s">
        <v>6017</v>
      </c>
      <c r="B228" s="1" t="s">
        <v>5932</v>
      </c>
      <c r="D228" s="1"/>
    </row>
    <row r="229" spans="1:4">
      <c r="A229" t="s">
        <v>6018</v>
      </c>
      <c r="B229" s="1" t="s">
        <v>5932</v>
      </c>
      <c r="D229" s="1"/>
    </row>
    <row r="230" spans="1:4">
      <c r="A230" t="s">
        <v>6018</v>
      </c>
      <c r="B230" s="1" t="s">
        <v>5932</v>
      </c>
      <c r="D230" s="1"/>
    </row>
    <row r="231" spans="1:4">
      <c r="A231" t="s">
        <v>6018</v>
      </c>
      <c r="B231" s="1" t="s">
        <v>5932</v>
      </c>
      <c r="D231" s="1"/>
    </row>
    <row r="232" spans="1:4">
      <c r="A232" t="s">
        <v>6018</v>
      </c>
      <c r="B232" s="1" t="s">
        <v>5932</v>
      </c>
      <c r="D232" s="1"/>
    </row>
    <row r="233" spans="1:4">
      <c r="A233" t="s">
        <v>6019</v>
      </c>
      <c r="B233" s="1" t="s">
        <v>5932</v>
      </c>
      <c r="D233" s="1"/>
    </row>
    <row r="234" spans="1:4">
      <c r="A234" t="s">
        <v>6019</v>
      </c>
      <c r="B234" s="1" t="s">
        <v>5932</v>
      </c>
      <c r="D234" s="1"/>
    </row>
    <row r="235" spans="1:4">
      <c r="A235" t="s">
        <v>6020</v>
      </c>
      <c r="B235" s="1" t="s">
        <v>5932</v>
      </c>
      <c r="D235" s="1"/>
    </row>
    <row r="236" spans="1:4">
      <c r="A236" t="s">
        <v>6021</v>
      </c>
      <c r="B236" s="1" t="s">
        <v>5932</v>
      </c>
      <c r="D236" s="1"/>
    </row>
    <row r="237" spans="1:4">
      <c r="A237" t="s">
        <v>6022</v>
      </c>
      <c r="B237" s="1" t="s">
        <v>5932</v>
      </c>
      <c r="D237" s="1"/>
    </row>
    <row r="238" spans="1:4">
      <c r="A238" t="s">
        <v>6023</v>
      </c>
      <c r="B238" s="1" t="s">
        <v>5932</v>
      </c>
      <c r="D238" s="1"/>
    </row>
    <row r="239" spans="1:4">
      <c r="A239" t="s">
        <v>6023</v>
      </c>
      <c r="B239" s="1" t="s">
        <v>5932</v>
      </c>
      <c r="D239" s="1"/>
    </row>
    <row r="240" spans="1:4">
      <c r="A240" t="s">
        <v>6024</v>
      </c>
      <c r="B240" s="1" t="s">
        <v>5932</v>
      </c>
      <c r="D240" s="1"/>
    </row>
    <row r="241" spans="1:4">
      <c r="A241" t="s">
        <v>6025</v>
      </c>
      <c r="B241" s="1" t="s">
        <v>5932</v>
      </c>
      <c r="D241" s="1"/>
    </row>
    <row r="242" spans="1:4">
      <c r="A242" t="s">
        <v>6025</v>
      </c>
      <c r="B242" s="1" t="s">
        <v>5932</v>
      </c>
      <c r="D242" s="1"/>
    </row>
    <row r="243" spans="1:4">
      <c r="A243" t="s">
        <v>6025</v>
      </c>
      <c r="B243" s="1" t="s">
        <v>5932</v>
      </c>
      <c r="D243" s="1"/>
    </row>
    <row r="244" spans="1:4">
      <c r="A244" t="s">
        <v>6025</v>
      </c>
      <c r="B244" s="1" t="s">
        <v>5932</v>
      </c>
      <c r="D244" s="1"/>
    </row>
    <row r="245" spans="1:4">
      <c r="A245" t="s">
        <v>6026</v>
      </c>
      <c r="B245" s="1" t="s">
        <v>5932</v>
      </c>
      <c r="D245" s="1"/>
    </row>
    <row r="246" spans="1:4">
      <c r="A246" t="s">
        <v>6026</v>
      </c>
      <c r="B246" s="1" t="s">
        <v>5932</v>
      </c>
      <c r="D246" s="1"/>
    </row>
    <row r="247" spans="1:4">
      <c r="A247" t="s">
        <v>6026</v>
      </c>
      <c r="B247" s="1" t="s">
        <v>5932</v>
      </c>
      <c r="D247" s="1"/>
    </row>
    <row r="248" spans="1:4">
      <c r="A248" t="s">
        <v>6027</v>
      </c>
      <c r="B248" s="1" t="s">
        <v>5932</v>
      </c>
      <c r="D248" s="1"/>
    </row>
    <row r="249" spans="1:4">
      <c r="A249" t="s">
        <v>6028</v>
      </c>
      <c r="B249" s="1" t="s">
        <v>5932</v>
      </c>
      <c r="D249" s="1"/>
    </row>
    <row r="250" spans="1:4">
      <c r="A250" t="s">
        <v>6028</v>
      </c>
      <c r="B250" s="1" t="s">
        <v>5932</v>
      </c>
      <c r="D250" s="1"/>
    </row>
    <row r="251" spans="1:4">
      <c r="A251" t="s">
        <v>6029</v>
      </c>
      <c r="B251" s="1" t="s">
        <v>5932</v>
      </c>
      <c r="D251" s="1"/>
    </row>
    <row r="252" spans="1:4">
      <c r="A252" t="s">
        <v>6029</v>
      </c>
      <c r="B252" s="1" t="s">
        <v>5932</v>
      </c>
      <c r="D252" s="1"/>
    </row>
    <row r="253" spans="1:4">
      <c r="A253" t="s">
        <v>6029</v>
      </c>
      <c r="B253" s="1" t="s">
        <v>5932</v>
      </c>
      <c r="D253" s="1"/>
    </row>
    <row r="254" spans="1:4">
      <c r="A254" t="s">
        <v>6029</v>
      </c>
      <c r="B254" s="1" t="s">
        <v>5932</v>
      </c>
      <c r="D254" s="1"/>
    </row>
    <row r="255" spans="1:4">
      <c r="A255" t="s">
        <v>6029</v>
      </c>
      <c r="B255" s="1" t="s">
        <v>5932</v>
      </c>
      <c r="D255" s="1"/>
    </row>
    <row r="256" spans="1:4">
      <c r="A256" t="s">
        <v>6029</v>
      </c>
      <c r="B256" s="1" t="s">
        <v>5932</v>
      </c>
      <c r="D256" s="1"/>
    </row>
    <row r="257" spans="1:4">
      <c r="A257" t="s">
        <v>6029</v>
      </c>
      <c r="B257" s="1" t="s">
        <v>5932</v>
      </c>
      <c r="D257" s="1"/>
    </row>
    <row r="258" spans="1:4">
      <c r="A258" t="s">
        <v>6029</v>
      </c>
      <c r="B258" s="1" t="s">
        <v>5932</v>
      </c>
      <c r="D258" s="1"/>
    </row>
    <row r="259" spans="1:4">
      <c r="A259" t="s">
        <v>6029</v>
      </c>
      <c r="B259" s="1" t="s">
        <v>5932</v>
      </c>
      <c r="D259" s="1"/>
    </row>
    <row r="260" spans="1:4">
      <c r="A260" t="s">
        <v>6030</v>
      </c>
      <c r="B260" s="1" t="s">
        <v>5932</v>
      </c>
      <c r="D260" s="1"/>
    </row>
    <row r="261" spans="1:4">
      <c r="A261" t="s">
        <v>6030</v>
      </c>
      <c r="B261" s="1" t="s">
        <v>5932</v>
      </c>
      <c r="D261" s="1"/>
    </row>
    <row r="262" spans="1:4">
      <c r="A262" t="s">
        <v>6031</v>
      </c>
      <c r="B262" s="1" t="s">
        <v>5932</v>
      </c>
      <c r="D262" s="1"/>
    </row>
    <row r="263" spans="1:4">
      <c r="A263" t="s">
        <v>6031</v>
      </c>
      <c r="B263" s="1" t="s">
        <v>5932</v>
      </c>
      <c r="D263" s="1"/>
    </row>
    <row r="264" spans="1:4">
      <c r="A264" t="s">
        <v>6031</v>
      </c>
      <c r="B264" s="1" t="s">
        <v>5932</v>
      </c>
      <c r="D264" s="1"/>
    </row>
    <row r="265" spans="1:4">
      <c r="A265" t="s">
        <v>6032</v>
      </c>
      <c r="B265" s="1" t="s">
        <v>5932</v>
      </c>
      <c r="D265" s="1"/>
    </row>
    <row r="266" spans="1:4">
      <c r="A266" t="s">
        <v>6032</v>
      </c>
      <c r="B266" s="1" t="s">
        <v>5932</v>
      </c>
      <c r="D266" s="1"/>
    </row>
    <row r="267" spans="1:4">
      <c r="A267" t="s">
        <v>6032</v>
      </c>
      <c r="B267" s="1" t="s">
        <v>5932</v>
      </c>
      <c r="D267" s="1"/>
    </row>
    <row r="268" spans="1:4">
      <c r="A268" t="s">
        <v>6032</v>
      </c>
      <c r="B268" s="1" t="s">
        <v>5932</v>
      </c>
      <c r="D268" s="1"/>
    </row>
    <row r="269" spans="1:4">
      <c r="A269" t="s">
        <v>6032</v>
      </c>
      <c r="B269" s="1" t="s">
        <v>5932</v>
      </c>
      <c r="D269" s="1"/>
    </row>
    <row r="270" spans="1:4">
      <c r="A270" t="s">
        <v>6032</v>
      </c>
      <c r="B270" s="1" t="s">
        <v>5932</v>
      </c>
      <c r="D270" s="1"/>
    </row>
    <row r="271" spans="1:4">
      <c r="A271" t="s">
        <v>6033</v>
      </c>
      <c r="B271" s="1" t="s">
        <v>5932</v>
      </c>
      <c r="D271" s="1"/>
    </row>
    <row r="272" spans="1:4">
      <c r="A272" t="s">
        <v>6034</v>
      </c>
      <c r="B272" s="1" t="s">
        <v>5932</v>
      </c>
      <c r="D272" s="1"/>
    </row>
    <row r="273" spans="1:4">
      <c r="A273" t="s">
        <v>6034</v>
      </c>
      <c r="B273" s="1" t="s">
        <v>5932</v>
      </c>
      <c r="D273" s="1"/>
    </row>
    <row r="274" spans="1:4">
      <c r="A274" t="s">
        <v>6035</v>
      </c>
      <c r="B274" s="1" t="s">
        <v>5932</v>
      </c>
      <c r="D274" s="1"/>
    </row>
    <row r="275" spans="1:4">
      <c r="A275" t="s">
        <v>6036</v>
      </c>
      <c r="B275" s="1" t="s">
        <v>5932</v>
      </c>
      <c r="D275" s="1"/>
    </row>
    <row r="276" spans="1:4">
      <c r="A276" t="s">
        <v>6036</v>
      </c>
      <c r="B276" s="1" t="s">
        <v>5932</v>
      </c>
      <c r="D276" s="1"/>
    </row>
    <row r="277" spans="1:4">
      <c r="A277" t="s">
        <v>6037</v>
      </c>
      <c r="B277" s="1" t="s">
        <v>5932</v>
      </c>
      <c r="D277" s="1"/>
    </row>
    <row r="278" spans="1:4">
      <c r="A278" t="s">
        <v>6037</v>
      </c>
      <c r="B278" s="1" t="s">
        <v>5932</v>
      </c>
      <c r="D278" s="1"/>
    </row>
    <row r="279" spans="1:4">
      <c r="A279" t="s">
        <v>6037</v>
      </c>
      <c r="B279" s="1" t="s">
        <v>5932</v>
      </c>
      <c r="D279" s="1"/>
    </row>
    <row r="280" spans="1:4">
      <c r="A280" t="s">
        <v>6037</v>
      </c>
      <c r="B280" s="1" t="s">
        <v>5932</v>
      </c>
      <c r="D280" s="1"/>
    </row>
    <row r="281" spans="1:4">
      <c r="A281" t="s">
        <v>6037</v>
      </c>
      <c r="B281" s="1" t="s">
        <v>5932</v>
      </c>
      <c r="D281" s="1"/>
    </row>
    <row r="282" spans="1:4">
      <c r="A282" t="s">
        <v>6037</v>
      </c>
      <c r="B282" s="1" t="s">
        <v>5932</v>
      </c>
      <c r="D282" s="1"/>
    </row>
    <row r="283" spans="1:4">
      <c r="A283" t="s">
        <v>6038</v>
      </c>
      <c r="B283" s="1" t="s">
        <v>5932</v>
      </c>
      <c r="D283" s="1"/>
    </row>
    <row r="284" spans="1:4">
      <c r="A284" t="s">
        <v>6038</v>
      </c>
      <c r="B284" s="1" t="s">
        <v>5932</v>
      </c>
      <c r="D284" s="1"/>
    </row>
    <row r="285" spans="1:4">
      <c r="A285" t="s">
        <v>6038</v>
      </c>
      <c r="B285" s="1" t="s">
        <v>5932</v>
      </c>
      <c r="D285" s="1"/>
    </row>
    <row r="286" spans="1:4">
      <c r="A286" t="s">
        <v>6039</v>
      </c>
      <c r="B286" s="1" t="s">
        <v>5932</v>
      </c>
      <c r="D286" s="1"/>
    </row>
    <row r="287" spans="1:4">
      <c r="A287" t="s">
        <v>6039</v>
      </c>
      <c r="B287" s="1" t="s">
        <v>5932</v>
      </c>
      <c r="D287" s="1"/>
    </row>
    <row r="288" spans="1:4">
      <c r="A288" t="s">
        <v>6039</v>
      </c>
      <c r="B288" s="1" t="s">
        <v>5932</v>
      </c>
      <c r="D288" s="1"/>
    </row>
    <row r="289" spans="1:4">
      <c r="A289" t="s">
        <v>6039</v>
      </c>
      <c r="B289" s="1" t="s">
        <v>5932</v>
      </c>
      <c r="D289" s="1"/>
    </row>
    <row r="290" spans="1:4">
      <c r="A290" t="s">
        <v>6039</v>
      </c>
      <c r="B290" s="1" t="s">
        <v>5932</v>
      </c>
      <c r="D290" s="1"/>
    </row>
    <row r="291" spans="1:4">
      <c r="A291" t="s">
        <v>6040</v>
      </c>
      <c r="B291" s="1" t="s">
        <v>5932</v>
      </c>
      <c r="D291" s="1"/>
    </row>
    <row r="292" spans="1:4">
      <c r="A292" t="s">
        <v>6040</v>
      </c>
      <c r="B292" s="1" t="s">
        <v>5932</v>
      </c>
      <c r="D292" s="1"/>
    </row>
    <row r="293" spans="1:4">
      <c r="A293" t="s">
        <v>6040</v>
      </c>
      <c r="B293" s="1" t="s">
        <v>5932</v>
      </c>
      <c r="D293" s="1"/>
    </row>
    <row r="294" spans="1:4">
      <c r="A294" t="s">
        <v>6040</v>
      </c>
      <c r="B294" s="1" t="s">
        <v>5932</v>
      </c>
      <c r="D294" s="1"/>
    </row>
    <row r="295" spans="1:4">
      <c r="A295" t="s">
        <v>6040</v>
      </c>
      <c r="B295" s="1" t="s">
        <v>5932</v>
      </c>
      <c r="D295" s="1"/>
    </row>
    <row r="296" spans="1:4">
      <c r="A296" t="s">
        <v>6040</v>
      </c>
      <c r="B296" s="1" t="s">
        <v>5932</v>
      </c>
      <c r="D296" s="1"/>
    </row>
    <row r="297" spans="1:4">
      <c r="A297" t="s">
        <v>6040</v>
      </c>
      <c r="B297" s="1" t="s">
        <v>5932</v>
      </c>
      <c r="D297" s="1"/>
    </row>
    <row r="298" spans="1:4">
      <c r="A298" t="s">
        <v>6041</v>
      </c>
      <c r="B298" s="1" t="s">
        <v>5932</v>
      </c>
      <c r="D298" s="1"/>
    </row>
    <row r="299" spans="1:4">
      <c r="A299" t="s">
        <v>6041</v>
      </c>
      <c r="B299" s="1" t="s">
        <v>5932</v>
      </c>
      <c r="D299" s="1"/>
    </row>
    <row r="300" spans="1:4">
      <c r="A300" t="s">
        <v>6041</v>
      </c>
      <c r="B300" s="1" t="s">
        <v>5932</v>
      </c>
      <c r="D300" s="1"/>
    </row>
    <row r="301" spans="1:4">
      <c r="A301" t="s">
        <v>6042</v>
      </c>
      <c r="B301" s="1" t="s">
        <v>5932</v>
      </c>
      <c r="D301" s="1"/>
    </row>
    <row r="302" spans="1:4">
      <c r="A302" t="s">
        <v>6043</v>
      </c>
      <c r="B302" s="1" t="s">
        <v>5932</v>
      </c>
      <c r="D302" s="1"/>
    </row>
    <row r="303" spans="1:4">
      <c r="A303" t="s">
        <v>6044</v>
      </c>
      <c r="B303" s="1" t="s">
        <v>5932</v>
      </c>
      <c r="D303" s="1"/>
    </row>
    <row r="304" spans="1:4">
      <c r="A304" t="s">
        <v>6044</v>
      </c>
      <c r="B304" s="1" t="s">
        <v>5932</v>
      </c>
      <c r="D304" s="1"/>
    </row>
    <row r="305" spans="1:4">
      <c r="A305" t="s">
        <v>6044</v>
      </c>
      <c r="B305" s="1" t="s">
        <v>5932</v>
      </c>
      <c r="D305" s="1"/>
    </row>
    <row r="306" spans="1:4">
      <c r="A306" t="s">
        <v>6044</v>
      </c>
      <c r="B306" s="1" t="s">
        <v>5932</v>
      </c>
      <c r="D306" s="1"/>
    </row>
    <row r="307" spans="1:4">
      <c r="A307" t="s">
        <v>6045</v>
      </c>
      <c r="B307" s="1" t="s">
        <v>5932</v>
      </c>
      <c r="D307" s="1"/>
    </row>
    <row r="308" spans="1:4">
      <c r="A308" t="s">
        <v>6045</v>
      </c>
      <c r="B308" s="1" t="s">
        <v>5932</v>
      </c>
      <c r="D308" s="1"/>
    </row>
    <row r="309" spans="1:4">
      <c r="A309" t="s">
        <v>6045</v>
      </c>
      <c r="B309" s="1" t="s">
        <v>5932</v>
      </c>
      <c r="D309" s="1"/>
    </row>
    <row r="310" spans="1:4">
      <c r="A310" t="s">
        <v>6045</v>
      </c>
      <c r="B310" s="1" t="s">
        <v>5932</v>
      </c>
      <c r="D310" s="1"/>
    </row>
    <row r="311" spans="1:4">
      <c r="A311" t="s">
        <v>6045</v>
      </c>
      <c r="B311" s="1" t="s">
        <v>5932</v>
      </c>
      <c r="D311" s="1"/>
    </row>
    <row r="312" spans="1:4">
      <c r="A312" t="s">
        <v>6046</v>
      </c>
      <c r="B312" s="1" t="s">
        <v>5932</v>
      </c>
      <c r="D312" s="1"/>
    </row>
    <row r="313" spans="1:4">
      <c r="A313" t="s">
        <v>6046</v>
      </c>
      <c r="B313" s="1" t="s">
        <v>5932</v>
      </c>
      <c r="D313" s="1"/>
    </row>
    <row r="314" spans="1:4">
      <c r="A314" t="s">
        <v>6047</v>
      </c>
      <c r="B314" s="1" t="s">
        <v>5932</v>
      </c>
      <c r="D314" s="1"/>
    </row>
    <row r="315" spans="1:4">
      <c r="A315" t="s">
        <v>6047</v>
      </c>
      <c r="B315" s="1" t="s">
        <v>5932</v>
      </c>
      <c r="D315" s="1"/>
    </row>
    <row r="316" spans="1:4">
      <c r="A316" t="s">
        <v>6048</v>
      </c>
      <c r="B316" s="1" t="s">
        <v>5932</v>
      </c>
      <c r="D316" s="1"/>
    </row>
    <row r="317" spans="1:4">
      <c r="A317" t="s">
        <v>6048</v>
      </c>
      <c r="B317" s="1" t="s">
        <v>5932</v>
      </c>
      <c r="D317" s="1"/>
    </row>
    <row r="318" spans="1:4">
      <c r="A318" t="s">
        <v>6048</v>
      </c>
      <c r="B318" s="1" t="s">
        <v>5932</v>
      </c>
      <c r="D318" s="1"/>
    </row>
    <row r="319" spans="1:4">
      <c r="A319" t="s">
        <v>6049</v>
      </c>
      <c r="B319" s="1" t="s">
        <v>5932</v>
      </c>
      <c r="D319" s="1"/>
    </row>
    <row r="320" spans="1:4">
      <c r="A320" t="s">
        <v>6050</v>
      </c>
      <c r="B320" s="1" t="s">
        <v>5932</v>
      </c>
      <c r="D320" s="1"/>
    </row>
    <row r="321" spans="1:4">
      <c r="A321" t="s">
        <v>6051</v>
      </c>
      <c r="B321" s="1" t="s">
        <v>5932</v>
      </c>
      <c r="D321" s="1"/>
    </row>
    <row r="322" spans="1:4">
      <c r="A322" t="s">
        <v>6052</v>
      </c>
      <c r="B322" s="1" t="s">
        <v>5932</v>
      </c>
      <c r="D322" s="1"/>
    </row>
    <row r="323" spans="1:4">
      <c r="A323" t="s">
        <v>6053</v>
      </c>
      <c r="B323" s="1" t="s">
        <v>5932</v>
      </c>
      <c r="D323" s="1"/>
    </row>
    <row r="324" spans="1:4">
      <c r="A324" t="s">
        <v>6054</v>
      </c>
      <c r="B324" s="1" t="s">
        <v>5932</v>
      </c>
      <c r="D324" s="1"/>
    </row>
    <row r="325" spans="1:4">
      <c r="A325" t="s">
        <v>6055</v>
      </c>
      <c r="B325" s="1" t="s">
        <v>5932</v>
      </c>
      <c r="D325" s="1"/>
    </row>
    <row r="326" spans="1:4">
      <c r="A326" t="s">
        <v>6055</v>
      </c>
      <c r="B326" s="1" t="s">
        <v>5932</v>
      </c>
      <c r="D326" s="1"/>
    </row>
    <row r="327" spans="1:4">
      <c r="A327" t="s">
        <v>6055</v>
      </c>
      <c r="B327" s="1" t="s">
        <v>5932</v>
      </c>
      <c r="D327" s="1"/>
    </row>
    <row r="328" spans="1:4">
      <c r="A328" t="s">
        <v>6056</v>
      </c>
      <c r="B328" s="1" t="s">
        <v>5932</v>
      </c>
      <c r="D328" s="1"/>
    </row>
    <row r="329" spans="1:4">
      <c r="A329" t="s">
        <v>6056</v>
      </c>
      <c r="B329" s="1" t="s">
        <v>5932</v>
      </c>
      <c r="D329" s="1"/>
    </row>
    <row r="330" spans="1:4">
      <c r="A330" t="s">
        <v>6056</v>
      </c>
      <c r="B330" s="1" t="s">
        <v>5932</v>
      </c>
      <c r="D330" s="1"/>
    </row>
    <row r="331" spans="1:4">
      <c r="A331" t="s">
        <v>6056</v>
      </c>
      <c r="B331" s="1" t="s">
        <v>5932</v>
      </c>
      <c r="D331" s="1"/>
    </row>
    <row r="332" spans="1:4">
      <c r="A332" t="s">
        <v>6056</v>
      </c>
      <c r="B332" s="1" t="s">
        <v>5932</v>
      </c>
      <c r="D332" s="1"/>
    </row>
    <row r="333" spans="1:4">
      <c r="A333" t="s">
        <v>6056</v>
      </c>
      <c r="B333" s="1" t="s">
        <v>5932</v>
      </c>
      <c r="D333" s="1"/>
    </row>
    <row r="334" spans="1:4">
      <c r="A334" t="s">
        <v>6057</v>
      </c>
      <c r="B334" s="1" t="s">
        <v>5932</v>
      </c>
      <c r="D334" s="1"/>
    </row>
    <row r="335" spans="1:4">
      <c r="A335" t="s">
        <v>6057</v>
      </c>
      <c r="B335" s="1" t="s">
        <v>5932</v>
      </c>
      <c r="D335" s="1"/>
    </row>
    <row r="336" spans="1:4">
      <c r="A336" t="s">
        <v>6057</v>
      </c>
      <c r="B336" s="1" t="s">
        <v>5932</v>
      </c>
      <c r="D336" s="1"/>
    </row>
    <row r="337" spans="1:4">
      <c r="A337" t="s">
        <v>6058</v>
      </c>
      <c r="B337" s="1" t="s">
        <v>5932</v>
      </c>
      <c r="D337" s="1"/>
    </row>
    <row r="338" spans="1:4">
      <c r="A338" t="s">
        <v>6058</v>
      </c>
      <c r="B338" s="1" t="s">
        <v>5932</v>
      </c>
      <c r="D338" s="1"/>
    </row>
    <row r="339" spans="1:4">
      <c r="A339" t="s">
        <v>6058</v>
      </c>
      <c r="B339" s="1" t="s">
        <v>5932</v>
      </c>
      <c r="D339" s="1"/>
    </row>
    <row r="340" spans="1:4">
      <c r="A340" t="s">
        <v>6059</v>
      </c>
      <c r="B340" s="1" t="s">
        <v>5932</v>
      </c>
      <c r="D340" s="1"/>
    </row>
    <row r="341" spans="1:4">
      <c r="A341" t="s">
        <v>6059</v>
      </c>
      <c r="B341" s="1" t="s">
        <v>5932</v>
      </c>
      <c r="D341" s="1"/>
    </row>
    <row r="342" spans="1:4">
      <c r="A342" t="s">
        <v>6060</v>
      </c>
      <c r="B342" s="1" t="s">
        <v>5932</v>
      </c>
      <c r="D342" s="1"/>
    </row>
    <row r="343" spans="1:4">
      <c r="A343" t="s">
        <v>6061</v>
      </c>
      <c r="B343" s="1" t="s">
        <v>5932</v>
      </c>
      <c r="D343" s="1"/>
    </row>
    <row r="344" spans="1:4">
      <c r="A344" t="s">
        <v>6062</v>
      </c>
      <c r="B344" s="1" t="s">
        <v>5932</v>
      </c>
      <c r="D344" s="1"/>
    </row>
    <row r="345" spans="1:4">
      <c r="A345" t="s">
        <v>6062</v>
      </c>
      <c r="B345" s="1" t="s">
        <v>5932</v>
      </c>
      <c r="D345" s="1"/>
    </row>
    <row r="346" spans="1:4">
      <c r="A346" t="s">
        <v>6063</v>
      </c>
      <c r="B346" s="1" t="s">
        <v>5932</v>
      </c>
      <c r="D346" s="1"/>
    </row>
    <row r="347" spans="1:4">
      <c r="A347" t="s">
        <v>6064</v>
      </c>
      <c r="B347" s="1" t="s">
        <v>5932</v>
      </c>
      <c r="D347" s="1"/>
    </row>
    <row r="348" spans="1:4">
      <c r="A348" t="s">
        <v>6064</v>
      </c>
      <c r="B348" s="1" t="s">
        <v>5932</v>
      </c>
      <c r="D348" s="1"/>
    </row>
    <row r="349" spans="1:4">
      <c r="A349" t="s">
        <v>6065</v>
      </c>
      <c r="B349" s="1" t="s">
        <v>5932</v>
      </c>
      <c r="D349" s="1"/>
    </row>
    <row r="350" spans="1:4">
      <c r="A350" t="s">
        <v>6065</v>
      </c>
      <c r="B350" s="1" t="s">
        <v>5932</v>
      </c>
      <c r="D350" s="1"/>
    </row>
    <row r="351" spans="1:4">
      <c r="A351" t="s">
        <v>6065</v>
      </c>
      <c r="B351" s="1" t="s">
        <v>5932</v>
      </c>
      <c r="D351" s="1"/>
    </row>
    <row r="352" spans="1:4">
      <c r="A352" t="s">
        <v>6065</v>
      </c>
      <c r="B352" s="1" t="s">
        <v>5932</v>
      </c>
      <c r="D352" s="1"/>
    </row>
    <row r="353" spans="1:4">
      <c r="A353" t="s">
        <v>6065</v>
      </c>
      <c r="B353" s="1" t="s">
        <v>5932</v>
      </c>
      <c r="D353" s="1"/>
    </row>
    <row r="354" spans="1:4">
      <c r="A354" t="s">
        <v>6066</v>
      </c>
      <c r="B354" s="1" t="s">
        <v>5932</v>
      </c>
      <c r="D354" s="1"/>
    </row>
    <row r="355" spans="1:4">
      <c r="A355" t="s">
        <v>6067</v>
      </c>
      <c r="B355" s="1" t="s">
        <v>5932</v>
      </c>
      <c r="D355" s="1"/>
    </row>
    <row r="356" spans="1:4">
      <c r="A356" t="s">
        <v>6068</v>
      </c>
      <c r="B356" s="1" t="s">
        <v>5932</v>
      </c>
      <c r="D356" s="1"/>
    </row>
    <row r="357" spans="1:4">
      <c r="A357" t="s">
        <v>6069</v>
      </c>
      <c r="B357" s="1" t="s">
        <v>5932</v>
      </c>
      <c r="D357" s="1"/>
    </row>
    <row r="358" spans="1:4">
      <c r="A358" t="s">
        <v>6069</v>
      </c>
      <c r="B358" s="1" t="s">
        <v>5932</v>
      </c>
      <c r="D358" s="1"/>
    </row>
    <row r="359" spans="1:4">
      <c r="A359" t="s">
        <v>6069</v>
      </c>
      <c r="B359" s="1" t="s">
        <v>5932</v>
      </c>
      <c r="D359" s="1"/>
    </row>
    <row r="360" spans="1:4">
      <c r="A360" t="s">
        <v>6070</v>
      </c>
      <c r="B360" s="1" t="s">
        <v>5932</v>
      </c>
      <c r="D360" s="1"/>
    </row>
    <row r="361" spans="1:4">
      <c r="A361" t="s">
        <v>6070</v>
      </c>
      <c r="B361" s="1" t="s">
        <v>5932</v>
      </c>
      <c r="D361" s="1"/>
    </row>
    <row r="362" spans="1:4">
      <c r="A362" t="s">
        <v>6071</v>
      </c>
      <c r="B362" s="1" t="s">
        <v>5932</v>
      </c>
      <c r="D362" s="1"/>
    </row>
    <row r="363" spans="1:4">
      <c r="A363" t="s">
        <v>6071</v>
      </c>
      <c r="B363" s="1" t="s">
        <v>5932</v>
      </c>
      <c r="D363" s="1"/>
    </row>
    <row r="364" spans="1:4">
      <c r="A364" t="s">
        <v>6071</v>
      </c>
      <c r="B364" s="1" t="s">
        <v>5932</v>
      </c>
      <c r="D364" s="1"/>
    </row>
    <row r="365" spans="1:4">
      <c r="A365" t="s">
        <v>6071</v>
      </c>
      <c r="B365" s="1" t="s">
        <v>5932</v>
      </c>
      <c r="D365" s="1"/>
    </row>
    <row r="366" spans="1:4">
      <c r="A366" t="s">
        <v>6071</v>
      </c>
      <c r="B366" s="1" t="s">
        <v>5932</v>
      </c>
      <c r="D366" s="1"/>
    </row>
    <row r="367" spans="1:4">
      <c r="A367" t="s">
        <v>6071</v>
      </c>
      <c r="B367" s="1" t="s">
        <v>5932</v>
      </c>
      <c r="D367" s="1"/>
    </row>
    <row r="368" spans="1:4">
      <c r="A368" t="s">
        <v>6071</v>
      </c>
      <c r="B368" s="1" t="s">
        <v>5932</v>
      </c>
      <c r="D368" s="1"/>
    </row>
    <row r="369" spans="1:4">
      <c r="A369" t="s">
        <v>6072</v>
      </c>
      <c r="B369" s="1" t="s">
        <v>5932</v>
      </c>
      <c r="D369" s="1"/>
    </row>
    <row r="370" spans="1:4">
      <c r="A370" t="s">
        <v>6073</v>
      </c>
      <c r="B370" s="1" t="s">
        <v>5932</v>
      </c>
      <c r="D370" s="1"/>
    </row>
    <row r="371" spans="1:4">
      <c r="A371" t="s">
        <v>6073</v>
      </c>
      <c r="B371" s="1" t="s">
        <v>5932</v>
      </c>
      <c r="D371" s="1"/>
    </row>
    <row r="372" spans="1:4">
      <c r="A372" t="s">
        <v>6073</v>
      </c>
      <c r="B372" s="1" t="s">
        <v>5932</v>
      </c>
      <c r="D372" s="1"/>
    </row>
    <row r="373" spans="1:4">
      <c r="A373" t="s">
        <v>6073</v>
      </c>
      <c r="B373" s="1" t="s">
        <v>5932</v>
      </c>
      <c r="D373" s="1"/>
    </row>
    <row r="374" spans="1:4">
      <c r="A374" t="s">
        <v>6073</v>
      </c>
      <c r="B374" s="1" t="s">
        <v>5932</v>
      </c>
      <c r="D374" s="1"/>
    </row>
    <row r="375" spans="1:4">
      <c r="A375" t="s">
        <v>6073</v>
      </c>
      <c r="B375" s="1" t="s">
        <v>5932</v>
      </c>
      <c r="D375" s="1"/>
    </row>
    <row r="376" spans="1:4">
      <c r="A376" t="s">
        <v>6073</v>
      </c>
      <c r="B376" s="1" t="s">
        <v>5932</v>
      </c>
      <c r="D376" s="1"/>
    </row>
    <row r="377" spans="1:4">
      <c r="A377" t="s">
        <v>6074</v>
      </c>
      <c r="B377" s="1" t="s">
        <v>5932</v>
      </c>
      <c r="D377" s="1"/>
    </row>
    <row r="378" spans="1:4">
      <c r="A378" t="s">
        <v>6074</v>
      </c>
      <c r="B378" s="1" t="s">
        <v>5932</v>
      </c>
      <c r="D378" s="1"/>
    </row>
    <row r="379" spans="1:4">
      <c r="A379" t="s">
        <v>6074</v>
      </c>
      <c r="B379" s="1" t="s">
        <v>5932</v>
      </c>
      <c r="D379" s="1"/>
    </row>
    <row r="380" spans="1:4">
      <c r="A380" t="s">
        <v>6075</v>
      </c>
      <c r="B380" s="1" t="s">
        <v>5932</v>
      </c>
      <c r="D380" s="1"/>
    </row>
    <row r="381" spans="1:4">
      <c r="A381" t="s">
        <v>6075</v>
      </c>
      <c r="B381" s="1" t="s">
        <v>5932</v>
      </c>
      <c r="D381" s="1"/>
    </row>
    <row r="382" spans="1:4">
      <c r="A382" t="s">
        <v>6075</v>
      </c>
      <c r="B382" s="1" t="s">
        <v>5932</v>
      </c>
      <c r="D382" s="1"/>
    </row>
    <row r="383" spans="1:4">
      <c r="A383" t="s">
        <v>6075</v>
      </c>
      <c r="B383" s="1" t="s">
        <v>5932</v>
      </c>
      <c r="D383" s="1"/>
    </row>
    <row r="384" spans="1:4">
      <c r="A384" t="s">
        <v>6075</v>
      </c>
      <c r="B384" s="1" t="s">
        <v>5932</v>
      </c>
      <c r="D384" s="1"/>
    </row>
    <row r="385" spans="1:4">
      <c r="A385" t="s">
        <v>6075</v>
      </c>
      <c r="B385" s="1" t="s">
        <v>5932</v>
      </c>
      <c r="D385" s="1"/>
    </row>
    <row r="386" spans="1:4">
      <c r="A386" t="s">
        <v>6076</v>
      </c>
      <c r="B386" s="1" t="s">
        <v>5932</v>
      </c>
      <c r="D386" s="1"/>
    </row>
    <row r="387" spans="1:4">
      <c r="A387" t="s">
        <v>6076</v>
      </c>
      <c r="B387" s="1" t="s">
        <v>5932</v>
      </c>
      <c r="D387" s="1"/>
    </row>
    <row r="388" spans="1:4">
      <c r="A388" t="s">
        <v>6077</v>
      </c>
      <c r="B388" s="1" t="s">
        <v>5932</v>
      </c>
      <c r="D388" s="1"/>
    </row>
    <row r="389" spans="1:4">
      <c r="A389" t="s">
        <v>6078</v>
      </c>
      <c r="B389" s="1" t="s">
        <v>5932</v>
      </c>
      <c r="D389" s="1"/>
    </row>
    <row r="390" spans="1:4">
      <c r="A390" t="s">
        <v>6079</v>
      </c>
      <c r="B390" s="1" t="s">
        <v>5932</v>
      </c>
      <c r="D390" s="1"/>
    </row>
    <row r="391" spans="1:4">
      <c r="A391" t="s">
        <v>6080</v>
      </c>
      <c r="B391" s="1" t="s">
        <v>5932</v>
      </c>
      <c r="D391" s="1"/>
    </row>
    <row r="392" spans="1:4">
      <c r="A392" t="s">
        <v>6080</v>
      </c>
      <c r="B392" s="1" t="s">
        <v>5932</v>
      </c>
      <c r="D392" s="1"/>
    </row>
    <row r="393" spans="1:4">
      <c r="A393" t="s">
        <v>6080</v>
      </c>
      <c r="B393" s="1" t="s">
        <v>5932</v>
      </c>
      <c r="D393" s="1"/>
    </row>
    <row r="394" spans="1:4">
      <c r="A394" t="s">
        <v>6081</v>
      </c>
      <c r="B394" s="1" t="s">
        <v>5932</v>
      </c>
      <c r="D394" s="1"/>
    </row>
    <row r="395" spans="1:4">
      <c r="A395" t="s">
        <v>6082</v>
      </c>
      <c r="B395" s="1" t="s">
        <v>5932</v>
      </c>
      <c r="D395" s="1"/>
    </row>
    <row r="396" spans="1:4">
      <c r="A396" t="s">
        <v>6082</v>
      </c>
      <c r="B396" s="1" t="s">
        <v>5932</v>
      </c>
      <c r="D396" s="1"/>
    </row>
    <row r="397" spans="1:4">
      <c r="A397" t="s">
        <v>6082</v>
      </c>
      <c r="B397" s="1" t="s">
        <v>5932</v>
      </c>
      <c r="D397" s="1"/>
    </row>
    <row r="398" spans="1:4">
      <c r="A398" t="s">
        <v>6083</v>
      </c>
      <c r="B398" s="1" t="s">
        <v>5932</v>
      </c>
      <c r="D398" s="1"/>
    </row>
    <row r="399" spans="1:4">
      <c r="A399" t="s">
        <v>6083</v>
      </c>
      <c r="B399" s="1" t="s">
        <v>5932</v>
      </c>
      <c r="D399" s="1"/>
    </row>
    <row r="400" spans="1:4">
      <c r="A400" t="s">
        <v>6084</v>
      </c>
      <c r="B400" s="1" t="s">
        <v>5932</v>
      </c>
      <c r="D400" s="1"/>
    </row>
    <row r="401" spans="1:4">
      <c r="A401" t="s">
        <v>6084</v>
      </c>
      <c r="B401" s="1" t="s">
        <v>5932</v>
      </c>
      <c r="D401" s="1"/>
    </row>
    <row r="402" spans="1:4">
      <c r="A402" t="s">
        <v>6085</v>
      </c>
      <c r="B402" s="1" t="s">
        <v>5932</v>
      </c>
      <c r="D402" s="1"/>
    </row>
    <row r="403" spans="1:4">
      <c r="A403" t="s">
        <v>6086</v>
      </c>
      <c r="B403" s="1" t="s">
        <v>5932</v>
      </c>
      <c r="D403" s="1"/>
    </row>
    <row r="404" spans="1:4">
      <c r="A404" t="s">
        <v>6086</v>
      </c>
      <c r="B404" s="1" t="s">
        <v>5932</v>
      </c>
      <c r="D404" s="1"/>
    </row>
    <row r="405" spans="1:4">
      <c r="A405" t="s">
        <v>6086</v>
      </c>
      <c r="B405" s="1" t="s">
        <v>5932</v>
      </c>
      <c r="D405" s="1"/>
    </row>
    <row r="406" spans="1:4">
      <c r="A406" t="s">
        <v>6086</v>
      </c>
      <c r="B406" s="1" t="s">
        <v>5932</v>
      </c>
      <c r="D406" s="1"/>
    </row>
    <row r="407" spans="1:4">
      <c r="A407" t="s">
        <v>6087</v>
      </c>
      <c r="B407" s="1" t="s">
        <v>5932</v>
      </c>
      <c r="D407" s="1"/>
    </row>
    <row r="408" spans="1:4">
      <c r="A408" t="s">
        <v>6087</v>
      </c>
      <c r="B408" s="1" t="s">
        <v>5932</v>
      </c>
      <c r="D408" s="1"/>
    </row>
    <row r="409" spans="1:4">
      <c r="A409" t="s">
        <v>6088</v>
      </c>
      <c r="B409" s="1" t="s">
        <v>5932</v>
      </c>
      <c r="D409" s="1"/>
    </row>
    <row r="410" spans="1:4">
      <c r="A410" t="s">
        <v>6089</v>
      </c>
      <c r="B410" s="1" t="s">
        <v>5932</v>
      </c>
      <c r="D410" s="1"/>
    </row>
    <row r="411" spans="1:4">
      <c r="A411" t="s">
        <v>6089</v>
      </c>
      <c r="B411" s="1" t="s">
        <v>5932</v>
      </c>
      <c r="D411" s="1"/>
    </row>
    <row r="412" spans="1:4">
      <c r="A412" t="s">
        <v>6089</v>
      </c>
      <c r="B412" s="1" t="s">
        <v>5932</v>
      </c>
      <c r="D412" s="1"/>
    </row>
    <row r="413" spans="1:4">
      <c r="A413" t="s">
        <v>6089</v>
      </c>
      <c r="B413" s="1" t="s">
        <v>5932</v>
      </c>
      <c r="D413" s="1"/>
    </row>
    <row r="414" spans="1:4">
      <c r="A414" t="s">
        <v>6089</v>
      </c>
      <c r="B414" s="1" t="s">
        <v>5932</v>
      </c>
      <c r="D414" s="1"/>
    </row>
    <row r="415" spans="1:4">
      <c r="A415" t="s">
        <v>6089</v>
      </c>
      <c r="B415" s="1" t="s">
        <v>5932</v>
      </c>
      <c r="D415" s="1"/>
    </row>
    <row r="416" spans="1:4">
      <c r="A416" t="s">
        <v>6089</v>
      </c>
      <c r="B416" s="1" t="s">
        <v>5932</v>
      </c>
      <c r="D416" s="1"/>
    </row>
    <row r="417" spans="1:4">
      <c r="A417" t="s">
        <v>6089</v>
      </c>
      <c r="B417" s="1" t="s">
        <v>5932</v>
      </c>
      <c r="D417" s="1"/>
    </row>
    <row r="418" spans="1:4">
      <c r="A418" t="s">
        <v>6089</v>
      </c>
      <c r="B418" s="1" t="s">
        <v>5932</v>
      </c>
      <c r="D418" s="1"/>
    </row>
    <row r="419" spans="1:4">
      <c r="A419" t="s">
        <v>6089</v>
      </c>
      <c r="B419" s="1" t="s">
        <v>5932</v>
      </c>
      <c r="D419" s="1"/>
    </row>
    <row r="420" spans="1:4">
      <c r="A420" t="s">
        <v>6089</v>
      </c>
      <c r="B420" s="1" t="s">
        <v>5932</v>
      </c>
      <c r="D420" s="1"/>
    </row>
    <row r="421" spans="1:4">
      <c r="A421" t="s">
        <v>6090</v>
      </c>
      <c r="B421" s="1" t="s">
        <v>5932</v>
      </c>
      <c r="D421" s="1"/>
    </row>
    <row r="422" spans="1:4">
      <c r="A422" t="s">
        <v>6091</v>
      </c>
      <c r="B422" s="1" t="s">
        <v>5932</v>
      </c>
      <c r="D422" s="1"/>
    </row>
    <row r="423" spans="1:4">
      <c r="A423" t="s">
        <v>6092</v>
      </c>
      <c r="B423" s="1" t="s">
        <v>5932</v>
      </c>
      <c r="D423" s="1"/>
    </row>
    <row r="424" spans="1:4">
      <c r="A424" t="s">
        <v>6093</v>
      </c>
      <c r="B424" s="1" t="s">
        <v>5932</v>
      </c>
      <c r="D424" s="1"/>
    </row>
    <row r="425" spans="1:4">
      <c r="A425" t="s">
        <v>6093</v>
      </c>
      <c r="B425" s="1" t="s">
        <v>5932</v>
      </c>
      <c r="D425" s="1"/>
    </row>
    <row r="426" spans="1:4">
      <c r="A426" t="s">
        <v>6093</v>
      </c>
      <c r="B426" s="1" t="s">
        <v>5932</v>
      </c>
      <c r="D426" s="1"/>
    </row>
    <row r="427" spans="1:4">
      <c r="A427" t="s">
        <v>6093</v>
      </c>
      <c r="B427" s="1" t="s">
        <v>5932</v>
      </c>
      <c r="D427" s="1"/>
    </row>
    <row r="428" spans="1:4">
      <c r="A428" t="s">
        <v>6093</v>
      </c>
      <c r="B428" s="1" t="s">
        <v>5932</v>
      </c>
      <c r="D428" s="1"/>
    </row>
    <row r="429" spans="1:4">
      <c r="A429" t="s">
        <v>6093</v>
      </c>
      <c r="B429" s="1" t="s">
        <v>5932</v>
      </c>
      <c r="D429" s="1"/>
    </row>
    <row r="430" spans="1:4">
      <c r="A430" t="s">
        <v>6093</v>
      </c>
      <c r="B430" s="1" t="s">
        <v>5932</v>
      </c>
      <c r="D430" s="1"/>
    </row>
    <row r="431" spans="1:4">
      <c r="A431" t="s">
        <v>6093</v>
      </c>
      <c r="B431" s="1" t="s">
        <v>5932</v>
      </c>
      <c r="D431" s="1"/>
    </row>
    <row r="432" spans="1:4">
      <c r="A432" t="s">
        <v>6093</v>
      </c>
      <c r="B432" s="1" t="s">
        <v>5932</v>
      </c>
      <c r="D432" s="1"/>
    </row>
    <row r="433" spans="1:4">
      <c r="A433" t="s">
        <v>6093</v>
      </c>
      <c r="B433" s="1" t="s">
        <v>5932</v>
      </c>
      <c r="D433" s="1"/>
    </row>
    <row r="434" spans="1:4">
      <c r="A434" t="s">
        <v>6093</v>
      </c>
      <c r="B434" s="1" t="s">
        <v>5932</v>
      </c>
      <c r="D434" s="1"/>
    </row>
    <row r="435" spans="1:4">
      <c r="A435" t="s">
        <v>6093</v>
      </c>
      <c r="B435" s="1" t="s">
        <v>5932</v>
      </c>
      <c r="D435" s="1"/>
    </row>
    <row r="436" spans="1:4">
      <c r="A436" t="s">
        <v>6093</v>
      </c>
      <c r="B436" s="1" t="s">
        <v>5932</v>
      </c>
      <c r="D436" s="1"/>
    </row>
    <row r="437" spans="1:4">
      <c r="A437" t="s">
        <v>6093</v>
      </c>
      <c r="B437" s="1" t="s">
        <v>5932</v>
      </c>
      <c r="D437" s="1"/>
    </row>
    <row r="438" spans="1:4">
      <c r="A438" t="s">
        <v>6094</v>
      </c>
      <c r="B438" s="1" t="s">
        <v>5932</v>
      </c>
      <c r="D438" s="1"/>
    </row>
    <row r="439" spans="1:4">
      <c r="A439" t="s">
        <v>6095</v>
      </c>
      <c r="B439" s="1" t="s">
        <v>5932</v>
      </c>
      <c r="D439" s="1"/>
    </row>
    <row r="440" spans="1:4">
      <c r="A440" t="s">
        <v>6096</v>
      </c>
      <c r="B440" s="1" t="s">
        <v>5932</v>
      </c>
      <c r="D440" s="1"/>
    </row>
    <row r="441" spans="1:4">
      <c r="A441" t="s">
        <v>6096</v>
      </c>
      <c r="B441" s="1" t="s">
        <v>5932</v>
      </c>
      <c r="D441" s="1"/>
    </row>
    <row r="442" spans="1:4">
      <c r="A442" t="s">
        <v>6097</v>
      </c>
      <c r="B442" s="1" t="s">
        <v>5932</v>
      </c>
      <c r="D442" s="1"/>
    </row>
    <row r="443" spans="1:4">
      <c r="A443" t="s">
        <v>6097</v>
      </c>
      <c r="B443" s="1" t="s">
        <v>5932</v>
      </c>
      <c r="D443" s="1"/>
    </row>
    <row r="444" spans="1:4">
      <c r="A444" t="s">
        <v>6097</v>
      </c>
      <c r="B444" s="1" t="s">
        <v>5932</v>
      </c>
      <c r="D444" s="1"/>
    </row>
    <row r="445" spans="1:4">
      <c r="A445" t="s">
        <v>6098</v>
      </c>
      <c r="B445" s="1" t="s">
        <v>5932</v>
      </c>
      <c r="D445" s="1"/>
    </row>
    <row r="446" spans="1:4">
      <c r="A446" t="s">
        <v>6098</v>
      </c>
      <c r="B446" s="1" t="s">
        <v>5932</v>
      </c>
      <c r="D446" s="1"/>
    </row>
    <row r="447" spans="1:4">
      <c r="A447" t="s">
        <v>6099</v>
      </c>
      <c r="B447" s="1" t="s">
        <v>5932</v>
      </c>
      <c r="D447" s="1"/>
    </row>
    <row r="448" spans="1:4">
      <c r="A448" t="s">
        <v>6099</v>
      </c>
      <c r="B448" s="1" t="s">
        <v>5932</v>
      </c>
      <c r="D448" s="1"/>
    </row>
    <row r="449" spans="1:4">
      <c r="A449" t="s">
        <v>6099</v>
      </c>
      <c r="B449" s="1" t="s">
        <v>5932</v>
      </c>
      <c r="D449" s="1"/>
    </row>
    <row r="450" spans="1:4">
      <c r="A450" t="s">
        <v>6099</v>
      </c>
      <c r="B450" s="1" t="s">
        <v>5932</v>
      </c>
      <c r="D450" s="1"/>
    </row>
    <row r="451" spans="1:4">
      <c r="A451" t="s">
        <v>6099</v>
      </c>
      <c r="B451" s="1" t="s">
        <v>5932</v>
      </c>
      <c r="D451" s="1"/>
    </row>
    <row r="452" spans="1:4">
      <c r="A452" t="s">
        <v>6100</v>
      </c>
      <c r="B452" s="1" t="s">
        <v>5932</v>
      </c>
      <c r="D452" s="1"/>
    </row>
    <row r="453" spans="1:4">
      <c r="A453" t="s">
        <v>6100</v>
      </c>
      <c r="B453" s="1" t="s">
        <v>5932</v>
      </c>
      <c r="D453" s="1"/>
    </row>
    <row r="454" spans="1:4">
      <c r="A454" t="s">
        <v>6100</v>
      </c>
      <c r="B454" s="1" t="s">
        <v>5932</v>
      </c>
      <c r="D454" s="1"/>
    </row>
    <row r="455" spans="1:4">
      <c r="A455" t="s">
        <v>6100</v>
      </c>
      <c r="B455" s="1" t="s">
        <v>5932</v>
      </c>
      <c r="D455" s="1"/>
    </row>
    <row r="456" spans="1:4">
      <c r="A456" t="s">
        <v>6101</v>
      </c>
      <c r="B456" s="1" t="s">
        <v>5932</v>
      </c>
      <c r="D456" s="1"/>
    </row>
    <row r="457" spans="1:4">
      <c r="A457" t="s">
        <v>6102</v>
      </c>
      <c r="B457" s="1" t="s">
        <v>5932</v>
      </c>
      <c r="D457" s="1"/>
    </row>
    <row r="458" spans="1:4">
      <c r="A458" t="s">
        <v>6102</v>
      </c>
      <c r="B458" s="1" t="s">
        <v>5932</v>
      </c>
      <c r="D458" s="1"/>
    </row>
    <row r="459" spans="1:4">
      <c r="A459" t="s">
        <v>6103</v>
      </c>
      <c r="B459" s="1" t="s">
        <v>5932</v>
      </c>
      <c r="D459" s="1"/>
    </row>
    <row r="460" spans="1:4">
      <c r="A460" t="s">
        <v>6103</v>
      </c>
      <c r="B460" s="1" t="s">
        <v>5932</v>
      </c>
      <c r="D460" s="1"/>
    </row>
    <row r="461" spans="1:4">
      <c r="A461" t="s">
        <v>6103</v>
      </c>
      <c r="B461" s="1" t="s">
        <v>5932</v>
      </c>
      <c r="D461" s="1"/>
    </row>
    <row r="462" spans="1:4">
      <c r="A462" t="s">
        <v>6103</v>
      </c>
      <c r="B462" s="1" t="s">
        <v>5932</v>
      </c>
      <c r="D462" s="1"/>
    </row>
    <row r="463" spans="1:4">
      <c r="A463" t="s">
        <v>6103</v>
      </c>
      <c r="B463" s="1" t="s">
        <v>5932</v>
      </c>
      <c r="D463" s="1"/>
    </row>
    <row r="464" spans="1:4">
      <c r="A464" t="s">
        <v>6104</v>
      </c>
      <c r="B464" s="1" t="s">
        <v>5932</v>
      </c>
      <c r="D464" s="1"/>
    </row>
    <row r="465" spans="1:4">
      <c r="A465" t="s">
        <v>6104</v>
      </c>
      <c r="B465" s="1" t="s">
        <v>5932</v>
      </c>
      <c r="D465" s="1"/>
    </row>
    <row r="466" spans="1:4">
      <c r="A466" t="s">
        <v>6104</v>
      </c>
      <c r="B466" s="1" t="s">
        <v>5932</v>
      </c>
      <c r="D466" s="1"/>
    </row>
    <row r="467" spans="1:4">
      <c r="A467" t="s">
        <v>6104</v>
      </c>
      <c r="B467" s="1" t="s">
        <v>5932</v>
      </c>
      <c r="D467" s="1"/>
    </row>
    <row r="468" spans="1:4">
      <c r="A468" t="s">
        <v>6105</v>
      </c>
      <c r="B468" s="1" t="s">
        <v>5932</v>
      </c>
      <c r="D468" s="1"/>
    </row>
    <row r="469" spans="1:4">
      <c r="A469" t="s">
        <v>6105</v>
      </c>
      <c r="B469" s="1" t="s">
        <v>5932</v>
      </c>
      <c r="D469" s="1"/>
    </row>
    <row r="470" spans="1:4">
      <c r="A470" t="s">
        <v>6105</v>
      </c>
      <c r="B470" s="1" t="s">
        <v>5932</v>
      </c>
      <c r="D470" s="1"/>
    </row>
    <row r="471" spans="1:4">
      <c r="A471" t="s">
        <v>6106</v>
      </c>
      <c r="B471" s="1" t="s">
        <v>5932</v>
      </c>
      <c r="D471" s="1"/>
    </row>
    <row r="472" spans="1:4">
      <c r="A472" t="s">
        <v>6106</v>
      </c>
      <c r="B472" s="1" t="s">
        <v>5932</v>
      </c>
      <c r="D472" s="1"/>
    </row>
    <row r="473" spans="1:4">
      <c r="A473" t="s">
        <v>6107</v>
      </c>
      <c r="B473" s="1" t="s">
        <v>5932</v>
      </c>
      <c r="D473" s="1"/>
    </row>
    <row r="474" spans="1:4">
      <c r="A474" t="s">
        <v>6108</v>
      </c>
      <c r="B474" s="1" t="s">
        <v>5932</v>
      </c>
      <c r="D474" s="1"/>
    </row>
    <row r="475" spans="1:4">
      <c r="A475" t="s">
        <v>6108</v>
      </c>
      <c r="B475" s="1" t="s">
        <v>5932</v>
      </c>
      <c r="D475" s="1"/>
    </row>
    <row r="476" spans="1:4">
      <c r="A476" t="s">
        <v>6109</v>
      </c>
      <c r="B476" s="1" t="s">
        <v>5932</v>
      </c>
      <c r="D476" s="1"/>
    </row>
    <row r="477" spans="1:4">
      <c r="A477" t="s">
        <v>6109</v>
      </c>
      <c r="B477" s="1" t="s">
        <v>5932</v>
      </c>
      <c r="D477" s="1"/>
    </row>
    <row r="478" spans="1:4">
      <c r="A478" t="s">
        <v>6110</v>
      </c>
      <c r="B478" s="1" t="s">
        <v>5932</v>
      </c>
      <c r="D478" s="1"/>
    </row>
    <row r="479" spans="1:4">
      <c r="A479" t="s">
        <v>6110</v>
      </c>
      <c r="B479" s="1" t="s">
        <v>5932</v>
      </c>
      <c r="D479" s="1"/>
    </row>
    <row r="480" spans="1:4">
      <c r="A480" t="s">
        <v>6111</v>
      </c>
      <c r="B480" s="1" t="s">
        <v>5932</v>
      </c>
      <c r="D480" s="1"/>
    </row>
    <row r="481" spans="1:4">
      <c r="A481" t="s">
        <v>6111</v>
      </c>
      <c r="B481" s="1" t="s">
        <v>5932</v>
      </c>
      <c r="D481" s="1"/>
    </row>
    <row r="482" spans="1:4">
      <c r="A482" t="s">
        <v>6111</v>
      </c>
      <c r="B482" s="1" t="s">
        <v>5932</v>
      </c>
      <c r="D482" s="1"/>
    </row>
    <row r="483" spans="1:4">
      <c r="A483" t="s">
        <v>6111</v>
      </c>
      <c r="B483" s="1" t="s">
        <v>5932</v>
      </c>
      <c r="D483" s="1"/>
    </row>
    <row r="484" spans="1:4">
      <c r="A484" t="s">
        <v>6111</v>
      </c>
      <c r="B484" s="1" t="s">
        <v>5932</v>
      </c>
      <c r="D484" s="1"/>
    </row>
    <row r="485" spans="1:4">
      <c r="A485" t="s">
        <v>6112</v>
      </c>
      <c r="B485" s="1" t="s">
        <v>5932</v>
      </c>
      <c r="D485" s="1"/>
    </row>
    <row r="486" spans="1:4">
      <c r="A486" t="s">
        <v>6113</v>
      </c>
      <c r="B486" s="1" t="s">
        <v>5932</v>
      </c>
      <c r="D486" s="1"/>
    </row>
    <row r="487" spans="1:4">
      <c r="A487" t="s">
        <v>6114</v>
      </c>
      <c r="B487" s="1" t="s">
        <v>5932</v>
      </c>
      <c r="D487" s="1"/>
    </row>
    <row r="488" spans="1:4">
      <c r="A488" t="s">
        <v>6115</v>
      </c>
      <c r="B488" s="1" t="s">
        <v>5932</v>
      </c>
      <c r="D488" s="1"/>
    </row>
    <row r="489" spans="1:4">
      <c r="A489" t="s">
        <v>6115</v>
      </c>
      <c r="B489" s="1" t="s">
        <v>5932</v>
      </c>
      <c r="D489" s="1"/>
    </row>
    <row r="490" spans="1:4">
      <c r="A490" t="s">
        <v>6116</v>
      </c>
      <c r="B490" s="1" t="s">
        <v>5932</v>
      </c>
      <c r="D490" s="1"/>
    </row>
    <row r="491" spans="1:4">
      <c r="A491" t="s">
        <v>6116</v>
      </c>
      <c r="B491" s="1" t="s">
        <v>5932</v>
      </c>
      <c r="D491" s="1"/>
    </row>
    <row r="492" spans="1:4">
      <c r="A492" t="s">
        <v>6116</v>
      </c>
      <c r="B492" s="1" t="s">
        <v>5932</v>
      </c>
      <c r="D492" s="1"/>
    </row>
    <row r="493" spans="1:4">
      <c r="A493" t="s">
        <v>6116</v>
      </c>
      <c r="B493" s="1" t="s">
        <v>5932</v>
      </c>
      <c r="D493" s="1"/>
    </row>
    <row r="494" spans="1:4">
      <c r="A494" t="s">
        <v>6116</v>
      </c>
      <c r="B494" s="1" t="s">
        <v>5932</v>
      </c>
      <c r="D494" s="1"/>
    </row>
    <row r="495" spans="1:4">
      <c r="A495" t="s">
        <v>6116</v>
      </c>
      <c r="B495" s="1" t="s">
        <v>5932</v>
      </c>
      <c r="D495" s="1"/>
    </row>
    <row r="496" spans="1:4">
      <c r="A496" t="s">
        <v>6116</v>
      </c>
      <c r="B496" s="1" t="s">
        <v>5932</v>
      </c>
      <c r="D496" s="1"/>
    </row>
    <row r="497" spans="1:4">
      <c r="A497" t="s">
        <v>6117</v>
      </c>
      <c r="B497" s="1" t="s">
        <v>5932</v>
      </c>
      <c r="D497" s="1"/>
    </row>
    <row r="498" spans="1:4">
      <c r="A498" t="s">
        <v>6117</v>
      </c>
      <c r="B498" s="1" t="s">
        <v>5932</v>
      </c>
      <c r="D498" s="1"/>
    </row>
    <row r="499" spans="1:4">
      <c r="A499" t="s">
        <v>6117</v>
      </c>
      <c r="B499" s="1" t="s">
        <v>5932</v>
      </c>
      <c r="D499" s="1"/>
    </row>
    <row r="500" spans="1:4">
      <c r="A500" t="s">
        <v>6118</v>
      </c>
      <c r="B500" s="1" t="s">
        <v>5932</v>
      </c>
      <c r="D500" s="1"/>
    </row>
    <row r="501" spans="1:4">
      <c r="A501" t="s">
        <v>6118</v>
      </c>
      <c r="B501" s="1" t="s">
        <v>5932</v>
      </c>
      <c r="D501" s="1"/>
    </row>
    <row r="502" spans="1:4">
      <c r="A502" t="s">
        <v>6118</v>
      </c>
      <c r="B502" s="1" t="s">
        <v>5932</v>
      </c>
      <c r="D502" s="1"/>
    </row>
    <row r="503" spans="1:4">
      <c r="A503" t="s">
        <v>6119</v>
      </c>
      <c r="B503" s="1" t="s">
        <v>5932</v>
      </c>
      <c r="D503" s="1"/>
    </row>
    <row r="504" spans="1:4">
      <c r="A504" t="s">
        <v>6120</v>
      </c>
      <c r="B504" s="1" t="s">
        <v>5932</v>
      </c>
      <c r="D504" s="1"/>
    </row>
    <row r="505" spans="1:4">
      <c r="A505" t="s">
        <v>6120</v>
      </c>
      <c r="B505" s="1" t="s">
        <v>5932</v>
      </c>
      <c r="D505" s="1"/>
    </row>
    <row r="506" spans="1:4">
      <c r="A506" t="s">
        <v>6121</v>
      </c>
      <c r="B506" s="1" t="s">
        <v>5932</v>
      </c>
      <c r="D506" s="1"/>
    </row>
    <row r="507" spans="1:4">
      <c r="A507" t="s">
        <v>6121</v>
      </c>
      <c r="B507" s="1" t="s">
        <v>5932</v>
      </c>
      <c r="D507" s="1"/>
    </row>
    <row r="508" spans="1:4">
      <c r="A508" t="s">
        <v>6122</v>
      </c>
      <c r="B508" s="1" t="s">
        <v>5932</v>
      </c>
      <c r="D508" s="1"/>
    </row>
    <row r="509" spans="1:4">
      <c r="A509" t="s">
        <v>6122</v>
      </c>
      <c r="B509" s="1" t="s">
        <v>5932</v>
      </c>
      <c r="D509" s="1"/>
    </row>
    <row r="510" spans="1:4">
      <c r="A510" t="s">
        <v>6122</v>
      </c>
      <c r="B510" s="1" t="s">
        <v>5932</v>
      </c>
      <c r="D510" s="1"/>
    </row>
    <row r="511" spans="1:4">
      <c r="A511" t="s">
        <v>6122</v>
      </c>
      <c r="B511" s="1" t="s">
        <v>5932</v>
      </c>
      <c r="D511" s="1"/>
    </row>
    <row r="512" spans="1:4">
      <c r="A512" t="s">
        <v>6122</v>
      </c>
      <c r="B512" s="1" t="s">
        <v>5932</v>
      </c>
      <c r="D512" s="1"/>
    </row>
    <row r="513" spans="1:4">
      <c r="A513" t="s">
        <v>6122</v>
      </c>
      <c r="B513" s="1" t="s">
        <v>5932</v>
      </c>
      <c r="D513" s="1"/>
    </row>
    <row r="514" spans="1:4">
      <c r="A514" t="s">
        <v>6123</v>
      </c>
      <c r="B514" s="1" t="s">
        <v>5932</v>
      </c>
      <c r="D514" s="1"/>
    </row>
    <row r="515" spans="1:4">
      <c r="A515" t="s">
        <v>6123</v>
      </c>
      <c r="B515" s="1" t="s">
        <v>5932</v>
      </c>
      <c r="D515" s="1"/>
    </row>
    <row r="516" spans="1:4">
      <c r="A516" t="s">
        <v>6124</v>
      </c>
      <c r="B516" s="1" t="s">
        <v>5932</v>
      </c>
      <c r="D516" s="1"/>
    </row>
    <row r="517" spans="1:4">
      <c r="A517" t="s">
        <v>6124</v>
      </c>
      <c r="B517" s="1" t="s">
        <v>5932</v>
      </c>
      <c r="D517" s="1"/>
    </row>
    <row r="518" spans="1:4">
      <c r="A518" t="s">
        <v>6124</v>
      </c>
      <c r="B518" s="1" t="s">
        <v>5932</v>
      </c>
      <c r="D518" s="1"/>
    </row>
    <row r="519" spans="1:4">
      <c r="A519" t="s">
        <v>6124</v>
      </c>
      <c r="B519" s="1" t="s">
        <v>5932</v>
      </c>
      <c r="D519" s="1"/>
    </row>
    <row r="520" spans="1:4">
      <c r="A520" t="s">
        <v>6124</v>
      </c>
      <c r="B520" s="1" t="s">
        <v>5932</v>
      </c>
      <c r="D520" s="1"/>
    </row>
    <row r="521" spans="1:4">
      <c r="A521" t="s">
        <v>6125</v>
      </c>
      <c r="B521" s="1" t="s">
        <v>5932</v>
      </c>
      <c r="D521" s="1"/>
    </row>
    <row r="522" spans="1:4">
      <c r="A522" t="s">
        <v>6125</v>
      </c>
      <c r="B522" s="1" t="s">
        <v>5932</v>
      </c>
      <c r="D522" s="1"/>
    </row>
    <row r="523" spans="1:4">
      <c r="A523" t="s">
        <v>6125</v>
      </c>
      <c r="B523" s="1" t="s">
        <v>5932</v>
      </c>
      <c r="D523" s="1"/>
    </row>
    <row r="524" spans="1:4">
      <c r="A524" t="s">
        <v>6125</v>
      </c>
      <c r="B524" s="1" t="s">
        <v>5932</v>
      </c>
      <c r="D524" s="1"/>
    </row>
    <row r="525" spans="1:4">
      <c r="A525" t="s">
        <v>6125</v>
      </c>
      <c r="B525" s="1" t="s">
        <v>5932</v>
      </c>
      <c r="D525" s="1"/>
    </row>
    <row r="526" spans="1:4">
      <c r="A526" t="s">
        <v>6125</v>
      </c>
      <c r="B526" s="1" t="s">
        <v>5932</v>
      </c>
      <c r="D526" s="1"/>
    </row>
    <row r="527" spans="1:4">
      <c r="A527" t="s">
        <v>6126</v>
      </c>
      <c r="B527" s="1" t="s">
        <v>5932</v>
      </c>
      <c r="D527" s="1"/>
    </row>
    <row r="528" spans="1:4">
      <c r="A528" t="s">
        <v>6127</v>
      </c>
      <c r="B528" s="1" t="s">
        <v>5932</v>
      </c>
      <c r="D528" s="1"/>
    </row>
    <row r="529" spans="1:4">
      <c r="A529" t="s">
        <v>6127</v>
      </c>
      <c r="B529" s="1" t="s">
        <v>5932</v>
      </c>
      <c r="D529" s="1"/>
    </row>
    <row r="530" spans="1:4">
      <c r="A530" t="s">
        <v>6128</v>
      </c>
      <c r="B530" s="1" t="s">
        <v>5932</v>
      </c>
      <c r="D530" s="1"/>
    </row>
    <row r="531" spans="1:4">
      <c r="A531" t="s">
        <v>6128</v>
      </c>
      <c r="B531" s="1" t="s">
        <v>5932</v>
      </c>
      <c r="D531" s="1"/>
    </row>
    <row r="532" spans="1:4">
      <c r="A532" t="s">
        <v>6128</v>
      </c>
      <c r="B532" s="1" t="s">
        <v>5932</v>
      </c>
      <c r="D532" s="1"/>
    </row>
    <row r="533" spans="1:4">
      <c r="A533" t="s">
        <v>6128</v>
      </c>
      <c r="B533" s="1" t="s">
        <v>5932</v>
      </c>
      <c r="D533" s="1"/>
    </row>
    <row r="534" spans="1:4">
      <c r="A534" t="s">
        <v>6129</v>
      </c>
      <c r="B534" s="1" t="s">
        <v>5932</v>
      </c>
      <c r="D534" s="1"/>
    </row>
    <row r="535" spans="1:4">
      <c r="A535" t="s">
        <v>6129</v>
      </c>
      <c r="B535" s="1" t="s">
        <v>5932</v>
      </c>
      <c r="D535" s="1"/>
    </row>
    <row r="536" spans="1:4">
      <c r="A536" t="s">
        <v>6129</v>
      </c>
      <c r="B536" s="1" t="s">
        <v>5932</v>
      </c>
      <c r="D536" s="1"/>
    </row>
    <row r="537" spans="1:4">
      <c r="A537" t="s">
        <v>6130</v>
      </c>
      <c r="B537" s="1" t="s">
        <v>5932</v>
      </c>
      <c r="D537" s="1"/>
    </row>
    <row r="538" spans="1:4">
      <c r="A538" t="s">
        <v>6130</v>
      </c>
      <c r="B538" s="1" t="s">
        <v>5932</v>
      </c>
      <c r="D538" s="1"/>
    </row>
    <row r="539" spans="1:4">
      <c r="A539" t="s">
        <v>6130</v>
      </c>
      <c r="B539" s="1" t="s">
        <v>5932</v>
      </c>
      <c r="D539" s="1"/>
    </row>
    <row r="540" spans="1:4">
      <c r="A540" t="s">
        <v>6130</v>
      </c>
      <c r="B540" s="1" t="s">
        <v>5932</v>
      </c>
      <c r="D540" s="1"/>
    </row>
    <row r="541" spans="1:4">
      <c r="A541" t="s">
        <v>6130</v>
      </c>
      <c r="B541" s="1" t="s">
        <v>5932</v>
      </c>
      <c r="D541" s="1"/>
    </row>
    <row r="542" spans="1:4">
      <c r="A542" t="s">
        <v>6130</v>
      </c>
      <c r="B542" s="1" t="s">
        <v>5932</v>
      </c>
      <c r="D542" s="1"/>
    </row>
    <row r="543" spans="1:4">
      <c r="A543" t="s">
        <v>6131</v>
      </c>
      <c r="B543" s="1" t="s">
        <v>5932</v>
      </c>
      <c r="D543" s="1"/>
    </row>
    <row r="544" spans="1:4">
      <c r="A544" t="s">
        <v>6131</v>
      </c>
      <c r="B544" s="1" t="s">
        <v>5932</v>
      </c>
      <c r="D544" s="1"/>
    </row>
    <row r="545" spans="1:4">
      <c r="A545" t="s">
        <v>6132</v>
      </c>
      <c r="B545" s="1" t="s">
        <v>5932</v>
      </c>
      <c r="D545" s="1"/>
    </row>
    <row r="546" spans="1:4">
      <c r="A546" t="s">
        <v>6133</v>
      </c>
      <c r="B546" s="1" t="s">
        <v>5932</v>
      </c>
      <c r="D546" s="1"/>
    </row>
    <row r="547" spans="1:4">
      <c r="A547" t="s">
        <v>6133</v>
      </c>
      <c r="B547" s="1" t="s">
        <v>5932</v>
      </c>
      <c r="D547" s="1"/>
    </row>
    <row r="548" spans="1:4">
      <c r="A548" t="s">
        <v>6133</v>
      </c>
      <c r="B548" s="1" t="s">
        <v>5932</v>
      </c>
      <c r="D548" s="1"/>
    </row>
    <row r="549" spans="1:4">
      <c r="A549" t="s">
        <v>6133</v>
      </c>
      <c r="B549" s="1" t="s">
        <v>5932</v>
      </c>
      <c r="D549" s="1"/>
    </row>
    <row r="550" spans="1:4">
      <c r="A550" t="s">
        <v>6133</v>
      </c>
      <c r="B550" s="1" t="s">
        <v>5932</v>
      </c>
      <c r="D550" s="1"/>
    </row>
    <row r="551" spans="1:4">
      <c r="A551" t="s">
        <v>6134</v>
      </c>
      <c r="B551" s="1" t="s">
        <v>5932</v>
      </c>
      <c r="D551" s="1"/>
    </row>
    <row r="552" spans="1:4">
      <c r="A552" t="s">
        <v>6134</v>
      </c>
      <c r="B552" s="1" t="s">
        <v>5932</v>
      </c>
      <c r="D552" s="1"/>
    </row>
    <row r="553" spans="1:4">
      <c r="A553" t="s">
        <v>6135</v>
      </c>
      <c r="B553" s="1" t="s">
        <v>5932</v>
      </c>
      <c r="D553" s="1"/>
    </row>
    <row r="554" spans="1:4">
      <c r="A554" t="s">
        <v>6136</v>
      </c>
      <c r="B554" s="1" t="s">
        <v>5932</v>
      </c>
      <c r="D554" s="1"/>
    </row>
    <row r="555" spans="1:4">
      <c r="A555" t="s">
        <v>6136</v>
      </c>
      <c r="B555" s="1" t="s">
        <v>5932</v>
      </c>
      <c r="D555" s="1"/>
    </row>
    <row r="556" spans="1:4">
      <c r="A556" t="s">
        <v>6137</v>
      </c>
      <c r="B556" s="1" t="s">
        <v>5932</v>
      </c>
      <c r="D556" s="1"/>
    </row>
    <row r="557" spans="1:4">
      <c r="A557" t="s">
        <v>6137</v>
      </c>
      <c r="B557" s="1" t="s">
        <v>5932</v>
      </c>
      <c r="D557" s="1"/>
    </row>
    <row r="558" spans="1:4">
      <c r="A558" t="s">
        <v>6137</v>
      </c>
      <c r="B558" s="1" t="s">
        <v>5932</v>
      </c>
      <c r="D558" s="1"/>
    </row>
    <row r="559" spans="1:4">
      <c r="A559" t="s">
        <v>6138</v>
      </c>
      <c r="B559" s="1" t="s">
        <v>5932</v>
      </c>
      <c r="D559" s="1"/>
    </row>
    <row r="560" spans="1:4">
      <c r="A560" t="s">
        <v>6139</v>
      </c>
      <c r="B560" s="1" t="s">
        <v>5932</v>
      </c>
      <c r="D560" s="1"/>
    </row>
    <row r="561" spans="1:4">
      <c r="A561" t="s">
        <v>6140</v>
      </c>
      <c r="B561" s="1" t="s">
        <v>5932</v>
      </c>
      <c r="D561" s="1"/>
    </row>
    <row r="562" spans="1:4">
      <c r="A562" t="s">
        <v>6140</v>
      </c>
      <c r="B562" s="1" t="s">
        <v>5932</v>
      </c>
      <c r="D562" s="1"/>
    </row>
    <row r="563" spans="1:4">
      <c r="A563" t="s">
        <v>6141</v>
      </c>
      <c r="B563" s="1" t="s">
        <v>5932</v>
      </c>
      <c r="D563" s="1"/>
    </row>
    <row r="564" spans="1:4">
      <c r="A564" t="s">
        <v>6141</v>
      </c>
      <c r="B564" s="1" t="s">
        <v>5932</v>
      </c>
      <c r="D564" s="1"/>
    </row>
    <row r="565" spans="1:4">
      <c r="A565" t="s">
        <v>6141</v>
      </c>
      <c r="B565" s="1" t="s">
        <v>5932</v>
      </c>
      <c r="D565" s="1"/>
    </row>
    <row r="566" spans="1:4">
      <c r="A566" t="s">
        <v>6141</v>
      </c>
      <c r="B566" s="1" t="s">
        <v>5932</v>
      </c>
      <c r="D566" s="1"/>
    </row>
    <row r="567" spans="1:4">
      <c r="A567" t="s">
        <v>6142</v>
      </c>
      <c r="B567" s="1" t="s">
        <v>5932</v>
      </c>
      <c r="D567" s="1"/>
    </row>
    <row r="568" spans="1:4">
      <c r="A568" t="s">
        <v>6143</v>
      </c>
      <c r="B568" s="1" t="s">
        <v>5932</v>
      </c>
      <c r="D568" s="1"/>
    </row>
    <row r="569" spans="1:4">
      <c r="A569" t="s">
        <v>6144</v>
      </c>
      <c r="B569" s="1" t="s">
        <v>5932</v>
      </c>
      <c r="D569" s="1"/>
    </row>
    <row r="570" spans="1:4">
      <c r="A570" t="s">
        <v>6144</v>
      </c>
      <c r="B570" s="1" t="s">
        <v>5932</v>
      </c>
      <c r="D570" s="1"/>
    </row>
    <row r="571" spans="1:4">
      <c r="A571" t="s">
        <v>6144</v>
      </c>
      <c r="B571" s="1" t="s">
        <v>5932</v>
      </c>
      <c r="D571" s="1"/>
    </row>
    <row r="572" spans="1:4">
      <c r="A572" t="s">
        <v>6145</v>
      </c>
      <c r="B572" s="1" t="s">
        <v>5932</v>
      </c>
      <c r="D572" s="1"/>
    </row>
    <row r="573" spans="1:4">
      <c r="A573" t="s">
        <v>6145</v>
      </c>
      <c r="B573" s="1" t="s">
        <v>5932</v>
      </c>
      <c r="D573" s="1"/>
    </row>
    <row r="574" spans="1:4">
      <c r="A574" t="s">
        <v>6145</v>
      </c>
      <c r="B574" s="1" t="s">
        <v>5932</v>
      </c>
      <c r="D574" s="1"/>
    </row>
    <row r="575" spans="1:4">
      <c r="A575" t="s">
        <v>6145</v>
      </c>
      <c r="B575" s="1" t="s">
        <v>5932</v>
      </c>
      <c r="D575" s="1"/>
    </row>
    <row r="576" spans="1:4">
      <c r="A576" t="s">
        <v>6145</v>
      </c>
      <c r="B576" s="1" t="s">
        <v>5932</v>
      </c>
      <c r="D576" s="1"/>
    </row>
    <row r="577" spans="1:4">
      <c r="A577" t="s">
        <v>6146</v>
      </c>
      <c r="B577" s="1" t="s">
        <v>5932</v>
      </c>
      <c r="D577" s="1"/>
    </row>
    <row r="578" spans="1:4">
      <c r="A578" t="s">
        <v>6146</v>
      </c>
      <c r="B578" s="1" t="s">
        <v>5932</v>
      </c>
      <c r="D578" s="1"/>
    </row>
    <row r="579" spans="1:4">
      <c r="A579" t="s">
        <v>6146</v>
      </c>
      <c r="B579" s="1" t="s">
        <v>5932</v>
      </c>
      <c r="D579" s="1"/>
    </row>
    <row r="580" spans="1:4">
      <c r="A580" t="s">
        <v>6147</v>
      </c>
      <c r="B580" s="1" t="s">
        <v>5932</v>
      </c>
      <c r="D580" s="1"/>
    </row>
    <row r="581" spans="1:4">
      <c r="A581" t="s">
        <v>6147</v>
      </c>
      <c r="B581" s="1" t="s">
        <v>5932</v>
      </c>
      <c r="D581" s="1"/>
    </row>
    <row r="582" spans="1:4">
      <c r="A582" t="s">
        <v>6147</v>
      </c>
      <c r="B582" s="1" t="s">
        <v>5932</v>
      </c>
      <c r="D582" s="1"/>
    </row>
    <row r="583" spans="1:4">
      <c r="A583" t="s">
        <v>6148</v>
      </c>
      <c r="B583" s="1" t="s">
        <v>5932</v>
      </c>
      <c r="D583" s="1"/>
    </row>
    <row r="584" spans="1:4">
      <c r="A584" t="s">
        <v>6148</v>
      </c>
      <c r="B584" s="1" t="s">
        <v>5932</v>
      </c>
      <c r="D584" s="1"/>
    </row>
    <row r="585" spans="1:4">
      <c r="A585" t="s">
        <v>6148</v>
      </c>
      <c r="B585" s="1" t="s">
        <v>5932</v>
      </c>
      <c r="D585" s="1"/>
    </row>
    <row r="586" spans="1:4">
      <c r="A586" t="s">
        <v>6149</v>
      </c>
      <c r="B586" s="1" t="s">
        <v>5932</v>
      </c>
      <c r="D586" s="1"/>
    </row>
    <row r="587" spans="1:4">
      <c r="A587" t="s">
        <v>6150</v>
      </c>
      <c r="B587" s="1" t="s">
        <v>5932</v>
      </c>
      <c r="D587" s="1"/>
    </row>
    <row r="588" spans="1:4">
      <c r="A588" t="s">
        <v>6150</v>
      </c>
      <c r="B588" s="1" t="s">
        <v>5932</v>
      </c>
      <c r="D588" s="1"/>
    </row>
    <row r="589" spans="1:4">
      <c r="A589" t="s">
        <v>6150</v>
      </c>
      <c r="B589" s="1" t="s">
        <v>5932</v>
      </c>
      <c r="D589" s="1"/>
    </row>
    <row r="590" spans="1:4">
      <c r="A590" t="s">
        <v>6150</v>
      </c>
      <c r="B590" s="1" t="s">
        <v>5932</v>
      </c>
      <c r="D590" s="1"/>
    </row>
    <row r="591" spans="1:4">
      <c r="A591" t="s">
        <v>6151</v>
      </c>
      <c r="B591" s="1" t="s">
        <v>5932</v>
      </c>
      <c r="D591" s="1"/>
    </row>
    <row r="592" spans="1:4">
      <c r="A592" t="s">
        <v>6151</v>
      </c>
      <c r="B592" s="1" t="s">
        <v>5932</v>
      </c>
      <c r="D592" s="1"/>
    </row>
    <row r="593" spans="1:4">
      <c r="A593" t="s">
        <v>6152</v>
      </c>
      <c r="B593" s="1" t="s">
        <v>5932</v>
      </c>
      <c r="D593" s="1"/>
    </row>
    <row r="594" spans="1:4">
      <c r="A594" t="s">
        <v>6153</v>
      </c>
      <c r="B594" s="1" t="s">
        <v>5932</v>
      </c>
      <c r="D594" s="1"/>
    </row>
    <row r="595" spans="1:4">
      <c r="A595" t="s">
        <v>6153</v>
      </c>
      <c r="B595" s="1" t="s">
        <v>5932</v>
      </c>
      <c r="D595" s="1"/>
    </row>
    <row r="596" spans="1:4">
      <c r="A596" t="s">
        <v>6154</v>
      </c>
      <c r="B596" s="1" t="s">
        <v>5932</v>
      </c>
      <c r="D596" s="1"/>
    </row>
    <row r="597" spans="1:4">
      <c r="A597" t="s">
        <v>6154</v>
      </c>
      <c r="B597" s="1" t="s">
        <v>5932</v>
      </c>
      <c r="D597" s="1"/>
    </row>
    <row r="598" spans="1:4">
      <c r="A598" t="s">
        <v>6154</v>
      </c>
      <c r="B598" s="1" t="s">
        <v>5932</v>
      </c>
      <c r="D598" s="1"/>
    </row>
    <row r="599" spans="1:4">
      <c r="A599" t="s">
        <v>6155</v>
      </c>
      <c r="B599" s="1" t="s">
        <v>5932</v>
      </c>
      <c r="D599" s="1"/>
    </row>
    <row r="600" spans="1:4">
      <c r="A600" t="s">
        <v>6156</v>
      </c>
      <c r="B600" s="1" t="s">
        <v>5932</v>
      </c>
      <c r="D600" s="1"/>
    </row>
    <row r="601" spans="1:4">
      <c r="A601" t="s">
        <v>6156</v>
      </c>
      <c r="B601" s="1" t="s">
        <v>5932</v>
      </c>
      <c r="D601" s="1"/>
    </row>
    <row r="602" spans="1:4">
      <c r="A602" t="s">
        <v>6156</v>
      </c>
      <c r="B602" s="1" t="s">
        <v>5932</v>
      </c>
      <c r="D602" s="1"/>
    </row>
    <row r="603" spans="1:4">
      <c r="A603" t="s">
        <v>6157</v>
      </c>
      <c r="B603" s="1" t="s">
        <v>5932</v>
      </c>
      <c r="D603" s="1"/>
    </row>
    <row r="604" spans="1:4">
      <c r="A604" t="s">
        <v>6157</v>
      </c>
      <c r="B604" s="1" t="s">
        <v>5932</v>
      </c>
      <c r="D604" s="1"/>
    </row>
    <row r="605" spans="1:4">
      <c r="A605" t="s">
        <v>6157</v>
      </c>
      <c r="B605" s="1" t="s">
        <v>5932</v>
      </c>
      <c r="D605" s="1"/>
    </row>
    <row r="606" spans="1:4">
      <c r="A606" t="s">
        <v>6158</v>
      </c>
      <c r="B606" s="1" t="s">
        <v>5932</v>
      </c>
      <c r="D606" s="1"/>
    </row>
    <row r="607" spans="1:4">
      <c r="A607" t="s">
        <v>6159</v>
      </c>
      <c r="B607" s="1" t="s">
        <v>5932</v>
      </c>
      <c r="D607" s="1"/>
    </row>
    <row r="608" spans="1:4">
      <c r="A608" t="s">
        <v>6159</v>
      </c>
      <c r="B608" s="1" t="s">
        <v>5932</v>
      </c>
      <c r="D608" s="1"/>
    </row>
    <row r="609" spans="1:4">
      <c r="A609" t="s">
        <v>6159</v>
      </c>
      <c r="B609" s="1" t="s">
        <v>5932</v>
      </c>
      <c r="D609" s="1"/>
    </row>
    <row r="610" spans="1:4">
      <c r="A610" t="s">
        <v>6159</v>
      </c>
      <c r="B610" s="1" t="s">
        <v>5932</v>
      </c>
      <c r="D610" s="1"/>
    </row>
    <row r="611" spans="1:4">
      <c r="A611" t="s">
        <v>6159</v>
      </c>
      <c r="B611" s="1" t="s">
        <v>5932</v>
      </c>
      <c r="D611" s="1"/>
    </row>
    <row r="612" spans="1:4">
      <c r="A612" t="s">
        <v>6160</v>
      </c>
      <c r="B612" s="1" t="s">
        <v>5932</v>
      </c>
      <c r="D612" s="1"/>
    </row>
    <row r="613" spans="1:4">
      <c r="A613" t="s">
        <v>6161</v>
      </c>
      <c r="B613" s="1" t="s">
        <v>5932</v>
      </c>
      <c r="D613" s="1"/>
    </row>
    <row r="614" spans="1:4">
      <c r="A614" t="s">
        <v>6161</v>
      </c>
      <c r="B614" s="1" t="s">
        <v>5932</v>
      </c>
      <c r="D614" s="1"/>
    </row>
    <row r="615" spans="1:4">
      <c r="A615" t="s">
        <v>6161</v>
      </c>
      <c r="B615" s="1" t="s">
        <v>5932</v>
      </c>
      <c r="D615" s="1"/>
    </row>
    <row r="616" spans="1:4">
      <c r="A616" t="s">
        <v>6161</v>
      </c>
      <c r="B616" s="1" t="s">
        <v>5932</v>
      </c>
      <c r="D616" s="1"/>
    </row>
    <row r="617" spans="1:4">
      <c r="A617" t="s">
        <v>6162</v>
      </c>
      <c r="B617" s="1" t="s">
        <v>5932</v>
      </c>
      <c r="D617" s="1"/>
    </row>
    <row r="618" spans="1:4">
      <c r="A618" t="s">
        <v>6162</v>
      </c>
      <c r="B618" s="1" t="s">
        <v>5932</v>
      </c>
      <c r="D618" s="1"/>
    </row>
    <row r="619" spans="1:4">
      <c r="A619" t="s">
        <v>6163</v>
      </c>
      <c r="B619" s="1" t="s">
        <v>5932</v>
      </c>
      <c r="D619" s="1"/>
    </row>
    <row r="620" spans="1:4">
      <c r="A620" t="s">
        <v>6164</v>
      </c>
      <c r="B620" s="1" t="s">
        <v>5932</v>
      </c>
      <c r="D620" s="1"/>
    </row>
    <row r="621" spans="1:4">
      <c r="A621" t="s">
        <v>6165</v>
      </c>
      <c r="B621" s="1" t="s">
        <v>5932</v>
      </c>
      <c r="D621" s="1"/>
    </row>
    <row r="622" spans="1:4">
      <c r="A622" t="s">
        <v>6166</v>
      </c>
      <c r="B622" s="1" t="s">
        <v>5932</v>
      </c>
      <c r="D622" s="1"/>
    </row>
    <row r="623" spans="1:4">
      <c r="A623" t="s">
        <v>6167</v>
      </c>
      <c r="B623" s="1" t="s">
        <v>5932</v>
      </c>
      <c r="D623" s="1"/>
    </row>
    <row r="624" spans="1:4">
      <c r="A624" t="s">
        <v>6167</v>
      </c>
      <c r="B624" s="1" t="s">
        <v>5932</v>
      </c>
      <c r="D624" s="1"/>
    </row>
    <row r="625" spans="1:4">
      <c r="A625" t="s">
        <v>6167</v>
      </c>
      <c r="B625" s="1" t="s">
        <v>5932</v>
      </c>
      <c r="D625" s="1"/>
    </row>
    <row r="626" spans="1:4">
      <c r="A626" t="s">
        <v>6167</v>
      </c>
      <c r="B626" s="1" t="s">
        <v>5932</v>
      </c>
      <c r="D626" s="1"/>
    </row>
    <row r="627" spans="1:4">
      <c r="A627" t="s">
        <v>6167</v>
      </c>
      <c r="B627" s="1" t="s">
        <v>5932</v>
      </c>
      <c r="D627" s="1"/>
    </row>
    <row r="628" spans="1:4">
      <c r="A628" t="s">
        <v>6168</v>
      </c>
      <c r="B628" s="1" t="s">
        <v>5932</v>
      </c>
      <c r="D628" s="1"/>
    </row>
    <row r="629" spans="1:4">
      <c r="A629" t="s">
        <v>6169</v>
      </c>
      <c r="B629" s="1" t="s">
        <v>5932</v>
      </c>
      <c r="D629" s="1"/>
    </row>
    <row r="630" spans="1:4">
      <c r="A630" t="s">
        <v>6170</v>
      </c>
      <c r="B630" s="1" t="s">
        <v>5932</v>
      </c>
      <c r="D630" s="1"/>
    </row>
    <row r="631" spans="1:4">
      <c r="A631" t="s">
        <v>6171</v>
      </c>
      <c r="B631" s="1" t="s">
        <v>5932</v>
      </c>
      <c r="D631" s="1"/>
    </row>
    <row r="632" spans="1:4">
      <c r="A632" t="s">
        <v>6171</v>
      </c>
      <c r="B632" s="1" t="s">
        <v>5932</v>
      </c>
      <c r="D632" s="1"/>
    </row>
    <row r="633" spans="1:4">
      <c r="A633" t="s">
        <v>6172</v>
      </c>
      <c r="B633" s="1" t="s">
        <v>5932</v>
      </c>
      <c r="D633" s="1"/>
    </row>
    <row r="634" spans="1:4">
      <c r="A634" t="s">
        <v>6173</v>
      </c>
      <c r="B634" s="1" t="s">
        <v>5932</v>
      </c>
      <c r="D634" s="1"/>
    </row>
    <row r="635" spans="1:4">
      <c r="A635" t="s">
        <v>6173</v>
      </c>
      <c r="B635" s="1" t="s">
        <v>5932</v>
      </c>
      <c r="D635" s="1"/>
    </row>
    <row r="636" spans="1:4">
      <c r="A636" t="s">
        <v>6173</v>
      </c>
      <c r="B636" s="1" t="s">
        <v>5932</v>
      </c>
      <c r="D636" s="1"/>
    </row>
    <row r="637" spans="1:4">
      <c r="A637" t="s">
        <v>6173</v>
      </c>
      <c r="B637" s="1" t="s">
        <v>5932</v>
      </c>
      <c r="D637" s="1"/>
    </row>
    <row r="638" spans="1:4">
      <c r="A638" t="s">
        <v>6173</v>
      </c>
      <c r="B638" s="1" t="s">
        <v>5932</v>
      </c>
      <c r="D638" s="1"/>
    </row>
    <row r="639" spans="1:4">
      <c r="A639" t="s">
        <v>6173</v>
      </c>
      <c r="B639" s="1" t="s">
        <v>5932</v>
      </c>
      <c r="D639" s="1"/>
    </row>
    <row r="640" spans="1:4">
      <c r="A640" t="s">
        <v>6173</v>
      </c>
      <c r="B640" s="1" t="s">
        <v>5932</v>
      </c>
      <c r="D640" s="1"/>
    </row>
    <row r="641" spans="1:4">
      <c r="A641" t="s">
        <v>6173</v>
      </c>
      <c r="B641" s="1" t="s">
        <v>5932</v>
      </c>
      <c r="D641" s="1"/>
    </row>
    <row r="642" spans="1:4">
      <c r="A642" t="s">
        <v>6174</v>
      </c>
      <c r="B642" s="1" t="s">
        <v>5932</v>
      </c>
      <c r="D642" s="1"/>
    </row>
    <row r="643" spans="1:4">
      <c r="A643" t="s">
        <v>6174</v>
      </c>
      <c r="B643" s="1" t="s">
        <v>5932</v>
      </c>
      <c r="D643" s="1"/>
    </row>
    <row r="644" spans="1:4">
      <c r="A644" t="s">
        <v>6175</v>
      </c>
      <c r="B644" s="1" t="s">
        <v>5932</v>
      </c>
      <c r="D644" s="1"/>
    </row>
    <row r="645" spans="1:4">
      <c r="A645" t="s">
        <v>6176</v>
      </c>
      <c r="B645" s="1" t="s">
        <v>5932</v>
      </c>
      <c r="D645" s="1"/>
    </row>
    <row r="646" spans="1:4">
      <c r="A646" t="s">
        <v>6177</v>
      </c>
      <c r="B646" s="1" t="s">
        <v>5932</v>
      </c>
      <c r="D646" s="1"/>
    </row>
    <row r="647" spans="1:4">
      <c r="A647" t="s">
        <v>6177</v>
      </c>
      <c r="B647" s="1" t="s">
        <v>5932</v>
      </c>
      <c r="D647" s="1"/>
    </row>
    <row r="648" spans="1:4">
      <c r="A648" t="s">
        <v>6177</v>
      </c>
      <c r="B648" s="1" t="s">
        <v>5932</v>
      </c>
      <c r="D648" s="1"/>
    </row>
    <row r="649" spans="1:4">
      <c r="A649" t="s">
        <v>6177</v>
      </c>
      <c r="B649" s="1" t="s">
        <v>5932</v>
      </c>
      <c r="D649" s="1"/>
    </row>
    <row r="650" spans="1:4">
      <c r="A650" t="s">
        <v>6177</v>
      </c>
      <c r="B650" s="1" t="s">
        <v>5932</v>
      </c>
      <c r="D650" s="1"/>
    </row>
    <row r="651" spans="1:4">
      <c r="A651" t="s">
        <v>6177</v>
      </c>
      <c r="B651" s="1" t="s">
        <v>5932</v>
      </c>
      <c r="D651" s="1"/>
    </row>
    <row r="652" spans="1:4">
      <c r="A652" t="s">
        <v>6177</v>
      </c>
      <c r="B652" s="1" t="s">
        <v>5932</v>
      </c>
      <c r="D652" s="1"/>
    </row>
    <row r="653" spans="1:4">
      <c r="A653" t="s">
        <v>6178</v>
      </c>
      <c r="B653" s="1" t="s">
        <v>5932</v>
      </c>
      <c r="D653" s="1"/>
    </row>
    <row r="654" spans="1:4">
      <c r="A654" t="s">
        <v>6178</v>
      </c>
      <c r="B654" s="1" t="s">
        <v>5932</v>
      </c>
      <c r="D654" s="1"/>
    </row>
    <row r="655" spans="1:4">
      <c r="A655" t="s">
        <v>6179</v>
      </c>
      <c r="B655" s="1" t="s">
        <v>5932</v>
      </c>
      <c r="D655" s="1"/>
    </row>
    <row r="656" spans="1:4">
      <c r="A656" t="s">
        <v>6179</v>
      </c>
      <c r="B656" s="1" t="s">
        <v>5932</v>
      </c>
      <c r="D656" s="1"/>
    </row>
    <row r="657" spans="1:4">
      <c r="A657" t="s">
        <v>6180</v>
      </c>
      <c r="B657" s="1" t="s">
        <v>5932</v>
      </c>
      <c r="D657" s="1"/>
    </row>
    <row r="658" spans="1:4">
      <c r="A658" t="s">
        <v>6181</v>
      </c>
      <c r="B658" s="1" t="s">
        <v>5932</v>
      </c>
      <c r="D658" s="1"/>
    </row>
    <row r="659" spans="1:4">
      <c r="A659" t="s">
        <v>6181</v>
      </c>
      <c r="B659" s="1" t="s">
        <v>5932</v>
      </c>
      <c r="D659" s="1"/>
    </row>
    <row r="660" spans="1:4">
      <c r="A660" t="s">
        <v>6181</v>
      </c>
      <c r="B660" s="1" t="s">
        <v>5932</v>
      </c>
      <c r="D660" s="1"/>
    </row>
    <row r="661" spans="1:4">
      <c r="A661" t="s">
        <v>6182</v>
      </c>
      <c r="B661" s="1" t="s">
        <v>5932</v>
      </c>
      <c r="D661" s="1"/>
    </row>
    <row r="662" spans="1:4">
      <c r="A662" t="s">
        <v>6182</v>
      </c>
      <c r="B662" s="1" t="s">
        <v>5932</v>
      </c>
      <c r="D662" s="1"/>
    </row>
    <row r="663" spans="1:4">
      <c r="A663" t="s">
        <v>6183</v>
      </c>
      <c r="B663" s="1" t="s">
        <v>5932</v>
      </c>
      <c r="D663" s="1"/>
    </row>
    <row r="664" spans="1:4">
      <c r="A664" t="s">
        <v>6183</v>
      </c>
      <c r="B664" s="1" t="s">
        <v>5932</v>
      </c>
      <c r="D664" s="1"/>
    </row>
    <row r="665" spans="1:4">
      <c r="A665" t="s">
        <v>6183</v>
      </c>
      <c r="B665" s="1" t="s">
        <v>5932</v>
      </c>
      <c r="D665" s="1"/>
    </row>
    <row r="666" spans="1:4">
      <c r="A666" t="s">
        <v>6184</v>
      </c>
      <c r="B666" s="1" t="s">
        <v>5932</v>
      </c>
      <c r="D666" s="1"/>
    </row>
    <row r="667" spans="1:4">
      <c r="A667" t="s">
        <v>6184</v>
      </c>
      <c r="B667" s="1" t="s">
        <v>5932</v>
      </c>
      <c r="D667" s="1"/>
    </row>
    <row r="668" spans="1:4">
      <c r="A668" t="s">
        <v>6184</v>
      </c>
      <c r="B668" s="1" t="s">
        <v>5932</v>
      </c>
      <c r="D668" s="1"/>
    </row>
    <row r="669" spans="1:4">
      <c r="A669" t="s">
        <v>6185</v>
      </c>
      <c r="B669" s="1" t="s">
        <v>5932</v>
      </c>
      <c r="D669" s="1"/>
    </row>
    <row r="670" spans="1:4">
      <c r="A670" t="s">
        <v>6185</v>
      </c>
      <c r="B670" s="1" t="s">
        <v>5932</v>
      </c>
      <c r="D670" s="1"/>
    </row>
    <row r="671" spans="1:4">
      <c r="A671" t="s">
        <v>6186</v>
      </c>
      <c r="B671" s="1" t="s">
        <v>5932</v>
      </c>
      <c r="D671" s="1"/>
    </row>
    <row r="672" spans="1:4">
      <c r="A672" t="s">
        <v>6186</v>
      </c>
      <c r="B672" s="1" t="s">
        <v>5932</v>
      </c>
      <c r="D672" s="1"/>
    </row>
    <row r="673" spans="1:4">
      <c r="A673" t="s">
        <v>6187</v>
      </c>
      <c r="B673" s="1" t="s">
        <v>5932</v>
      </c>
      <c r="D673" s="1"/>
    </row>
    <row r="674" spans="1:4">
      <c r="A674" t="s">
        <v>6187</v>
      </c>
      <c r="B674" s="1" t="s">
        <v>5932</v>
      </c>
      <c r="D674" s="1"/>
    </row>
    <row r="675" spans="1:4">
      <c r="A675" t="s">
        <v>6188</v>
      </c>
      <c r="B675" s="1" t="s">
        <v>5932</v>
      </c>
      <c r="D675" s="1"/>
    </row>
    <row r="676" spans="1:4">
      <c r="A676" t="s">
        <v>6188</v>
      </c>
      <c r="B676" s="1" t="s">
        <v>5932</v>
      </c>
      <c r="D676" s="1"/>
    </row>
    <row r="677" spans="1:4">
      <c r="A677" t="s">
        <v>6188</v>
      </c>
      <c r="B677" s="1" t="s">
        <v>5932</v>
      </c>
      <c r="D677" s="1"/>
    </row>
    <row r="678" spans="1:4">
      <c r="A678" t="s">
        <v>6188</v>
      </c>
      <c r="B678" s="1" t="s">
        <v>5932</v>
      </c>
      <c r="D678" s="1"/>
    </row>
    <row r="679" spans="1:4">
      <c r="A679" t="s">
        <v>6188</v>
      </c>
      <c r="B679" s="1" t="s">
        <v>5932</v>
      </c>
      <c r="D679" s="1"/>
    </row>
    <row r="680" spans="1:4">
      <c r="A680" t="s">
        <v>6188</v>
      </c>
      <c r="B680" s="1" t="s">
        <v>5932</v>
      </c>
      <c r="D680" s="1"/>
    </row>
    <row r="681" spans="1:4">
      <c r="A681" t="s">
        <v>6189</v>
      </c>
      <c r="B681" s="1" t="s">
        <v>5932</v>
      </c>
      <c r="D681" s="1"/>
    </row>
    <row r="682" spans="1:4">
      <c r="A682" t="s">
        <v>6189</v>
      </c>
      <c r="B682" s="1" t="s">
        <v>5932</v>
      </c>
      <c r="D682" s="1"/>
    </row>
    <row r="683" spans="1:4">
      <c r="A683" t="s">
        <v>6189</v>
      </c>
      <c r="B683" s="1" t="s">
        <v>5932</v>
      </c>
      <c r="D683" s="1"/>
    </row>
    <row r="684" spans="1:4">
      <c r="A684" t="s">
        <v>6190</v>
      </c>
      <c r="B684" s="1" t="s">
        <v>5932</v>
      </c>
      <c r="D684" s="1"/>
    </row>
    <row r="685" spans="1:4">
      <c r="A685" t="s">
        <v>6190</v>
      </c>
      <c r="B685" s="1" t="s">
        <v>5932</v>
      </c>
      <c r="D685" s="1"/>
    </row>
    <row r="686" spans="1:4">
      <c r="A686" t="s">
        <v>6191</v>
      </c>
      <c r="B686" s="1" t="s">
        <v>5932</v>
      </c>
      <c r="D686" s="1"/>
    </row>
    <row r="687" spans="1:4">
      <c r="A687" t="s">
        <v>6191</v>
      </c>
      <c r="B687" s="1" t="s">
        <v>5932</v>
      </c>
      <c r="D687" s="1"/>
    </row>
    <row r="688" spans="1:4">
      <c r="A688" t="s">
        <v>6191</v>
      </c>
      <c r="B688" s="1" t="s">
        <v>5932</v>
      </c>
      <c r="D688" s="1"/>
    </row>
    <row r="689" spans="1:4">
      <c r="A689" t="s">
        <v>6191</v>
      </c>
      <c r="B689" s="1" t="s">
        <v>5932</v>
      </c>
      <c r="D689" s="1"/>
    </row>
    <row r="690" spans="1:4">
      <c r="A690" t="s">
        <v>6191</v>
      </c>
      <c r="B690" s="1" t="s">
        <v>5932</v>
      </c>
      <c r="D690" s="1"/>
    </row>
    <row r="691" spans="1:4">
      <c r="A691" t="s">
        <v>6192</v>
      </c>
      <c r="B691" s="1" t="s">
        <v>5932</v>
      </c>
      <c r="D691" s="1"/>
    </row>
    <row r="692" spans="1:4">
      <c r="A692" t="s">
        <v>6192</v>
      </c>
      <c r="B692" s="1" t="s">
        <v>5932</v>
      </c>
      <c r="D692" s="1"/>
    </row>
    <row r="693" spans="1:4">
      <c r="A693" t="s">
        <v>6192</v>
      </c>
      <c r="B693" s="1" t="s">
        <v>5932</v>
      </c>
      <c r="D693" s="1"/>
    </row>
    <row r="694" spans="1:4">
      <c r="A694" t="s">
        <v>6192</v>
      </c>
      <c r="B694" s="1" t="s">
        <v>5932</v>
      </c>
      <c r="D694" s="1"/>
    </row>
    <row r="695" spans="1:4">
      <c r="A695" t="s">
        <v>6192</v>
      </c>
      <c r="B695" s="1" t="s">
        <v>5932</v>
      </c>
      <c r="D695" s="1"/>
    </row>
    <row r="696" spans="1:4">
      <c r="A696" t="s">
        <v>6193</v>
      </c>
      <c r="B696" s="1" t="s">
        <v>5932</v>
      </c>
      <c r="D696" s="1"/>
    </row>
    <row r="697" spans="1:4">
      <c r="A697" t="s">
        <v>6193</v>
      </c>
      <c r="B697" s="1" t="s">
        <v>5932</v>
      </c>
      <c r="D697" s="1"/>
    </row>
    <row r="698" spans="1:4">
      <c r="A698" t="s">
        <v>6194</v>
      </c>
      <c r="B698" s="1" t="s">
        <v>5932</v>
      </c>
      <c r="D698" s="1"/>
    </row>
    <row r="699" spans="1:4">
      <c r="A699" t="s">
        <v>6194</v>
      </c>
      <c r="B699" s="1" t="s">
        <v>5932</v>
      </c>
      <c r="D699" s="1"/>
    </row>
    <row r="700" spans="1:4">
      <c r="A700" t="s">
        <v>6195</v>
      </c>
      <c r="B700" s="1" t="s">
        <v>5932</v>
      </c>
      <c r="D700" s="1"/>
    </row>
    <row r="701" spans="1:4">
      <c r="A701" t="s">
        <v>6195</v>
      </c>
      <c r="B701" s="1" t="s">
        <v>5932</v>
      </c>
      <c r="D701" s="1"/>
    </row>
    <row r="702" spans="1:4">
      <c r="A702" t="s">
        <v>6195</v>
      </c>
      <c r="B702" s="1" t="s">
        <v>5932</v>
      </c>
      <c r="D702" s="1"/>
    </row>
    <row r="703" spans="1:4">
      <c r="A703" t="s">
        <v>6195</v>
      </c>
      <c r="B703" s="1" t="s">
        <v>5932</v>
      </c>
      <c r="D703" s="1"/>
    </row>
    <row r="704" spans="1:4">
      <c r="A704" t="s">
        <v>6196</v>
      </c>
      <c r="B704" s="1" t="s">
        <v>5932</v>
      </c>
      <c r="D704" s="1"/>
    </row>
    <row r="705" spans="1:4">
      <c r="A705" t="s">
        <v>6196</v>
      </c>
      <c r="B705" s="1" t="s">
        <v>5932</v>
      </c>
      <c r="D705" s="1"/>
    </row>
    <row r="706" spans="1:4">
      <c r="A706" t="s">
        <v>6197</v>
      </c>
      <c r="B706" s="1" t="s">
        <v>5932</v>
      </c>
      <c r="D706" s="1"/>
    </row>
    <row r="707" spans="1:4">
      <c r="A707" t="s">
        <v>6197</v>
      </c>
      <c r="B707" s="1" t="s">
        <v>5932</v>
      </c>
      <c r="D707" s="1"/>
    </row>
    <row r="708" spans="1:4">
      <c r="A708" t="s">
        <v>6198</v>
      </c>
      <c r="B708" s="1" t="s">
        <v>5932</v>
      </c>
      <c r="D708" s="1"/>
    </row>
    <row r="709" spans="1:4">
      <c r="A709" t="s">
        <v>6198</v>
      </c>
      <c r="B709" s="1" t="s">
        <v>5932</v>
      </c>
      <c r="D709" s="1"/>
    </row>
    <row r="710" spans="1:4">
      <c r="A710" t="s">
        <v>6198</v>
      </c>
      <c r="B710" s="1" t="s">
        <v>5932</v>
      </c>
      <c r="D710" s="1"/>
    </row>
    <row r="711" spans="1:4">
      <c r="A711" t="s">
        <v>6199</v>
      </c>
      <c r="B711" s="1" t="s">
        <v>5932</v>
      </c>
      <c r="D711" s="1"/>
    </row>
    <row r="712" spans="1:4">
      <c r="A712" t="s">
        <v>6199</v>
      </c>
      <c r="B712" s="1" t="s">
        <v>5932</v>
      </c>
      <c r="D712" s="1"/>
    </row>
    <row r="713" spans="1:4">
      <c r="A713" t="s">
        <v>6199</v>
      </c>
      <c r="B713" s="1" t="s">
        <v>5932</v>
      </c>
      <c r="D713" s="1"/>
    </row>
    <row r="714" spans="1:4">
      <c r="A714" t="s">
        <v>6199</v>
      </c>
      <c r="B714" s="1" t="s">
        <v>5932</v>
      </c>
      <c r="D714" s="1"/>
    </row>
    <row r="715" spans="1:4">
      <c r="A715" t="s">
        <v>6199</v>
      </c>
      <c r="B715" s="1" t="s">
        <v>5932</v>
      </c>
      <c r="D715" s="1"/>
    </row>
    <row r="716" spans="1:4">
      <c r="A716" t="s">
        <v>6200</v>
      </c>
      <c r="B716" s="1" t="s">
        <v>5932</v>
      </c>
      <c r="D716" s="1"/>
    </row>
    <row r="717" spans="1:4">
      <c r="A717" t="s">
        <v>6200</v>
      </c>
      <c r="B717" s="1" t="s">
        <v>5932</v>
      </c>
      <c r="D717" s="1"/>
    </row>
    <row r="718" spans="1:4">
      <c r="A718" t="s">
        <v>6200</v>
      </c>
      <c r="B718" s="1" t="s">
        <v>5932</v>
      </c>
      <c r="D718" s="1"/>
    </row>
    <row r="719" spans="1:4">
      <c r="A719" t="s">
        <v>6200</v>
      </c>
      <c r="B719" s="1" t="s">
        <v>5932</v>
      </c>
      <c r="D719" s="1"/>
    </row>
    <row r="720" spans="1:4">
      <c r="A720" t="s">
        <v>6200</v>
      </c>
      <c r="B720" s="1" t="s">
        <v>5932</v>
      </c>
      <c r="D720" s="1"/>
    </row>
    <row r="721" spans="1:4">
      <c r="A721" t="s">
        <v>6201</v>
      </c>
      <c r="B721" s="1" t="s">
        <v>5932</v>
      </c>
      <c r="D721" s="1"/>
    </row>
    <row r="722" spans="1:4">
      <c r="A722" t="s">
        <v>6201</v>
      </c>
      <c r="B722" s="1" t="s">
        <v>5932</v>
      </c>
      <c r="D722" s="1"/>
    </row>
    <row r="723" spans="1:4">
      <c r="A723" t="s">
        <v>6201</v>
      </c>
      <c r="B723" s="1" t="s">
        <v>5932</v>
      </c>
      <c r="D723" s="1"/>
    </row>
    <row r="724" spans="1:4">
      <c r="A724" t="s">
        <v>6202</v>
      </c>
      <c r="B724" s="1" t="s">
        <v>5932</v>
      </c>
      <c r="D724" s="1"/>
    </row>
    <row r="725" spans="1:4">
      <c r="A725" t="s">
        <v>6202</v>
      </c>
      <c r="B725" s="1" t="s">
        <v>5932</v>
      </c>
      <c r="D725" s="1"/>
    </row>
    <row r="726" spans="1:4">
      <c r="A726" t="s">
        <v>6203</v>
      </c>
      <c r="B726" s="1" t="s">
        <v>5932</v>
      </c>
      <c r="D726" s="1"/>
    </row>
    <row r="727" spans="1:4">
      <c r="A727" t="s">
        <v>6204</v>
      </c>
      <c r="B727" s="1" t="s">
        <v>5932</v>
      </c>
      <c r="D727" s="1"/>
    </row>
    <row r="728" spans="1:4">
      <c r="A728" t="s">
        <v>6205</v>
      </c>
      <c r="B728" s="1" t="s">
        <v>5932</v>
      </c>
      <c r="D728" s="1"/>
    </row>
    <row r="729" spans="1:4">
      <c r="A729" t="s">
        <v>6206</v>
      </c>
      <c r="B729" s="1" t="s">
        <v>5932</v>
      </c>
      <c r="D729" s="1"/>
    </row>
    <row r="730" spans="1:4">
      <c r="A730" t="s">
        <v>6206</v>
      </c>
      <c r="B730" s="1" t="s">
        <v>5932</v>
      </c>
      <c r="D730" s="1"/>
    </row>
    <row r="731" spans="1:4">
      <c r="A731" t="s">
        <v>6206</v>
      </c>
      <c r="B731" s="1" t="s">
        <v>5932</v>
      </c>
      <c r="D731" s="1"/>
    </row>
    <row r="732" spans="1:4">
      <c r="A732" t="s">
        <v>6207</v>
      </c>
      <c r="B732" s="1" t="s">
        <v>5932</v>
      </c>
      <c r="D732" s="1"/>
    </row>
    <row r="733" spans="1:4">
      <c r="A733" t="s">
        <v>6207</v>
      </c>
      <c r="B733" s="1" t="s">
        <v>5932</v>
      </c>
      <c r="D733" s="1"/>
    </row>
    <row r="734" spans="1:4">
      <c r="A734" t="s">
        <v>6208</v>
      </c>
      <c r="B734" s="1" t="s">
        <v>5932</v>
      </c>
      <c r="D734" s="1"/>
    </row>
    <row r="735" spans="1:4">
      <c r="A735" t="s">
        <v>6208</v>
      </c>
      <c r="B735" s="1" t="s">
        <v>5932</v>
      </c>
      <c r="D735" s="1"/>
    </row>
    <row r="736" spans="1:4">
      <c r="A736" t="s">
        <v>6209</v>
      </c>
      <c r="B736" s="1" t="s">
        <v>5932</v>
      </c>
      <c r="D736" s="1"/>
    </row>
    <row r="737" spans="1:4">
      <c r="A737" t="s">
        <v>6209</v>
      </c>
      <c r="B737" s="1" t="s">
        <v>5932</v>
      </c>
      <c r="D737" s="1"/>
    </row>
    <row r="738" spans="1:4">
      <c r="A738" t="s">
        <v>6209</v>
      </c>
      <c r="B738" s="1" t="s">
        <v>5932</v>
      </c>
      <c r="D738" s="1"/>
    </row>
    <row r="739" spans="1:4">
      <c r="A739" t="s">
        <v>6210</v>
      </c>
      <c r="B739" s="1" t="s">
        <v>5932</v>
      </c>
      <c r="D739" s="1"/>
    </row>
    <row r="740" spans="1:4">
      <c r="A740" t="s">
        <v>6210</v>
      </c>
      <c r="B740" s="1" t="s">
        <v>5932</v>
      </c>
      <c r="D740" s="1"/>
    </row>
    <row r="741" spans="1:4">
      <c r="A741" t="s">
        <v>6211</v>
      </c>
      <c r="B741" s="1" t="s">
        <v>5932</v>
      </c>
      <c r="D741" s="1"/>
    </row>
    <row r="742" spans="1:4">
      <c r="A742" t="s">
        <v>6211</v>
      </c>
      <c r="B742" s="1" t="s">
        <v>5932</v>
      </c>
      <c r="D742" s="1"/>
    </row>
    <row r="743" spans="1:4">
      <c r="A743" t="s">
        <v>6211</v>
      </c>
      <c r="B743" s="1" t="s">
        <v>5932</v>
      </c>
      <c r="D743" s="1"/>
    </row>
    <row r="744" spans="1:4">
      <c r="A744" t="s">
        <v>6211</v>
      </c>
      <c r="B744" s="1" t="s">
        <v>5932</v>
      </c>
      <c r="D744" s="1"/>
    </row>
    <row r="745" spans="1:4">
      <c r="A745" t="s">
        <v>6211</v>
      </c>
      <c r="B745" s="1" t="s">
        <v>5932</v>
      </c>
      <c r="D745" s="1"/>
    </row>
    <row r="746" spans="1:4">
      <c r="A746" t="s">
        <v>6212</v>
      </c>
      <c r="B746" s="1" t="s">
        <v>5932</v>
      </c>
      <c r="D746" s="1"/>
    </row>
    <row r="747" spans="1:4">
      <c r="A747" t="s">
        <v>6213</v>
      </c>
      <c r="B747" s="1" t="s">
        <v>5932</v>
      </c>
      <c r="D747" s="1"/>
    </row>
    <row r="748" spans="1:4">
      <c r="A748" t="s">
        <v>6213</v>
      </c>
      <c r="B748" s="1" t="s">
        <v>5932</v>
      </c>
      <c r="D748" s="1"/>
    </row>
    <row r="749" spans="1:4">
      <c r="A749" t="s">
        <v>6214</v>
      </c>
      <c r="B749" s="1" t="s">
        <v>5932</v>
      </c>
      <c r="D749" s="1"/>
    </row>
    <row r="750" spans="1:4">
      <c r="A750" t="s">
        <v>6214</v>
      </c>
      <c r="B750" s="1" t="s">
        <v>5932</v>
      </c>
      <c r="D750" s="1"/>
    </row>
    <row r="751" spans="1:4">
      <c r="A751" t="s">
        <v>6214</v>
      </c>
      <c r="B751" s="1" t="s">
        <v>5932</v>
      </c>
      <c r="D751" s="1"/>
    </row>
    <row r="752" spans="1:4">
      <c r="A752" t="s">
        <v>6215</v>
      </c>
      <c r="B752" s="1" t="s">
        <v>5932</v>
      </c>
      <c r="D752" s="1"/>
    </row>
    <row r="753" spans="1:4">
      <c r="A753" t="s">
        <v>6215</v>
      </c>
      <c r="B753" s="1" t="s">
        <v>5932</v>
      </c>
      <c r="D753" s="1"/>
    </row>
    <row r="754" spans="1:4">
      <c r="A754" t="s">
        <v>6215</v>
      </c>
      <c r="B754" s="1" t="s">
        <v>5932</v>
      </c>
      <c r="D754" s="1"/>
    </row>
    <row r="755" spans="1:4">
      <c r="A755" t="s">
        <v>6215</v>
      </c>
      <c r="B755" s="1" t="s">
        <v>5932</v>
      </c>
      <c r="D755" s="1"/>
    </row>
    <row r="756" spans="1:4">
      <c r="A756" t="s">
        <v>6216</v>
      </c>
      <c r="B756" s="1" t="s">
        <v>5932</v>
      </c>
      <c r="D756" s="1"/>
    </row>
    <row r="757" spans="1:4">
      <c r="A757" t="s">
        <v>6216</v>
      </c>
      <c r="B757" s="1" t="s">
        <v>5932</v>
      </c>
      <c r="D757" s="1"/>
    </row>
    <row r="758" spans="1:4">
      <c r="A758" t="s">
        <v>6216</v>
      </c>
      <c r="B758" s="1" t="s">
        <v>5932</v>
      </c>
      <c r="D758" s="1"/>
    </row>
    <row r="759" spans="1:4">
      <c r="A759" t="s">
        <v>6216</v>
      </c>
      <c r="B759" s="1" t="s">
        <v>5932</v>
      </c>
      <c r="D759" s="1"/>
    </row>
    <row r="760" spans="1:4">
      <c r="A760" t="s">
        <v>6217</v>
      </c>
      <c r="B760" s="1" t="s">
        <v>5932</v>
      </c>
      <c r="D760" s="1"/>
    </row>
    <row r="761" spans="1:4">
      <c r="A761" t="s">
        <v>6217</v>
      </c>
      <c r="B761" s="1" t="s">
        <v>5932</v>
      </c>
      <c r="D761" s="1"/>
    </row>
    <row r="762" spans="1:4">
      <c r="A762" t="s">
        <v>6218</v>
      </c>
      <c r="B762" s="1" t="s">
        <v>5932</v>
      </c>
      <c r="D762" s="1"/>
    </row>
    <row r="763" spans="1:4">
      <c r="A763" t="s">
        <v>6218</v>
      </c>
      <c r="B763" s="1" t="s">
        <v>5932</v>
      </c>
      <c r="D763" s="1"/>
    </row>
    <row r="764" spans="1:4">
      <c r="A764" t="s">
        <v>6218</v>
      </c>
      <c r="B764" s="1" t="s">
        <v>5932</v>
      </c>
      <c r="D764" s="1"/>
    </row>
    <row r="765" spans="1:4">
      <c r="A765" t="s">
        <v>6218</v>
      </c>
      <c r="B765" s="1" t="s">
        <v>5932</v>
      </c>
      <c r="D765" s="1"/>
    </row>
    <row r="766" spans="1:4">
      <c r="A766" t="s">
        <v>6219</v>
      </c>
      <c r="B766" s="1" t="s">
        <v>5932</v>
      </c>
      <c r="D766" s="1"/>
    </row>
    <row r="767" spans="1:4">
      <c r="A767" t="s">
        <v>6219</v>
      </c>
      <c r="B767" s="1" t="s">
        <v>5932</v>
      </c>
      <c r="D767" s="1"/>
    </row>
    <row r="768" spans="1:4">
      <c r="A768" t="s">
        <v>6219</v>
      </c>
      <c r="B768" s="1" t="s">
        <v>5932</v>
      </c>
      <c r="D768" s="1"/>
    </row>
    <row r="769" spans="1:4">
      <c r="A769" t="s">
        <v>6220</v>
      </c>
      <c r="B769" s="1" t="s">
        <v>5932</v>
      </c>
      <c r="D769" s="1"/>
    </row>
    <row r="770" spans="1:4">
      <c r="A770" t="s">
        <v>6220</v>
      </c>
      <c r="B770" s="1" t="s">
        <v>5932</v>
      </c>
      <c r="D770" s="1"/>
    </row>
    <row r="771" spans="1:4">
      <c r="A771" t="s">
        <v>6220</v>
      </c>
      <c r="B771" s="1" t="s">
        <v>5932</v>
      </c>
      <c r="D771" s="1"/>
    </row>
    <row r="772" spans="1:4">
      <c r="A772" t="s">
        <v>6220</v>
      </c>
      <c r="B772" s="1" t="s">
        <v>5932</v>
      </c>
      <c r="D772" s="1"/>
    </row>
    <row r="773" spans="1:4">
      <c r="A773" t="s">
        <v>6221</v>
      </c>
      <c r="B773" s="1" t="s">
        <v>5932</v>
      </c>
      <c r="D773" s="1"/>
    </row>
    <row r="774" spans="1:4">
      <c r="A774" t="s">
        <v>6221</v>
      </c>
      <c r="B774" s="1" t="s">
        <v>5932</v>
      </c>
      <c r="D774" s="1"/>
    </row>
    <row r="775" spans="1:4">
      <c r="A775" t="s">
        <v>6221</v>
      </c>
      <c r="B775" s="1" t="s">
        <v>5932</v>
      </c>
      <c r="D775" s="1"/>
    </row>
    <row r="776" spans="1:4">
      <c r="A776" t="s">
        <v>6221</v>
      </c>
      <c r="B776" s="1" t="s">
        <v>5932</v>
      </c>
      <c r="D776" s="1"/>
    </row>
    <row r="777" spans="1:4">
      <c r="A777" t="s">
        <v>6221</v>
      </c>
      <c r="B777" s="1" t="s">
        <v>5932</v>
      </c>
      <c r="D777" s="1"/>
    </row>
    <row r="778" spans="1:4">
      <c r="A778" t="s">
        <v>6221</v>
      </c>
      <c r="B778" s="1" t="s">
        <v>5932</v>
      </c>
      <c r="D778" s="1"/>
    </row>
    <row r="779" spans="1:4">
      <c r="A779" t="s">
        <v>6221</v>
      </c>
      <c r="B779" s="1" t="s">
        <v>5932</v>
      </c>
      <c r="D779" s="1"/>
    </row>
    <row r="780" spans="1:4">
      <c r="A780" t="s">
        <v>6222</v>
      </c>
      <c r="B780" s="1" t="s">
        <v>5932</v>
      </c>
      <c r="D780" s="1"/>
    </row>
    <row r="781" spans="1:4">
      <c r="A781" t="s">
        <v>6222</v>
      </c>
      <c r="B781" s="1" t="s">
        <v>5932</v>
      </c>
      <c r="D781" s="1"/>
    </row>
    <row r="782" spans="1:4">
      <c r="A782" t="s">
        <v>6222</v>
      </c>
      <c r="B782" s="1" t="s">
        <v>5932</v>
      </c>
      <c r="D782" s="1"/>
    </row>
    <row r="783" spans="1:4">
      <c r="A783" t="s">
        <v>6222</v>
      </c>
      <c r="B783" s="1" t="s">
        <v>5932</v>
      </c>
      <c r="D783" s="1"/>
    </row>
    <row r="784" spans="1:4">
      <c r="A784" t="s">
        <v>6222</v>
      </c>
      <c r="B784" s="1" t="s">
        <v>5932</v>
      </c>
      <c r="D784" s="1"/>
    </row>
    <row r="785" spans="1:4">
      <c r="A785" t="s">
        <v>6222</v>
      </c>
      <c r="B785" s="1" t="s">
        <v>5932</v>
      </c>
      <c r="D785" s="1"/>
    </row>
    <row r="786" spans="1:4">
      <c r="A786" t="s">
        <v>6222</v>
      </c>
      <c r="B786" s="1" t="s">
        <v>5932</v>
      </c>
      <c r="D786" s="1"/>
    </row>
    <row r="787" spans="1:4">
      <c r="A787" t="s">
        <v>6222</v>
      </c>
      <c r="B787" s="1" t="s">
        <v>5932</v>
      </c>
      <c r="D787" s="1"/>
    </row>
    <row r="788" spans="1:4">
      <c r="A788" t="s">
        <v>6223</v>
      </c>
      <c r="B788" s="1" t="s">
        <v>5932</v>
      </c>
      <c r="D788" s="1"/>
    </row>
    <row r="789" spans="1:4">
      <c r="A789" t="s">
        <v>6224</v>
      </c>
      <c r="B789" s="1" t="s">
        <v>5932</v>
      </c>
      <c r="D789" s="1"/>
    </row>
    <row r="790" spans="1:4">
      <c r="A790" t="s">
        <v>6224</v>
      </c>
      <c r="B790" s="1" t="s">
        <v>5932</v>
      </c>
      <c r="D790" s="1"/>
    </row>
    <row r="791" spans="1:4">
      <c r="A791" t="s">
        <v>6225</v>
      </c>
      <c r="B791" s="1" t="s">
        <v>5932</v>
      </c>
      <c r="D791" s="1"/>
    </row>
    <row r="792" spans="1:4">
      <c r="A792" t="s">
        <v>6225</v>
      </c>
      <c r="B792" s="1" t="s">
        <v>5932</v>
      </c>
      <c r="D792" s="1"/>
    </row>
    <row r="793" spans="1:4">
      <c r="A793" t="s">
        <v>6225</v>
      </c>
      <c r="B793" s="1" t="s">
        <v>5932</v>
      </c>
      <c r="D793" s="1"/>
    </row>
    <row r="794" spans="1:4">
      <c r="A794" t="s">
        <v>6225</v>
      </c>
      <c r="B794" s="1" t="s">
        <v>5932</v>
      </c>
      <c r="D794" s="1"/>
    </row>
    <row r="795" spans="1:4">
      <c r="A795" t="s">
        <v>6225</v>
      </c>
      <c r="B795" s="1" t="s">
        <v>5932</v>
      </c>
      <c r="D795" s="1"/>
    </row>
    <row r="796" spans="1:4">
      <c r="A796" t="s">
        <v>6225</v>
      </c>
      <c r="B796" s="1" t="s">
        <v>5932</v>
      </c>
      <c r="D796" s="1"/>
    </row>
    <row r="797" spans="1:4">
      <c r="A797" t="s">
        <v>6225</v>
      </c>
      <c r="B797" s="1" t="s">
        <v>5932</v>
      </c>
      <c r="D797" s="1"/>
    </row>
    <row r="798" spans="1:4">
      <c r="A798" t="s">
        <v>6226</v>
      </c>
      <c r="B798" s="1" t="s">
        <v>5932</v>
      </c>
      <c r="D798" s="1"/>
    </row>
    <row r="799" spans="1:4">
      <c r="A799" t="s">
        <v>6227</v>
      </c>
      <c r="B799" s="1" t="s">
        <v>5932</v>
      </c>
      <c r="D799" s="1"/>
    </row>
    <row r="800" spans="1:4">
      <c r="A800" t="s">
        <v>6228</v>
      </c>
      <c r="B800" s="1" t="s">
        <v>5932</v>
      </c>
      <c r="D800" s="1"/>
    </row>
    <row r="801" spans="1:4">
      <c r="A801" t="s">
        <v>6228</v>
      </c>
      <c r="B801" s="1" t="s">
        <v>5932</v>
      </c>
      <c r="D801" s="1"/>
    </row>
  </sheetData>
  <pageMargins left="0.75" right="0.75" top="1" bottom="1" header="0.5" footer="0.5"/>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55"/>
  <sheetViews>
    <sheetView workbookViewId="0">
      <selection activeCell="J31" sqref="J31"/>
    </sheetView>
  </sheetViews>
  <sheetFormatPr baseColWidth="10" defaultRowHeight="13"/>
  <cols>
    <col min="1" max="1" width="12.6640625" bestFit="1" customWidth="1"/>
    <col min="2" max="2" width="11.5" bestFit="1" customWidth="1"/>
    <col min="3" max="3" width="11.1640625" bestFit="1" customWidth="1"/>
  </cols>
  <sheetData>
    <row r="1" spans="1:3">
      <c r="A1" s="4"/>
      <c r="B1" s="6" t="s">
        <v>10964</v>
      </c>
      <c r="C1" s="5"/>
    </row>
    <row r="2" spans="1:3">
      <c r="A2" s="6" t="s">
        <v>10960</v>
      </c>
      <c r="B2" s="4" t="s">
        <v>10961</v>
      </c>
      <c r="C2" s="13" t="s">
        <v>10963</v>
      </c>
    </row>
    <row r="3" spans="1:3">
      <c r="A3" s="7" t="s">
        <v>10944</v>
      </c>
      <c r="B3" s="15">
        <v>484247.49809999997</v>
      </c>
      <c r="C3" s="16">
        <v>49543.974099999992</v>
      </c>
    </row>
    <row r="4" spans="1:3">
      <c r="A4" s="8" t="s">
        <v>10945</v>
      </c>
      <c r="B4" s="19">
        <v>14236.894999999997</v>
      </c>
      <c r="C4" s="20">
        <v>2450.1906999999992</v>
      </c>
    </row>
    <row r="5" spans="1:3">
      <c r="A5" s="8" t="s">
        <v>10946</v>
      </c>
      <c r="B5" s="19">
        <v>4519.8920000000007</v>
      </c>
      <c r="C5" s="20">
        <v>862.30839999999989</v>
      </c>
    </row>
    <row r="6" spans="1:3">
      <c r="A6" s="8" t="s">
        <v>10947</v>
      </c>
      <c r="B6" s="19">
        <v>55691.009000000027</v>
      </c>
      <c r="C6" s="20">
        <v>498.72989999999828</v>
      </c>
    </row>
    <row r="7" spans="1:3">
      <c r="A7" s="8" t="s">
        <v>10948</v>
      </c>
      <c r="B7" s="19">
        <v>28295.344999999994</v>
      </c>
      <c r="C7" s="20">
        <v>3488.8352000000004</v>
      </c>
    </row>
    <row r="8" spans="1:3">
      <c r="A8" s="8" t="s">
        <v>10949</v>
      </c>
      <c r="B8" s="19">
        <v>23648.287000000004</v>
      </c>
      <c r="C8" s="20">
        <v>2738.7095999999992</v>
      </c>
    </row>
    <row r="9" spans="1:3">
      <c r="A9" s="8" t="s">
        <v>10950</v>
      </c>
      <c r="B9" s="19">
        <v>34595.127600000036</v>
      </c>
      <c r="C9" s="20">
        <v>4976.5243999999984</v>
      </c>
    </row>
    <row r="10" spans="1:3">
      <c r="A10" s="8" t="s">
        <v>10951</v>
      </c>
      <c r="B10" s="19">
        <v>33946.392999999996</v>
      </c>
      <c r="C10" s="20">
        <v>-841.48260000000209</v>
      </c>
    </row>
    <row r="11" spans="1:3">
      <c r="A11" s="8" t="s">
        <v>10952</v>
      </c>
      <c r="B11" s="19">
        <v>27909.468499999992</v>
      </c>
      <c r="C11" s="20">
        <v>5318.1049999999996</v>
      </c>
    </row>
    <row r="12" spans="1:3">
      <c r="A12" s="8" t="s">
        <v>10953</v>
      </c>
      <c r="B12" s="19">
        <v>81777.350799999971</v>
      </c>
      <c r="C12" s="20">
        <v>8328.099400000001</v>
      </c>
    </row>
    <row r="13" spans="1:3">
      <c r="A13" s="8" t="s">
        <v>10954</v>
      </c>
      <c r="B13" s="19">
        <v>31453.392999999989</v>
      </c>
      <c r="C13" s="20">
        <v>3448.2572999999979</v>
      </c>
    </row>
    <row r="14" spans="1:3">
      <c r="A14" s="8" t="s">
        <v>10955</v>
      </c>
      <c r="B14" s="19">
        <v>78628.71669999999</v>
      </c>
      <c r="C14" s="20">
        <v>9292.1268999999938</v>
      </c>
    </row>
    <row r="15" spans="1:3">
      <c r="A15" s="8" t="s">
        <v>10956</v>
      </c>
      <c r="B15" s="19">
        <v>69545.62049999999</v>
      </c>
      <c r="C15" s="20">
        <v>8983.5698999999986</v>
      </c>
    </row>
    <row r="16" spans="1:3">
      <c r="A16" s="10" t="s">
        <v>10957</v>
      </c>
      <c r="B16" s="19">
        <v>470532.50900000014</v>
      </c>
      <c r="C16" s="20">
        <v>61618.603699999992</v>
      </c>
    </row>
    <row r="17" spans="1:3">
      <c r="A17" s="8" t="s">
        <v>10945</v>
      </c>
      <c r="B17" s="19">
        <v>18174.075599999993</v>
      </c>
      <c r="C17" s="20">
        <v>-3281.0070000000014</v>
      </c>
    </row>
    <row r="18" spans="1:3">
      <c r="A18" s="8" t="s">
        <v>10946</v>
      </c>
      <c r="B18" s="19">
        <v>11951.411</v>
      </c>
      <c r="C18" s="20">
        <v>2813.8508000000002</v>
      </c>
    </row>
    <row r="19" spans="1:3">
      <c r="A19" s="8" t="s">
        <v>10947</v>
      </c>
      <c r="B19" s="19">
        <v>38726.251999999993</v>
      </c>
      <c r="C19" s="20">
        <v>9732.0977999999996</v>
      </c>
    </row>
    <row r="20" spans="1:3">
      <c r="A20" s="8" t="s">
        <v>10948</v>
      </c>
      <c r="B20" s="19">
        <v>34195.208499999993</v>
      </c>
      <c r="C20" s="20">
        <v>4187.4961999999969</v>
      </c>
    </row>
    <row r="21" spans="1:3">
      <c r="A21" s="8" t="s">
        <v>10949</v>
      </c>
      <c r="B21" s="19">
        <v>30131.686499999996</v>
      </c>
      <c r="C21" s="20">
        <v>4667.868999999997</v>
      </c>
    </row>
    <row r="22" spans="1:3">
      <c r="A22" s="8" t="s">
        <v>10950</v>
      </c>
      <c r="B22" s="19">
        <v>24797.292000000001</v>
      </c>
      <c r="C22" s="20">
        <v>3335.5571999999997</v>
      </c>
    </row>
    <row r="23" spans="1:3">
      <c r="A23" s="8" t="s">
        <v>10951</v>
      </c>
      <c r="B23" s="19">
        <v>28765.324999999993</v>
      </c>
      <c r="C23" s="20">
        <v>3288.6483000000003</v>
      </c>
    </row>
    <row r="24" spans="1:3">
      <c r="A24" s="8" t="s">
        <v>10952</v>
      </c>
      <c r="B24" s="19">
        <v>36898.33219999999</v>
      </c>
      <c r="C24" s="20">
        <v>5355.8083999999999</v>
      </c>
    </row>
    <row r="25" spans="1:3">
      <c r="A25" s="8" t="s">
        <v>10953</v>
      </c>
      <c r="B25" s="19">
        <v>64595.918000000042</v>
      </c>
      <c r="C25" s="20">
        <v>8209.1627000000008</v>
      </c>
    </row>
    <row r="26" spans="1:3">
      <c r="A26" s="8" t="s">
        <v>10954</v>
      </c>
      <c r="B26" s="19">
        <v>31404.923500000012</v>
      </c>
      <c r="C26" s="20">
        <v>2817.3659999999986</v>
      </c>
    </row>
    <row r="27" spans="1:3">
      <c r="A27" s="8" t="s">
        <v>10955</v>
      </c>
      <c r="B27" s="19">
        <v>75972.563500000047</v>
      </c>
      <c r="C27" s="20">
        <v>12474.788400000009</v>
      </c>
    </row>
    <row r="28" spans="1:3">
      <c r="A28" s="8" t="s">
        <v>10956</v>
      </c>
      <c r="B28" s="19">
        <v>74919.521200000076</v>
      </c>
      <c r="C28" s="20">
        <v>8016.9658999999974</v>
      </c>
    </row>
    <row r="29" spans="1:3">
      <c r="A29" s="10" t="s">
        <v>10958</v>
      </c>
      <c r="B29" s="19">
        <v>609205.598</v>
      </c>
      <c r="C29" s="20">
        <v>81795.174299999984</v>
      </c>
    </row>
    <row r="30" spans="1:3">
      <c r="A30" s="8" t="s">
        <v>10945</v>
      </c>
      <c r="B30" s="19">
        <v>18542.490999999995</v>
      </c>
      <c r="C30" s="20">
        <v>2824.8233000000005</v>
      </c>
    </row>
    <row r="31" spans="1:3">
      <c r="A31" s="8" t="s">
        <v>10946</v>
      </c>
      <c r="B31" s="19">
        <v>22978.815000000002</v>
      </c>
      <c r="C31" s="20">
        <v>5004.579499999998</v>
      </c>
    </row>
    <row r="32" spans="1:3">
      <c r="A32" s="8" t="s">
        <v>10947</v>
      </c>
      <c r="B32" s="19">
        <v>51715.875000000022</v>
      </c>
      <c r="C32" s="20">
        <v>3611.967999999998</v>
      </c>
    </row>
    <row r="33" spans="1:3">
      <c r="A33" s="8" t="s">
        <v>10948</v>
      </c>
      <c r="B33" s="19">
        <v>38750.038999999968</v>
      </c>
      <c r="C33" s="20">
        <v>2977.814899999998</v>
      </c>
    </row>
    <row r="34" spans="1:3">
      <c r="A34" s="8" t="s">
        <v>10949</v>
      </c>
      <c r="B34" s="19">
        <v>56987.727999999988</v>
      </c>
      <c r="C34" s="20">
        <v>8662.1463999999996</v>
      </c>
    </row>
    <row r="35" spans="1:3">
      <c r="A35" s="8" t="s">
        <v>10950</v>
      </c>
      <c r="B35" s="19">
        <v>40344.533999999985</v>
      </c>
      <c r="C35" s="20">
        <v>4750.3781000000017</v>
      </c>
    </row>
    <row r="36" spans="1:3">
      <c r="A36" s="8" t="s">
        <v>10951</v>
      </c>
      <c r="B36" s="19">
        <v>39261.962999999974</v>
      </c>
      <c r="C36" s="20">
        <v>4432.8778999999995</v>
      </c>
    </row>
    <row r="37" spans="1:3">
      <c r="A37" s="8" t="s">
        <v>10952</v>
      </c>
      <c r="B37" s="19">
        <v>31115.374299999999</v>
      </c>
      <c r="C37" s="20">
        <v>2062.0692999999983</v>
      </c>
    </row>
    <row r="38" spans="1:3">
      <c r="A38" s="8" t="s">
        <v>10953</v>
      </c>
      <c r="B38" s="19">
        <v>73410.024899999975</v>
      </c>
      <c r="C38" s="20">
        <v>9328.6575999999914</v>
      </c>
    </row>
    <row r="39" spans="1:3">
      <c r="A39" s="8" t="s">
        <v>10954</v>
      </c>
      <c r="B39" s="19">
        <v>59687.745000000017</v>
      </c>
      <c r="C39" s="20">
        <v>16243.142500000004</v>
      </c>
    </row>
    <row r="40" spans="1:3">
      <c r="A40" s="8" t="s">
        <v>10955</v>
      </c>
      <c r="B40" s="19">
        <v>79411.965799999991</v>
      </c>
      <c r="C40" s="20">
        <v>4011.407499999998</v>
      </c>
    </row>
    <row r="41" spans="1:3">
      <c r="A41" s="8" t="s">
        <v>10956</v>
      </c>
      <c r="B41" s="19">
        <v>96999.04300000002</v>
      </c>
      <c r="C41" s="20">
        <v>17885.309300000001</v>
      </c>
    </row>
    <row r="42" spans="1:3">
      <c r="A42" s="10" t="s">
        <v>10959</v>
      </c>
      <c r="B42" s="19">
        <v>733215.25520000001</v>
      </c>
      <c r="C42" s="20">
        <v>93439.269599999971</v>
      </c>
    </row>
    <row r="43" spans="1:3">
      <c r="A43" s="8" t="s">
        <v>10945</v>
      </c>
      <c r="B43" s="19">
        <v>43971.373999999996</v>
      </c>
      <c r="C43" s="20">
        <v>7140.4390999999987</v>
      </c>
    </row>
    <row r="44" spans="1:3">
      <c r="A44" s="8" t="s">
        <v>10946</v>
      </c>
      <c r="B44" s="19">
        <v>20301.133399999992</v>
      </c>
      <c r="C44" s="20">
        <v>1613.8719999999985</v>
      </c>
    </row>
    <row r="45" spans="1:3">
      <c r="A45" s="8" t="s">
        <v>10947</v>
      </c>
      <c r="B45" s="19">
        <v>58872.352799999986</v>
      </c>
      <c r="C45" s="20">
        <v>14751.8915</v>
      </c>
    </row>
    <row r="46" spans="1:3">
      <c r="A46" s="8" t="s">
        <v>10948</v>
      </c>
      <c r="B46" s="19">
        <v>36521.536100000005</v>
      </c>
      <c r="C46" s="20">
        <v>933.28999999999621</v>
      </c>
    </row>
    <row r="47" spans="1:3">
      <c r="A47" s="8" t="s">
        <v>10949</v>
      </c>
      <c r="B47" s="19">
        <v>44261.110199999996</v>
      </c>
      <c r="C47" s="20">
        <v>6342.5827999999965</v>
      </c>
    </row>
    <row r="48" spans="1:3">
      <c r="A48" s="8" t="s">
        <v>10950</v>
      </c>
      <c r="B48" s="19">
        <v>52981.725699999995</v>
      </c>
      <c r="C48" s="20">
        <v>8223.335699999996</v>
      </c>
    </row>
    <row r="49" spans="1:3">
      <c r="A49" s="8" t="s">
        <v>10951</v>
      </c>
      <c r="B49" s="19">
        <v>45264.416000000005</v>
      </c>
      <c r="C49" s="20">
        <v>6952.6211999999987</v>
      </c>
    </row>
    <row r="50" spans="1:3">
      <c r="A50" s="8" t="s">
        <v>10952</v>
      </c>
      <c r="B50" s="19">
        <v>63120.887999999977</v>
      </c>
      <c r="C50" s="20">
        <v>9040.9556999999968</v>
      </c>
    </row>
    <row r="51" spans="1:3">
      <c r="A51" s="8" t="s">
        <v>10953</v>
      </c>
      <c r="B51" s="19">
        <v>87866.652000000031</v>
      </c>
      <c r="C51" s="20">
        <v>10991.555600000007</v>
      </c>
    </row>
    <row r="52" spans="1:3">
      <c r="A52" s="8" t="s">
        <v>10954</v>
      </c>
      <c r="B52" s="19">
        <v>77776.923199999976</v>
      </c>
      <c r="C52" s="20">
        <v>9275.2754999999997</v>
      </c>
    </row>
    <row r="53" spans="1:3">
      <c r="A53" s="8" t="s">
        <v>10955</v>
      </c>
      <c r="B53" s="19">
        <v>118447.82500000003</v>
      </c>
      <c r="C53" s="20">
        <v>9690.1036999999942</v>
      </c>
    </row>
    <row r="54" spans="1:3">
      <c r="A54" s="8" t="s">
        <v>10956</v>
      </c>
      <c r="B54" s="19">
        <v>83829.318799999994</v>
      </c>
      <c r="C54" s="20">
        <v>8483.3467999999921</v>
      </c>
    </row>
    <row r="55" spans="1:3">
      <c r="A55" s="9" t="s">
        <v>10943</v>
      </c>
      <c r="B55" s="17">
        <v>2297200.8603000003</v>
      </c>
      <c r="C55" s="18">
        <v>286397.02169999992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25"/>
  <sheetViews>
    <sheetView zoomScale="85" workbookViewId="0">
      <selection activeCell="O11" sqref="O11"/>
    </sheetView>
  </sheetViews>
  <sheetFormatPr baseColWidth="10" defaultRowHeight="13"/>
  <cols>
    <col min="1" max="1" width="16.1640625" bestFit="1" customWidth="1"/>
    <col min="2" max="2" width="5.83203125" bestFit="1" customWidth="1"/>
    <col min="3" max="4" width="16.1640625" bestFit="1" customWidth="1"/>
  </cols>
  <sheetData>
    <row r="3" spans="1:2">
      <c r="A3" s="6" t="s">
        <v>10965</v>
      </c>
      <c r="B3" s="11"/>
    </row>
    <row r="4" spans="1:2">
      <c r="A4" s="6" t="s">
        <v>10960</v>
      </c>
      <c r="B4" s="11" t="s">
        <v>10962</v>
      </c>
    </row>
    <row r="5" spans="1:2">
      <c r="A5" s="7" t="s">
        <v>10944</v>
      </c>
      <c r="B5" s="21">
        <v>1993</v>
      </c>
    </row>
    <row r="6" spans="1:2">
      <c r="A6" s="14" t="s">
        <v>97</v>
      </c>
      <c r="B6" s="22">
        <v>466</v>
      </c>
    </row>
    <row r="7" spans="1:2">
      <c r="A7" s="14" t="s">
        <v>135</v>
      </c>
      <c r="B7" s="22">
        <v>517</v>
      </c>
    </row>
    <row r="8" spans="1:2">
      <c r="A8" s="14" t="s">
        <v>28</v>
      </c>
      <c r="B8" s="22">
        <v>349</v>
      </c>
    </row>
    <row r="9" spans="1:2">
      <c r="A9" s="14" t="s">
        <v>41</v>
      </c>
      <c r="B9" s="22">
        <v>661</v>
      </c>
    </row>
    <row r="10" spans="1:2">
      <c r="A10" s="10" t="s">
        <v>10957</v>
      </c>
      <c r="B10" s="22">
        <v>2102</v>
      </c>
    </row>
    <row r="11" spans="1:2">
      <c r="A11" s="14" t="s">
        <v>97</v>
      </c>
      <c r="B11" s="22">
        <v>476</v>
      </c>
    </row>
    <row r="12" spans="1:2">
      <c r="A12" s="14" t="s">
        <v>135</v>
      </c>
      <c r="B12" s="22">
        <v>644</v>
      </c>
    </row>
    <row r="13" spans="1:2">
      <c r="A13" s="14" t="s">
        <v>28</v>
      </c>
      <c r="B13" s="22">
        <v>340</v>
      </c>
    </row>
    <row r="14" spans="1:2">
      <c r="A14" s="14" t="s">
        <v>41</v>
      </c>
      <c r="B14" s="22">
        <v>642</v>
      </c>
    </row>
    <row r="15" spans="1:2">
      <c r="A15" s="10" t="s">
        <v>10958</v>
      </c>
      <c r="B15" s="22">
        <v>2587</v>
      </c>
    </row>
    <row r="16" spans="1:2">
      <c r="A16" s="14" t="s">
        <v>97</v>
      </c>
      <c r="B16" s="22">
        <v>603</v>
      </c>
    </row>
    <row r="17" spans="1:2">
      <c r="A17" s="14" t="s">
        <v>135</v>
      </c>
      <c r="B17" s="22">
        <v>766</v>
      </c>
    </row>
    <row r="18" spans="1:2">
      <c r="A18" s="14" t="s">
        <v>28</v>
      </c>
      <c r="B18" s="22">
        <v>413</v>
      </c>
    </row>
    <row r="19" spans="1:2">
      <c r="A19" s="14" t="s">
        <v>41</v>
      </c>
      <c r="B19" s="22">
        <v>805</v>
      </c>
    </row>
    <row r="20" spans="1:2">
      <c r="A20" s="10" t="s">
        <v>10959</v>
      </c>
      <c r="B20" s="22">
        <v>3312</v>
      </c>
    </row>
    <row r="21" spans="1:2">
      <c r="A21" s="14" t="s">
        <v>97</v>
      </c>
      <c r="B21" s="22">
        <v>778</v>
      </c>
    </row>
    <row r="22" spans="1:2">
      <c r="A22" s="14" t="s">
        <v>135</v>
      </c>
      <c r="B22" s="22">
        <v>921</v>
      </c>
    </row>
    <row r="23" spans="1:2">
      <c r="A23" s="14" t="s">
        <v>28</v>
      </c>
      <c r="B23" s="22">
        <v>518</v>
      </c>
    </row>
    <row r="24" spans="1:2">
      <c r="A24" s="14" t="s">
        <v>41</v>
      </c>
      <c r="B24" s="22">
        <v>1095</v>
      </c>
    </row>
    <row r="25" spans="1:2">
      <c r="A25" s="9" t="s">
        <v>10943</v>
      </c>
      <c r="B25" s="23">
        <v>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
  <sheetViews>
    <sheetView workbookViewId="0">
      <selection activeCell="F45" sqref="F45"/>
    </sheetView>
  </sheetViews>
  <sheetFormatPr baseColWidth="10" defaultRowHeight="13"/>
  <cols>
    <col min="1" max="1" width="17" bestFit="1" customWidth="1"/>
    <col min="2" max="2" width="9.1640625" bestFit="1" customWidth="1"/>
    <col min="3" max="3" width="11.1640625" bestFit="1" customWidth="1"/>
  </cols>
  <sheetData>
    <row r="1" spans="1:2">
      <c r="A1" s="6" t="s">
        <v>10961</v>
      </c>
      <c r="B1" s="11"/>
    </row>
    <row r="2" spans="1:2">
      <c r="A2" s="6" t="s">
        <v>10960</v>
      </c>
      <c r="B2" s="11" t="s">
        <v>10962</v>
      </c>
    </row>
    <row r="3" spans="1:2">
      <c r="A3" s="7" t="s">
        <v>10944</v>
      </c>
      <c r="B3" s="21">
        <v>484247.49810000008</v>
      </c>
    </row>
    <row r="4" spans="1:2">
      <c r="A4" s="14" t="s">
        <v>97</v>
      </c>
      <c r="B4" s="22">
        <v>103838.1646</v>
      </c>
    </row>
    <row r="5" spans="1:2">
      <c r="A5" s="12" t="s">
        <v>24</v>
      </c>
      <c r="B5" s="22">
        <v>67316.467599999989</v>
      </c>
    </row>
    <row r="6" spans="1:2">
      <c r="A6" s="12" t="s">
        <v>38</v>
      </c>
      <c r="B6" s="22">
        <v>19901.942199999998</v>
      </c>
    </row>
    <row r="7" spans="1:2">
      <c r="A7" s="12" t="s">
        <v>94</v>
      </c>
      <c r="B7" s="22">
        <v>16619.754800000006</v>
      </c>
    </row>
    <row r="8" spans="1:2">
      <c r="A8" s="14" t="s">
        <v>135</v>
      </c>
      <c r="B8" s="22">
        <v>128680.45700000001</v>
      </c>
    </row>
    <row r="9" spans="1:2">
      <c r="A9" s="12" t="s">
        <v>24</v>
      </c>
      <c r="B9" s="22">
        <v>76503.564000000013</v>
      </c>
    </row>
    <row r="10" spans="1:2">
      <c r="A10" s="12" t="s">
        <v>38</v>
      </c>
      <c r="B10" s="22">
        <v>37640.070999999996</v>
      </c>
    </row>
    <row r="11" spans="1:2">
      <c r="A11" s="12" t="s">
        <v>94</v>
      </c>
      <c r="B11" s="22">
        <v>14536.821999999996</v>
      </c>
    </row>
    <row r="12" spans="1:2">
      <c r="A12" s="14" t="s">
        <v>28</v>
      </c>
      <c r="B12" s="22">
        <v>103845.84349999999</v>
      </c>
    </row>
    <row r="13" spans="1:2">
      <c r="A13" s="12" t="s">
        <v>24</v>
      </c>
      <c r="B13" s="22">
        <v>32310.811500000011</v>
      </c>
    </row>
    <row r="14" spans="1:2">
      <c r="A14" s="12" t="s">
        <v>38</v>
      </c>
      <c r="B14" s="22">
        <v>34684.719999999979</v>
      </c>
    </row>
    <row r="15" spans="1:2">
      <c r="A15" s="12" t="s">
        <v>94</v>
      </c>
      <c r="B15" s="22">
        <v>36850.312000000005</v>
      </c>
    </row>
    <row r="16" spans="1:2">
      <c r="A16" s="14" t="s">
        <v>41</v>
      </c>
      <c r="B16" s="22">
        <v>147883.033</v>
      </c>
    </row>
    <row r="17" spans="1:2">
      <c r="A17" s="12" t="s">
        <v>24</v>
      </c>
      <c r="B17" s="22">
        <v>89965.969499999977</v>
      </c>
    </row>
    <row r="18" spans="1:2">
      <c r="A18" s="12" t="s">
        <v>38</v>
      </c>
      <c r="B18" s="22">
        <v>36208.140500000016</v>
      </c>
    </row>
    <row r="19" spans="1:2">
      <c r="A19" s="12" t="s">
        <v>94</v>
      </c>
      <c r="B19" s="22">
        <v>21708.922999999995</v>
      </c>
    </row>
    <row r="20" spans="1:2">
      <c r="A20" s="10" t="s">
        <v>10957</v>
      </c>
      <c r="B20" s="22">
        <v>470532.5089999999</v>
      </c>
    </row>
    <row r="21" spans="1:2">
      <c r="A21" s="14" t="s">
        <v>97</v>
      </c>
      <c r="B21" s="22">
        <v>102874.22199999998</v>
      </c>
    </row>
    <row r="22" spans="1:2">
      <c r="A22" s="12" t="s">
        <v>24</v>
      </c>
      <c r="B22" s="22">
        <v>49662.257799999992</v>
      </c>
    </row>
    <row r="23" spans="1:2">
      <c r="A23" s="12" t="s">
        <v>38</v>
      </c>
      <c r="B23" s="22">
        <v>29079.723400000006</v>
      </c>
    </row>
    <row r="24" spans="1:2">
      <c r="A24" s="12" t="s">
        <v>94</v>
      </c>
      <c r="B24" s="22">
        <v>24132.240799999992</v>
      </c>
    </row>
    <row r="25" spans="1:2">
      <c r="A25" s="14" t="s">
        <v>135</v>
      </c>
      <c r="B25" s="22">
        <v>156332.057</v>
      </c>
    </row>
    <row r="26" spans="1:2">
      <c r="A26" s="12" t="s">
        <v>24</v>
      </c>
      <c r="B26" s="22">
        <v>85033.257999999958</v>
      </c>
    </row>
    <row r="27" spans="1:2">
      <c r="A27" s="12" t="s">
        <v>38</v>
      </c>
      <c r="B27" s="22">
        <v>44717.047000000028</v>
      </c>
    </row>
    <row r="28" spans="1:2">
      <c r="A28" s="12" t="s">
        <v>94</v>
      </c>
      <c r="B28" s="22">
        <v>26581.752000000004</v>
      </c>
    </row>
    <row r="29" spans="1:2">
      <c r="A29" s="14" t="s">
        <v>28</v>
      </c>
      <c r="B29" s="22">
        <v>71359.980499999991</v>
      </c>
    </row>
    <row r="30" spans="1:2">
      <c r="A30" s="12" t="s">
        <v>24</v>
      </c>
      <c r="B30" s="22">
        <v>49206.226499999982</v>
      </c>
    </row>
    <row r="31" spans="1:2">
      <c r="A31" s="12" t="s">
        <v>38</v>
      </c>
      <c r="B31" s="22">
        <v>18107.330000000005</v>
      </c>
    </row>
    <row r="32" spans="1:2">
      <c r="A32" s="12" t="s">
        <v>94</v>
      </c>
      <c r="B32" s="22">
        <v>4046.4240000000009</v>
      </c>
    </row>
    <row r="33" spans="1:2">
      <c r="A33" s="14" t="s">
        <v>41</v>
      </c>
      <c r="B33" s="22">
        <v>139966.24949999998</v>
      </c>
    </row>
    <row r="34" spans="1:2">
      <c r="A34" s="12" t="s">
        <v>24</v>
      </c>
      <c r="B34" s="22">
        <v>82634.190999999992</v>
      </c>
    </row>
    <row r="35" spans="1:2">
      <c r="A35" s="12" t="s">
        <v>38</v>
      </c>
      <c r="B35" s="22">
        <v>36853.206499999993</v>
      </c>
    </row>
    <row r="36" spans="1:2">
      <c r="A36" s="12" t="s">
        <v>94</v>
      </c>
      <c r="B36" s="22">
        <v>20478.851999999999</v>
      </c>
    </row>
    <row r="37" spans="1:2">
      <c r="A37" s="10" t="s">
        <v>10958</v>
      </c>
      <c r="B37" s="22">
        <v>609205.598</v>
      </c>
    </row>
    <row r="38" spans="1:2">
      <c r="A38" s="14" t="s">
        <v>97</v>
      </c>
      <c r="B38" s="22">
        <v>147429.37599999999</v>
      </c>
    </row>
    <row r="39" spans="1:2">
      <c r="A39" s="12" t="s">
        <v>24</v>
      </c>
      <c r="B39" s="22">
        <v>66707.033199999991</v>
      </c>
    </row>
    <row r="40" spans="1:2">
      <c r="A40" s="12" t="s">
        <v>38</v>
      </c>
      <c r="B40" s="22">
        <v>60714.113799999992</v>
      </c>
    </row>
    <row r="41" spans="1:2">
      <c r="A41" s="12" t="s">
        <v>94</v>
      </c>
      <c r="B41" s="22">
        <v>20008.229000000007</v>
      </c>
    </row>
    <row r="42" spans="1:2">
      <c r="A42" s="14" t="s">
        <v>135</v>
      </c>
      <c r="B42" s="22">
        <v>180685.82200000004</v>
      </c>
    </row>
    <row r="43" spans="1:2">
      <c r="A43" s="12" t="s">
        <v>24</v>
      </c>
      <c r="B43" s="22">
        <v>93917.966000000059</v>
      </c>
    </row>
    <row r="44" spans="1:2">
      <c r="A44" s="12" t="s">
        <v>38</v>
      </c>
      <c r="B44" s="22">
        <v>53295.288999999982</v>
      </c>
    </row>
    <row r="45" spans="1:2">
      <c r="A45" s="12" t="s">
        <v>94</v>
      </c>
      <c r="B45" s="22">
        <v>33472.56700000001</v>
      </c>
    </row>
    <row r="46" spans="1:2">
      <c r="A46" s="14" t="s">
        <v>28</v>
      </c>
      <c r="B46" s="22">
        <v>93610.223500000007</v>
      </c>
    </row>
    <row r="47" spans="1:2">
      <c r="A47" s="12" t="s">
        <v>24</v>
      </c>
      <c r="B47" s="22">
        <v>53104.206000000006</v>
      </c>
    </row>
    <row r="48" spans="1:2">
      <c r="A48" s="12" t="s">
        <v>38</v>
      </c>
      <c r="B48" s="22">
        <v>26694.890499999998</v>
      </c>
    </row>
    <row r="49" spans="1:2">
      <c r="A49" s="12" t="s">
        <v>94</v>
      </c>
      <c r="B49" s="22">
        <v>13811.127000000006</v>
      </c>
    </row>
    <row r="50" spans="1:2">
      <c r="A50" s="14" t="s">
        <v>41</v>
      </c>
      <c r="B50" s="22">
        <v>187480.1765</v>
      </c>
    </row>
    <row r="51" spans="1:2">
      <c r="A51" s="12" t="s">
        <v>24</v>
      </c>
      <c r="B51" s="22">
        <v>83134.694000000032</v>
      </c>
    </row>
    <row r="52" spans="1:2">
      <c r="A52" s="12" t="s">
        <v>38</v>
      </c>
      <c r="B52" s="22">
        <v>66402.068499999979</v>
      </c>
    </row>
    <row r="53" spans="1:2">
      <c r="A53" s="12" t="s">
        <v>94</v>
      </c>
      <c r="B53" s="22">
        <v>37943.41399999999</v>
      </c>
    </row>
    <row r="54" spans="1:2">
      <c r="A54" s="10" t="s">
        <v>10959</v>
      </c>
      <c r="B54" s="22">
        <v>733215.25519999978</v>
      </c>
    </row>
    <row r="55" spans="1:2">
      <c r="A55" s="14" t="s">
        <v>97</v>
      </c>
      <c r="B55" s="22">
        <v>147098.12819999992</v>
      </c>
    </row>
    <row r="56" spans="1:2">
      <c r="A56" s="12" t="s">
        <v>24</v>
      </c>
      <c r="B56" s="22">
        <v>68345.675399999935</v>
      </c>
    </row>
    <row r="57" spans="1:2">
      <c r="A57" s="12" t="s">
        <v>38</v>
      </c>
      <c r="B57" s="22">
        <v>48300.033399999986</v>
      </c>
    </row>
    <row r="58" spans="1:2">
      <c r="A58" s="12" t="s">
        <v>94</v>
      </c>
      <c r="B58" s="22">
        <v>30452.419399999984</v>
      </c>
    </row>
    <row r="59" spans="1:2">
      <c r="A59" s="14" t="s">
        <v>135</v>
      </c>
      <c r="B59" s="22">
        <v>213082.90399999995</v>
      </c>
    </row>
    <row r="60" spans="1:2">
      <c r="A60" s="12" t="s">
        <v>24</v>
      </c>
      <c r="B60" s="22">
        <v>95453.378999999943</v>
      </c>
    </row>
    <row r="61" spans="1:2">
      <c r="A61" s="12" t="s">
        <v>38</v>
      </c>
      <c r="B61" s="22">
        <v>64756.94000000001</v>
      </c>
    </row>
    <row r="62" spans="1:2">
      <c r="A62" s="12" t="s">
        <v>94</v>
      </c>
      <c r="B62" s="22">
        <v>52872.584999999999</v>
      </c>
    </row>
    <row r="63" spans="1:2">
      <c r="A63" s="14" t="s">
        <v>28</v>
      </c>
      <c r="B63" s="22">
        <v>122905.85749999997</v>
      </c>
    </row>
    <row r="64" spans="1:2">
      <c r="A64" s="12" t="s">
        <v>24</v>
      </c>
      <c r="B64" s="22">
        <v>60959.726999999977</v>
      </c>
    </row>
    <row r="65" spans="1:2">
      <c r="A65" s="12" t="s">
        <v>38</v>
      </c>
      <c r="B65" s="22">
        <v>42398.991999999991</v>
      </c>
    </row>
    <row r="66" spans="1:2">
      <c r="A66" s="12" t="s">
        <v>94</v>
      </c>
      <c r="B66" s="22">
        <v>19547.138500000005</v>
      </c>
    </row>
    <row r="67" spans="1:2">
      <c r="A67" s="14" t="s">
        <v>41</v>
      </c>
      <c r="B67" s="22">
        <v>250128.36549999996</v>
      </c>
    </row>
    <row r="68" spans="1:2">
      <c r="A68" s="12" t="s">
        <v>24</v>
      </c>
      <c r="B68" s="22">
        <v>107145.91849999997</v>
      </c>
    </row>
    <row r="69" spans="1:2">
      <c r="A69" s="12" t="s">
        <v>38</v>
      </c>
      <c r="B69" s="22">
        <v>86391.858999999997</v>
      </c>
    </row>
    <row r="70" spans="1:2">
      <c r="A70" s="12" t="s">
        <v>94</v>
      </c>
      <c r="B70" s="22">
        <v>56590.587999999996</v>
      </c>
    </row>
    <row r="71" spans="1:2">
      <c r="A71" s="9" t="s">
        <v>10943</v>
      </c>
      <c r="B71" s="23">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3"/>
  <sheetViews>
    <sheetView workbookViewId="0">
      <selection activeCell="M40" sqref="M40"/>
    </sheetView>
  </sheetViews>
  <sheetFormatPr baseColWidth="10" defaultRowHeight="13"/>
  <cols>
    <col min="1" max="1" width="21.1640625" bestFit="1" customWidth="1"/>
    <col min="2" max="2" width="9.1640625" bestFit="1" customWidth="1"/>
    <col min="3" max="3" width="11.1640625" bestFit="1" customWidth="1"/>
  </cols>
  <sheetData>
    <row r="1" spans="1:2">
      <c r="A1" s="6" t="s">
        <v>10961</v>
      </c>
      <c r="B1" s="11"/>
    </row>
    <row r="2" spans="1:2">
      <c r="A2" s="6" t="s">
        <v>10960</v>
      </c>
      <c r="B2" s="11" t="s">
        <v>10962</v>
      </c>
    </row>
    <row r="3" spans="1:2">
      <c r="A3" s="7" t="s">
        <v>10944</v>
      </c>
      <c r="B3" s="21">
        <v>484247.49809999997</v>
      </c>
    </row>
    <row r="4" spans="1:2">
      <c r="A4" s="14" t="s">
        <v>5177</v>
      </c>
      <c r="B4" s="22">
        <v>147883.03300000005</v>
      </c>
    </row>
    <row r="5" spans="1:2">
      <c r="A5" s="14" t="s">
        <v>684</v>
      </c>
      <c r="B5" s="22">
        <v>103845.84349999999</v>
      </c>
    </row>
    <row r="6" spans="1:2">
      <c r="A6" s="14" t="s">
        <v>2264</v>
      </c>
      <c r="B6" s="22">
        <v>128680.45700000007</v>
      </c>
    </row>
    <row r="7" spans="1:2">
      <c r="A7" s="14" t="s">
        <v>4211</v>
      </c>
      <c r="B7" s="22">
        <v>103838.16459999986</v>
      </c>
    </row>
    <row r="8" spans="1:2">
      <c r="A8" s="10" t="s">
        <v>10957</v>
      </c>
      <c r="B8" s="22">
        <v>470532.50899999967</v>
      </c>
    </row>
    <row r="9" spans="1:2">
      <c r="A9" s="14" t="s">
        <v>5177</v>
      </c>
      <c r="B9" s="22">
        <v>139966.24949999992</v>
      </c>
    </row>
    <row r="10" spans="1:2">
      <c r="A10" s="14" t="s">
        <v>684</v>
      </c>
      <c r="B10" s="22">
        <v>71359.980499999976</v>
      </c>
    </row>
    <row r="11" spans="1:2">
      <c r="A11" s="14" t="s">
        <v>2264</v>
      </c>
      <c r="B11" s="22">
        <v>156332.05699999983</v>
      </c>
    </row>
    <row r="12" spans="1:2">
      <c r="A12" s="14" t="s">
        <v>4211</v>
      </c>
      <c r="B12" s="22">
        <v>102874.22199999995</v>
      </c>
    </row>
    <row r="13" spans="1:2">
      <c r="A13" s="10" t="s">
        <v>10958</v>
      </c>
      <c r="B13" s="22">
        <v>609205.59800000035</v>
      </c>
    </row>
    <row r="14" spans="1:2">
      <c r="A14" s="14" t="s">
        <v>5177</v>
      </c>
      <c r="B14" s="22">
        <v>187480.1765</v>
      </c>
    </row>
    <row r="15" spans="1:2">
      <c r="A15" s="14" t="s">
        <v>684</v>
      </c>
      <c r="B15" s="22">
        <v>93610.223499999978</v>
      </c>
    </row>
    <row r="16" spans="1:2">
      <c r="A16" s="14" t="s">
        <v>2264</v>
      </c>
      <c r="B16" s="22">
        <v>180685.82200000033</v>
      </c>
    </row>
    <row r="17" spans="1:2">
      <c r="A17" s="14" t="s">
        <v>4211</v>
      </c>
      <c r="B17" s="22">
        <v>147429.37600000005</v>
      </c>
    </row>
    <row r="18" spans="1:2">
      <c r="A18" s="10" t="s">
        <v>10959</v>
      </c>
      <c r="B18" s="22">
        <v>733215.25520000013</v>
      </c>
    </row>
    <row r="19" spans="1:2">
      <c r="A19" s="14" t="s">
        <v>5177</v>
      </c>
      <c r="B19" s="22">
        <v>250128.36550000001</v>
      </c>
    </row>
    <row r="20" spans="1:2">
      <c r="A20" s="14" t="s">
        <v>684</v>
      </c>
      <c r="B20" s="22">
        <v>122905.85749999995</v>
      </c>
    </row>
    <row r="21" spans="1:2">
      <c r="A21" s="14" t="s">
        <v>2264</v>
      </c>
      <c r="B21" s="22">
        <v>213082.90400000013</v>
      </c>
    </row>
    <row r="22" spans="1:2">
      <c r="A22" s="14" t="s">
        <v>4211</v>
      </c>
      <c r="B22" s="22">
        <v>147098.12820000001</v>
      </c>
    </row>
    <row r="23" spans="1:2">
      <c r="A23" s="9" t="s">
        <v>10943</v>
      </c>
      <c r="B23" s="23">
        <v>2297200.8603000008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73135-4E60-4344-9FA0-FF0E969160C4}">
  <dimension ref="A1:B7"/>
  <sheetViews>
    <sheetView workbookViewId="0">
      <selection activeCell="N49" sqref="N49"/>
    </sheetView>
  </sheetViews>
  <sheetFormatPr baseColWidth="10" defaultRowHeight="13"/>
  <cols>
    <col min="1" max="1" width="12.6640625" bestFit="1" customWidth="1"/>
    <col min="2" max="2" width="9.1640625" bestFit="1" customWidth="1"/>
    <col min="3" max="3" width="11.1640625" bestFit="1" customWidth="1"/>
  </cols>
  <sheetData>
    <row r="1" spans="1:2">
      <c r="A1" s="6" t="s">
        <v>10961</v>
      </c>
      <c r="B1" s="11"/>
    </row>
    <row r="2" spans="1:2">
      <c r="A2" s="6" t="s">
        <v>10960</v>
      </c>
      <c r="B2" s="11" t="s">
        <v>10962</v>
      </c>
    </row>
    <row r="3" spans="1:2">
      <c r="A3" s="7" t="s">
        <v>97</v>
      </c>
      <c r="B3" s="21">
        <v>501239.89080000052</v>
      </c>
    </row>
    <row r="4" spans="1:2">
      <c r="A4" s="10" t="s">
        <v>135</v>
      </c>
      <c r="B4" s="22">
        <v>678781.2399999979</v>
      </c>
    </row>
    <row r="5" spans="1:2">
      <c r="A5" s="10" t="s">
        <v>28</v>
      </c>
      <c r="B5" s="22">
        <v>391721.90500000032</v>
      </c>
    </row>
    <row r="6" spans="1:2">
      <c r="A6" s="10" t="s">
        <v>41</v>
      </c>
      <c r="B6" s="22">
        <v>725457.82450000057</v>
      </c>
    </row>
    <row r="7" spans="1:2">
      <c r="A7" s="9" t="s">
        <v>10943</v>
      </c>
      <c r="B7" s="23">
        <v>2297200.8602999994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abSelected="1" zoomScale="60" zoomScaleNormal="60" workbookViewId="0">
      <selection activeCell="Q69" sqref="Q69"/>
    </sheetView>
  </sheetViews>
  <sheetFormatPr baseColWidth="10" defaultRowHeight="1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C8F1C-45F3-9B4A-BDBF-15D6B1EFE64B}">
  <dimension ref="A1:C9995"/>
  <sheetViews>
    <sheetView workbookViewId="0">
      <selection activeCell="R26" sqref="R26"/>
    </sheetView>
  </sheetViews>
  <sheetFormatPr baseColWidth="10" defaultRowHeight="13"/>
  <cols>
    <col min="1" max="1" width="26.83203125" customWidth="1"/>
    <col min="2" max="2" width="20.6640625" customWidth="1"/>
    <col min="3" max="3" width="14.83203125" customWidth="1"/>
    <col min="4" max="4" width="15.83203125" bestFit="1" customWidth="1"/>
    <col min="5" max="5" width="12.1640625" bestFit="1" customWidth="1"/>
  </cols>
  <sheetData>
    <row r="1" spans="1:3">
      <c r="A1" s="1" t="s">
        <v>8</v>
      </c>
      <c r="B1" t="s">
        <v>10966</v>
      </c>
      <c r="C1" t="s">
        <v>17</v>
      </c>
    </row>
    <row r="2" spans="1:3">
      <c r="A2" s="1" t="s">
        <v>25</v>
      </c>
      <c r="B2" s="24" t="s">
        <v>320</v>
      </c>
      <c r="C2" s="3">
        <v>19510.639999999992</v>
      </c>
    </row>
    <row r="3" spans="1:3">
      <c r="A3" s="1" t="s">
        <v>25</v>
      </c>
      <c r="B3" s="24" t="s">
        <v>279</v>
      </c>
      <c r="C3" s="3">
        <v>35282.000999999997</v>
      </c>
    </row>
    <row r="4" spans="1:3">
      <c r="A4" s="1" t="s">
        <v>25</v>
      </c>
      <c r="B4" s="24" t="s">
        <v>1481</v>
      </c>
      <c r="C4" s="3">
        <v>11678.129999999997</v>
      </c>
    </row>
    <row r="5" spans="1:3">
      <c r="A5" s="1" t="s">
        <v>25</v>
      </c>
      <c r="B5" s="24" t="s">
        <v>40</v>
      </c>
      <c r="C5" s="3">
        <v>457687.63150000101</v>
      </c>
    </row>
    <row r="6" spans="1:3">
      <c r="A6" s="1" t="s">
        <v>25</v>
      </c>
      <c r="B6" s="24" t="s">
        <v>404</v>
      </c>
      <c r="C6" s="3">
        <v>32108.117999999995</v>
      </c>
    </row>
    <row r="7" spans="1:3">
      <c r="A7" s="1" t="s">
        <v>25</v>
      </c>
      <c r="B7" s="24" t="s">
        <v>658</v>
      </c>
      <c r="C7" s="3">
        <v>13384.356999999996</v>
      </c>
    </row>
    <row r="8" spans="1:3">
      <c r="A8" s="1" t="s">
        <v>25</v>
      </c>
      <c r="B8" s="24" t="s">
        <v>220</v>
      </c>
      <c r="C8" s="3">
        <v>27451.068999999992</v>
      </c>
    </row>
    <row r="9" spans="1:3">
      <c r="A9" s="1" t="s">
        <v>25</v>
      </c>
      <c r="B9" s="24" t="s">
        <v>2548</v>
      </c>
      <c r="C9" s="3">
        <v>2865.0199999999995</v>
      </c>
    </row>
    <row r="10" spans="1:3">
      <c r="A10" s="1" t="s">
        <v>25</v>
      </c>
      <c r="B10" s="24" t="s">
        <v>50</v>
      </c>
      <c r="C10" s="3">
        <v>89473.707999999999</v>
      </c>
    </row>
    <row r="11" spans="1:3">
      <c r="A11" s="1" t="s">
        <v>25</v>
      </c>
      <c r="B11" s="24" t="s">
        <v>1111</v>
      </c>
      <c r="C11" s="3">
        <v>49095.840000000004</v>
      </c>
    </row>
    <row r="12" spans="1:3">
      <c r="A12" s="1" t="s">
        <v>25</v>
      </c>
      <c r="B12" s="24" t="s">
        <v>4748</v>
      </c>
      <c r="C12" s="3">
        <v>4382.4860000000017</v>
      </c>
    </row>
    <row r="13" spans="1:3">
      <c r="A13" s="1" t="s">
        <v>25</v>
      </c>
      <c r="B13" s="24" t="s">
        <v>191</v>
      </c>
      <c r="C13" s="3">
        <v>80166.10099999985</v>
      </c>
    </row>
    <row r="14" spans="1:3">
      <c r="A14" s="1" t="s">
        <v>25</v>
      </c>
      <c r="B14" s="24" t="s">
        <v>228</v>
      </c>
      <c r="C14" s="3">
        <v>53555.360000000001</v>
      </c>
    </row>
    <row r="15" spans="1:3">
      <c r="A15" s="1" t="s">
        <v>25</v>
      </c>
      <c r="B15" s="24" t="s">
        <v>432</v>
      </c>
      <c r="C15" s="3">
        <v>4579.7599999999993</v>
      </c>
    </row>
    <row r="16" spans="1:3">
      <c r="A16" s="1" t="s">
        <v>25</v>
      </c>
      <c r="B16" s="24" t="s">
        <v>3668</v>
      </c>
      <c r="C16" s="3">
        <v>2914.31</v>
      </c>
    </row>
    <row r="17" spans="1:3">
      <c r="A17" s="1" t="s">
        <v>25</v>
      </c>
      <c r="B17" s="24" t="s">
        <v>27</v>
      </c>
      <c r="C17" s="3">
        <v>36591.749999999971</v>
      </c>
    </row>
    <row r="18" spans="1:3">
      <c r="A18" s="1" t="s">
        <v>25</v>
      </c>
      <c r="B18" s="24" t="s">
        <v>648</v>
      </c>
      <c r="C18" s="3">
        <v>9217.0299999999988</v>
      </c>
    </row>
    <row r="19" spans="1:3">
      <c r="A19" s="1" t="s">
        <v>25</v>
      </c>
      <c r="B19" s="24" t="s">
        <v>4136</v>
      </c>
      <c r="C19" s="3">
        <v>1270.53</v>
      </c>
    </row>
    <row r="20" spans="1:3">
      <c r="A20" s="1" t="s">
        <v>25</v>
      </c>
      <c r="B20" s="24" t="s">
        <v>2320</v>
      </c>
      <c r="C20" s="3">
        <v>23705.523000000005</v>
      </c>
    </row>
    <row r="21" spans="1:3">
      <c r="A21" s="1" t="s">
        <v>25</v>
      </c>
      <c r="B21" s="24" t="s">
        <v>1088</v>
      </c>
      <c r="C21" s="3">
        <v>28634.43399999999</v>
      </c>
    </row>
    <row r="22" spans="1:3">
      <c r="A22" s="1" t="s">
        <v>25</v>
      </c>
      <c r="B22" s="24" t="s">
        <v>214</v>
      </c>
      <c r="C22" s="3">
        <v>76269.614000000016</v>
      </c>
    </row>
    <row r="23" spans="1:3">
      <c r="A23" s="1" t="s">
        <v>25</v>
      </c>
      <c r="B23" s="24" t="s">
        <v>206</v>
      </c>
      <c r="C23" s="3">
        <v>29863.149999999994</v>
      </c>
    </row>
    <row r="24" spans="1:3">
      <c r="A24" s="1" t="s">
        <v>25</v>
      </c>
      <c r="B24" s="24" t="s">
        <v>1296</v>
      </c>
      <c r="C24" s="3">
        <v>10771.34</v>
      </c>
    </row>
    <row r="25" spans="1:3">
      <c r="A25" s="1" t="s">
        <v>25</v>
      </c>
      <c r="B25" s="24" t="s">
        <v>527</v>
      </c>
      <c r="C25" s="3">
        <v>22205.149999999998</v>
      </c>
    </row>
    <row r="26" spans="1:3">
      <c r="A26" s="1" t="s">
        <v>25</v>
      </c>
      <c r="B26" s="24" t="s">
        <v>1528</v>
      </c>
      <c r="C26" s="3">
        <v>5589.3519999999971</v>
      </c>
    </row>
    <row r="27" spans="1:3">
      <c r="A27" s="1" t="s">
        <v>25</v>
      </c>
      <c r="B27" s="24" t="s">
        <v>126</v>
      </c>
      <c r="C27" s="3">
        <v>7464.9299999999985</v>
      </c>
    </row>
    <row r="28" spans="1:3">
      <c r="A28" s="1" t="s">
        <v>25</v>
      </c>
      <c r="B28" s="24" t="s">
        <v>1215</v>
      </c>
      <c r="C28" s="3">
        <v>16729.101999999999</v>
      </c>
    </row>
    <row r="29" spans="1:3">
      <c r="A29" s="1" t="s">
        <v>25</v>
      </c>
      <c r="B29" s="24" t="s">
        <v>2291</v>
      </c>
      <c r="C29" s="3">
        <v>7292.5239999999994</v>
      </c>
    </row>
    <row r="30" spans="1:3">
      <c r="A30" s="1" t="s">
        <v>25</v>
      </c>
      <c r="B30" s="24" t="s">
        <v>693</v>
      </c>
      <c r="C30" s="3">
        <v>35764.312000000013</v>
      </c>
    </row>
    <row r="31" spans="1:3">
      <c r="A31" s="1" t="s">
        <v>25</v>
      </c>
      <c r="B31" s="24" t="s">
        <v>588</v>
      </c>
      <c r="C31" s="3">
        <v>4783.5220000000008</v>
      </c>
    </row>
    <row r="32" spans="1:3">
      <c r="A32" s="1" t="s">
        <v>25</v>
      </c>
      <c r="B32" s="24" t="s">
        <v>240</v>
      </c>
      <c r="C32" s="3">
        <v>310876.27099999978</v>
      </c>
    </row>
    <row r="33" spans="1:3">
      <c r="A33" s="1" t="s">
        <v>25</v>
      </c>
      <c r="B33" s="24" t="s">
        <v>82</v>
      </c>
      <c r="C33" s="3">
        <v>55603.163999999968</v>
      </c>
    </row>
    <row r="34" spans="1:3">
      <c r="A34" s="1" t="s">
        <v>25</v>
      </c>
      <c r="B34" s="24" t="s">
        <v>5287</v>
      </c>
      <c r="C34" s="3">
        <v>919.91</v>
      </c>
    </row>
    <row r="35" spans="1:3">
      <c r="A35" s="1" t="s">
        <v>25</v>
      </c>
      <c r="B35" s="24" t="s">
        <v>440</v>
      </c>
      <c r="C35" s="3">
        <v>78258.135999999926</v>
      </c>
    </row>
    <row r="36" spans="1:3">
      <c r="A36" s="1" t="s">
        <v>25</v>
      </c>
      <c r="B36" s="24" t="s">
        <v>572</v>
      </c>
      <c r="C36" s="3">
        <v>19683.390000000003</v>
      </c>
    </row>
    <row r="37" spans="1:3">
      <c r="A37" s="1" t="s">
        <v>25</v>
      </c>
      <c r="B37" s="24" t="s">
        <v>373</v>
      </c>
      <c r="C37" s="3">
        <v>17431.149999999991</v>
      </c>
    </row>
    <row r="38" spans="1:3">
      <c r="A38" s="1" t="s">
        <v>25</v>
      </c>
      <c r="B38" s="24" t="s">
        <v>134</v>
      </c>
      <c r="C38" s="3">
        <v>116511.91400000003</v>
      </c>
    </row>
    <row r="39" spans="1:3">
      <c r="A39" s="1" t="s">
        <v>25</v>
      </c>
      <c r="B39" s="24" t="s">
        <v>1221</v>
      </c>
      <c r="C39" s="3">
        <v>22627.955999999995</v>
      </c>
    </row>
    <row r="40" spans="1:3">
      <c r="A40" s="1" t="s">
        <v>25</v>
      </c>
      <c r="B40" s="24" t="s">
        <v>341</v>
      </c>
      <c r="C40" s="3">
        <v>8481.7099999999991</v>
      </c>
    </row>
    <row r="41" spans="1:3">
      <c r="A41" s="1" t="s">
        <v>25</v>
      </c>
      <c r="B41" s="24" t="s">
        <v>4194</v>
      </c>
      <c r="C41" s="3">
        <v>1315.5600000000002</v>
      </c>
    </row>
    <row r="42" spans="1:3">
      <c r="A42" s="1" t="s">
        <v>25</v>
      </c>
      <c r="B42" s="24" t="s">
        <v>300</v>
      </c>
      <c r="C42" s="3">
        <v>30661.872999999981</v>
      </c>
    </row>
    <row r="43" spans="1:3">
      <c r="A43" s="1" t="s">
        <v>25</v>
      </c>
      <c r="B43" s="24" t="s">
        <v>96</v>
      </c>
      <c r="C43" s="3">
        <v>170188.04580000002</v>
      </c>
    </row>
    <row r="44" spans="1:3">
      <c r="A44" s="1" t="s">
        <v>25</v>
      </c>
      <c r="B44" s="24" t="s">
        <v>111</v>
      </c>
      <c r="C44" s="3">
        <v>11220.055999999999</v>
      </c>
    </row>
    <row r="45" spans="1:3">
      <c r="A45" s="1" t="s">
        <v>25</v>
      </c>
      <c r="B45" s="24" t="s">
        <v>4115</v>
      </c>
      <c r="C45" s="3">
        <v>8929.369999999999</v>
      </c>
    </row>
    <row r="46" spans="1:3">
      <c r="A46" s="1" t="s">
        <v>25</v>
      </c>
      <c r="B46" s="24" t="s">
        <v>287</v>
      </c>
      <c r="C46" s="3">
        <v>70636.719999999987</v>
      </c>
    </row>
    <row r="47" spans="1:3">
      <c r="A47" s="1" t="s">
        <v>25</v>
      </c>
      <c r="B47" s="24" t="s">
        <v>89</v>
      </c>
      <c r="C47" s="3">
        <v>138641.26999999993</v>
      </c>
    </row>
    <row r="48" spans="1:3">
      <c r="A48" s="1" t="s">
        <v>25</v>
      </c>
      <c r="B48" s="24" t="s">
        <v>5813</v>
      </c>
      <c r="C48" s="3">
        <v>1209.8240000000001</v>
      </c>
    </row>
    <row r="49" spans="1:3">
      <c r="A49" s="1" t="s">
        <v>25</v>
      </c>
      <c r="B49" s="24" t="s">
        <v>105</v>
      </c>
      <c r="C49" s="3">
        <v>32114.610000000019</v>
      </c>
    </row>
    <row r="50" spans="1:3">
      <c r="A50" s="1" t="s">
        <v>25</v>
      </c>
      <c r="B50" s="24" t="s">
        <v>5623</v>
      </c>
      <c r="C50" s="3">
        <v>1603.1360000000002</v>
      </c>
    </row>
    <row r="51" spans="1:3">
      <c r="A51" s="1"/>
    </row>
    <row r="52" spans="1:3">
      <c r="A52" s="1"/>
    </row>
    <row r="53" spans="1:3">
      <c r="A53" s="1"/>
    </row>
    <row r="54" spans="1:3">
      <c r="A54" s="1"/>
    </row>
    <row r="55" spans="1:3">
      <c r="A55" s="1"/>
    </row>
    <row r="56" spans="1:3">
      <c r="A56" s="1"/>
    </row>
    <row r="57" spans="1:3">
      <c r="A57" s="1"/>
    </row>
    <row r="58" spans="1:3">
      <c r="A58" s="1"/>
    </row>
    <row r="59" spans="1:3">
      <c r="A59" s="1"/>
    </row>
    <row r="60" spans="1:3">
      <c r="A60" s="1"/>
    </row>
    <row r="61" spans="1:3">
      <c r="A61" s="1"/>
    </row>
    <row r="62" spans="1:3">
      <c r="A62" s="1"/>
    </row>
    <row r="63" spans="1:3">
      <c r="A63" s="1"/>
    </row>
    <row r="64" spans="1:3">
      <c r="A64" s="1"/>
    </row>
    <row r="65" spans="1:1">
      <c r="A65" s="1"/>
    </row>
    <row r="66" spans="1:1">
      <c r="A66" s="1"/>
    </row>
    <row r="67" spans="1:1">
      <c r="A67" s="1"/>
    </row>
    <row r="68" spans="1:1">
      <c r="A68" s="1"/>
    </row>
    <row r="69" spans="1:1">
      <c r="A69" s="1"/>
    </row>
    <row r="70" spans="1:1">
      <c r="A70" s="1"/>
    </row>
    <row r="71" spans="1:1">
      <c r="A71" s="1"/>
    </row>
    <row r="72" spans="1:1">
      <c r="A72" s="1"/>
    </row>
    <row r="73" spans="1:1">
      <c r="A73" s="1"/>
    </row>
    <row r="74" spans="1:1">
      <c r="A74" s="1"/>
    </row>
    <row r="75" spans="1:1">
      <c r="A75" s="1"/>
    </row>
    <row r="76" spans="1:1">
      <c r="A76" s="1"/>
    </row>
    <row r="77" spans="1:1">
      <c r="A77" s="1"/>
    </row>
    <row r="78" spans="1:1">
      <c r="A78" s="1"/>
    </row>
    <row r="79" spans="1:1">
      <c r="A79" s="1"/>
    </row>
    <row r="80" spans="1:1">
      <c r="A80" s="1"/>
    </row>
    <row r="81" spans="1:1">
      <c r="A81" s="1"/>
    </row>
    <row r="82" spans="1:1">
      <c r="A82" s="1"/>
    </row>
    <row r="83" spans="1:1">
      <c r="A83" s="1"/>
    </row>
    <row r="84" spans="1:1">
      <c r="A84" s="1"/>
    </row>
    <row r="85" spans="1:1">
      <c r="A85" s="1"/>
    </row>
    <row r="86" spans="1:1">
      <c r="A86" s="1"/>
    </row>
    <row r="87" spans="1:1">
      <c r="A87" s="1"/>
    </row>
    <row r="88" spans="1:1">
      <c r="A88" s="1"/>
    </row>
    <row r="89" spans="1:1">
      <c r="A89" s="1"/>
    </row>
    <row r="90" spans="1:1">
      <c r="A90" s="1"/>
    </row>
    <row r="91" spans="1:1">
      <c r="A91" s="1"/>
    </row>
    <row r="92" spans="1:1">
      <c r="A92" s="1"/>
    </row>
    <row r="93" spans="1:1">
      <c r="A93" s="1"/>
    </row>
    <row r="94" spans="1:1">
      <c r="A94" s="1"/>
    </row>
    <row r="95" spans="1:1">
      <c r="A95" s="1"/>
    </row>
    <row r="96" spans="1:1">
      <c r="A96" s="1"/>
    </row>
    <row r="97" spans="1:1">
      <c r="A97" s="1"/>
    </row>
    <row r="98" spans="1:1">
      <c r="A98" s="1"/>
    </row>
    <row r="99" spans="1:1">
      <c r="A99" s="1"/>
    </row>
    <row r="100" spans="1:1">
      <c r="A100" s="1"/>
    </row>
    <row r="101" spans="1:1">
      <c r="A101" s="1"/>
    </row>
    <row r="102" spans="1:1">
      <c r="A102" s="1"/>
    </row>
    <row r="103" spans="1:1">
      <c r="A103" s="1"/>
    </row>
    <row r="104" spans="1:1">
      <c r="A104" s="1"/>
    </row>
    <row r="105" spans="1:1">
      <c r="A105" s="1"/>
    </row>
    <row r="106" spans="1:1">
      <c r="A106" s="1"/>
    </row>
    <row r="107" spans="1:1">
      <c r="A107" s="1"/>
    </row>
    <row r="108" spans="1:1">
      <c r="A108" s="1"/>
    </row>
    <row r="109" spans="1:1">
      <c r="A109" s="1"/>
    </row>
    <row r="110" spans="1:1">
      <c r="A110" s="1"/>
    </row>
    <row r="111" spans="1:1">
      <c r="A111" s="1"/>
    </row>
    <row r="112" spans="1:1">
      <c r="A112" s="1"/>
    </row>
    <row r="113" spans="1:1">
      <c r="A113" s="1"/>
    </row>
    <row r="114" spans="1:1">
      <c r="A114" s="1"/>
    </row>
    <row r="115" spans="1:1">
      <c r="A115" s="1"/>
    </row>
    <row r="116" spans="1:1">
      <c r="A116" s="1"/>
    </row>
    <row r="117" spans="1:1">
      <c r="A117" s="1"/>
    </row>
    <row r="118" spans="1:1">
      <c r="A118" s="1"/>
    </row>
    <row r="119" spans="1:1">
      <c r="A119" s="1"/>
    </row>
    <row r="120" spans="1:1">
      <c r="A120" s="1"/>
    </row>
    <row r="121" spans="1:1">
      <c r="A121" s="1"/>
    </row>
    <row r="122" spans="1:1">
      <c r="A122" s="1"/>
    </row>
    <row r="123" spans="1:1">
      <c r="A123" s="1"/>
    </row>
    <row r="124" spans="1:1">
      <c r="A124" s="1"/>
    </row>
    <row r="125" spans="1:1">
      <c r="A125" s="1"/>
    </row>
    <row r="126" spans="1:1">
      <c r="A126" s="1"/>
    </row>
    <row r="127" spans="1:1">
      <c r="A127" s="1"/>
    </row>
    <row r="128" spans="1:1">
      <c r="A128" s="1"/>
    </row>
    <row r="129" spans="1:1">
      <c r="A129" s="1"/>
    </row>
    <row r="130" spans="1:1">
      <c r="A130" s="1"/>
    </row>
    <row r="131" spans="1:1">
      <c r="A131" s="1"/>
    </row>
    <row r="132" spans="1:1">
      <c r="A132" s="1"/>
    </row>
    <row r="133" spans="1:1">
      <c r="A133" s="1"/>
    </row>
    <row r="134" spans="1:1">
      <c r="A134" s="1"/>
    </row>
    <row r="135" spans="1:1">
      <c r="A135" s="1"/>
    </row>
    <row r="136" spans="1:1">
      <c r="A136" s="1"/>
    </row>
    <row r="137" spans="1:1">
      <c r="A137" s="1"/>
    </row>
    <row r="138" spans="1:1">
      <c r="A138" s="1"/>
    </row>
    <row r="139" spans="1:1">
      <c r="A139" s="1"/>
    </row>
    <row r="140" spans="1:1">
      <c r="A140" s="1"/>
    </row>
    <row r="141" spans="1:1">
      <c r="A141" s="1"/>
    </row>
    <row r="142" spans="1:1">
      <c r="A142" s="1"/>
    </row>
    <row r="143" spans="1:1">
      <c r="A143" s="1"/>
    </row>
    <row r="144" spans="1:1">
      <c r="A144" s="1"/>
    </row>
    <row r="145" spans="1:1">
      <c r="A145" s="1"/>
    </row>
    <row r="146" spans="1:1">
      <c r="A146" s="1"/>
    </row>
    <row r="147" spans="1:1">
      <c r="A147" s="1"/>
    </row>
    <row r="148" spans="1:1">
      <c r="A148" s="1"/>
    </row>
    <row r="149" spans="1:1">
      <c r="A149" s="1"/>
    </row>
    <row r="150" spans="1:1">
      <c r="A150" s="1"/>
    </row>
    <row r="151" spans="1:1">
      <c r="A151" s="1"/>
    </row>
    <row r="152" spans="1:1">
      <c r="A152" s="1"/>
    </row>
    <row r="153" spans="1:1">
      <c r="A153" s="1"/>
    </row>
    <row r="154" spans="1:1">
      <c r="A154" s="1"/>
    </row>
    <row r="155" spans="1:1">
      <c r="A155" s="1"/>
    </row>
    <row r="156" spans="1:1">
      <c r="A156" s="1"/>
    </row>
    <row r="157" spans="1:1">
      <c r="A157" s="1"/>
    </row>
    <row r="158" spans="1:1">
      <c r="A158" s="1"/>
    </row>
    <row r="159" spans="1:1">
      <c r="A159" s="1"/>
    </row>
    <row r="160" spans="1:1">
      <c r="A160" s="1"/>
    </row>
    <row r="161" spans="1:1">
      <c r="A161" s="1"/>
    </row>
    <row r="162" spans="1:1">
      <c r="A162" s="1"/>
    </row>
    <row r="163" spans="1:1">
      <c r="A163" s="1"/>
    </row>
    <row r="164" spans="1:1">
      <c r="A164" s="1"/>
    </row>
    <row r="165" spans="1:1">
      <c r="A165" s="1"/>
    </row>
    <row r="166" spans="1:1">
      <c r="A166" s="1"/>
    </row>
    <row r="167" spans="1:1">
      <c r="A167" s="1"/>
    </row>
    <row r="168" spans="1:1">
      <c r="A168" s="1"/>
    </row>
    <row r="169" spans="1:1">
      <c r="A169" s="1"/>
    </row>
    <row r="170" spans="1:1">
      <c r="A170" s="1"/>
    </row>
    <row r="171" spans="1:1">
      <c r="A171" s="1"/>
    </row>
    <row r="172" spans="1:1">
      <c r="A172" s="1"/>
    </row>
    <row r="173" spans="1:1">
      <c r="A173" s="1"/>
    </row>
    <row r="174" spans="1:1">
      <c r="A174" s="1"/>
    </row>
    <row r="175" spans="1:1">
      <c r="A175" s="1"/>
    </row>
    <row r="176" spans="1:1">
      <c r="A176" s="1"/>
    </row>
    <row r="177" spans="1:1">
      <c r="A177" s="1"/>
    </row>
    <row r="178" spans="1:1">
      <c r="A178" s="1"/>
    </row>
    <row r="179" spans="1:1">
      <c r="A179" s="1"/>
    </row>
    <row r="180" spans="1:1">
      <c r="A180" s="1"/>
    </row>
    <row r="181" spans="1:1">
      <c r="A181" s="1"/>
    </row>
    <row r="182" spans="1:1">
      <c r="A182" s="1"/>
    </row>
    <row r="183" spans="1:1">
      <c r="A183" s="1"/>
    </row>
    <row r="184" spans="1:1">
      <c r="A184" s="1"/>
    </row>
    <row r="185" spans="1:1">
      <c r="A185" s="1"/>
    </row>
    <row r="186" spans="1:1">
      <c r="A186" s="1"/>
    </row>
    <row r="187" spans="1:1">
      <c r="A187" s="1"/>
    </row>
    <row r="188" spans="1:1">
      <c r="A188" s="1"/>
    </row>
    <row r="189" spans="1:1">
      <c r="A189" s="1"/>
    </row>
    <row r="190" spans="1:1">
      <c r="A190" s="1"/>
    </row>
    <row r="191" spans="1:1">
      <c r="A191" s="1"/>
    </row>
    <row r="192" spans="1:1">
      <c r="A192" s="1"/>
    </row>
    <row r="193" spans="1:1">
      <c r="A193" s="1"/>
    </row>
    <row r="194" spans="1:1">
      <c r="A194" s="1"/>
    </row>
    <row r="195" spans="1:1">
      <c r="A195" s="1"/>
    </row>
    <row r="196" spans="1:1">
      <c r="A196" s="1"/>
    </row>
    <row r="197" spans="1:1">
      <c r="A197" s="1"/>
    </row>
    <row r="198" spans="1:1">
      <c r="A198" s="1"/>
    </row>
    <row r="199" spans="1:1">
      <c r="A199" s="1"/>
    </row>
    <row r="200" spans="1:1">
      <c r="A200" s="1"/>
    </row>
    <row r="201" spans="1:1">
      <c r="A201" s="1"/>
    </row>
    <row r="202" spans="1:1">
      <c r="A202" s="1"/>
    </row>
    <row r="203" spans="1:1">
      <c r="A203" s="1"/>
    </row>
    <row r="204" spans="1:1">
      <c r="A204" s="1"/>
    </row>
    <row r="205" spans="1:1">
      <c r="A205" s="1"/>
    </row>
    <row r="206" spans="1:1">
      <c r="A206" s="1"/>
    </row>
    <row r="207" spans="1:1">
      <c r="A207" s="1"/>
    </row>
    <row r="208" spans="1:1">
      <c r="A208" s="1"/>
    </row>
    <row r="209" spans="1:1">
      <c r="A209" s="1"/>
    </row>
    <row r="210" spans="1:1">
      <c r="A210" s="1"/>
    </row>
    <row r="211" spans="1:1">
      <c r="A211" s="1"/>
    </row>
    <row r="212" spans="1:1">
      <c r="A212" s="1"/>
    </row>
    <row r="213" spans="1:1">
      <c r="A213" s="1"/>
    </row>
    <row r="214" spans="1:1">
      <c r="A214" s="1"/>
    </row>
    <row r="215" spans="1:1">
      <c r="A215" s="1"/>
    </row>
    <row r="216" spans="1:1">
      <c r="A216" s="1"/>
    </row>
    <row r="217" spans="1:1">
      <c r="A217" s="1"/>
    </row>
    <row r="218" spans="1:1">
      <c r="A218" s="1"/>
    </row>
    <row r="219" spans="1:1">
      <c r="A219" s="1"/>
    </row>
    <row r="220" spans="1:1">
      <c r="A220" s="1"/>
    </row>
    <row r="221" spans="1:1">
      <c r="A221" s="1"/>
    </row>
    <row r="222" spans="1:1">
      <c r="A222" s="1"/>
    </row>
    <row r="223" spans="1:1">
      <c r="A223" s="1"/>
    </row>
    <row r="224" spans="1:1">
      <c r="A224" s="1"/>
    </row>
    <row r="225" spans="1:1">
      <c r="A225" s="1"/>
    </row>
    <row r="226" spans="1:1">
      <c r="A226" s="1"/>
    </row>
    <row r="227" spans="1:1">
      <c r="A227" s="1"/>
    </row>
    <row r="228" spans="1:1">
      <c r="A228" s="1"/>
    </row>
    <row r="229" spans="1:1">
      <c r="A229" s="1"/>
    </row>
    <row r="230" spans="1:1">
      <c r="A230" s="1"/>
    </row>
    <row r="231" spans="1:1">
      <c r="A231" s="1"/>
    </row>
    <row r="232" spans="1:1">
      <c r="A232" s="1"/>
    </row>
    <row r="233" spans="1:1">
      <c r="A233" s="1"/>
    </row>
    <row r="234" spans="1:1">
      <c r="A234" s="1"/>
    </row>
    <row r="235" spans="1:1">
      <c r="A235" s="1"/>
    </row>
    <row r="236" spans="1:1">
      <c r="A236" s="1"/>
    </row>
    <row r="237" spans="1:1">
      <c r="A237" s="1"/>
    </row>
    <row r="238" spans="1:1">
      <c r="A238" s="1"/>
    </row>
    <row r="239" spans="1:1">
      <c r="A239" s="1"/>
    </row>
    <row r="240" spans="1:1">
      <c r="A240" s="1"/>
    </row>
    <row r="241" spans="1:1">
      <c r="A241" s="1"/>
    </row>
    <row r="242" spans="1:1">
      <c r="A242" s="1"/>
    </row>
    <row r="243" spans="1:1">
      <c r="A243" s="1"/>
    </row>
    <row r="244" spans="1:1">
      <c r="A244" s="1"/>
    </row>
    <row r="245" spans="1:1">
      <c r="A245" s="1"/>
    </row>
    <row r="246" spans="1:1">
      <c r="A246" s="1"/>
    </row>
    <row r="247" spans="1:1">
      <c r="A247" s="1"/>
    </row>
    <row r="248" spans="1:1">
      <c r="A248" s="1"/>
    </row>
    <row r="249" spans="1:1">
      <c r="A249" s="1"/>
    </row>
    <row r="250" spans="1:1">
      <c r="A250" s="1"/>
    </row>
    <row r="251" spans="1:1">
      <c r="A251" s="1"/>
    </row>
    <row r="252" spans="1:1">
      <c r="A252" s="1"/>
    </row>
    <row r="253" spans="1:1">
      <c r="A253" s="1"/>
    </row>
    <row r="254" spans="1:1">
      <c r="A254" s="1"/>
    </row>
    <row r="255" spans="1:1">
      <c r="A255" s="1"/>
    </row>
    <row r="256" spans="1:1">
      <c r="A256" s="1"/>
    </row>
    <row r="257" spans="1:1">
      <c r="A257" s="1"/>
    </row>
    <row r="258" spans="1:1">
      <c r="A258" s="1"/>
    </row>
    <row r="259" spans="1:1">
      <c r="A259" s="1"/>
    </row>
    <row r="260" spans="1:1">
      <c r="A260" s="1"/>
    </row>
    <row r="261" spans="1:1">
      <c r="A261" s="1"/>
    </row>
    <row r="262" spans="1:1">
      <c r="A262" s="1"/>
    </row>
    <row r="263" spans="1:1">
      <c r="A263" s="1"/>
    </row>
    <row r="264" spans="1:1">
      <c r="A264" s="1"/>
    </row>
    <row r="265" spans="1:1">
      <c r="A265" s="1"/>
    </row>
    <row r="266" spans="1:1">
      <c r="A266" s="1"/>
    </row>
    <row r="267" spans="1:1">
      <c r="A267" s="1"/>
    </row>
    <row r="268" spans="1:1">
      <c r="A268" s="1"/>
    </row>
    <row r="269" spans="1:1">
      <c r="A269" s="1"/>
    </row>
    <row r="270" spans="1:1">
      <c r="A270" s="1"/>
    </row>
    <row r="271" spans="1:1">
      <c r="A271" s="1"/>
    </row>
    <row r="272" spans="1:1">
      <c r="A272" s="1"/>
    </row>
    <row r="273" spans="1:1">
      <c r="A273" s="1"/>
    </row>
    <row r="274" spans="1:1">
      <c r="A274" s="1"/>
    </row>
    <row r="275" spans="1:1">
      <c r="A275" s="1"/>
    </row>
    <row r="276" spans="1:1">
      <c r="A276" s="1"/>
    </row>
    <row r="277" spans="1:1">
      <c r="A277" s="1"/>
    </row>
    <row r="278" spans="1:1">
      <c r="A278" s="1"/>
    </row>
    <row r="279" spans="1:1">
      <c r="A279" s="1"/>
    </row>
    <row r="280" spans="1:1">
      <c r="A280" s="1"/>
    </row>
    <row r="281" spans="1:1">
      <c r="A281" s="1"/>
    </row>
    <row r="282" spans="1:1">
      <c r="A282" s="1"/>
    </row>
    <row r="283" spans="1:1">
      <c r="A283" s="1"/>
    </row>
    <row r="284" spans="1:1">
      <c r="A284" s="1"/>
    </row>
    <row r="285" spans="1:1">
      <c r="A285" s="1"/>
    </row>
    <row r="286" spans="1:1">
      <c r="A286" s="1"/>
    </row>
    <row r="287" spans="1:1">
      <c r="A287" s="1"/>
    </row>
    <row r="288" spans="1:1">
      <c r="A288" s="1"/>
    </row>
    <row r="289" spans="1:1">
      <c r="A289" s="1"/>
    </row>
    <row r="290" spans="1:1">
      <c r="A290" s="1"/>
    </row>
    <row r="291" spans="1:1">
      <c r="A291" s="1"/>
    </row>
    <row r="292" spans="1:1">
      <c r="A292" s="1"/>
    </row>
    <row r="293" spans="1:1">
      <c r="A293" s="1"/>
    </row>
    <row r="294" spans="1:1">
      <c r="A294" s="1"/>
    </row>
    <row r="295" spans="1:1">
      <c r="A295" s="1"/>
    </row>
    <row r="296" spans="1:1">
      <c r="A296" s="1"/>
    </row>
    <row r="297" spans="1:1">
      <c r="A297" s="1"/>
    </row>
    <row r="298" spans="1:1">
      <c r="A298" s="1"/>
    </row>
    <row r="299" spans="1:1">
      <c r="A299" s="1"/>
    </row>
    <row r="300" spans="1:1">
      <c r="A300" s="1"/>
    </row>
    <row r="301" spans="1:1">
      <c r="A301" s="1"/>
    </row>
    <row r="302" spans="1:1">
      <c r="A302" s="1"/>
    </row>
    <row r="303" spans="1:1">
      <c r="A303" s="1"/>
    </row>
    <row r="304" spans="1:1">
      <c r="A304" s="1"/>
    </row>
    <row r="305" spans="1:1">
      <c r="A305" s="1"/>
    </row>
    <row r="306" spans="1:1">
      <c r="A306" s="1"/>
    </row>
    <row r="307" spans="1:1">
      <c r="A307" s="1"/>
    </row>
    <row r="308" spans="1:1">
      <c r="A308" s="1"/>
    </row>
    <row r="309" spans="1:1">
      <c r="A309" s="1"/>
    </row>
    <row r="310" spans="1:1">
      <c r="A310" s="1"/>
    </row>
    <row r="311" spans="1:1">
      <c r="A311" s="1"/>
    </row>
    <row r="312" spans="1:1">
      <c r="A312" s="1"/>
    </row>
    <row r="313" spans="1:1">
      <c r="A313" s="1"/>
    </row>
    <row r="314" spans="1:1">
      <c r="A314" s="1"/>
    </row>
    <row r="315" spans="1:1">
      <c r="A315" s="1"/>
    </row>
    <row r="316" spans="1:1">
      <c r="A316" s="1"/>
    </row>
    <row r="317" spans="1:1">
      <c r="A317" s="1"/>
    </row>
    <row r="318" spans="1:1">
      <c r="A318" s="1"/>
    </row>
    <row r="319" spans="1:1">
      <c r="A319" s="1"/>
    </row>
    <row r="320" spans="1:1">
      <c r="A320" s="1"/>
    </row>
    <row r="321" spans="1:1">
      <c r="A321" s="1"/>
    </row>
    <row r="322" spans="1:1">
      <c r="A322" s="1"/>
    </row>
    <row r="323" spans="1:1">
      <c r="A323" s="1"/>
    </row>
    <row r="324" spans="1:1">
      <c r="A324" s="1"/>
    </row>
    <row r="325" spans="1:1">
      <c r="A325" s="1"/>
    </row>
    <row r="326" spans="1:1">
      <c r="A326" s="1"/>
    </row>
    <row r="327" spans="1:1">
      <c r="A327" s="1"/>
    </row>
    <row r="328" spans="1:1">
      <c r="A328" s="1"/>
    </row>
    <row r="329" spans="1:1">
      <c r="A329" s="1"/>
    </row>
    <row r="330" spans="1:1">
      <c r="A330" s="1"/>
    </row>
    <row r="331" spans="1:1">
      <c r="A331" s="1"/>
    </row>
    <row r="332" spans="1:1">
      <c r="A332" s="1"/>
    </row>
    <row r="333" spans="1:1">
      <c r="A333" s="1"/>
    </row>
    <row r="334" spans="1:1">
      <c r="A334" s="1"/>
    </row>
    <row r="335" spans="1:1">
      <c r="A335" s="1"/>
    </row>
    <row r="336" spans="1:1">
      <c r="A336" s="1"/>
    </row>
    <row r="337" spans="1:1">
      <c r="A337" s="1"/>
    </row>
    <row r="338" spans="1:1">
      <c r="A338" s="1"/>
    </row>
    <row r="339" spans="1:1">
      <c r="A339" s="1"/>
    </row>
    <row r="340" spans="1:1">
      <c r="A340" s="1"/>
    </row>
    <row r="341" spans="1:1">
      <c r="A341" s="1"/>
    </row>
    <row r="342" spans="1:1">
      <c r="A342" s="1"/>
    </row>
    <row r="343" spans="1:1">
      <c r="A343" s="1"/>
    </row>
    <row r="344" spans="1:1">
      <c r="A344" s="1"/>
    </row>
    <row r="345" spans="1:1">
      <c r="A345" s="1"/>
    </row>
    <row r="346" spans="1:1">
      <c r="A346" s="1"/>
    </row>
    <row r="347" spans="1:1">
      <c r="A347" s="1"/>
    </row>
    <row r="348" spans="1:1">
      <c r="A348" s="1"/>
    </row>
    <row r="349" spans="1:1">
      <c r="A349" s="1"/>
    </row>
    <row r="350" spans="1:1">
      <c r="A350" s="1"/>
    </row>
    <row r="351" spans="1:1">
      <c r="A351" s="1"/>
    </row>
    <row r="352" spans="1:1">
      <c r="A352" s="1"/>
    </row>
    <row r="353" spans="1:1">
      <c r="A353" s="1"/>
    </row>
    <row r="354" spans="1:1">
      <c r="A354" s="1"/>
    </row>
    <row r="355" spans="1:1">
      <c r="A355" s="1"/>
    </row>
    <row r="356" spans="1:1">
      <c r="A356" s="1"/>
    </row>
    <row r="357" spans="1:1">
      <c r="A357" s="1"/>
    </row>
    <row r="358" spans="1:1">
      <c r="A358" s="1"/>
    </row>
    <row r="359" spans="1:1">
      <c r="A359" s="1"/>
    </row>
    <row r="360" spans="1:1">
      <c r="A360" s="1"/>
    </row>
    <row r="361" spans="1:1">
      <c r="A361" s="1"/>
    </row>
    <row r="362" spans="1:1">
      <c r="A362" s="1"/>
    </row>
    <row r="363" spans="1:1">
      <c r="A363" s="1"/>
    </row>
    <row r="364" spans="1:1">
      <c r="A364" s="1"/>
    </row>
    <row r="365" spans="1:1">
      <c r="A365" s="1"/>
    </row>
    <row r="366" spans="1:1">
      <c r="A366" s="1"/>
    </row>
    <row r="367" spans="1:1">
      <c r="A367" s="1"/>
    </row>
    <row r="368" spans="1:1">
      <c r="A368" s="1"/>
    </row>
    <row r="369" spans="1:1">
      <c r="A369" s="1"/>
    </row>
    <row r="370" spans="1:1">
      <c r="A370" s="1"/>
    </row>
    <row r="371" spans="1:1">
      <c r="A371" s="1"/>
    </row>
    <row r="372" spans="1:1">
      <c r="A372" s="1"/>
    </row>
    <row r="373" spans="1:1">
      <c r="A373" s="1"/>
    </row>
    <row r="374" spans="1:1">
      <c r="A374" s="1"/>
    </row>
    <row r="375" spans="1:1">
      <c r="A375" s="1"/>
    </row>
    <row r="376" spans="1:1">
      <c r="A376" s="1"/>
    </row>
    <row r="377" spans="1:1">
      <c r="A377" s="1"/>
    </row>
    <row r="378" spans="1:1">
      <c r="A378" s="1"/>
    </row>
    <row r="379" spans="1:1">
      <c r="A379" s="1"/>
    </row>
    <row r="380" spans="1:1">
      <c r="A380" s="1"/>
    </row>
    <row r="381" spans="1:1">
      <c r="A381" s="1"/>
    </row>
    <row r="382" spans="1:1">
      <c r="A382" s="1"/>
    </row>
    <row r="383" spans="1:1">
      <c r="A383" s="1"/>
    </row>
    <row r="384" spans="1:1">
      <c r="A384" s="1"/>
    </row>
    <row r="385" spans="1:1">
      <c r="A385" s="1"/>
    </row>
    <row r="386" spans="1:1">
      <c r="A386" s="1"/>
    </row>
    <row r="387" spans="1:1">
      <c r="A387" s="1"/>
    </row>
    <row r="388" spans="1:1">
      <c r="A388" s="1"/>
    </row>
    <row r="389" spans="1:1">
      <c r="A389" s="1"/>
    </row>
    <row r="390" spans="1:1">
      <c r="A390" s="1"/>
    </row>
    <row r="391" spans="1:1">
      <c r="A391" s="1"/>
    </row>
    <row r="392" spans="1:1">
      <c r="A392" s="1"/>
    </row>
    <row r="393" spans="1:1">
      <c r="A393" s="1"/>
    </row>
    <row r="394" spans="1:1">
      <c r="A394" s="1"/>
    </row>
    <row r="395" spans="1:1">
      <c r="A395" s="1"/>
    </row>
    <row r="396" spans="1:1">
      <c r="A396" s="1"/>
    </row>
    <row r="397" spans="1:1">
      <c r="A397" s="1"/>
    </row>
    <row r="398" spans="1:1">
      <c r="A398" s="1"/>
    </row>
    <row r="399" spans="1:1">
      <c r="A399" s="1"/>
    </row>
    <row r="400" spans="1:1">
      <c r="A400" s="1"/>
    </row>
    <row r="401" spans="1:1">
      <c r="A401" s="1"/>
    </row>
    <row r="402" spans="1:1">
      <c r="A402" s="1"/>
    </row>
    <row r="403" spans="1:1">
      <c r="A403" s="1"/>
    </row>
    <row r="404" spans="1:1">
      <c r="A404" s="1"/>
    </row>
    <row r="405" spans="1:1">
      <c r="A405" s="1"/>
    </row>
    <row r="406" spans="1:1">
      <c r="A406" s="1"/>
    </row>
    <row r="407" spans="1:1">
      <c r="A407" s="1"/>
    </row>
    <row r="408" spans="1:1">
      <c r="A408" s="1"/>
    </row>
    <row r="409" spans="1:1">
      <c r="A409" s="1"/>
    </row>
    <row r="410" spans="1:1">
      <c r="A410" s="1"/>
    </row>
    <row r="411" spans="1:1">
      <c r="A411" s="1"/>
    </row>
    <row r="412" spans="1:1">
      <c r="A412" s="1"/>
    </row>
    <row r="413" spans="1:1">
      <c r="A413" s="1"/>
    </row>
    <row r="414" spans="1:1">
      <c r="A414" s="1"/>
    </row>
    <row r="415" spans="1:1">
      <c r="A415" s="1"/>
    </row>
    <row r="416" spans="1:1">
      <c r="A416" s="1"/>
    </row>
    <row r="417" spans="1:1">
      <c r="A417" s="1"/>
    </row>
    <row r="418" spans="1:1">
      <c r="A418" s="1"/>
    </row>
    <row r="419" spans="1:1">
      <c r="A419" s="1"/>
    </row>
    <row r="420" spans="1:1">
      <c r="A420" s="1"/>
    </row>
    <row r="421" spans="1:1">
      <c r="A421" s="1"/>
    </row>
    <row r="422" spans="1:1">
      <c r="A422" s="1"/>
    </row>
    <row r="423" spans="1:1">
      <c r="A423" s="1"/>
    </row>
    <row r="424" spans="1:1">
      <c r="A424" s="1"/>
    </row>
    <row r="425" spans="1:1">
      <c r="A425" s="1"/>
    </row>
    <row r="426" spans="1:1">
      <c r="A426" s="1"/>
    </row>
    <row r="427" spans="1:1">
      <c r="A427" s="1"/>
    </row>
    <row r="428" spans="1:1">
      <c r="A428" s="1"/>
    </row>
    <row r="429" spans="1:1">
      <c r="A429" s="1"/>
    </row>
    <row r="430" spans="1:1">
      <c r="A430" s="1"/>
    </row>
    <row r="431" spans="1:1">
      <c r="A431" s="1"/>
    </row>
    <row r="432" spans="1:1">
      <c r="A432" s="1"/>
    </row>
    <row r="433" spans="1:1">
      <c r="A433" s="1"/>
    </row>
    <row r="434" spans="1:1">
      <c r="A434" s="1"/>
    </row>
    <row r="435" spans="1:1">
      <c r="A435" s="1"/>
    </row>
    <row r="436" spans="1:1">
      <c r="A436" s="1"/>
    </row>
    <row r="437" spans="1:1">
      <c r="A437" s="1"/>
    </row>
    <row r="438" spans="1:1">
      <c r="A438" s="1"/>
    </row>
    <row r="439" spans="1:1">
      <c r="A439" s="1"/>
    </row>
    <row r="440" spans="1:1">
      <c r="A440" s="1"/>
    </row>
    <row r="441" spans="1:1">
      <c r="A441" s="1"/>
    </row>
    <row r="442" spans="1:1">
      <c r="A442" s="1"/>
    </row>
    <row r="443" spans="1:1">
      <c r="A443" s="1"/>
    </row>
    <row r="444" spans="1:1">
      <c r="A444" s="1"/>
    </row>
    <row r="445" spans="1:1">
      <c r="A445" s="1"/>
    </row>
    <row r="446" spans="1:1">
      <c r="A446" s="1"/>
    </row>
    <row r="447" spans="1:1">
      <c r="A447" s="1"/>
    </row>
    <row r="448" spans="1:1">
      <c r="A448" s="1"/>
    </row>
    <row r="449" spans="1:1">
      <c r="A449" s="1"/>
    </row>
    <row r="450" spans="1:1">
      <c r="A450" s="1"/>
    </row>
    <row r="451" spans="1:1">
      <c r="A451" s="1"/>
    </row>
    <row r="452" spans="1:1">
      <c r="A452" s="1"/>
    </row>
    <row r="453" spans="1:1">
      <c r="A453" s="1"/>
    </row>
    <row r="454" spans="1:1">
      <c r="A454" s="1"/>
    </row>
    <row r="455" spans="1:1">
      <c r="A455" s="1"/>
    </row>
    <row r="456" spans="1:1">
      <c r="A456" s="1"/>
    </row>
    <row r="457" spans="1:1">
      <c r="A457" s="1"/>
    </row>
    <row r="458" spans="1:1">
      <c r="A458" s="1"/>
    </row>
    <row r="459" spans="1:1">
      <c r="A459" s="1"/>
    </row>
    <row r="460" spans="1:1">
      <c r="A460" s="1"/>
    </row>
    <row r="461" spans="1:1">
      <c r="A461" s="1"/>
    </row>
    <row r="462" spans="1:1">
      <c r="A462" s="1"/>
    </row>
    <row r="463" spans="1:1">
      <c r="A463" s="1"/>
    </row>
    <row r="464" spans="1:1">
      <c r="A464" s="1"/>
    </row>
    <row r="465" spans="1:1">
      <c r="A465" s="1"/>
    </row>
    <row r="466" spans="1:1">
      <c r="A466" s="1"/>
    </row>
    <row r="467" spans="1:1">
      <c r="A467" s="1"/>
    </row>
    <row r="468" spans="1:1">
      <c r="A468" s="1"/>
    </row>
    <row r="469" spans="1:1">
      <c r="A469" s="1"/>
    </row>
    <row r="470" spans="1:1">
      <c r="A470" s="1"/>
    </row>
    <row r="471" spans="1:1">
      <c r="A471" s="1"/>
    </row>
    <row r="472" spans="1:1">
      <c r="A472" s="1"/>
    </row>
    <row r="473" spans="1:1">
      <c r="A473" s="1"/>
    </row>
    <row r="474" spans="1:1">
      <c r="A474" s="1"/>
    </row>
    <row r="475" spans="1:1">
      <c r="A475" s="1"/>
    </row>
    <row r="476" spans="1:1">
      <c r="A476" s="1"/>
    </row>
    <row r="477" spans="1:1">
      <c r="A477" s="1"/>
    </row>
    <row r="478" spans="1:1">
      <c r="A478" s="1"/>
    </row>
    <row r="479" spans="1:1">
      <c r="A479" s="1"/>
    </row>
    <row r="480" spans="1:1">
      <c r="A480" s="1"/>
    </row>
    <row r="481" spans="1:1">
      <c r="A481" s="1"/>
    </row>
    <row r="482" spans="1:1">
      <c r="A482" s="1"/>
    </row>
    <row r="483" spans="1:1">
      <c r="A483" s="1"/>
    </row>
    <row r="484" spans="1:1">
      <c r="A484" s="1"/>
    </row>
    <row r="485" spans="1:1">
      <c r="A485" s="1"/>
    </row>
    <row r="486" spans="1:1">
      <c r="A486" s="1"/>
    </row>
    <row r="487" spans="1:1">
      <c r="A487" s="1"/>
    </row>
    <row r="488" spans="1:1">
      <c r="A488" s="1"/>
    </row>
    <row r="489" spans="1:1">
      <c r="A489" s="1"/>
    </row>
    <row r="490" spans="1:1">
      <c r="A490" s="1"/>
    </row>
    <row r="491" spans="1:1">
      <c r="A491" s="1"/>
    </row>
    <row r="492" spans="1:1">
      <c r="A492" s="1"/>
    </row>
    <row r="493" spans="1:1">
      <c r="A493" s="1"/>
    </row>
    <row r="494" spans="1:1">
      <c r="A494" s="1"/>
    </row>
    <row r="495" spans="1:1">
      <c r="A495" s="1"/>
    </row>
    <row r="496" spans="1:1">
      <c r="A496" s="1"/>
    </row>
    <row r="497" spans="1:1">
      <c r="A497" s="1"/>
    </row>
    <row r="498" spans="1:1">
      <c r="A498" s="1"/>
    </row>
    <row r="499" spans="1:1">
      <c r="A499" s="1"/>
    </row>
    <row r="500" spans="1:1">
      <c r="A500" s="1"/>
    </row>
    <row r="501" spans="1:1">
      <c r="A501" s="1"/>
    </row>
    <row r="502" spans="1:1">
      <c r="A502" s="1"/>
    </row>
    <row r="503" spans="1:1">
      <c r="A503" s="1"/>
    </row>
    <row r="504" spans="1:1">
      <c r="A504" s="1"/>
    </row>
    <row r="505" spans="1:1">
      <c r="A505" s="1"/>
    </row>
    <row r="506" spans="1:1">
      <c r="A506" s="1"/>
    </row>
    <row r="507" spans="1:1">
      <c r="A507" s="1"/>
    </row>
    <row r="508" spans="1:1">
      <c r="A508" s="1"/>
    </row>
    <row r="509" spans="1:1">
      <c r="A509" s="1"/>
    </row>
    <row r="510" spans="1:1">
      <c r="A510" s="1"/>
    </row>
    <row r="511" spans="1:1">
      <c r="A511" s="1"/>
    </row>
    <row r="512" spans="1:1">
      <c r="A512" s="1"/>
    </row>
    <row r="513" spans="1:1">
      <c r="A513" s="1"/>
    </row>
    <row r="514" spans="1:1">
      <c r="A514" s="1"/>
    </row>
    <row r="515" spans="1:1">
      <c r="A515" s="1"/>
    </row>
    <row r="516" spans="1:1">
      <c r="A516" s="1"/>
    </row>
    <row r="517" spans="1:1">
      <c r="A517" s="1"/>
    </row>
    <row r="518" spans="1:1">
      <c r="A518" s="1"/>
    </row>
    <row r="519" spans="1:1">
      <c r="A519" s="1"/>
    </row>
    <row r="520" spans="1:1">
      <c r="A520" s="1"/>
    </row>
    <row r="521" spans="1:1">
      <c r="A521" s="1"/>
    </row>
    <row r="522" spans="1:1">
      <c r="A522" s="1"/>
    </row>
    <row r="523" spans="1:1">
      <c r="A523" s="1"/>
    </row>
    <row r="524" spans="1:1">
      <c r="A524" s="1"/>
    </row>
    <row r="525" spans="1:1">
      <c r="A525" s="1"/>
    </row>
    <row r="526" spans="1:1">
      <c r="A526" s="1"/>
    </row>
    <row r="527" spans="1:1">
      <c r="A527" s="1"/>
    </row>
    <row r="528" spans="1:1">
      <c r="A528" s="1"/>
    </row>
    <row r="529" spans="1:1">
      <c r="A529" s="1"/>
    </row>
    <row r="530" spans="1:1">
      <c r="A530" s="1"/>
    </row>
    <row r="531" spans="1:1">
      <c r="A531" s="1"/>
    </row>
    <row r="532" spans="1:1">
      <c r="A532" s="1"/>
    </row>
    <row r="533" spans="1:1">
      <c r="A533" s="1"/>
    </row>
    <row r="534" spans="1:1">
      <c r="A534" s="1"/>
    </row>
    <row r="535" spans="1:1">
      <c r="A535" s="1"/>
    </row>
    <row r="536" spans="1:1">
      <c r="A536" s="1"/>
    </row>
    <row r="537" spans="1:1">
      <c r="A537" s="1"/>
    </row>
    <row r="538" spans="1:1">
      <c r="A538" s="1"/>
    </row>
    <row r="539" spans="1:1">
      <c r="A539" s="1"/>
    </row>
    <row r="540" spans="1:1">
      <c r="A540" s="1"/>
    </row>
    <row r="541" spans="1:1">
      <c r="A541" s="1"/>
    </row>
    <row r="542" spans="1:1">
      <c r="A542" s="1"/>
    </row>
    <row r="543" spans="1:1">
      <c r="A543" s="1"/>
    </row>
    <row r="544" spans="1:1">
      <c r="A544" s="1"/>
    </row>
    <row r="545" spans="1:1">
      <c r="A545" s="1"/>
    </row>
    <row r="546" spans="1:1">
      <c r="A546" s="1"/>
    </row>
    <row r="547" spans="1:1">
      <c r="A547" s="1"/>
    </row>
    <row r="548" spans="1:1">
      <c r="A548" s="1"/>
    </row>
    <row r="549" spans="1:1">
      <c r="A549" s="1"/>
    </row>
    <row r="550" spans="1:1">
      <c r="A550" s="1"/>
    </row>
    <row r="551" spans="1:1">
      <c r="A551" s="1"/>
    </row>
    <row r="552" spans="1:1">
      <c r="A552" s="1"/>
    </row>
    <row r="553" spans="1:1">
      <c r="A553" s="1"/>
    </row>
    <row r="554" spans="1:1">
      <c r="A554" s="1"/>
    </row>
    <row r="555" spans="1:1">
      <c r="A555" s="1"/>
    </row>
    <row r="556" spans="1:1">
      <c r="A556" s="1"/>
    </row>
    <row r="557" spans="1:1">
      <c r="A557" s="1"/>
    </row>
    <row r="558" spans="1:1">
      <c r="A558" s="1"/>
    </row>
    <row r="559" spans="1:1">
      <c r="A559" s="1"/>
    </row>
    <row r="560" spans="1:1">
      <c r="A560" s="1"/>
    </row>
    <row r="561" spans="1:1">
      <c r="A561" s="1"/>
    </row>
    <row r="562" spans="1:1">
      <c r="A562" s="1"/>
    </row>
    <row r="563" spans="1:1">
      <c r="A563" s="1"/>
    </row>
    <row r="564" spans="1:1">
      <c r="A564" s="1"/>
    </row>
    <row r="565" spans="1:1">
      <c r="A565" s="1"/>
    </row>
    <row r="566" spans="1:1">
      <c r="A566" s="1"/>
    </row>
    <row r="567" spans="1:1">
      <c r="A567" s="1"/>
    </row>
    <row r="568" spans="1:1">
      <c r="A568" s="1"/>
    </row>
    <row r="569" spans="1:1">
      <c r="A569" s="1"/>
    </row>
    <row r="570" spans="1:1">
      <c r="A570" s="1"/>
    </row>
    <row r="571" spans="1:1">
      <c r="A571" s="1"/>
    </row>
    <row r="572" spans="1:1">
      <c r="A572" s="1"/>
    </row>
    <row r="573" spans="1:1">
      <c r="A573" s="1"/>
    </row>
    <row r="574" spans="1:1">
      <c r="A574" s="1"/>
    </row>
    <row r="575" spans="1:1">
      <c r="A575" s="1"/>
    </row>
    <row r="576" spans="1:1">
      <c r="A576" s="1"/>
    </row>
    <row r="577" spans="1:1">
      <c r="A577" s="1"/>
    </row>
    <row r="578" spans="1:1">
      <c r="A578" s="1"/>
    </row>
    <row r="579" spans="1:1">
      <c r="A579" s="1"/>
    </row>
    <row r="580" spans="1:1">
      <c r="A580" s="1"/>
    </row>
    <row r="581" spans="1:1">
      <c r="A581" s="1"/>
    </row>
    <row r="582" spans="1:1">
      <c r="A582" s="1"/>
    </row>
    <row r="583" spans="1:1">
      <c r="A583" s="1"/>
    </row>
    <row r="584" spans="1:1">
      <c r="A584" s="1"/>
    </row>
    <row r="585" spans="1:1">
      <c r="A585" s="1"/>
    </row>
    <row r="586" spans="1:1">
      <c r="A586" s="1"/>
    </row>
    <row r="587" spans="1:1">
      <c r="A587" s="1"/>
    </row>
    <row r="588" spans="1:1">
      <c r="A588" s="1"/>
    </row>
    <row r="589" spans="1:1">
      <c r="A589" s="1"/>
    </row>
    <row r="590" spans="1:1">
      <c r="A590" s="1"/>
    </row>
    <row r="591" spans="1:1">
      <c r="A591" s="1"/>
    </row>
    <row r="592" spans="1:1">
      <c r="A592" s="1"/>
    </row>
    <row r="593" spans="1:1">
      <c r="A593" s="1"/>
    </row>
    <row r="594" spans="1:1">
      <c r="A594" s="1"/>
    </row>
    <row r="595" spans="1:1">
      <c r="A595" s="1"/>
    </row>
    <row r="596" spans="1:1">
      <c r="A596" s="1"/>
    </row>
    <row r="597" spans="1:1">
      <c r="A597" s="1"/>
    </row>
    <row r="598" spans="1:1">
      <c r="A598" s="1"/>
    </row>
    <row r="599" spans="1:1">
      <c r="A599" s="1"/>
    </row>
    <row r="600" spans="1:1">
      <c r="A600" s="1"/>
    </row>
    <row r="601" spans="1:1">
      <c r="A601" s="1"/>
    </row>
    <row r="602" spans="1:1">
      <c r="A602" s="1"/>
    </row>
    <row r="603" spans="1:1">
      <c r="A603" s="1"/>
    </row>
    <row r="604" spans="1:1">
      <c r="A604" s="1"/>
    </row>
    <row r="605" spans="1:1">
      <c r="A605" s="1"/>
    </row>
    <row r="606" spans="1:1">
      <c r="A606" s="1"/>
    </row>
    <row r="607" spans="1:1">
      <c r="A607" s="1"/>
    </row>
    <row r="608" spans="1:1">
      <c r="A608" s="1"/>
    </row>
    <row r="609" spans="1:1">
      <c r="A609" s="1"/>
    </row>
    <row r="610" spans="1:1">
      <c r="A610" s="1"/>
    </row>
    <row r="611" spans="1:1">
      <c r="A611" s="1"/>
    </row>
    <row r="612" spans="1:1">
      <c r="A612" s="1"/>
    </row>
    <row r="613" spans="1:1">
      <c r="A613" s="1"/>
    </row>
    <row r="614" spans="1:1">
      <c r="A614" s="1"/>
    </row>
    <row r="615" spans="1:1">
      <c r="A615" s="1"/>
    </row>
    <row r="616" spans="1:1">
      <c r="A616" s="1"/>
    </row>
    <row r="617" spans="1:1">
      <c r="A617" s="1"/>
    </row>
    <row r="618" spans="1:1">
      <c r="A618" s="1"/>
    </row>
    <row r="619" spans="1:1">
      <c r="A619" s="1"/>
    </row>
    <row r="620" spans="1:1">
      <c r="A620" s="1"/>
    </row>
    <row r="621" spans="1:1">
      <c r="A621" s="1"/>
    </row>
    <row r="622" spans="1:1">
      <c r="A622" s="1"/>
    </row>
    <row r="623" spans="1:1">
      <c r="A623" s="1"/>
    </row>
    <row r="624" spans="1:1">
      <c r="A624" s="1"/>
    </row>
    <row r="625" spans="1:1">
      <c r="A625" s="1"/>
    </row>
    <row r="626" spans="1:1">
      <c r="A626" s="1"/>
    </row>
    <row r="627" spans="1:1">
      <c r="A627" s="1"/>
    </row>
    <row r="628" spans="1:1">
      <c r="A628" s="1"/>
    </row>
    <row r="629" spans="1:1">
      <c r="A629" s="1"/>
    </row>
    <row r="630" spans="1:1">
      <c r="A630" s="1"/>
    </row>
    <row r="631" spans="1:1">
      <c r="A631" s="1"/>
    </row>
    <row r="632" spans="1:1">
      <c r="A632" s="1"/>
    </row>
    <row r="633" spans="1:1">
      <c r="A633" s="1"/>
    </row>
    <row r="634" spans="1:1">
      <c r="A634" s="1"/>
    </row>
    <row r="635" spans="1:1">
      <c r="A635" s="1"/>
    </row>
    <row r="636" spans="1:1">
      <c r="A636" s="1"/>
    </row>
    <row r="637" spans="1:1">
      <c r="A637" s="1"/>
    </row>
    <row r="638" spans="1:1">
      <c r="A638" s="1"/>
    </row>
    <row r="639" spans="1:1">
      <c r="A639" s="1"/>
    </row>
    <row r="640" spans="1:1">
      <c r="A640" s="1"/>
    </row>
    <row r="641" spans="1:1">
      <c r="A641" s="1"/>
    </row>
    <row r="642" spans="1:1">
      <c r="A642" s="1"/>
    </row>
    <row r="643" spans="1:1">
      <c r="A643" s="1"/>
    </row>
    <row r="644" spans="1:1">
      <c r="A644" s="1"/>
    </row>
    <row r="645" spans="1:1">
      <c r="A645" s="1"/>
    </row>
    <row r="646" spans="1:1">
      <c r="A646" s="1"/>
    </row>
    <row r="647" spans="1:1">
      <c r="A647" s="1"/>
    </row>
    <row r="648" spans="1:1">
      <c r="A648" s="1"/>
    </row>
    <row r="649" spans="1:1">
      <c r="A649" s="1"/>
    </row>
    <row r="650" spans="1:1">
      <c r="A650" s="1"/>
    </row>
    <row r="651" spans="1:1">
      <c r="A651" s="1"/>
    </row>
    <row r="652" spans="1:1">
      <c r="A652" s="1"/>
    </row>
    <row r="653" spans="1:1">
      <c r="A653" s="1"/>
    </row>
    <row r="654" spans="1:1">
      <c r="A654" s="1"/>
    </row>
    <row r="655" spans="1:1">
      <c r="A655" s="1"/>
    </row>
    <row r="656" spans="1:1">
      <c r="A656" s="1"/>
    </row>
    <row r="657" spans="1:1">
      <c r="A657" s="1"/>
    </row>
    <row r="658" spans="1:1">
      <c r="A658" s="1"/>
    </row>
    <row r="659" spans="1:1">
      <c r="A659" s="1"/>
    </row>
    <row r="660" spans="1:1">
      <c r="A660" s="1"/>
    </row>
    <row r="661" spans="1:1">
      <c r="A661" s="1"/>
    </row>
    <row r="662" spans="1:1">
      <c r="A662" s="1"/>
    </row>
    <row r="663" spans="1:1">
      <c r="A663" s="1"/>
    </row>
    <row r="664" spans="1:1">
      <c r="A664" s="1"/>
    </row>
    <row r="665" spans="1:1">
      <c r="A665" s="1"/>
    </row>
    <row r="666" spans="1:1">
      <c r="A666" s="1"/>
    </row>
    <row r="667" spans="1:1">
      <c r="A667" s="1"/>
    </row>
    <row r="668" spans="1:1">
      <c r="A668" s="1"/>
    </row>
    <row r="669" spans="1:1">
      <c r="A669" s="1"/>
    </row>
    <row r="670" spans="1:1">
      <c r="A670" s="1"/>
    </row>
    <row r="671" spans="1:1">
      <c r="A671" s="1"/>
    </row>
    <row r="672" spans="1:1">
      <c r="A672" s="1"/>
    </row>
    <row r="673" spans="1:1">
      <c r="A673" s="1"/>
    </row>
    <row r="674" spans="1:1">
      <c r="A674" s="1"/>
    </row>
    <row r="675" spans="1:1">
      <c r="A675" s="1"/>
    </row>
    <row r="676" spans="1:1">
      <c r="A676" s="1"/>
    </row>
    <row r="677" spans="1:1">
      <c r="A677" s="1"/>
    </row>
    <row r="678" spans="1:1">
      <c r="A678" s="1"/>
    </row>
    <row r="679" spans="1:1">
      <c r="A679" s="1"/>
    </row>
    <row r="680" spans="1:1">
      <c r="A680" s="1"/>
    </row>
    <row r="681" spans="1:1">
      <c r="A681" s="1"/>
    </row>
    <row r="682" spans="1:1">
      <c r="A682" s="1"/>
    </row>
    <row r="683" spans="1:1">
      <c r="A683" s="1"/>
    </row>
    <row r="684" spans="1:1">
      <c r="A684" s="1"/>
    </row>
    <row r="685" spans="1:1">
      <c r="A685" s="1"/>
    </row>
    <row r="686" spans="1:1">
      <c r="A686" s="1"/>
    </row>
    <row r="687" spans="1:1">
      <c r="A687" s="1"/>
    </row>
    <row r="688" spans="1:1">
      <c r="A688" s="1"/>
    </row>
    <row r="689" spans="1:1">
      <c r="A689" s="1"/>
    </row>
    <row r="690" spans="1:1">
      <c r="A690" s="1"/>
    </row>
    <row r="691" spans="1:1">
      <c r="A691" s="1"/>
    </row>
    <row r="692" spans="1:1">
      <c r="A692" s="1"/>
    </row>
    <row r="693" spans="1:1">
      <c r="A693" s="1"/>
    </row>
    <row r="694" spans="1:1">
      <c r="A694" s="1"/>
    </row>
    <row r="695" spans="1:1">
      <c r="A695" s="1"/>
    </row>
    <row r="696" spans="1:1">
      <c r="A696" s="1"/>
    </row>
    <row r="697" spans="1:1">
      <c r="A697" s="1"/>
    </row>
    <row r="698" spans="1:1">
      <c r="A698" s="1"/>
    </row>
    <row r="699" spans="1:1">
      <c r="A699" s="1"/>
    </row>
    <row r="700" spans="1:1">
      <c r="A700" s="1"/>
    </row>
    <row r="701" spans="1:1">
      <c r="A701" s="1"/>
    </row>
    <row r="702" spans="1:1">
      <c r="A702" s="1"/>
    </row>
    <row r="703" spans="1:1">
      <c r="A703" s="1"/>
    </row>
    <row r="704" spans="1:1">
      <c r="A704" s="1"/>
    </row>
    <row r="705" spans="1:1">
      <c r="A705" s="1"/>
    </row>
    <row r="706" spans="1:1">
      <c r="A706" s="1"/>
    </row>
    <row r="707" spans="1:1">
      <c r="A707" s="1"/>
    </row>
    <row r="708" spans="1:1">
      <c r="A708" s="1"/>
    </row>
    <row r="709" spans="1:1">
      <c r="A709" s="1"/>
    </row>
    <row r="710" spans="1:1">
      <c r="A710" s="1"/>
    </row>
    <row r="711" spans="1:1">
      <c r="A711" s="1"/>
    </row>
    <row r="712" spans="1:1">
      <c r="A712" s="1"/>
    </row>
    <row r="713" spans="1:1">
      <c r="A713" s="1"/>
    </row>
    <row r="714" spans="1:1">
      <c r="A714" s="1"/>
    </row>
    <row r="715" spans="1:1">
      <c r="A715" s="1"/>
    </row>
    <row r="716" spans="1:1">
      <c r="A716" s="1"/>
    </row>
    <row r="717" spans="1:1">
      <c r="A717" s="1"/>
    </row>
    <row r="718" spans="1:1">
      <c r="A718" s="1"/>
    </row>
    <row r="719" spans="1:1">
      <c r="A719" s="1"/>
    </row>
    <row r="720" spans="1:1">
      <c r="A720" s="1"/>
    </row>
    <row r="721" spans="1:1">
      <c r="A721" s="1"/>
    </row>
    <row r="722" spans="1:1">
      <c r="A722" s="1"/>
    </row>
    <row r="723" spans="1:1">
      <c r="A723" s="1"/>
    </row>
    <row r="724" spans="1:1">
      <c r="A724" s="1"/>
    </row>
    <row r="725" spans="1:1">
      <c r="A725" s="1"/>
    </row>
    <row r="726" spans="1:1">
      <c r="A726" s="1"/>
    </row>
    <row r="727" spans="1:1">
      <c r="A727" s="1"/>
    </row>
    <row r="728" spans="1:1">
      <c r="A728" s="1"/>
    </row>
    <row r="729" spans="1:1">
      <c r="A729" s="1"/>
    </row>
    <row r="730" spans="1:1">
      <c r="A730" s="1"/>
    </row>
    <row r="731" spans="1:1">
      <c r="A731" s="1"/>
    </row>
    <row r="732" spans="1:1">
      <c r="A732" s="1"/>
    </row>
    <row r="733" spans="1:1">
      <c r="A733" s="1"/>
    </row>
    <row r="734" spans="1:1">
      <c r="A734" s="1"/>
    </row>
    <row r="735" spans="1:1">
      <c r="A735" s="1"/>
    </row>
    <row r="736" spans="1:1">
      <c r="A736" s="1"/>
    </row>
    <row r="737" spans="1:1">
      <c r="A737" s="1"/>
    </row>
    <row r="738" spans="1:1">
      <c r="A738" s="1"/>
    </row>
    <row r="739" spans="1:1">
      <c r="A739" s="1"/>
    </row>
    <row r="740" spans="1:1">
      <c r="A740" s="1"/>
    </row>
    <row r="741" spans="1:1">
      <c r="A741" s="1"/>
    </row>
    <row r="742" spans="1:1">
      <c r="A742" s="1"/>
    </row>
    <row r="743" spans="1:1">
      <c r="A743" s="1"/>
    </row>
    <row r="744" spans="1:1">
      <c r="A744" s="1"/>
    </row>
    <row r="745" spans="1:1">
      <c r="A745" s="1"/>
    </row>
    <row r="746" spans="1:1">
      <c r="A746" s="1"/>
    </row>
    <row r="747" spans="1:1">
      <c r="A747" s="1"/>
    </row>
    <row r="748" spans="1:1">
      <c r="A748" s="1"/>
    </row>
    <row r="749" spans="1:1">
      <c r="A749" s="1"/>
    </row>
    <row r="750" spans="1:1">
      <c r="A750" s="1"/>
    </row>
    <row r="751" spans="1:1">
      <c r="A751" s="1"/>
    </row>
    <row r="752" spans="1:1">
      <c r="A752" s="1"/>
    </row>
    <row r="753" spans="1:1">
      <c r="A753" s="1"/>
    </row>
    <row r="754" spans="1:1">
      <c r="A754" s="1"/>
    </row>
    <row r="755" spans="1:1">
      <c r="A755" s="1"/>
    </row>
    <row r="756" spans="1:1">
      <c r="A756" s="1"/>
    </row>
    <row r="757" spans="1:1">
      <c r="A757" s="1"/>
    </row>
    <row r="758" spans="1:1">
      <c r="A758" s="1"/>
    </row>
    <row r="759" spans="1:1">
      <c r="A759" s="1"/>
    </row>
    <row r="760" spans="1:1">
      <c r="A760" s="1"/>
    </row>
    <row r="761" spans="1:1">
      <c r="A761" s="1"/>
    </row>
    <row r="762" spans="1:1">
      <c r="A762" s="1"/>
    </row>
    <row r="763" spans="1:1">
      <c r="A763" s="1"/>
    </row>
    <row r="764" spans="1:1">
      <c r="A764" s="1"/>
    </row>
    <row r="765" spans="1:1">
      <c r="A765" s="1"/>
    </row>
    <row r="766" spans="1:1">
      <c r="A766" s="1"/>
    </row>
    <row r="767" spans="1:1">
      <c r="A767" s="1"/>
    </row>
    <row r="768" spans="1:1">
      <c r="A768" s="1"/>
    </row>
    <row r="769" spans="1:1">
      <c r="A769" s="1"/>
    </row>
    <row r="770" spans="1:1">
      <c r="A770" s="1"/>
    </row>
    <row r="771" spans="1:1">
      <c r="A771" s="1"/>
    </row>
    <row r="772" spans="1:1">
      <c r="A772" s="1"/>
    </row>
    <row r="773" spans="1:1">
      <c r="A773" s="1"/>
    </row>
    <row r="774" spans="1:1">
      <c r="A774" s="1"/>
    </row>
    <row r="775" spans="1:1">
      <c r="A775" s="1"/>
    </row>
    <row r="776" spans="1:1">
      <c r="A776" s="1"/>
    </row>
    <row r="777" spans="1:1">
      <c r="A777" s="1"/>
    </row>
    <row r="778" spans="1:1">
      <c r="A778" s="1"/>
    </row>
    <row r="779" spans="1:1">
      <c r="A779" s="1"/>
    </row>
    <row r="780" spans="1:1">
      <c r="A780" s="1"/>
    </row>
    <row r="781" spans="1:1">
      <c r="A781" s="1"/>
    </row>
    <row r="782" spans="1:1">
      <c r="A782" s="1"/>
    </row>
    <row r="783" spans="1:1">
      <c r="A783" s="1"/>
    </row>
    <row r="784" spans="1:1">
      <c r="A784" s="1"/>
    </row>
    <row r="785" spans="1:1">
      <c r="A785" s="1"/>
    </row>
    <row r="786" spans="1:1">
      <c r="A786" s="1"/>
    </row>
    <row r="787" spans="1:1">
      <c r="A787" s="1"/>
    </row>
    <row r="788" spans="1:1">
      <c r="A788" s="1"/>
    </row>
    <row r="789" spans="1:1">
      <c r="A789" s="1"/>
    </row>
    <row r="790" spans="1:1">
      <c r="A790" s="1"/>
    </row>
    <row r="791" spans="1:1">
      <c r="A791" s="1"/>
    </row>
    <row r="792" spans="1:1">
      <c r="A792" s="1"/>
    </row>
    <row r="793" spans="1:1">
      <c r="A793" s="1"/>
    </row>
    <row r="794" spans="1:1">
      <c r="A794" s="1"/>
    </row>
    <row r="795" spans="1:1">
      <c r="A795" s="1"/>
    </row>
    <row r="796" spans="1:1">
      <c r="A796" s="1"/>
    </row>
    <row r="797" spans="1:1">
      <c r="A797" s="1"/>
    </row>
    <row r="798" spans="1:1">
      <c r="A798" s="1"/>
    </row>
    <row r="799" spans="1:1">
      <c r="A799" s="1"/>
    </row>
    <row r="800" spans="1:1">
      <c r="A800" s="1"/>
    </row>
    <row r="801" spans="1:1">
      <c r="A801" s="1"/>
    </row>
    <row r="802" spans="1:1">
      <c r="A802" s="1"/>
    </row>
    <row r="803" spans="1:1">
      <c r="A803" s="1"/>
    </row>
    <row r="804" spans="1:1">
      <c r="A804" s="1"/>
    </row>
    <row r="805" spans="1:1">
      <c r="A805" s="1"/>
    </row>
    <row r="806" spans="1:1">
      <c r="A806" s="1"/>
    </row>
    <row r="807" spans="1:1">
      <c r="A807" s="1"/>
    </row>
    <row r="808" spans="1:1">
      <c r="A808" s="1"/>
    </row>
    <row r="809" spans="1:1">
      <c r="A809" s="1"/>
    </row>
    <row r="810" spans="1:1">
      <c r="A810" s="1"/>
    </row>
    <row r="811" spans="1:1">
      <c r="A811" s="1"/>
    </row>
    <row r="812" spans="1:1">
      <c r="A812" s="1"/>
    </row>
    <row r="813" spans="1:1">
      <c r="A813" s="1"/>
    </row>
    <row r="814" spans="1:1">
      <c r="A814" s="1"/>
    </row>
    <row r="815" spans="1:1">
      <c r="A815" s="1"/>
    </row>
    <row r="816" spans="1:1">
      <c r="A816" s="1"/>
    </row>
    <row r="817" spans="1:1">
      <c r="A817" s="1"/>
    </row>
    <row r="818" spans="1:1">
      <c r="A818" s="1"/>
    </row>
    <row r="819" spans="1:1">
      <c r="A819" s="1"/>
    </row>
    <row r="820" spans="1:1">
      <c r="A820" s="1"/>
    </row>
    <row r="821" spans="1:1">
      <c r="A821" s="1"/>
    </row>
    <row r="822" spans="1:1">
      <c r="A822" s="1"/>
    </row>
    <row r="823" spans="1:1">
      <c r="A823" s="1"/>
    </row>
    <row r="824" spans="1:1">
      <c r="A824" s="1"/>
    </row>
    <row r="825" spans="1:1">
      <c r="A825" s="1"/>
    </row>
    <row r="826" spans="1:1">
      <c r="A826" s="1"/>
    </row>
    <row r="827" spans="1:1">
      <c r="A827" s="1"/>
    </row>
    <row r="828" spans="1:1">
      <c r="A828" s="1"/>
    </row>
    <row r="829" spans="1:1">
      <c r="A829" s="1"/>
    </row>
    <row r="830" spans="1:1">
      <c r="A830" s="1"/>
    </row>
    <row r="831" spans="1:1">
      <c r="A831" s="1"/>
    </row>
    <row r="832" spans="1:1">
      <c r="A832" s="1"/>
    </row>
    <row r="833" spans="1:1">
      <c r="A833" s="1"/>
    </row>
    <row r="834" spans="1:1">
      <c r="A834" s="1"/>
    </row>
    <row r="835" spans="1:1">
      <c r="A835" s="1"/>
    </row>
    <row r="836" spans="1:1">
      <c r="A836" s="1"/>
    </row>
    <row r="837" spans="1:1">
      <c r="A837" s="1"/>
    </row>
    <row r="838" spans="1:1">
      <c r="A838" s="1"/>
    </row>
    <row r="839" spans="1:1">
      <c r="A839" s="1"/>
    </row>
    <row r="840" spans="1:1">
      <c r="A840" s="1"/>
    </row>
    <row r="841" spans="1:1">
      <c r="A841" s="1"/>
    </row>
    <row r="842" spans="1:1">
      <c r="A842" s="1"/>
    </row>
    <row r="843" spans="1:1">
      <c r="A843" s="1"/>
    </row>
    <row r="844" spans="1:1">
      <c r="A844" s="1"/>
    </row>
    <row r="845" spans="1:1">
      <c r="A845" s="1"/>
    </row>
    <row r="846" spans="1:1">
      <c r="A846" s="1"/>
    </row>
    <row r="847" spans="1:1">
      <c r="A847" s="1"/>
    </row>
    <row r="848" spans="1:1">
      <c r="A848" s="1"/>
    </row>
    <row r="849" spans="1:1">
      <c r="A849" s="1"/>
    </row>
    <row r="850" spans="1:1">
      <c r="A850" s="1"/>
    </row>
    <row r="851" spans="1:1">
      <c r="A851" s="1"/>
    </row>
    <row r="852" spans="1:1">
      <c r="A852" s="1"/>
    </row>
    <row r="853" spans="1:1">
      <c r="A853" s="1"/>
    </row>
    <row r="854" spans="1:1">
      <c r="A854" s="1"/>
    </row>
    <row r="855" spans="1:1">
      <c r="A855" s="1"/>
    </row>
    <row r="856" spans="1:1">
      <c r="A856" s="1"/>
    </row>
    <row r="857" spans="1:1">
      <c r="A857" s="1"/>
    </row>
    <row r="858" spans="1:1">
      <c r="A858" s="1"/>
    </row>
    <row r="859" spans="1:1">
      <c r="A859" s="1"/>
    </row>
    <row r="860" spans="1:1">
      <c r="A860" s="1"/>
    </row>
    <row r="861" spans="1:1">
      <c r="A861" s="1"/>
    </row>
    <row r="862" spans="1:1">
      <c r="A862" s="1"/>
    </row>
    <row r="863" spans="1:1">
      <c r="A863" s="1"/>
    </row>
    <row r="864" spans="1:1">
      <c r="A864" s="1"/>
    </row>
    <row r="865" spans="1:1">
      <c r="A865" s="1"/>
    </row>
    <row r="866" spans="1:1">
      <c r="A866" s="1"/>
    </row>
    <row r="867" spans="1:1">
      <c r="A867" s="1"/>
    </row>
    <row r="868" spans="1:1">
      <c r="A868" s="1"/>
    </row>
    <row r="869" spans="1:1">
      <c r="A869" s="1"/>
    </row>
    <row r="870" spans="1:1">
      <c r="A870" s="1"/>
    </row>
    <row r="871" spans="1:1">
      <c r="A871" s="1"/>
    </row>
    <row r="872" spans="1:1">
      <c r="A872" s="1"/>
    </row>
    <row r="873" spans="1:1">
      <c r="A873" s="1"/>
    </row>
    <row r="874" spans="1:1">
      <c r="A874" s="1"/>
    </row>
    <row r="875" spans="1:1">
      <c r="A875" s="1"/>
    </row>
    <row r="876" spans="1:1">
      <c r="A876" s="1"/>
    </row>
    <row r="877" spans="1:1">
      <c r="A877" s="1"/>
    </row>
    <row r="878" spans="1:1">
      <c r="A878" s="1"/>
    </row>
    <row r="879" spans="1:1">
      <c r="A879" s="1"/>
    </row>
    <row r="880" spans="1:1">
      <c r="A880" s="1"/>
    </row>
    <row r="881" spans="1:1">
      <c r="A881" s="1"/>
    </row>
    <row r="882" spans="1:1">
      <c r="A882" s="1"/>
    </row>
    <row r="883" spans="1:1">
      <c r="A883" s="1"/>
    </row>
    <row r="884" spans="1:1">
      <c r="A884" s="1"/>
    </row>
    <row r="885" spans="1:1">
      <c r="A885" s="1"/>
    </row>
    <row r="886" spans="1:1">
      <c r="A886" s="1"/>
    </row>
    <row r="887" spans="1:1">
      <c r="A887" s="1"/>
    </row>
    <row r="888" spans="1:1">
      <c r="A888" s="1"/>
    </row>
    <row r="889" spans="1:1">
      <c r="A889" s="1"/>
    </row>
    <row r="890" spans="1:1">
      <c r="A890" s="1"/>
    </row>
    <row r="891" spans="1:1">
      <c r="A891" s="1"/>
    </row>
    <row r="892" spans="1:1">
      <c r="A892" s="1"/>
    </row>
    <row r="893" spans="1:1">
      <c r="A893" s="1"/>
    </row>
    <row r="894" spans="1:1">
      <c r="A894" s="1"/>
    </row>
    <row r="895" spans="1:1">
      <c r="A895" s="1"/>
    </row>
    <row r="896" spans="1:1">
      <c r="A896" s="1"/>
    </row>
    <row r="897" spans="1:1">
      <c r="A897" s="1"/>
    </row>
    <row r="898" spans="1:1">
      <c r="A898" s="1"/>
    </row>
    <row r="899" spans="1:1">
      <c r="A899" s="1"/>
    </row>
    <row r="900" spans="1:1">
      <c r="A900" s="1"/>
    </row>
    <row r="901" spans="1:1">
      <c r="A901" s="1"/>
    </row>
    <row r="902" spans="1:1">
      <c r="A902" s="1"/>
    </row>
    <row r="903" spans="1:1">
      <c r="A903" s="1"/>
    </row>
    <row r="904" spans="1:1">
      <c r="A904" s="1"/>
    </row>
    <row r="905" spans="1:1">
      <c r="A905" s="1"/>
    </row>
    <row r="906" spans="1:1">
      <c r="A906" s="1"/>
    </row>
    <row r="907" spans="1:1">
      <c r="A907" s="1"/>
    </row>
    <row r="908" spans="1:1">
      <c r="A908" s="1"/>
    </row>
    <row r="909" spans="1:1">
      <c r="A909" s="1"/>
    </row>
    <row r="910" spans="1:1">
      <c r="A910" s="1"/>
    </row>
    <row r="911" spans="1:1">
      <c r="A911" s="1"/>
    </row>
    <row r="912" spans="1:1">
      <c r="A912" s="1"/>
    </row>
    <row r="913" spans="1:1">
      <c r="A913" s="1"/>
    </row>
    <row r="914" spans="1:1">
      <c r="A914" s="1"/>
    </row>
    <row r="915" spans="1:1">
      <c r="A915" s="1"/>
    </row>
    <row r="916" spans="1:1">
      <c r="A916" s="1"/>
    </row>
    <row r="917" spans="1:1">
      <c r="A917" s="1"/>
    </row>
    <row r="918" spans="1:1">
      <c r="A918" s="1"/>
    </row>
    <row r="919" spans="1:1">
      <c r="A919" s="1"/>
    </row>
    <row r="920" spans="1:1">
      <c r="A920" s="1"/>
    </row>
    <row r="921" spans="1:1">
      <c r="A921" s="1"/>
    </row>
    <row r="922" spans="1:1">
      <c r="A922" s="1"/>
    </row>
    <row r="923" spans="1:1">
      <c r="A923" s="1"/>
    </row>
    <row r="924" spans="1:1">
      <c r="A924" s="1"/>
    </row>
    <row r="925" spans="1:1">
      <c r="A925" s="1"/>
    </row>
    <row r="926" spans="1:1">
      <c r="A926" s="1"/>
    </row>
    <row r="927" spans="1:1">
      <c r="A927" s="1"/>
    </row>
    <row r="928" spans="1:1">
      <c r="A928" s="1"/>
    </row>
    <row r="929" spans="1:1">
      <c r="A929" s="1"/>
    </row>
    <row r="930" spans="1:1">
      <c r="A930" s="1"/>
    </row>
    <row r="931" spans="1:1">
      <c r="A931" s="1"/>
    </row>
    <row r="932" spans="1:1">
      <c r="A932" s="1"/>
    </row>
    <row r="933" spans="1:1">
      <c r="A933" s="1"/>
    </row>
    <row r="934" spans="1:1">
      <c r="A934" s="1"/>
    </row>
    <row r="935" spans="1:1">
      <c r="A935" s="1"/>
    </row>
    <row r="936" spans="1:1">
      <c r="A936" s="1"/>
    </row>
    <row r="937" spans="1:1">
      <c r="A937" s="1"/>
    </row>
    <row r="938" spans="1:1">
      <c r="A938" s="1"/>
    </row>
    <row r="939" spans="1:1">
      <c r="A939" s="1"/>
    </row>
    <row r="940" spans="1:1">
      <c r="A940" s="1"/>
    </row>
    <row r="941" spans="1:1">
      <c r="A941" s="1"/>
    </row>
    <row r="942" spans="1:1">
      <c r="A942" s="1"/>
    </row>
    <row r="943" spans="1:1">
      <c r="A943" s="1"/>
    </row>
    <row r="944" spans="1:1">
      <c r="A944" s="1"/>
    </row>
    <row r="945" spans="1:1">
      <c r="A945" s="1"/>
    </row>
    <row r="946" spans="1:1">
      <c r="A946" s="1"/>
    </row>
    <row r="947" spans="1:1">
      <c r="A947" s="1"/>
    </row>
    <row r="948" spans="1:1">
      <c r="A948" s="1"/>
    </row>
    <row r="949" spans="1:1">
      <c r="A949" s="1"/>
    </row>
    <row r="950" spans="1:1">
      <c r="A950" s="1"/>
    </row>
    <row r="951" spans="1:1">
      <c r="A951" s="1"/>
    </row>
    <row r="952" spans="1:1">
      <c r="A952" s="1"/>
    </row>
    <row r="953" spans="1:1">
      <c r="A953" s="1"/>
    </row>
    <row r="954" spans="1:1">
      <c r="A954" s="1"/>
    </row>
    <row r="955" spans="1:1">
      <c r="A955" s="1"/>
    </row>
    <row r="956" spans="1:1">
      <c r="A956" s="1"/>
    </row>
    <row r="957" spans="1:1">
      <c r="A957" s="1"/>
    </row>
    <row r="958" spans="1:1">
      <c r="A958" s="1"/>
    </row>
    <row r="959" spans="1:1">
      <c r="A959" s="1"/>
    </row>
    <row r="960" spans="1:1">
      <c r="A960" s="1"/>
    </row>
    <row r="961" spans="1:1">
      <c r="A961" s="1"/>
    </row>
    <row r="962" spans="1:1">
      <c r="A962" s="1"/>
    </row>
    <row r="963" spans="1:1">
      <c r="A963" s="1"/>
    </row>
    <row r="964" spans="1:1">
      <c r="A964" s="1"/>
    </row>
    <row r="965" spans="1:1">
      <c r="A965" s="1"/>
    </row>
    <row r="966" spans="1:1">
      <c r="A966" s="1"/>
    </row>
    <row r="967" spans="1:1">
      <c r="A967" s="1"/>
    </row>
    <row r="968" spans="1:1">
      <c r="A968" s="1"/>
    </row>
    <row r="969" spans="1:1">
      <c r="A969" s="1"/>
    </row>
    <row r="970" spans="1:1">
      <c r="A970" s="1"/>
    </row>
    <row r="971" spans="1:1">
      <c r="A971" s="1"/>
    </row>
    <row r="972" spans="1:1">
      <c r="A972" s="1"/>
    </row>
    <row r="973" spans="1:1">
      <c r="A973" s="1"/>
    </row>
    <row r="974" spans="1:1">
      <c r="A974" s="1"/>
    </row>
    <row r="975" spans="1:1">
      <c r="A975" s="1"/>
    </row>
    <row r="976" spans="1:1">
      <c r="A976" s="1"/>
    </row>
    <row r="977" spans="1:1">
      <c r="A977" s="1"/>
    </row>
    <row r="978" spans="1:1">
      <c r="A978" s="1"/>
    </row>
    <row r="979" spans="1:1">
      <c r="A979" s="1"/>
    </row>
    <row r="980" spans="1:1">
      <c r="A980" s="1"/>
    </row>
    <row r="981" spans="1:1">
      <c r="A981" s="1"/>
    </row>
    <row r="982" spans="1:1">
      <c r="A982" s="1"/>
    </row>
    <row r="983" spans="1:1">
      <c r="A983" s="1"/>
    </row>
    <row r="984" spans="1:1">
      <c r="A984" s="1"/>
    </row>
    <row r="985" spans="1:1">
      <c r="A985" s="1"/>
    </row>
    <row r="986" spans="1:1">
      <c r="A986" s="1"/>
    </row>
    <row r="987" spans="1:1">
      <c r="A987" s="1"/>
    </row>
    <row r="988" spans="1:1">
      <c r="A988" s="1"/>
    </row>
    <row r="989" spans="1:1">
      <c r="A989" s="1"/>
    </row>
    <row r="990" spans="1:1">
      <c r="A990" s="1"/>
    </row>
    <row r="991" spans="1:1">
      <c r="A991" s="1"/>
    </row>
    <row r="992" spans="1:1">
      <c r="A992" s="1"/>
    </row>
    <row r="993" spans="1:1">
      <c r="A993" s="1"/>
    </row>
    <row r="994" spans="1:1">
      <c r="A994" s="1"/>
    </row>
    <row r="995" spans="1:1">
      <c r="A995" s="1"/>
    </row>
    <row r="996" spans="1:1">
      <c r="A996" s="1"/>
    </row>
    <row r="997" spans="1:1">
      <c r="A997" s="1"/>
    </row>
    <row r="998" spans="1:1">
      <c r="A998" s="1"/>
    </row>
    <row r="999" spans="1:1">
      <c r="A999" s="1"/>
    </row>
    <row r="1000" spans="1:1">
      <c r="A1000" s="1"/>
    </row>
    <row r="1001" spans="1:1">
      <c r="A1001" s="1"/>
    </row>
    <row r="1002" spans="1:1">
      <c r="A1002" s="1"/>
    </row>
    <row r="1003" spans="1:1">
      <c r="A1003" s="1"/>
    </row>
    <row r="1004" spans="1:1">
      <c r="A1004" s="1"/>
    </row>
    <row r="1005" spans="1:1">
      <c r="A1005" s="1"/>
    </row>
    <row r="1006" spans="1:1">
      <c r="A1006" s="1"/>
    </row>
    <row r="1007" spans="1:1">
      <c r="A1007" s="1"/>
    </row>
    <row r="1008" spans="1:1">
      <c r="A1008" s="1"/>
    </row>
    <row r="1009" spans="1:1">
      <c r="A1009" s="1"/>
    </row>
    <row r="1010" spans="1:1">
      <c r="A1010" s="1"/>
    </row>
    <row r="1011" spans="1:1">
      <c r="A1011" s="1"/>
    </row>
    <row r="1012" spans="1:1">
      <c r="A1012" s="1"/>
    </row>
    <row r="1013" spans="1:1">
      <c r="A1013" s="1"/>
    </row>
    <row r="1014" spans="1:1">
      <c r="A1014" s="1"/>
    </row>
    <row r="1015" spans="1:1">
      <c r="A1015" s="1"/>
    </row>
    <row r="1016" spans="1:1">
      <c r="A1016" s="1"/>
    </row>
    <row r="1017" spans="1:1">
      <c r="A1017" s="1"/>
    </row>
    <row r="1018" spans="1:1">
      <c r="A1018" s="1"/>
    </row>
    <row r="1019" spans="1:1">
      <c r="A1019" s="1"/>
    </row>
    <row r="1020" spans="1:1">
      <c r="A1020" s="1"/>
    </row>
    <row r="1021" spans="1:1">
      <c r="A1021" s="1"/>
    </row>
    <row r="1022" spans="1:1">
      <c r="A1022" s="1"/>
    </row>
    <row r="1023" spans="1:1">
      <c r="A1023" s="1"/>
    </row>
    <row r="1024" spans="1:1">
      <c r="A1024" s="1"/>
    </row>
    <row r="1025" spans="1:1">
      <c r="A1025" s="1"/>
    </row>
    <row r="1026" spans="1:1">
      <c r="A1026" s="1"/>
    </row>
    <row r="1027" spans="1:1">
      <c r="A1027" s="1"/>
    </row>
    <row r="1028" spans="1:1">
      <c r="A1028" s="1"/>
    </row>
    <row r="1029" spans="1:1">
      <c r="A1029" s="1"/>
    </row>
    <row r="1030" spans="1:1">
      <c r="A1030" s="1"/>
    </row>
    <row r="1031" spans="1:1">
      <c r="A1031" s="1"/>
    </row>
    <row r="1032" spans="1:1">
      <c r="A1032" s="1"/>
    </row>
    <row r="1033" spans="1:1">
      <c r="A1033" s="1"/>
    </row>
    <row r="1034" spans="1:1">
      <c r="A1034" s="1"/>
    </row>
    <row r="1035" spans="1:1">
      <c r="A1035" s="1"/>
    </row>
    <row r="1036" spans="1:1">
      <c r="A1036" s="1"/>
    </row>
    <row r="1037" spans="1:1">
      <c r="A1037" s="1"/>
    </row>
    <row r="1038" spans="1:1">
      <c r="A1038" s="1"/>
    </row>
    <row r="1039" spans="1:1">
      <c r="A1039" s="1"/>
    </row>
    <row r="1040" spans="1:1">
      <c r="A1040" s="1"/>
    </row>
    <row r="1041" spans="1:1">
      <c r="A1041" s="1"/>
    </row>
    <row r="1042" spans="1:1">
      <c r="A1042" s="1"/>
    </row>
    <row r="1043" spans="1:1">
      <c r="A1043" s="1"/>
    </row>
    <row r="1044" spans="1:1">
      <c r="A1044" s="1"/>
    </row>
    <row r="1045" spans="1:1">
      <c r="A1045" s="1"/>
    </row>
    <row r="1046" spans="1:1">
      <c r="A1046" s="1"/>
    </row>
    <row r="1047" spans="1:1">
      <c r="A1047" s="1"/>
    </row>
    <row r="1048" spans="1:1">
      <c r="A1048" s="1"/>
    </row>
    <row r="1049" spans="1:1">
      <c r="A1049" s="1"/>
    </row>
    <row r="1050" spans="1:1">
      <c r="A1050" s="1"/>
    </row>
    <row r="1051" spans="1:1">
      <c r="A1051" s="1"/>
    </row>
    <row r="1052" spans="1:1">
      <c r="A1052" s="1"/>
    </row>
    <row r="1053" spans="1:1">
      <c r="A1053" s="1"/>
    </row>
    <row r="1054" spans="1:1">
      <c r="A1054" s="1"/>
    </row>
    <row r="1055" spans="1:1">
      <c r="A1055" s="1"/>
    </row>
    <row r="1056" spans="1:1">
      <c r="A1056" s="1"/>
    </row>
    <row r="1057" spans="1:1">
      <c r="A1057" s="1"/>
    </row>
    <row r="1058" spans="1:1">
      <c r="A1058" s="1"/>
    </row>
    <row r="1059" spans="1:1">
      <c r="A1059" s="1"/>
    </row>
    <row r="1060" spans="1:1">
      <c r="A1060" s="1"/>
    </row>
    <row r="1061" spans="1:1">
      <c r="A1061" s="1"/>
    </row>
    <row r="1062" spans="1:1">
      <c r="A1062" s="1"/>
    </row>
    <row r="1063" spans="1:1">
      <c r="A1063" s="1"/>
    </row>
    <row r="1064" spans="1:1">
      <c r="A1064" s="1"/>
    </row>
    <row r="1065" spans="1:1">
      <c r="A1065" s="1"/>
    </row>
    <row r="1066" spans="1:1">
      <c r="A1066" s="1"/>
    </row>
    <row r="1067" spans="1:1">
      <c r="A1067" s="1"/>
    </row>
    <row r="1068" spans="1:1">
      <c r="A1068" s="1"/>
    </row>
    <row r="1069" spans="1:1">
      <c r="A1069" s="1"/>
    </row>
    <row r="1070" spans="1:1">
      <c r="A1070" s="1"/>
    </row>
    <row r="1071" spans="1:1">
      <c r="A1071" s="1"/>
    </row>
    <row r="1072" spans="1:1">
      <c r="A1072" s="1"/>
    </row>
    <row r="1073" spans="1:1">
      <c r="A1073" s="1"/>
    </row>
    <row r="1074" spans="1:1">
      <c r="A1074" s="1"/>
    </row>
    <row r="1075" spans="1:1">
      <c r="A1075" s="1"/>
    </row>
    <row r="1076" spans="1:1">
      <c r="A1076" s="1"/>
    </row>
    <row r="1077" spans="1:1">
      <c r="A1077" s="1"/>
    </row>
    <row r="1078" spans="1:1">
      <c r="A1078" s="1"/>
    </row>
    <row r="1079" spans="1:1">
      <c r="A1079" s="1"/>
    </row>
    <row r="1080" spans="1:1">
      <c r="A1080" s="1"/>
    </row>
    <row r="1081" spans="1:1">
      <c r="A1081" s="1"/>
    </row>
    <row r="1082" spans="1:1">
      <c r="A1082" s="1"/>
    </row>
    <row r="1083" spans="1:1">
      <c r="A1083" s="1"/>
    </row>
    <row r="1084" spans="1:1">
      <c r="A1084" s="1"/>
    </row>
    <row r="1085" spans="1:1">
      <c r="A1085" s="1"/>
    </row>
    <row r="1086" spans="1:1">
      <c r="A1086" s="1"/>
    </row>
    <row r="1087" spans="1:1">
      <c r="A1087" s="1"/>
    </row>
    <row r="1088" spans="1:1">
      <c r="A1088" s="1"/>
    </row>
    <row r="1089" spans="1:1">
      <c r="A1089" s="1"/>
    </row>
    <row r="1090" spans="1:1">
      <c r="A1090" s="1"/>
    </row>
    <row r="1091" spans="1:1">
      <c r="A1091" s="1"/>
    </row>
    <row r="1092" spans="1:1">
      <c r="A1092" s="1"/>
    </row>
    <row r="1093" spans="1:1">
      <c r="A1093" s="1"/>
    </row>
    <row r="1094" spans="1:1">
      <c r="A1094" s="1"/>
    </row>
    <row r="1095" spans="1:1">
      <c r="A1095" s="1"/>
    </row>
    <row r="1096" spans="1:1">
      <c r="A1096" s="1"/>
    </row>
    <row r="1097" spans="1:1">
      <c r="A1097" s="1"/>
    </row>
    <row r="1098" spans="1:1">
      <c r="A1098" s="1"/>
    </row>
    <row r="1099" spans="1:1">
      <c r="A1099" s="1"/>
    </row>
    <row r="1100" spans="1:1">
      <c r="A1100" s="1"/>
    </row>
    <row r="1101" spans="1:1">
      <c r="A1101" s="1"/>
    </row>
    <row r="1102" spans="1:1">
      <c r="A1102" s="1"/>
    </row>
    <row r="1103" spans="1:1">
      <c r="A1103" s="1"/>
    </row>
    <row r="1104" spans="1:1">
      <c r="A1104" s="1"/>
    </row>
    <row r="1105" spans="1:1">
      <c r="A1105" s="1"/>
    </row>
    <row r="1106" spans="1:1">
      <c r="A1106" s="1"/>
    </row>
    <row r="1107" spans="1:1">
      <c r="A1107" s="1"/>
    </row>
    <row r="1108" spans="1:1">
      <c r="A1108" s="1"/>
    </row>
    <row r="1109" spans="1:1">
      <c r="A1109" s="1"/>
    </row>
    <row r="1110" spans="1:1">
      <c r="A1110" s="1"/>
    </row>
    <row r="1111" spans="1:1">
      <c r="A1111" s="1"/>
    </row>
    <row r="1112" spans="1:1">
      <c r="A1112" s="1"/>
    </row>
    <row r="1113" spans="1:1">
      <c r="A1113" s="1"/>
    </row>
    <row r="1114" spans="1:1">
      <c r="A1114" s="1"/>
    </row>
    <row r="1115" spans="1:1">
      <c r="A1115" s="1"/>
    </row>
    <row r="1116" spans="1:1">
      <c r="A1116" s="1"/>
    </row>
    <row r="1117" spans="1:1">
      <c r="A1117" s="1"/>
    </row>
    <row r="1118" spans="1:1">
      <c r="A1118" s="1"/>
    </row>
    <row r="1119" spans="1:1">
      <c r="A1119" s="1"/>
    </row>
    <row r="1120" spans="1:1">
      <c r="A1120" s="1"/>
    </row>
    <row r="1121" spans="1:1">
      <c r="A1121" s="1"/>
    </row>
    <row r="1122" spans="1:1">
      <c r="A1122" s="1"/>
    </row>
    <row r="1123" spans="1:1">
      <c r="A1123" s="1"/>
    </row>
    <row r="1124" spans="1:1">
      <c r="A1124" s="1"/>
    </row>
    <row r="1125" spans="1:1">
      <c r="A1125" s="1"/>
    </row>
    <row r="1126" spans="1:1">
      <c r="A1126" s="1"/>
    </row>
    <row r="1127" spans="1:1">
      <c r="A1127" s="1"/>
    </row>
    <row r="1128" spans="1:1">
      <c r="A1128" s="1"/>
    </row>
    <row r="1129" spans="1:1">
      <c r="A1129" s="1"/>
    </row>
    <row r="1130" spans="1:1">
      <c r="A1130" s="1"/>
    </row>
    <row r="1131" spans="1:1">
      <c r="A1131" s="1"/>
    </row>
    <row r="1132" spans="1:1">
      <c r="A1132" s="1"/>
    </row>
    <row r="1133" spans="1:1">
      <c r="A1133" s="1"/>
    </row>
    <row r="1134" spans="1:1">
      <c r="A1134" s="1"/>
    </row>
    <row r="1135" spans="1:1">
      <c r="A1135" s="1"/>
    </row>
    <row r="1136" spans="1:1">
      <c r="A1136" s="1"/>
    </row>
    <row r="1137" spans="1:1">
      <c r="A1137" s="1"/>
    </row>
    <row r="1138" spans="1:1">
      <c r="A1138" s="1"/>
    </row>
    <row r="1139" spans="1:1">
      <c r="A1139" s="1"/>
    </row>
    <row r="1140" spans="1:1">
      <c r="A1140" s="1"/>
    </row>
    <row r="1141" spans="1:1">
      <c r="A1141" s="1"/>
    </row>
    <row r="1142" spans="1:1">
      <c r="A1142" s="1"/>
    </row>
    <row r="1143" spans="1:1">
      <c r="A1143" s="1"/>
    </row>
    <row r="1144" spans="1:1">
      <c r="A1144" s="1"/>
    </row>
    <row r="1145" spans="1:1">
      <c r="A1145" s="1"/>
    </row>
    <row r="1146" spans="1:1">
      <c r="A1146" s="1"/>
    </row>
    <row r="1147" spans="1:1">
      <c r="A1147" s="1"/>
    </row>
    <row r="1148" spans="1:1">
      <c r="A1148" s="1"/>
    </row>
    <row r="1149" spans="1:1">
      <c r="A1149" s="1"/>
    </row>
    <row r="1150" spans="1:1">
      <c r="A1150" s="1"/>
    </row>
    <row r="1151" spans="1:1">
      <c r="A1151" s="1"/>
    </row>
    <row r="1152" spans="1:1">
      <c r="A1152" s="1"/>
    </row>
    <row r="1153" spans="1:1">
      <c r="A1153" s="1"/>
    </row>
    <row r="1154" spans="1:1">
      <c r="A1154" s="1"/>
    </row>
    <row r="1155" spans="1:1">
      <c r="A1155" s="1"/>
    </row>
    <row r="1156" spans="1:1">
      <c r="A1156" s="1"/>
    </row>
    <row r="1157" spans="1:1">
      <c r="A1157" s="1"/>
    </row>
    <row r="1158" spans="1:1">
      <c r="A1158" s="1"/>
    </row>
    <row r="1159" spans="1:1">
      <c r="A1159" s="1"/>
    </row>
    <row r="1160" spans="1:1">
      <c r="A1160" s="1"/>
    </row>
    <row r="1161" spans="1:1">
      <c r="A1161" s="1"/>
    </row>
    <row r="1162" spans="1:1">
      <c r="A1162" s="1"/>
    </row>
    <row r="1163" spans="1:1">
      <c r="A1163" s="1"/>
    </row>
    <row r="1164" spans="1:1">
      <c r="A1164" s="1"/>
    </row>
    <row r="1165" spans="1:1">
      <c r="A1165" s="1"/>
    </row>
    <row r="1166" spans="1:1">
      <c r="A1166" s="1"/>
    </row>
    <row r="1167" spans="1:1">
      <c r="A1167" s="1"/>
    </row>
    <row r="1168" spans="1:1">
      <c r="A1168" s="1"/>
    </row>
    <row r="1169" spans="1:1">
      <c r="A1169" s="1"/>
    </row>
    <row r="1170" spans="1:1">
      <c r="A1170" s="1"/>
    </row>
    <row r="1171" spans="1:1">
      <c r="A1171" s="1"/>
    </row>
    <row r="1172" spans="1:1">
      <c r="A1172" s="1"/>
    </row>
    <row r="1173" spans="1:1">
      <c r="A1173" s="1"/>
    </row>
    <row r="1174" spans="1:1">
      <c r="A1174" s="1"/>
    </row>
    <row r="1175" spans="1:1">
      <c r="A1175" s="1"/>
    </row>
    <row r="1176" spans="1:1">
      <c r="A1176" s="1"/>
    </row>
    <row r="1177" spans="1:1">
      <c r="A1177" s="1"/>
    </row>
    <row r="1178" spans="1:1">
      <c r="A1178" s="1"/>
    </row>
    <row r="1179" spans="1:1">
      <c r="A1179" s="1"/>
    </row>
    <row r="1180" spans="1:1">
      <c r="A1180" s="1"/>
    </row>
    <row r="1181" spans="1:1">
      <c r="A1181" s="1"/>
    </row>
    <row r="1182" spans="1:1">
      <c r="A1182" s="1"/>
    </row>
    <row r="1183" spans="1:1">
      <c r="A1183" s="1"/>
    </row>
    <row r="1184" spans="1:1">
      <c r="A1184" s="1"/>
    </row>
    <row r="1185" spans="1:1">
      <c r="A1185" s="1"/>
    </row>
    <row r="1186" spans="1:1">
      <c r="A1186" s="1"/>
    </row>
    <row r="1187" spans="1:1">
      <c r="A1187" s="1"/>
    </row>
    <row r="1188" spans="1:1">
      <c r="A1188" s="1"/>
    </row>
    <row r="1189" spans="1:1">
      <c r="A1189" s="1"/>
    </row>
    <row r="1190" spans="1:1">
      <c r="A1190" s="1"/>
    </row>
    <row r="1191" spans="1:1">
      <c r="A1191" s="1"/>
    </row>
    <row r="1192" spans="1:1">
      <c r="A1192" s="1"/>
    </row>
    <row r="1193" spans="1:1">
      <c r="A1193" s="1"/>
    </row>
    <row r="1194" spans="1:1">
      <c r="A1194" s="1"/>
    </row>
    <row r="1195" spans="1:1">
      <c r="A1195" s="1"/>
    </row>
    <row r="1196" spans="1:1">
      <c r="A1196" s="1"/>
    </row>
    <row r="1197" spans="1:1">
      <c r="A1197" s="1"/>
    </row>
    <row r="1198" spans="1:1">
      <c r="A1198" s="1"/>
    </row>
    <row r="1199" spans="1:1">
      <c r="A1199" s="1"/>
    </row>
    <row r="1200" spans="1:1">
      <c r="A1200" s="1"/>
    </row>
    <row r="1201" spans="1:1">
      <c r="A1201" s="1"/>
    </row>
    <row r="1202" spans="1:1">
      <c r="A1202" s="1"/>
    </row>
    <row r="1203" spans="1:1">
      <c r="A1203" s="1"/>
    </row>
    <row r="1204" spans="1:1">
      <c r="A1204" s="1"/>
    </row>
    <row r="1205" spans="1:1">
      <c r="A1205" s="1"/>
    </row>
    <row r="1206" spans="1:1">
      <c r="A1206" s="1"/>
    </row>
    <row r="1207" spans="1:1">
      <c r="A1207" s="1"/>
    </row>
    <row r="1208" spans="1:1">
      <c r="A1208" s="1"/>
    </row>
    <row r="1209" spans="1:1">
      <c r="A1209" s="1"/>
    </row>
    <row r="1210" spans="1:1">
      <c r="A1210" s="1"/>
    </row>
    <row r="1211" spans="1:1">
      <c r="A1211" s="1"/>
    </row>
    <row r="1212" spans="1:1">
      <c r="A1212" s="1"/>
    </row>
    <row r="1213" spans="1:1">
      <c r="A1213" s="1"/>
    </row>
    <row r="1214" spans="1:1">
      <c r="A1214" s="1"/>
    </row>
    <row r="1215" spans="1:1">
      <c r="A1215" s="1"/>
    </row>
    <row r="1216" spans="1:1">
      <c r="A1216" s="1"/>
    </row>
    <row r="1217" spans="1:1">
      <c r="A1217" s="1"/>
    </row>
    <row r="1218" spans="1:1">
      <c r="A1218" s="1"/>
    </row>
    <row r="1219" spans="1:1">
      <c r="A1219" s="1"/>
    </row>
    <row r="1220" spans="1:1">
      <c r="A1220" s="1"/>
    </row>
    <row r="1221" spans="1:1">
      <c r="A1221" s="1"/>
    </row>
    <row r="1222" spans="1:1">
      <c r="A1222" s="1"/>
    </row>
    <row r="1223" spans="1:1">
      <c r="A1223" s="1"/>
    </row>
    <row r="1224" spans="1:1">
      <c r="A1224" s="1"/>
    </row>
    <row r="1225" spans="1:1">
      <c r="A1225" s="1"/>
    </row>
    <row r="1226" spans="1:1">
      <c r="A1226" s="1"/>
    </row>
    <row r="1227" spans="1:1">
      <c r="A1227" s="1"/>
    </row>
    <row r="1228" spans="1:1">
      <c r="A1228" s="1"/>
    </row>
    <row r="1229" spans="1:1">
      <c r="A1229" s="1"/>
    </row>
    <row r="1230" spans="1:1">
      <c r="A1230" s="1"/>
    </row>
    <row r="1231" spans="1:1">
      <c r="A1231" s="1"/>
    </row>
    <row r="1232" spans="1:1">
      <c r="A1232" s="1"/>
    </row>
    <row r="1233" spans="1:1">
      <c r="A1233" s="1"/>
    </row>
    <row r="1234" spans="1:1">
      <c r="A1234" s="1"/>
    </row>
    <row r="1235" spans="1:1">
      <c r="A1235" s="1"/>
    </row>
    <row r="1236" spans="1:1">
      <c r="A1236" s="1"/>
    </row>
    <row r="1237" spans="1:1">
      <c r="A1237" s="1"/>
    </row>
    <row r="1238" spans="1:1">
      <c r="A1238" s="1"/>
    </row>
    <row r="1239" spans="1:1">
      <c r="A1239" s="1"/>
    </row>
    <row r="1240" spans="1:1">
      <c r="A1240" s="1"/>
    </row>
    <row r="1241" spans="1:1">
      <c r="A1241" s="1"/>
    </row>
    <row r="1242" spans="1:1">
      <c r="A1242" s="1"/>
    </row>
    <row r="1243" spans="1:1">
      <c r="A1243" s="1"/>
    </row>
    <row r="1244" spans="1:1">
      <c r="A1244" s="1"/>
    </row>
    <row r="1245" spans="1:1">
      <c r="A1245" s="1"/>
    </row>
    <row r="1246" spans="1:1">
      <c r="A1246" s="1"/>
    </row>
    <row r="1247" spans="1:1">
      <c r="A1247" s="1"/>
    </row>
    <row r="1248" spans="1:1">
      <c r="A1248" s="1"/>
    </row>
    <row r="1249" spans="1:1">
      <c r="A1249" s="1"/>
    </row>
    <row r="1250" spans="1:1">
      <c r="A1250" s="1"/>
    </row>
    <row r="1251" spans="1:1">
      <c r="A1251" s="1"/>
    </row>
    <row r="1252" spans="1:1">
      <c r="A1252" s="1"/>
    </row>
    <row r="1253" spans="1:1">
      <c r="A1253" s="1"/>
    </row>
    <row r="1254" spans="1:1">
      <c r="A1254" s="1"/>
    </row>
    <row r="1255" spans="1:1">
      <c r="A1255" s="1"/>
    </row>
    <row r="1256" spans="1:1">
      <c r="A1256" s="1"/>
    </row>
    <row r="1257" spans="1:1">
      <c r="A1257" s="1"/>
    </row>
    <row r="1258" spans="1:1">
      <c r="A1258" s="1"/>
    </row>
    <row r="1259" spans="1:1">
      <c r="A1259" s="1"/>
    </row>
    <row r="1260" spans="1:1">
      <c r="A1260" s="1"/>
    </row>
    <row r="1261" spans="1:1">
      <c r="A1261" s="1"/>
    </row>
    <row r="1262" spans="1:1">
      <c r="A1262" s="1"/>
    </row>
    <row r="1263" spans="1:1">
      <c r="A1263" s="1"/>
    </row>
    <row r="1264" spans="1:1">
      <c r="A1264" s="1"/>
    </row>
    <row r="1265" spans="1:1">
      <c r="A1265" s="1"/>
    </row>
    <row r="1266" spans="1:1">
      <c r="A1266" s="1"/>
    </row>
    <row r="1267" spans="1:1">
      <c r="A1267" s="1"/>
    </row>
    <row r="1268" spans="1:1">
      <c r="A1268" s="1"/>
    </row>
    <row r="1269" spans="1:1">
      <c r="A1269" s="1"/>
    </row>
    <row r="1270" spans="1:1">
      <c r="A1270" s="1"/>
    </row>
    <row r="1271" spans="1:1">
      <c r="A1271" s="1"/>
    </row>
    <row r="1272" spans="1:1">
      <c r="A1272" s="1"/>
    </row>
    <row r="1273" spans="1:1">
      <c r="A1273" s="1"/>
    </row>
    <row r="1274" spans="1:1">
      <c r="A1274" s="1"/>
    </row>
    <row r="1275" spans="1:1">
      <c r="A1275" s="1"/>
    </row>
    <row r="1276" spans="1:1">
      <c r="A1276" s="1"/>
    </row>
    <row r="1277" spans="1:1">
      <c r="A1277" s="1"/>
    </row>
    <row r="1278" spans="1:1">
      <c r="A1278" s="1"/>
    </row>
    <row r="1279" spans="1:1">
      <c r="A1279" s="1"/>
    </row>
    <row r="1280" spans="1:1">
      <c r="A1280" s="1"/>
    </row>
    <row r="1281" spans="1:1">
      <c r="A1281" s="1"/>
    </row>
    <row r="1282" spans="1:1">
      <c r="A1282" s="1"/>
    </row>
    <row r="1283" spans="1:1">
      <c r="A1283" s="1"/>
    </row>
    <row r="1284" spans="1:1">
      <c r="A1284" s="1"/>
    </row>
    <row r="1285" spans="1:1">
      <c r="A1285" s="1"/>
    </row>
    <row r="1286" spans="1:1">
      <c r="A1286" s="1"/>
    </row>
    <row r="1287" spans="1:1">
      <c r="A1287" s="1"/>
    </row>
    <row r="1288" spans="1:1">
      <c r="A1288" s="1"/>
    </row>
    <row r="1289" spans="1:1">
      <c r="A1289" s="1"/>
    </row>
    <row r="1290" spans="1:1">
      <c r="A1290" s="1"/>
    </row>
    <row r="1291" spans="1:1">
      <c r="A1291" s="1"/>
    </row>
    <row r="1292" spans="1:1">
      <c r="A1292" s="1"/>
    </row>
    <row r="1293" spans="1:1">
      <c r="A1293" s="1"/>
    </row>
    <row r="1294" spans="1:1">
      <c r="A1294" s="1"/>
    </row>
    <row r="1295" spans="1:1">
      <c r="A1295" s="1"/>
    </row>
    <row r="1296" spans="1:1">
      <c r="A1296" s="1"/>
    </row>
    <row r="1297" spans="1:1">
      <c r="A1297" s="1"/>
    </row>
    <row r="1298" spans="1:1">
      <c r="A1298" s="1"/>
    </row>
    <row r="1299" spans="1:1">
      <c r="A1299" s="1"/>
    </row>
    <row r="1300" spans="1:1">
      <c r="A1300" s="1"/>
    </row>
    <row r="1301" spans="1:1">
      <c r="A1301" s="1"/>
    </row>
    <row r="1302" spans="1:1">
      <c r="A1302" s="1"/>
    </row>
    <row r="1303" spans="1:1">
      <c r="A1303" s="1"/>
    </row>
    <row r="1304" spans="1:1">
      <c r="A1304" s="1"/>
    </row>
    <row r="1305" spans="1:1">
      <c r="A1305" s="1"/>
    </row>
    <row r="1306" spans="1:1">
      <c r="A1306" s="1"/>
    </row>
    <row r="1307" spans="1:1">
      <c r="A1307" s="1"/>
    </row>
    <row r="1308" spans="1:1">
      <c r="A1308" s="1"/>
    </row>
    <row r="1309" spans="1:1">
      <c r="A1309" s="1"/>
    </row>
    <row r="1310" spans="1:1">
      <c r="A1310" s="1"/>
    </row>
    <row r="1311" spans="1:1">
      <c r="A1311" s="1"/>
    </row>
    <row r="1312" spans="1:1">
      <c r="A1312" s="1"/>
    </row>
    <row r="1313" spans="1:1">
      <c r="A1313" s="1"/>
    </row>
    <row r="1314" spans="1:1">
      <c r="A1314" s="1"/>
    </row>
    <row r="1315" spans="1:1">
      <c r="A1315" s="1"/>
    </row>
    <row r="1316" spans="1:1">
      <c r="A1316" s="1"/>
    </row>
    <row r="1317" spans="1:1">
      <c r="A1317" s="1"/>
    </row>
    <row r="1318" spans="1:1">
      <c r="A1318" s="1"/>
    </row>
    <row r="1319" spans="1:1">
      <c r="A1319" s="1"/>
    </row>
    <row r="1320" spans="1:1">
      <c r="A1320" s="1"/>
    </row>
    <row r="1321" spans="1:1">
      <c r="A1321" s="1"/>
    </row>
    <row r="1322" spans="1:1">
      <c r="A1322" s="1"/>
    </row>
    <row r="1323" spans="1:1">
      <c r="A1323" s="1"/>
    </row>
    <row r="1324" spans="1:1">
      <c r="A1324" s="1"/>
    </row>
    <row r="1325" spans="1:1">
      <c r="A1325" s="1"/>
    </row>
    <row r="1326" spans="1:1">
      <c r="A1326" s="1"/>
    </row>
    <row r="1327" spans="1:1">
      <c r="A1327" s="1"/>
    </row>
    <row r="1328" spans="1:1">
      <c r="A1328" s="1"/>
    </row>
    <row r="1329" spans="1:1">
      <c r="A1329" s="1"/>
    </row>
    <row r="1330" spans="1:1">
      <c r="A1330" s="1"/>
    </row>
    <row r="1331" spans="1:1">
      <c r="A1331" s="1"/>
    </row>
    <row r="1332" spans="1:1">
      <c r="A1332" s="1"/>
    </row>
    <row r="1333" spans="1:1">
      <c r="A1333" s="1"/>
    </row>
    <row r="1334" spans="1:1">
      <c r="A1334" s="1"/>
    </row>
    <row r="1335" spans="1:1">
      <c r="A1335" s="1"/>
    </row>
    <row r="1336" spans="1:1">
      <c r="A1336" s="1"/>
    </row>
    <row r="1337" spans="1:1">
      <c r="A1337" s="1"/>
    </row>
    <row r="1338" spans="1:1">
      <c r="A1338" s="1"/>
    </row>
    <row r="1339" spans="1:1">
      <c r="A1339" s="1"/>
    </row>
    <row r="1340" spans="1:1">
      <c r="A1340" s="1"/>
    </row>
    <row r="1341" spans="1:1">
      <c r="A1341" s="1"/>
    </row>
    <row r="1342" spans="1:1">
      <c r="A1342" s="1"/>
    </row>
    <row r="1343" spans="1:1">
      <c r="A1343" s="1"/>
    </row>
    <row r="1344" spans="1:1">
      <c r="A1344" s="1"/>
    </row>
    <row r="1345" spans="1:1">
      <c r="A1345" s="1"/>
    </row>
    <row r="1346" spans="1:1">
      <c r="A1346" s="1"/>
    </row>
    <row r="1347" spans="1:1">
      <c r="A1347" s="1"/>
    </row>
    <row r="1348" spans="1:1">
      <c r="A1348" s="1"/>
    </row>
    <row r="1349" spans="1:1">
      <c r="A1349" s="1"/>
    </row>
    <row r="1350" spans="1:1">
      <c r="A1350" s="1"/>
    </row>
    <row r="1351" spans="1:1">
      <c r="A1351" s="1"/>
    </row>
    <row r="1352" spans="1:1">
      <c r="A1352" s="1"/>
    </row>
    <row r="1353" spans="1:1">
      <c r="A1353" s="1"/>
    </row>
    <row r="1354" spans="1:1">
      <c r="A1354" s="1"/>
    </row>
    <row r="1355" spans="1:1">
      <c r="A1355" s="1"/>
    </row>
    <row r="1356" spans="1:1">
      <c r="A1356" s="1"/>
    </row>
    <row r="1357" spans="1:1">
      <c r="A1357" s="1"/>
    </row>
    <row r="1358" spans="1:1">
      <c r="A1358" s="1"/>
    </row>
    <row r="1359" spans="1:1">
      <c r="A1359" s="1"/>
    </row>
    <row r="1360" spans="1:1">
      <c r="A1360" s="1"/>
    </row>
    <row r="1361" spans="1:1">
      <c r="A1361" s="1"/>
    </row>
    <row r="1362" spans="1:1">
      <c r="A1362" s="1"/>
    </row>
    <row r="1363" spans="1:1">
      <c r="A1363" s="1"/>
    </row>
    <row r="1364" spans="1:1">
      <c r="A1364" s="1"/>
    </row>
    <row r="1365" spans="1:1">
      <c r="A1365" s="1"/>
    </row>
    <row r="1366" spans="1:1">
      <c r="A1366" s="1"/>
    </row>
    <row r="1367" spans="1:1">
      <c r="A1367" s="1"/>
    </row>
    <row r="1368" spans="1:1">
      <c r="A1368" s="1"/>
    </row>
    <row r="1369" spans="1:1">
      <c r="A1369" s="1"/>
    </row>
    <row r="1370" spans="1:1">
      <c r="A1370" s="1"/>
    </row>
    <row r="1371" spans="1:1">
      <c r="A1371" s="1"/>
    </row>
    <row r="1372" spans="1:1">
      <c r="A1372" s="1"/>
    </row>
    <row r="1373" spans="1:1">
      <c r="A1373" s="1"/>
    </row>
    <row r="1374" spans="1:1">
      <c r="A1374" s="1"/>
    </row>
    <row r="1375" spans="1:1">
      <c r="A1375" s="1"/>
    </row>
    <row r="1376" spans="1:1">
      <c r="A1376" s="1"/>
    </row>
    <row r="1377" spans="1:1">
      <c r="A1377" s="1"/>
    </row>
    <row r="1378" spans="1:1">
      <c r="A1378" s="1"/>
    </row>
    <row r="1379" spans="1:1">
      <c r="A1379" s="1"/>
    </row>
    <row r="1380" spans="1:1">
      <c r="A1380" s="1"/>
    </row>
    <row r="1381" spans="1:1">
      <c r="A1381" s="1"/>
    </row>
    <row r="1382" spans="1:1">
      <c r="A1382" s="1"/>
    </row>
    <row r="1383" spans="1:1">
      <c r="A1383" s="1"/>
    </row>
    <row r="1384" spans="1:1">
      <c r="A1384" s="1"/>
    </row>
    <row r="1385" spans="1:1">
      <c r="A1385" s="1"/>
    </row>
    <row r="1386" spans="1:1">
      <c r="A1386" s="1"/>
    </row>
    <row r="1387" spans="1:1">
      <c r="A1387" s="1"/>
    </row>
    <row r="1388" spans="1:1">
      <c r="A1388" s="1"/>
    </row>
    <row r="1389" spans="1:1">
      <c r="A1389" s="1"/>
    </row>
    <row r="1390" spans="1:1">
      <c r="A1390" s="1"/>
    </row>
    <row r="1391" spans="1:1">
      <c r="A1391" s="1"/>
    </row>
    <row r="1392" spans="1:1">
      <c r="A1392" s="1"/>
    </row>
    <row r="1393" spans="1:1">
      <c r="A1393" s="1"/>
    </row>
    <row r="1394" spans="1:1">
      <c r="A1394" s="1"/>
    </row>
    <row r="1395" spans="1:1">
      <c r="A1395" s="1"/>
    </row>
    <row r="1396" spans="1:1">
      <c r="A1396" s="1"/>
    </row>
    <row r="1397" spans="1:1">
      <c r="A1397" s="1"/>
    </row>
    <row r="1398" spans="1:1">
      <c r="A1398" s="1"/>
    </row>
    <row r="1399" spans="1:1">
      <c r="A1399" s="1"/>
    </row>
    <row r="1400" spans="1:1">
      <c r="A1400" s="1"/>
    </row>
    <row r="1401" spans="1:1">
      <c r="A1401" s="1"/>
    </row>
    <row r="1402" spans="1:1">
      <c r="A1402" s="1"/>
    </row>
    <row r="1403" spans="1:1">
      <c r="A1403" s="1"/>
    </row>
    <row r="1404" spans="1:1">
      <c r="A1404" s="1"/>
    </row>
    <row r="1405" spans="1:1">
      <c r="A1405" s="1"/>
    </row>
    <row r="1406" spans="1:1">
      <c r="A1406" s="1"/>
    </row>
    <row r="1407" spans="1:1">
      <c r="A1407" s="1"/>
    </row>
    <row r="1408" spans="1:1">
      <c r="A1408" s="1"/>
    </row>
    <row r="1409" spans="1:1">
      <c r="A1409" s="1"/>
    </row>
    <row r="1410" spans="1:1">
      <c r="A1410" s="1"/>
    </row>
    <row r="1411" spans="1:1">
      <c r="A1411" s="1"/>
    </row>
    <row r="1412" spans="1:1">
      <c r="A1412" s="1"/>
    </row>
    <row r="1413" spans="1:1">
      <c r="A1413" s="1"/>
    </row>
    <row r="1414" spans="1:1">
      <c r="A1414" s="1"/>
    </row>
    <row r="1415" spans="1:1">
      <c r="A1415" s="1"/>
    </row>
    <row r="1416" spans="1:1">
      <c r="A1416" s="1"/>
    </row>
    <row r="1417" spans="1:1">
      <c r="A1417" s="1"/>
    </row>
    <row r="1418" spans="1:1">
      <c r="A1418" s="1"/>
    </row>
    <row r="1419" spans="1:1">
      <c r="A1419" s="1"/>
    </row>
    <row r="1420" spans="1:1">
      <c r="A1420" s="1"/>
    </row>
    <row r="1421" spans="1:1">
      <c r="A1421" s="1"/>
    </row>
    <row r="1422" spans="1:1">
      <c r="A1422" s="1"/>
    </row>
    <row r="1423" spans="1:1">
      <c r="A1423" s="1"/>
    </row>
    <row r="1424" spans="1:1">
      <c r="A1424" s="1"/>
    </row>
    <row r="1425" spans="1:1">
      <c r="A1425" s="1"/>
    </row>
    <row r="1426" spans="1:1">
      <c r="A1426" s="1"/>
    </row>
    <row r="1427" spans="1:1">
      <c r="A1427" s="1"/>
    </row>
    <row r="1428" spans="1:1">
      <c r="A1428" s="1"/>
    </row>
    <row r="1429" spans="1:1">
      <c r="A1429" s="1"/>
    </row>
    <row r="1430" spans="1:1">
      <c r="A1430" s="1"/>
    </row>
    <row r="1431" spans="1:1">
      <c r="A1431" s="1"/>
    </row>
    <row r="1432" spans="1:1">
      <c r="A1432" s="1"/>
    </row>
    <row r="1433" spans="1:1">
      <c r="A1433" s="1"/>
    </row>
    <row r="1434" spans="1:1">
      <c r="A1434" s="1"/>
    </row>
    <row r="1435" spans="1:1">
      <c r="A1435" s="1"/>
    </row>
    <row r="1436" spans="1:1">
      <c r="A1436" s="1"/>
    </row>
    <row r="1437" spans="1:1">
      <c r="A1437" s="1"/>
    </row>
    <row r="1438" spans="1:1">
      <c r="A1438" s="1"/>
    </row>
    <row r="1439" spans="1:1">
      <c r="A1439" s="1"/>
    </row>
    <row r="1440" spans="1:1">
      <c r="A1440" s="1"/>
    </row>
    <row r="1441" spans="1:1">
      <c r="A1441" s="1"/>
    </row>
    <row r="1442" spans="1:1">
      <c r="A1442" s="1"/>
    </row>
    <row r="1443" spans="1:1">
      <c r="A1443" s="1"/>
    </row>
    <row r="1444" spans="1:1">
      <c r="A1444" s="1"/>
    </row>
    <row r="1445" spans="1:1">
      <c r="A1445" s="1"/>
    </row>
    <row r="1446" spans="1:1">
      <c r="A1446" s="1"/>
    </row>
    <row r="1447" spans="1:1">
      <c r="A1447" s="1"/>
    </row>
    <row r="1448" spans="1:1">
      <c r="A1448" s="1"/>
    </row>
    <row r="1449" spans="1:1">
      <c r="A1449" s="1"/>
    </row>
    <row r="1450" spans="1:1">
      <c r="A1450" s="1"/>
    </row>
    <row r="1451" spans="1:1">
      <c r="A1451" s="1"/>
    </row>
    <row r="1452" spans="1:1">
      <c r="A1452" s="1"/>
    </row>
    <row r="1453" spans="1:1">
      <c r="A1453" s="1"/>
    </row>
    <row r="1454" spans="1:1">
      <c r="A1454" s="1"/>
    </row>
    <row r="1455" spans="1:1">
      <c r="A1455" s="1"/>
    </row>
    <row r="1456" spans="1:1">
      <c r="A1456" s="1"/>
    </row>
    <row r="1457" spans="1:1">
      <c r="A1457" s="1"/>
    </row>
    <row r="1458" spans="1:1">
      <c r="A1458" s="1"/>
    </row>
    <row r="1459" spans="1:1">
      <c r="A1459" s="1"/>
    </row>
    <row r="1460" spans="1:1">
      <c r="A1460" s="1"/>
    </row>
    <row r="1461" spans="1:1">
      <c r="A1461" s="1"/>
    </row>
    <row r="1462" spans="1:1">
      <c r="A1462" s="1"/>
    </row>
    <row r="1463" spans="1:1">
      <c r="A1463" s="1"/>
    </row>
    <row r="1464" spans="1:1">
      <c r="A1464" s="1"/>
    </row>
    <row r="1465" spans="1:1">
      <c r="A1465" s="1"/>
    </row>
    <row r="1466" spans="1:1">
      <c r="A1466" s="1"/>
    </row>
    <row r="1467" spans="1:1">
      <c r="A1467" s="1"/>
    </row>
    <row r="1468" spans="1:1">
      <c r="A1468" s="1"/>
    </row>
    <row r="1469" spans="1:1">
      <c r="A1469" s="1"/>
    </row>
    <row r="1470" spans="1:1">
      <c r="A1470" s="1"/>
    </row>
    <row r="1471" spans="1:1">
      <c r="A1471" s="1"/>
    </row>
    <row r="1472" spans="1:1">
      <c r="A1472" s="1"/>
    </row>
    <row r="1473" spans="1:1">
      <c r="A1473" s="1"/>
    </row>
    <row r="1474" spans="1:1">
      <c r="A1474" s="1"/>
    </row>
    <row r="1475" spans="1:1">
      <c r="A1475" s="1"/>
    </row>
    <row r="1476" spans="1:1">
      <c r="A1476" s="1"/>
    </row>
    <row r="1477" spans="1:1">
      <c r="A1477" s="1"/>
    </row>
    <row r="1478" spans="1:1">
      <c r="A1478" s="1"/>
    </row>
    <row r="1479" spans="1:1">
      <c r="A1479" s="1"/>
    </row>
    <row r="1480" spans="1:1">
      <c r="A1480" s="1"/>
    </row>
    <row r="1481" spans="1:1">
      <c r="A1481" s="1"/>
    </row>
    <row r="1482" spans="1:1">
      <c r="A1482" s="1"/>
    </row>
    <row r="1483" spans="1:1">
      <c r="A1483" s="1"/>
    </row>
    <row r="1484" spans="1:1">
      <c r="A1484" s="1"/>
    </row>
    <row r="1485" spans="1:1">
      <c r="A1485" s="1"/>
    </row>
    <row r="1486" spans="1:1">
      <c r="A1486" s="1"/>
    </row>
    <row r="1487" spans="1:1">
      <c r="A1487" s="1"/>
    </row>
    <row r="1488" spans="1:1">
      <c r="A1488" s="1"/>
    </row>
    <row r="1489" spans="1:1">
      <c r="A1489" s="1"/>
    </row>
    <row r="1490" spans="1:1">
      <c r="A1490" s="1"/>
    </row>
    <row r="1491" spans="1:1">
      <c r="A1491" s="1"/>
    </row>
    <row r="1492" spans="1:1">
      <c r="A1492" s="1"/>
    </row>
    <row r="1493" spans="1:1">
      <c r="A1493" s="1"/>
    </row>
    <row r="1494" spans="1:1">
      <c r="A1494" s="1"/>
    </row>
    <row r="1495" spans="1:1">
      <c r="A1495" s="1"/>
    </row>
    <row r="1496" spans="1:1">
      <c r="A1496" s="1"/>
    </row>
    <row r="1497" spans="1:1">
      <c r="A1497" s="1"/>
    </row>
    <row r="1498" spans="1:1">
      <c r="A1498" s="1"/>
    </row>
    <row r="1499" spans="1:1">
      <c r="A1499" s="1"/>
    </row>
    <row r="1500" spans="1:1">
      <c r="A1500" s="1"/>
    </row>
    <row r="1501" spans="1:1">
      <c r="A1501" s="1"/>
    </row>
    <row r="1502" spans="1:1">
      <c r="A1502" s="1"/>
    </row>
    <row r="1503" spans="1:1">
      <c r="A1503" s="1"/>
    </row>
    <row r="1504" spans="1:1">
      <c r="A1504" s="1"/>
    </row>
    <row r="1505" spans="1:1">
      <c r="A1505" s="1"/>
    </row>
    <row r="1506" spans="1:1">
      <c r="A1506" s="1"/>
    </row>
    <row r="1507" spans="1:1">
      <c r="A1507" s="1"/>
    </row>
    <row r="1508" spans="1:1">
      <c r="A1508" s="1"/>
    </row>
    <row r="1509" spans="1:1">
      <c r="A1509" s="1"/>
    </row>
    <row r="1510" spans="1:1">
      <c r="A1510" s="1"/>
    </row>
    <row r="1511" spans="1:1">
      <c r="A1511" s="1"/>
    </row>
    <row r="1512" spans="1:1">
      <c r="A1512" s="1"/>
    </row>
    <row r="1513" spans="1:1">
      <c r="A1513" s="1"/>
    </row>
    <row r="1514" spans="1:1">
      <c r="A1514" s="1"/>
    </row>
    <row r="1515" spans="1:1">
      <c r="A1515" s="1"/>
    </row>
    <row r="1516" spans="1:1">
      <c r="A1516" s="1"/>
    </row>
    <row r="1517" spans="1:1">
      <c r="A1517" s="1"/>
    </row>
    <row r="1518" spans="1:1">
      <c r="A1518" s="1"/>
    </row>
    <row r="1519" spans="1:1">
      <c r="A1519" s="1"/>
    </row>
    <row r="1520" spans="1:1">
      <c r="A1520" s="1"/>
    </row>
    <row r="1521" spans="1:1">
      <c r="A1521" s="1"/>
    </row>
    <row r="1522" spans="1:1">
      <c r="A1522" s="1"/>
    </row>
    <row r="1523" spans="1:1">
      <c r="A1523" s="1"/>
    </row>
    <row r="1524" spans="1:1">
      <c r="A1524" s="1"/>
    </row>
    <row r="1525" spans="1:1">
      <c r="A1525" s="1"/>
    </row>
    <row r="1526" spans="1:1">
      <c r="A1526" s="1"/>
    </row>
    <row r="1527" spans="1:1">
      <c r="A1527" s="1"/>
    </row>
    <row r="1528" spans="1:1">
      <c r="A1528" s="1"/>
    </row>
    <row r="1529" spans="1:1">
      <c r="A1529" s="1"/>
    </row>
    <row r="1530" spans="1:1">
      <c r="A1530" s="1"/>
    </row>
    <row r="1531" spans="1:1">
      <c r="A1531" s="1"/>
    </row>
    <row r="1532" spans="1:1">
      <c r="A1532" s="1"/>
    </row>
    <row r="1533" spans="1:1">
      <c r="A1533" s="1"/>
    </row>
    <row r="1534" spans="1:1">
      <c r="A1534" s="1"/>
    </row>
    <row r="1535" spans="1:1">
      <c r="A1535" s="1"/>
    </row>
    <row r="1536" spans="1:1">
      <c r="A1536" s="1"/>
    </row>
    <row r="1537" spans="1:1">
      <c r="A1537" s="1"/>
    </row>
    <row r="1538" spans="1:1">
      <c r="A1538" s="1"/>
    </row>
    <row r="1539" spans="1:1">
      <c r="A1539" s="1"/>
    </row>
    <row r="1540" spans="1:1">
      <c r="A1540" s="1"/>
    </row>
    <row r="1541" spans="1:1">
      <c r="A1541" s="1"/>
    </row>
    <row r="1542" spans="1:1">
      <c r="A1542" s="1"/>
    </row>
    <row r="1543" spans="1:1">
      <c r="A1543" s="1"/>
    </row>
    <row r="1544" spans="1:1">
      <c r="A1544" s="1"/>
    </row>
    <row r="1545" spans="1:1">
      <c r="A1545" s="1"/>
    </row>
    <row r="1546" spans="1:1">
      <c r="A1546" s="1"/>
    </row>
    <row r="1547" spans="1:1">
      <c r="A1547" s="1"/>
    </row>
    <row r="1548" spans="1:1">
      <c r="A1548" s="1"/>
    </row>
    <row r="1549" spans="1:1">
      <c r="A1549" s="1"/>
    </row>
    <row r="1550" spans="1:1">
      <c r="A1550" s="1"/>
    </row>
    <row r="1551" spans="1:1">
      <c r="A1551" s="1"/>
    </row>
    <row r="1552" spans="1:1">
      <c r="A1552" s="1"/>
    </row>
    <row r="1553" spans="1:1">
      <c r="A1553" s="1"/>
    </row>
    <row r="1554" spans="1:1">
      <c r="A1554" s="1"/>
    </row>
    <row r="1555" spans="1:1">
      <c r="A1555" s="1"/>
    </row>
    <row r="1556" spans="1:1">
      <c r="A1556" s="1"/>
    </row>
    <row r="1557" spans="1:1">
      <c r="A1557" s="1"/>
    </row>
    <row r="1558" spans="1:1">
      <c r="A1558" s="1"/>
    </row>
    <row r="1559" spans="1:1">
      <c r="A1559" s="1"/>
    </row>
    <row r="1560" spans="1:1">
      <c r="A1560" s="1"/>
    </row>
    <row r="1561" spans="1:1">
      <c r="A1561" s="1"/>
    </row>
    <row r="1562" spans="1:1">
      <c r="A1562" s="1"/>
    </row>
    <row r="1563" spans="1:1">
      <c r="A1563" s="1"/>
    </row>
    <row r="1564" spans="1:1">
      <c r="A1564" s="1"/>
    </row>
    <row r="1565" spans="1:1">
      <c r="A1565" s="1"/>
    </row>
    <row r="1566" spans="1:1">
      <c r="A1566" s="1"/>
    </row>
    <row r="1567" spans="1:1">
      <c r="A1567" s="1"/>
    </row>
    <row r="1568" spans="1:1">
      <c r="A1568" s="1"/>
    </row>
    <row r="1569" spans="1:1">
      <c r="A1569" s="1"/>
    </row>
    <row r="1570" spans="1:1">
      <c r="A1570" s="1"/>
    </row>
    <row r="1571" spans="1:1">
      <c r="A1571" s="1"/>
    </row>
    <row r="1572" spans="1:1">
      <c r="A1572" s="1"/>
    </row>
    <row r="1573" spans="1:1">
      <c r="A1573" s="1"/>
    </row>
    <row r="1574" spans="1:1">
      <c r="A1574" s="1"/>
    </row>
    <row r="1575" spans="1:1">
      <c r="A1575" s="1"/>
    </row>
    <row r="1576" spans="1:1">
      <c r="A1576" s="1"/>
    </row>
    <row r="1577" spans="1:1">
      <c r="A1577" s="1"/>
    </row>
    <row r="1578" spans="1:1">
      <c r="A1578" s="1"/>
    </row>
    <row r="1579" spans="1:1">
      <c r="A1579" s="1"/>
    </row>
    <row r="1580" spans="1:1">
      <c r="A1580" s="1"/>
    </row>
    <row r="1581" spans="1:1">
      <c r="A1581" s="1"/>
    </row>
    <row r="1582" spans="1:1">
      <c r="A1582" s="1"/>
    </row>
    <row r="1583" spans="1:1">
      <c r="A1583" s="1"/>
    </row>
    <row r="1584" spans="1:1">
      <c r="A1584" s="1"/>
    </row>
    <row r="1585" spans="1:1">
      <c r="A1585" s="1"/>
    </row>
    <row r="1586" spans="1:1">
      <c r="A1586" s="1"/>
    </row>
    <row r="1587" spans="1:1">
      <c r="A1587" s="1"/>
    </row>
    <row r="1588" spans="1:1">
      <c r="A1588" s="1"/>
    </row>
    <row r="1589" spans="1:1">
      <c r="A1589" s="1"/>
    </row>
    <row r="1590" spans="1:1">
      <c r="A1590" s="1"/>
    </row>
    <row r="1591" spans="1:1">
      <c r="A1591" s="1"/>
    </row>
    <row r="1592" spans="1:1">
      <c r="A1592" s="1"/>
    </row>
    <row r="1593" spans="1:1">
      <c r="A1593" s="1"/>
    </row>
    <row r="1594" spans="1:1">
      <c r="A1594" s="1"/>
    </row>
    <row r="1595" spans="1:1">
      <c r="A1595" s="1"/>
    </row>
    <row r="1596" spans="1:1">
      <c r="A1596" s="1"/>
    </row>
    <row r="1597" spans="1:1">
      <c r="A1597" s="1"/>
    </row>
    <row r="1598" spans="1:1">
      <c r="A1598" s="1"/>
    </row>
    <row r="1599" spans="1:1">
      <c r="A1599" s="1"/>
    </row>
    <row r="1600" spans="1:1">
      <c r="A1600" s="1"/>
    </row>
    <row r="1601" spans="1:1">
      <c r="A1601" s="1"/>
    </row>
    <row r="1602" spans="1:1">
      <c r="A1602" s="1"/>
    </row>
    <row r="1603" spans="1:1">
      <c r="A1603" s="1"/>
    </row>
    <row r="1604" spans="1:1">
      <c r="A1604" s="1"/>
    </row>
    <row r="1605" spans="1:1">
      <c r="A1605" s="1"/>
    </row>
    <row r="1606" spans="1:1">
      <c r="A1606" s="1"/>
    </row>
    <row r="1607" spans="1:1">
      <c r="A1607" s="1"/>
    </row>
    <row r="1608" spans="1:1">
      <c r="A1608" s="1"/>
    </row>
    <row r="1609" spans="1:1">
      <c r="A1609" s="1"/>
    </row>
    <row r="1610" spans="1:1">
      <c r="A1610" s="1"/>
    </row>
    <row r="1611" spans="1:1">
      <c r="A1611" s="1"/>
    </row>
    <row r="1612" spans="1:1">
      <c r="A1612" s="1"/>
    </row>
    <row r="1613" spans="1:1">
      <c r="A1613" s="1"/>
    </row>
    <row r="1614" spans="1:1">
      <c r="A1614" s="1"/>
    </row>
    <row r="1615" spans="1:1">
      <c r="A1615" s="1"/>
    </row>
    <row r="1616" spans="1:1">
      <c r="A1616" s="1"/>
    </row>
    <row r="1617" spans="1:1">
      <c r="A1617" s="1"/>
    </row>
    <row r="1618" spans="1:1">
      <c r="A1618" s="1"/>
    </row>
    <row r="1619" spans="1:1">
      <c r="A1619" s="1"/>
    </row>
    <row r="1620" spans="1:1">
      <c r="A1620" s="1"/>
    </row>
    <row r="1621" spans="1:1">
      <c r="A1621" s="1"/>
    </row>
    <row r="1622" spans="1:1">
      <c r="A1622" s="1"/>
    </row>
    <row r="1623" spans="1:1">
      <c r="A1623" s="1"/>
    </row>
    <row r="1624" spans="1:1">
      <c r="A1624" s="1"/>
    </row>
    <row r="1625" spans="1:1">
      <c r="A1625" s="1"/>
    </row>
    <row r="1626" spans="1:1">
      <c r="A1626" s="1"/>
    </row>
    <row r="1627" spans="1:1">
      <c r="A1627" s="1"/>
    </row>
    <row r="1628" spans="1:1">
      <c r="A1628" s="1"/>
    </row>
    <row r="1629" spans="1:1">
      <c r="A1629" s="1"/>
    </row>
    <row r="1630" spans="1:1">
      <c r="A1630" s="1"/>
    </row>
    <row r="1631" spans="1:1">
      <c r="A1631" s="1"/>
    </row>
    <row r="1632" spans="1:1">
      <c r="A1632" s="1"/>
    </row>
    <row r="1633" spans="1:1">
      <c r="A1633" s="1"/>
    </row>
    <row r="1634" spans="1:1">
      <c r="A1634" s="1"/>
    </row>
    <row r="1635" spans="1:1">
      <c r="A1635" s="1"/>
    </row>
    <row r="1636" spans="1:1">
      <c r="A1636" s="1"/>
    </row>
    <row r="1637" spans="1:1">
      <c r="A1637" s="1"/>
    </row>
    <row r="1638" spans="1:1">
      <c r="A1638" s="1"/>
    </row>
    <row r="1639" spans="1:1">
      <c r="A1639" s="1"/>
    </row>
    <row r="1640" spans="1:1">
      <c r="A1640" s="1"/>
    </row>
    <row r="1641" spans="1:1">
      <c r="A1641" s="1"/>
    </row>
    <row r="1642" spans="1:1">
      <c r="A1642" s="1"/>
    </row>
    <row r="1643" spans="1:1">
      <c r="A1643" s="1"/>
    </row>
    <row r="1644" spans="1:1">
      <c r="A1644" s="1"/>
    </row>
    <row r="1645" spans="1:1">
      <c r="A1645" s="1"/>
    </row>
    <row r="1646" spans="1:1">
      <c r="A1646" s="1"/>
    </row>
    <row r="1647" spans="1:1">
      <c r="A1647" s="1"/>
    </row>
    <row r="1648" spans="1:1">
      <c r="A1648" s="1"/>
    </row>
    <row r="1649" spans="1:1">
      <c r="A1649" s="1"/>
    </row>
    <row r="1650" spans="1:1">
      <c r="A1650" s="1"/>
    </row>
    <row r="1651" spans="1:1">
      <c r="A1651" s="1"/>
    </row>
    <row r="1652" spans="1:1">
      <c r="A1652" s="1"/>
    </row>
    <row r="1653" spans="1:1">
      <c r="A1653" s="1"/>
    </row>
    <row r="1654" spans="1:1">
      <c r="A1654" s="1"/>
    </row>
    <row r="1655" spans="1:1">
      <c r="A1655" s="1"/>
    </row>
    <row r="1656" spans="1:1">
      <c r="A1656" s="1"/>
    </row>
    <row r="1657" spans="1:1">
      <c r="A1657" s="1"/>
    </row>
    <row r="1658" spans="1:1">
      <c r="A1658" s="1"/>
    </row>
    <row r="1659" spans="1:1">
      <c r="A1659" s="1"/>
    </row>
    <row r="1660" spans="1:1">
      <c r="A1660" s="1"/>
    </row>
    <row r="1661" spans="1:1">
      <c r="A1661" s="1"/>
    </row>
    <row r="1662" spans="1:1">
      <c r="A1662" s="1"/>
    </row>
    <row r="1663" spans="1:1">
      <c r="A1663" s="1"/>
    </row>
    <row r="1664" spans="1:1">
      <c r="A1664" s="1"/>
    </row>
    <row r="1665" spans="1:1">
      <c r="A1665" s="1"/>
    </row>
    <row r="1666" spans="1:1">
      <c r="A1666" s="1"/>
    </row>
    <row r="1667" spans="1:1">
      <c r="A1667" s="1"/>
    </row>
    <row r="1668" spans="1:1">
      <c r="A1668" s="1"/>
    </row>
    <row r="1669" spans="1:1">
      <c r="A1669" s="1"/>
    </row>
    <row r="1670" spans="1:1">
      <c r="A1670" s="1"/>
    </row>
    <row r="1671" spans="1:1">
      <c r="A1671" s="1"/>
    </row>
    <row r="1672" spans="1:1">
      <c r="A1672" s="1"/>
    </row>
    <row r="1673" spans="1:1">
      <c r="A1673" s="1"/>
    </row>
    <row r="1674" spans="1:1">
      <c r="A1674" s="1"/>
    </row>
    <row r="1675" spans="1:1">
      <c r="A1675" s="1"/>
    </row>
    <row r="1676" spans="1:1">
      <c r="A1676" s="1"/>
    </row>
    <row r="1677" spans="1:1">
      <c r="A1677" s="1"/>
    </row>
    <row r="1678" spans="1:1">
      <c r="A1678" s="1"/>
    </row>
    <row r="1679" spans="1:1">
      <c r="A1679" s="1"/>
    </row>
    <row r="1680" spans="1:1">
      <c r="A1680" s="1"/>
    </row>
    <row r="1681" spans="1:1">
      <c r="A1681" s="1"/>
    </row>
    <row r="1682" spans="1:1">
      <c r="A1682" s="1"/>
    </row>
    <row r="1683" spans="1:1">
      <c r="A1683" s="1"/>
    </row>
    <row r="1684" spans="1:1">
      <c r="A1684" s="1"/>
    </row>
    <row r="1685" spans="1:1">
      <c r="A1685" s="1"/>
    </row>
    <row r="1686" spans="1:1">
      <c r="A1686" s="1"/>
    </row>
    <row r="1687" spans="1:1">
      <c r="A1687" s="1"/>
    </row>
    <row r="1688" spans="1:1">
      <c r="A1688" s="1"/>
    </row>
    <row r="1689" spans="1:1">
      <c r="A1689" s="1"/>
    </row>
    <row r="1690" spans="1:1">
      <c r="A1690" s="1"/>
    </row>
    <row r="1691" spans="1:1">
      <c r="A1691" s="1"/>
    </row>
    <row r="1692" spans="1:1">
      <c r="A1692" s="1"/>
    </row>
    <row r="1693" spans="1:1">
      <c r="A1693" s="1"/>
    </row>
    <row r="1694" spans="1:1">
      <c r="A1694" s="1"/>
    </row>
    <row r="1695" spans="1:1">
      <c r="A1695" s="1"/>
    </row>
    <row r="1696" spans="1:1">
      <c r="A1696" s="1"/>
    </row>
    <row r="1697" spans="1:1">
      <c r="A1697" s="1"/>
    </row>
    <row r="1698" spans="1:1">
      <c r="A1698" s="1"/>
    </row>
    <row r="1699" spans="1:1">
      <c r="A1699" s="1"/>
    </row>
    <row r="1700" spans="1:1">
      <c r="A1700" s="1"/>
    </row>
    <row r="1701" spans="1:1">
      <c r="A1701" s="1"/>
    </row>
    <row r="1702" spans="1:1">
      <c r="A1702" s="1"/>
    </row>
    <row r="1703" spans="1:1">
      <c r="A1703" s="1"/>
    </row>
    <row r="1704" spans="1:1">
      <c r="A1704" s="1"/>
    </row>
    <row r="1705" spans="1:1">
      <c r="A1705" s="1"/>
    </row>
    <row r="1706" spans="1:1">
      <c r="A1706" s="1"/>
    </row>
    <row r="1707" spans="1:1">
      <c r="A1707" s="1"/>
    </row>
    <row r="1708" spans="1:1">
      <c r="A1708" s="1"/>
    </row>
    <row r="1709" spans="1:1">
      <c r="A1709" s="1"/>
    </row>
    <row r="1710" spans="1:1">
      <c r="A1710" s="1"/>
    </row>
    <row r="1711" spans="1:1">
      <c r="A1711" s="1"/>
    </row>
    <row r="1712" spans="1:1">
      <c r="A1712" s="1"/>
    </row>
    <row r="1713" spans="1:1">
      <c r="A1713" s="1"/>
    </row>
    <row r="1714" spans="1:1">
      <c r="A1714" s="1"/>
    </row>
    <row r="1715" spans="1:1">
      <c r="A1715" s="1"/>
    </row>
    <row r="1716" spans="1:1">
      <c r="A1716" s="1"/>
    </row>
    <row r="1717" spans="1:1">
      <c r="A1717" s="1"/>
    </row>
    <row r="1718" spans="1:1">
      <c r="A1718" s="1"/>
    </row>
    <row r="1719" spans="1:1">
      <c r="A1719" s="1"/>
    </row>
    <row r="1720" spans="1:1">
      <c r="A1720" s="1"/>
    </row>
    <row r="1721" spans="1:1">
      <c r="A1721" s="1"/>
    </row>
    <row r="1722" spans="1:1">
      <c r="A1722" s="1"/>
    </row>
    <row r="1723" spans="1:1">
      <c r="A1723" s="1"/>
    </row>
    <row r="1724" spans="1:1">
      <c r="A1724" s="1"/>
    </row>
    <row r="1725" spans="1:1">
      <c r="A1725" s="1"/>
    </row>
    <row r="1726" spans="1:1">
      <c r="A1726" s="1"/>
    </row>
    <row r="1727" spans="1:1">
      <c r="A1727" s="1"/>
    </row>
    <row r="1728" spans="1:1">
      <c r="A1728" s="1"/>
    </row>
    <row r="1729" spans="1:1">
      <c r="A1729" s="1"/>
    </row>
    <row r="1730" spans="1:1">
      <c r="A1730" s="1"/>
    </row>
    <row r="1731" spans="1:1">
      <c r="A1731" s="1"/>
    </row>
    <row r="1732" spans="1:1">
      <c r="A1732" s="1"/>
    </row>
    <row r="1733" spans="1:1">
      <c r="A1733" s="1"/>
    </row>
    <row r="1734" spans="1:1">
      <c r="A1734" s="1"/>
    </row>
    <row r="1735" spans="1:1">
      <c r="A1735" s="1"/>
    </row>
    <row r="1736" spans="1:1">
      <c r="A1736" s="1"/>
    </row>
    <row r="1737" spans="1:1">
      <c r="A1737" s="1"/>
    </row>
    <row r="1738" spans="1:1">
      <c r="A1738" s="1"/>
    </row>
    <row r="1739" spans="1:1">
      <c r="A1739" s="1"/>
    </row>
    <row r="1740" spans="1:1">
      <c r="A1740" s="1"/>
    </row>
    <row r="1741" spans="1:1">
      <c r="A1741" s="1"/>
    </row>
    <row r="1742" spans="1:1">
      <c r="A1742" s="1"/>
    </row>
    <row r="1743" spans="1:1">
      <c r="A1743" s="1"/>
    </row>
    <row r="1744" spans="1:1">
      <c r="A1744" s="1"/>
    </row>
    <row r="1745" spans="1:1">
      <c r="A1745" s="1"/>
    </row>
    <row r="1746" spans="1:1">
      <c r="A1746" s="1"/>
    </row>
    <row r="1747" spans="1:1">
      <c r="A1747" s="1"/>
    </row>
    <row r="1748" spans="1:1">
      <c r="A1748" s="1"/>
    </row>
    <row r="1749" spans="1:1">
      <c r="A1749" s="1"/>
    </row>
    <row r="1750" spans="1:1">
      <c r="A1750" s="1"/>
    </row>
    <row r="1751" spans="1:1">
      <c r="A1751" s="1"/>
    </row>
    <row r="1752" spans="1:1">
      <c r="A1752" s="1"/>
    </row>
    <row r="1753" spans="1:1">
      <c r="A1753" s="1"/>
    </row>
    <row r="1754" spans="1:1">
      <c r="A1754" s="1"/>
    </row>
    <row r="1755" spans="1:1">
      <c r="A1755" s="1"/>
    </row>
    <row r="1756" spans="1:1">
      <c r="A1756" s="1"/>
    </row>
    <row r="1757" spans="1:1">
      <c r="A1757" s="1"/>
    </row>
    <row r="1758" spans="1:1">
      <c r="A1758" s="1"/>
    </row>
    <row r="1759" spans="1:1">
      <c r="A1759" s="1"/>
    </row>
    <row r="1760" spans="1:1">
      <c r="A1760" s="1"/>
    </row>
    <row r="1761" spans="1:1">
      <c r="A1761" s="1"/>
    </row>
    <row r="1762" spans="1:1">
      <c r="A1762" s="1"/>
    </row>
    <row r="1763" spans="1:1">
      <c r="A1763" s="1"/>
    </row>
    <row r="1764" spans="1:1">
      <c r="A1764" s="1"/>
    </row>
    <row r="1765" spans="1:1">
      <c r="A1765" s="1"/>
    </row>
    <row r="1766" spans="1:1">
      <c r="A1766" s="1"/>
    </row>
    <row r="1767" spans="1:1">
      <c r="A1767" s="1"/>
    </row>
    <row r="1768" spans="1:1">
      <c r="A1768" s="1"/>
    </row>
    <row r="1769" spans="1:1">
      <c r="A1769" s="1"/>
    </row>
    <row r="1770" spans="1:1">
      <c r="A1770" s="1"/>
    </row>
    <row r="1771" spans="1:1">
      <c r="A1771" s="1"/>
    </row>
    <row r="1772" spans="1:1">
      <c r="A1772" s="1"/>
    </row>
    <row r="1773" spans="1:1">
      <c r="A1773" s="1"/>
    </row>
    <row r="1774" spans="1:1">
      <c r="A1774" s="1"/>
    </row>
    <row r="1775" spans="1:1">
      <c r="A1775" s="1"/>
    </row>
    <row r="1776" spans="1:1">
      <c r="A1776" s="1"/>
    </row>
    <row r="1777" spans="1:1">
      <c r="A1777" s="1"/>
    </row>
    <row r="1778" spans="1:1">
      <c r="A1778" s="1"/>
    </row>
    <row r="1779" spans="1:1">
      <c r="A1779" s="1"/>
    </row>
    <row r="1780" spans="1:1">
      <c r="A1780" s="1"/>
    </row>
    <row r="1781" spans="1:1">
      <c r="A1781" s="1"/>
    </row>
    <row r="1782" spans="1:1">
      <c r="A1782" s="1"/>
    </row>
    <row r="1783" spans="1:1">
      <c r="A1783" s="1"/>
    </row>
    <row r="1784" spans="1:1">
      <c r="A1784" s="1"/>
    </row>
    <row r="1785" spans="1:1">
      <c r="A1785" s="1"/>
    </row>
    <row r="1786" spans="1:1">
      <c r="A1786" s="1"/>
    </row>
    <row r="1787" spans="1:1">
      <c r="A1787" s="1"/>
    </row>
    <row r="1788" spans="1:1">
      <c r="A1788" s="1"/>
    </row>
    <row r="1789" spans="1:1">
      <c r="A1789" s="1"/>
    </row>
    <row r="1790" spans="1:1">
      <c r="A1790" s="1"/>
    </row>
    <row r="1791" spans="1:1">
      <c r="A1791" s="1"/>
    </row>
    <row r="1792" spans="1:1">
      <c r="A1792" s="1"/>
    </row>
    <row r="1793" spans="1:1">
      <c r="A1793" s="1"/>
    </row>
    <row r="1794" spans="1:1">
      <c r="A1794" s="1"/>
    </row>
    <row r="1795" spans="1:1">
      <c r="A1795" s="1"/>
    </row>
    <row r="1796" spans="1:1">
      <c r="A1796" s="1"/>
    </row>
    <row r="1797" spans="1:1">
      <c r="A1797" s="1"/>
    </row>
    <row r="1798" spans="1:1">
      <c r="A1798" s="1"/>
    </row>
    <row r="1799" spans="1:1">
      <c r="A1799" s="1"/>
    </row>
    <row r="1800" spans="1:1">
      <c r="A1800" s="1"/>
    </row>
    <row r="1801" spans="1:1">
      <c r="A1801" s="1"/>
    </row>
    <row r="1802" spans="1:1">
      <c r="A1802" s="1"/>
    </row>
    <row r="1803" spans="1:1">
      <c r="A1803" s="1"/>
    </row>
    <row r="1804" spans="1:1">
      <c r="A1804" s="1"/>
    </row>
    <row r="1805" spans="1:1">
      <c r="A1805" s="1"/>
    </row>
    <row r="1806" spans="1:1">
      <c r="A1806" s="1"/>
    </row>
    <row r="1807" spans="1:1">
      <c r="A1807" s="1"/>
    </row>
    <row r="1808" spans="1:1">
      <c r="A1808" s="1"/>
    </row>
    <row r="1809" spans="1:1">
      <c r="A1809" s="1"/>
    </row>
    <row r="1810" spans="1:1">
      <c r="A1810" s="1"/>
    </row>
    <row r="1811" spans="1:1">
      <c r="A1811" s="1"/>
    </row>
    <row r="1812" spans="1:1">
      <c r="A1812" s="1"/>
    </row>
    <row r="1813" spans="1:1">
      <c r="A1813" s="1"/>
    </row>
    <row r="1814" spans="1:1">
      <c r="A1814" s="1"/>
    </row>
    <row r="1815" spans="1:1">
      <c r="A1815" s="1"/>
    </row>
    <row r="1816" spans="1:1">
      <c r="A1816" s="1"/>
    </row>
    <row r="1817" spans="1:1">
      <c r="A1817" s="1"/>
    </row>
    <row r="1818" spans="1:1">
      <c r="A1818" s="1"/>
    </row>
    <row r="1819" spans="1:1">
      <c r="A1819" s="1"/>
    </row>
    <row r="1820" spans="1:1">
      <c r="A1820" s="1"/>
    </row>
    <row r="1821" spans="1:1">
      <c r="A1821" s="1"/>
    </row>
    <row r="1822" spans="1:1">
      <c r="A1822" s="1"/>
    </row>
    <row r="1823" spans="1:1">
      <c r="A1823" s="1"/>
    </row>
    <row r="1824" spans="1:1">
      <c r="A1824" s="1"/>
    </row>
    <row r="1825" spans="1:1">
      <c r="A1825" s="1"/>
    </row>
    <row r="1826" spans="1:1">
      <c r="A1826" s="1"/>
    </row>
    <row r="1827" spans="1:1">
      <c r="A1827" s="1"/>
    </row>
    <row r="1828" spans="1:1">
      <c r="A1828" s="1"/>
    </row>
    <row r="1829" spans="1:1">
      <c r="A1829" s="1"/>
    </row>
    <row r="1830" spans="1:1">
      <c r="A1830" s="1"/>
    </row>
    <row r="1831" spans="1:1">
      <c r="A1831" s="1"/>
    </row>
    <row r="1832" spans="1:1">
      <c r="A1832" s="1"/>
    </row>
    <row r="1833" spans="1:1">
      <c r="A1833" s="1"/>
    </row>
    <row r="1834" spans="1:1">
      <c r="A1834" s="1"/>
    </row>
    <row r="1835" spans="1:1">
      <c r="A1835" s="1"/>
    </row>
    <row r="1836" spans="1:1">
      <c r="A1836" s="1"/>
    </row>
    <row r="1837" spans="1:1">
      <c r="A1837" s="1"/>
    </row>
    <row r="1838" spans="1:1">
      <c r="A1838" s="1"/>
    </row>
    <row r="1839" spans="1:1">
      <c r="A1839" s="1"/>
    </row>
    <row r="1840" spans="1:1">
      <c r="A1840" s="1"/>
    </row>
    <row r="1841" spans="1:1">
      <c r="A1841" s="1"/>
    </row>
    <row r="1842" spans="1:1">
      <c r="A1842" s="1"/>
    </row>
    <row r="1843" spans="1:1">
      <c r="A1843" s="1"/>
    </row>
    <row r="1844" spans="1:1">
      <c r="A1844" s="1"/>
    </row>
    <row r="1845" spans="1:1">
      <c r="A1845" s="1"/>
    </row>
    <row r="1846" spans="1:1">
      <c r="A1846" s="1"/>
    </row>
    <row r="1847" spans="1:1">
      <c r="A1847" s="1"/>
    </row>
    <row r="1848" spans="1:1">
      <c r="A1848" s="1"/>
    </row>
    <row r="1849" spans="1:1">
      <c r="A1849" s="1"/>
    </row>
    <row r="1850" spans="1:1">
      <c r="A1850" s="1"/>
    </row>
    <row r="1851" spans="1:1">
      <c r="A1851" s="1"/>
    </row>
    <row r="1852" spans="1:1">
      <c r="A1852" s="1"/>
    </row>
    <row r="1853" spans="1:1">
      <c r="A1853" s="1"/>
    </row>
    <row r="1854" spans="1:1">
      <c r="A1854" s="1"/>
    </row>
    <row r="1855" spans="1:1">
      <c r="A1855" s="1"/>
    </row>
    <row r="1856" spans="1:1">
      <c r="A1856" s="1"/>
    </row>
    <row r="1857" spans="1:1">
      <c r="A1857" s="1"/>
    </row>
    <row r="1858" spans="1:1">
      <c r="A1858" s="1"/>
    </row>
    <row r="1859" spans="1:1">
      <c r="A1859" s="1"/>
    </row>
    <row r="1860" spans="1:1">
      <c r="A1860" s="1"/>
    </row>
    <row r="1861" spans="1:1">
      <c r="A1861" s="1"/>
    </row>
    <row r="1862" spans="1:1">
      <c r="A1862" s="1"/>
    </row>
    <row r="1863" spans="1:1">
      <c r="A1863" s="1"/>
    </row>
    <row r="1864" spans="1:1">
      <c r="A1864" s="1"/>
    </row>
    <row r="1865" spans="1:1">
      <c r="A1865" s="1"/>
    </row>
    <row r="1866" spans="1:1">
      <c r="A1866" s="1"/>
    </row>
    <row r="1867" spans="1:1">
      <c r="A1867" s="1"/>
    </row>
    <row r="1868" spans="1:1">
      <c r="A1868" s="1"/>
    </row>
    <row r="1869" spans="1:1">
      <c r="A1869" s="1"/>
    </row>
    <row r="1870" spans="1:1">
      <c r="A1870" s="1"/>
    </row>
    <row r="1871" spans="1:1">
      <c r="A1871" s="1"/>
    </row>
    <row r="1872" spans="1:1">
      <c r="A1872" s="1"/>
    </row>
    <row r="1873" spans="1:1">
      <c r="A1873" s="1"/>
    </row>
    <row r="1874" spans="1:1">
      <c r="A1874" s="1"/>
    </row>
    <row r="1875" spans="1:1">
      <c r="A1875" s="1"/>
    </row>
    <row r="1876" spans="1:1">
      <c r="A1876" s="1"/>
    </row>
    <row r="1877" spans="1:1">
      <c r="A1877" s="1"/>
    </row>
    <row r="1878" spans="1:1">
      <c r="A1878" s="1"/>
    </row>
    <row r="1879" spans="1:1">
      <c r="A1879" s="1"/>
    </row>
    <row r="1880" spans="1:1">
      <c r="A1880" s="1"/>
    </row>
    <row r="1881" spans="1:1">
      <c r="A1881" s="1"/>
    </row>
    <row r="1882" spans="1:1">
      <c r="A1882" s="1"/>
    </row>
    <row r="1883" spans="1:1">
      <c r="A1883" s="1"/>
    </row>
    <row r="1884" spans="1:1">
      <c r="A1884" s="1"/>
    </row>
    <row r="1885" spans="1:1">
      <c r="A1885" s="1"/>
    </row>
    <row r="1886" spans="1:1">
      <c r="A1886" s="1"/>
    </row>
    <row r="1887" spans="1:1">
      <c r="A1887" s="1"/>
    </row>
    <row r="1888" spans="1:1">
      <c r="A1888" s="1"/>
    </row>
    <row r="1889" spans="1:1">
      <c r="A1889" s="1"/>
    </row>
    <row r="1890" spans="1:1">
      <c r="A1890" s="1"/>
    </row>
    <row r="1891" spans="1:1">
      <c r="A1891" s="1"/>
    </row>
    <row r="1892" spans="1:1">
      <c r="A1892" s="1"/>
    </row>
    <row r="1893" spans="1:1">
      <c r="A1893" s="1"/>
    </row>
    <row r="1894" spans="1:1">
      <c r="A1894" s="1"/>
    </row>
    <row r="1895" spans="1:1">
      <c r="A1895" s="1"/>
    </row>
    <row r="1896" spans="1:1">
      <c r="A1896" s="1"/>
    </row>
    <row r="1897" spans="1:1">
      <c r="A1897" s="1"/>
    </row>
    <row r="1898" spans="1:1">
      <c r="A1898" s="1"/>
    </row>
    <row r="1899" spans="1:1">
      <c r="A1899" s="1"/>
    </row>
    <row r="1900" spans="1:1">
      <c r="A1900" s="1"/>
    </row>
    <row r="1901" spans="1:1">
      <c r="A1901" s="1"/>
    </row>
    <row r="1902" spans="1:1">
      <c r="A1902" s="1"/>
    </row>
    <row r="1903" spans="1:1">
      <c r="A1903" s="1"/>
    </row>
    <row r="1904" spans="1:1">
      <c r="A1904" s="1"/>
    </row>
    <row r="1905" spans="1:1">
      <c r="A1905" s="1"/>
    </row>
    <row r="1906" spans="1:1">
      <c r="A1906" s="1"/>
    </row>
    <row r="1907" spans="1:1">
      <c r="A1907" s="1"/>
    </row>
    <row r="1908" spans="1:1">
      <c r="A1908" s="1"/>
    </row>
    <row r="1909" spans="1:1">
      <c r="A1909" s="1"/>
    </row>
    <row r="1910" spans="1:1">
      <c r="A1910" s="1"/>
    </row>
    <row r="1911" spans="1:1">
      <c r="A1911" s="1"/>
    </row>
    <row r="1912" spans="1:1">
      <c r="A1912" s="1"/>
    </row>
    <row r="1913" spans="1:1">
      <c r="A1913" s="1"/>
    </row>
    <row r="1914" spans="1:1">
      <c r="A1914" s="1"/>
    </row>
    <row r="1915" spans="1:1">
      <c r="A1915" s="1"/>
    </row>
    <row r="1916" spans="1:1">
      <c r="A1916" s="1"/>
    </row>
    <row r="1917" spans="1:1">
      <c r="A1917" s="1"/>
    </row>
    <row r="1918" spans="1:1">
      <c r="A1918" s="1"/>
    </row>
    <row r="1919" spans="1:1">
      <c r="A1919" s="1"/>
    </row>
    <row r="1920" spans="1:1">
      <c r="A1920" s="1"/>
    </row>
    <row r="1921" spans="1:1">
      <c r="A1921" s="1"/>
    </row>
    <row r="1922" spans="1:1">
      <c r="A1922" s="1"/>
    </row>
    <row r="1923" spans="1:1">
      <c r="A1923" s="1"/>
    </row>
    <row r="1924" spans="1:1">
      <c r="A1924" s="1"/>
    </row>
    <row r="1925" spans="1:1">
      <c r="A1925" s="1"/>
    </row>
    <row r="1926" spans="1:1">
      <c r="A1926" s="1"/>
    </row>
    <row r="1927" spans="1:1">
      <c r="A1927" s="1"/>
    </row>
    <row r="1928" spans="1:1">
      <c r="A1928" s="1"/>
    </row>
    <row r="1929" spans="1:1">
      <c r="A1929" s="1"/>
    </row>
    <row r="1930" spans="1:1">
      <c r="A1930" s="1"/>
    </row>
    <row r="1931" spans="1:1">
      <c r="A1931" s="1"/>
    </row>
    <row r="1932" spans="1:1">
      <c r="A1932" s="1"/>
    </row>
    <row r="1933" spans="1:1">
      <c r="A1933" s="1"/>
    </row>
    <row r="1934" spans="1:1">
      <c r="A1934" s="1"/>
    </row>
    <row r="1935" spans="1:1">
      <c r="A1935" s="1"/>
    </row>
    <row r="1936" spans="1:1">
      <c r="A1936" s="1"/>
    </row>
    <row r="1937" spans="1:1">
      <c r="A1937" s="1"/>
    </row>
    <row r="1938" spans="1:1">
      <c r="A1938" s="1"/>
    </row>
    <row r="1939" spans="1:1">
      <c r="A1939" s="1"/>
    </row>
    <row r="1940" spans="1:1">
      <c r="A1940" s="1"/>
    </row>
    <row r="1941" spans="1:1">
      <c r="A1941" s="1"/>
    </row>
    <row r="1942" spans="1:1">
      <c r="A1942" s="1"/>
    </row>
    <row r="1943" spans="1:1">
      <c r="A1943" s="1"/>
    </row>
    <row r="1944" spans="1:1">
      <c r="A1944" s="1"/>
    </row>
    <row r="1945" spans="1:1">
      <c r="A1945" s="1"/>
    </row>
    <row r="1946" spans="1:1">
      <c r="A1946" s="1"/>
    </row>
    <row r="1947" spans="1:1">
      <c r="A1947" s="1"/>
    </row>
    <row r="1948" spans="1:1">
      <c r="A1948" s="1"/>
    </row>
    <row r="1949" spans="1:1">
      <c r="A1949" s="1"/>
    </row>
    <row r="1950" spans="1:1">
      <c r="A1950" s="1"/>
    </row>
    <row r="1951" spans="1:1">
      <c r="A1951" s="1"/>
    </row>
    <row r="1952" spans="1:1">
      <c r="A1952" s="1"/>
    </row>
    <row r="1953" spans="1:1">
      <c r="A1953" s="1"/>
    </row>
    <row r="1954" spans="1:1">
      <c r="A1954" s="1"/>
    </row>
    <row r="1955" spans="1:1">
      <c r="A1955" s="1"/>
    </row>
    <row r="1956" spans="1:1">
      <c r="A1956" s="1"/>
    </row>
    <row r="1957" spans="1:1">
      <c r="A1957" s="1"/>
    </row>
    <row r="1958" spans="1:1">
      <c r="A1958" s="1"/>
    </row>
    <row r="1959" spans="1:1">
      <c r="A1959" s="1"/>
    </row>
    <row r="1960" spans="1:1">
      <c r="A1960" s="1"/>
    </row>
    <row r="1961" spans="1:1">
      <c r="A1961" s="1"/>
    </row>
    <row r="1962" spans="1:1">
      <c r="A1962" s="1"/>
    </row>
    <row r="1963" spans="1:1">
      <c r="A1963" s="1"/>
    </row>
    <row r="1964" spans="1:1">
      <c r="A1964" s="1"/>
    </row>
    <row r="1965" spans="1:1">
      <c r="A1965" s="1"/>
    </row>
    <row r="1966" spans="1:1">
      <c r="A1966" s="1"/>
    </row>
    <row r="1967" spans="1:1">
      <c r="A1967" s="1"/>
    </row>
    <row r="1968" spans="1:1">
      <c r="A1968" s="1"/>
    </row>
    <row r="1969" spans="1:1">
      <c r="A1969" s="1"/>
    </row>
    <row r="1970" spans="1:1">
      <c r="A1970" s="1"/>
    </row>
    <row r="1971" spans="1:1">
      <c r="A1971" s="1"/>
    </row>
    <row r="1972" spans="1:1">
      <c r="A1972" s="1"/>
    </row>
    <row r="1973" spans="1:1">
      <c r="A1973" s="1"/>
    </row>
    <row r="1974" spans="1:1">
      <c r="A1974" s="1"/>
    </row>
    <row r="1975" spans="1:1">
      <c r="A1975" s="1"/>
    </row>
    <row r="1976" spans="1:1">
      <c r="A1976" s="1"/>
    </row>
    <row r="1977" spans="1:1">
      <c r="A1977" s="1"/>
    </row>
    <row r="1978" spans="1:1">
      <c r="A1978" s="1"/>
    </row>
    <row r="1979" spans="1:1">
      <c r="A1979" s="1"/>
    </row>
    <row r="1980" spans="1:1">
      <c r="A1980" s="1"/>
    </row>
    <row r="1981" spans="1:1">
      <c r="A1981" s="1"/>
    </row>
    <row r="1982" spans="1:1">
      <c r="A1982" s="1"/>
    </row>
    <row r="1983" spans="1:1">
      <c r="A1983" s="1"/>
    </row>
    <row r="1984" spans="1:1">
      <c r="A1984" s="1"/>
    </row>
    <row r="1985" spans="1:1">
      <c r="A1985" s="1"/>
    </row>
    <row r="1986" spans="1:1">
      <c r="A1986" s="1"/>
    </row>
    <row r="1987" spans="1:1">
      <c r="A1987" s="1"/>
    </row>
    <row r="1988" spans="1:1">
      <c r="A1988" s="1"/>
    </row>
    <row r="1989" spans="1:1">
      <c r="A1989" s="1"/>
    </row>
    <row r="1990" spans="1:1">
      <c r="A1990" s="1"/>
    </row>
    <row r="1991" spans="1:1">
      <c r="A1991" s="1"/>
    </row>
    <row r="1992" spans="1:1">
      <c r="A1992" s="1"/>
    </row>
    <row r="1993" spans="1:1">
      <c r="A1993" s="1"/>
    </row>
    <row r="1994" spans="1:1">
      <c r="A1994" s="1"/>
    </row>
    <row r="1995" spans="1:1">
      <c r="A1995" s="1"/>
    </row>
    <row r="1996" spans="1:1">
      <c r="A1996" s="1"/>
    </row>
    <row r="1997" spans="1:1">
      <c r="A1997" s="1"/>
    </row>
    <row r="1998" spans="1:1">
      <c r="A1998" s="1"/>
    </row>
    <row r="1999" spans="1:1">
      <c r="A1999" s="1"/>
    </row>
    <row r="2000" spans="1:1">
      <c r="A2000" s="1"/>
    </row>
    <row r="2001" spans="1:1">
      <c r="A2001" s="1"/>
    </row>
    <row r="2002" spans="1:1">
      <c r="A2002" s="1"/>
    </row>
    <row r="2003" spans="1:1">
      <c r="A2003" s="1"/>
    </row>
    <row r="2004" spans="1:1">
      <c r="A2004" s="1"/>
    </row>
    <row r="2005" spans="1:1">
      <c r="A2005" s="1"/>
    </row>
    <row r="2006" spans="1:1">
      <c r="A2006" s="1"/>
    </row>
    <row r="2007" spans="1:1">
      <c r="A2007" s="1"/>
    </row>
    <row r="2008" spans="1:1">
      <c r="A2008" s="1"/>
    </row>
    <row r="2009" spans="1:1">
      <c r="A2009" s="1"/>
    </row>
    <row r="2010" spans="1:1">
      <c r="A2010" s="1"/>
    </row>
    <row r="2011" spans="1:1">
      <c r="A2011" s="1"/>
    </row>
    <row r="2012" spans="1:1">
      <c r="A2012" s="1"/>
    </row>
    <row r="2013" spans="1:1">
      <c r="A2013" s="1"/>
    </row>
    <row r="2014" spans="1:1">
      <c r="A2014" s="1"/>
    </row>
    <row r="2015" spans="1:1">
      <c r="A2015" s="1"/>
    </row>
    <row r="2016" spans="1:1">
      <c r="A2016" s="1"/>
    </row>
    <row r="2017" spans="1:1">
      <c r="A2017" s="1"/>
    </row>
    <row r="2018" spans="1:1">
      <c r="A2018" s="1"/>
    </row>
    <row r="2019" spans="1:1">
      <c r="A2019" s="1"/>
    </row>
    <row r="2020" spans="1:1">
      <c r="A2020" s="1"/>
    </row>
    <row r="2021" spans="1:1">
      <c r="A2021" s="1"/>
    </row>
    <row r="2022" spans="1:1">
      <c r="A2022" s="1"/>
    </row>
    <row r="2023" spans="1:1">
      <c r="A2023" s="1"/>
    </row>
    <row r="2024" spans="1:1">
      <c r="A2024" s="1"/>
    </row>
    <row r="2025" spans="1:1">
      <c r="A2025" s="1"/>
    </row>
    <row r="2026" spans="1:1">
      <c r="A2026" s="1"/>
    </row>
    <row r="2027" spans="1:1">
      <c r="A2027" s="1"/>
    </row>
    <row r="2028" spans="1:1">
      <c r="A2028" s="1"/>
    </row>
    <row r="2029" spans="1:1">
      <c r="A2029" s="1"/>
    </row>
    <row r="2030" spans="1:1">
      <c r="A2030" s="1"/>
    </row>
    <row r="2031" spans="1:1">
      <c r="A2031" s="1"/>
    </row>
    <row r="2032" spans="1:1">
      <c r="A2032" s="1"/>
    </row>
    <row r="2033" spans="1:1">
      <c r="A2033" s="1"/>
    </row>
    <row r="2034" spans="1:1">
      <c r="A2034" s="1"/>
    </row>
    <row r="2035" spans="1:1">
      <c r="A2035" s="1"/>
    </row>
    <row r="2036" spans="1:1">
      <c r="A2036" s="1"/>
    </row>
    <row r="2037" spans="1:1">
      <c r="A2037" s="1"/>
    </row>
    <row r="2038" spans="1:1">
      <c r="A2038" s="1"/>
    </row>
    <row r="2039" spans="1:1">
      <c r="A2039" s="1"/>
    </row>
    <row r="2040" spans="1:1">
      <c r="A2040" s="1"/>
    </row>
    <row r="2041" spans="1:1">
      <c r="A2041" s="1"/>
    </row>
    <row r="2042" spans="1:1">
      <c r="A2042" s="1"/>
    </row>
    <row r="2043" spans="1:1">
      <c r="A2043" s="1"/>
    </row>
    <row r="2044" spans="1:1">
      <c r="A2044" s="1"/>
    </row>
    <row r="2045" spans="1:1">
      <c r="A2045" s="1"/>
    </row>
    <row r="2046" spans="1:1">
      <c r="A2046" s="1"/>
    </row>
    <row r="2047" spans="1:1">
      <c r="A2047" s="1"/>
    </row>
    <row r="2048" spans="1:1">
      <c r="A2048" s="1"/>
    </row>
    <row r="2049" spans="1:1">
      <c r="A2049" s="1"/>
    </row>
    <row r="2050" spans="1:1">
      <c r="A2050" s="1"/>
    </row>
    <row r="2051" spans="1:1">
      <c r="A2051" s="1"/>
    </row>
    <row r="2052" spans="1:1">
      <c r="A2052" s="1"/>
    </row>
    <row r="2053" spans="1:1">
      <c r="A2053" s="1"/>
    </row>
    <row r="2054" spans="1:1">
      <c r="A2054" s="1"/>
    </row>
    <row r="2055" spans="1:1">
      <c r="A2055" s="1"/>
    </row>
    <row r="2056" spans="1:1">
      <c r="A2056" s="1"/>
    </row>
    <row r="2057" spans="1:1">
      <c r="A2057" s="1"/>
    </row>
    <row r="2058" spans="1:1">
      <c r="A2058" s="1"/>
    </row>
    <row r="2059" spans="1:1">
      <c r="A2059" s="1"/>
    </row>
    <row r="2060" spans="1:1">
      <c r="A2060" s="1"/>
    </row>
    <row r="2061" spans="1:1">
      <c r="A2061" s="1"/>
    </row>
    <row r="2062" spans="1:1">
      <c r="A2062" s="1"/>
    </row>
    <row r="2063" spans="1:1">
      <c r="A2063" s="1"/>
    </row>
    <row r="2064" spans="1:1">
      <c r="A2064" s="1"/>
    </row>
    <row r="2065" spans="1:1">
      <c r="A2065" s="1"/>
    </row>
    <row r="2066" spans="1:1">
      <c r="A2066" s="1"/>
    </row>
    <row r="2067" spans="1:1">
      <c r="A2067" s="1"/>
    </row>
    <row r="2068" spans="1:1">
      <c r="A2068" s="1"/>
    </row>
    <row r="2069" spans="1:1">
      <c r="A2069" s="1"/>
    </row>
    <row r="2070" spans="1:1">
      <c r="A2070" s="1"/>
    </row>
    <row r="2071" spans="1:1">
      <c r="A2071" s="1"/>
    </row>
    <row r="2072" spans="1:1">
      <c r="A2072" s="1"/>
    </row>
    <row r="2073" spans="1:1">
      <c r="A2073" s="1"/>
    </row>
    <row r="2074" spans="1:1">
      <c r="A2074" s="1"/>
    </row>
    <row r="2075" spans="1:1">
      <c r="A2075" s="1"/>
    </row>
    <row r="2076" spans="1:1">
      <c r="A2076" s="1"/>
    </row>
    <row r="2077" spans="1:1">
      <c r="A2077" s="1"/>
    </row>
    <row r="2078" spans="1:1">
      <c r="A2078" s="1"/>
    </row>
    <row r="2079" spans="1:1">
      <c r="A2079" s="1"/>
    </row>
    <row r="2080" spans="1:1">
      <c r="A2080" s="1"/>
    </row>
    <row r="2081" spans="1:1">
      <c r="A2081" s="1"/>
    </row>
    <row r="2082" spans="1:1">
      <c r="A2082" s="1"/>
    </row>
    <row r="2083" spans="1:1">
      <c r="A2083" s="1"/>
    </row>
    <row r="2084" spans="1:1">
      <c r="A2084" s="1"/>
    </row>
    <row r="2085" spans="1:1">
      <c r="A2085" s="1"/>
    </row>
    <row r="2086" spans="1:1">
      <c r="A2086" s="1"/>
    </row>
    <row r="2087" spans="1:1">
      <c r="A2087" s="1"/>
    </row>
    <row r="2088" spans="1:1">
      <c r="A2088" s="1"/>
    </row>
    <row r="2089" spans="1:1">
      <c r="A2089" s="1"/>
    </row>
    <row r="2090" spans="1:1">
      <c r="A2090" s="1"/>
    </row>
    <row r="2091" spans="1:1">
      <c r="A2091" s="1"/>
    </row>
    <row r="2092" spans="1:1">
      <c r="A2092" s="1"/>
    </row>
    <row r="2093" spans="1:1">
      <c r="A2093" s="1"/>
    </row>
    <row r="2094" spans="1:1">
      <c r="A2094" s="1"/>
    </row>
    <row r="2095" spans="1:1">
      <c r="A2095" s="1"/>
    </row>
    <row r="2096" spans="1:1">
      <c r="A2096" s="1"/>
    </row>
    <row r="2097" spans="1:1">
      <c r="A2097" s="1"/>
    </row>
    <row r="2098" spans="1:1">
      <c r="A2098" s="1"/>
    </row>
    <row r="2099" spans="1:1">
      <c r="A2099" s="1"/>
    </row>
    <row r="2100" spans="1:1">
      <c r="A2100" s="1"/>
    </row>
    <row r="2101" spans="1:1">
      <c r="A2101" s="1"/>
    </row>
    <row r="2102" spans="1:1">
      <c r="A2102" s="1"/>
    </row>
    <row r="2103" spans="1:1">
      <c r="A2103" s="1"/>
    </row>
    <row r="2104" spans="1:1">
      <c r="A2104" s="1"/>
    </row>
    <row r="2105" spans="1:1">
      <c r="A2105" s="1"/>
    </row>
    <row r="2106" spans="1:1">
      <c r="A2106" s="1"/>
    </row>
    <row r="2107" spans="1:1">
      <c r="A2107" s="1"/>
    </row>
    <row r="2108" spans="1:1">
      <c r="A2108" s="1"/>
    </row>
    <row r="2109" spans="1:1">
      <c r="A2109" s="1"/>
    </row>
    <row r="2110" spans="1:1">
      <c r="A2110" s="1"/>
    </row>
    <row r="2111" spans="1:1">
      <c r="A2111" s="1"/>
    </row>
    <row r="2112" spans="1:1">
      <c r="A2112" s="1"/>
    </row>
    <row r="2113" spans="1:1">
      <c r="A2113" s="1"/>
    </row>
    <row r="2114" spans="1:1">
      <c r="A2114" s="1"/>
    </row>
    <row r="2115" spans="1:1">
      <c r="A2115" s="1"/>
    </row>
    <row r="2116" spans="1:1">
      <c r="A2116" s="1"/>
    </row>
    <row r="2117" spans="1:1">
      <c r="A2117" s="1"/>
    </row>
    <row r="2118" spans="1:1">
      <c r="A2118" s="1"/>
    </row>
    <row r="2119" spans="1:1">
      <c r="A2119" s="1"/>
    </row>
    <row r="2120" spans="1:1">
      <c r="A2120" s="1"/>
    </row>
    <row r="2121" spans="1:1">
      <c r="A2121" s="1"/>
    </row>
    <row r="2122" spans="1:1">
      <c r="A2122" s="1"/>
    </row>
    <row r="2123" spans="1:1">
      <c r="A2123" s="1"/>
    </row>
    <row r="2124" spans="1:1">
      <c r="A2124" s="1"/>
    </row>
    <row r="2125" spans="1:1">
      <c r="A2125" s="1"/>
    </row>
    <row r="2126" spans="1:1">
      <c r="A2126" s="1"/>
    </row>
    <row r="2127" spans="1:1">
      <c r="A2127" s="1"/>
    </row>
    <row r="2128" spans="1:1">
      <c r="A2128" s="1"/>
    </row>
    <row r="2129" spans="1:1">
      <c r="A2129" s="1"/>
    </row>
    <row r="2130" spans="1:1">
      <c r="A2130" s="1"/>
    </row>
    <row r="2131" spans="1:1">
      <c r="A2131" s="1"/>
    </row>
    <row r="2132" spans="1:1">
      <c r="A2132" s="1"/>
    </row>
    <row r="2133" spans="1:1">
      <c r="A2133" s="1"/>
    </row>
    <row r="2134" spans="1:1">
      <c r="A2134" s="1"/>
    </row>
    <row r="2135" spans="1:1">
      <c r="A2135" s="1"/>
    </row>
    <row r="2136" spans="1:1">
      <c r="A2136" s="1"/>
    </row>
    <row r="2137" spans="1:1">
      <c r="A2137" s="1"/>
    </row>
    <row r="2138" spans="1:1">
      <c r="A2138" s="1"/>
    </row>
    <row r="2139" spans="1:1">
      <c r="A2139" s="1"/>
    </row>
    <row r="2140" spans="1:1">
      <c r="A2140" s="1"/>
    </row>
    <row r="2141" spans="1:1">
      <c r="A2141" s="1"/>
    </row>
    <row r="2142" spans="1:1">
      <c r="A2142" s="1"/>
    </row>
    <row r="2143" spans="1:1">
      <c r="A2143" s="1"/>
    </row>
    <row r="2144" spans="1:1">
      <c r="A2144" s="1"/>
    </row>
    <row r="2145" spans="1:1">
      <c r="A2145" s="1"/>
    </row>
    <row r="2146" spans="1:1">
      <c r="A2146" s="1"/>
    </row>
    <row r="2147" spans="1:1">
      <c r="A2147" s="1"/>
    </row>
    <row r="2148" spans="1:1">
      <c r="A2148" s="1"/>
    </row>
    <row r="2149" spans="1:1">
      <c r="A2149" s="1"/>
    </row>
    <row r="2150" spans="1:1">
      <c r="A2150" s="1"/>
    </row>
    <row r="2151" spans="1:1">
      <c r="A2151" s="1"/>
    </row>
    <row r="2152" spans="1:1">
      <c r="A2152" s="1"/>
    </row>
    <row r="2153" spans="1:1">
      <c r="A2153" s="1"/>
    </row>
    <row r="2154" spans="1:1">
      <c r="A2154" s="1"/>
    </row>
    <row r="2155" spans="1:1">
      <c r="A2155" s="1"/>
    </row>
    <row r="2156" spans="1:1">
      <c r="A2156" s="1"/>
    </row>
    <row r="2157" spans="1:1">
      <c r="A2157" s="1"/>
    </row>
    <row r="2158" spans="1:1">
      <c r="A2158" s="1"/>
    </row>
    <row r="2159" spans="1:1">
      <c r="A2159" s="1"/>
    </row>
    <row r="2160" spans="1:1">
      <c r="A2160" s="1"/>
    </row>
    <row r="2161" spans="1:1">
      <c r="A2161" s="1"/>
    </row>
    <row r="2162" spans="1:1">
      <c r="A2162" s="1"/>
    </row>
    <row r="2163" spans="1:1">
      <c r="A2163" s="1"/>
    </row>
    <row r="2164" spans="1:1">
      <c r="A2164" s="1"/>
    </row>
    <row r="2165" spans="1:1">
      <c r="A2165" s="1"/>
    </row>
    <row r="2166" spans="1:1">
      <c r="A2166" s="1"/>
    </row>
    <row r="2167" spans="1:1">
      <c r="A2167" s="1"/>
    </row>
    <row r="2168" spans="1:1">
      <c r="A2168" s="1"/>
    </row>
    <row r="2169" spans="1:1">
      <c r="A2169" s="1"/>
    </row>
    <row r="2170" spans="1:1">
      <c r="A2170" s="1"/>
    </row>
    <row r="2171" spans="1:1">
      <c r="A2171" s="1"/>
    </row>
    <row r="2172" spans="1:1">
      <c r="A2172" s="1"/>
    </row>
    <row r="2173" spans="1:1">
      <c r="A2173" s="1"/>
    </row>
    <row r="2174" spans="1:1">
      <c r="A2174" s="1"/>
    </row>
    <row r="2175" spans="1:1">
      <c r="A2175" s="1"/>
    </row>
    <row r="2176" spans="1:1">
      <c r="A2176" s="1"/>
    </row>
    <row r="2177" spans="1:1">
      <c r="A2177" s="1"/>
    </row>
    <row r="2178" spans="1:1">
      <c r="A2178" s="1"/>
    </row>
    <row r="2179" spans="1:1">
      <c r="A2179" s="1"/>
    </row>
    <row r="2180" spans="1:1">
      <c r="A2180" s="1"/>
    </row>
    <row r="2181" spans="1:1">
      <c r="A2181" s="1"/>
    </row>
    <row r="2182" spans="1:1">
      <c r="A2182" s="1"/>
    </row>
    <row r="2183" spans="1:1">
      <c r="A2183" s="1"/>
    </row>
    <row r="2184" spans="1:1">
      <c r="A2184" s="1"/>
    </row>
    <row r="2185" spans="1:1">
      <c r="A2185" s="1"/>
    </row>
    <row r="2186" spans="1:1">
      <c r="A2186" s="1"/>
    </row>
    <row r="2187" spans="1:1">
      <c r="A2187" s="1"/>
    </row>
    <row r="2188" spans="1:1">
      <c r="A2188" s="1"/>
    </row>
    <row r="2189" spans="1:1">
      <c r="A2189" s="1"/>
    </row>
    <row r="2190" spans="1:1">
      <c r="A2190" s="1"/>
    </row>
    <row r="2191" spans="1:1">
      <c r="A2191" s="1"/>
    </row>
    <row r="2192" spans="1:1">
      <c r="A2192" s="1"/>
    </row>
    <row r="2193" spans="1:1">
      <c r="A2193" s="1"/>
    </row>
    <row r="2194" spans="1:1">
      <c r="A2194" s="1"/>
    </row>
    <row r="2195" spans="1:1">
      <c r="A2195" s="1"/>
    </row>
    <row r="2196" spans="1:1">
      <c r="A2196" s="1"/>
    </row>
    <row r="2197" spans="1:1">
      <c r="A2197" s="1"/>
    </row>
    <row r="2198" spans="1:1">
      <c r="A2198" s="1"/>
    </row>
    <row r="2199" spans="1:1">
      <c r="A2199" s="1"/>
    </row>
    <row r="2200" spans="1:1">
      <c r="A2200" s="1"/>
    </row>
    <row r="2201" spans="1:1">
      <c r="A2201" s="1"/>
    </row>
    <row r="2202" spans="1:1">
      <c r="A2202" s="1"/>
    </row>
    <row r="2203" spans="1:1">
      <c r="A2203" s="1"/>
    </row>
    <row r="2204" spans="1:1">
      <c r="A2204" s="1"/>
    </row>
    <row r="2205" spans="1:1">
      <c r="A2205" s="1"/>
    </row>
    <row r="2206" spans="1:1">
      <c r="A2206" s="1"/>
    </row>
    <row r="2207" spans="1:1">
      <c r="A2207" s="1"/>
    </row>
    <row r="2208" spans="1:1">
      <c r="A2208" s="1"/>
    </row>
    <row r="2209" spans="1:1">
      <c r="A2209" s="1"/>
    </row>
    <row r="2210" spans="1:1">
      <c r="A2210" s="1"/>
    </row>
    <row r="2211" spans="1:1">
      <c r="A2211" s="1"/>
    </row>
    <row r="2212" spans="1:1">
      <c r="A2212" s="1"/>
    </row>
    <row r="2213" spans="1:1">
      <c r="A2213" s="1"/>
    </row>
    <row r="2214" spans="1:1">
      <c r="A2214" s="1"/>
    </row>
    <row r="2215" spans="1:1">
      <c r="A2215" s="1"/>
    </row>
    <row r="2216" spans="1:1">
      <c r="A2216" s="1"/>
    </row>
    <row r="2217" spans="1:1">
      <c r="A2217" s="1"/>
    </row>
    <row r="2218" spans="1:1">
      <c r="A2218" s="1"/>
    </row>
    <row r="2219" spans="1:1">
      <c r="A2219" s="1"/>
    </row>
    <row r="2220" spans="1:1">
      <c r="A2220" s="1"/>
    </row>
    <row r="2221" spans="1:1">
      <c r="A2221" s="1"/>
    </row>
    <row r="2222" spans="1:1">
      <c r="A2222" s="1"/>
    </row>
    <row r="2223" spans="1:1">
      <c r="A2223" s="1"/>
    </row>
    <row r="2224" spans="1:1">
      <c r="A2224" s="1"/>
    </row>
    <row r="2225" spans="1:1">
      <c r="A2225" s="1"/>
    </row>
    <row r="2226" spans="1:1">
      <c r="A2226" s="1"/>
    </row>
    <row r="2227" spans="1:1">
      <c r="A2227" s="1"/>
    </row>
    <row r="2228" spans="1:1">
      <c r="A2228" s="1"/>
    </row>
    <row r="2229" spans="1:1">
      <c r="A2229" s="1"/>
    </row>
    <row r="2230" spans="1:1">
      <c r="A2230" s="1"/>
    </row>
    <row r="2231" spans="1:1">
      <c r="A2231" s="1"/>
    </row>
    <row r="2232" spans="1:1">
      <c r="A2232" s="1"/>
    </row>
    <row r="2233" spans="1:1">
      <c r="A2233" s="1"/>
    </row>
    <row r="2234" spans="1:1">
      <c r="A2234" s="1"/>
    </row>
    <row r="2235" spans="1:1">
      <c r="A2235" s="1"/>
    </row>
    <row r="2236" spans="1:1">
      <c r="A2236" s="1"/>
    </row>
    <row r="2237" spans="1:1">
      <c r="A2237" s="1"/>
    </row>
    <row r="2238" spans="1:1">
      <c r="A2238" s="1"/>
    </row>
    <row r="2239" spans="1:1">
      <c r="A2239" s="1"/>
    </row>
    <row r="2240" spans="1:1">
      <c r="A2240" s="1"/>
    </row>
    <row r="2241" spans="1:1">
      <c r="A2241" s="1"/>
    </row>
    <row r="2242" spans="1:1">
      <c r="A2242" s="1"/>
    </row>
    <row r="2243" spans="1:1">
      <c r="A2243" s="1"/>
    </row>
    <row r="2244" spans="1:1">
      <c r="A2244" s="1"/>
    </row>
    <row r="2245" spans="1:1">
      <c r="A2245" s="1"/>
    </row>
    <row r="2246" spans="1:1">
      <c r="A2246" s="1"/>
    </row>
    <row r="2247" spans="1:1">
      <c r="A2247" s="1"/>
    </row>
    <row r="2248" spans="1:1">
      <c r="A2248" s="1"/>
    </row>
    <row r="2249" spans="1:1">
      <c r="A2249" s="1"/>
    </row>
    <row r="2250" spans="1:1">
      <c r="A2250" s="1"/>
    </row>
    <row r="2251" spans="1:1">
      <c r="A2251" s="1"/>
    </row>
    <row r="2252" spans="1:1">
      <c r="A2252" s="1"/>
    </row>
    <row r="2253" spans="1:1">
      <c r="A2253" s="1"/>
    </row>
    <row r="2254" spans="1:1">
      <c r="A2254" s="1"/>
    </row>
    <row r="2255" spans="1:1">
      <c r="A2255" s="1"/>
    </row>
    <row r="2256" spans="1:1">
      <c r="A2256" s="1"/>
    </row>
    <row r="2257" spans="1:1">
      <c r="A2257" s="1"/>
    </row>
    <row r="2258" spans="1:1">
      <c r="A2258" s="1"/>
    </row>
    <row r="2259" spans="1:1">
      <c r="A2259" s="1"/>
    </row>
    <row r="2260" spans="1:1">
      <c r="A2260" s="1"/>
    </row>
    <row r="2261" spans="1:1">
      <c r="A2261" s="1"/>
    </row>
    <row r="2262" spans="1:1">
      <c r="A2262" s="1"/>
    </row>
    <row r="2263" spans="1:1">
      <c r="A2263" s="1"/>
    </row>
    <row r="2264" spans="1:1">
      <c r="A2264" s="1"/>
    </row>
    <row r="2265" spans="1:1">
      <c r="A2265" s="1"/>
    </row>
    <row r="2266" spans="1:1">
      <c r="A2266" s="1"/>
    </row>
    <row r="2267" spans="1:1">
      <c r="A2267" s="1"/>
    </row>
    <row r="2268" spans="1:1">
      <c r="A2268" s="1"/>
    </row>
    <row r="2269" spans="1:1">
      <c r="A2269" s="1"/>
    </row>
    <row r="2270" spans="1:1">
      <c r="A2270" s="1"/>
    </row>
    <row r="2271" spans="1:1">
      <c r="A2271" s="1"/>
    </row>
    <row r="2272" spans="1:1">
      <c r="A2272" s="1"/>
    </row>
    <row r="2273" spans="1:1">
      <c r="A2273" s="1"/>
    </row>
    <row r="2274" spans="1:1">
      <c r="A2274" s="1"/>
    </row>
    <row r="2275" spans="1:1">
      <c r="A2275" s="1"/>
    </row>
    <row r="2276" spans="1:1">
      <c r="A2276" s="1"/>
    </row>
    <row r="2277" spans="1:1">
      <c r="A2277" s="1"/>
    </row>
    <row r="2278" spans="1:1">
      <c r="A2278" s="1"/>
    </row>
    <row r="2279" spans="1:1">
      <c r="A2279" s="1"/>
    </row>
    <row r="2280" spans="1:1">
      <c r="A2280" s="1"/>
    </row>
    <row r="2281" spans="1:1">
      <c r="A2281" s="1"/>
    </row>
    <row r="2282" spans="1:1">
      <c r="A2282" s="1"/>
    </row>
    <row r="2283" spans="1:1">
      <c r="A2283" s="1"/>
    </row>
    <row r="2284" spans="1:1">
      <c r="A2284" s="1"/>
    </row>
    <row r="2285" spans="1:1">
      <c r="A2285" s="1"/>
    </row>
    <row r="2286" spans="1:1">
      <c r="A2286" s="1"/>
    </row>
    <row r="2287" spans="1:1">
      <c r="A2287" s="1"/>
    </row>
    <row r="2288" spans="1:1">
      <c r="A2288" s="1"/>
    </row>
    <row r="2289" spans="1:1">
      <c r="A2289" s="1"/>
    </row>
    <row r="2290" spans="1:1">
      <c r="A2290" s="1"/>
    </row>
    <row r="2291" spans="1:1">
      <c r="A2291" s="1"/>
    </row>
    <row r="2292" spans="1:1">
      <c r="A2292" s="1"/>
    </row>
    <row r="2293" spans="1:1">
      <c r="A2293" s="1"/>
    </row>
    <row r="2294" spans="1:1">
      <c r="A2294" s="1"/>
    </row>
    <row r="2295" spans="1:1">
      <c r="A2295" s="1"/>
    </row>
    <row r="2296" spans="1:1">
      <c r="A2296" s="1"/>
    </row>
    <row r="2297" spans="1:1">
      <c r="A2297" s="1"/>
    </row>
    <row r="2298" spans="1:1">
      <c r="A2298" s="1"/>
    </row>
    <row r="2299" spans="1:1">
      <c r="A2299" s="1"/>
    </row>
    <row r="2300" spans="1:1">
      <c r="A2300" s="1"/>
    </row>
    <row r="2301" spans="1:1">
      <c r="A2301" s="1"/>
    </row>
    <row r="2302" spans="1:1">
      <c r="A2302" s="1"/>
    </row>
    <row r="2303" spans="1:1">
      <c r="A2303" s="1"/>
    </row>
    <row r="2304" spans="1:1">
      <c r="A2304" s="1"/>
    </row>
    <row r="2305" spans="1:1">
      <c r="A2305" s="1"/>
    </row>
    <row r="2306" spans="1:1">
      <c r="A2306" s="1"/>
    </row>
    <row r="2307" spans="1:1">
      <c r="A2307" s="1"/>
    </row>
    <row r="2308" spans="1:1">
      <c r="A2308" s="1"/>
    </row>
    <row r="2309" spans="1:1">
      <c r="A2309" s="1"/>
    </row>
    <row r="2310" spans="1:1">
      <c r="A2310" s="1"/>
    </row>
    <row r="2311" spans="1:1">
      <c r="A2311" s="1"/>
    </row>
    <row r="2312" spans="1:1">
      <c r="A2312" s="1"/>
    </row>
    <row r="2313" spans="1:1">
      <c r="A2313" s="1"/>
    </row>
    <row r="2314" spans="1:1">
      <c r="A2314" s="1"/>
    </row>
    <row r="2315" spans="1:1">
      <c r="A2315" s="1"/>
    </row>
    <row r="2316" spans="1:1">
      <c r="A2316" s="1"/>
    </row>
    <row r="2317" spans="1:1">
      <c r="A2317" s="1"/>
    </row>
    <row r="2318" spans="1:1">
      <c r="A2318" s="1"/>
    </row>
    <row r="2319" spans="1:1">
      <c r="A2319" s="1"/>
    </row>
    <row r="2320" spans="1:1">
      <c r="A2320" s="1"/>
    </row>
    <row r="2321" spans="1:1">
      <c r="A2321" s="1"/>
    </row>
    <row r="2322" spans="1:1">
      <c r="A2322" s="1"/>
    </row>
    <row r="2323" spans="1:1">
      <c r="A2323" s="1"/>
    </row>
    <row r="2324" spans="1:1">
      <c r="A2324" s="1"/>
    </row>
    <row r="2325" spans="1:1">
      <c r="A2325" s="1"/>
    </row>
    <row r="2326" spans="1:1">
      <c r="A2326" s="1"/>
    </row>
    <row r="2327" spans="1:1">
      <c r="A2327" s="1"/>
    </row>
    <row r="2328" spans="1:1">
      <c r="A2328" s="1"/>
    </row>
    <row r="2329" spans="1:1">
      <c r="A2329" s="1"/>
    </row>
    <row r="2330" spans="1:1">
      <c r="A2330" s="1"/>
    </row>
    <row r="2331" spans="1:1">
      <c r="A2331" s="1"/>
    </row>
    <row r="2332" spans="1:1">
      <c r="A2332" s="1"/>
    </row>
    <row r="2333" spans="1:1">
      <c r="A2333" s="1"/>
    </row>
    <row r="2334" spans="1:1">
      <c r="A2334" s="1"/>
    </row>
    <row r="2335" spans="1:1">
      <c r="A2335" s="1"/>
    </row>
    <row r="2336" spans="1:1">
      <c r="A2336" s="1"/>
    </row>
    <row r="2337" spans="1:1">
      <c r="A2337" s="1"/>
    </row>
    <row r="2338" spans="1:1">
      <c r="A2338" s="1"/>
    </row>
    <row r="2339" spans="1:1">
      <c r="A2339" s="1"/>
    </row>
    <row r="2340" spans="1:1">
      <c r="A2340" s="1"/>
    </row>
    <row r="2341" spans="1:1">
      <c r="A2341" s="1"/>
    </row>
    <row r="2342" spans="1:1">
      <c r="A2342" s="1"/>
    </row>
    <row r="2343" spans="1:1">
      <c r="A2343" s="1"/>
    </row>
    <row r="2344" spans="1:1">
      <c r="A2344" s="1"/>
    </row>
    <row r="2345" spans="1:1">
      <c r="A2345" s="1"/>
    </row>
    <row r="2346" spans="1:1">
      <c r="A2346" s="1"/>
    </row>
    <row r="2347" spans="1:1">
      <c r="A2347" s="1"/>
    </row>
    <row r="2348" spans="1:1">
      <c r="A2348" s="1"/>
    </row>
    <row r="2349" spans="1:1">
      <c r="A2349" s="1"/>
    </row>
    <row r="2350" spans="1:1">
      <c r="A2350" s="1"/>
    </row>
    <row r="2351" spans="1:1">
      <c r="A2351" s="1"/>
    </row>
    <row r="2352" spans="1:1">
      <c r="A2352" s="1"/>
    </row>
    <row r="2353" spans="1:1">
      <c r="A2353" s="1"/>
    </row>
    <row r="2354" spans="1:1">
      <c r="A2354" s="1"/>
    </row>
    <row r="2355" spans="1:1">
      <c r="A2355" s="1"/>
    </row>
    <row r="2356" spans="1:1">
      <c r="A2356" s="1"/>
    </row>
    <row r="2357" spans="1:1">
      <c r="A2357" s="1"/>
    </row>
    <row r="2358" spans="1:1">
      <c r="A2358" s="1"/>
    </row>
    <row r="2359" spans="1:1">
      <c r="A2359" s="1"/>
    </row>
    <row r="2360" spans="1:1">
      <c r="A2360" s="1"/>
    </row>
    <row r="2361" spans="1:1">
      <c r="A2361" s="1"/>
    </row>
    <row r="2362" spans="1:1">
      <c r="A2362" s="1"/>
    </row>
    <row r="2363" spans="1:1">
      <c r="A2363" s="1"/>
    </row>
    <row r="2364" spans="1:1">
      <c r="A2364" s="1"/>
    </row>
    <row r="2365" spans="1:1">
      <c r="A2365" s="1"/>
    </row>
    <row r="2366" spans="1:1">
      <c r="A2366" s="1"/>
    </row>
    <row r="2367" spans="1:1">
      <c r="A2367" s="1"/>
    </row>
    <row r="2368" spans="1:1">
      <c r="A2368" s="1"/>
    </row>
    <row r="2369" spans="1:1">
      <c r="A2369" s="1"/>
    </row>
    <row r="2370" spans="1:1">
      <c r="A2370" s="1"/>
    </row>
    <row r="2371" spans="1:1">
      <c r="A2371" s="1"/>
    </row>
    <row r="2372" spans="1:1">
      <c r="A2372" s="1"/>
    </row>
    <row r="2373" spans="1:1">
      <c r="A2373" s="1"/>
    </row>
    <row r="2374" spans="1:1">
      <c r="A2374" s="1"/>
    </row>
    <row r="2375" spans="1:1">
      <c r="A2375" s="1"/>
    </row>
    <row r="2376" spans="1:1">
      <c r="A2376" s="1"/>
    </row>
    <row r="2377" spans="1:1">
      <c r="A2377" s="1"/>
    </row>
    <row r="2378" spans="1:1">
      <c r="A2378" s="1"/>
    </row>
    <row r="2379" spans="1:1">
      <c r="A2379" s="1"/>
    </row>
    <row r="2380" spans="1:1">
      <c r="A2380" s="1"/>
    </row>
    <row r="2381" spans="1:1">
      <c r="A2381" s="1"/>
    </row>
    <row r="2382" spans="1:1">
      <c r="A2382" s="1"/>
    </row>
    <row r="2383" spans="1:1">
      <c r="A2383" s="1"/>
    </row>
    <row r="2384" spans="1:1">
      <c r="A2384" s="1"/>
    </row>
    <row r="2385" spans="1:1">
      <c r="A2385" s="1"/>
    </row>
    <row r="2386" spans="1:1">
      <c r="A2386" s="1"/>
    </row>
    <row r="2387" spans="1:1">
      <c r="A2387" s="1"/>
    </row>
    <row r="2388" spans="1:1">
      <c r="A2388" s="1"/>
    </row>
    <row r="2389" spans="1:1">
      <c r="A2389" s="1"/>
    </row>
    <row r="2390" spans="1:1">
      <c r="A2390" s="1"/>
    </row>
    <row r="2391" spans="1:1">
      <c r="A2391" s="1"/>
    </row>
    <row r="2392" spans="1:1">
      <c r="A2392" s="1"/>
    </row>
    <row r="2393" spans="1:1">
      <c r="A2393" s="1"/>
    </row>
    <row r="2394" spans="1:1">
      <c r="A2394" s="1"/>
    </row>
    <row r="2395" spans="1:1">
      <c r="A2395" s="1"/>
    </row>
    <row r="2396" spans="1:1">
      <c r="A2396" s="1"/>
    </row>
    <row r="2397" spans="1:1">
      <c r="A2397" s="1"/>
    </row>
    <row r="2398" spans="1:1">
      <c r="A2398" s="1"/>
    </row>
    <row r="2399" spans="1:1">
      <c r="A2399" s="1"/>
    </row>
    <row r="2400" spans="1:1">
      <c r="A2400" s="1"/>
    </row>
    <row r="2401" spans="1:1">
      <c r="A2401" s="1"/>
    </row>
    <row r="2402" spans="1:1">
      <c r="A2402" s="1"/>
    </row>
    <row r="2403" spans="1:1">
      <c r="A2403" s="1"/>
    </row>
    <row r="2404" spans="1:1">
      <c r="A2404" s="1"/>
    </row>
    <row r="2405" spans="1:1">
      <c r="A2405" s="1"/>
    </row>
    <row r="2406" spans="1:1">
      <c r="A2406" s="1"/>
    </row>
    <row r="2407" spans="1:1">
      <c r="A2407" s="1"/>
    </row>
    <row r="2408" spans="1:1">
      <c r="A2408" s="1"/>
    </row>
    <row r="2409" spans="1:1">
      <c r="A2409" s="1"/>
    </row>
    <row r="2410" spans="1:1">
      <c r="A2410" s="1"/>
    </row>
    <row r="2411" spans="1:1">
      <c r="A2411" s="1"/>
    </row>
    <row r="2412" spans="1:1">
      <c r="A2412" s="1"/>
    </row>
    <row r="2413" spans="1:1">
      <c r="A2413" s="1"/>
    </row>
    <row r="2414" spans="1:1">
      <c r="A2414" s="1"/>
    </row>
    <row r="2415" spans="1:1">
      <c r="A2415" s="1"/>
    </row>
    <row r="2416" spans="1:1">
      <c r="A2416" s="1"/>
    </row>
    <row r="2417" spans="1:1">
      <c r="A2417" s="1"/>
    </row>
    <row r="2418" spans="1:1">
      <c r="A2418" s="1"/>
    </row>
    <row r="2419" spans="1:1">
      <c r="A2419" s="1"/>
    </row>
    <row r="2420" spans="1:1">
      <c r="A2420" s="1"/>
    </row>
    <row r="2421" spans="1:1">
      <c r="A2421" s="1"/>
    </row>
    <row r="2422" spans="1:1">
      <c r="A2422" s="1"/>
    </row>
    <row r="2423" spans="1:1">
      <c r="A2423" s="1"/>
    </row>
    <row r="2424" spans="1:1">
      <c r="A2424" s="1"/>
    </row>
    <row r="2425" spans="1:1">
      <c r="A2425" s="1"/>
    </row>
    <row r="2426" spans="1:1">
      <c r="A2426" s="1"/>
    </row>
    <row r="2427" spans="1:1">
      <c r="A2427" s="1"/>
    </row>
    <row r="2428" spans="1:1">
      <c r="A2428" s="1"/>
    </row>
    <row r="2429" spans="1:1">
      <c r="A2429" s="1"/>
    </row>
    <row r="2430" spans="1:1">
      <c r="A2430" s="1"/>
    </row>
    <row r="2431" spans="1:1">
      <c r="A2431" s="1"/>
    </row>
    <row r="2432" spans="1:1">
      <c r="A2432" s="1"/>
    </row>
    <row r="2433" spans="1:1">
      <c r="A2433" s="1"/>
    </row>
    <row r="2434" spans="1:1">
      <c r="A2434" s="1"/>
    </row>
    <row r="2435" spans="1:1">
      <c r="A2435" s="1"/>
    </row>
    <row r="2436" spans="1:1">
      <c r="A2436" s="1"/>
    </row>
    <row r="2437" spans="1:1">
      <c r="A2437" s="1"/>
    </row>
    <row r="2438" spans="1:1">
      <c r="A2438" s="1"/>
    </row>
    <row r="2439" spans="1:1">
      <c r="A2439" s="1"/>
    </row>
    <row r="2440" spans="1:1">
      <c r="A2440" s="1"/>
    </row>
    <row r="2441" spans="1:1">
      <c r="A2441" s="1"/>
    </row>
    <row r="2442" spans="1:1">
      <c r="A2442" s="1"/>
    </row>
    <row r="2443" spans="1:1">
      <c r="A2443" s="1"/>
    </row>
    <row r="2444" spans="1:1">
      <c r="A2444" s="1"/>
    </row>
    <row r="2445" spans="1:1">
      <c r="A2445" s="1"/>
    </row>
    <row r="2446" spans="1:1">
      <c r="A2446" s="1"/>
    </row>
    <row r="2447" spans="1:1">
      <c r="A2447" s="1"/>
    </row>
    <row r="2448" spans="1:1">
      <c r="A2448" s="1"/>
    </row>
    <row r="2449" spans="1:1">
      <c r="A2449" s="1"/>
    </row>
    <row r="2450" spans="1:1">
      <c r="A2450" s="1"/>
    </row>
    <row r="2451" spans="1:1">
      <c r="A2451" s="1"/>
    </row>
    <row r="2452" spans="1:1">
      <c r="A2452" s="1"/>
    </row>
    <row r="2453" spans="1:1">
      <c r="A2453" s="1"/>
    </row>
    <row r="2454" spans="1:1">
      <c r="A2454" s="1"/>
    </row>
    <row r="2455" spans="1:1">
      <c r="A2455" s="1"/>
    </row>
    <row r="2456" spans="1:1">
      <c r="A2456" s="1"/>
    </row>
    <row r="2457" spans="1:1">
      <c r="A2457" s="1"/>
    </row>
    <row r="2458" spans="1:1">
      <c r="A2458" s="1"/>
    </row>
    <row r="2459" spans="1:1">
      <c r="A2459" s="1"/>
    </row>
    <row r="2460" spans="1:1">
      <c r="A2460" s="1"/>
    </row>
    <row r="2461" spans="1:1">
      <c r="A2461" s="1"/>
    </row>
    <row r="2462" spans="1:1">
      <c r="A2462" s="1"/>
    </row>
    <row r="2463" spans="1:1">
      <c r="A2463" s="1"/>
    </row>
    <row r="2464" spans="1:1">
      <c r="A2464" s="1"/>
    </row>
    <row r="2465" spans="1:1">
      <c r="A2465" s="1"/>
    </row>
    <row r="2466" spans="1:1">
      <c r="A2466" s="1"/>
    </row>
    <row r="2467" spans="1:1">
      <c r="A2467" s="1"/>
    </row>
    <row r="2468" spans="1:1">
      <c r="A2468" s="1"/>
    </row>
    <row r="2469" spans="1:1">
      <c r="A2469" s="1"/>
    </row>
    <row r="2470" spans="1:1">
      <c r="A2470" s="1"/>
    </row>
    <row r="2471" spans="1:1">
      <c r="A2471" s="1"/>
    </row>
    <row r="2472" spans="1:1">
      <c r="A2472" s="1"/>
    </row>
    <row r="2473" spans="1:1">
      <c r="A2473" s="1"/>
    </row>
    <row r="2474" spans="1:1">
      <c r="A2474" s="1"/>
    </row>
    <row r="2475" spans="1:1">
      <c r="A2475" s="1"/>
    </row>
    <row r="2476" spans="1:1">
      <c r="A2476" s="1"/>
    </row>
    <row r="2477" spans="1:1">
      <c r="A2477" s="1"/>
    </row>
    <row r="2478" spans="1:1">
      <c r="A2478" s="1"/>
    </row>
    <row r="2479" spans="1:1">
      <c r="A2479" s="1"/>
    </row>
    <row r="2480" spans="1:1">
      <c r="A2480" s="1"/>
    </row>
    <row r="2481" spans="1:1">
      <c r="A2481" s="1"/>
    </row>
    <row r="2482" spans="1:1">
      <c r="A2482" s="1"/>
    </row>
    <row r="2483" spans="1:1">
      <c r="A2483" s="1"/>
    </row>
    <row r="2484" spans="1:1">
      <c r="A2484" s="1"/>
    </row>
    <row r="2485" spans="1:1">
      <c r="A2485" s="1"/>
    </row>
    <row r="2486" spans="1:1">
      <c r="A2486" s="1"/>
    </row>
    <row r="2487" spans="1:1">
      <c r="A2487" s="1"/>
    </row>
    <row r="2488" spans="1:1">
      <c r="A2488" s="1"/>
    </row>
    <row r="2489" spans="1:1">
      <c r="A2489" s="1"/>
    </row>
    <row r="2490" spans="1:1">
      <c r="A2490" s="1"/>
    </row>
    <row r="2491" spans="1:1">
      <c r="A2491" s="1"/>
    </row>
    <row r="2492" spans="1:1">
      <c r="A2492" s="1"/>
    </row>
    <row r="2493" spans="1:1">
      <c r="A2493" s="1"/>
    </row>
    <row r="2494" spans="1:1">
      <c r="A2494" s="1"/>
    </row>
    <row r="2495" spans="1:1">
      <c r="A2495" s="1"/>
    </row>
    <row r="2496" spans="1:1">
      <c r="A2496" s="1"/>
    </row>
    <row r="2497" spans="1:1">
      <c r="A2497" s="1"/>
    </row>
    <row r="2498" spans="1:1">
      <c r="A2498" s="1"/>
    </row>
    <row r="2499" spans="1:1">
      <c r="A2499" s="1"/>
    </row>
    <row r="2500" spans="1:1">
      <c r="A2500" s="1"/>
    </row>
    <row r="2501" spans="1:1">
      <c r="A2501" s="1"/>
    </row>
    <row r="2502" spans="1:1">
      <c r="A2502" s="1"/>
    </row>
    <row r="2503" spans="1:1">
      <c r="A2503" s="1"/>
    </row>
    <row r="2504" spans="1:1">
      <c r="A2504" s="1"/>
    </row>
    <row r="2505" spans="1:1">
      <c r="A2505" s="1"/>
    </row>
    <row r="2506" spans="1:1">
      <c r="A2506" s="1"/>
    </row>
    <row r="2507" spans="1:1">
      <c r="A2507" s="1"/>
    </row>
    <row r="2508" spans="1:1">
      <c r="A2508" s="1"/>
    </row>
    <row r="2509" spans="1:1">
      <c r="A2509" s="1"/>
    </row>
    <row r="2510" spans="1:1">
      <c r="A2510" s="1"/>
    </row>
    <row r="2511" spans="1:1">
      <c r="A2511" s="1"/>
    </row>
    <row r="2512" spans="1:1">
      <c r="A2512" s="1"/>
    </row>
    <row r="2513" spans="1:1">
      <c r="A2513" s="1"/>
    </row>
    <row r="2514" spans="1:1">
      <c r="A2514" s="1"/>
    </row>
    <row r="2515" spans="1:1">
      <c r="A2515" s="1"/>
    </row>
    <row r="2516" spans="1:1">
      <c r="A2516" s="1"/>
    </row>
    <row r="2517" spans="1:1">
      <c r="A2517" s="1"/>
    </row>
    <row r="2518" spans="1:1">
      <c r="A2518" s="1"/>
    </row>
    <row r="2519" spans="1:1">
      <c r="A2519" s="1"/>
    </row>
    <row r="2520" spans="1:1">
      <c r="A2520" s="1"/>
    </row>
    <row r="2521" spans="1:1">
      <c r="A2521" s="1"/>
    </row>
    <row r="2522" spans="1:1">
      <c r="A2522" s="1"/>
    </row>
    <row r="2523" spans="1:1">
      <c r="A2523" s="1"/>
    </row>
    <row r="2524" spans="1:1">
      <c r="A2524" s="1"/>
    </row>
    <row r="2525" spans="1:1">
      <c r="A2525" s="1"/>
    </row>
    <row r="2526" spans="1:1">
      <c r="A2526" s="1"/>
    </row>
    <row r="2527" spans="1:1">
      <c r="A2527" s="1"/>
    </row>
    <row r="2528" spans="1:1">
      <c r="A2528" s="1"/>
    </row>
    <row r="2529" spans="1:1">
      <c r="A2529" s="1"/>
    </row>
    <row r="2530" spans="1:1">
      <c r="A2530" s="1"/>
    </row>
    <row r="2531" spans="1:1">
      <c r="A2531" s="1"/>
    </row>
    <row r="2532" spans="1:1">
      <c r="A2532" s="1"/>
    </row>
    <row r="2533" spans="1:1">
      <c r="A2533" s="1"/>
    </row>
    <row r="2534" spans="1:1">
      <c r="A2534" s="1"/>
    </row>
    <row r="2535" spans="1:1">
      <c r="A2535" s="1"/>
    </row>
    <row r="2536" spans="1:1">
      <c r="A2536" s="1"/>
    </row>
    <row r="2537" spans="1:1">
      <c r="A2537" s="1"/>
    </row>
    <row r="2538" spans="1:1">
      <c r="A2538" s="1"/>
    </row>
    <row r="2539" spans="1:1">
      <c r="A2539" s="1"/>
    </row>
    <row r="2540" spans="1:1">
      <c r="A2540" s="1"/>
    </row>
    <row r="2541" spans="1:1">
      <c r="A2541" s="1"/>
    </row>
    <row r="2542" spans="1:1">
      <c r="A2542" s="1"/>
    </row>
    <row r="2543" spans="1:1">
      <c r="A2543" s="1"/>
    </row>
    <row r="2544" spans="1:1">
      <c r="A2544" s="1"/>
    </row>
    <row r="2545" spans="1:1">
      <c r="A2545" s="1"/>
    </row>
    <row r="2546" spans="1:1">
      <c r="A2546" s="1"/>
    </row>
    <row r="2547" spans="1:1">
      <c r="A2547" s="1"/>
    </row>
    <row r="2548" spans="1:1">
      <c r="A2548" s="1"/>
    </row>
    <row r="2549" spans="1:1">
      <c r="A2549" s="1"/>
    </row>
    <row r="2550" spans="1:1">
      <c r="A2550" s="1"/>
    </row>
    <row r="2551" spans="1:1">
      <c r="A2551" s="1"/>
    </row>
    <row r="2552" spans="1:1">
      <c r="A2552" s="1"/>
    </row>
    <row r="2553" spans="1:1">
      <c r="A2553" s="1"/>
    </row>
    <row r="2554" spans="1:1">
      <c r="A2554" s="1"/>
    </row>
    <row r="2555" spans="1:1">
      <c r="A2555" s="1"/>
    </row>
    <row r="2556" spans="1:1">
      <c r="A2556" s="1"/>
    </row>
    <row r="2557" spans="1:1">
      <c r="A2557" s="1"/>
    </row>
    <row r="2558" spans="1:1">
      <c r="A2558" s="1"/>
    </row>
    <row r="2559" spans="1:1">
      <c r="A2559" s="1"/>
    </row>
    <row r="2560" spans="1:1">
      <c r="A2560" s="1"/>
    </row>
    <row r="2561" spans="1:1">
      <c r="A2561" s="1"/>
    </row>
    <row r="2562" spans="1:1">
      <c r="A2562" s="1"/>
    </row>
    <row r="2563" spans="1:1">
      <c r="A2563" s="1"/>
    </row>
    <row r="2564" spans="1:1">
      <c r="A2564" s="1"/>
    </row>
    <row r="2565" spans="1:1">
      <c r="A2565" s="1"/>
    </row>
    <row r="2566" spans="1:1">
      <c r="A2566" s="1"/>
    </row>
    <row r="2567" spans="1:1">
      <c r="A2567" s="1"/>
    </row>
    <row r="2568" spans="1:1">
      <c r="A2568" s="1"/>
    </row>
    <row r="2569" spans="1:1">
      <c r="A2569" s="1"/>
    </row>
    <row r="2570" spans="1:1">
      <c r="A2570" s="1"/>
    </row>
    <row r="2571" spans="1:1">
      <c r="A2571" s="1"/>
    </row>
    <row r="2572" spans="1:1">
      <c r="A2572" s="1"/>
    </row>
    <row r="2573" spans="1:1">
      <c r="A2573" s="1"/>
    </row>
    <row r="2574" spans="1:1">
      <c r="A2574" s="1"/>
    </row>
    <row r="2575" spans="1:1">
      <c r="A2575" s="1"/>
    </row>
    <row r="2576" spans="1:1">
      <c r="A2576" s="1"/>
    </row>
    <row r="2577" spans="1:1">
      <c r="A2577" s="1"/>
    </row>
    <row r="2578" spans="1:1">
      <c r="A2578" s="1"/>
    </row>
    <row r="2579" spans="1:1">
      <c r="A2579" s="1"/>
    </row>
    <row r="2580" spans="1:1">
      <c r="A2580" s="1"/>
    </row>
    <row r="2581" spans="1:1">
      <c r="A2581" s="1"/>
    </row>
    <row r="2582" spans="1:1">
      <c r="A2582" s="1"/>
    </row>
    <row r="2583" spans="1:1">
      <c r="A2583" s="1"/>
    </row>
    <row r="2584" spans="1:1">
      <c r="A2584" s="1"/>
    </row>
    <row r="2585" spans="1:1">
      <c r="A2585" s="1"/>
    </row>
    <row r="2586" spans="1:1">
      <c r="A2586" s="1"/>
    </row>
    <row r="2587" spans="1:1">
      <c r="A2587" s="1"/>
    </row>
    <row r="2588" spans="1:1">
      <c r="A2588" s="1"/>
    </row>
    <row r="2589" spans="1:1">
      <c r="A2589" s="1"/>
    </row>
    <row r="2590" spans="1:1">
      <c r="A2590" s="1"/>
    </row>
    <row r="2591" spans="1:1">
      <c r="A2591" s="1"/>
    </row>
    <row r="2592" spans="1:1">
      <c r="A2592" s="1"/>
    </row>
    <row r="2593" spans="1:1">
      <c r="A2593" s="1"/>
    </row>
    <row r="2594" spans="1:1">
      <c r="A2594" s="1"/>
    </row>
    <row r="2595" spans="1:1">
      <c r="A2595" s="1"/>
    </row>
    <row r="2596" spans="1:1">
      <c r="A2596" s="1"/>
    </row>
    <row r="2597" spans="1:1">
      <c r="A2597" s="1"/>
    </row>
    <row r="2598" spans="1:1">
      <c r="A2598" s="1"/>
    </row>
    <row r="2599" spans="1:1">
      <c r="A2599" s="1"/>
    </row>
    <row r="2600" spans="1:1">
      <c r="A2600" s="1"/>
    </row>
    <row r="2601" spans="1:1">
      <c r="A2601" s="1"/>
    </row>
    <row r="2602" spans="1:1">
      <c r="A2602" s="1"/>
    </row>
    <row r="2603" spans="1:1">
      <c r="A2603" s="1"/>
    </row>
    <row r="2604" spans="1:1">
      <c r="A2604" s="1"/>
    </row>
    <row r="2605" spans="1:1">
      <c r="A2605" s="1"/>
    </row>
    <row r="2606" spans="1:1">
      <c r="A2606" s="1"/>
    </row>
    <row r="2607" spans="1:1">
      <c r="A2607" s="1"/>
    </row>
    <row r="2608" spans="1:1">
      <c r="A2608" s="1"/>
    </row>
    <row r="2609" spans="1:1">
      <c r="A2609" s="1"/>
    </row>
    <row r="2610" spans="1:1">
      <c r="A2610" s="1"/>
    </row>
    <row r="2611" spans="1:1">
      <c r="A2611" s="1"/>
    </row>
    <row r="2612" spans="1:1">
      <c r="A2612" s="1"/>
    </row>
    <row r="2613" spans="1:1">
      <c r="A2613" s="1"/>
    </row>
    <row r="2614" spans="1:1">
      <c r="A2614" s="1"/>
    </row>
    <row r="2615" spans="1:1">
      <c r="A2615" s="1"/>
    </row>
    <row r="2616" spans="1:1">
      <c r="A2616" s="1"/>
    </row>
    <row r="2617" spans="1:1">
      <c r="A2617" s="1"/>
    </row>
    <row r="2618" spans="1:1">
      <c r="A2618" s="1"/>
    </row>
    <row r="2619" spans="1:1">
      <c r="A2619" s="1"/>
    </row>
    <row r="2620" spans="1:1">
      <c r="A2620" s="1"/>
    </row>
    <row r="2621" spans="1:1">
      <c r="A2621" s="1"/>
    </row>
    <row r="2622" spans="1:1">
      <c r="A2622" s="1"/>
    </row>
    <row r="2623" spans="1:1">
      <c r="A2623" s="1"/>
    </row>
    <row r="2624" spans="1:1">
      <c r="A2624" s="1"/>
    </row>
    <row r="2625" spans="1:1">
      <c r="A2625" s="1"/>
    </row>
    <row r="2626" spans="1:1">
      <c r="A2626" s="1"/>
    </row>
    <row r="2627" spans="1:1">
      <c r="A2627" s="1"/>
    </row>
    <row r="2628" spans="1:1">
      <c r="A2628" s="1"/>
    </row>
    <row r="2629" spans="1:1">
      <c r="A2629" s="1"/>
    </row>
    <row r="2630" spans="1:1">
      <c r="A2630" s="1"/>
    </row>
    <row r="2631" spans="1:1">
      <c r="A2631" s="1"/>
    </row>
    <row r="2632" spans="1:1">
      <c r="A2632" s="1"/>
    </row>
    <row r="2633" spans="1:1">
      <c r="A2633" s="1"/>
    </row>
    <row r="2634" spans="1:1">
      <c r="A2634" s="1"/>
    </row>
    <row r="2635" spans="1:1">
      <c r="A2635" s="1"/>
    </row>
    <row r="2636" spans="1:1">
      <c r="A2636" s="1"/>
    </row>
    <row r="2637" spans="1:1">
      <c r="A2637" s="1"/>
    </row>
    <row r="2638" spans="1:1">
      <c r="A2638" s="1"/>
    </row>
    <row r="2639" spans="1:1">
      <c r="A2639" s="1"/>
    </row>
    <row r="2640" spans="1:1">
      <c r="A2640" s="1"/>
    </row>
    <row r="2641" spans="1:1">
      <c r="A2641" s="1"/>
    </row>
    <row r="2642" spans="1:1">
      <c r="A2642" s="1"/>
    </row>
    <row r="2643" spans="1:1">
      <c r="A2643" s="1"/>
    </row>
    <row r="2644" spans="1:1">
      <c r="A2644" s="1"/>
    </row>
    <row r="2645" spans="1:1">
      <c r="A2645" s="1"/>
    </row>
    <row r="2646" spans="1:1">
      <c r="A2646" s="1"/>
    </row>
    <row r="2647" spans="1:1">
      <c r="A2647" s="1"/>
    </row>
    <row r="2648" spans="1:1">
      <c r="A2648" s="1"/>
    </row>
    <row r="2649" spans="1:1">
      <c r="A2649" s="1"/>
    </row>
    <row r="2650" spans="1:1">
      <c r="A2650" s="1"/>
    </row>
    <row r="2651" spans="1:1">
      <c r="A2651" s="1"/>
    </row>
    <row r="2652" spans="1:1">
      <c r="A2652" s="1"/>
    </row>
    <row r="2653" spans="1:1">
      <c r="A2653" s="1"/>
    </row>
    <row r="2654" spans="1:1">
      <c r="A2654" s="1"/>
    </row>
    <row r="2655" spans="1:1">
      <c r="A2655" s="1"/>
    </row>
    <row r="2656" spans="1:1">
      <c r="A2656" s="1"/>
    </row>
    <row r="2657" spans="1:1">
      <c r="A2657" s="1"/>
    </row>
    <row r="2658" spans="1:1">
      <c r="A2658" s="1"/>
    </row>
    <row r="2659" spans="1:1">
      <c r="A2659" s="1"/>
    </row>
    <row r="2660" spans="1:1">
      <c r="A2660" s="1"/>
    </row>
    <row r="2661" spans="1:1">
      <c r="A2661" s="1"/>
    </row>
    <row r="2662" spans="1:1">
      <c r="A2662" s="1"/>
    </row>
    <row r="2663" spans="1:1">
      <c r="A2663" s="1"/>
    </row>
    <row r="2664" spans="1:1">
      <c r="A2664" s="1"/>
    </row>
    <row r="2665" spans="1:1">
      <c r="A2665" s="1"/>
    </row>
    <row r="2666" spans="1:1">
      <c r="A2666" s="1"/>
    </row>
    <row r="2667" spans="1:1">
      <c r="A2667" s="1"/>
    </row>
    <row r="2668" spans="1:1">
      <c r="A2668" s="1"/>
    </row>
    <row r="2669" spans="1:1">
      <c r="A2669" s="1"/>
    </row>
    <row r="2670" spans="1:1">
      <c r="A2670" s="1"/>
    </row>
    <row r="2671" spans="1:1">
      <c r="A2671" s="1"/>
    </row>
    <row r="2672" spans="1:1">
      <c r="A2672" s="1"/>
    </row>
    <row r="2673" spans="1:1">
      <c r="A2673" s="1"/>
    </row>
    <row r="2674" spans="1:1">
      <c r="A2674" s="1"/>
    </row>
    <row r="2675" spans="1:1">
      <c r="A2675" s="1"/>
    </row>
    <row r="2676" spans="1:1">
      <c r="A2676" s="1"/>
    </row>
    <row r="2677" spans="1:1">
      <c r="A2677" s="1"/>
    </row>
    <row r="2678" spans="1:1">
      <c r="A2678" s="1"/>
    </row>
    <row r="2679" spans="1:1">
      <c r="A2679" s="1"/>
    </row>
    <row r="2680" spans="1:1">
      <c r="A2680" s="1"/>
    </row>
    <row r="2681" spans="1:1">
      <c r="A2681" s="1"/>
    </row>
    <row r="2682" spans="1:1">
      <c r="A2682" s="1"/>
    </row>
    <row r="2683" spans="1:1">
      <c r="A2683" s="1"/>
    </row>
    <row r="2684" spans="1:1">
      <c r="A2684" s="1"/>
    </row>
    <row r="2685" spans="1:1">
      <c r="A2685" s="1"/>
    </row>
    <row r="2686" spans="1:1">
      <c r="A2686" s="1"/>
    </row>
    <row r="2687" spans="1:1">
      <c r="A2687" s="1"/>
    </row>
    <row r="2688" spans="1:1">
      <c r="A2688" s="1"/>
    </row>
    <row r="2689" spans="1:1">
      <c r="A2689" s="1"/>
    </row>
    <row r="2690" spans="1:1">
      <c r="A2690" s="1"/>
    </row>
    <row r="2691" spans="1:1">
      <c r="A2691" s="1"/>
    </row>
    <row r="2692" spans="1:1">
      <c r="A2692" s="1"/>
    </row>
    <row r="2693" spans="1:1">
      <c r="A2693" s="1"/>
    </row>
    <row r="2694" spans="1:1">
      <c r="A2694" s="1"/>
    </row>
    <row r="2695" spans="1:1">
      <c r="A2695" s="1"/>
    </row>
    <row r="2696" spans="1:1">
      <c r="A2696" s="1"/>
    </row>
    <row r="2697" spans="1:1">
      <c r="A2697" s="1"/>
    </row>
    <row r="2698" spans="1:1">
      <c r="A2698" s="1"/>
    </row>
    <row r="2699" spans="1:1">
      <c r="A2699" s="1"/>
    </row>
    <row r="2700" spans="1:1">
      <c r="A2700" s="1"/>
    </row>
    <row r="2701" spans="1:1">
      <c r="A2701" s="1"/>
    </row>
    <row r="2702" spans="1:1">
      <c r="A2702" s="1"/>
    </row>
    <row r="2703" spans="1:1">
      <c r="A2703" s="1"/>
    </row>
    <row r="2704" spans="1:1">
      <c r="A2704" s="1"/>
    </row>
    <row r="2705" spans="1:1">
      <c r="A2705" s="1"/>
    </row>
    <row r="2706" spans="1:1">
      <c r="A2706" s="1"/>
    </row>
    <row r="2707" spans="1:1">
      <c r="A2707" s="1"/>
    </row>
    <row r="2708" spans="1:1">
      <c r="A2708" s="1"/>
    </row>
    <row r="2709" spans="1:1">
      <c r="A2709" s="1"/>
    </row>
    <row r="2710" spans="1:1">
      <c r="A2710" s="1"/>
    </row>
    <row r="2711" spans="1:1">
      <c r="A2711" s="1"/>
    </row>
    <row r="2712" spans="1:1">
      <c r="A2712" s="1"/>
    </row>
    <row r="2713" spans="1:1">
      <c r="A2713" s="1"/>
    </row>
    <row r="2714" spans="1:1">
      <c r="A2714" s="1"/>
    </row>
    <row r="2715" spans="1:1">
      <c r="A2715" s="1"/>
    </row>
    <row r="2716" spans="1:1">
      <c r="A2716" s="1"/>
    </row>
    <row r="2717" spans="1:1">
      <c r="A2717" s="1"/>
    </row>
    <row r="2718" spans="1:1">
      <c r="A2718" s="1"/>
    </row>
    <row r="2719" spans="1:1">
      <c r="A2719" s="1"/>
    </row>
    <row r="2720" spans="1:1">
      <c r="A2720" s="1"/>
    </row>
    <row r="2721" spans="1:1">
      <c r="A2721" s="1"/>
    </row>
    <row r="2722" spans="1:1">
      <c r="A2722" s="1"/>
    </row>
    <row r="2723" spans="1:1">
      <c r="A2723" s="1"/>
    </row>
    <row r="2724" spans="1:1">
      <c r="A2724" s="1"/>
    </row>
    <row r="2725" spans="1:1">
      <c r="A2725" s="1"/>
    </row>
    <row r="2726" spans="1:1">
      <c r="A2726" s="1"/>
    </row>
    <row r="2727" spans="1:1">
      <c r="A2727" s="1"/>
    </row>
    <row r="2728" spans="1:1">
      <c r="A2728" s="1"/>
    </row>
    <row r="2729" spans="1:1">
      <c r="A2729" s="1"/>
    </row>
    <row r="2730" spans="1:1">
      <c r="A2730" s="1"/>
    </row>
    <row r="2731" spans="1:1">
      <c r="A2731" s="1"/>
    </row>
    <row r="2732" spans="1:1">
      <c r="A2732" s="1"/>
    </row>
    <row r="2733" spans="1:1">
      <c r="A2733" s="1"/>
    </row>
    <row r="2734" spans="1:1">
      <c r="A2734" s="1"/>
    </row>
    <row r="2735" spans="1:1">
      <c r="A2735" s="1"/>
    </row>
    <row r="2736" spans="1:1">
      <c r="A2736" s="1"/>
    </row>
    <row r="2737" spans="1:1">
      <c r="A2737" s="1"/>
    </row>
    <row r="2738" spans="1:1">
      <c r="A2738" s="1"/>
    </row>
    <row r="2739" spans="1:1">
      <c r="A2739" s="1"/>
    </row>
    <row r="2740" spans="1:1">
      <c r="A2740" s="1"/>
    </row>
    <row r="2741" spans="1:1">
      <c r="A2741" s="1"/>
    </row>
    <row r="2742" spans="1:1">
      <c r="A2742" s="1"/>
    </row>
    <row r="2743" spans="1:1">
      <c r="A2743" s="1"/>
    </row>
    <row r="2744" spans="1:1">
      <c r="A2744" s="1"/>
    </row>
    <row r="2745" spans="1:1">
      <c r="A2745" s="1"/>
    </row>
    <row r="2746" spans="1:1">
      <c r="A2746" s="1"/>
    </row>
    <row r="2747" spans="1:1">
      <c r="A2747" s="1"/>
    </row>
    <row r="2748" spans="1:1">
      <c r="A2748" s="1"/>
    </row>
    <row r="2749" spans="1:1">
      <c r="A2749" s="1"/>
    </row>
    <row r="2750" spans="1:1">
      <c r="A2750" s="1"/>
    </row>
    <row r="2751" spans="1:1">
      <c r="A2751" s="1"/>
    </row>
    <row r="2752" spans="1:1">
      <c r="A2752" s="1"/>
    </row>
    <row r="2753" spans="1:1">
      <c r="A2753" s="1"/>
    </row>
    <row r="2754" spans="1:1">
      <c r="A2754" s="1"/>
    </row>
    <row r="2755" spans="1:1">
      <c r="A2755" s="1"/>
    </row>
    <row r="2756" spans="1:1">
      <c r="A2756" s="1"/>
    </row>
    <row r="2757" spans="1:1">
      <c r="A2757" s="1"/>
    </row>
    <row r="2758" spans="1:1">
      <c r="A2758" s="1"/>
    </row>
    <row r="2759" spans="1:1">
      <c r="A2759" s="1"/>
    </row>
    <row r="2760" spans="1:1">
      <c r="A2760" s="1"/>
    </row>
    <row r="2761" spans="1:1">
      <c r="A2761" s="1"/>
    </row>
    <row r="2762" spans="1:1">
      <c r="A2762" s="1"/>
    </row>
    <row r="2763" spans="1:1">
      <c r="A2763" s="1"/>
    </row>
    <row r="2764" spans="1:1">
      <c r="A2764" s="1"/>
    </row>
    <row r="2765" spans="1:1">
      <c r="A2765" s="1"/>
    </row>
    <row r="2766" spans="1:1">
      <c r="A2766" s="1"/>
    </row>
    <row r="2767" spans="1:1">
      <c r="A2767" s="1"/>
    </row>
    <row r="2768" spans="1:1">
      <c r="A2768" s="1"/>
    </row>
    <row r="2769" spans="1:1">
      <c r="A2769" s="1"/>
    </row>
    <row r="2770" spans="1:1">
      <c r="A2770" s="1"/>
    </row>
    <row r="2771" spans="1:1">
      <c r="A2771" s="1"/>
    </row>
    <row r="2772" spans="1:1">
      <c r="A2772" s="1"/>
    </row>
    <row r="2773" spans="1:1">
      <c r="A2773" s="1"/>
    </row>
    <row r="2774" spans="1:1">
      <c r="A2774" s="1"/>
    </row>
    <row r="2775" spans="1:1">
      <c r="A2775" s="1"/>
    </row>
    <row r="2776" spans="1:1">
      <c r="A2776" s="1"/>
    </row>
    <row r="2777" spans="1:1">
      <c r="A2777" s="1"/>
    </row>
    <row r="2778" spans="1:1">
      <c r="A2778" s="1"/>
    </row>
    <row r="2779" spans="1:1">
      <c r="A2779" s="1"/>
    </row>
    <row r="2780" spans="1:1">
      <c r="A2780" s="1"/>
    </row>
    <row r="2781" spans="1:1">
      <c r="A2781" s="1"/>
    </row>
    <row r="2782" spans="1:1">
      <c r="A2782" s="1"/>
    </row>
    <row r="2783" spans="1:1">
      <c r="A2783" s="1"/>
    </row>
    <row r="2784" spans="1:1">
      <c r="A2784" s="1"/>
    </row>
    <row r="2785" spans="1:1">
      <c r="A2785" s="1"/>
    </row>
    <row r="2786" spans="1:1">
      <c r="A2786" s="1"/>
    </row>
    <row r="2787" spans="1:1">
      <c r="A2787" s="1"/>
    </row>
    <row r="2788" spans="1:1">
      <c r="A2788" s="1"/>
    </row>
    <row r="2789" spans="1:1">
      <c r="A2789" s="1"/>
    </row>
    <row r="2790" spans="1:1">
      <c r="A2790" s="1"/>
    </row>
    <row r="2791" spans="1:1">
      <c r="A2791" s="1"/>
    </row>
    <row r="2792" spans="1:1">
      <c r="A2792" s="1"/>
    </row>
    <row r="2793" spans="1:1">
      <c r="A2793" s="1"/>
    </row>
    <row r="2794" spans="1:1">
      <c r="A2794" s="1"/>
    </row>
    <row r="2795" spans="1:1">
      <c r="A2795" s="1"/>
    </row>
    <row r="2796" spans="1:1">
      <c r="A2796" s="1"/>
    </row>
    <row r="2797" spans="1:1">
      <c r="A2797" s="1"/>
    </row>
    <row r="2798" spans="1:1">
      <c r="A2798" s="1"/>
    </row>
    <row r="2799" spans="1:1">
      <c r="A2799" s="1"/>
    </row>
    <row r="2800" spans="1:1">
      <c r="A2800" s="1"/>
    </row>
    <row r="2801" spans="1:1">
      <c r="A2801" s="1"/>
    </row>
    <row r="2802" spans="1:1">
      <c r="A2802" s="1"/>
    </row>
    <row r="2803" spans="1:1">
      <c r="A2803" s="1"/>
    </row>
    <row r="2804" spans="1:1">
      <c r="A2804" s="1"/>
    </row>
    <row r="2805" spans="1:1">
      <c r="A2805" s="1"/>
    </row>
    <row r="2806" spans="1:1">
      <c r="A2806" s="1"/>
    </row>
    <row r="2807" spans="1:1">
      <c r="A2807" s="1"/>
    </row>
    <row r="2808" spans="1:1">
      <c r="A2808" s="1"/>
    </row>
    <row r="2809" spans="1:1">
      <c r="A2809" s="1"/>
    </row>
    <row r="2810" spans="1:1">
      <c r="A2810" s="1"/>
    </row>
    <row r="2811" spans="1:1">
      <c r="A2811" s="1"/>
    </row>
    <row r="2812" spans="1:1">
      <c r="A2812" s="1"/>
    </row>
    <row r="2813" spans="1:1">
      <c r="A2813" s="1"/>
    </row>
    <row r="2814" spans="1:1">
      <c r="A2814" s="1"/>
    </row>
    <row r="2815" spans="1:1">
      <c r="A2815" s="1"/>
    </row>
    <row r="2816" spans="1:1">
      <c r="A2816" s="1"/>
    </row>
    <row r="2817" spans="1:1">
      <c r="A2817" s="1"/>
    </row>
    <row r="2818" spans="1:1">
      <c r="A2818" s="1"/>
    </row>
    <row r="2819" spans="1:1">
      <c r="A2819" s="1"/>
    </row>
    <row r="2820" spans="1:1">
      <c r="A2820" s="1"/>
    </row>
    <row r="2821" spans="1:1">
      <c r="A2821" s="1"/>
    </row>
    <row r="2822" spans="1:1">
      <c r="A2822" s="1"/>
    </row>
    <row r="2823" spans="1:1">
      <c r="A2823" s="1"/>
    </row>
    <row r="2824" spans="1:1">
      <c r="A2824" s="1"/>
    </row>
    <row r="2825" spans="1:1">
      <c r="A2825" s="1"/>
    </row>
    <row r="2826" spans="1:1">
      <c r="A2826" s="1"/>
    </row>
    <row r="2827" spans="1:1">
      <c r="A2827" s="1"/>
    </row>
    <row r="2828" spans="1:1">
      <c r="A2828" s="1"/>
    </row>
    <row r="2829" spans="1:1">
      <c r="A2829" s="1"/>
    </row>
    <row r="2830" spans="1:1">
      <c r="A2830" s="1"/>
    </row>
    <row r="2831" spans="1:1">
      <c r="A2831" s="1"/>
    </row>
    <row r="2832" spans="1:1">
      <c r="A2832" s="1"/>
    </row>
    <row r="2833" spans="1:1">
      <c r="A2833" s="1"/>
    </row>
    <row r="2834" spans="1:1">
      <c r="A2834" s="1"/>
    </row>
    <row r="2835" spans="1:1">
      <c r="A2835" s="1"/>
    </row>
    <row r="2836" spans="1:1">
      <c r="A2836" s="1"/>
    </row>
    <row r="2837" spans="1:1">
      <c r="A2837" s="1"/>
    </row>
    <row r="2838" spans="1:1">
      <c r="A2838" s="1"/>
    </row>
    <row r="2839" spans="1:1">
      <c r="A2839" s="1"/>
    </row>
    <row r="2840" spans="1:1">
      <c r="A2840" s="1"/>
    </row>
    <row r="2841" spans="1:1">
      <c r="A2841" s="1"/>
    </row>
    <row r="2842" spans="1:1">
      <c r="A2842" s="1"/>
    </row>
    <row r="2843" spans="1:1">
      <c r="A2843" s="1"/>
    </row>
    <row r="2844" spans="1:1">
      <c r="A2844" s="1"/>
    </row>
    <row r="2845" spans="1:1">
      <c r="A2845" s="1"/>
    </row>
    <row r="2846" spans="1:1">
      <c r="A2846" s="1"/>
    </row>
    <row r="2847" spans="1:1">
      <c r="A2847" s="1"/>
    </row>
    <row r="2848" spans="1:1">
      <c r="A2848" s="1"/>
    </row>
    <row r="2849" spans="1:1">
      <c r="A2849" s="1"/>
    </row>
    <row r="2850" spans="1:1">
      <c r="A2850" s="1"/>
    </row>
    <row r="2851" spans="1:1">
      <c r="A2851" s="1"/>
    </row>
    <row r="2852" spans="1:1">
      <c r="A2852" s="1"/>
    </row>
    <row r="2853" spans="1:1">
      <c r="A2853" s="1"/>
    </row>
    <row r="2854" spans="1:1">
      <c r="A2854" s="1"/>
    </row>
    <row r="2855" spans="1:1">
      <c r="A2855" s="1"/>
    </row>
    <row r="2856" spans="1:1">
      <c r="A2856" s="1"/>
    </row>
    <row r="2857" spans="1:1">
      <c r="A2857" s="1"/>
    </row>
    <row r="2858" spans="1:1">
      <c r="A2858" s="1"/>
    </row>
    <row r="2859" spans="1:1">
      <c r="A2859" s="1"/>
    </row>
    <row r="2860" spans="1:1">
      <c r="A2860" s="1"/>
    </row>
    <row r="2861" spans="1:1">
      <c r="A2861" s="1"/>
    </row>
    <row r="2862" spans="1:1">
      <c r="A2862" s="1"/>
    </row>
    <row r="2863" spans="1:1">
      <c r="A2863" s="1"/>
    </row>
    <row r="2864" spans="1:1">
      <c r="A2864" s="1"/>
    </row>
    <row r="2865" spans="1:1">
      <c r="A2865" s="1"/>
    </row>
    <row r="2866" spans="1:1">
      <c r="A2866" s="1"/>
    </row>
    <row r="2867" spans="1:1">
      <c r="A2867" s="1"/>
    </row>
    <row r="2868" spans="1:1">
      <c r="A2868" s="1"/>
    </row>
    <row r="2869" spans="1:1">
      <c r="A2869" s="1"/>
    </row>
    <row r="2870" spans="1:1">
      <c r="A2870" s="1"/>
    </row>
    <row r="2871" spans="1:1">
      <c r="A2871" s="1"/>
    </row>
    <row r="2872" spans="1:1">
      <c r="A2872" s="1"/>
    </row>
    <row r="2873" spans="1:1">
      <c r="A2873" s="1"/>
    </row>
    <row r="2874" spans="1:1">
      <c r="A2874" s="1"/>
    </row>
    <row r="2875" spans="1:1">
      <c r="A2875" s="1"/>
    </row>
    <row r="2876" spans="1:1">
      <c r="A2876" s="1"/>
    </row>
    <row r="2877" spans="1:1">
      <c r="A2877" s="1"/>
    </row>
    <row r="2878" spans="1:1">
      <c r="A2878" s="1"/>
    </row>
    <row r="2879" spans="1:1">
      <c r="A2879" s="1"/>
    </row>
    <row r="2880" spans="1:1">
      <c r="A2880" s="1"/>
    </row>
    <row r="2881" spans="1:1">
      <c r="A2881" s="1"/>
    </row>
    <row r="2882" spans="1:1">
      <c r="A2882" s="1"/>
    </row>
    <row r="2883" spans="1:1">
      <c r="A2883" s="1"/>
    </row>
    <row r="2884" spans="1:1">
      <c r="A2884" s="1"/>
    </row>
    <row r="2885" spans="1:1">
      <c r="A2885" s="1"/>
    </row>
    <row r="2886" spans="1:1">
      <c r="A2886" s="1"/>
    </row>
    <row r="2887" spans="1:1">
      <c r="A2887" s="1"/>
    </row>
    <row r="2888" spans="1:1">
      <c r="A2888" s="1"/>
    </row>
    <row r="2889" spans="1:1">
      <c r="A2889" s="1"/>
    </row>
    <row r="2890" spans="1:1">
      <c r="A2890" s="1"/>
    </row>
    <row r="2891" spans="1:1">
      <c r="A2891" s="1"/>
    </row>
    <row r="2892" spans="1:1">
      <c r="A2892" s="1"/>
    </row>
    <row r="2893" spans="1:1">
      <c r="A2893" s="1"/>
    </row>
    <row r="2894" spans="1:1">
      <c r="A2894" s="1"/>
    </row>
    <row r="2895" spans="1:1">
      <c r="A2895" s="1"/>
    </row>
    <row r="2896" spans="1:1">
      <c r="A2896" s="1"/>
    </row>
    <row r="2897" spans="1:1">
      <c r="A2897" s="1"/>
    </row>
    <row r="2898" spans="1:1">
      <c r="A2898" s="1"/>
    </row>
    <row r="2899" spans="1:1">
      <c r="A2899" s="1"/>
    </row>
    <row r="2900" spans="1:1">
      <c r="A2900" s="1"/>
    </row>
    <row r="2901" spans="1:1">
      <c r="A2901" s="1"/>
    </row>
    <row r="2902" spans="1:1">
      <c r="A2902" s="1"/>
    </row>
    <row r="2903" spans="1:1">
      <c r="A2903" s="1"/>
    </row>
    <row r="2904" spans="1:1">
      <c r="A2904" s="1"/>
    </row>
    <row r="2905" spans="1:1">
      <c r="A2905" s="1"/>
    </row>
    <row r="2906" spans="1:1">
      <c r="A2906" s="1"/>
    </row>
    <row r="2907" spans="1:1">
      <c r="A2907" s="1"/>
    </row>
    <row r="2908" spans="1:1">
      <c r="A2908" s="1"/>
    </row>
    <row r="2909" spans="1:1">
      <c r="A2909" s="1"/>
    </row>
    <row r="2910" spans="1:1">
      <c r="A2910" s="1"/>
    </row>
    <row r="2911" spans="1:1">
      <c r="A2911" s="1"/>
    </row>
    <row r="2912" spans="1:1">
      <c r="A2912" s="1"/>
    </row>
    <row r="2913" spans="1:1">
      <c r="A2913" s="1"/>
    </row>
    <row r="2914" spans="1:1">
      <c r="A2914" s="1"/>
    </row>
    <row r="2915" spans="1:1">
      <c r="A2915" s="1"/>
    </row>
    <row r="2916" spans="1:1">
      <c r="A2916" s="1"/>
    </row>
    <row r="2917" spans="1:1">
      <c r="A2917" s="1"/>
    </row>
    <row r="2918" spans="1:1">
      <c r="A2918" s="1"/>
    </row>
    <row r="2919" spans="1:1">
      <c r="A2919" s="1"/>
    </row>
    <row r="2920" spans="1:1">
      <c r="A2920" s="1"/>
    </row>
    <row r="2921" spans="1:1">
      <c r="A2921" s="1"/>
    </row>
    <row r="2922" spans="1:1">
      <c r="A2922" s="1"/>
    </row>
    <row r="2923" spans="1:1">
      <c r="A2923" s="1"/>
    </row>
    <row r="2924" spans="1:1">
      <c r="A2924" s="1"/>
    </row>
    <row r="2925" spans="1:1">
      <c r="A2925" s="1"/>
    </row>
    <row r="2926" spans="1:1">
      <c r="A2926" s="1"/>
    </row>
    <row r="2927" spans="1:1">
      <c r="A2927" s="1"/>
    </row>
    <row r="2928" spans="1:1">
      <c r="A2928" s="1"/>
    </row>
    <row r="2929" spans="1:1">
      <c r="A2929" s="1"/>
    </row>
    <row r="2930" spans="1:1">
      <c r="A2930" s="1"/>
    </row>
    <row r="2931" spans="1:1">
      <c r="A2931" s="1"/>
    </row>
    <row r="2932" spans="1:1">
      <c r="A2932" s="1"/>
    </row>
    <row r="2933" spans="1:1">
      <c r="A2933" s="1"/>
    </row>
    <row r="2934" spans="1:1">
      <c r="A2934" s="1"/>
    </row>
    <row r="2935" spans="1:1">
      <c r="A2935" s="1"/>
    </row>
    <row r="2936" spans="1:1">
      <c r="A2936" s="1"/>
    </row>
    <row r="2937" spans="1:1">
      <c r="A2937" s="1"/>
    </row>
    <row r="2938" spans="1:1">
      <c r="A2938" s="1"/>
    </row>
    <row r="2939" spans="1:1">
      <c r="A2939" s="1"/>
    </row>
    <row r="2940" spans="1:1">
      <c r="A2940" s="1"/>
    </row>
    <row r="2941" spans="1:1">
      <c r="A2941" s="1"/>
    </row>
    <row r="2942" spans="1:1">
      <c r="A2942" s="1"/>
    </row>
    <row r="2943" spans="1:1">
      <c r="A2943" s="1"/>
    </row>
    <row r="2944" spans="1:1">
      <c r="A2944" s="1"/>
    </row>
    <row r="2945" spans="1:1">
      <c r="A2945" s="1"/>
    </row>
    <row r="2946" spans="1:1">
      <c r="A2946" s="1"/>
    </row>
    <row r="2947" spans="1:1">
      <c r="A2947" s="1"/>
    </row>
    <row r="2948" spans="1:1">
      <c r="A2948" s="1"/>
    </row>
    <row r="2949" spans="1:1">
      <c r="A2949" s="1"/>
    </row>
    <row r="2950" spans="1:1">
      <c r="A2950" s="1"/>
    </row>
    <row r="2951" spans="1:1">
      <c r="A2951" s="1"/>
    </row>
    <row r="2952" spans="1:1">
      <c r="A2952" s="1"/>
    </row>
    <row r="2953" spans="1:1">
      <c r="A2953" s="1"/>
    </row>
    <row r="2954" spans="1:1">
      <c r="A2954" s="1"/>
    </row>
    <row r="2955" spans="1:1">
      <c r="A2955" s="1"/>
    </row>
    <row r="2956" spans="1:1">
      <c r="A2956" s="1"/>
    </row>
    <row r="2957" spans="1:1">
      <c r="A2957" s="1"/>
    </row>
    <row r="2958" spans="1:1">
      <c r="A2958" s="1"/>
    </row>
    <row r="2959" spans="1:1">
      <c r="A2959" s="1"/>
    </row>
    <row r="2960" spans="1:1">
      <c r="A2960" s="1"/>
    </row>
    <row r="2961" spans="1:1">
      <c r="A2961" s="1"/>
    </row>
    <row r="2962" spans="1:1">
      <c r="A2962" s="1"/>
    </row>
    <row r="2963" spans="1:1">
      <c r="A2963" s="1"/>
    </row>
    <row r="2964" spans="1:1">
      <c r="A2964" s="1"/>
    </row>
    <row r="2965" spans="1:1">
      <c r="A2965" s="1"/>
    </row>
    <row r="2966" spans="1:1">
      <c r="A2966" s="1"/>
    </row>
    <row r="2967" spans="1:1">
      <c r="A2967" s="1"/>
    </row>
    <row r="2968" spans="1:1">
      <c r="A2968" s="1"/>
    </row>
    <row r="2969" spans="1:1">
      <c r="A2969" s="1"/>
    </row>
    <row r="2970" spans="1:1">
      <c r="A2970" s="1"/>
    </row>
    <row r="2971" spans="1:1">
      <c r="A2971" s="1"/>
    </row>
    <row r="2972" spans="1:1">
      <c r="A2972" s="1"/>
    </row>
    <row r="2973" spans="1:1">
      <c r="A2973" s="1"/>
    </row>
    <row r="2974" spans="1:1">
      <c r="A2974" s="1"/>
    </row>
    <row r="2975" spans="1:1">
      <c r="A2975" s="1"/>
    </row>
    <row r="2976" spans="1:1">
      <c r="A2976" s="1"/>
    </row>
    <row r="2977" spans="1:1">
      <c r="A2977" s="1"/>
    </row>
    <row r="2978" spans="1:1">
      <c r="A2978" s="1"/>
    </row>
    <row r="2979" spans="1:1">
      <c r="A2979" s="1"/>
    </row>
    <row r="2980" spans="1:1">
      <c r="A2980" s="1"/>
    </row>
    <row r="2981" spans="1:1">
      <c r="A2981" s="1"/>
    </row>
    <row r="2982" spans="1:1">
      <c r="A2982" s="1"/>
    </row>
    <row r="2983" spans="1:1">
      <c r="A2983" s="1"/>
    </row>
    <row r="2984" spans="1:1">
      <c r="A2984" s="1"/>
    </row>
    <row r="2985" spans="1:1">
      <c r="A2985" s="1"/>
    </row>
    <row r="2986" spans="1:1">
      <c r="A2986" s="1"/>
    </row>
    <row r="2987" spans="1:1">
      <c r="A2987" s="1"/>
    </row>
    <row r="2988" spans="1:1">
      <c r="A2988" s="1"/>
    </row>
    <row r="2989" spans="1:1">
      <c r="A2989" s="1"/>
    </row>
    <row r="2990" spans="1:1">
      <c r="A2990" s="1"/>
    </row>
    <row r="2991" spans="1:1">
      <c r="A2991" s="1"/>
    </row>
    <row r="2992" spans="1:1">
      <c r="A2992" s="1"/>
    </row>
    <row r="2993" spans="1:1">
      <c r="A2993" s="1"/>
    </row>
    <row r="2994" spans="1:1">
      <c r="A2994" s="1"/>
    </row>
    <row r="2995" spans="1:1">
      <c r="A2995" s="1"/>
    </row>
    <row r="2996" spans="1:1">
      <c r="A2996" s="1"/>
    </row>
    <row r="2997" spans="1:1">
      <c r="A2997" s="1"/>
    </row>
    <row r="2998" spans="1:1">
      <c r="A2998" s="1"/>
    </row>
    <row r="2999" spans="1:1">
      <c r="A2999" s="1"/>
    </row>
    <row r="3000" spans="1:1">
      <c r="A3000" s="1"/>
    </row>
    <row r="3001" spans="1:1">
      <c r="A3001" s="1"/>
    </row>
    <row r="3002" spans="1:1">
      <c r="A3002" s="1"/>
    </row>
    <row r="3003" spans="1:1">
      <c r="A3003" s="1"/>
    </row>
    <row r="3004" spans="1:1">
      <c r="A3004" s="1"/>
    </row>
    <row r="3005" spans="1:1">
      <c r="A3005" s="1"/>
    </row>
    <row r="3006" spans="1:1">
      <c r="A3006" s="1"/>
    </row>
    <row r="3007" spans="1:1">
      <c r="A3007" s="1"/>
    </row>
    <row r="3008" spans="1:1">
      <c r="A3008" s="1"/>
    </row>
    <row r="3009" spans="1:1">
      <c r="A3009" s="1"/>
    </row>
    <row r="3010" spans="1:1">
      <c r="A3010" s="1"/>
    </row>
    <row r="3011" spans="1:1">
      <c r="A3011" s="1"/>
    </row>
    <row r="3012" spans="1:1">
      <c r="A3012" s="1"/>
    </row>
    <row r="3013" spans="1:1">
      <c r="A3013" s="1"/>
    </row>
    <row r="3014" spans="1:1">
      <c r="A3014" s="1"/>
    </row>
    <row r="3015" spans="1:1">
      <c r="A3015" s="1"/>
    </row>
    <row r="3016" spans="1:1">
      <c r="A3016" s="1"/>
    </row>
    <row r="3017" spans="1:1">
      <c r="A3017" s="1"/>
    </row>
    <row r="3018" spans="1:1">
      <c r="A3018" s="1"/>
    </row>
    <row r="3019" spans="1:1">
      <c r="A3019" s="1"/>
    </row>
    <row r="3020" spans="1:1">
      <c r="A3020" s="1"/>
    </row>
    <row r="3021" spans="1:1">
      <c r="A3021" s="1"/>
    </row>
    <row r="3022" spans="1:1">
      <c r="A3022" s="1"/>
    </row>
    <row r="3023" spans="1:1">
      <c r="A3023" s="1"/>
    </row>
    <row r="3024" spans="1:1">
      <c r="A3024" s="1"/>
    </row>
    <row r="3025" spans="1:1">
      <c r="A3025" s="1"/>
    </row>
    <row r="3026" spans="1:1">
      <c r="A3026" s="1"/>
    </row>
    <row r="3027" spans="1:1">
      <c r="A3027" s="1"/>
    </row>
    <row r="3028" spans="1:1">
      <c r="A3028" s="1"/>
    </row>
    <row r="3029" spans="1:1">
      <c r="A3029" s="1"/>
    </row>
    <row r="3030" spans="1:1">
      <c r="A3030" s="1"/>
    </row>
    <row r="3031" spans="1:1">
      <c r="A3031" s="1"/>
    </row>
    <row r="3032" spans="1:1">
      <c r="A3032" s="1"/>
    </row>
    <row r="3033" spans="1:1">
      <c r="A3033" s="1"/>
    </row>
    <row r="3034" spans="1:1">
      <c r="A3034" s="1"/>
    </row>
    <row r="3035" spans="1:1">
      <c r="A3035" s="1"/>
    </row>
    <row r="3036" spans="1:1">
      <c r="A3036" s="1"/>
    </row>
    <row r="3037" spans="1:1">
      <c r="A3037" s="1"/>
    </row>
    <row r="3038" spans="1:1">
      <c r="A3038" s="1"/>
    </row>
    <row r="3039" spans="1:1">
      <c r="A3039" s="1"/>
    </row>
    <row r="3040" spans="1:1">
      <c r="A3040" s="1"/>
    </row>
    <row r="3041" spans="1:1">
      <c r="A3041" s="1"/>
    </row>
    <row r="3042" spans="1:1">
      <c r="A3042" s="1"/>
    </row>
    <row r="3043" spans="1:1">
      <c r="A3043" s="1"/>
    </row>
    <row r="3044" spans="1:1">
      <c r="A3044" s="1"/>
    </row>
    <row r="3045" spans="1:1">
      <c r="A3045" s="1"/>
    </row>
    <row r="3046" spans="1:1">
      <c r="A3046" s="1"/>
    </row>
    <row r="3047" spans="1:1">
      <c r="A3047" s="1"/>
    </row>
    <row r="3048" spans="1:1">
      <c r="A3048" s="1"/>
    </row>
    <row r="3049" spans="1:1">
      <c r="A3049" s="1"/>
    </row>
    <row r="3050" spans="1:1">
      <c r="A3050" s="1"/>
    </row>
    <row r="3051" spans="1:1">
      <c r="A3051" s="1"/>
    </row>
    <row r="3052" spans="1:1">
      <c r="A3052" s="1"/>
    </row>
    <row r="3053" spans="1:1">
      <c r="A3053" s="1"/>
    </row>
    <row r="3054" spans="1:1">
      <c r="A3054" s="1"/>
    </row>
    <row r="3055" spans="1:1">
      <c r="A3055" s="1"/>
    </row>
    <row r="3056" spans="1:1">
      <c r="A3056" s="1"/>
    </row>
    <row r="3057" spans="1:1">
      <c r="A3057" s="1"/>
    </row>
    <row r="3058" spans="1:1">
      <c r="A3058" s="1"/>
    </row>
    <row r="3059" spans="1:1">
      <c r="A3059" s="1"/>
    </row>
    <row r="3060" spans="1:1">
      <c r="A3060" s="1"/>
    </row>
    <row r="3061" spans="1:1">
      <c r="A3061" s="1"/>
    </row>
    <row r="3062" spans="1:1">
      <c r="A3062" s="1"/>
    </row>
    <row r="3063" spans="1:1">
      <c r="A3063" s="1"/>
    </row>
    <row r="3064" spans="1:1">
      <c r="A3064" s="1"/>
    </row>
    <row r="3065" spans="1:1">
      <c r="A3065" s="1"/>
    </row>
    <row r="3066" spans="1:1">
      <c r="A3066" s="1"/>
    </row>
    <row r="3067" spans="1:1">
      <c r="A3067" s="1"/>
    </row>
    <row r="3068" spans="1:1">
      <c r="A3068" s="1"/>
    </row>
    <row r="3069" spans="1:1">
      <c r="A3069" s="1"/>
    </row>
    <row r="3070" spans="1:1">
      <c r="A3070" s="1"/>
    </row>
    <row r="3071" spans="1:1">
      <c r="A3071" s="1"/>
    </row>
    <row r="3072" spans="1:1">
      <c r="A3072" s="1"/>
    </row>
    <row r="3073" spans="1:1">
      <c r="A3073" s="1"/>
    </row>
    <row r="3074" spans="1:1">
      <c r="A3074" s="1"/>
    </row>
    <row r="3075" spans="1:1">
      <c r="A3075" s="1"/>
    </row>
    <row r="3076" spans="1:1">
      <c r="A3076" s="1"/>
    </row>
    <row r="3077" spans="1:1">
      <c r="A3077" s="1"/>
    </row>
    <row r="3078" spans="1:1">
      <c r="A3078" s="1"/>
    </row>
    <row r="3079" spans="1:1">
      <c r="A3079" s="1"/>
    </row>
    <row r="3080" spans="1:1">
      <c r="A3080" s="1"/>
    </row>
    <row r="3081" spans="1:1">
      <c r="A3081" s="1"/>
    </row>
    <row r="3082" spans="1:1">
      <c r="A3082" s="1"/>
    </row>
    <row r="3083" spans="1:1">
      <c r="A3083" s="1"/>
    </row>
    <row r="3084" spans="1:1">
      <c r="A3084" s="1"/>
    </row>
    <row r="3085" spans="1:1">
      <c r="A3085" s="1"/>
    </row>
    <row r="3086" spans="1:1">
      <c r="A3086" s="1"/>
    </row>
    <row r="3087" spans="1:1">
      <c r="A3087" s="1"/>
    </row>
    <row r="3088" spans="1:1">
      <c r="A3088" s="1"/>
    </row>
    <row r="3089" spans="1:1">
      <c r="A3089" s="1"/>
    </row>
    <row r="3090" spans="1:1">
      <c r="A3090" s="1"/>
    </row>
    <row r="3091" spans="1:1">
      <c r="A3091" s="1"/>
    </row>
    <row r="3092" spans="1:1">
      <c r="A3092" s="1"/>
    </row>
    <row r="3093" spans="1:1">
      <c r="A3093" s="1"/>
    </row>
    <row r="3094" spans="1:1">
      <c r="A3094" s="1"/>
    </row>
    <row r="3095" spans="1:1">
      <c r="A3095" s="1"/>
    </row>
    <row r="3096" spans="1:1">
      <c r="A3096" s="1"/>
    </row>
    <row r="3097" spans="1:1">
      <c r="A3097" s="1"/>
    </row>
    <row r="3098" spans="1:1">
      <c r="A3098" s="1"/>
    </row>
    <row r="3099" spans="1:1">
      <c r="A3099" s="1"/>
    </row>
    <row r="3100" spans="1:1">
      <c r="A3100" s="1"/>
    </row>
    <row r="3101" spans="1:1">
      <c r="A3101" s="1"/>
    </row>
    <row r="3102" spans="1:1">
      <c r="A3102" s="1"/>
    </row>
    <row r="3103" spans="1:1">
      <c r="A3103" s="1"/>
    </row>
    <row r="3104" spans="1:1">
      <c r="A3104" s="1"/>
    </row>
    <row r="3105" spans="1:1">
      <c r="A3105" s="1"/>
    </row>
    <row r="3106" spans="1:1">
      <c r="A3106" s="1"/>
    </row>
    <row r="3107" spans="1:1">
      <c r="A3107" s="1"/>
    </row>
    <row r="3108" spans="1:1">
      <c r="A3108" s="1"/>
    </row>
    <row r="3109" spans="1:1">
      <c r="A3109" s="1"/>
    </row>
    <row r="3110" spans="1:1">
      <c r="A3110" s="1"/>
    </row>
    <row r="3111" spans="1:1">
      <c r="A3111" s="1"/>
    </row>
    <row r="3112" spans="1:1">
      <c r="A3112" s="1"/>
    </row>
    <row r="3113" spans="1:1">
      <c r="A3113" s="1"/>
    </row>
    <row r="3114" spans="1:1">
      <c r="A3114" s="1"/>
    </row>
    <row r="3115" spans="1:1">
      <c r="A3115" s="1"/>
    </row>
    <row r="3116" spans="1:1">
      <c r="A3116" s="1"/>
    </row>
    <row r="3117" spans="1:1">
      <c r="A3117" s="1"/>
    </row>
    <row r="3118" spans="1:1">
      <c r="A3118" s="1"/>
    </row>
    <row r="3119" spans="1:1">
      <c r="A3119" s="1"/>
    </row>
    <row r="3120" spans="1:1">
      <c r="A3120" s="1"/>
    </row>
    <row r="3121" spans="1:1">
      <c r="A3121" s="1"/>
    </row>
    <row r="3122" spans="1:1">
      <c r="A3122" s="1"/>
    </row>
    <row r="3123" spans="1:1">
      <c r="A3123" s="1"/>
    </row>
    <row r="3124" spans="1:1">
      <c r="A3124" s="1"/>
    </row>
    <row r="3125" spans="1:1">
      <c r="A3125" s="1"/>
    </row>
    <row r="3126" spans="1:1">
      <c r="A3126" s="1"/>
    </row>
    <row r="3127" spans="1:1">
      <c r="A3127" s="1"/>
    </row>
    <row r="3128" spans="1:1">
      <c r="A3128" s="1"/>
    </row>
    <row r="3129" spans="1:1">
      <c r="A3129" s="1"/>
    </row>
    <row r="3130" spans="1:1">
      <c r="A3130" s="1"/>
    </row>
    <row r="3131" spans="1:1">
      <c r="A3131" s="1"/>
    </row>
    <row r="3132" spans="1:1">
      <c r="A3132" s="1"/>
    </row>
    <row r="3133" spans="1:1">
      <c r="A3133" s="1"/>
    </row>
    <row r="3134" spans="1:1">
      <c r="A3134" s="1"/>
    </row>
    <row r="3135" spans="1:1">
      <c r="A3135" s="1"/>
    </row>
    <row r="3136" spans="1:1">
      <c r="A3136" s="1"/>
    </row>
    <row r="3137" spans="1:1">
      <c r="A3137" s="1"/>
    </row>
    <row r="3138" spans="1:1">
      <c r="A3138" s="1"/>
    </row>
    <row r="3139" spans="1:1">
      <c r="A3139" s="1"/>
    </row>
    <row r="3140" spans="1:1">
      <c r="A3140" s="1"/>
    </row>
    <row r="3141" spans="1:1">
      <c r="A3141" s="1"/>
    </row>
    <row r="3142" spans="1:1">
      <c r="A3142" s="1"/>
    </row>
    <row r="3143" spans="1:1">
      <c r="A3143" s="1"/>
    </row>
    <row r="3144" spans="1:1">
      <c r="A3144" s="1"/>
    </row>
    <row r="3145" spans="1:1">
      <c r="A3145" s="1"/>
    </row>
    <row r="3146" spans="1:1">
      <c r="A3146" s="1"/>
    </row>
    <row r="3147" spans="1:1">
      <c r="A3147" s="1"/>
    </row>
    <row r="3148" spans="1:1">
      <c r="A3148" s="1"/>
    </row>
    <row r="3149" spans="1:1">
      <c r="A3149" s="1"/>
    </row>
    <row r="3150" spans="1:1">
      <c r="A3150" s="1"/>
    </row>
    <row r="3151" spans="1:1">
      <c r="A3151" s="1"/>
    </row>
    <row r="3152" spans="1:1">
      <c r="A3152" s="1"/>
    </row>
    <row r="3153" spans="1:1">
      <c r="A3153" s="1"/>
    </row>
    <row r="3154" spans="1:1">
      <c r="A3154" s="1"/>
    </row>
    <row r="3155" spans="1:1">
      <c r="A3155" s="1"/>
    </row>
    <row r="3156" spans="1:1">
      <c r="A3156" s="1"/>
    </row>
    <row r="3157" spans="1:1">
      <c r="A3157" s="1"/>
    </row>
    <row r="3158" spans="1:1">
      <c r="A3158" s="1"/>
    </row>
    <row r="3159" spans="1:1">
      <c r="A3159" s="1"/>
    </row>
    <row r="3160" spans="1:1">
      <c r="A3160" s="1"/>
    </row>
    <row r="3161" spans="1:1">
      <c r="A3161" s="1"/>
    </row>
    <row r="3162" spans="1:1">
      <c r="A3162" s="1"/>
    </row>
    <row r="3163" spans="1:1">
      <c r="A3163" s="1"/>
    </row>
    <row r="3164" spans="1:1">
      <c r="A3164" s="1"/>
    </row>
    <row r="3165" spans="1:1">
      <c r="A3165" s="1"/>
    </row>
    <row r="3166" spans="1:1">
      <c r="A3166" s="1"/>
    </row>
    <row r="3167" spans="1:1">
      <c r="A3167" s="1"/>
    </row>
    <row r="3168" spans="1:1">
      <c r="A3168" s="1"/>
    </row>
    <row r="3169" spans="1:1">
      <c r="A3169" s="1"/>
    </row>
    <row r="3170" spans="1:1">
      <c r="A3170" s="1"/>
    </row>
    <row r="3171" spans="1:1">
      <c r="A3171" s="1"/>
    </row>
    <row r="3172" spans="1:1">
      <c r="A3172" s="1"/>
    </row>
    <row r="3173" spans="1:1">
      <c r="A3173" s="1"/>
    </row>
    <row r="3174" spans="1:1">
      <c r="A3174" s="1"/>
    </row>
    <row r="3175" spans="1:1">
      <c r="A3175" s="1"/>
    </row>
    <row r="3176" spans="1:1">
      <c r="A3176" s="1"/>
    </row>
    <row r="3177" spans="1:1">
      <c r="A3177" s="1"/>
    </row>
    <row r="3178" spans="1:1">
      <c r="A3178" s="1"/>
    </row>
    <row r="3179" spans="1:1">
      <c r="A3179" s="1"/>
    </row>
    <row r="3180" spans="1:1">
      <c r="A3180" s="1"/>
    </row>
    <row r="3181" spans="1:1">
      <c r="A3181" s="1"/>
    </row>
    <row r="3182" spans="1:1">
      <c r="A3182" s="1"/>
    </row>
    <row r="3183" spans="1:1">
      <c r="A3183" s="1"/>
    </row>
    <row r="3184" spans="1:1">
      <c r="A3184" s="1"/>
    </row>
    <row r="3185" spans="1:1">
      <c r="A3185" s="1"/>
    </row>
    <row r="3186" spans="1:1">
      <c r="A3186" s="1"/>
    </row>
    <row r="3187" spans="1:1">
      <c r="A3187" s="1"/>
    </row>
    <row r="3188" spans="1:1">
      <c r="A3188" s="1"/>
    </row>
    <row r="3189" spans="1:1">
      <c r="A3189" s="1"/>
    </row>
    <row r="3190" spans="1:1">
      <c r="A3190" s="1"/>
    </row>
    <row r="3191" spans="1:1">
      <c r="A3191" s="1"/>
    </row>
    <row r="3192" spans="1:1">
      <c r="A3192" s="1"/>
    </row>
    <row r="3193" spans="1:1">
      <c r="A3193" s="1"/>
    </row>
    <row r="3194" spans="1:1">
      <c r="A3194" s="1"/>
    </row>
    <row r="3195" spans="1:1">
      <c r="A3195" s="1"/>
    </row>
    <row r="3196" spans="1:1">
      <c r="A3196" s="1"/>
    </row>
    <row r="3197" spans="1:1">
      <c r="A3197" s="1"/>
    </row>
    <row r="3198" spans="1:1">
      <c r="A3198" s="1"/>
    </row>
    <row r="3199" spans="1:1">
      <c r="A3199" s="1"/>
    </row>
    <row r="3200" spans="1:1">
      <c r="A3200" s="1"/>
    </row>
    <row r="3201" spans="1:1">
      <c r="A3201" s="1"/>
    </row>
    <row r="3202" spans="1:1">
      <c r="A3202" s="1"/>
    </row>
    <row r="3203" spans="1:1">
      <c r="A3203" s="1"/>
    </row>
    <row r="3204" spans="1:1">
      <c r="A3204" s="1"/>
    </row>
    <row r="3205" spans="1:1">
      <c r="A3205" s="1"/>
    </row>
    <row r="3206" spans="1:1">
      <c r="A3206" s="1"/>
    </row>
    <row r="3207" spans="1:1">
      <c r="A3207" s="1"/>
    </row>
    <row r="3208" spans="1:1">
      <c r="A3208" s="1"/>
    </row>
    <row r="3209" spans="1:1">
      <c r="A3209" s="1"/>
    </row>
    <row r="3210" spans="1:1">
      <c r="A3210" s="1"/>
    </row>
    <row r="3211" spans="1:1">
      <c r="A3211" s="1"/>
    </row>
    <row r="3212" spans="1:1">
      <c r="A3212" s="1"/>
    </row>
    <row r="3213" spans="1:1">
      <c r="A3213" s="1"/>
    </row>
    <row r="3214" spans="1:1">
      <c r="A3214" s="1"/>
    </row>
    <row r="3215" spans="1:1">
      <c r="A3215" s="1"/>
    </row>
    <row r="3216" spans="1:1">
      <c r="A3216" s="1"/>
    </row>
    <row r="3217" spans="1:1">
      <c r="A3217" s="1"/>
    </row>
    <row r="3218" spans="1:1">
      <c r="A3218" s="1"/>
    </row>
    <row r="3219" spans="1:1">
      <c r="A3219" s="1"/>
    </row>
    <row r="3220" spans="1:1">
      <c r="A3220" s="1"/>
    </row>
    <row r="3221" spans="1:1">
      <c r="A3221" s="1"/>
    </row>
    <row r="3222" spans="1:1">
      <c r="A3222" s="1"/>
    </row>
    <row r="3223" spans="1:1">
      <c r="A3223" s="1"/>
    </row>
    <row r="3224" spans="1:1">
      <c r="A3224" s="1"/>
    </row>
    <row r="3225" spans="1:1">
      <c r="A3225" s="1"/>
    </row>
    <row r="3226" spans="1:1">
      <c r="A3226" s="1"/>
    </row>
    <row r="3227" spans="1:1">
      <c r="A3227" s="1"/>
    </row>
    <row r="3228" spans="1:1">
      <c r="A3228" s="1"/>
    </row>
    <row r="3229" spans="1:1">
      <c r="A3229" s="1"/>
    </row>
    <row r="3230" spans="1:1">
      <c r="A3230" s="1"/>
    </row>
    <row r="3231" spans="1:1">
      <c r="A3231" s="1"/>
    </row>
    <row r="3232" spans="1:1">
      <c r="A3232" s="1"/>
    </row>
    <row r="3233" spans="1:1">
      <c r="A3233" s="1"/>
    </row>
    <row r="3234" spans="1:1">
      <c r="A3234" s="1"/>
    </row>
    <row r="3235" spans="1:1">
      <c r="A3235" s="1"/>
    </row>
    <row r="3236" spans="1:1">
      <c r="A3236" s="1"/>
    </row>
    <row r="3237" spans="1:1">
      <c r="A3237" s="1"/>
    </row>
    <row r="3238" spans="1:1">
      <c r="A3238" s="1"/>
    </row>
    <row r="3239" spans="1:1">
      <c r="A3239" s="1"/>
    </row>
    <row r="3240" spans="1:1">
      <c r="A3240" s="1"/>
    </row>
    <row r="3241" spans="1:1">
      <c r="A3241" s="1"/>
    </row>
    <row r="3242" spans="1:1">
      <c r="A3242" s="1"/>
    </row>
    <row r="3243" spans="1:1">
      <c r="A3243" s="1"/>
    </row>
    <row r="3244" spans="1:1">
      <c r="A3244" s="1"/>
    </row>
    <row r="3245" spans="1:1">
      <c r="A3245" s="1"/>
    </row>
    <row r="3246" spans="1:1">
      <c r="A3246" s="1"/>
    </row>
    <row r="3247" spans="1:1">
      <c r="A3247" s="1"/>
    </row>
    <row r="3248" spans="1:1">
      <c r="A3248" s="1"/>
    </row>
    <row r="3249" spans="1:1">
      <c r="A3249" s="1"/>
    </row>
    <row r="3250" spans="1:1">
      <c r="A3250" s="1"/>
    </row>
    <row r="3251" spans="1:1">
      <c r="A3251" s="1"/>
    </row>
    <row r="3252" spans="1:1">
      <c r="A3252" s="1"/>
    </row>
    <row r="3253" spans="1:1">
      <c r="A3253" s="1"/>
    </row>
    <row r="3254" spans="1:1">
      <c r="A3254" s="1"/>
    </row>
    <row r="3255" spans="1:1">
      <c r="A3255" s="1"/>
    </row>
    <row r="3256" spans="1:1">
      <c r="A3256" s="1"/>
    </row>
    <row r="3257" spans="1:1">
      <c r="A3257" s="1"/>
    </row>
    <row r="3258" spans="1:1">
      <c r="A3258" s="1"/>
    </row>
    <row r="3259" spans="1:1">
      <c r="A3259" s="1"/>
    </row>
    <row r="3260" spans="1:1">
      <c r="A3260" s="1"/>
    </row>
    <row r="3261" spans="1:1">
      <c r="A3261" s="1"/>
    </row>
    <row r="3262" spans="1:1">
      <c r="A3262" s="1"/>
    </row>
    <row r="3263" spans="1:1">
      <c r="A3263" s="1"/>
    </row>
    <row r="3264" spans="1:1">
      <c r="A3264" s="1"/>
    </row>
    <row r="3265" spans="1:1">
      <c r="A3265" s="1"/>
    </row>
    <row r="3266" spans="1:1">
      <c r="A3266" s="1"/>
    </row>
    <row r="3267" spans="1:1">
      <c r="A3267" s="1"/>
    </row>
    <row r="3268" spans="1:1">
      <c r="A3268" s="1"/>
    </row>
    <row r="3269" spans="1:1">
      <c r="A3269" s="1"/>
    </row>
    <row r="3270" spans="1:1">
      <c r="A3270" s="1"/>
    </row>
    <row r="3271" spans="1:1">
      <c r="A3271" s="1"/>
    </row>
    <row r="3272" spans="1:1">
      <c r="A3272" s="1"/>
    </row>
    <row r="3273" spans="1:1">
      <c r="A3273" s="1"/>
    </row>
    <row r="3274" spans="1:1">
      <c r="A3274" s="1"/>
    </row>
    <row r="3275" spans="1:1">
      <c r="A3275" s="1"/>
    </row>
    <row r="3276" spans="1:1">
      <c r="A3276" s="1"/>
    </row>
    <row r="3277" spans="1:1">
      <c r="A3277" s="1"/>
    </row>
    <row r="3278" spans="1:1">
      <c r="A3278" s="1"/>
    </row>
    <row r="3279" spans="1:1">
      <c r="A3279" s="1"/>
    </row>
    <row r="3280" spans="1:1">
      <c r="A3280" s="1"/>
    </row>
    <row r="3281" spans="1:1">
      <c r="A3281" s="1"/>
    </row>
    <row r="3282" spans="1:1">
      <c r="A3282" s="1"/>
    </row>
    <row r="3283" spans="1:1">
      <c r="A3283" s="1"/>
    </row>
    <row r="3284" spans="1:1">
      <c r="A3284" s="1"/>
    </row>
    <row r="3285" spans="1:1">
      <c r="A3285" s="1"/>
    </row>
    <row r="3286" spans="1:1">
      <c r="A3286" s="1"/>
    </row>
    <row r="3287" spans="1:1">
      <c r="A3287" s="1"/>
    </row>
    <row r="3288" spans="1:1">
      <c r="A3288" s="1"/>
    </row>
    <row r="3289" spans="1:1">
      <c r="A3289" s="1"/>
    </row>
    <row r="3290" spans="1:1">
      <c r="A3290" s="1"/>
    </row>
    <row r="3291" spans="1:1">
      <c r="A3291" s="1"/>
    </row>
    <row r="3292" spans="1:1">
      <c r="A3292" s="1"/>
    </row>
    <row r="3293" spans="1:1">
      <c r="A3293" s="1"/>
    </row>
    <row r="3294" spans="1:1">
      <c r="A3294" s="1"/>
    </row>
    <row r="3295" spans="1:1">
      <c r="A3295" s="1"/>
    </row>
    <row r="3296" spans="1:1">
      <c r="A3296" s="1"/>
    </row>
    <row r="3297" spans="1:1">
      <c r="A3297" s="1"/>
    </row>
    <row r="3298" spans="1:1">
      <c r="A3298" s="1"/>
    </row>
    <row r="3299" spans="1:1">
      <c r="A3299" s="1"/>
    </row>
    <row r="3300" spans="1:1">
      <c r="A3300" s="1"/>
    </row>
    <row r="3301" spans="1:1">
      <c r="A3301" s="1"/>
    </row>
    <row r="3302" spans="1:1">
      <c r="A3302" s="1"/>
    </row>
    <row r="3303" spans="1:1">
      <c r="A3303" s="1"/>
    </row>
    <row r="3304" spans="1:1">
      <c r="A3304" s="1"/>
    </row>
    <row r="3305" spans="1:1">
      <c r="A3305" s="1"/>
    </row>
    <row r="3306" spans="1:1">
      <c r="A3306" s="1"/>
    </row>
    <row r="3307" spans="1:1">
      <c r="A3307" s="1"/>
    </row>
    <row r="3308" spans="1:1">
      <c r="A3308" s="1"/>
    </row>
    <row r="3309" spans="1:1">
      <c r="A3309" s="1"/>
    </row>
    <row r="3310" spans="1:1">
      <c r="A3310" s="1"/>
    </row>
    <row r="3311" spans="1:1">
      <c r="A3311" s="1"/>
    </row>
    <row r="3312" spans="1:1">
      <c r="A3312" s="1"/>
    </row>
    <row r="3313" spans="1:1">
      <c r="A3313" s="1"/>
    </row>
    <row r="3314" spans="1:1">
      <c r="A3314" s="1"/>
    </row>
    <row r="3315" spans="1:1">
      <c r="A3315" s="1"/>
    </row>
    <row r="3316" spans="1:1">
      <c r="A3316" s="1"/>
    </row>
    <row r="3317" spans="1:1">
      <c r="A3317" s="1"/>
    </row>
    <row r="3318" spans="1:1">
      <c r="A3318" s="1"/>
    </row>
    <row r="3319" spans="1:1">
      <c r="A3319" s="1"/>
    </row>
    <row r="3320" spans="1:1">
      <c r="A3320" s="1"/>
    </row>
    <row r="3321" spans="1:1">
      <c r="A3321" s="1"/>
    </row>
    <row r="3322" spans="1:1">
      <c r="A3322" s="1"/>
    </row>
    <row r="3323" spans="1:1">
      <c r="A3323" s="1"/>
    </row>
    <row r="3324" spans="1:1">
      <c r="A3324" s="1"/>
    </row>
    <row r="3325" spans="1:1">
      <c r="A3325" s="1"/>
    </row>
    <row r="3326" spans="1:1">
      <c r="A3326" s="1"/>
    </row>
    <row r="3327" spans="1:1">
      <c r="A3327" s="1"/>
    </row>
    <row r="3328" spans="1:1">
      <c r="A3328" s="1"/>
    </row>
    <row r="3329" spans="1:1">
      <c r="A3329" s="1"/>
    </row>
    <row r="3330" spans="1:1">
      <c r="A3330" s="1"/>
    </row>
    <row r="3331" spans="1:1">
      <c r="A3331" s="1"/>
    </row>
    <row r="3332" spans="1:1">
      <c r="A3332" s="1"/>
    </row>
    <row r="3333" spans="1:1">
      <c r="A3333" s="1"/>
    </row>
    <row r="3334" spans="1:1">
      <c r="A3334" s="1"/>
    </row>
    <row r="3335" spans="1:1">
      <c r="A3335" s="1"/>
    </row>
    <row r="3336" spans="1:1">
      <c r="A3336" s="1"/>
    </row>
    <row r="3337" spans="1:1">
      <c r="A3337" s="1"/>
    </row>
    <row r="3338" spans="1:1">
      <c r="A3338" s="1"/>
    </row>
    <row r="3339" spans="1:1">
      <c r="A3339" s="1"/>
    </row>
    <row r="3340" spans="1:1">
      <c r="A3340" s="1"/>
    </row>
    <row r="3341" spans="1:1">
      <c r="A3341" s="1"/>
    </row>
    <row r="3342" spans="1:1">
      <c r="A3342" s="1"/>
    </row>
    <row r="3343" spans="1:1">
      <c r="A3343" s="1"/>
    </row>
    <row r="3344" spans="1:1">
      <c r="A3344" s="1"/>
    </row>
    <row r="3345" spans="1:1">
      <c r="A3345" s="1"/>
    </row>
    <row r="3346" spans="1:1">
      <c r="A3346" s="1"/>
    </row>
    <row r="3347" spans="1:1">
      <c r="A3347" s="1"/>
    </row>
    <row r="3348" spans="1:1">
      <c r="A3348" s="1"/>
    </row>
    <row r="3349" spans="1:1">
      <c r="A3349" s="1"/>
    </row>
    <row r="3350" spans="1:1">
      <c r="A3350" s="1"/>
    </row>
    <row r="3351" spans="1:1">
      <c r="A3351" s="1"/>
    </row>
    <row r="3352" spans="1:1">
      <c r="A3352" s="1"/>
    </row>
    <row r="3353" spans="1:1">
      <c r="A3353" s="1"/>
    </row>
    <row r="3354" spans="1:1">
      <c r="A3354" s="1"/>
    </row>
    <row r="3355" spans="1:1">
      <c r="A3355" s="1"/>
    </row>
    <row r="3356" spans="1:1">
      <c r="A3356" s="1"/>
    </row>
    <row r="3357" spans="1:1">
      <c r="A3357" s="1"/>
    </row>
    <row r="3358" spans="1:1">
      <c r="A3358" s="1"/>
    </row>
    <row r="3359" spans="1:1">
      <c r="A3359" s="1"/>
    </row>
    <row r="3360" spans="1:1">
      <c r="A3360" s="1"/>
    </row>
    <row r="3361" spans="1:1">
      <c r="A3361" s="1"/>
    </row>
    <row r="3362" spans="1:1">
      <c r="A3362" s="1"/>
    </row>
    <row r="3363" spans="1:1">
      <c r="A3363" s="1"/>
    </row>
    <row r="3364" spans="1:1">
      <c r="A3364" s="1"/>
    </row>
    <row r="3365" spans="1:1">
      <c r="A3365" s="1"/>
    </row>
    <row r="3366" spans="1:1">
      <c r="A3366" s="1"/>
    </row>
    <row r="3367" spans="1:1">
      <c r="A3367" s="1"/>
    </row>
    <row r="3368" spans="1:1">
      <c r="A3368" s="1"/>
    </row>
    <row r="3369" spans="1:1">
      <c r="A3369" s="1"/>
    </row>
    <row r="3370" spans="1:1">
      <c r="A3370" s="1"/>
    </row>
    <row r="3371" spans="1:1">
      <c r="A3371" s="1"/>
    </row>
    <row r="3372" spans="1:1">
      <c r="A3372" s="1"/>
    </row>
    <row r="3373" spans="1:1">
      <c r="A3373" s="1"/>
    </row>
    <row r="3374" spans="1:1">
      <c r="A3374" s="1"/>
    </row>
    <row r="3375" spans="1:1">
      <c r="A3375" s="1"/>
    </row>
    <row r="3376" spans="1:1">
      <c r="A3376" s="1"/>
    </row>
    <row r="3377" spans="1:1">
      <c r="A3377" s="1"/>
    </row>
    <row r="3378" spans="1:1">
      <c r="A3378" s="1"/>
    </row>
    <row r="3379" spans="1:1">
      <c r="A3379" s="1"/>
    </row>
    <row r="3380" spans="1:1">
      <c r="A3380" s="1"/>
    </row>
    <row r="3381" spans="1:1">
      <c r="A3381" s="1"/>
    </row>
    <row r="3382" spans="1:1">
      <c r="A3382" s="1"/>
    </row>
    <row r="3383" spans="1:1">
      <c r="A3383" s="1"/>
    </row>
    <row r="3384" spans="1:1">
      <c r="A3384" s="1"/>
    </row>
    <row r="3385" spans="1:1">
      <c r="A3385" s="1"/>
    </row>
    <row r="3386" spans="1:1">
      <c r="A3386" s="1"/>
    </row>
    <row r="3387" spans="1:1">
      <c r="A3387" s="1"/>
    </row>
    <row r="3388" spans="1:1">
      <c r="A3388" s="1"/>
    </row>
    <row r="3389" spans="1:1">
      <c r="A3389" s="1"/>
    </row>
    <row r="3390" spans="1:1">
      <c r="A3390" s="1"/>
    </row>
    <row r="3391" spans="1:1">
      <c r="A3391" s="1"/>
    </row>
    <row r="3392" spans="1:1">
      <c r="A3392" s="1"/>
    </row>
    <row r="3393" spans="1:1">
      <c r="A3393" s="1"/>
    </row>
    <row r="3394" spans="1:1">
      <c r="A3394" s="1"/>
    </row>
    <row r="3395" spans="1:1">
      <c r="A3395" s="1"/>
    </row>
    <row r="3396" spans="1:1">
      <c r="A3396" s="1"/>
    </row>
    <row r="3397" spans="1:1">
      <c r="A3397" s="1"/>
    </row>
    <row r="3398" spans="1:1">
      <c r="A3398" s="1"/>
    </row>
    <row r="3399" spans="1:1">
      <c r="A3399" s="1"/>
    </row>
    <row r="3400" spans="1:1">
      <c r="A3400" s="1"/>
    </row>
    <row r="3401" spans="1:1">
      <c r="A3401" s="1"/>
    </row>
    <row r="3402" spans="1:1">
      <c r="A3402" s="1"/>
    </row>
    <row r="3403" spans="1:1">
      <c r="A3403" s="1"/>
    </row>
    <row r="3404" spans="1:1">
      <c r="A3404" s="1"/>
    </row>
    <row r="3405" spans="1:1">
      <c r="A3405" s="1"/>
    </row>
    <row r="3406" spans="1:1">
      <c r="A3406" s="1"/>
    </row>
    <row r="3407" spans="1:1">
      <c r="A3407" s="1"/>
    </row>
    <row r="3408" spans="1:1">
      <c r="A3408" s="1"/>
    </row>
    <row r="3409" spans="1:1">
      <c r="A3409" s="1"/>
    </row>
    <row r="3410" spans="1:1">
      <c r="A3410" s="1"/>
    </row>
    <row r="3411" spans="1:1">
      <c r="A3411" s="1"/>
    </row>
    <row r="3412" spans="1:1">
      <c r="A3412" s="1"/>
    </row>
    <row r="3413" spans="1:1">
      <c r="A3413" s="1"/>
    </row>
    <row r="3414" spans="1:1">
      <c r="A3414" s="1"/>
    </row>
    <row r="3415" spans="1:1">
      <c r="A3415" s="1"/>
    </row>
    <row r="3416" spans="1:1">
      <c r="A3416" s="1"/>
    </row>
    <row r="3417" spans="1:1">
      <c r="A3417" s="1"/>
    </row>
    <row r="3418" spans="1:1">
      <c r="A3418" s="1"/>
    </row>
    <row r="3419" spans="1:1">
      <c r="A3419" s="1"/>
    </row>
    <row r="3420" spans="1:1">
      <c r="A3420" s="1"/>
    </row>
    <row r="3421" spans="1:1">
      <c r="A3421" s="1"/>
    </row>
    <row r="3422" spans="1:1">
      <c r="A3422" s="1"/>
    </row>
    <row r="3423" spans="1:1">
      <c r="A3423" s="1"/>
    </row>
    <row r="3424" spans="1:1">
      <c r="A3424" s="1"/>
    </row>
    <row r="3425" spans="1:1">
      <c r="A3425" s="1"/>
    </row>
    <row r="3426" spans="1:1">
      <c r="A3426" s="1"/>
    </row>
    <row r="3427" spans="1:1">
      <c r="A3427" s="1"/>
    </row>
    <row r="3428" spans="1:1">
      <c r="A3428" s="1"/>
    </row>
    <row r="3429" spans="1:1">
      <c r="A3429" s="1"/>
    </row>
    <row r="3430" spans="1:1">
      <c r="A3430" s="1"/>
    </row>
    <row r="3431" spans="1:1">
      <c r="A3431" s="1"/>
    </row>
    <row r="3432" spans="1:1">
      <c r="A3432" s="1"/>
    </row>
    <row r="3433" spans="1:1">
      <c r="A3433" s="1"/>
    </row>
    <row r="3434" spans="1:1">
      <c r="A3434" s="1"/>
    </row>
    <row r="3435" spans="1:1">
      <c r="A3435" s="1"/>
    </row>
    <row r="3436" spans="1:1">
      <c r="A3436" s="1"/>
    </row>
    <row r="3437" spans="1:1">
      <c r="A3437" s="1"/>
    </row>
    <row r="3438" spans="1:1">
      <c r="A3438" s="1"/>
    </row>
    <row r="3439" spans="1:1">
      <c r="A3439" s="1"/>
    </row>
    <row r="3440" spans="1:1">
      <c r="A3440" s="1"/>
    </row>
    <row r="3441" spans="1:1">
      <c r="A3441" s="1"/>
    </row>
    <row r="3442" spans="1:1">
      <c r="A3442" s="1"/>
    </row>
    <row r="3443" spans="1:1">
      <c r="A3443" s="1"/>
    </row>
    <row r="3444" spans="1:1">
      <c r="A3444" s="1"/>
    </row>
    <row r="3445" spans="1:1">
      <c r="A3445" s="1"/>
    </row>
    <row r="3446" spans="1:1">
      <c r="A3446" s="1"/>
    </row>
    <row r="3447" spans="1:1">
      <c r="A3447" s="1"/>
    </row>
    <row r="3448" spans="1:1">
      <c r="A3448" s="1"/>
    </row>
    <row r="3449" spans="1:1">
      <c r="A3449" s="1"/>
    </row>
    <row r="3450" spans="1:1">
      <c r="A3450" s="1"/>
    </row>
    <row r="3451" spans="1:1">
      <c r="A3451" s="1"/>
    </row>
    <row r="3452" spans="1:1">
      <c r="A3452" s="1"/>
    </row>
    <row r="3453" spans="1:1">
      <c r="A3453" s="1"/>
    </row>
    <row r="3454" spans="1:1">
      <c r="A3454" s="1"/>
    </row>
    <row r="3455" spans="1:1">
      <c r="A3455" s="1"/>
    </row>
    <row r="3456" spans="1:1">
      <c r="A3456" s="1"/>
    </row>
    <row r="3457" spans="1:1">
      <c r="A3457" s="1"/>
    </row>
    <row r="3458" spans="1:1">
      <c r="A3458" s="1"/>
    </row>
    <row r="3459" spans="1:1">
      <c r="A3459" s="1"/>
    </row>
    <row r="3460" spans="1:1">
      <c r="A3460" s="1"/>
    </row>
    <row r="3461" spans="1:1">
      <c r="A3461" s="1"/>
    </row>
    <row r="3462" spans="1:1">
      <c r="A3462" s="1"/>
    </row>
    <row r="3463" spans="1:1">
      <c r="A3463" s="1"/>
    </row>
    <row r="3464" spans="1:1">
      <c r="A3464" s="1"/>
    </row>
    <row r="3465" spans="1:1">
      <c r="A3465" s="1"/>
    </row>
    <row r="3466" spans="1:1">
      <c r="A3466" s="1"/>
    </row>
    <row r="3467" spans="1:1">
      <c r="A3467" s="1"/>
    </row>
    <row r="3468" spans="1:1">
      <c r="A3468" s="1"/>
    </row>
    <row r="3469" spans="1:1">
      <c r="A3469" s="1"/>
    </row>
    <row r="3470" spans="1:1">
      <c r="A3470" s="1"/>
    </row>
    <row r="3471" spans="1:1">
      <c r="A3471" s="1"/>
    </row>
    <row r="3472" spans="1:1">
      <c r="A3472" s="1"/>
    </row>
    <row r="3473" spans="1:1">
      <c r="A3473" s="1"/>
    </row>
    <row r="3474" spans="1:1">
      <c r="A3474" s="1"/>
    </row>
    <row r="3475" spans="1:1">
      <c r="A3475" s="1"/>
    </row>
    <row r="3476" spans="1:1">
      <c r="A3476" s="1"/>
    </row>
    <row r="3477" spans="1:1">
      <c r="A3477" s="1"/>
    </row>
    <row r="3478" spans="1:1">
      <c r="A3478" s="1"/>
    </row>
    <row r="3479" spans="1:1">
      <c r="A3479" s="1"/>
    </row>
    <row r="3480" spans="1:1">
      <c r="A3480" s="1"/>
    </row>
    <row r="3481" spans="1:1">
      <c r="A3481" s="1"/>
    </row>
    <row r="3482" spans="1:1">
      <c r="A3482" s="1"/>
    </row>
    <row r="3483" spans="1:1">
      <c r="A3483" s="1"/>
    </row>
    <row r="3484" spans="1:1">
      <c r="A3484" s="1"/>
    </row>
    <row r="3485" spans="1:1">
      <c r="A3485" s="1"/>
    </row>
    <row r="3486" spans="1:1">
      <c r="A3486" s="1"/>
    </row>
    <row r="3487" spans="1:1">
      <c r="A3487" s="1"/>
    </row>
    <row r="3488" spans="1:1">
      <c r="A3488" s="1"/>
    </row>
    <row r="3489" spans="1:1">
      <c r="A3489" s="1"/>
    </row>
    <row r="3490" spans="1:1">
      <c r="A3490" s="1"/>
    </row>
    <row r="3491" spans="1:1">
      <c r="A3491" s="1"/>
    </row>
    <row r="3492" spans="1:1">
      <c r="A3492" s="1"/>
    </row>
    <row r="3493" spans="1:1">
      <c r="A3493" s="1"/>
    </row>
    <row r="3494" spans="1:1">
      <c r="A3494" s="1"/>
    </row>
    <row r="3495" spans="1:1">
      <c r="A3495" s="1"/>
    </row>
    <row r="3496" spans="1:1">
      <c r="A3496" s="1"/>
    </row>
    <row r="3497" spans="1:1">
      <c r="A3497" s="1"/>
    </row>
    <row r="3498" spans="1:1">
      <c r="A3498" s="1"/>
    </row>
    <row r="3499" spans="1:1">
      <c r="A3499" s="1"/>
    </row>
    <row r="3500" spans="1:1">
      <c r="A3500" s="1"/>
    </row>
    <row r="3501" spans="1:1">
      <c r="A3501" s="1"/>
    </row>
    <row r="3502" spans="1:1">
      <c r="A3502" s="1"/>
    </row>
    <row r="3503" spans="1:1">
      <c r="A3503" s="1"/>
    </row>
    <row r="3504" spans="1:1">
      <c r="A3504" s="1"/>
    </row>
    <row r="3505" spans="1:1">
      <c r="A3505" s="1"/>
    </row>
    <row r="3506" spans="1:1">
      <c r="A3506" s="1"/>
    </row>
    <row r="3507" spans="1:1">
      <c r="A3507" s="1"/>
    </row>
    <row r="3508" spans="1:1">
      <c r="A3508" s="1"/>
    </row>
    <row r="3509" spans="1:1">
      <c r="A3509" s="1"/>
    </row>
    <row r="3510" spans="1:1">
      <c r="A3510" s="1"/>
    </row>
    <row r="3511" spans="1:1">
      <c r="A3511" s="1"/>
    </row>
    <row r="3512" spans="1:1">
      <c r="A3512" s="1"/>
    </row>
    <row r="3513" spans="1:1">
      <c r="A3513" s="1"/>
    </row>
    <row r="3514" spans="1:1">
      <c r="A3514" s="1"/>
    </row>
    <row r="3515" spans="1:1">
      <c r="A3515" s="1"/>
    </row>
    <row r="3516" spans="1:1">
      <c r="A3516" s="1"/>
    </row>
    <row r="3517" spans="1:1">
      <c r="A3517" s="1"/>
    </row>
    <row r="3518" spans="1:1">
      <c r="A3518" s="1"/>
    </row>
    <row r="3519" spans="1:1">
      <c r="A3519" s="1"/>
    </row>
    <row r="3520" spans="1:1">
      <c r="A3520" s="1"/>
    </row>
    <row r="3521" spans="1:1">
      <c r="A3521" s="1"/>
    </row>
    <row r="3522" spans="1:1">
      <c r="A3522" s="1"/>
    </row>
    <row r="3523" spans="1:1">
      <c r="A3523" s="1"/>
    </row>
    <row r="3524" spans="1:1">
      <c r="A3524" s="1"/>
    </row>
    <row r="3525" spans="1:1">
      <c r="A3525" s="1"/>
    </row>
    <row r="3526" spans="1:1">
      <c r="A3526" s="1"/>
    </row>
    <row r="3527" spans="1:1">
      <c r="A3527" s="1"/>
    </row>
    <row r="3528" spans="1:1">
      <c r="A3528" s="1"/>
    </row>
    <row r="3529" spans="1:1">
      <c r="A3529" s="1"/>
    </row>
    <row r="3530" spans="1:1">
      <c r="A3530" s="1"/>
    </row>
    <row r="3531" spans="1:1">
      <c r="A3531" s="1"/>
    </row>
    <row r="3532" spans="1:1">
      <c r="A3532" s="1"/>
    </row>
    <row r="3533" spans="1:1">
      <c r="A3533" s="1"/>
    </row>
    <row r="3534" spans="1:1">
      <c r="A3534" s="1"/>
    </row>
    <row r="3535" spans="1:1">
      <c r="A3535" s="1"/>
    </row>
    <row r="3536" spans="1:1">
      <c r="A3536" s="1"/>
    </row>
    <row r="3537" spans="1:1">
      <c r="A3537" s="1"/>
    </row>
    <row r="3538" spans="1:1">
      <c r="A3538" s="1"/>
    </row>
    <row r="3539" spans="1:1">
      <c r="A3539" s="1"/>
    </row>
    <row r="3540" spans="1:1">
      <c r="A3540" s="1"/>
    </row>
    <row r="3541" spans="1:1">
      <c r="A3541" s="1"/>
    </row>
    <row r="3542" spans="1:1">
      <c r="A3542" s="1"/>
    </row>
    <row r="3543" spans="1:1">
      <c r="A3543" s="1"/>
    </row>
    <row r="3544" spans="1:1">
      <c r="A3544" s="1"/>
    </row>
    <row r="3545" spans="1:1">
      <c r="A3545" s="1"/>
    </row>
    <row r="3546" spans="1:1">
      <c r="A3546" s="1"/>
    </row>
    <row r="3547" spans="1:1">
      <c r="A3547" s="1"/>
    </row>
    <row r="3548" spans="1:1">
      <c r="A3548" s="1"/>
    </row>
    <row r="3549" spans="1:1">
      <c r="A3549" s="1"/>
    </row>
    <row r="3550" spans="1:1">
      <c r="A3550" s="1"/>
    </row>
    <row r="3551" spans="1:1">
      <c r="A3551" s="1"/>
    </row>
    <row r="3552" spans="1:1">
      <c r="A3552" s="1"/>
    </row>
    <row r="3553" spans="1:1">
      <c r="A3553" s="1"/>
    </row>
    <row r="3554" spans="1:1">
      <c r="A3554" s="1"/>
    </row>
    <row r="3555" spans="1:1">
      <c r="A3555" s="1"/>
    </row>
    <row r="3556" spans="1:1">
      <c r="A3556" s="1"/>
    </row>
    <row r="3557" spans="1:1">
      <c r="A3557" s="1"/>
    </row>
    <row r="3558" spans="1:1">
      <c r="A3558" s="1"/>
    </row>
    <row r="3559" spans="1:1">
      <c r="A3559" s="1"/>
    </row>
    <row r="3560" spans="1:1">
      <c r="A3560" s="1"/>
    </row>
    <row r="3561" spans="1:1">
      <c r="A3561" s="1"/>
    </row>
    <row r="3562" spans="1:1">
      <c r="A3562" s="1"/>
    </row>
    <row r="3563" spans="1:1">
      <c r="A3563" s="1"/>
    </row>
    <row r="3564" spans="1:1">
      <c r="A3564" s="1"/>
    </row>
    <row r="3565" spans="1:1">
      <c r="A3565" s="1"/>
    </row>
    <row r="3566" spans="1:1">
      <c r="A3566" s="1"/>
    </row>
    <row r="3567" spans="1:1">
      <c r="A3567" s="1"/>
    </row>
    <row r="3568" spans="1:1">
      <c r="A3568" s="1"/>
    </row>
    <row r="3569" spans="1:1">
      <c r="A3569" s="1"/>
    </row>
    <row r="3570" spans="1:1">
      <c r="A3570" s="1"/>
    </row>
    <row r="3571" spans="1:1">
      <c r="A3571" s="1"/>
    </row>
    <row r="3572" spans="1:1">
      <c r="A3572" s="1"/>
    </row>
    <row r="3573" spans="1:1">
      <c r="A3573" s="1"/>
    </row>
    <row r="3574" spans="1:1">
      <c r="A3574" s="1"/>
    </row>
    <row r="3575" spans="1:1">
      <c r="A3575" s="1"/>
    </row>
    <row r="3576" spans="1:1">
      <c r="A3576" s="1"/>
    </row>
    <row r="3577" spans="1:1">
      <c r="A3577" s="1"/>
    </row>
    <row r="3578" spans="1:1">
      <c r="A3578" s="1"/>
    </row>
    <row r="3579" spans="1:1">
      <c r="A3579" s="1"/>
    </row>
    <row r="3580" spans="1:1">
      <c r="A3580" s="1"/>
    </row>
    <row r="3581" spans="1:1">
      <c r="A3581" s="1"/>
    </row>
    <row r="3582" spans="1:1">
      <c r="A3582" s="1"/>
    </row>
    <row r="3583" spans="1:1">
      <c r="A3583" s="1"/>
    </row>
    <row r="3584" spans="1:1">
      <c r="A3584" s="1"/>
    </row>
    <row r="3585" spans="1:1">
      <c r="A3585" s="1"/>
    </row>
    <row r="3586" spans="1:1">
      <c r="A3586" s="1"/>
    </row>
    <row r="3587" spans="1:1">
      <c r="A3587" s="1"/>
    </row>
    <row r="3588" spans="1:1">
      <c r="A3588" s="1"/>
    </row>
    <row r="3589" spans="1:1">
      <c r="A3589" s="1"/>
    </row>
    <row r="3590" spans="1:1">
      <c r="A3590" s="1"/>
    </row>
    <row r="3591" spans="1:1">
      <c r="A3591" s="1"/>
    </row>
    <row r="3592" spans="1:1">
      <c r="A3592" s="1"/>
    </row>
    <row r="3593" spans="1:1">
      <c r="A3593" s="1"/>
    </row>
    <row r="3594" spans="1:1">
      <c r="A3594" s="1"/>
    </row>
    <row r="3595" spans="1:1">
      <c r="A3595" s="1"/>
    </row>
    <row r="3596" spans="1:1">
      <c r="A3596" s="1"/>
    </row>
    <row r="3597" spans="1:1">
      <c r="A3597" s="1"/>
    </row>
    <row r="3598" spans="1:1">
      <c r="A3598" s="1"/>
    </row>
    <row r="3599" spans="1:1">
      <c r="A3599" s="1"/>
    </row>
    <row r="3600" spans="1:1">
      <c r="A3600" s="1"/>
    </row>
    <row r="3601" spans="1:1">
      <c r="A3601" s="1"/>
    </row>
    <row r="3602" spans="1:1">
      <c r="A3602" s="1"/>
    </row>
    <row r="3603" spans="1:1">
      <c r="A3603" s="1"/>
    </row>
    <row r="3604" spans="1:1">
      <c r="A3604" s="1"/>
    </row>
    <row r="3605" spans="1:1">
      <c r="A3605" s="1"/>
    </row>
    <row r="3606" spans="1:1">
      <c r="A3606" s="1"/>
    </row>
    <row r="3607" spans="1:1">
      <c r="A3607" s="1"/>
    </row>
    <row r="3608" spans="1:1">
      <c r="A3608" s="1"/>
    </row>
    <row r="3609" spans="1:1">
      <c r="A3609" s="1"/>
    </row>
    <row r="3610" spans="1:1">
      <c r="A3610" s="1"/>
    </row>
    <row r="3611" spans="1:1">
      <c r="A3611" s="1"/>
    </row>
    <row r="3612" spans="1:1">
      <c r="A3612" s="1"/>
    </row>
    <row r="3613" spans="1:1">
      <c r="A3613" s="1"/>
    </row>
    <row r="3614" spans="1:1">
      <c r="A3614" s="1"/>
    </row>
    <row r="3615" spans="1:1">
      <c r="A3615" s="1"/>
    </row>
    <row r="3616" spans="1:1">
      <c r="A3616" s="1"/>
    </row>
    <row r="3617" spans="1:1">
      <c r="A3617" s="1"/>
    </row>
    <row r="3618" spans="1:1">
      <c r="A3618" s="1"/>
    </row>
    <row r="3619" spans="1:1">
      <c r="A3619" s="1"/>
    </row>
    <row r="3620" spans="1:1">
      <c r="A3620" s="1"/>
    </row>
    <row r="3621" spans="1:1">
      <c r="A3621" s="1"/>
    </row>
    <row r="3622" spans="1:1">
      <c r="A3622" s="1"/>
    </row>
    <row r="3623" spans="1:1">
      <c r="A3623" s="1"/>
    </row>
    <row r="3624" spans="1:1">
      <c r="A3624" s="1"/>
    </row>
    <row r="3625" spans="1:1">
      <c r="A3625" s="1"/>
    </row>
    <row r="3626" spans="1:1">
      <c r="A3626" s="1"/>
    </row>
    <row r="3627" spans="1:1">
      <c r="A3627" s="1"/>
    </row>
    <row r="3628" spans="1:1">
      <c r="A3628" s="1"/>
    </row>
    <row r="3629" spans="1:1">
      <c r="A3629" s="1"/>
    </row>
    <row r="3630" spans="1:1">
      <c r="A3630" s="1"/>
    </row>
    <row r="3631" spans="1:1">
      <c r="A3631" s="1"/>
    </row>
    <row r="3632" spans="1:1">
      <c r="A3632" s="1"/>
    </row>
    <row r="3633" spans="1:1">
      <c r="A3633" s="1"/>
    </row>
    <row r="3634" spans="1:1">
      <c r="A3634" s="1"/>
    </row>
    <row r="3635" spans="1:1">
      <c r="A3635" s="1"/>
    </row>
    <row r="3636" spans="1:1">
      <c r="A3636" s="1"/>
    </row>
    <row r="3637" spans="1:1">
      <c r="A3637" s="1"/>
    </row>
    <row r="3638" spans="1:1">
      <c r="A3638" s="1"/>
    </row>
    <row r="3639" spans="1:1">
      <c r="A3639" s="1"/>
    </row>
    <row r="3640" spans="1:1">
      <c r="A3640" s="1"/>
    </row>
    <row r="3641" spans="1:1">
      <c r="A3641" s="1"/>
    </row>
    <row r="3642" spans="1:1">
      <c r="A3642" s="1"/>
    </row>
    <row r="3643" spans="1:1">
      <c r="A3643" s="1"/>
    </row>
    <row r="3644" spans="1:1">
      <c r="A3644" s="1"/>
    </row>
    <row r="3645" spans="1:1">
      <c r="A3645" s="1"/>
    </row>
    <row r="3646" spans="1:1">
      <c r="A3646" s="1"/>
    </row>
    <row r="3647" spans="1:1">
      <c r="A3647" s="1"/>
    </row>
    <row r="3648" spans="1:1">
      <c r="A3648" s="1"/>
    </row>
    <row r="3649" spans="1:1">
      <c r="A3649" s="1"/>
    </row>
    <row r="3650" spans="1:1">
      <c r="A3650" s="1"/>
    </row>
    <row r="3651" spans="1:1">
      <c r="A3651" s="1"/>
    </row>
    <row r="3652" spans="1:1">
      <c r="A3652" s="1"/>
    </row>
    <row r="3653" spans="1:1">
      <c r="A3653" s="1"/>
    </row>
    <row r="3654" spans="1:1">
      <c r="A3654" s="1"/>
    </row>
    <row r="3655" spans="1:1">
      <c r="A3655" s="1"/>
    </row>
    <row r="3656" spans="1:1">
      <c r="A3656" s="1"/>
    </row>
    <row r="3657" spans="1:1">
      <c r="A3657" s="1"/>
    </row>
    <row r="3658" spans="1:1">
      <c r="A3658" s="1"/>
    </row>
    <row r="3659" spans="1:1">
      <c r="A3659" s="1"/>
    </row>
    <row r="3660" spans="1:1">
      <c r="A3660" s="1"/>
    </row>
    <row r="3661" spans="1:1">
      <c r="A3661" s="1"/>
    </row>
    <row r="3662" spans="1:1">
      <c r="A3662" s="1"/>
    </row>
    <row r="3663" spans="1:1">
      <c r="A3663" s="1"/>
    </row>
    <row r="3664" spans="1:1">
      <c r="A3664" s="1"/>
    </row>
    <row r="3665" spans="1:1">
      <c r="A3665" s="1"/>
    </row>
    <row r="3666" spans="1:1">
      <c r="A3666" s="1"/>
    </row>
    <row r="3667" spans="1:1">
      <c r="A3667" s="1"/>
    </row>
    <row r="3668" spans="1:1">
      <c r="A3668" s="1"/>
    </row>
    <row r="3669" spans="1:1">
      <c r="A3669" s="1"/>
    </row>
    <row r="3670" spans="1:1">
      <c r="A3670" s="1"/>
    </row>
    <row r="3671" spans="1:1">
      <c r="A3671" s="1"/>
    </row>
    <row r="3672" spans="1:1">
      <c r="A3672" s="1"/>
    </row>
    <row r="3673" spans="1:1">
      <c r="A3673" s="1"/>
    </row>
    <row r="3674" spans="1:1">
      <c r="A3674" s="1"/>
    </row>
    <row r="3675" spans="1:1">
      <c r="A3675" s="1"/>
    </row>
    <row r="3676" spans="1:1">
      <c r="A3676" s="1"/>
    </row>
    <row r="3677" spans="1:1">
      <c r="A3677" s="1"/>
    </row>
    <row r="3678" spans="1:1">
      <c r="A3678" s="1"/>
    </row>
    <row r="3679" spans="1:1">
      <c r="A3679" s="1"/>
    </row>
    <row r="3680" spans="1:1">
      <c r="A3680" s="1"/>
    </row>
    <row r="3681" spans="1:1">
      <c r="A3681" s="1"/>
    </row>
    <row r="3682" spans="1:1">
      <c r="A3682" s="1"/>
    </row>
    <row r="3683" spans="1:1">
      <c r="A3683" s="1"/>
    </row>
    <row r="3684" spans="1:1">
      <c r="A3684" s="1"/>
    </row>
    <row r="3685" spans="1:1">
      <c r="A3685" s="1"/>
    </row>
    <row r="3686" spans="1:1">
      <c r="A3686" s="1"/>
    </row>
    <row r="3687" spans="1:1">
      <c r="A3687" s="1"/>
    </row>
    <row r="3688" spans="1:1">
      <c r="A3688" s="1"/>
    </row>
    <row r="3689" spans="1:1">
      <c r="A3689" s="1"/>
    </row>
    <row r="3690" spans="1:1">
      <c r="A3690" s="1"/>
    </row>
    <row r="3691" spans="1:1">
      <c r="A3691" s="1"/>
    </row>
    <row r="3692" spans="1:1">
      <c r="A3692" s="1"/>
    </row>
    <row r="3693" spans="1:1">
      <c r="A3693" s="1"/>
    </row>
    <row r="3694" spans="1:1">
      <c r="A3694" s="1"/>
    </row>
    <row r="3695" spans="1:1">
      <c r="A3695" s="1"/>
    </row>
    <row r="3696" spans="1:1">
      <c r="A3696" s="1"/>
    </row>
    <row r="3697" spans="1:1">
      <c r="A3697" s="1"/>
    </row>
    <row r="3698" spans="1:1">
      <c r="A3698" s="1"/>
    </row>
    <row r="3699" spans="1:1">
      <c r="A3699" s="1"/>
    </row>
    <row r="3700" spans="1:1">
      <c r="A3700" s="1"/>
    </row>
    <row r="3701" spans="1:1">
      <c r="A3701" s="1"/>
    </row>
    <row r="3702" spans="1:1">
      <c r="A3702" s="1"/>
    </row>
    <row r="3703" spans="1:1">
      <c r="A3703" s="1"/>
    </row>
    <row r="3704" spans="1:1">
      <c r="A3704" s="1"/>
    </row>
    <row r="3705" spans="1:1">
      <c r="A3705" s="1"/>
    </row>
    <row r="3706" spans="1:1">
      <c r="A3706" s="1"/>
    </row>
    <row r="3707" spans="1:1">
      <c r="A3707" s="1"/>
    </row>
    <row r="3708" spans="1:1">
      <c r="A3708" s="1"/>
    </row>
    <row r="3709" spans="1:1">
      <c r="A3709" s="1"/>
    </row>
    <row r="3710" spans="1:1">
      <c r="A3710" s="1"/>
    </row>
    <row r="3711" spans="1:1">
      <c r="A3711" s="1"/>
    </row>
    <row r="3712" spans="1:1">
      <c r="A3712" s="1"/>
    </row>
    <row r="3713" spans="1:1">
      <c r="A3713" s="1"/>
    </row>
    <row r="3714" spans="1:1">
      <c r="A3714" s="1"/>
    </row>
    <row r="3715" spans="1:1">
      <c r="A3715" s="1"/>
    </row>
    <row r="3716" spans="1:1">
      <c r="A3716" s="1"/>
    </row>
    <row r="3717" spans="1:1">
      <c r="A3717" s="1"/>
    </row>
    <row r="3718" spans="1:1">
      <c r="A3718" s="1"/>
    </row>
    <row r="3719" spans="1:1">
      <c r="A3719" s="1"/>
    </row>
    <row r="3720" spans="1:1">
      <c r="A3720" s="1"/>
    </row>
    <row r="3721" spans="1:1">
      <c r="A3721" s="1"/>
    </row>
    <row r="3722" spans="1:1">
      <c r="A3722" s="1"/>
    </row>
    <row r="3723" spans="1:1">
      <c r="A3723" s="1"/>
    </row>
    <row r="3724" spans="1:1">
      <c r="A3724" s="1"/>
    </row>
    <row r="3725" spans="1:1">
      <c r="A3725" s="1"/>
    </row>
    <row r="3726" spans="1:1">
      <c r="A3726" s="1"/>
    </row>
    <row r="3727" spans="1:1">
      <c r="A3727" s="1"/>
    </row>
    <row r="3728" spans="1:1">
      <c r="A3728" s="1"/>
    </row>
    <row r="3729" spans="1:1">
      <c r="A3729" s="1"/>
    </row>
    <row r="3730" spans="1:1">
      <c r="A3730" s="1"/>
    </row>
    <row r="3731" spans="1:1">
      <c r="A3731" s="1"/>
    </row>
    <row r="3732" spans="1:1">
      <c r="A3732" s="1"/>
    </row>
    <row r="3733" spans="1:1">
      <c r="A3733" s="1"/>
    </row>
    <row r="3734" spans="1:1">
      <c r="A3734" s="1"/>
    </row>
    <row r="3735" spans="1:1">
      <c r="A3735" s="1"/>
    </row>
    <row r="3736" spans="1:1">
      <c r="A3736" s="1"/>
    </row>
    <row r="3737" spans="1:1">
      <c r="A3737" s="1"/>
    </row>
    <row r="3738" spans="1:1">
      <c r="A3738" s="1"/>
    </row>
    <row r="3739" spans="1:1">
      <c r="A3739" s="1"/>
    </row>
    <row r="3740" spans="1:1">
      <c r="A3740" s="1"/>
    </row>
    <row r="3741" spans="1:1">
      <c r="A3741" s="1"/>
    </row>
    <row r="3742" spans="1:1">
      <c r="A3742" s="1"/>
    </row>
    <row r="3743" spans="1:1">
      <c r="A3743" s="1"/>
    </row>
    <row r="3744" spans="1:1">
      <c r="A3744" s="1"/>
    </row>
    <row r="3745" spans="1:1">
      <c r="A3745" s="1"/>
    </row>
    <row r="3746" spans="1:1">
      <c r="A3746" s="1"/>
    </row>
    <row r="3747" spans="1:1">
      <c r="A3747" s="1"/>
    </row>
    <row r="3748" spans="1:1">
      <c r="A3748" s="1"/>
    </row>
    <row r="3749" spans="1:1">
      <c r="A3749" s="1"/>
    </row>
    <row r="3750" spans="1:1">
      <c r="A3750" s="1"/>
    </row>
    <row r="3751" spans="1:1">
      <c r="A3751" s="1"/>
    </row>
    <row r="3752" spans="1:1">
      <c r="A3752" s="1"/>
    </row>
    <row r="3753" spans="1:1">
      <c r="A3753" s="1"/>
    </row>
    <row r="3754" spans="1:1">
      <c r="A3754" s="1"/>
    </row>
    <row r="3755" spans="1:1">
      <c r="A3755" s="1"/>
    </row>
    <row r="3756" spans="1:1">
      <c r="A3756" s="1"/>
    </row>
    <row r="3757" spans="1:1">
      <c r="A3757" s="1"/>
    </row>
    <row r="3758" spans="1:1">
      <c r="A3758" s="1"/>
    </row>
    <row r="3759" spans="1:1">
      <c r="A3759" s="1"/>
    </row>
    <row r="3760" spans="1:1">
      <c r="A3760" s="1"/>
    </row>
    <row r="3761" spans="1:1">
      <c r="A3761" s="1"/>
    </row>
    <row r="3762" spans="1:1">
      <c r="A3762" s="1"/>
    </row>
    <row r="3763" spans="1:1">
      <c r="A3763" s="1"/>
    </row>
    <row r="3764" spans="1:1">
      <c r="A3764" s="1"/>
    </row>
    <row r="3765" spans="1:1">
      <c r="A3765" s="1"/>
    </row>
    <row r="3766" spans="1:1">
      <c r="A3766" s="1"/>
    </row>
    <row r="3767" spans="1:1">
      <c r="A3767" s="1"/>
    </row>
    <row r="3768" spans="1:1">
      <c r="A3768" s="1"/>
    </row>
    <row r="3769" spans="1:1">
      <c r="A3769" s="1"/>
    </row>
    <row r="3770" spans="1:1">
      <c r="A3770" s="1"/>
    </row>
    <row r="3771" spans="1:1">
      <c r="A3771" s="1"/>
    </row>
    <row r="3772" spans="1:1">
      <c r="A3772" s="1"/>
    </row>
    <row r="3773" spans="1:1">
      <c r="A3773" s="1"/>
    </row>
    <row r="3774" spans="1:1">
      <c r="A3774" s="1"/>
    </row>
    <row r="3775" spans="1:1">
      <c r="A3775" s="1"/>
    </row>
    <row r="3776" spans="1:1">
      <c r="A3776" s="1"/>
    </row>
    <row r="3777" spans="1:1">
      <c r="A3777" s="1"/>
    </row>
    <row r="3778" spans="1:1">
      <c r="A3778" s="1"/>
    </row>
    <row r="3779" spans="1:1">
      <c r="A3779" s="1"/>
    </row>
    <row r="3780" spans="1:1">
      <c r="A3780" s="1"/>
    </row>
    <row r="3781" spans="1:1">
      <c r="A3781" s="1"/>
    </row>
    <row r="3782" spans="1:1">
      <c r="A3782" s="1"/>
    </row>
    <row r="3783" spans="1:1">
      <c r="A3783" s="1"/>
    </row>
    <row r="3784" spans="1:1">
      <c r="A3784" s="1"/>
    </row>
    <row r="3785" spans="1:1">
      <c r="A3785" s="1"/>
    </row>
    <row r="3786" spans="1:1">
      <c r="A3786" s="1"/>
    </row>
    <row r="3787" spans="1:1">
      <c r="A3787" s="1"/>
    </row>
    <row r="3788" spans="1:1">
      <c r="A3788" s="1"/>
    </row>
    <row r="3789" spans="1:1">
      <c r="A3789" s="1"/>
    </row>
    <row r="3790" spans="1:1">
      <c r="A3790" s="1"/>
    </row>
    <row r="3791" spans="1:1">
      <c r="A3791" s="1"/>
    </row>
    <row r="3792" spans="1:1">
      <c r="A3792" s="1"/>
    </row>
    <row r="3793" spans="1:1">
      <c r="A3793" s="1"/>
    </row>
    <row r="3794" spans="1:1">
      <c r="A3794" s="1"/>
    </row>
    <row r="3795" spans="1:1">
      <c r="A3795" s="1"/>
    </row>
    <row r="3796" spans="1:1">
      <c r="A3796" s="1"/>
    </row>
    <row r="3797" spans="1:1">
      <c r="A3797" s="1"/>
    </row>
    <row r="3798" spans="1:1">
      <c r="A3798" s="1"/>
    </row>
    <row r="3799" spans="1:1">
      <c r="A3799" s="1"/>
    </row>
    <row r="3800" spans="1:1">
      <c r="A3800" s="1"/>
    </row>
    <row r="3801" spans="1:1">
      <c r="A3801" s="1"/>
    </row>
    <row r="3802" spans="1:1">
      <c r="A3802" s="1"/>
    </row>
    <row r="3803" spans="1:1">
      <c r="A3803" s="1"/>
    </row>
    <row r="3804" spans="1:1">
      <c r="A3804" s="1"/>
    </row>
    <row r="3805" spans="1:1">
      <c r="A3805" s="1"/>
    </row>
    <row r="3806" spans="1:1">
      <c r="A3806" s="1"/>
    </row>
    <row r="3807" spans="1:1">
      <c r="A3807" s="1"/>
    </row>
    <row r="3808" spans="1:1">
      <c r="A3808" s="1"/>
    </row>
    <row r="3809" spans="1:1">
      <c r="A3809" s="1"/>
    </row>
    <row r="3810" spans="1:1">
      <c r="A3810" s="1"/>
    </row>
    <row r="3811" spans="1:1">
      <c r="A3811" s="1"/>
    </row>
    <row r="3812" spans="1:1">
      <c r="A3812" s="1"/>
    </row>
    <row r="3813" spans="1:1">
      <c r="A3813" s="1"/>
    </row>
    <row r="3814" spans="1:1">
      <c r="A3814" s="1"/>
    </row>
    <row r="3815" spans="1:1">
      <c r="A3815" s="1"/>
    </row>
    <row r="3816" spans="1:1">
      <c r="A3816" s="1"/>
    </row>
    <row r="3817" spans="1:1">
      <c r="A3817" s="1"/>
    </row>
    <row r="3818" spans="1:1">
      <c r="A3818" s="1"/>
    </row>
    <row r="3819" spans="1:1">
      <c r="A3819" s="1"/>
    </row>
    <row r="3820" spans="1:1">
      <c r="A3820" s="1"/>
    </row>
    <row r="3821" spans="1:1">
      <c r="A3821" s="1"/>
    </row>
    <row r="3822" spans="1:1">
      <c r="A3822" s="1"/>
    </row>
    <row r="3823" spans="1:1">
      <c r="A3823" s="1"/>
    </row>
    <row r="3824" spans="1:1">
      <c r="A3824" s="1"/>
    </row>
    <row r="3825" spans="1:1">
      <c r="A3825" s="1"/>
    </row>
    <row r="3826" spans="1:1">
      <c r="A3826" s="1"/>
    </row>
    <row r="3827" spans="1:1">
      <c r="A3827" s="1"/>
    </row>
    <row r="3828" spans="1:1">
      <c r="A3828" s="1"/>
    </row>
    <row r="3829" spans="1:1">
      <c r="A3829" s="1"/>
    </row>
    <row r="3830" spans="1:1">
      <c r="A3830" s="1"/>
    </row>
    <row r="3831" spans="1:1">
      <c r="A3831" s="1"/>
    </row>
    <row r="3832" spans="1:1">
      <c r="A3832" s="1"/>
    </row>
    <row r="3833" spans="1:1">
      <c r="A3833" s="1"/>
    </row>
    <row r="3834" spans="1:1">
      <c r="A3834" s="1"/>
    </row>
    <row r="3835" spans="1:1">
      <c r="A3835" s="1"/>
    </row>
    <row r="3836" spans="1:1">
      <c r="A3836" s="1"/>
    </row>
    <row r="3837" spans="1:1">
      <c r="A3837" s="1"/>
    </row>
    <row r="3838" spans="1:1">
      <c r="A3838" s="1"/>
    </row>
    <row r="3839" spans="1:1">
      <c r="A3839" s="1"/>
    </row>
    <row r="3840" spans="1:1">
      <c r="A3840" s="1"/>
    </row>
    <row r="3841" spans="1:1">
      <c r="A3841" s="1"/>
    </row>
    <row r="3842" spans="1:1">
      <c r="A3842" s="1"/>
    </row>
    <row r="3843" spans="1:1">
      <c r="A3843" s="1"/>
    </row>
    <row r="3844" spans="1:1">
      <c r="A3844" s="1"/>
    </row>
    <row r="3845" spans="1:1">
      <c r="A3845" s="1"/>
    </row>
    <row r="3846" spans="1:1">
      <c r="A3846" s="1"/>
    </row>
    <row r="3847" spans="1:1">
      <c r="A3847" s="1"/>
    </row>
    <row r="3848" spans="1:1">
      <c r="A3848" s="1"/>
    </row>
    <row r="3849" spans="1:1">
      <c r="A3849" s="1"/>
    </row>
    <row r="3850" spans="1:1">
      <c r="A3850" s="1"/>
    </row>
    <row r="3851" spans="1:1">
      <c r="A3851" s="1"/>
    </row>
    <row r="3852" spans="1:1">
      <c r="A3852" s="1"/>
    </row>
    <row r="3853" spans="1:1">
      <c r="A3853" s="1"/>
    </row>
    <row r="3854" spans="1:1">
      <c r="A3854" s="1"/>
    </row>
    <row r="3855" spans="1:1">
      <c r="A3855" s="1"/>
    </row>
    <row r="3856" spans="1:1">
      <c r="A3856" s="1"/>
    </row>
    <row r="3857" spans="1:1">
      <c r="A3857" s="1"/>
    </row>
    <row r="3858" spans="1:1">
      <c r="A3858" s="1"/>
    </row>
    <row r="3859" spans="1:1">
      <c r="A3859" s="1"/>
    </row>
    <row r="3860" spans="1:1">
      <c r="A3860" s="1"/>
    </row>
    <row r="3861" spans="1:1">
      <c r="A3861" s="1"/>
    </row>
    <row r="3862" spans="1:1">
      <c r="A3862" s="1"/>
    </row>
    <row r="3863" spans="1:1">
      <c r="A3863" s="1"/>
    </row>
    <row r="3864" spans="1:1">
      <c r="A3864" s="1"/>
    </row>
    <row r="3865" spans="1:1">
      <c r="A3865" s="1"/>
    </row>
    <row r="3866" spans="1:1">
      <c r="A3866" s="1"/>
    </row>
    <row r="3867" spans="1:1">
      <c r="A3867" s="1"/>
    </row>
    <row r="3868" spans="1:1">
      <c r="A3868" s="1"/>
    </row>
    <row r="3869" spans="1:1">
      <c r="A3869" s="1"/>
    </row>
    <row r="3870" spans="1:1">
      <c r="A3870" s="1"/>
    </row>
    <row r="3871" spans="1:1">
      <c r="A3871" s="1"/>
    </row>
    <row r="3872" spans="1:1">
      <c r="A3872" s="1"/>
    </row>
    <row r="3873" spans="1:1">
      <c r="A3873" s="1"/>
    </row>
    <row r="3874" spans="1:1">
      <c r="A3874" s="1"/>
    </row>
    <row r="3875" spans="1:1">
      <c r="A3875" s="1"/>
    </row>
    <row r="3876" spans="1:1">
      <c r="A3876" s="1"/>
    </row>
    <row r="3877" spans="1:1">
      <c r="A3877" s="1"/>
    </row>
    <row r="3878" spans="1:1">
      <c r="A3878" s="1"/>
    </row>
    <row r="3879" spans="1:1">
      <c r="A3879" s="1"/>
    </row>
    <row r="3880" spans="1:1">
      <c r="A3880" s="1"/>
    </row>
    <row r="3881" spans="1:1">
      <c r="A3881" s="1"/>
    </row>
    <row r="3882" spans="1:1">
      <c r="A3882" s="1"/>
    </row>
    <row r="3883" spans="1:1">
      <c r="A3883" s="1"/>
    </row>
    <row r="3884" spans="1:1">
      <c r="A3884" s="1"/>
    </row>
    <row r="3885" spans="1:1">
      <c r="A3885" s="1"/>
    </row>
    <row r="3886" spans="1:1">
      <c r="A3886" s="1"/>
    </row>
    <row r="3887" spans="1:1">
      <c r="A3887" s="1"/>
    </row>
    <row r="3888" spans="1:1">
      <c r="A3888" s="1"/>
    </row>
    <row r="3889" spans="1:1">
      <c r="A3889" s="1"/>
    </row>
    <row r="3890" spans="1:1">
      <c r="A3890" s="1"/>
    </row>
    <row r="3891" spans="1:1">
      <c r="A3891" s="1"/>
    </row>
    <row r="3892" spans="1:1">
      <c r="A3892" s="1"/>
    </row>
    <row r="3893" spans="1:1">
      <c r="A3893" s="1"/>
    </row>
    <row r="3894" spans="1:1">
      <c r="A3894" s="1"/>
    </row>
    <row r="3895" spans="1:1">
      <c r="A3895" s="1"/>
    </row>
    <row r="3896" spans="1:1">
      <c r="A3896" s="1"/>
    </row>
    <row r="3897" spans="1:1">
      <c r="A3897" s="1"/>
    </row>
    <row r="3898" spans="1:1">
      <c r="A3898" s="1"/>
    </row>
    <row r="3899" spans="1:1">
      <c r="A3899" s="1"/>
    </row>
    <row r="3900" spans="1:1">
      <c r="A3900" s="1"/>
    </row>
    <row r="3901" spans="1:1">
      <c r="A3901" s="1"/>
    </row>
    <row r="3902" spans="1:1">
      <c r="A3902" s="1"/>
    </row>
    <row r="3903" spans="1:1">
      <c r="A3903" s="1"/>
    </row>
    <row r="3904" spans="1:1">
      <c r="A3904" s="1"/>
    </row>
    <row r="3905" spans="1:1">
      <c r="A3905" s="1"/>
    </row>
    <row r="3906" spans="1:1">
      <c r="A3906" s="1"/>
    </row>
    <row r="3907" spans="1:1">
      <c r="A3907" s="1"/>
    </row>
    <row r="3908" spans="1:1">
      <c r="A3908" s="1"/>
    </row>
    <row r="3909" spans="1:1">
      <c r="A3909" s="1"/>
    </row>
    <row r="3910" spans="1:1">
      <c r="A3910" s="1"/>
    </row>
    <row r="3911" spans="1:1">
      <c r="A3911" s="1"/>
    </row>
    <row r="3912" spans="1:1">
      <c r="A3912" s="1"/>
    </row>
    <row r="3913" spans="1:1">
      <c r="A3913" s="1"/>
    </row>
    <row r="3914" spans="1:1">
      <c r="A3914" s="1"/>
    </row>
    <row r="3915" spans="1:1">
      <c r="A3915" s="1"/>
    </row>
    <row r="3916" spans="1:1">
      <c r="A3916" s="1"/>
    </row>
    <row r="3917" spans="1:1">
      <c r="A3917" s="1"/>
    </row>
    <row r="3918" spans="1:1">
      <c r="A3918" s="1"/>
    </row>
    <row r="3919" spans="1:1">
      <c r="A3919" s="1"/>
    </row>
    <row r="3920" spans="1:1">
      <c r="A3920" s="1"/>
    </row>
    <row r="3921" spans="1:1">
      <c r="A3921" s="1"/>
    </row>
    <row r="3922" spans="1:1">
      <c r="A3922" s="1"/>
    </row>
    <row r="3923" spans="1:1">
      <c r="A3923" s="1"/>
    </row>
    <row r="3924" spans="1:1">
      <c r="A3924" s="1"/>
    </row>
    <row r="3925" spans="1:1">
      <c r="A3925" s="1"/>
    </row>
    <row r="3926" spans="1:1">
      <c r="A3926" s="1"/>
    </row>
    <row r="3927" spans="1:1">
      <c r="A3927" s="1"/>
    </row>
    <row r="3928" spans="1:1">
      <c r="A3928" s="1"/>
    </row>
    <row r="3929" spans="1:1">
      <c r="A3929" s="1"/>
    </row>
    <row r="3930" spans="1:1">
      <c r="A3930" s="1"/>
    </row>
    <row r="3931" spans="1:1">
      <c r="A3931" s="1"/>
    </row>
    <row r="3932" spans="1:1">
      <c r="A3932" s="1"/>
    </row>
    <row r="3933" spans="1:1">
      <c r="A3933" s="1"/>
    </row>
    <row r="3934" spans="1:1">
      <c r="A3934" s="1"/>
    </row>
    <row r="3935" spans="1:1">
      <c r="A3935" s="1"/>
    </row>
    <row r="3936" spans="1:1">
      <c r="A3936" s="1"/>
    </row>
    <row r="3937" spans="1:1">
      <c r="A3937" s="1"/>
    </row>
    <row r="3938" spans="1:1">
      <c r="A3938" s="1"/>
    </row>
    <row r="3939" spans="1:1">
      <c r="A3939" s="1"/>
    </row>
    <row r="3940" spans="1:1">
      <c r="A3940" s="1"/>
    </row>
    <row r="3941" spans="1:1">
      <c r="A3941" s="1"/>
    </row>
    <row r="3942" spans="1:1">
      <c r="A3942" s="1"/>
    </row>
    <row r="3943" spans="1:1">
      <c r="A3943" s="1"/>
    </row>
    <row r="3944" spans="1:1">
      <c r="A3944" s="1"/>
    </row>
    <row r="3945" spans="1:1">
      <c r="A3945" s="1"/>
    </row>
    <row r="3946" spans="1:1">
      <c r="A3946" s="1"/>
    </row>
    <row r="3947" spans="1:1">
      <c r="A3947" s="1"/>
    </row>
    <row r="3948" spans="1:1">
      <c r="A3948" s="1"/>
    </row>
    <row r="3949" spans="1:1">
      <c r="A3949" s="1"/>
    </row>
    <row r="3950" spans="1:1">
      <c r="A3950" s="1"/>
    </row>
    <row r="3951" spans="1:1">
      <c r="A3951" s="1"/>
    </row>
    <row r="3952" spans="1:1">
      <c r="A3952" s="1"/>
    </row>
    <row r="3953" spans="1:1">
      <c r="A3953" s="1"/>
    </row>
    <row r="3954" spans="1:1">
      <c r="A3954" s="1"/>
    </row>
    <row r="3955" spans="1:1">
      <c r="A3955" s="1"/>
    </row>
    <row r="3956" spans="1:1">
      <c r="A3956" s="1"/>
    </row>
    <row r="3957" spans="1:1">
      <c r="A3957" s="1"/>
    </row>
    <row r="3958" spans="1:1">
      <c r="A3958" s="1"/>
    </row>
    <row r="3959" spans="1:1">
      <c r="A3959" s="1"/>
    </row>
    <row r="3960" spans="1:1">
      <c r="A3960" s="1"/>
    </row>
    <row r="3961" spans="1:1">
      <c r="A3961" s="1"/>
    </row>
    <row r="3962" spans="1:1">
      <c r="A3962" s="1"/>
    </row>
    <row r="3963" spans="1:1">
      <c r="A3963" s="1"/>
    </row>
    <row r="3964" spans="1:1">
      <c r="A3964" s="1"/>
    </row>
    <row r="3965" spans="1:1">
      <c r="A3965" s="1"/>
    </row>
    <row r="3966" spans="1:1">
      <c r="A3966" s="1"/>
    </row>
    <row r="3967" spans="1:1">
      <c r="A3967" s="1"/>
    </row>
    <row r="3968" spans="1:1">
      <c r="A3968" s="1"/>
    </row>
    <row r="3969" spans="1:1">
      <c r="A3969" s="1"/>
    </row>
    <row r="3970" spans="1:1">
      <c r="A3970" s="1"/>
    </row>
    <row r="3971" spans="1:1">
      <c r="A3971" s="1"/>
    </row>
    <row r="3972" spans="1:1">
      <c r="A3972" s="1"/>
    </row>
    <row r="3973" spans="1:1">
      <c r="A3973" s="1"/>
    </row>
    <row r="3974" spans="1:1">
      <c r="A3974" s="1"/>
    </row>
    <row r="3975" spans="1:1">
      <c r="A3975" s="1"/>
    </row>
    <row r="3976" spans="1:1">
      <c r="A3976" s="1"/>
    </row>
    <row r="3977" spans="1:1">
      <c r="A3977" s="1"/>
    </row>
    <row r="3978" spans="1:1">
      <c r="A3978" s="1"/>
    </row>
    <row r="3979" spans="1:1">
      <c r="A3979" s="1"/>
    </row>
    <row r="3980" spans="1:1">
      <c r="A3980" s="1"/>
    </row>
    <row r="3981" spans="1:1">
      <c r="A3981" s="1"/>
    </row>
    <row r="3982" spans="1:1">
      <c r="A3982" s="1"/>
    </row>
    <row r="3983" spans="1:1">
      <c r="A3983" s="1"/>
    </row>
    <row r="3984" spans="1:1">
      <c r="A3984" s="1"/>
    </row>
    <row r="3985" spans="1:1">
      <c r="A3985" s="1"/>
    </row>
    <row r="3986" spans="1:1">
      <c r="A3986" s="1"/>
    </row>
    <row r="3987" spans="1:1">
      <c r="A3987" s="1"/>
    </row>
    <row r="3988" spans="1:1">
      <c r="A3988" s="1"/>
    </row>
    <row r="3989" spans="1:1">
      <c r="A3989" s="1"/>
    </row>
    <row r="3990" spans="1:1">
      <c r="A3990" s="1"/>
    </row>
    <row r="3991" spans="1:1">
      <c r="A3991" s="1"/>
    </row>
    <row r="3992" spans="1:1">
      <c r="A3992" s="1"/>
    </row>
    <row r="3993" spans="1:1">
      <c r="A3993" s="1"/>
    </row>
    <row r="3994" spans="1:1">
      <c r="A3994" s="1"/>
    </row>
    <row r="3995" spans="1:1">
      <c r="A3995" s="1"/>
    </row>
    <row r="3996" spans="1:1">
      <c r="A3996" s="1"/>
    </row>
    <row r="3997" spans="1:1">
      <c r="A3997" s="1"/>
    </row>
    <row r="3998" spans="1:1">
      <c r="A3998" s="1"/>
    </row>
    <row r="3999" spans="1:1">
      <c r="A3999" s="1"/>
    </row>
    <row r="4000" spans="1:1">
      <c r="A4000" s="1"/>
    </row>
    <row r="4001" spans="1:1">
      <c r="A4001" s="1"/>
    </row>
    <row r="4002" spans="1:1">
      <c r="A4002" s="1"/>
    </row>
    <row r="4003" spans="1:1">
      <c r="A4003" s="1"/>
    </row>
    <row r="4004" spans="1:1">
      <c r="A4004" s="1"/>
    </row>
    <row r="4005" spans="1:1">
      <c r="A4005" s="1"/>
    </row>
    <row r="4006" spans="1:1">
      <c r="A4006" s="1"/>
    </row>
    <row r="4007" spans="1:1">
      <c r="A4007" s="1"/>
    </row>
    <row r="4008" spans="1:1">
      <c r="A4008" s="1"/>
    </row>
    <row r="4009" spans="1:1">
      <c r="A4009" s="1"/>
    </row>
    <row r="4010" spans="1:1">
      <c r="A4010" s="1"/>
    </row>
    <row r="4011" spans="1:1">
      <c r="A4011" s="1"/>
    </row>
    <row r="4012" spans="1:1">
      <c r="A4012" s="1"/>
    </row>
    <row r="4013" spans="1:1">
      <c r="A4013" s="1"/>
    </row>
    <row r="4014" spans="1:1">
      <c r="A4014" s="1"/>
    </row>
    <row r="4015" spans="1:1">
      <c r="A4015" s="1"/>
    </row>
    <row r="4016" spans="1:1">
      <c r="A4016" s="1"/>
    </row>
    <row r="4017" spans="1:1">
      <c r="A4017" s="1"/>
    </row>
    <row r="4018" spans="1:1">
      <c r="A4018" s="1"/>
    </row>
    <row r="4019" spans="1:1">
      <c r="A4019" s="1"/>
    </row>
    <row r="4020" spans="1:1">
      <c r="A4020" s="1"/>
    </row>
    <row r="4021" spans="1:1">
      <c r="A4021" s="1"/>
    </row>
    <row r="4022" spans="1:1">
      <c r="A4022" s="1"/>
    </row>
    <row r="4023" spans="1:1">
      <c r="A4023" s="1"/>
    </row>
    <row r="4024" spans="1:1">
      <c r="A4024" s="1"/>
    </row>
    <row r="4025" spans="1:1">
      <c r="A4025" s="1"/>
    </row>
    <row r="4026" spans="1:1">
      <c r="A4026" s="1"/>
    </row>
    <row r="4027" spans="1:1">
      <c r="A4027" s="1"/>
    </row>
    <row r="4028" spans="1:1">
      <c r="A4028" s="1"/>
    </row>
    <row r="4029" spans="1:1">
      <c r="A4029" s="1"/>
    </row>
    <row r="4030" spans="1:1">
      <c r="A4030" s="1"/>
    </row>
    <row r="4031" spans="1:1">
      <c r="A4031" s="1"/>
    </row>
    <row r="4032" spans="1:1">
      <c r="A4032" s="1"/>
    </row>
    <row r="4033" spans="1:1">
      <c r="A4033" s="1"/>
    </row>
    <row r="4034" spans="1:1">
      <c r="A4034" s="1"/>
    </row>
    <row r="4035" spans="1:1">
      <c r="A4035" s="1"/>
    </row>
    <row r="4036" spans="1:1">
      <c r="A4036" s="1"/>
    </row>
    <row r="4037" spans="1:1">
      <c r="A4037" s="1"/>
    </row>
    <row r="4038" spans="1:1">
      <c r="A4038" s="1"/>
    </row>
    <row r="4039" spans="1:1">
      <c r="A4039" s="1"/>
    </row>
    <row r="4040" spans="1:1">
      <c r="A4040" s="1"/>
    </row>
    <row r="4041" spans="1:1">
      <c r="A4041" s="1"/>
    </row>
    <row r="4042" spans="1:1">
      <c r="A4042" s="1"/>
    </row>
    <row r="4043" spans="1:1">
      <c r="A4043" s="1"/>
    </row>
    <row r="4044" spans="1:1">
      <c r="A4044" s="1"/>
    </row>
    <row r="4045" spans="1:1">
      <c r="A4045" s="1"/>
    </row>
    <row r="4046" spans="1:1">
      <c r="A4046" s="1"/>
    </row>
    <row r="4047" spans="1:1">
      <c r="A4047" s="1"/>
    </row>
    <row r="4048" spans="1:1">
      <c r="A4048" s="1"/>
    </row>
    <row r="4049" spans="1:1">
      <c r="A4049" s="1"/>
    </row>
    <row r="4050" spans="1:1">
      <c r="A4050" s="1"/>
    </row>
    <row r="4051" spans="1:1">
      <c r="A4051" s="1"/>
    </row>
    <row r="4052" spans="1:1">
      <c r="A4052" s="1"/>
    </row>
    <row r="4053" spans="1:1">
      <c r="A4053" s="1"/>
    </row>
    <row r="4054" spans="1:1">
      <c r="A4054" s="1"/>
    </row>
    <row r="4055" spans="1:1">
      <c r="A4055" s="1"/>
    </row>
    <row r="4056" spans="1:1">
      <c r="A4056" s="1"/>
    </row>
    <row r="4057" spans="1:1">
      <c r="A4057" s="1"/>
    </row>
    <row r="4058" spans="1:1">
      <c r="A4058" s="1"/>
    </row>
    <row r="4059" spans="1:1">
      <c r="A4059" s="1"/>
    </row>
    <row r="4060" spans="1:1">
      <c r="A4060" s="1"/>
    </row>
    <row r="4061" spans="1:1">
      <c r="A4061" s="1"/>
    </row>
    <row r="4062" spans="1:1">
      <c r="A4062" s="1"/>
    </row>
    <row r="4063" spans="1:1">
      <c r="A4063" s="1"/>
    </row>
    <row r="4064" spans="1:1">
      <c r="A4064" s="1"/>
    </row>
    <row r="4065" spans="1:1">
      <c r="A4065" s="1"/>
    </row>
    <row r="4066" spans="1:1">
      <c r="A4066" s="1"/>
    </row>
    <row r="4067" spans="1:1">
      <c r="A4067" s="1"/>
    </row>
    <row r="4068" spans="1:1">
      <c r="A4068" s="1"/>
    </row>
    <row r="4069" spans="1:1">
      <c r="A4069" s="1"/>
    </row>
    <row r="4070" spans="1:1">
      <c r="A4070" s="1"/>
    </row>
    <row r="4071" spans="1:1">
      <c r="A4071" s="1"/>
    </row>
    <row r="4072" spans="1:1">
      <c r="A4072" s="1"/>
    </row>
    <row r="4073" spans="1:1">
      <c r="A4073" s="1"/>
    </row>
    <row r="4074" spans="1:1">
      <c r="A4074" s="1"/>
    </row>
    <row r="4075" spans="1:1">
      <c r="A4075" s="1"/>
    </row>
    <row r="4076" spans="1:1">
      <c r="A4076" s="1"/>
    </row>
    <row r="4077" spans="1:1">
      <c r="A4077" s="1"/>
    </row>
    <row r="4078" spans="1:1">
      <c r="A4078" s="1"/>
    </row>
    <row r="4079" spans="1:1">
      <c r="A4079" s="1"/>
    </row>
    <row r="4080" spans="1:1">
      <c r="A4080" s="1"/>
    </row>
    <row r="4081" spans="1:1">
      <c r="A4081" s="1"/>
    </row>
    <row r="4082" spans="1:1">
      <c r="A4082" s="1"/>
    </row>
    <row r="4083" spans="1:1">
      <c r="A4083" s="1"/>
    </row>
    <row r="4084" spans="1:1">
      <c r="A4084" s="1"/>
    </row>
    <row r="4085" spans="1:1">
      <c r="A4085" s="1"/>
    </row>
    <row r="4086" spans="1:1">
      <c r="A4086" s="1"/>
    </row>
    <row r="4087" spans="1:1">
      <c r="A4087" s="1"/>
    </row>
    <row r="4088" spans="1:1">
      <c r="A4088" s="1"/>
    </row>
    <row r="4089" spans="1:1">
      <c r="A4089" s="1"/>
    </row>
    <row r="4090" spans="1:1">
      <c r="A4090" s="1"/>
    </row>
    <row r="4091" spans="1:1">
      <c r="A4091" s="1"/>
    </row>
    <row r="4092" spans="1:1">
      <c r="A4092" s="1"/>
    </row>
    <row r="4093" spans="1:1">
      <c r="A4093" s="1"/>
    </row>
    <row r="4094" spans="1:1">
      <c r="A4094" s="1"/>
    </row>
    <row r="4095" spans="1:1">
      <c r="A4095" s="1"/>
    </row>
    <row r="4096" spans="1:1">
      <c r="A4096" s="1"/>
    </row>
    <row r="4097" spans="1:1">
      <c r="A4097" s="1"/>
    </row>
    <row r="4098" spans="1:1">
      <c r="A4098" s="1"/>
    </row>
    <row r="4099" spans="1:1">
      <c r="A4099" s="1"/>
    </row>
    <row r="4100" spans="1:1">
      <c r="A4100" s="1"/>
    </row>
    <row r="4101" spans="1:1">
      <c r="A4101" s="1"/>
    </row>
    <row r="4102" spans="1:1">
      <c r="A4102" s="1"/>
    </row>
    <row r="4103" spans="1:1">
      <c r="A4103" s="1"/>
    </row>
    <row r="4104" spans="1:1">
      <c r="A4104" s="1"/>
    </row>
    <row r="4105" spans="1:1">
      <c r="A4105" s="1"/>
    </row>
    <row r="4106" spans="1:1">
      <c r="A4106" s="1"/>
    </row>
    <row r="4107" spans="1:1">
      <c r="A4107" s="1"/>
    </row>
    <row r="4108" spans="1:1">
      <c r="A4108" s="1"/>
    </row>
    <row r="4109" spans="1:1">
      <c r="A4109" s="1"/>
    </row>
    <row r="4110" spans="1:1">
      <c r="A4110" s="1"/>
    </row>
    <row r="4111" spans="1:1">
      <c r="A4111" s="1"/>
    </row>
    <row r="4112" spans="1:1">
      <c r="A4112" s="1"/>
    </row>
    <row r="4113" spans="1:1">
      <c r="A4113" s="1"/>
    </row>
    <row r="4114" spans="1:1">
      <c r="A4114" s="1"/>
    </row>
    <row r="4115" spans="1:1">
      <c r="A4115" s="1"/>
    </row>
    <row r="4116" spans="1:1">
      <c r="A4116" s="1"/>
    </row>
    <row r="4117" spans="1:1">
      <c r="A4117" s="1"/>
    </row>
    <row r="4118" spans="1:1">
      <c r="A4118" s="1"/>
    </row>
    <row r="4119" spans="1:1">
      <c r="A4119" s="1"/>
    </row>
    <row r="4120" spans="1:1">
      <c r="A4120" s="1"/>
    </row>
    <row r="4121" spans="1:1">
      <c r="A4121" s="1"/>
    </row>
    <row r="4122" spans="1:1">
      <c r="A4122" s="1"/>
    </row>
    <row r="4123" spans="1:1">
      <c r="A4123" s="1"/>
    </row>
    <row r="4124" spans="1:1">
      <c r="A4124" s="1"/>
    </row>
    <row r="4125" spans="1:1">
      <c r="A4125" s="1"/>
    </row>
    <row r="4126" spans="1:1">
      <c r="A4126" s="1"/>
    </row>
    <row r="4127" spans="1:1">
      <c r="A4127" s="1"/>
    </row>
    <row r="4128" spans="1:1">
      <c r="A4128" s="1"/>
    </row>
    <row r="4129" spans="1:1">
      <c r="A4129" s="1"/>
    </row>
    <row r="4130" spans="1:1">
      <c r="A4130" s="1"/>
    </row>
    <row r="4131" spans="1:1">
      <c r="A4131" s="1"/>
    </row>
    <row r="4132" spans="1:1">
      <c r="A4132" s="1"/>
    </row>
    <row r="4133" spans="1:1">
      <c r="A4133" s="1"/>
    </row>
    <row r="4134" spans="1:1">
      <c r="A4134" s="1"/>
    </row>
    <row r="4135" spans="1:1">
      <c r="A4135" s="1"/>
    </row>
    <row r="4136" spans="1:1">
      <c r="A4136" s="1"/>
    </row>
    <row r="4137" spans="1:1">
      <c r="A4137" s="1"/>
    </row>
    <row r="4138" spans="1:1">
      <c r="A4138" s="1"/>
    </row>
    <row r="4139" spans="1:1">
      <c r="A4139" s="1"/>
    </row>
    <row r="4140" spans="1:1">
      <c r="A4140" s="1"/>
    </row>
    <row r="4141" spans="1:1">
      <c r="A4141" s="1"/>
    </row>
    <row r="4142" spans="1:1">
      <c r="A4142" s="1"/>
    </row>
    <row r="4143" spans="1:1">
      <c r="A4143" s="1"/>
    </row>
    <row r="4144" spans="1:1">
      <c r="A4144" s="1"/>
    </row>
    <row r="4145" spans="1:1">
      <c r="A4145" s="1"/>
    </row>
    <row r="4146" spans="1:1">
      <c r="A4146" s="1"/>
    </row>
    <row r="4147" spans="1:1">
      <c r="A4147" s="1"/>
    </row>
    <row r="4148" spans="1:1">
      <c r="A4148" s="1"/>
    </row>
    <row r="4149" spans="1:1">
      <c r="A4149" s="1"/>
    </row>
    <row r="4150" spans="1:1">
      <c r="A4150" s="1"/>
    </row>
    <row r="4151" spans="1:1">
      <c r="A4151" s="1"/>
    </row>
    <row r="4152" spans="1:1">
      <c r="A4152" s="1"/>
    </row>
    <row r="4153" spans="1:1">
      <c r="A4153" s="1"/>
    </row>
    <row r="4154" spans="1:1">
      <c r="A4154" s="1"/>
    </row>
    <row r="4155" spans="1:1">
      <c r="A4155" s="1"/>
    </row>
    <row r="4156" spans="1:1">
      <c r="A4156" s="1"/>
    </row>
    <row r="4157" spans="1:1">
      <c r="A4157" s="1"/>
    </row>
    <row r="4158" spans="1:1">
      <c r="A4158" s="1"/>
    </row>
    <row r="4159" spans="1:1">
      <c r="A4159" s="1"/>
    </row>
    <row r="4160" spans="1:1">
      <c r="A4160" s="1"/>
    </row>
    <row r="4161" spans="1:1">
      <c r="A4161" s="1"/>
    </row>
    <row r="4162" spans="1:1">
      <c r="A4162" s="1"/>
    </row>
    <row r="4163" spans="1:1">
      <c r="A4163" s="1"/>
    </row>
    <row r="4164" spans="1:1">
      <c r="A4164" s="1"/>
    </row>
    <row r="4165" spans="1:1">
      <c r="A4165" s="1"/>
    </row>
    <row r="4166" spans="1:1">
      <c r="A4166" s="1"/>
    </row>
    <row r="4167" spans="1:1">
      <c r="A4167" s="1"/>
    </row>
    <row r="4168" spans="1:1">
      <c r="A4168" s="1"/>
    </row>
    <row r="4169" spans="1:1">
      <c r="A4169" s="1"/>
    </row>
    <row r="4170" spans="1:1">
      <c r="A4170" s="1"/>
    </row>
    <row r="4171" spans="1:1">
      <c r="A4171" s="1"/>
    </row>
    <row r="4172" spans="1:1">
      <c r="A4172" s="1"/>
    </row>
    <row r="4173" spans="1:1">
      <c r="A4173" s="1"/>
    </row>
    <row r="4174" spans="1:1">
      <c r="A4174" s="1"/>
    </row>
    <row r="4175" spans="1:1">
      <c r="A4175" s="1"/>
    </row>
    <row r="4176" spans="1:1">
      <c r="A4176" s="1"/>
    </row>
    <row r="4177" spans="1:1">
      <c r="A4177" s="1"/>
    </row>
    <row r="4178" spans="1:1">
      <c r="A4178" s="1"/>
    </row>
    <row r="4179" spans="1:1">
      <c r="A4179" s="1"/>
    </row>
    <row r="4180" spans="1:1">
      <c r="A4180" s="1"/>
    </row>
    <row r="4181" spans="1:1">
      <c r="A4181" s="1"/>
    </row>
    <row r="4182" spans="1:1">
      <c r="A4182" s="1"/>
    </row>
    <row r="4183" spans="1:1">
      <c r="A4183" s="1"/>
    </row>
    <row r="4184" spans="1:1">
      <c r="A4184" s="1"/>
    </row>
    <row r="4185" spans="1:1">
      <c r="A4185" s="1"/>
    </row>
    <row r="4186" spans="1:1">
      <c r="A4186" s="1"/>
    </row>
    <row r="4187" spans="1:1">
      <c r="A4187" s="1"/>
    </row>
    <row r="4188" spans="1:1">
      <c r="A4188" s="1"/>
    </row>
    <row r="4189" spans="1:1">
      <c r="A4189" s="1"/>
    </row>
    <row r="4190" spans="1:1">
      <c r="A4190" s="1"/>
    </row>
    <row r="4191" spans="1:1">
      <c r="A4191" s="1"/>
    </row>
    <row r="4192" spans="1:1">
      <c r="A4192" s="1"/>
    </row>
    <row r="4193" spans="1:1">
      <c r="A4193" s="1"/>
    </row>
    <row r="4194" spans="1:1">
      <c r="A4194" s="1"/>
    </row>
    <row r="4195" spans="1:1">
      <c r="A4195" s="1"/>
    </row>
    <row r="4196" spans="1:1">
      <c r="A4196" s="1"/>
    </row>
    <row r="4197" spans="1:1">
      <c r="A4197" s="1"/>
    </row>
    <row r="4198" spans="1:1">
      <c r="A4198" s="1"/>
    </row>
    <row r="4199" spans="1:1">
      <c r="A4199" s="1"/>
    </row>
    <row r="4200" spans="1:1">
      <c r="A4200" s="1"/>
    </row>
    <row r="4201" spans="1:1">
      <c r="A4201" s="1"/>
    </row>
    <row r="4202" spans="1:1">
      <c r="A4202" s="1"/>
    </row>
    <row r="4203" spans="1:1">
      <c r="A4203" s="1"/>
    </row>
    <row r="4204" spans="1:1">
      <c r="A4204" s="1"/>
    </row>
    <row r="4205" spans="1:1">
      <c r="A4205" s="1"/>
    </row>
    <row r="4206" spans="1:1">
      <c r="A4206" s="1"/>
    </row>
    <row r="4207" spans="1:1">
      <c r="A4207" s="1"/>
    </row>
    <row r="4208" spans="1:1">
      <c r="A4208" s="1"/>
    </row>
    <row r="4209" spans="1:1">
      <c r="A4209" s="1"/>
    </row>
    <row r="4210" spans="1:1">
      <c r="A4210" s="1"/>
    </row>
    <row r="4211" spans="1:1">
      <c r="A4211" s="1"/>
    </row>
    <row r="4212" spans="1:1">
      <c r="A4212" s="1"/>
    </row>
    <row r="4213" spans="1:1">
      <c r="A4213" s="1"/>
    </row>
    <row r="4214" spans="1:1">
      <c r="A4214" s="1"/>
    </row>
    <row r="4215" spans="1:1">
      <c r="A4215" s="1"/>
    </row>
    <row r="4216" spans="1:1">
      <c r="A4216" s="1"/>
    </row>
    <row r="4217" spans="1:1">
      <c r="A4217" s="1"/>
    </row>
    <row r="4218" spans="1:1">
      <c r="A4218" s="1"/>
    </row>
    <row r="4219" spans="1:1">
      <c r="A4219" s="1"/>
    </row>
    <row r="4220" spans="1:1">
      <c r="A4220" s="1"/>
    </row>
    <row r="4221" spans="1:1">
      <c r="A4221" s="1"/>
    </row>
    <row r="4222" spans="1:1">
      <c r="A4222" s="1"/>
    </row>
    <row r="4223" spans="1:1">
      <c r="A4223" s="1"/>
    </row>
    <row r="4224" spans="1:1">
      <c r="A4224" s="1"/>
    </row>
    <row r="4225" spans="1:1">
      <c r="A4225" s="1"/>
    </row>
    <row r="4226" spans="1:1">
      <c r="A4226" s="1"/>
    </row>
    <row r="4227" spans="1:1">
      <c r="A4227" s="1"/>
    </row>
    <row r="4228" spans="1:1">
      <c r="A4228" s="1"/>
    </row>
    <row r="4229" spans="1:1">
      <c r="A4229" s="1"/>
    </row>
    <row r="4230" spans="1:1">
      <c r="A4230" s="1"/>
    </row>
    <row r="4231" spans="1:1">
      <c r="A4231" s="1"/>
    </row>
    <row r="4232" spans="1:1">
      <c r="A4232" s="1"/>
    </row>
    <row r="4233" spans="1:1">
      <c r="A4233" s="1"/>
    </row>
    <row r="4234" spans="1:1">
      <c r="A4234" s="1"/>
    </row>
    <row r="4235" spans="1:1">
      <c r="A4235" s="1"/>
    </row>
    <row r="4236" spans="1:1">
      <c r="A4236" s="1"/>
    </row>
    <row r="4237" spans="1:1">
      <c r="A4237" s="1"/>
    </row>
    <row r="4238" spans="1:1">
      <c r="A4238" s="1"/>
    </row>
    <row r="4239" spans="1:1">
      <c r="A4239" s="1"/>
    </row>
    <row r="4240" spans="1:1">
      <c r="A4240" s="1"/>
    </row>
    <row r="4241" spans="1:1">
      <c r="A4241" s="1"/>
    </row>
    <row r="4242" spans="1:1">
      <c r="A4242" s="1"/>
    </row>
    <row r="4243" spans="1:1">
      <c r="A4243" s="1"/>
    </row>
    <row r="4244" spans="1:1">
      <c r="A4244" s="1"/>
    </row>
    <row r="4245" spans="1:1">
      <c r="A4245" s="1"/>
    </row>
    <row r="4246" spans="1:1">
      <c r="A4246" s="1"/>
    </row>
    <row r="4247" spans="1:1">
      <c r="A4247" s="1"/>
    </row>
    <row r="4248" spans="1:1">
      <c r="A4248" s="1"/>
    </row>
    <row r="4249" spans="1:1">
      <c r="A4249" s="1"/>
    </row>
    <row r="4250" spans="1:1">
      <c r="A4250" s="1"/>
    </row>
    <row r="4251" spans="1:1">
      <c r="A4251" s="1"/>
    </row>
    <row r="4252" spans="1:1">
      <c r="A4252" s="1"/>
    </row>
    <row r="4253" spans="1:1">
      <c r="A4253" s="1"/>
    </row>
    <row r="4254" spans="1:1">
      <c r="A4254" s="1"/>
    </row>
    <row r="4255" spans="1:1">
      <c r="A4255" s="1"/>
    </row>
    <row r="4256" spans="1:1">
      <c r="A4256" s="1"/>
    </row>
    <row r="4257" spans="1:1">
      <c r="A4257" s="1"/>
    </row>
    <row r="4258" spans="1:1">
      <c r="A4258" s="1"/>
    </row>
    <row r="4259" spans="1:1">
      <c r="A4259" s="1"/>
    </row>
    <row r="4260" spans="1:1">
      <c r="A4260" s="1"/>
    </row>
    <row r="4261" spans="1:1">
      <c r="A4261" s="1"/>
    </row>
    <row r="4262" spans="1:1">
      <c r="A4262" s="1"/>
    </row>
    <row r="4263" spans="1:1">
      <c r="A4263" s="1"/>
    </row>
    <row r="4264" spans="1:1">
      <c r="A4264" s="1"/>
    </row>
    <row r="4265" spans="1:1">
      <c r="A4265" s="1"/>
    </row>
    <row r="4266" spans="1:1">
      <c r="A4266" s="1"/>
    </row>
    <row r="4267" spans="1:1">
      <c r="A4267" s="1"/>
    </row>
    <row r="4268" spans="1:1">
      <c r="A4268" s="1"/>
    </row>
    <row r="4269" spans="1:1">
      <c r="A4269" s="1"/>
    </row>
    <row r="4270" spans="1:1">
      <c r="A4270" s="1"/>
    </row>
    <row r="4271" spans="1:1">
      <c r="A4271" s="1"/>
    </row>
    <row r="4272" spans="1:1">
      <c r="A4272" s="1"/>
    </row>
    <row r="4273" spans="1:1">
      <c r="A4273" s="1"/>
    </row>
    <row r="4274" spans="1:1">
      <c r="A4274" s="1"/>
    </row>
    <row r="4275" spans="1:1">
      <c r="A4275" s="1"/>
    </row>
    <row r="4276" spans="1:1">
      <c r="A4276" s="1"/>
    </row>
    <row r="4277" spans="1:1">
      <c r="A4277" s="1"/>
    </row>
    <row r="4278" spans="1:1">
      <c r="A4278" s="1"/>
    </row>
    <row r="4279" spans="1:1">
      <c r="A4279" s="1"/>
    </row>
    <row r="4280" spans="1:1">
      <c r="A4280" s="1"/>
    </row>
    <row r="4281" spans="1:1">
      <c r="A4281" s="1"/>
    </row>
    <row r="4282" spans="1:1">
      <c r="A4282" s="1"/>
    </row>
    <row r="4283" spans="1:1">
      <c r="A4283" s="1"/>
    </row>
    <row r="4284" spans="1:1">
      <c r="A4284" s="1"/>
    </row>
    <row r="4285" spans="1:1">
      <c r="A4285" s="1"/>
    </row>
    <row r="4286" spans="1:1">
      <c r="A4286" s="1"/>
    </row>
    <row r="4287" spans="1:1">
      <c r="A4287" s="1"/>
    </row>
    <row r="4288" spans="1:1">
      <c r="A4288" s="1"/>
    </row>
    <row r="4289" spans="1:1">
      <c r="A4289" s="1"/>
    </row>
    <row r="4290" spans="1:1">
      <c r="A4290" s="1"/>
    </row>
    <row r="4291" spans="1:1">
      <c r="A4291" s="1"/>
    </row>
    <row r="4292" spans="1:1">
      <c r="A4292" s="1"/>
    </row>
    <row r="4293" spans="1:1">
      <c r="A4293" s="1"/>
    </row>
    <row r="4294" spans="1:1">
      <c r="A4294" s="1"/>
    </row>
    <row r="4295" spans="1:1">
      <c r="A4295" s="1"/>
    </row>
    <row r="4296" spans="1:1">
      <c r="A4296" s="1"/>
    </row>
    <row r="4297" spans="1:1">
      <c r="A4297" s="1"/>
    </row>
    <row r="4298" spans="1:1">
      <c r="A4298" s="1"/>
    </row>
    <row r="4299" spans="1:1">
      <c r="A4299" s="1"/>
    </row>
    <row r="4300" spans="1:1">
      <c r="A4300" s="1"/>
    </row>
    <row r="4301" spans="1:1">
      <c r="A4301" s="1"/>
    </row>
    <row r="4302" spans="1:1">
      <c r="A4302" s="1"/>
    </row>
    <row r="4303" spans="1:1">
      <c r="A4303" s="1"/>
    </row>
    <row r="4304" spans="1:1">
      <c r="A4304" s="1"/>
    </row>
    <row r="4305" spans="1:1">
      <c r="A4305" s="1"/>
    </row>
    <row r="4306" spans="1:1">
      <c r="A4306" s="1"/>
    </row>
    <row r="4307" spans="1:1">
      <c r="A4307" s="1"/>
    </row>
    <row r="4308" spans="1:1">
      <c r="A4308" s="1"/>
    </row>
    <row r="4309" spans="1:1">
      <c r="A4309" s="1"/>
    </row>
    <row r="4310" spans="1:1">
      <c r="A4310" s="1"/>
    </row>
    <row r="4311" spans="1:1">
      <c r="A4311" s="1"/>
    </row>
    <row r="4312" spans="1:1">
      <c r="A4312" s="1"/>
    </row>
    <row r="4313" spans="1:1">
      <c r="A4313" s="1"/>
    </row>
    <row r="4314" spans="1:1">
      <c r="A4314" s="1"/>
    </row>
    <row r="4315" spans="1:1">
      <c r="A4315" s="1"/>
    </row>
    <row r="4316" spans="1:1">
      <c r="A4316" s="1"/>
    </row>
    <row r="4317" spans="1:1">
      <c r="A4317" s="1"/>
    </row>
    <row r="4318" spans="1:1">
      <c r="A4318" s="1"/>
    </row>
    <row r="4319" spans="1:1">
      <c r="A4319" s="1"/>
    </row>
    <row r="4320" spans="1:1">
      <c r="A4320" s="1"/>
    </row>
    <row r="4321" spans="1:1">
      <c r="A4321" s="1"/>
    </row>
    <row r="4322" spans="1:1">
      <c r="A4322" s="1"/>
    </row>
    <row r="4323" spans="1:1">
      <c r="A4323" s="1"/>
    </row>
    <row r="4324" spans="1:1">
      <c r="A4324" s="1"/>
    </row>
    <row r="4325" spans="1:1">
      <c r="A4325" s="1"/>
    </row>
    <row r="4326" spans="1:1">
      <c r="A4326" s="1"/>
    </row>
    <row r="4327" spans="1:1">
      <c r="A4327" s="1"/>
    </row>
    <row r="4328" spans="1:1">
      <c r="A4328" s="1"/>
    </row>
    <row r="4329" spans="1:1">
      <c r="A4329" s="1"/>
    </row>
    <row r="4330" spans="1:1">
      <c r="A4330" s="1"/>
    </row>
    <row r="4331" spans="1:1">
      <c r="A4331" s="1"/>
    </row>
    <row r="4332" spans="1:1">
      <c r="A4332" s="1"/>
    </row>
    <row r="4333" spans="1:1">
      <c r="A4333" s="1"/>
    </row>
    <row r="4334" spans="1:1">
      <c r="A4334" s="1"/>
    </row>
    <row r="4335" spans="1:1">
      <c r="A4335" s="1"/>
    </row>
    <row r="4336" spans="1:1">
      <c r="A4336" s="1"/>
    </row>
    <row r="4337" spans="1:1">
      <c r="A4337" s="1"/>
    </row>
    <row r="4338" spans="1:1">
      <c r="A4338" s="1"/>
    </row>
    <row r="4339" spans="1:1">
      <c r="A4339" s="1"/>
    </row>
    <row r="4340" spans="1:1">
      <c r="A4340" s="1"/>
    </row>
    <row r="4341" spans="1:1">
      <c r="A4341" s="1"/>
    </row>
    <row r="4342" spans="1:1">
      <c r="A4342" s="1"/>
    </row>
    <row r="4343" spans="1:1">
      <c r="A4343" s="1"/>
    </row>
    <row r="4344" spans="1:1">
      <c r="A4344" s="1"/>
    </row>
    <row r="4345" spans="1:1">
      <c r="A4345" s="1"/>
    </row>
    <row r="4346" spans="1:1">
      <c r="A4346" s="1"/>
    </row>
    <row r="4347" spans="1:1">
      <c r="A4347" s="1"/>
    </row>
    <row r="4348" spans="1:1">
      <c r="A4348" s="1"/>
    </row>
    <row r="4349" spans="1:1">
      <c r="A4349" s="1"/>
    </row>
    <row r="4350" spans="1:1">
      <c r="A4350" s="1"/>
    </row>
    <row r="4351" spans="1:1">
      <c r="A4351" s="1"/>
    </row>
    <row r="4352" spans="1:1">
      <c r="A4352" s="1"/>
    </row>
    <row r="4353" spans="1:1">
      <c r="A4353" s="1"/>
    </row>
    <row r="4354" spans="1:1">
      <c r="A4354" s="1"/>
    </row>
    <row r="4355" spans="1:1">
      <c r="A4355" s="1"/>
    </row>
    <row r="4356" spans="1:1">
      <c r="A4356" s="1"/>
    </row>
    <row r="4357" spans="1:1">
      <c r="A4357" s="1"/>
    </row>
    <row r="4358" spans="1:1">
      <c r="A4358" s="1"/>
    </row>
    <row r="4359" spans="1:1">
      <c r="A4359" s="1"/>
    </row>
    <row r="4360" spans="1:1">
      <c r="A4360" s="1"/>
    </row>
    <row r="4361" spans="1:1">
      <c r="A4361" s="1"/>
    </row>
    <row r="4362" spans="1:1">
      <c r="A4362" s="1"/>
    </row>
    <row r="4363" spans="1:1">
      <c r="A4363" s="1"/>
    </row>
    <row r="4364" spans="1:1">
      <c r="A4364" s="1"/>
    </row>
    <row r="4365" spans="1:1">
      <c r="A4365" s="1"/>
    </row>
    <row r="4366" spans="1:1">
      <c r="A4366" s="1"/>
    </row>
    <row r="4367" spans="1:1">
      <c r="A4367" s="1"/>
    </row>
    <row r="4368" spans="1:1">
      <c r="A4368" s="1"/>
    </row>
    <row r="4369" spans="1:1">
      <c r="A4369" s="1"/>
    </row>
    <row r="4370" spans="1:1">
      <c r="A4370" s="1"/>
    </row>
    <row r="4371" spans="1:1">
      <c r="A4371" s="1"/>
    </row>
    <row r="4372" spans="1:1">
      <c r="A4372" s="1"/>
    </row>
    <row r="4373" spans="1:1">
      <c r="A4373" s="1"/>
    </row>
    <row r="4374" spans="1:1">
      <c r="A4374" s="1"/>
    </row>
    <row r="4375" spans="1:1">
      <c r="A4375" s="1"/>
    </row>
    <row r="4376" spans="1:1">
      <c r="A4376" s="1"/>
    </row>
    <row r="4377" spans="1:1">
      <c r="A4377" s="1"/>
    </row>
    <row r="4378" spans="1:1">
      <c r="A4378" s="1"/>
    </row>
    <row r="4379" spans="1:1">
      <c r="A4379" s="1"/>
    </row>
    <row r="4380" spans="1:1">
      <c r="A4380" s="1"/>
    </row>
    <row r="4381" spans="1:1">
      <c r="A4381" s="1"/>
    </row>
    <row r="4382" spans="1:1">
      <c r="A4382" s="1"/>
    </row>
    <row r="4383" spans="1:1">
      <c r="A4383" s="1"/>
    </row>
    <row r="4384" spans="1:1">
      <c r="A4384" s="1"/>
    </row>
    <row r="4385" spans="1:1">
      <c r="A4385" s="1"/>
    </row>
    <row r="4386" spans="1:1">
      <c r="A4386" s="1"/>
    </row>
    <row r="4387" spans="1:1">
      <c r="A4387" s="1"/>
    </row>
    <row r="4388" spans="1:1">
      <c r="A4388" s="1"/>
    </row>
    <row r="4389" spans="1:1">
      <c r="A4389" s="1"/>
    </row>
    <row r="4390" spans="1:1">
      <c r="A4390" s="1"/>
    </row>
    <row r="4391" spans="1:1">
      <c r="A4391" s="1"/>
    </row>
    <row r="4392" spans="1:1">
      <c r="A4392" s="1"/>
    </row>
    <row r="4393" spans="1:1">
      <c r="A4393" s="1"/>
    </row>
    <row r="4394" spans="1:1">
      <c r="A4394" s="1"/>
    </row>
    <row r="4395" spans="1:1">
      <c r="A4395" s="1"/>
    </row>
    <row r="4396" spans="1:1">
      <c r="A4396" s="1"/>
    </row>
    <row r="4397" spans="1:1">
      <c r="A4397" s="1"/>
    </row>
    <row r="4398" spans="1:1">
      <c r="A4398" s="1"/>
    </row>
    <row r="4399" spans="1:1">
      <c r="A4399" s="1"/>
    </row>
    <row r="4400" spans="1:1">
      <c r="A4400" s="1"/>
    </row>
    <row r="4401" spans="1:1">
      <c r="A4401" s="1"/>
    </row>
    <row r="4402" spans="1:1">
      <c r="A4402" s="1"/>
    </row>
    <row r="4403" spans="1:1">
      <c r="A4403" s="1"/>
    </row>
    <row r="4404" spans="1:1">
      <c r="A4404" s="1"/>
    </row>
    <row r="4405" spans="1:1">
      <c r="A4405" s="1"/>
    </row>
    <row r="4406" spans="1:1">
      <c r="A4406" s="1"/>
    </row>
    <row r="4407" spans="1:1">
      <c r="A4407" s="1"/>
    </row>
    <row r="4408" spans="1:1">
      <c r="A4408" s="1"/>
    </row>
    <row r="4409" spans="1:1">
      <c r="A4409" s="1"/>
    </row>
    <row r="4410" spans="1:1">
      <c r="A4410" s="1"/>
    </row>
    <row r="4411" spans="1:1">
      <c r="A4411" s="1"/>
    </row>
    <row r="4412" spans="1:1">
      <c r="A4412" s="1"/>
    </row>
    <row r="4413" spans="1:1">
      <c r="A4413" s="1"/>
    </row>
    <row r="4414" spans="1:1">
      <c r="A4414" s="1"/>
    </row>
    <row r="4415" spans="1:1">
      <c r="A4415" s="1"/>
    </row>
    <row r="4416" spans="1:1">
      <c r="A4416" s="1"/>
    </row>
    <row r="4417" spans="1:1">
      <c r="A4417" s="1"/>
    </row>
    <row r="4418" spans="1:1">
      <c r="A4418" s="1"/>
    </row>
    <row r="4419" spans="1:1">
      <c r="A4419" s="1"/>
    </row>
    <row r="4420" spans="1:1">
      <c r="A4420" s="1"/>
    </row>
    <row r="4421" spans="1:1">
      <c r="A4421" s="1"/>
    </row>
    <row r="4422" spans="1:1">
      <c r="A4422" s="1"/>
    </row>
    <row r="4423" spans="1:1">
      <c r="A4423" s="1"/>
    </row>
    <row r="4424" spans="1:1">
      <c r="A4424" s="1"/>
    </row>
    <row r="4425" spans="1:1">
      <c r="A4425" s="1"/>
    </row>
    <row r="4426" spans="1:1">
      <c r="A4426" s="1"/>
    </row>
    <row r="4427" spans="1:1">
      <c r="A4427" s="1"/>
    </row>
    <row r="4428" spans="1:1">
      <c r="A4428" s="1"/>
    </row>
    <row r="4429" spans="1:1">
      <c r="A4429" s="1"/>
    </row>
    <row r="4430" spans="1:1">
      <c r="A4430" s="1"/>
    </row>
    <row r="4431" spans="1:1">
      <c r="A4431" s="1"/>
    </row>
    <row r="4432" spans="1:1">
      <c r="A4432" s="1"/>
    </row>
    <row r="4433" spans="1:1">
      <c r="A4433" s="1"/>
    </row>
    <row r="4434" spans="1:1">
      <c r="A4434" s="1"/>
    </row>
    <row r="4435" spans="1:1">
      <c r="A4435" s="1"/>
    </row>
    <row r="4436" spans="1:1">
      <c r="A4436" s="1"/>
    </row>
    <row r="4437" spans="1:1">
      <c r="A4437" s="1"/>
    </row>
    <row r="4438" spans="1:1">
      <c r="A4438" s="1"/>
    </row>
    <row r="4439" spans="1:1">
      <c r="A4439" s="1"/>
    </row>
    <row r="4440" spans="1:1">
      <c r="A4440" s="1"/>
    </row>
    <row r="4441" spans="1:1">
      <c r="A4441" s="1"/>
    </row>
    <row r="4442" spans="1:1">
      <c r="A4442" s="1"/>
    </row>
    <row r="4443" spans="1:1">
      <c r="A4443" s="1"/>
    </row>
    <row r="4444" spans="1:1">
      <c r="A4444" s="1"/>
    </row>
    <row r="4445" spans="1:1">
      <c r="A4445" s="1"/>
    </row>
    <row r="4446" spans="1:1">
      <c r="A4446" s="1"/>
    </row>
    <row r="4447" spans="1:1">
      <c r="A4447" s="1"/>
    </row>
    <row r="4448" spans="1:1">
      <c r="A4448" s="1"/>
    </row>
    <row r="4449" spans="1:1">
      <c r="A4449" s="1"/>
    </row>
    <row r="4450" spans="1:1">
      <c r="A4450" s="1"/>
    </row>
    <row r="4451" spans="1:1">
      <c r="A4451" s="1"/>
    </row>
    <row r="4452" spans="1:1">
      <c r="A4452" s="1"/>
    </row>
    <row r="4453" spans="1:1">
      <c r="A4453" s="1"/>
    </row>
    <row r="4454" spans="1:1">
      <c r="A4454" s="1"/>
    </row>
    <row r="4455" spans="1:1">
      <c r="A4455" s="1"/>
    </row>
    <row r="4456" spans="1:1">
      <c r="A4456" s="1"/>
    </row>
    <row r="4457" spans="1:1">
      <c r="A4457" s="1"/>
    </row>
    <row r="4458" spans="1:1">
      <c r="A4458" s="1"/>
    </row>
    <row r="4459" spans="1:1">
      <c r="A4459" s="1"/>
    </row>
    <row r="4460" spans="1:1">
      <c r="A4460" s="1"/>
    </row>
    <row r="4461" spans="1:1">
      <c r="A4461" s="1"/>
    </row>
    <row r="4462" spans="1:1">
      <c r="A4462" s="1"/>
    </row>
    <row r="4463" spans="1:1">
      <c r="A4463" s="1"/>
    </row>
    <row r="4464" spans="1:1">
      <c r="A4464" s="1"/>
    </row>
    <row r="4465" spans="1:1">
      <c r="A4465" s="1"/>
    </row>
    <row r="4466" spans="1:1">
      <c r="A4466" s="1"/>
    </row>
    <row r="4467" spans="1:1">
      <c r="A4467" s="1"/>
    </row>
    <row r="4468" spans="1:1">
      <c r="A4468" s="1"/>
    </row>
    <row r="4469" spans="1:1">
      <c r="A4469" s="1"/>
    </row>
    <row r="4470" spans="1:1">
      <c r="A4470" s="1"/>
    </row>
    <row r="4471" spans="1:1">
      <c r="A4471" s="1"/>
    </row>
    <row r="4472" spans="1:1">
      <c r="A4472" s="1"/>
    </row>
    <row r="4473" spans="1:1">
      <c r="A4473" s="1"/>
    </row>
    <row r="4474" spans="1:1">
      <c r="A4474" s="1"/>
    </row>
    <row r="4475" spans="1:1">
      <c r="A4475" s="1"/>
    </row>
    <row r="4476" spans="1:1">
      <c r="A4476" s="1"/>
    </row>
    <row r="4477" spans="1:1">
      <c r="A4477" s="1"/>
    </row>
    <row r="4478" spans="1:1">
      <c r="A4478" s="1"/>
    </row>
    <row r="4479" spans="1:1">
      <c r="A4479" s="1"/>
    </row>
    <row r="4480" spans="1:1">
      <c r="A4480" s="1"/>
    </row>
    <row r="4481" spans="1:1">
      <c r="A4481" s="1"/>
    </row>
    <row r="4482" spans="1:1">
      <c r="A4482" s="1"/>
    </row>
    <row r="4483" spans="1:1">
      <c r="A4483" s="1"/>
    </row>
    <row r="4484" spans="1:1">
      <c r="A4484" s="1"/>
    </row>
    <row r="4485" spans="1:1">
      <c r="A4485" s="1"/>
    </row>
    <row r="4486" spans="1:1">
      <c r="A4486" s="1"/>
    </row>
    <row r="4487" spans="1:1">
      <c r="A4487" s="1"/>
    </row>
    <row r="4488" spans="1:1">
      <c r="A4488" s="1"/>
    </row>
    <row r="4489" spans="1:1">
      <c r="A4489" s="1"/>
    </row>
    <row r="4490" spans="1:1">
      <c r="A4490" s="1"/>
    </row>
    <row r="4491" spans="1:1">
      <c r="A4491" s="1"/>
    </row>
    <row r="4492" spans="1:1">
      <c r="A4492" s="1"/>
    </row>
    <row r="4493" spans="1:1">
      <c r="A4493" s="1"/>
    </row>
    <row r="4494" spans="1:1">
      <c r="A4494" s="1"/>
    </row>
    <row r="4495" spans="1:1">
      <c r="A4495" s="1"/>
    </row>
    <row r="4496" spans="1:1">
      <c r="A4496" s="1"/>
    </row>
    <row r="4497" spans="1:1">
      <c r="A4497" s="1"/>
    </row>
    <row r="4498" spans="1:1">
      <c r="A4498" s="1"/>
    </row>
    <row r="4499" spans="1:1">
      <c r="A4499" s="1"/>
    </row>
    <row r="4500" spans="1:1">
      <c r="A4500" s="1"/>
    </row>
    <row r="4501" spans="1:1">
      <c r="A4501" s="1"/>
    </row>
    <row r="4502" spans="1:1">
      <c r="A4502" s="1"/>
    </row>
    <row r="4503" spans="1:1">
      <c r="A4503" s="1"/>
    </row>
    <row r="4504" spans="1:1">
      <c r="A4504" s="1"/>
    </row>
    <row r="4505" spans="1:1">
      <c r="A4505" s="1"/>
    </row>
    <row r="4506" spans="1:1">
      <c r="A4506" s="1"/>
    </row>
    <row r="4507" spans="1:1">
      <c r="A4507" s="1"/>
    </row>
    <row r="4508" spans="1:1">
      <c r="A4508" s="1"/>
    </row>
    <row r="4509" spans="1:1">
      <c r="A4509" s="1"/>
    </row>
    <row r="4510" spans="1:1">
      <c r="A4510" s="1"/>
    </row>
    <row r="4511" spans="1:1">
      <c r="A4511" s="1"/>
    </row>
    <row r="4512" spans="1:1">
      <c r="A4512" s="1"/>
    </row>
    <row r="4513" spans="1:1">
      <c r="A4513" s="1"/>
    </row>
    <row r="4514" spans="1:1">
      <c r="A4514" s="1"/>
    </row>
    <row r="4515" spans="1:1">
      <c r="A4515" s="1"/>
    </row>
    <row r="4516" spans="1:1">
      <c r="A4516" s="1"/>
    </row>
    <row r="4517" spans="1:1">
      <c r="A4517" s="1"/>
    </row>
    <row r="4518" spans="1:1">
      <c r="A4518" s="1"/>
    </row>
    <row r="4519" spans="1:1">
      <c r="A4519" s="1"/>
    </row>
    <row r="4520" spans="1:1">
      <c r="A4520" s="1"/>
    </row>
    <row r="4521" spans="1:1">
      <c r="A4521" s="1"/>
    </row>
    <row r="4522" spans="1:1">
      <c r="A4522" s="1"/>
    </row>
    <row r="4523" spans="1:1">
      <c r="A4523" s="1"/>
    </row>
    <row r="4524" spans="1:1">
      <c r="A4524" s="1"/>
    </row>
    <row r="4525" spans="1:1">
      <c r="A4525" s="1"/>
    </row>
    <row r="4526" spans="1:1">
      <c r="A4526" s="1"/>
    </row>
    <row r="4527" spans="1:1">
      <c r="A4527" s="1"/>
    </row>
    <row r="4528" spans="1:1">
      <c r="A4528" s="1"/>
    </row>
    <row r="4529" spans="1:1">
      <c r="A4529" s="1"/>
    </row>
    <row r="4530" spans="1:1">
      <c r="A4530" s="1"/>
    </row>
    <row r="4531" spans="1:1">
      <c r="A4531" s="1"/>
    </row>
    <row r="4532" spans="1:1">
      <c r="A4532" s="1"/>
    </row>
    <row r="4533" spans="1:1">
      <c r="A4533" s="1"/>
    </row>
    <row r="4534" spans="1:1">
      <c r="A4534" s="1"/>
    </row>
    <row r="4535" spans="1:1">
      <c r="A4535" s="1"/>
    </row>
    <row r="4536" spans="1:1">
      <c r="A4536" s="1"/>
    </row>
    <row r="4537" spans="1:1">
      <c r="A4537" s="1"/>
    </row>
    <row r="4538" spans="1:1">
      <c r="A4538" s="1"/>
    </row>
    <row r="4539" spans="1:1">
      <c r="A4539" s="1"/>
    </row>
    <row r="4540" spans="1:1">
      <c r="A4540" s="1"/>
    </row>
    <row r="4541" spans="1:1">
      <c r="A4541" s="1"/>
    </row>
    <row r="4542" spans="1:1">
      <c r="A4542" s="1"/>
    </row>
    <row r="4543" spans="1:1">
      <c r="A4543" s="1"/>
    </row>
    <row r="4544" spans="1:1">
      <c r="A4544" s="1"/>
    </row>
    <row r="4545" spans="1:1">
      <c r="A4545" s="1"/>
    </row>
    <row r="4546" spans="1:1">
      <c r="A4546" s="1"/>
    </row>
    <row r="4547" spans="1:1">
      <c r="A4547" s="1"/>
    </row>
    <row r="4548" spans="1:1">
      <c r="A4548" s="1"/>
    </row>
    <row r="4549" spans="1:1">
      <c r="A4549" s="1"/>
    </row>
    <row r="4550" spans="1:1">
      <c r="A4550" s="1"/>
    </row>
    <row r="4551" spans="1:1">
      <c r="A4551" s="1"/>
    </row>
    <row r="4552" spans="1:1">
      <c r="A4552" s="1"/>
    </row>
    <row r="4553" spans="1:1">
      <c r="A4553" s="1"/>
    </row>
    <row r="4554" spans="1:1">
      <c r="A4554" s="1"/>
    </row>
    <row r="4555" spans="1:1">
      <c r="A4555" s="1"/>
    </row>
    <row r="4556" spans="1:1">
      <c r="A4556" s="1"/>
    </row>
    <row r="4557" spans="1:1">
      <c r="A4557" s="1"/>
    </row>
    <row r="4558" spans="1:1">
      <c r="A4558" s="1"/>
    </row>
    <row r="4559" spans="1:1">
      <c r="A4559" s="1"/>
    </row>
    <row r="4560" spans="1:1">
      <c r="A4560" s="1"/>
    </row>
    <row r="4561" spans="1:1">
      <c r="A4561" s="1"/>
    </row>
    <row r="4562" spans="1:1">
      <c r="A4562" s="1"/>
    </row>
    <row r="4563" spans="1:1">
      <c r="A4563" s="1"/>
    </row>
    <row r="4564" spans="1:1">
      <c r="A4564" s="1"/>
    </row>
    <row r="4565" spans="1:1">
      <c r="A4565" s="1"/>
    </row>
    <row r="4566" spans="1:1">
      <c r="A4566" s="1"/>
    </row>
    <row r="4567" spans="1:1">
      <c r="A4567" s="1"/>
    </row>
    <row r="4568" spans="1:1">
      <c r="A4568" s="1"/>
    </row>
    <row r="4569" spans="1:1">
      <c r="A4569" s="1"/>
    </row>
    <row r="4570" spans="1:1">
      <c r="A4570" s="1"/>
    </row>
    <row r="4571" spans="1:1">
      <c r="A4571" s="1"/>
    </row>
    <row r="4572" spans="1:1">
      <c r="A4572" s="1"/>
    </row>
    <row r="4573" spans="1:1">
      <c r="A4573" s="1"/>
    </row>
    <row r="4574" spans="1:1">
      <c r="A4574" s="1"/>
    </row>
    <row r="4575" spans="1:1">
      <c r="A4575" s="1"/>
    </row>
    <row r="4576" spans="1:1">
      <c r="A4576" s="1"/>
    </row>
    <row r="4577" spans="1:1">
      <c r="A4577" s="1"/>
    </row>
    <row r="4578" spans="1:1">
      <c r="A4578" s="1"/>
    </row>
    <row r="4579" spans="1:1">
      <c r="A4579" s="1"/>
    </row>
    <row r="4580" spans="1:1">
      <c r="A4580" s="1"/>
    </row>
    <row r="4581" spans="1:1">
      <c r="A4581" s="1"/>
    </row>
    <row r="4582" spans="1:1">
      <c r="A4582" s="1"/>
    </row>
    <row r="4583" spans="1:1">
      <c r="A4583" s="1"/>
    </row>
    <row r="4584" spans="1:1">
      <c r="A4584" s="1"/>
    </row>
    <row r="4585" spans="1:1">
      <c r="A4585" s="1"/>
    </row>
    <row r="4586" spans="1:1">
      <c r="A4586" s="1"/>
    </row>
    <row r="4587" spans="1:1">
      <c r="A4587" s="1"/>
    </row>
    <row r="4588" spans="1:1">
      <c r="A4588" s="1"/>
    </row>
    <row r="4589" spans="1:1">
      <c r="A4589" s="1"/>
    </row>
    <row r="4590" spans="1:1">
      <c r="A4590" s="1"/>
    </row>
    <row r="4591" spans="1:1">
      <c r="A4591" s="1"/>
    </row>
    <row r="4592" spans="1:1">
      <c r="A4592" s="1"/>
    </row>
    <row r="4593" spans="1:1">
      <c r="A4593" s="1"/>
    </row>
    <row r="4594" spans="1:1">
      <c r="A4594" s="1"/>
    </row>
    <row r="4595" spans="1:1">
      <c r="A4595" s="1"/>
    </row>
    <row r="4596" spans="1:1">
      <c r="A4596" s="1"/>
    </row>
    <row r="4597" spans="1:1">
      <c r="A4597" s="1"/>
    </row>
    <row r="4598" spans="1:1">
      <c r="A4598" s="1"/>
    </row>
    <row r="4599" spans="1:1">
      <c r="A4599" s="1"/>
    </row>
    <row r="4600" spans="1:1">
      <c r="A4600" s="1"/>
    </row>
    <row r="4601" spans="1:1">
      <c r="A4601" s="1"/>
    </row>
    <row r="4602" spans="1:1">
      <c r="A4602" s="1"/>
    </row>
    <row r="4603" spans="1:1">
      <c r="A4603" s="1"/>
    </row>
    <row r="4604" spans="1:1">
      <c r="A4604" s="1"/>
    </row>
    <row r="4605" spans="1:1">
      <c r="A4605" s="1"/>
    </row>
    <row r="4606" spans="1:1">
      <c r="A4606" s="1"/>
    </row>
    <row r="4607" spans="1:1">
      <c r="A4607" s="1"/>
    </row>
    <row r="4608" spans="1:1">
      <c r="A4608" s="1"/>
    </row>
    <row r="4609" spans="1:1">
      <c r="A4609" s="1"/>
    </row>
    <row r="4610" spans="1:1">
      <c r="A4610" s="1"/>
    </row>
    <row r="4611" spans="1:1">
      <c r="A4611" s="1"/>
    </row>
    <row r="4612" spans="1:1">
      <c r="A4612" s="1"/>
    </row>
    <row r="4613" spans="1:1">
      <c r="A4613" s="1"/>
    </row>
    <row r="4614" spans="1:1">
      <c r="A4614" s="1"/>
    </row>
    <row r="4615" spans="1:1">
      <c r="A4615" s="1"/>
    </row>
    <row r="4616" spans="1:1">
      <c r="A4616" s="1"/>
    </row>
    <row r="4617" spans="1:1">
      <c r="A4617" s="1"/>
    </row>
    <row r="4618" spans="1:1">
      <c r="A4618" s="1"/>
    </row>
    <row r="4619" spans="1:1">
      <c r="A4619" s="1"/>
    </row>
    <row r="4620" spans="1:1">
      <c r="A4620" s="1"/>
    </row>
    <row r="4621" spans="1:1">
      <c r="A4621" s="1"/>
    </row>
    <row r="4622" spans="1:1">
      <c r="A4622" s="1"/>
    </row>
    <row r="4623" spans="1:1">
      <c r="A4623" s="1"/>
    </row>
    <row r="4624" spans="1:1">
      <c r="A4624" s="1"/>
    </row>
    <row r="4625" spans="1:1">
      <c r="A4625" s="1"/>
    </row>
    <row r="4626" spans="1:1">
      <c r="A4626" s="1"/>
    </row>
    <row r="4627" spans="1:1">
      <c r="A4627" s="1"/>
    </row>
    <row r="4628" spans="1:1">
      <c r="A4628" s="1"/>
    </row>
    <row r="4629" spans="1:1">
      <c r="A4629" s="1"/>
    </row>
    <row r="4630" spans="1:1">
      <c r="A4630" s="1"/>
    </row>
    <row r="4631" spans="1:1">
      <c r="A4631" s="1"/>
    </row>
    <row r="4632" spans="1:1">
      <c r="A4632" s="1"/>
    </row>
    <row r="4633" spans="1:1">
      <c r="A4633" s="1"/>
    </row>
    <row r="4634" spans="1:1">
      <c r="A4634" s="1"/>
    </row>
    <row r="4635" spans="1:1">
      <c r="A4635" s="1"/>
    </row>
    <row r="4636" spans="1:1">
      <c r="A4636" s="1"/>
    </row>
    <row r="4637" spans="1:1">
      <c r="A4637" s="1"/>
    </row>
    <row r="4638" spans="1:1">
      <c r="A4638" s="1"/>
    </row>
    <row r="4639" spans="1:1">
      <c r="A4639" s="1"/>
    </row>
    <row r="4640" spans="1:1">
      <c r="A4640" s="1"/>
    </row>
    <row r="4641" spans="1:1">
      <c r="A4641" s="1"/>
    </row>
    <row r="4642" spans="1:1">
      <c r="A4642" s="1"/>
    </row>
    <row r="4643" spans="1:1">
      <c r="A4643" s="1"/>
    </row>
    <row r="4644" spans="1:1">
      <c r="A4644" s="1"/>
    </row>
    <row r="4645" spans="1:1">
      <c r="A4645" s="1"/>
    </row>
    <row r="4646" spans="1:1">
      <c r="A4646" s="1"/>
    </row>
    <row r="4647" spans="1:1">
      <c r="A4647" s="1"/>
    </row>
    <row r="4648" spans="1:1">
      <c r="A4648" s="1"/>
    </row>
    <row r="4649" spans="1:1">
      <c r="A4649" s="1"/>
    </row>
    <row r="4650" spans="1:1">
      <c r="A4650" s="1"/>
    </row>
    <row r="4651" spans="1:1">
      <c r="A4651" s="1"/>
    </row>
    <row r="4652" spans="1:1">
      <c r="A4652" s="1"/>
    </row>
    <row r="4653" spans="1:1">
      <c r="A4653" s="1"/>
    </row>
    <row r="4654" spans="1:1">
      <c r="A4654" s="1"/>
    </row>
    <row r="4655" spans="1:1">
      <c r="A4655" s="1"/>
    </row>
    <row r="4656" spans="1:1">
      <c r="A4656" s="1"/>
    </row>
    <row r="4657" spans="1:1">
      <c r="A4657" s="1"/>
    </row>
    <row r="4658" spans="1:1">
      <c r="A4658" s="1"/>
    </row>
    <row r="4659" spans="1:1">
      <c r="A4659" s="1"/>
    </row>
    <row r="4660" spans="1:1">
      <c r="A4660" s="1"/>
    </row>
    <row r="4661" spans="1:1">
      <c r="A4661" s="1"/>
    </row>
    <row r="4662" spans="1:1">
      <c r="A4662" s="1"/>
    </row>
    <row r="4663" spans="1:1">
      <c r="A4663" s="1"/>
    </row>
    <row r="4664" spans="1:1">
      <c r="A4664" s="1"/>
    </row>
    <row r="4665" spans="1:1">
      <c r="A4665" s="1"/>
    </row>
    <row r="4666" spans="1:1">
      <c r="A4666" s="1"/>
    </row>
    <row r="4667" spans="1:1">
      <c r="A4667" s="1"/>
    </row>
    <row r="4668" spans="1:1">
      <c r="A4668" s="1"/>
    </row>
    <row r="4669" spans="1:1">
      <c r="A4669" s="1"/>
    </row>
    <row r="4670" spans="1:1">
      <c r="A4670" s="1"/>
    </row>
    <row r="4671" spans="1:1">
      <c r="A4671" s="1"/>
    </row>
    <row r="4672" spans="1:1">
      <c r="A4672" s="1"/>
    </row>
    <row r="4673" spans="1:1">
      <c r="A4673" s="1"/>
    </row>
    <row r="4674" spans="1:1">
      <c r="A4674" s="1"/>
    </row>
    <row r="4675" spans="1:1">
      <c r="A4675" s="1"/>
    </row>
    <row r="4676" spans="1:1">
      <c r="A4676" s="1"/>
    </row>
    <row r="4677" spans="1:1">
      <c r="A4677" s="1"/>
    </row>
    <row r="4678" spans="1:1">
      <c r="A4678" s="1"/>
    </row>
    <row r="4679" spans="1:1">
      <c r="A4679" s="1"/>
    </row>
    <row r="4680" spans="1:1">
      <c r="A4680" s="1"/>
    </row>
    <row r="4681" spans="1:1">
      <c r="A4681" s="1"/>
    </row>
    <row r="4682" spans="1:1">
      <c r="A4682" s="1"/>
    </row>
    <row r="4683" spans="1:1">
      <c r="A4683" s="1"/>
    </row>
    <row r="4684" spans="1:1">
      <c r="A4684" s="1"/>
    </row>
    <row r="4685" spans="1:1">
      <c r="A4685" s="1"/>
    </row>
    <row r="4686" spans="1:1">
      <c r="A4686" s="1"/>
    </row>
    <row r="4687" spans="1:1">
      <c r="A4687" s="1"/>
    </row>
    <row r="4688" spans="1:1">
      <c r="A4688" s="1"/>
    </row>
    <row r="4689" spans="1:1">
      <c r="A4689" s="1"/>
    </row>
    <row r="4690" spans="1:1">
      <c r="A4690" s="1"/>
    </row>
    <row r="4691" spans="1:1">
      <c r="A4691" s="1"/>
    </row>
    <row r="4692" spans="1:1">
      <c r="A4692" s="1"/>
    </row>
    <row r="4693" spans="1:1">
      <c r="A4693" s="1"/>
    </row>
    <row r="4694" spans="1:1">
      <c r="A4694" s="1"/>
    </row>
    <row r="4695" spans="1:1">
      <c r="A4695" s="1"/>
    </row>
    <row r="4696" spans="1:1">
      <c r="A4696" s="1"/>
    </row>
    <row r="4697" spans="1:1">
      <c r="A4697" s="1"/>
    </row>
    <row r="4698" spans="1:1">
      <c r="A4698" s="1"/>
    </row>
    <row r="4699" spans="1:1">
      <c r="A4699" s="1"/>
    </row>
    <row r="4700" spans="1:1">
      <c r="A4700" s="1"/>
    </row>
    <row r="4701" spans="1:1">
      <c r="A4701" s="1"/>
    </row>
    <row r="4702" spans="1:1">
      <c r="A4702" s="1"/>
    </row>
    <row r="4703" spans="1:1">
      <c r="A4703" s="1"/>
    </row>
    <row r="4704" spans="1:1">
      <c r="A4704" s="1"/>
    </row>
    <row r="4705" spans="1:1">
      <c r="A4705" s="1"/>
    </row>
    <row r="4706" spans="1:1">
      <c r="A4706" s="1"/>
    </row>
    <row r="4707" spans="1:1">
      <c r="A4707" s="1"/>
    </row>
    <row r="4708" spans="1:1">
      <c r="A4708" s="1"/>
    </row>
    <row r="4709" spans="1:1">
      <c r="A4709" s="1"/>
    </row>
    <row r="4710" spans="1:1">
      <c r="A4710" s="1"/>
    </row>
    <row r="4711" spans="1:1">
      <c r="A4711" s="1"/>
    </row>
    <row r="4712" spans="1:1">
      <c r="A4712" s="1"/>
    </row>
    <row r="4713" spans="1:1">
      <c r="A4713" s="1"/>
    </row>
    <row r="4714" spans="1:1">
      <c r="A4714" s="1"/>
    </row>
    <row r="4715" spans="1:1">
      <c r="A4715" s="1"/>
    </row>
    <row r="4716" spans="1:1">
      <c r="A4716" s="1"/>
    </row>
    <row r="4717" spans="1:1">
      <c r="A4717" s="1"/>
    </row>
    <row r="4718" spans="1:1">
      <c r="A4718" s="1"/>
    </row>
    <row r="4719" spans="1:1">
      <c r="A4719" s="1"/>
    </row>
    <row r="4720" spans="1:1">
      <c r="A4720" s="1"/>
    </row>
    <row r="4721" spans="1:1">
      <c r="A4721" s="1"/>
    </row>
    <row r="4722" spans="1:1">
      <c r="A4722" s="1"/>
    </row>
    <row r="4723" spans="1:1">
      <c r="A4723" s="1"/>
    </row>
    <row r="4724" spans="1:1">
      <c r="A4724" s="1"/>
    </row>
    <row r="4725" spans="1:1">
      <c r="A4725" s="1"/>
    </row>
    <row r="4726" spans="1:1">
      <c r="A4726" s="1"/>
    </row>
    <row r="4727" spans="1:1">
      <c r="A4727" s="1"/>
    </row>
    <row r="4728" spans="1:1">
      <c r="A4728" s="1"/>
    </row>
    <row r="4729" spans="1:1">
      <c r="A4729" s="1"/>
    </row>
    <row r="4730" spans="1:1">
      <c r="A4730" s="1"/>
    </row>
    <row r="4731" spans="1:1">
      <c r="A4731" s="1"/>
    </row>
    <row r="4732" spans="1:1">
      <c r="A4732" s="1"/>
    </row>
    <row r="4733" spans="1:1">
      <c r="A4733" s="1"/>
    </row>
    <row r="4734" spans="1:1">
      <c r="A4734" s="1"/>
    </row>
    <row r="4735" spans="1:1">
      <c r="A4735" s="1"/>
    </row>
    <row r="4736" spans="1:1">
      <c r="A4736" s="1"/>
    </row>
    <row r="4737" spans="1:1">
      <c r="A4737" s="1"/>
    </row>
    <row r="4738" spans="1:1">
      <c r="A4738" s="1"/>
    </row>
    <row r="4739" spans="1:1">
      <c r="A4739" s="1"/>
    </row>
    <row r="4740" spans="1:1">
      <c r="A4740" s="1"/>
    </row>
    <row r="4741" spans="1:1">
      <c r="A4741" s="1"/>
    </row>
    <row r="4742" spans="1:1">
      <c r="A4742" s="1"/>
    </row>
    <row r="4743" spans="1:1">
      <c r="A4743" s="1"/>
    </row>
    <row r="4744" spans="1:1">
      <c r="A4744" s="1"/>
    </row>
    <row r="4745" spans="1:1">
      <c r="A4745" s="1"/>
    </row>
    <row r="4746" spans="1:1">
      <c r="A4746" s="1"/>
    </row>
    <row r="4747" spans="1:1">
      <c r="A4747" s="1"/>
    </row>
    <row r="4748" spans="1:1">
      <c r="A4748" s="1"/>
    </row>
    <row r="4749" spans="1:1">
      <c r="A4749" s="1"/>
    </row>
    <row r="4750" spans="1:1">
      <c r="A4750" s="1"/>
    </row>
    <row r="4751" spans="1:1">
      <c r="A4751" s="1"/>
    </row>
    <row r="4752" spans="1:1">
      <c r="A4752" s="1"/>
    </row>
    <row r="4753" spans="1:1">
      <c r="A4753" s="1"/>
    </row>
    <row r="4754" spans="1:1">
      <c r="A4754" s="1"/>
    </row>
    <row r="4755" spans="1:1">
      <c r="A4755" s="1"/>
    </row>
    <row r="4756" spans="1:1">
      <c r="A4756" s="1"/>
    </row>
    <row r="4757" spans="1:1">
      <c r="A4757" s="1"/>
    </row>
    <row r="4758" spans="1:1">
      <c r="A4758" s="1"/>
    </row>
    <row r="4759" spans="1:1">
      <c r="A4759" s="1"/>
    </row>
    <row r="4760" spans="1:1">
      <c r="A4760" s="1"/>
    </row>
    <row r="4761" spans="1:1">
      <c r="A4761" s="1"/>
    </row>
    <row r="4762" spans="1:1">
      <c r="A4762" s="1"/>
    </row>
    <row r="4763" spans="1:1">
      <c r="A4763" s="1"/>
    </row>
    <row r="4764" spans="1:1">
      <c r="A4764" s="1"/>
    </row>
    <row r="4765" spans="1:1">
      <c r="A4765" s="1"/>
    </row>
    <row r="4766" spans="1:1">
      <c r="A4766" s="1"/>
    </row>
    <row r="4767" spans="1:1">
      <c r="A4767" s="1"/>
    </row>
    <row r="4768" spans="1:1">
      <c r="A4768" s="1"/>
    </row>
    <row r="4769" spans="1:1">
      <c r="A4769" s="1"/>
    </row>
    <row r="4770" spans="1:1">
      <c r="A4770" s="1"/>
    </row>
    <row r="4771" spans="1:1">
      <c r="A4771" s="1"/>
    </row>
    <row r="4772" spans="1:1">
      <c r="A4772" s="1"/>
    </row>
    <row r="4773" spans="1:1">
      <c r="A4773" s="1"/>
    </row>
    <row r="4774" spans="1:1">
      <c r="A4774" s="1"/>
    </row>
    <row r="4775" spans="1:1">
      <c r="A4775" s="1"/>
    </row>
    <row r="4776" spans="1:1">
      <c r="A4776" s="1"/>
    </row>
    <row r="4777" spans="1:1">
      <c r="A4777" s="1"/>
    </row>
    <row r="4778" spans="1:1">
      <c r="A4778" s="1"/>
    </row>
    <row r="4779" spans="1:1">
      <c r="A4779" s="1"/>
    </row>
    <row r="4780" spans="1:1">
      <c r="A4780" s="1"/>
    </row>
    <row r="4781" spans="1:1">
      <c r="A4781" s="1"/>
    </row>
    <row r="4782" spans="1:1">
      <c r="A4782" s="1"/>
    </row>
    <row r="4783" spans="1:1">
      <c r="A4783" s="1"/>
    </row>
    <row r="4784" spans="1:1">
      <c r="A4784" s="1"/>
    </row>
    <row r="4785" spans="1:1">
      <c r="A4785" s="1"/>
    </row>
    <row r="4786" spans="1:1">
      <c r="A4786" s="1"/>
    </row>
    <row r="4787" spans="1:1">
      <c r="A4787" s="1"/>
    </row>
    <row r="4788" spans="1:1">
      <c r="A4788" s="1"/>
    </row>
    <row r="4789" spans="1:1">
      <c r="A4789" s="1"/>
    </row>
    <row r="4790" spans="1:1">
      <c r="A4790" s="1"/>
    </row>
    <row r="4791" spans="1:1">
      <c r="A4791" s="1"/>
    </row>
    <row r="4792" spans="1:1">
      <c r="A4792" s="1"/>
    </row>
    <row r="4793" spans="1:1">
      <c r="A4793" s="1"/>
    </row>
    <row r="4794" spans="1:1">
      <c r="A4794" s="1"/>
    </row>
    <row r="4795" spans="1:1">
      <c r="A4795" s="1"/>
    </row>
    <row r="4796" spans="1:1">
      <c r="A4796" s="1"/>
    </row>
    <row r="4797" spans="1:1">
      <c r="A4797" s="1"/>
    </row>
    <row r="4798" spans="1:1">
      <c r="A4798" s="1"/>
    </row>
    <row r="4799" spans="1:1">
      <c r="A4799" s="1"/>
    </row>
    <row r="4800" spans="1:1">
      <c r="A4800" s="1"/>
    </row>
    <row r="4801" spans="1:1">
      <c r="A4801" s="1"/>
    </row>
    <row r="4802" spans="1:1">
      <c r="A4802" s="1"/>
    </row>
    <row r="4803" spans="1:1">
      <c r="A4803" s="1"/>
    </row>
    <row r="4804" spans="1:1">
      <c r="A4804" s="1"/>
    </row>
    <row r="4805" spans="1:1">
      <c r="A4805" s="1"/>
    </row>
    <row r="4806" spans="1:1">
      <c r="A4806" s="1"/>
    </row>
    <row r="4807" spans="1:1">
      <c r="A4807" s="1"/>
    </row>
    <row r="4808" spans="1:1">
      <c r="A4808" s="1"/>
    </row>
    <row r="4809" spans="1:1">
      <c r="A4809" s="1"/>
    </row>
    <row r="4810" spans="1:1">
      <c r="A4810" s="1"/>
    </row>
    <row r="4811" spans="1:1">
      <c r="A4811" s="1"/>
    </row>
    <row r="4812" spans="1:1">
      <c r="A4812" s="1"/>
    </row>
    <row r="4813" spans="1:1">
      <c r="A4813" s="1"/>
    </row>
    <row r="4814" spans="1:1">
      <c r="A4814" s="1"/>
    </row>
    <row r="4815" spans="1:1">
      <c r="A4815" s="1"/>
    </row>
    <row r="4816" spans="1:1">
      <c r="A4816" s="1"/>
    </row>
    <row r="4817" spans="1:1">
      <c r="A4817" s="1"/>
    </row>
    <row r="4818" spans="1:1">
      <c r="A4818" s="1"/>
    </row>
    <row r="4819" spans="1:1">
      <c r="A4819" s="1"/>
    </row>
    <row r="4820" spans="1:1">
      <c r="A4820" s="1"/>
    </row>
    <row r="4821" spans="1:1">
      <c r="A4821" s="1"/>
    </row>
    <row r="4822" spans="1:1">
      <c r="A4822" s="1"/>
    </row>
    <row r="4823" spans="1:1">
      <c r="A4823" s="1"/>
    </row>
    <row r="4824" spans="1:1">
      <c r="A4824" s="1"/>
    </row>
    <row r="4825" spans="1:1">
      <c r="A4825" s="1"/>
    </row>
    <row r="4826" spans="1:1">
      <c r="A4826" s="1"/>
    </row>
    <row r="4827" spans="1:1">
      <c r="A4827" s="1"/>
    </row>
    <row r="4828" spans="1:1">
      <c r="A4828" s="1"/>
    </row>
    <row r="4829" spans="1:1">
      <c r="A4829" s="1"/>
    </row>
    <row r="4830" spans="1:1">
      <c r="A4830" s="1"/>
    </row>
    <row r="4831" spans="1:1">
      <c r="A4831" s="1"/>
    </row>
    <row r="4832" spans="1:1">
      <c r="A4832" s="1"/>
    </row>
    <row r="4833" spans="1:1">
      <c r="A4833" s="1"/>
    </row>
    <row r="4834" spans="1:1">
      <c r="A4834" s="1"/>
    </row>
    <row r="4835" spans="1:1">
      <c r="A4835" s="1"/>
    </row>
    <row r="4836" spans="1:1">
      <c r="A4836" s="1"/>
    </row>
    <row r="4837" spans="1:1">
      <c r="A4837" s="1"/>
    </row>
    <row r="4838" spans="1:1">
      <c r="A4838" s="1"/>
    </row>
    <row r="4839" spans="1:1">
      <c r="A4839" s="1"/>
    </row>
    <row r="4840" spans="1:1">
      <c r="A4840" s="1"/>
    </row>
    <row r="4841" spans="1:1">
      <c r="A4841" s="1"/>
    </row>
    <row r="4842" spans="1:1">
      <c r="A4842" s="1"/>
    </row>
    <row r="4843" spans="1:1">
      <c r="A4843" s="1"/>
    </row>
    <row r="4844" spans="1:1">
      <c r="A4844" s="1"/>
    </row>
    <row r="4845" spans="1:1">
      <c r="A4845" s="1"/>
    </row>
    <row r="4846" spans="1:1">
      <c r="A4846" s="1"/>
    </row>
    <row r="4847" spans="1:1">
      <c r="A4847" s="1"/>
    </row>
    <row r="4848" spans="1:1">
      <c r="A4848" s="1"/>
    </row>
    <row r="4849" spans="1:1">
      <c r="A4849" s="1"/>
    </row>
    <row r="4850" spans="1:1">
      <c r="A4850" s="1"/>
    </row>
    <row r="4851" spans="1:1">
      <c r="A4851" s="1"/>
    </row>
    <row r="4852" spans="1:1">
      <c r="A4852" s="1"/>
    </row>
    <row r="4853" spans="1:1">
      <c r="A4853" s="1"/>
    </row>
    <row r="4854" spans="1:1">
      <c r="A4854" s="1"/>
    </row>
    <row r="4855" spans="1:1">
      <c r="A4855" s="1"/>
    </row>
    <row r="4856" spans="1:1">
      <c r="A4856" s="1"/>
    </row>
    <row r="4857" spans="1:1">
      <c r="A4857" s="1"/>
    </row>
    <row r="4858" spans="1:1">
      <c r="A4858" s="1"/>
    </row>
    <row r="4859" spans="1:1">
      <c r="A4859" s="1"/>
    </row>
    <row r="4860" spans="1:1">
      <c r="A4860" s="1"/>
    </row>
    <row r="4861" spans="1:1">
      <c r="A4861" s="1"/>
    </row>
    <row r="4862" spans="1:1">
      <c r="A4862" s="1"/>
    </row>
    <row r="4863" spans="1:1">
      <c r="A4863" s="1"/>
    </row>
    <row r="4864" spans="1:1">
      <c r="A4864" s="1"/>
    </row>
    <row r="4865" spans="1:1">
      <c r="A4865" s="1"/>
    </row>
    <row r="4866" spans="1:1">
      <c r="A4866" s="1"/>
    </row>
    <row r="4867" spans="1:1">
      <c r="A4867" s="1"/>
    </row>
    <row r="4868" spans="1:1">
      <c r="A4868" s="1"/>
    </row>
    <row r="4869" spans="1:1">
      <c r="A4869" s="1"/>
    </row>
    <row r="4870" spans="1:1">
      <c r="A4870" s="1"/>
    </row>
    <row r="4871" spans="1:1">
      <c r="A4871" s="1"/>
    </row>
    <row r="4872" spans="1:1">
      <c r="A4872" s="1"/>
    </row>
    <row r="4873" spans="1:1">
      <c r="A4873" s="1"/>
    </row>
    <row r="4874" spans="1:1">
      <c r="A4874" s="1"/>
    </row>
    <row r="4875" spans="1:1">
      <c r="A4875" s="1"/>
    </row>
    <row r="4876" spans="1:1">
      <c r="A4876" s="1"/>
    </row>
    <row r="4877" spans="1:1">
      <c r="A4877" s="1"/>
    </row>
    <row r="4878" spans="1:1">
      <c r="A4878" s="1"/>
    </row>
    <row r="4879" spans="1:1">
      <c r="A4879" s="1"/>
    </row>
    <row r="4880" spans="1:1">
      <c r="A4880" s="1"/>
    </row>
    <row r="4881" spans="1:1">
      <c r="A4881" s="1"/>
    </row>
    <row r="4882" spans="1:1">
      <c r="A4882" s="1"/>
    </row>
    <row r="4883" spans="1:1">
      <c r="A4883" s="1"/>
    </row>
    <row r="4884" spans="1:1">
      <c r="A4884" s="1"/>
    </row>
    <row r="4885" spans="1:1">
      <c r="A4885" s="1"/>
    </row>
    <row r="4886" spans="1:1">
      <c r="A4886" s="1"/>
    </row>
    <row r="4887" spans="1:1">
      <c r="A4887" s="1"/>
    </row>
    <row r="4888" spans="1:1">
      <c r="A4888" s="1"/>
    </row>
    <row r="4889" spans="1:1">
      <c r="A4889" s="1"/>
    </row>
    <row r="4890" spans="1:1">
      <c r="A4890" s="1"/>
    </row>
    <row r="4891" spans="1:1">
      <c r="A4891" s="1"/>
    </row>
    <row r="4892" spans="1:1">
      <c r="A4892" s="1"/>
    </row>
    <row r="4893" spans="1:1">
      <c r="A4893" s="1"/>
    </row>
    <row r="4894" spans="1:1">
      <c r="A4894" s="1"/>
    </row>
    <row r="4895" spans="1:1">
      <c r="A4895" s="1"/>
    </row>
    <row r="4896" spans="1:1">
      <c r="A4896" s="1"/>
    </row>
    <row r="4897" spans="1:1">
      <c r="A4897" s="1"/>
    </row>
    <row r="4898" spans="1:1">
      <c r="A4898" s="1"/>
    </row>
    <row r="4899" spans="1:1">
      <c r="A4899" s="1"/>
    </row>
    <row r="4900" spans="1:1">
      <c r="A4900" s="1"/>
    </row>
    <row r="4901" spans="1:1">
      <c r="A4901" s="1"/>
    </row>
    <row r="4902" spans="1:1">
      <c r="A4902" s="1"/>
    </row>
    <row r="4903" spans="1:1">
      <c r="A4903" s="1"/>
    </row>
    <row r="4904" spans="1:1">
      <c r="A4904" s="1"/>
    </row>
    <row r="4905" spans="1:1">
      <c r="A4905" s="1"/>
    </row>
    <row r="4906" spans="1:1">
      <c r="A4906" s="1"/>
    </row>
    <row r="4907" spans="1:1">
      <c r="A4907" s="1"/>
    </row>
    <row r="4908" spans="1:1">
      <c r="A4908" s="1"/>
    </row>
    <row r="4909" spans="1:1">
      <c r="A4909" s="1"/>
    </row>
    <row r="4910" spans="1:1">
      <c r="A4910" s="1"/>
    </row>
    <row r="4911" spans="1:1">
      <c r="A4911" s="1"/>
    </row>
    <row r="4912" spans="1:1">
      <c r="A4912" s="1"/>
    </row>
    <row r="4913" spans="1:1">
      <c r="A4913" s="1"/>
    </row>
    <row r="4914" spans="1:1">
      <c r="A4914" s="1"/>
    </row>
    <row r="4915" spans="1:1">
      <c r="A4915" s="1"/>
    </row>
    <row r="4916" spans="1:1">
      <c r="A4916" s="1"/>
    </row>
    <row r="4917" spans="1:1">
      <c r="A4917" s="1"/>
    </row>
    <row r="4918" spans="1:1">
      <c r="A4918" s="1"/>
    </row>
    <row r="4919" spans="1:1">
      <c r="A4919" s="1"/>
    </row>
    <row r="4920" spans="1:1">
      <c r="A4920" s="1"/>
    </row>
    <row r="4921" spans="1:1">
      <c r="A4921" s="1"/>
    </row>
    <row r="4922" spans="1:1">
      <c r="A4922" s="1"/>
    </row>
    <row r="4923" spans="1:1">
      <c r="A4923" s="1"/>
    </row>
    <row r="4924" spans="1:1">
      <c r="A4924" s="1"/>
    </row>
    <row r="4925" spans="1:1">
      <c r="A4925" s="1"/>
    </row>
    <row r="4926" spans="1:1">
      <c r="A4926" s="1"/>
    </row>
    <row r="4927" spans="1:1">
      <c r="A4927" s="1"/>
    </row>
    <row r="4928" spans="1:1">
      <c r="A4928" s="1"/>
    </row>
    <row r="4929" spans="1:1">
      <c r="A4929" s="1"/>
    </row>
    <row r="4930" spans="1:1">
      <c r="A4930" s="1"/>
    </row>
    <row r="4931" spans="1:1">
      <c r="A4931" s="1"/>
    </row>
    <row r="4932" spans="1:1">
      <c r="A4932" s="1"/>
    </row>
    <row r="4933" spans="1:1">
      <c r="A4933" s="1"/>
    </row>
    <row r="4934" spans="1:1">
      <c r="A4934" s="1"/>
    </row>
    <row r="4935" spans="1:1">
      <c r="A4935" s="1"/>
    </row>
    <row r="4936" spans="1:1">
      <c r="A4936" s="1"/>
    </row>
    <row r="4937" spans="1:1">
      <c r="A4937" s="1"/>
    </row>
    <row r="4938" spans="1:1">
      <c r="A4938" s="1"/>
    </row>
    <row r="4939" spans="1:1">
      <c r="A4939" s="1"/>
    </row>
    <row r="4940" spans="1:1">
      <c r="A4940" s="1"/>
    </row>
    <row r="4941" spans="1:1">
      <c r="A4941" s="1"/>
    </row>
    <row r="4942" spans="1:1">
      <c r="A4942" s="1"/>
    </row>
    <row r="4943" spans="1:1">
      <c r="A4943" s="1"/>
    </row>
    <row r="4944" spans="1:1">
      <c r="A4944" s="1"/>
    </row>
    <row r="4945" spans="1:1">
      <c r="A4945" s="1"/>
    </row>
    <row r="4946" spans="1:1">
      <c r="A4946" s="1"/>
    </row>
    <row r="4947" spans="1:1">
      <c r="A4947" s="1"/>
    </row>
    <row r="4948" spans="1:1">
      <c r="A4948" s="1"/>
    </row>
    <row r="4949" spans="1:1">
      <c r="A4949" s="1"/>
    </row>
    <row r="4950" spans="1:1">
      <c r="A4950" s="1"/>
    </row>
    <row r="4951" spans="1:1">
      <c r="A4951" s="1"/>
    </row>
    <row r="4952" spans="1:1">
      <c r="A4952" s="1"/>
    </row>
    <row r="4953" spans="1:1">
      <c r="A4953" s="1"/>
    </row>
    <row r="4954" spans="1:1">
      <c r="A4954" s="1"/>
    </row>
    <row r="4955" spans="1:1">
      <c r="A4955" s="1"/>
    </row>
    <row r="4956" spans="1:1">
      <c r="A4956" s="1"/>
    </row>
    <row r="4957" spans="1:1">
      <c r="A4957" s="1"/>
    </row>
    <row r="4958" spans="1:1">
      <c r="A4958" s="1"/>
    </row>
    <row r="4959" spans="1:1">
      <c r="A4959" s="1"/>
    </row>
    <row r="4960" spans="1:1">
      <c r="A4960" s="1"/>
    </row>
    <row r="4961" spans="1:1">
      <c r="A4961" s="1"/>
    </row>
    <row r="4962" spans="1:1">
      <c r="A4962" s="1"/>
    </row>
    <row r="4963" spans="1:1">
      <c r="A4963" s="1"/>
    </row>
    <row r="4964" spans="1:1">
      <c r="A4964" s="1"/>
    </row>
    <row r="4965" spans="1:1">
      <c r="A4965" s="1"/>
    </row>
    <row r="4966" spans="1:1">
      <c r="A4966" s="1"/>
    </row>
    <row r="4967" spans="1:1">
      <c r="A4967" s="1"/>
    </row>
    <row r="4968" spans="1:1">
      <c r="A4968" s="1"/>
    </row>
    <row r="4969" spans="1:1">
      <c r="A4969" s="1"/>
    </row>
    <row r="4970" spans="1:1">
      <c r="A4970" s="1"/>
    </row>
    <row r="4971" spans="1:1">
      <c r="A4971" s="1"/>
    </row>
    <row r="4972" spans="1:1">
      <c r="A4972" s="1"/>
    </row>
    <row r="4973" spans="1:1">
      <c r="A4973" s="1"/>
    </row>
    <row r="4974" spans="1:1">
      <c r="A4974" s="1"/>
    </row>
    <row r="4975" spans="1:1">
      <c r="A4975" s="1"/>
    </row>
    <row r="4976" spans="1:1">
      <c r="A4976" s="1"/>
    </row>
    <row r="4977" spans="1:1">
      <c r="A4977" s="1"/>
    </row>
    <row r="4978" spans="1:1">
      <c r="A4978" s="1"/>
    </row>
    <row r="4979" spans="1:1">
      <c r="A4979" s="1"/>
    </row>
    <row r="4980" spans="1:1">
      <c r="A4980" s="1"/>
    </row>
    <row r="4981" spans="1:1">
      <c r="A4981" s="1"/>
    </row>
    <row r="4982" spans="1:1">
      <c r="A4982" s="1"/>
    </row>
    <row r="4983" spans="1:1">
      <c r="A4983" s="1"/>
    </row>
    <row r="4984" spans="1:1">
      <c r="A4984" s="1"/>
    </row>
    <row r="4985" spans="1:1">
      <c r="A4985" s="1"/>
    </row>
    <row r="4986" spans="1:1">
      <c r="A4986" s="1"/>
    </row>
    <row r="4987" spans="1:1">
      <c r="A4987" s="1"/>
    </row>
    <row r="4988" spans="1:1">
      <c r="A4988" s="1"/>
    </row>
    <row r="4989" spans="1:1">
      <c r="A4989" s="1"/>
    </row>
    <row r="4990" spans="1:1">
      <c r="A4990" s="1"/>
    </row>
    <row r="4991" spans="1:1">
      <c r="A4991" s="1"/>
    </row>
    <row r="4992" spans="1:1">
      <c r="A4992" s="1"/>
    </row>
    <row r="4993" spans="1:1">
      <c r="A4993" s="1"/>
    </row>
    <row r="4994" spans="1:1">
      <c r="A4994" s="1"/>
    </row>
    <row r="4995" spans="1:1">
      <c r="A4995" s="1"/>
    </row>
    <row r="4996" spans="1:1">
      <c r="A4996" s="1"/>
    </row>
    <row r="4997" spans="1:1">
      <c r="A4997" s="1"/>
    </row>
    <row r="4998" spans="1:1">
      <c r="A4998" s="1"/>
    </row>
    <row r="4999" spans="1:1">
      <c r="A4999" s="1"/>
    </row>
    <row r="5000" spans="1:1">
      <c r="A5000" s="1"/>
    </row>
    <row r="5001" spans="1:1">
      <c r="A5001" s="1"/>
    </row>
    <row r="5002" spans="1:1">
      <c r="A5002" s="1"/>
    </row>
    <row r="5003" spans="1:1">
      <c r="A5003" s="1"/>
    </row>
    <row r="5004" spans="1:1">
      <c r="A5004" s="1"/>
    </row>
    <row r="5005" spans="1:1">
      <c r="A5005" s="1"/>
    </row>
    <row r="5006" spans="1:1">
      <c r="A5006" s="1"/>
    </row>
    <row r="5007" spans="1:1">
      <c r="A5007" s="1"/>
    </row>
    <row r="5008" spans="1:1">
      <c r="A5008" s="1"/>
    </row>
    <row r="5009" spans="1:1">
      <c r="A5009" s="1"/>
    </row>
    <row r="5010" spans="1:1">
      <c r="A5010" s="1"/>
    </row>
    <row r="5011" spans="1:1">
      <c r="A5011" s="1"/>
    </row>
    <row r="5012" spans="1:1">
      <c r="A5012" s="1"/>
    </row>
    <row r="5013" spans="1:1">
      <c r="A5013" s="1"/>
    </row>
    <row r="5014" spans="1:1">
      <c r="A5014" s="1"/>
    </row>
    <row r="5015" spans="1:1">
      <c r="A5015" s="1"/>
    </row>
    <row r="5016" spans="1:1">
      <c r="A5016" s="1"/>
    </row>
    <row r="5017" spans="1:1">
      <c r="A5017" s="1"/>
    </row>
    <row r="5018" spans="1:1">
      <c r="A5018" s="1"/>
    </row>
    <row r="5019" spans="1:1">
      <c r="A5019" s="1"/>
    </row>
    <row r="5020" spans="1:1">
      <c r="A5020" s="1"/>
    </row>
    <row r="5021" spans="1:1">
      <c r="A5021" s="1"/>
    </row>
    <row r="5022" spans="1:1">
      <c r="A5022" s="1"/>
    </row>
    <row r="5023" spans="1:1">
      <c r="A5023" s="1"/>
    </row>
    <row r="5024" spans="1:1">
      <c r="A5024" s="1"/>
    </row>
    <row r="5025" spans="1:1">
      <c r="A5025" s="1"/>
    </row>
    <row r="5026" spans="1:1">
      <c r="A5026" s="1"/>
    </row>
    <row r="5027" spans="1:1">
      <c r="A5027" s="1"/>
    </row>
    <row r="5028" spans="1:1">
      <c r="A5028" s="1"/>
    </row>
    <row r="5029" spans="1:1">
      <c r="A5029" s="1"/>
    </row>
    <row r="5030" spans="1:1">
      <c r="A5030" s="1"/>
    </row>
    <row r="5031" spans="1:1">
      <c r="A5031" s="1"/>
    </row>
    <row r="5032" spans="1:1">
      <c r="A5032" s="1"/>
    </row>
    <row r="5033" spans="1:1">
      <c r="A5033" s="1"/>
    </row>
    <row r="5034" spans="1:1">
      <c r="A5034" s="1"/>
    </row>
    <row r="5035" spans="1:1">
      <c r="A5035" s="1"/>
    </row>
    <row r="5036" spans="1:1">
      <c r="A5036" s="1"/>
    </row>
    <row r="5037" spans="1:1">
      <c r="A5037" s="1"/>
    </row>
    <row r="5038" spans="1:1">
      <c r="A5038" s="1"/>
    </row>
    <row r="5039" spans="1:1">
      <c r="A5039" s="1"/>
    </row>
    <row r="5040" spans="1:1">
      <c r="A5040" s="1"/>
    </row>
    <row r="5041" spans="1:1">
      <c r="A5041" s="1"/>
    </row>
    <row r="5042" spans="1:1">
      <c r="A5042" s="1"/>
    </row>
    <row r="5043" spans="1:1">
      <c r="A5043" s="1"/>
    </row>
    <row r="5044" spans="1:1">
      <c r="A5044" s="1"/>
    </row>
    <row r="5045" spans="1:1">
      <c r="A5045" s="1"/>
    </row>
    <row r="5046" spans="1:1">
      <c r="A5046" s="1"/>
    </row>
    <row r="5047" spans="1:1">
      <c r="A5047" s="1"/>
    </row>
    <row r="5048" spans="1:1">
      <c r="A5048" s="1"/>
    </row>
    <row r="5049" spans="1:1">
      <c r="A5049" s="1"/>
    </row>
    <row r="5050" spans="1:1">
      <c r="A5050" s="1"/>
    </row>
    <row r="5051" spans="1:1">
      <c r="A5051" s="1"/>
    </row>
    <row r="5052" spans="1:1">
      <c r="A5052" s="1"/>
    </row>
    <row r="5053" spans="1:1">
      <c r="A5053" s="1"/>
    </row>
    <row r="5054" spans="1:1">
      <c r="A5054" s="1"/>
    </row>
    <row r="5055" spans="1:1">
      <c r="A5055" s="1"/>
    </row>
    <row r="5056" spans="1:1">
      <c r="A5056" s="1"/>
    </row>
    <row r="5057" spans="1:1">
      <c r="A5057" s="1"/>
    </row>
    <row r="5058" spans="1:1">
      <c r="A5058" s="1"/>
    </row>
    <row r="5059" spans="1:1">
      <c r="A5059" s="1"/>
    </row>
    <row r="5060" spans="1:1">
      <c r="A5060" s="1"/>
    </row>
    <row r="5061" spans="1:1">
      <c r="A5061" s="1"/>
    </row>
    <row r="5062" spans="1:1">
      <c r="A5062" s="1"/>
    </row>
    <row r="5063" spans="1:1">
      <c r="A5063" s="1"/>
    </row>
    <row r="5064" spans="1:1">
      <c r="A5064" s="1"/>
    </row>
    <row r="5065" spans="1:1">
      <c r="A5065" s="1"/>
    </row>
    <row r="5066" spans="1:1">
      <c r="A5066" s="1"/>
    </row>
    <row r="5067" spans="1:1">
      <c r="A5067" s="1"/>
    </row>
    <row r="5068" spans="1:1">
      <c r="A5068" s="1"/>
    </row>
    <row r="5069" spans="1:1">
      <c r="A5069" s="1"/>
    </row>
    <row r="5070" spans="1:1">
      <c r="A5070" s="1"/>
    </row>
    <row r="5071" spans="1:1">
      <c r="A5071" s="1"/>
    </row>
    <row r="5072" spans="1:1">
      <c r="A5072" s="1"/>
    </row>
    <row r="5073" spans="1:1">
      <c r="A5073" s="1"/>
    </row>
    <row r="5074" spans="1:1">
      <c r="A5074" s="1"/>
    </row>
    <row r="5075" spans="1:1">
      <c r="A5075" s="1"/>
    </row>
    <row r="5076" spans="1:1">
      <c r="A5076" s="1"/>
    </row>
    <row r="5077" spans="1:1">
      <c r="A5077" s="1"/>
    </row>
    <row r="5078" spans="1:1">
      <c r="A5078" s="1"/>
    </row>
    <row r="5079" spans="1:1">
      <c r="A5079" s="1"/>
    </row>
    <row r="5080" spans="1:1">
      <c r="A5080" s="1"/>
    </row>
    <row r="5081" spans="1:1">
      <c r="A5081" s="1"/>
    </row>
    <row r="5082" spans="1:1">
      <c r="A5082" s="1"/>
    </row>
    <row r="5083" spans="1:1">
      <c r="A5083" s="1"/>
    </row>
    <row r="5084" spans="1:1">
      <c r="A5084" s="1"/>
    </row>
    <row r="5085" spans="1:1">
      <c r="A5085" s="1"/>
    </row>
    <row r="5086" spans="1:1">
      <c r="A5086" s="1"/>
    </row>
    <row r="5087" spans="1:1">
      <c r="A5087" s="1"/>
    </row>
    <row r="5088" spans="1:1">
      <c r="A5088" s="1"/>
    </row>
    <row r="5089" spans="1:1">
      <c r="A5089" s="1"/>
    </row>
    <row r="5090" spans="1:1">
      <c r="A5090" s="1"/>
    </row>
    <row r="5091" spans="1:1">
      <c r="A5091" s="1"/>
    </row>
    <row r="5092" spans="1:1">
      <c r="A5092" s="1"/>
    </row>
    <row r="5093" spans="1:1">
      <c r="A5093" s="1"/>
    </row>
    <row r="5094" spans="1:1">
      <c r="A5094" s="1"/>
    </row>
    <row r="5095" spans="1:1">
      <c r="A5095" s="1"/>
    </row>
    <row r="5096" spans="1:1">
      <c r="A5096" s="1"/>
    </row>
    <row r="5097" spans="1:1">
      <c r="A5097" s="1"/>
    </row>
    <row r="5098" spans="1:1">
      <c r="A5098" s="1"/>
    </row>
    <row r="5099" spans="1:1">
      <c r="A5099" s="1"/>
    </row>
    <row r="5100" spans="1:1">
      <c r="A5100" s="1"/>
    </row>
    <row r="5101" spans="1:1">
      <c r="A5101" s="1"/>
    </row>
    <row r="5102" spans="1:1">
      <c r="A5102" s="1"/>
    </row>
    <row r="5103" spans="1:1">
      <c r="A5103" s="1"/>
    </row>
    <row r="5104" spans="1:1">
      <c r="A5104" s="1"/>
    </row>
    <row r="5105" spans="1:1">
      <c r="A5105" s="1"/>
    </row>
    <row r="5106" spans="1:1">
      <c r="A5106" s="1"/>
    </row>
    <row r="5107" spans="1:1">
      <c r="A5107" s="1"/>
    </row>
    <row r="5108" spans="1:1">
      <c r="A5108" s="1"/>
    </row>
    <row r="5109" spans="1:1">
      <c r="A5109" s="1"/>
    </row>
    <row r="5110" spans="1:1">
      <c r="A5110" s="1"/>
    </row>
    <row r="5111" spans="1:1">
      <c r="A5111" s="1"/>
    </row>
    <row r="5112" spans="1:1">
      <c r="A5112" s="1"/>
    </row>
    <row r="5113" spans="1:1">
      <c r="A5113" s="1"/>
    </row>
    <row r="5114" spans="1:1">
      <c r="A5114" s="1"/>
    </row>
    <row r="5115" spans="1:1">
      <c r="A5115" s="1"/>
    </row>
    <row r="5116" spans="1:1">
      <c r="A5116" s="1"/>
    </row>
    <row r="5117" spans="1:1">
      <c r="A5117" s="1"/>
    </row>
    <row r="5118" spans="1:1">
      <c r="A5118" s="1"/>
    </row>
    <row r="5119" spans="1:1">
      <c r="A5119" s="1"/>
    </row>
    <row r="5120" spans="1:1">
      <c r="A5120" s="1"/>
    </row>
    <row r="5121" spans="1:1">
      <c r="A5121" s="1"/>
    </row>
    <row r="5122" spans="1:1">
      <c r="A5122" s="1"/>
    </row>
    <row r="5123" spans="1:1">
      <c r="A5123" s="1"/>
    </row>
    <row r="5124" spans="1:1">
      <c r="A5124" s="1"/>
    </row>
    <row r="5125" spans="1:1">
      <c r="A5125" s="1"/>
    </row>
    <row r="5126" spans="1:1">
      <c r="A5126" s="1"/>
    </row>
    <row r="5127" spans="1:1">
      <c r="A5127" s="1"/>
    </row>
    <row r="5128" spans="1:1">
      <c r="A5128" s="1"/>
    </row>
    <row r="5129" spans="1:1">
      <c r="A5129" s="1"/>
    </row>
    <row r="5130" spans="1:1">
      <c r="A5130" s="1"/>
    </row>
    <row r="5131" spans="1:1">
      <c r="A5131" s="1"/>
    </row>
    <row r="5132" spans="1:1">
      <c r="A5132" s="1"/>
    </row>
    <row r="5133" spans="1:1">
      <c r="A5133" s="1"/>
    </row>
    <row r="5134" spans="1:1">
      <c r="A5134" s="1"/>
    </row>
    <row r="5135" spans="1:1">
      <c r="A5135" s="1"/>
    </row>
    <row r="5136" spans="1:1">
      <c r="A5136" s="1"/>
    </row>
    <row r="5137" spans="1:1">
      <c r="A5137" s="1"/>
    </row>
    <row r="5138" spans="1:1">
      <c r="A5138" s="1"/>
    </row>
    <row r="5139" spans="1:1">
      <c r="A5139" s="1"/>
    </row>
    <row r="5140" spans="1:1">
      <c r="A5140" s="1"/>
    </row>
    <row r="5141" spans="1:1">
      <c r="A5141" s="1"/>
    </row>
    <row r="5142" spans="1:1">
      <c r="A5142" s="1"/>
    </row>
    <row r="5143" spans="1:1">
      <c r="A5143" s="1"/>
    </row>
    <row r="5144" spans="1:1">
      <c r="A5144" s="1"/>
    </row>
    <row r="5145" spans="1:1">
      <c r="A5145" s="1"/>
    </row>
    <row r="5146" spans="1:1">
      <c r="A5146" s="1"/>
    </row>
    <row r="5147" spans="1:1">
      <c r="A5147" s="1"/>
    </row>
    <row r="5148" spans="1:1">
      <c r="A5148" s="1"/>
    </row>
    <row r="5149" spans="1:1">
      <c r="A5149" s="1"/>
    </row>
    <row r="5150" spans="1:1">
      <c r="A5150" s="1"/>
    </row>
    <row r="5151" spans="1:1">
      <c r="A5151" s="1"/>
    </row>
    <row r="5152" spans="1:1">
      <c r="A5152" s="1"/>
    </row>
    <row r="5153" spans="1:1">
      <c r="A5153" s="1"/>
    </row>
    <row r="5154" spans="1:1">
      <c r="A5154" s="1"/>
    </row>
    <row r="5155" spans="1:1">
      <c r="A5155" s="1"/>
    </row>
    <row r="5156" spans="1:1">
      <c r="A5156" s="1"/>
    </row>
    <row r="5157" spans="1:1">
      <c r="A5157" s="1"/>
    </row>
    <row r="5158" spans="1:1">
      <c r="A5158" s="1"/>
    </row>
    <row r="5159" spans="1:1">
      <c r="A5159" s="1"/>
    </row>
    <row r="5160" spans="1:1">
      <c r="A5160" s="1"/>
    </row>
    <row r="5161" spans="1:1">
      <c r="A5161" s="1"/>
    </row>
    <row r="5162" spans="1:1">
      <c r="A5162" s="1"/>
    </row>
    <row r="5163" spans="1:1">
      <c r="A5163" s="1"/>
    </row>
    <row r="5164" spans="1:1">
      <c r="A5164" s="1"/>
    </row>
    <row r="5165" spans="1:1">
      <c r="A5165" s="1"/>
    </row>
    <row r="5166" spans="1:1">
      <c r="A5166" s="1"/>
    </row>
    <row r="5167" spans="1:1">
      <c r="A5167" s="1"/>
    </row>
    <row r="5168" spans="1:1">
      <c r="A5168" s="1"/>
    </row>
    <row r="5169" spans="1:1">
      <c r="A5169" s="1"/>
    </row>
    <row r="5170" spans="1:1">
      <c r="A5170" s="1"/>
    </row>
    <row r="5171" spans="1:1">
      <c r="A5171" s="1"/>
    </row>
    <row r="5172" spans="1:1">
      <c r="A5172" s="1"/>
    </row>
    <row r="5173" spans="1:1">
      <c r="A5173" s="1"/>
    </row>
    <row r="5174" spans="1:1">
      <c r="A5174" s="1"/>
    </row>
    <row r="5175" spans="1:1">
      <c r="A5175" s="1"/>
    </row>
    <row r="5176" spans="1:1">
      <c r="A5176" s="1"/>
    </row>
    <row r="5177" spans="1:1">
      <c r="A5177" s="1"/>
    </row>
    <row r="5178" spans="1:1">
      <c r="A5178" s="1"/>
    </row>
    <row r="5179" spans="1:1">
      <c r="A5179" s="1"/>
    </row>
    <row r="5180" spans="1:1">
      <c r="A5180" s="1"/>
    </row>
    <row r="5181" spans="1:1">
      <c r="A5181" s="1"/>
    </row>
    <row r="5182" spans="1:1">
      <c r="A5182" s="1"/>
    </row>
    <row r="5183" spans="1:1">
      <c r="A5183" s="1"/>
    </row>
    <row r="5184" spans="1:1">
      <c r="A5184" s="1"/>
    </row>
    <row r="5185" spans="1:1">
      <c r="A5185" s="1"/>
    </row>
    <row r="5186" spans="1:1">
      <c r="A5186" s="1"/>
    </row>
    <row r="5187" spans="1:1">
      <c r="A5187" s="1"/>
    </row>
    <row r="5188" spans="1:1">
      <c r="A5188" s="1"/>
    </row>
    <row r="5189" spans="1:1">
      <c r="A5189" s="1"/>
    </row>
    <row r="5190" spans="1:1">
      <c r="A5190" s="1"/>
    </row>
    <row r="5191" spans="1:1">
      <c r="A5191" s="1"/>
    </row>
    <row r="5192" spans="1:1">
      <c r="A5192" s="1"/>
    </row>
    <row r="5193" spans="1:1">
      <c r="A5193" s="1"/>
    </row>
    <row r="5194" spans="1:1">
      <c r="A5194" s="1"/>
    </row>
    <row r="5195" spans="1:1">
      <c r="A5195" s="1"/>
    </row>
    <row r="5196" spans="1:1">
      <c r="A5196" s="1"/>
    </row>
    <row r="5197" spans="1:1">
      <c r="A5197" s="1"/>
    </row>
    <row r="5198" spans="1:1">
      <c r="A5198" s="1"/>
    </row>
    <row r="5199" spans="1:1">
      <c r="A5199" s="1"/>
    </row>
    <row r="5200" spans="1:1">
      <c r="A5200" s="1"/>
    </row>
    <row r="5201" spans="1:1">
      <c r="A5201" s="1"/>
    </row>
    <row r="5202" spans="1:1">
      <c r="A5202" s="1"/>
    </row>
    <row r="5203" spans="1:1">
      <c r="A5203" s="1"/>
    </row>
    <row r="5204" spans="1:1">
      <c r="A5204" s="1"/>
    </row>
    <row r="5205" spans="1:1">
      <c r="A5205" s="1"/>
    </row>
    <row r="5206" spans="1:1">
      <c r="A5206" s="1"/>
    </row>
    <row r="5207" spans="1:1">
      <c r="A5207" s="1"/>
    </row>
    <row r="5208" spans="1:1">
      <c r="A5208" s="1"/>
    </row>
    <row r="5209" spans="1:1">
      <c r="A5209" s="1"/>
    </row>
    <row r="5210" spans="1:1">
      <c r="A5210" s="1"/>
    </row>
    <row r="5211" spans="1:1">
      <c r="A5211" s="1"/>
    </row>
    <row r="5212" spans="1:1">
      <c r="A5212" s="1"/>
    </row>
    <row r="5213" spans="1:1">
      <c r="A5213" s="1"/>
    </row>
    <row r="5214" spans="1:1">
      <c r="A5214" s="1"/>
    </row>
    <row r="5215" spans="1:1">
      <c r="A5215" s="1"/>
    </row>
    <row r="5216" spans="1:1">
      <c r="A5216" s="1"/>
    </row>
    <row r="5217" spans="1:1">
      <c r="A5217" s="1"/>
    </row>
    <row r="5218" spans="1:1">
      <c r="A5218" s="1"/>
    </row>
    <row r="5219" spans="1:1">
      <c r="A5219" s="1"/>
    </row>
    <row r="5220" spans="1:1">
      <c r="A5220" s="1"/>
    </row>
    <row r="5221" spans="1:1">
      <c r="A5221" s="1"/>
    </row>
    <row r="5222" spans="1:1">
      <c r="A5222" s="1"/>
    </row>
    <row r="5223" spans="1:1">
      <c r="A5223" s="1"/>
    </row>
    <row r="5224" spans="1:1">
      <c r="A5224" s="1"/>
    </row>
    <row r="5225" spans="1:1">
      <c r="A5225" s="1"/>
    </row>
    <row r="5226" spans="1:1">
      <c r="A5226" s="1"/>
    </row>
    <row r="5227" spans="1:1">
      <c r="A5227" s="1"/>
    </row>
    <row r="5228" spans="1:1">
      <c r="A5228" s="1"/>
    </row>
    <row r="5229" spans="1:1">
      <c r="A5229" s="1"/>
    </row>
    <row r="5230" spans="1:1">
      <c r="A5230" s="1"/>
    </row>
    <row r="5231" spans="1:1">
      <c r="A5231" s="1"/>
    </row>
    <row r="5232" spans="1:1">
      <c r="A5232" s="1"/>
    </row>
    <row r="5233" spans="1:1">
      <c r="A5233" s="1"/>
    </row>
    <row r="5234" spans="1:1">
      <c r="A5234" s="1"/>
    </row>
    <row r="5235" spans="1:1">
      <c r="A5235" s="1"/>
    </row>
    <row r="5236" spans="1:1">
      <c r="A5236" s="1"/>
    </row>
    <row r="5237" spans="1:1">
      <c r="A5237" s="1"/>
    </row>
    <row r="5238" spans="1:1">
      <c r="A5238" s="1"/>
    </row>
    <row r="5239" spans="1:1">
      <c r="A5239" s="1"/>
    </row>
    <row r="5240" spans="1:1">
      <c r="A5240" s="1"/>
    </row>
    <row r="5241" spans="1:1">
      <c r="A5241" s="1"/>
    </row>
    <row r="5242" spans="1:1">
      <c r="A5242" s="1"/>
    </row>
    <row r="5243" spans="1:1">
      <c r="A5243" s="1"/>
    </row>
    <row r="5244" spans="1:1">
      <c r="A5244" s="1"/>
    </row>
    <row r="5245" spans="1:1">
      <c r="A5245" s="1"/>
    </row>
    <row r="5246" spans="1:1">
      <c r="A5246" s="1"/>
    </row>
    <row r="5247" spans="1:1">
      <c r="A5247" s="1"/>
    </row>
    <row r="5248" spans="1:1">
      <c r="A5248" s="1"/>
    </row>
    <row r="5249" spans="1:1">
      <c r="A5249" s="1"/>
    </row>
    <row r="5250" spans="1:1">
      <c r="A5250" s="1"/>
    </row>
    <row r="5251" spans="1:1">
      <c r="A5251" s="1"/>
    </row>
    <row r="5252" spans="1:1">
      <c r="A5252" s="1"/>
    </row>
    <row r="5253" spans="1:1">
      <c r="A5253" s="1"/>
    </row>
    <row r="5254" spans="1:1">
      <c r="A5254" s="1"/>
    </row>
    <row r="5255" spans="1:1">
      <c r="A5255" s="1"/>
    </row>
    <row r="5256" spans="1:1">
      <c r="A5256" s="1"/>
    </row>
    <row r="5257" spans="1:1">
      <c r="A5257" s="1"/>
    </row>
    <row r="5258" spans="1:1">
      <c r="A5258" s="1"/>
    </row>
    <row r="5259" spans="1:1">
      <c r="A5259" s="1"/>
    </row>
    <row r="5260" spans="1:1">
      <c r="A5260" s="1"/>
    </row>
    <row r="5261" spans="1:1">
      <c r="A5261" s="1"/>
    </row>
    <row r="5262" spans="1:1">
      <c r="A5262" s="1"/>
    </row>
    <row r="5263" spans="1:1">
      <c r="A5263" s="1"/>
    </row>
    <row r="5264" spans="1:1">
      <c r="A5264" s="1"/>
    </row>
    <row r="5265" spans="1:1">
      <c r="A5265" s="1"/>
    </row>
    <row r="5266" spans="1:1">
      <c r="A5266" s="1"/>
    </row>
    <row r="5267" spans="1:1">
      <c r="A5267" s="1"/>
    </row>
    <row r="5268" spans="1:1">
      <c r="A5268" s="1"/>
    </row>
    <row r="5269" spans="1:1">
      <c r="A5269" s="1"/>
    </row>
    <row r="5270" spans="1:1">
      <c r="A5270" s="1"/>
    </row>
    <row r="5271" spans="1:1">
      <c r="A5271" s="1"/>
    </row>
    <row r="5272" spans="1:1">
      <c r="A5272" s="1"/>
    </row>
    <row r="5273" spans="1:1">
      <c r="A5273" s="1"/>
    </row>
    <row r="5274" spans="1:1">
      <c r="A5274" s="1"/>
    </row>
    <row r="5275" spans="1:1">
      <c r="A5275" s="1"/>
    </row>
    <row r="5276" spans="1:1">
      <c r="A5276" s="1"/>
    </row>
    <row r="5277" spans="1:1">
      <c r="A5277" s="1"/>
    </row>
    <row r="5278" spans="1:1">
      <c r="A5278" s="1"/>
    </row>
    <row r="5279" spans="1:1">
      <c r="A5279" s="1"/>
    </row>
    <row r="5280" spans="1:1">
      <c r="A5280" s="1"/>
    </row>
    <row r="5281" spans="1:1">
      <c r="A5281" s="1"/>
    </row>
    <row r="5282" spans="1:1">
      <c r="A5282" s="1"/>
    </row>
    <row r="5283" spans="1:1">
      <c r="A5283" s="1"/>
    </row>
    <row r="5284" spans="1:1">
      <c r="A5284" s="1"/>
    </row>
    <row r="5285" spans="1:1">
      <c r="A5285" s="1"/>
    </row>
    <row r="5286" spans="1:1">
      <c r="A5286" s="1"/>
    </row>
    <row r="5287" spans="1:1">
      <c r="A5287" s="1"/>
    </row>
    <row r="5288" spans="1:1">
      <c r="A5288" s="1"/>
    </row>
    <row r="5289" spans="1:1">
      <c r="A5289" s="1"/>
    </row>
    <row r="5290" spans="1:1">
      <c r="A5290" s="1"/>
    </row>
    <row r="5291" spans="1:1">
      <c r="A5291" s="1"/>
    </row>
    <row r="5292" spans="1:1">
      <c r="A5292" s="1"/>
    </row>
    <row r="5293" spans="1:1">
      <c r="A5293" s="1"/>
    </row>
    <row r="5294" spans="1:1">
      <c r="A5294" s="1"/>
    </row>
    <row r="5295" spans="1:1">
      <c r="A5295" s="1"/>
    </row>
    <row r="5296" spans="1:1">
      <c r="A5296" s="1"/>
    </row>
    <row r="5297" spans="1:1">
      <c r="A5297" s="1"/>
    </row>
    <row r="5298" spans="1:1">
      <c r="A5298" s="1"/>
    </row>
    <row r="5299" spans="1:1">
      <c r="A5299" s="1"/>
    </row>
    <row r="5300" spans="1:1">
      <c r="A5300" s="1"/>
    </row>
    <row r="5301" spans="1:1">
      <c r="A5301" s="1"/>
    </row>
    <row r="5302" spans="1:1">
      <c r="A5302" s="1"/>
    </row>
    <row r="5303" spans="1:1">
      <c r="A5303" s="1"/>
    </row>
    <row r="5304" spans="1:1">
      <c r="A5304" s="1"/>
    </row>
    <row r="5305" spans="1:1">
      <c r="A5305" s="1"/>
    </row>
    <row r="5306" spans="1:1">
      <c r="A5306" s="1"/>
    </row>
    <row r="5307" spans="1:1">
      <c r="A5307" s="1"/>
    </row>
    <row r="5308" spans="1:1">
      <c r="A5308" s="1"/>
    </row>
    <row r="5309" spans="1:1">
      <c r="A5309" s="1"/>
    </row>
    <row r="5310" spans="1:1">
      <c r="A5310" s="1"/>
    </row>
    <row r="5311" spans="1:1">
      <c r="A5311" s="1"/>
    </row>
    <row r="5312" spans="1:1">
      <c r="A5312" s="1"/>
    </row>
    <row r="5313" spans="1:1">
      <c r="A5313" s="1"/>
    </row>
    <row r="5314" spans="1:1">
      <c r="A5314" s="1"/>
    </row>
    <row r="5315" spans="1:1">
      <c r="A5315" s="1"/>
    </row>
    <row r="5316" spans="1:1">
      <c r="A5316" s="1"/>
    </row>
    <row r="5317" spans="1:1">
      <c r="A5317" s="1"/>
    </row>
    <row r="5318" spans="1:1">
      <c r="A5318" s="1"/>
    </row>
    <row r="5319" spans="1:1">
      <c r="A5319" s="1"/>
    </row>
    <row r="5320" spans="1:1">
      <c r="A5320" s="1"/>
    </row>
    <row r="5321" spans="1:1">
      <c r="A5321" s="1"/>
    </row>
    <row r="5322" spans="1:1">
      <c r="A5322" s="1"/>
    </row>
    <row r="5323" spans="1:1">
      <c r="A5323" s="1"/>
    </row>
    <row r="5324" spans="1:1">
      <c r="A5324" s="1"/>
    </row>
    <row r="5325" spans="1:1">
      <c r="A5325" s="1"/>
    </row>
    <row r="5326" spans="1:1">
      <c r="A5326" s="1"/>
    </row>
    <row r="5327" spans="1:1">
      <c r="A5327" s="1"/>
    </row>
    <row r="5328" spans="1:1">
      <c r="A5328" s="1"/>
    </row>
    <row r="5329" spans="1:1">
      <c r="A5329" s="1"/>
    </row>
    <row r="5330" spans="1:1">
      <c r="A5330" s="1"/>
    </row>
    <row r="5331" spans="1:1">
      <c r="A5331" s="1"/>
    </row>
    <row r="5332" spans="1:1">
      <c r="A5332" s="1"/>
    </row>
    <row r="5333" spans="1:1">
      <c r="A5333" s="1"/>
    </row>
    <row r="5334" spans="1:1">
      <c r="A5334" s="1"/>
    </row>
    <row r="5335" spans="1:1">
      <c r="A5335" s="1"/>
    </row>
    <row r="5336" spans="1:1">
      <c r="A5336" s="1"/>
    </row>
    <row r="5337" spans="1:1">
      <c r="A5337" s="1"/>
    </row>
    <row r="5338" spans="1:1">
      <c r="A5338" s="1"/>
    </row>
    <row r="5339" spans="1:1">
      <c r="A5339" s="1"/>
    </row>
    <row r="5340" spans="1:1">
      <c r="A5340" s="1"/>
    </row>
    <row r="5341" spans="1:1">
      <c r="A5341" s="1"/>
    </row>
    <row r="5342" spans="1:1">
      <c r="A5342" s="1"/>
    </row>
    <row r="5343" spans="1:1">
      <c r="A5343" s="1"/>
    </row>
    <row r="5344" spans="1:1">
      <c r="A5344" s="1"/>
    </row>
    <row r="5345" spans="1:1">
      <c r="A5345" s="1"/>
    </row>
    <row r="5346" spans="1:1">
      <c r="A5346" s="1"/>
    </row>
    <row r="5347" spans="1:1">
      <c r="A5347" s="1"/>
    </row>
    <row r="5348" spans="1:1">
      <c r="A5348" s="1"/>
    </row>
    <row r="5349" spans="1:1">
      <c r="A5349" s="1"/>
    </row>
    <row r="5350" spans="1:1">
      <c r="A5350" s="1"/>
    </row>
    <row r="5351" spans="1:1">
      <c r="A5351" s="1"/>
    </row>
    <row r="5352" spans="1:1">
      <c r="A5352" s="1"/>
    </row>
    <row r="5353" spans="1:1">
      <c r="A5353" s="1"/>
    </row>
    <row r="5354" spans="1:1">
      <c r="A5354" s="1"/>
    </row>
    <row r="5355" spans="1:1">
      <c r="A5355" s="1"/>
    </row>
    <row r="5356" spans="1:1">
      <c r="A5356" s="1"/>
    </row>
    <row r="5357" spans="1:1">
      <c r="A5357" s="1"/>
    </row>
    <row r="5358" spans="1:1">
      <c r="A5358" s="1"/>
    </row>
    <row r="5359" spans="1:1">
      <c r="A5359" s="1"/>
    </row>
    <row r="5360" spans="1:1">
      <c r="A5360" s="1"/>
    </row>
    <row r="5361" spans="1:1">
      <c r="A5361" s="1"/>
    </row>
    <row r="5362" spans="1:1">
      <c r="A5362" s="1"/>
    </row>
    <row r="5363" spans="1:1">
      <c r="A5363" s="1"/>
    </row>
    <row r="5364" spans="1:1">
      <c r="A5364" s="1"/>
    </row>
    <row r="5365" spans="1:1">
      <c r="A5365" s="1"/>
    </row>
    <row r="5366" spans="1:1">
      <c r="A5366" s="1"/>
    </row>
    <row r="5367" spans="1:1">
      <c r="A5367" s="1"/>
    </row>
    <row r="5368" spans="1:1">
      <c r="A5368" s="1"/>
    </row>
    <row r="5369" spans="1:1">
      <c r="A5369" s="1"/>
    </row>
    <row r="5370" spans="1:1">
      <c r="A5370" s="1"/>
    </row>
    <row r="5371" spans="1:1">
      <c r="A5371" s="1"/>
    </row>
    <row r="5372" spans="1:1">
      <c r="A5372" s="1"/>
    </row>
    <row r="5373" spans="1:1">
      <c r="A5373" s="1"/>
    </row>
    <row r="5374" spans="1:1">
      <c r="A5374" s="1"/>
    </row>
    <row r="5375" spans="1:1">
      <c r="A5375" s="1"/>
    </row>
    <row r="5376" spans="1:1">
      <c r="A5376" s="1"/>
    </row>
    <row r="5377" spans="1:1">
      <c r="A5377" s="1"/>
    </row>
    <row r="5378" spans="1:1">
      <c r="A5378" s="1"/>
    </row>
    <row r="5379" spans="1:1">
      <c r="A5379" s="1"/>
    </row>
    <row r="5380" spans="1:1">
      <c r="A5380" s="1"/>
    </row>
    <row r="5381" spans="1:1">
      <c r="A5381" s="1"/>
    </row>
    <row r="5382" spans="1:1">
      <c r="A5382" s="1"/>
    </row>
    <row r="5383" spans="1:1">
      <c r="A5383" s="1"/>
    </row>
    <row r="5384" spans="1:1">
      <c r="A5384" s="1"/>
    </row>
    <row r="5385" spans="1:1">
      <c r="A5385" s="1"/>
    </row>
    <row r="5386" spans="1:1">
      <c r="A5386" s="1"/>
    </row>
    <row r="5387" spans="1:1">
      <c r="A5387" s="1"/>
    </row>
    <row r="5388" spans="1:1">
      <c r="A5388" s="1"/>
    </row>
    <row r="5389" spans="1:1">
      <c r="A5389" s="1"/>
    </row>
    <row r="5390" spans="1:1">
      <c r="A5390" s="1"/>
    </row>
    <row r="5391" spans="1:1">
      <c r="A5391" s="1"/>
    </row>
    <row r="5392" spans="1:1">
      <c r="A5392" s="1"/>
    </row>
    <row r="5393" spans="1:1">
      <c r="A5393" s="1"/>
    </row>
    <row r="5394" spans="1:1">
      <c r="A5394" s="1"/>
    </row>
    <row r="5395" spans="1:1">
      <c r="A5395" s="1"/>
    </row>
    <row r="5396" spans="1:1">
      <c r="A5396" s="1"/>
    </row>
    <row r="5397" spans="1:1">
      <c r="A5397" s="1"/>
    </row>
    <row r="5398" spans="1:1">
      <c r="A5398" s="1"/>
    </row>
    <row r="5399" spans="1:1">
      <c r="A5399" s="1"/>
    </row>
    <row r="5400" spans="1:1">
      <c r="A5400" s="1"/>
    </row>
    <row r="5401" spans="1:1">
      <c r="A5401" s="1"/>
    </row>
    <row r="5402" spans="1:1">
      <c r="A5402" s="1"/>
    </row>
    <row r="5403" spans="1:1">
      <c r="A5403" s="1"/>
    </row>
    <row r="5404" spans="1:1">
      <c r="A5404" s="1"/>
    </row>
    <row r="5405" spans="1:1">
      <c r="A5405" s="1"/>
    </row>
    <row r="5406" spans="1:1">
      <c r="A5406" s="1"/>
    </row>
    <row r="5407" spans="1:1">
      <c r="A5407" s="1"/>
    </row>
    <row r="5408" spans="1:1">
      <c r="A5408" s="1"/>
    </row>
    <row r="5409" spans="1:1">
      <c r="A5409" s="1"/>
    </row>
    <row r="5410" spans="1:1">
      <c r="A5410" s="1"/>
    </row>
    <row r="5411" spans="1:1">
      <c r="A5411" s="1"/>
    </row>
    <row r="5412" spans="1:1">
      <c r="A5412" s="1"/>
    </row>
    <row r="5413" spans="1:1">
      <c r="A5413" s="1"/>
    </row>
    <row r="5414" spans="1:1">
      <c r="A5414" s="1"/>
    </row>
    <row r="5415" spans="1:1">
      <c r="A5415" s="1"/>
    </row>
    <row r="5416" spans="1:1">
      <c r="A5416" s="1"/>
    </row>
    <row r="5417" spans="1:1">
      <c r="A5417" s="1"/>
    </row>
    <row r="5418" spans="1:1">
      <c r="A5418" s="1"/>
    </row>
    <row r="5419" spans="1:1">
      <c r="A5419" s="1"/>
    </row>
    <row r="5420" spans="1:1">
      <c r="A5420" s="1"/>
    </row>
    <row r="5421" spans="1:1">
      <c r="A5421" s="1"/>
    </row>
    <row r="5422" spans="1:1">
      <c r="A5422" s="1"/>
    </row>
    <row r="5423" spans="1:1">
      <c r="A5423" s="1"/>
    </row>
    <row r="5424" spans="1:1">
      <c r="A5424" s="1"/>
    </row>
    <row r="5425" spans="1:1">
      <c r="A5425" s="1"/>
    </row>
    <row r="5426" spans="1:1">
      <c r="A5426" s="1"/>
    </row>
    <row r="5427" spans="1:1">
      <c r="A5427" s="1"/>
    </row>
    <row r="5428" spans="1:1">
      <c r="A5428" s="1"/>
    </row>
    <row r="5429" spans="1:1">
      <c r="A5429" s="1"/>
    </row>
    <row r="5430" spans="1:1">
      <c r="A5430" s="1"/>
    </row>
    <row r="5431" spans="1:1">
      <c r="A5431" s="1"/>
    </row>
    <row r="5432" spans="1:1">
      <c r="A5432" s="1"/>
    </row>
    <row r="5433" spans="1:1">
      <c r="A5433" s="1"/>
    </row>
    <row r="5434" spans="1:1">
      <c r="A5434" s="1"/>
    </row>
    <row r="5435" spans="1:1">
      <c r="A5435" s="1"/>
    </row>
    <row r="5436" spans="1:1">
      <c r="A5436" s="1"/>
    </row>
    <row r="5437" spans="1:1">
      <c r="A5437" s="1"/>
    </row>
    <row r="5438" spans="1:1">
      <c r="A5438" s="1"/>
    </row>
    <row r="5439" spans="1:1">
      <c r="A5439" s="1"/>
    </row>
    <row r="5440" spans="1:1">
      <c r="A5440" s="1"/>
    </row>
    <row r="5441" spans="1:1">
      <c r="A5441" s="1"/>
    </row>
    <row r="5442" spans="1:1">
      <c r="A5442" s="1"/>
    </row>
    <row r="5443" spans="1:1">
      <c r="A5443" s="1"/>
    </row>
    <row r="5444" spans="1:1">
      <c r="A5444" s="1"/>
    </row>
    <row r="5445" spans="1:1">
      <c r="A5445" s="1"/>
    </row>
    <row r="5446" spans="1:1">
      <c r="A5446" s="1"/>
    </row>
    <row r="5447" spans="1:1">
      <c r="A5447" s="1"/>
    </row>
    <row r="5448" spans="1:1">
      <c r="A5448" s="1"/>
    </row>
    <row r="5449" spans="1:1">
      <c r="A5449" s="1"/>
    </row>
    <row r="5450" spans="1:1">
      <c r="A5450" s="1"/>
    </row>
    <row r="5451" spans="1:1">
      <c r="A5451" s="1"/>
    </row>
    <row r="5452" spans="1:1">
      <c r="A5452" s="1"/>
    </row>
    <row r="5453" spans="1:1">
      <c r="A5453" s="1"/>
    </row>
    <row r="5454" spans="1:1">
      <c r="A5454" s="1"/>
    </row>
    <row r="5455" spans="1:1">
      <c r="A5455" s="1"/>
    </row>
    <row r="5456" spans="1:1">
      <c r="A5456" s="1"/>
    </row>
    <row r="5457" spans="1:1">
      <c r="A5457" s="1"/>
    </row>
    <row r="5458" spans="1:1">
      <c r="A5458" s="1"/>
    </row>
    <row r="5459" spans="1:1">
      <c r="A5459" s="1"/>
    </row>
    <row r="5460" spans="1:1">
      <c r="A5460" s="1"/>
    </row>
    <row r="5461" spans="1:1">
      <c r="A5461" s="1"/>
    </row>
    <row r="5462" spans="1:1">
      <c r="A5462" s="1"/>
    </row>
    <row r="5463" spans="1:1">
      <c r="A5463" s="1"/>
    </row>
    <row r="5464" spans="1:1">
      <c r="A5464" s="1"/>
    </row>
    <row r="5465" spans="1:1">
      <c r="A5465" s="1"/>
    </row>
    <row r="5466" spans="1:1">
      <c r="A5466" s="1"/>
    </row>
    <row r="5467" spans="1:1">
      <c r="A5467" s="1"/>
    </row>
    <row r="5468" spans="1:1">
      <c r="A5468" s="1"/>
    </row>
    <row r="5469" spans="1:1">
      <c r="A5469" s="1"/>
    </row>
    <row r="5470" spans="1:1">
      <c r="A5470" s="1"/>
    </row>
    <row r="5471" spans="1:1">
      <c r="A5471" s="1"/>
    </row>
    <row r="5472" spans="1:1">
      <c r="A5472" s="1"/>
    </row>
    <row r="5473" spans="1:1">
      <c r="A5473" s="1"/>
    </row>
    <row r="5474" spans="1:1">
      <c r="A5474" s="1"/>
    </row>
    <row r="5475" spans="1:1">
      <c r="A5475" s="1"/>
    </row>
    <row r="5476" spans="1:1">
      <c r="A5476" s="1"/>
    </row>
    <row r="5477" spans="1:1">
      <c r="A5477" s="1"/>
    </row>
    <row r="5478" spans="1:1">
      <c r="A5478" s="1"/>
    </row>
    <row r="5479" spans="1:1">
      <c r="A5479" s="1"/>
    </row>
    <row r="5480" spans="1:1">
      <c r="A5480" s="1"/>
    </row>
    <row r="5481" spans="1:1">
      <c r="A5481" s="1"/>
    </row>
    <row r="5482" spans="1:1">
      <c r="A5482" s="1"/>
    </row>
    <row r="5483" spans="1:1">
      <c r="A5483" s="1"/>
    </row>
    <row r="5484" spans="1:1">
      <c r="A5484" s="1"/>
    </row>
    <row r="5485" spans="1:1">
      <c r="A5485" s="1"/>
    </row>
    <row r="5486" spans="1:1">
      <c r="A5486" s="1"/>
    </row>
    <row r="5487" spans="1:1">
      <c r="A5487" s="1"/>
    </row>
    <row r="5488" spans="1:1">
      <c r="A5488" s="1"/>
    </row>
    <row r="5489" spans="1:1">
      <c r="A5489" s="1"/>
    </row>
    <row r="5490" spans="1:1">
      <c r="A5490" s="1"/>
    </row>
    <row r="5491" spans="1:1">
      <c r="A5491" s="1"/>
    </row>
    <row r="5492" spans="1:1">
      <c r="A5492" s="1"/>
    </row>
    <row r="5493" spans="1:1">
      <c r="A5493" s="1"/>
    </row>
    <row r="5494" spans="1:1">
      <c r="A5494" s="1"/>
    </row>
    <row r="5495" spans="1:1">
      <c r="A5495" s="1"/>
    </row>
    <row r="5496" spans="1:1">
      <c r="A5496" s="1"/>
    </row>
    <row r="5497" spans="1:1">
      <c r="A5497" s="1"/>
    </row>
    <row r="5498" spans="1:1">
      <c r="A5498" s="1"/>
    </row>
    <row r="5499" spans="1:1">
      <c r="A5499" s="1"/>
    </row>
    <row r="5500" spans="1:1">
      <c r="A5500" s="1"/>
    </row>
    <row r="5501" spans="1:1">
      <c r="A5501" s="1"/>
    </row>
    <row r="5502" spans="1:1">
      <c r="A5502" s="1"/>
    </row>
    <row r="5503" spans="1:1">
      <c r="A5503" s="1"/>
    </row>
    <row r="5504" spans="1:1">
      <c r="A5504" s="1"/>
    </row>
    <row r="5505" spans="1:1">
      <c r="A5505" s="1"/>
    </row>
    <row r="5506" spans="1:1">
      <c r="A5506" s="1"/>
    </row>
    <row r="5507" spans="1:1">
      <c r="A5507" s="1"/>
    </row>
    <row r="5508" spans="1:1">
      <c r="A5508" s="1"/>
    </row>
    <row r="5509" spans="1:1">
      <c r="A5509" s="1"/>
    </row>
    <row r="5510" spans="1:1">
      <c r="A5510" s="1"/>
    </row>
    <row r="5511" spans="1:1">
      <c r="A5511" s="1"/>
    </row>
    <row r="5512" spans="1:1">
      <c r="A5512" s="1"/>
    </row>
    <row r="5513" spans="1:1">
      <c r="A5513" s="1"/>
    </row>
    <row r="5514" spans="1:1">
      <c r="A5514" s="1"/>
    </row>
    <row r="5515" spans="1:1">
      <c r="A5515" s="1"/>
    </row>
    <row r="5516" spans="1:1">
      <c r="A5516" s="1"/>
    </row>
    <row r="5517" spans="1:1">
      <c r="A5517" s="1"/>
    </row>
    <row r="5518" spans="1:1">
      <c r="A5518" s="1"/>
    </row>
    <row r="5519" spans="1:1">
      <c r="A5519" s="1"/>
    </row>
    <row r="5520" spans="1:1">
      <c r="A5520" s="1"/>
    </row>
    <row r="5521" spans="1:1">
      <c r="A5521" s="1"/>
    </row>
    <row r="5522" spans="1:1">
      <c r="A5522" s="1"/>
    </row>
    <row r="5523" spans="1:1">
      <c r="A5523" s="1"/>
    </row>
    <row r="5524" spans="1:1">
      <c r="A5524" s="1"/>
    </row>
    <row r="5525" spans="1:1">
      <c r="A5525" s="1"/>
    </row>
    <row r="5526" spans="1:1">
      <c r="A5526" s="1"/>
    </row>
    <row r="5527" spans="1:1">
      <c r="A5527" s="1"/>
    </row>
    <row r="5528" spans="1:1">
      <c r="A5528" s="1"/>
    </row>
    <row r="5529" spans="1:1">
      <c r="A5529" s="1"/>
    </row>
    <row r="5530" spans="1:1">
      <c r="A5530" s="1"/>
    </row>
    <row r="5531" spans="1:1">
      <c r="A5531" s="1"/>
    </row>
    <row r="5532" spans="1:1">
      <c r="A5532" s="1"/>
    </row>
    <row r="5533" spans="1:1">
      <c r="A5533" s="1"/>
    </row>
    <row r="5534" spans="1:1">
      <c r="A5534" s="1"/>
    </row>
    <row r="5535" spans="1:1">
      <c r="A5535" s="1"/>
    </row>
    <row r="5536" spans="1:1">
      <c r="A5536" s="1"/>
    </row>
    <row r="5537" spans="1:1">
      <c r="A5537" s="1"/>
    </row>
    <row r="5538" spans="1:1">
      <c r="A5538" s="1"/>
    </row>
    <row r="5539" spans="1:1">
      <c r="A5539" s="1"/>
    </row>
    <row r="5540" spans="1:1">
      <c r="A5540" s="1"/>
    </row>
    <row r="5541" spans="1:1">
      <c r="A5541" s="1"/>
    </row>
    <row r="5542" spans="1:1">
      <c r="A5542" s="1"/>
    </row>
    <row r="5543" spans="1:1">
      <c r="A5543" s="1"/>
    </row>
    <row r="5544" spans="1:1">
      <c r="A5544" s="1"/>
    </row>
    <row r="5545" spans="1:1">
      <c r="A5545" s="1"/>
    </row>
    <row r="5546" spans="1:1">
      <c r="A5546" s="1"/>
    </row>
    <row r="5547" spans="1:1">
      <c r="A5547" s="1"/>
    </row>
    <row r="5548" spans="1:1">
      <c r="A5548" s="1"/>
    </row>
    <row r="5549" spans="1:1">
      <c r="A5549" s="1"/>
    </row>
    <row r="5550" spans="1:1">
      <c r="A5550" s="1"/>
    </row>
    <row r="5551" spans="1:1">
      <c r="A5551" s="1"/>
    </row>
    <row r="5552" spans="1:1">
      <c r="A5552" s="1"/>
    </row>
    <row r="5553" spans="1:1">
      <c r="A5553" s="1"/>
    </row>
    <row r="5554" spans="1:1">
      <c r="A5554" s="1"/>
    </row>
    <row r="5555" spans="1:1">
      <c r="A5555" s="1"/>
    </row>
    <row r="5556" spans="1:1">
      <c r="A5556" s="1"/>
    </row>
    <row r="5557" spans="1:1">
      <c r="A5557" s="1"/>
    </row>
    <row r="5558" spans="1:1">
      <c r="A5558" s="1"/>
    </row>
    <row r="5559" spans="1:1">
      <c r="A5559" s="1"/>
    </row>
    <row r="5560" spans="1:1">
      <c r="A5560" s="1"/>
    </row>
    <row r="5561" spans="1:1">
      <c r="A5561" s="1"/>
    </row>
    <row r="5562" spans="1:1">
      <c r="A5562" s="1"/>
    </row>
    <row r="5563" spans="1:1">
      <c r="A5563" s="1"/>
    </row>
    <row r="5564" spans="1:1">
      <c r="A5564" s="1"/>
    </row>
    <row r="5565" spans="1:1">
      <c r="A5565" s="1"/>
    </row>
    <row r="5566" spans="1:1">
      <c r="A5566" s="1"/>
    </row>
    <row r="5567" spans="1:1">
      <c r="A5567" s="1"/>
    </row>
    <row r="5568" spans="1:1">
      <c r="A5568" s="1"/>
    </row>
    <row r="5569" spans="1:1">
      <c r="A5569" s="1"/>
    </row>
    <row r="5570" spans="1:1">
      <c r="A5570" s="1"/>
    </row>
    <row r="5571" spans="1:1">
      <c r="A5571" s="1"/>
    </row>
    <row r="5572" spans="1:1">
      <c r="A5572" s="1"/>
    </row>
    <row r="5573" spans="1:1">
      <c r="A5573" s="1"/>
    </row>
    <row r="5574" spans="1:1">
      <c r="A5574" s="1"/>
    </row>
    <row r="5575" spans="1:1">
      <c r="A5575" s="1"/>
    </row>
    <row r="5576" spans="1:1">
      <c r="A5576" s="1"/>
    </row>
    <row r="5577" spans="1:1">
      <c r="A5577" s="1"/>
    </row>
    <row r="5578" spans="1:1">
      <c r="A5578" s="1"/>
    </row>
    <row r="5579" spans="1:1">
      <c r="A5579" s="1"/>
    </row>
    <row r="5580" spans="1:1">
      <c r="A5580" s="1"/>
    </row>
    <row r="5581" spans="1:1">
      <c r="A5581" s="1"/>
    </row>
    <row r="5582" spans="1:1">
      <c r="A5582" s="1"/>
    </row>
    <row r="5583" spans="1:1">
      <c r="A5583" s="1"/>
    </row>
    <row r="5584" spans="1:1">
      <c r="A5584" s="1"/>
    </row>
    <row r="5585" spans="1:1">
      <c r="A5585" s="1"/>
    </row>
    <row r="5586" spans="1:1">
      <c r="A5586" s="1"/>
    </row>
    <row r="5587" spans="1:1">
      <c r="A5587" s="1"/>
    </row>
    <row r="5588" spans="1:1">
      <c r="A5588" s="1"/>
    </row>
    <row r="5589" spans="1:1">
      <c r="A5589" s="1"/>
    </row>
    <row r="5590" spans="1:1">
      <c r="A5590" s="1"/>
    </row>
    <row r="5591" spans="1:1">
      <c r="A5591" s="1"/>
    </row>
    <row r="5592" spans="1:1">
      <c r="A5592" s="1"/>
    </row>
    <row r="5593" spans="1:1">
      <c r="A5593" s="1"/>
    </row>
    <row r="5594" spans="1:1">
      <c r="A5594" s="1"/>
    </row>
    <row r="5595" spans="1:1">
      <c r="A5595" s="1"/>
    </row>
    <row r="5596" spans="1:1">
      <c r="A5596" s="1"/>
    </row>
    <row r="5597" spans="1:1">
      <c r="A5597" s="1"/>
    </row>
    <row r="5598" spans="1:1">
      <c r="A5598" s="1"/>
    </row>
    <row r="5599" spans="1:1">
      <c r="A5599" s="1"/>
    </row>
    <row r="5600" spans="1:1">
      <c r="A5600" s="1"/>
    </row>
    <row r="5601" spans="1:1">
      <c r="A5601" s="1"/>
    </row>
    <row r="5602" spans="1:1">
      <c r="A5602" s="1"/>
    </row>
    <row r="5603" spans="1:1">
      <c r="A5603" s="1"/>
    </row>
    <row r="5604" spans="1:1">
      <c r="A5604" s="1"/>
    </row>
    <row r="5605" spans="1:1">
      <c r="A5605" s="1"/>
    </row>
    <row r="5606" spans="1:1">
      <c r="A5606" s="1"/>
    </row>
    <row r="5607" spans="1:1">
      <c r="A5607" s="1"/>
    </row>
    <row r="5608" spans="1:1">
      <c r="A5608" s="1"/>
    </row>
    <row r="5609" spans="1:1">
      <c r="A5609" s="1"/>
    </row>
    <row r="5610" spans="1:1">
      <c r="A5610" s="1"/>
    </row>
    <row r="5611" spans="1:1">
      <c r="A5611" s="1"/>
    </row>
    <row r="5612" spans="1:1">
      <c r="A5612" s="1"/>
    </row>
    <row r="5613" spans="1:1">
      <c r="A5613" s="1"/>
    </row>
    <row r="5614" spans="1:1">
      <c r="A5614" s="1"/>
    </row>
    <row r="5615" spans="1:1">
      <c r="A5615" s="1"/>
    </row>
    <row r="5616" spans="1:1">
      <c r="A5616" s="1"/>
    </row>
    <row r="5617" spans="1:1">
      <c r="A5617" s="1"/>
    </row>
    <row r="5618" spans="1:1">
      <c r="A5618" s="1"/>
    </row>
    <row r="5619" spans="1:1">
      <c r="A5619" s="1"/>
    </row>
    <row r="5620" spans="1:1">
      <c r="A5620" s="1"/>
    </row>
    <row r="5621" spans="1:1">
      <c r="A5621" s="1"/>
    </row>
    <row r="5622" spans="1:1">
      <c r="A5622" s="1"/>
    </row>
    <row r="5623" spans="1:1">
      <c r="A5623" s="1"/>
    </row>
    <row r="5624" spans="1:1">
      <c r="A5624" s="1"/>
    </row>
    <row r="5625" spans="1:1">
      <c r="A5625" s="1"/>
    </row>
    <row r="5626" spans="1:1">
      <c r="A5626" s="1"/>
    </row>
    <row r="5627" spans="1:1">
      <c r="A5627" s="1"/>
    </row>
    <row r="5628" spans="1:1">
      <c r="A5628" s="1"/>
    </row>
    <row r="5629" spans="1:1">
      <c r="A5629" s="1"/>
    </row>
    <row r="5630" spans="1:1">
      <c r="A5630" s="1"/>
    </row>
    <row r="5631" spans="1:1">
      <c r="A5631" s="1"/>
    </row>
    <row r="5632" spans="1:1">
      <c r="A5632" s="1"/>
    </row>
    <row r="5633" spans="1:1">
      <c r="A5633" s="1"/>
    </row>
    <row r="5634" spans="1:1">
      <c r="A5634" s="1"/>
    </row>
    <row r="5635" spans="1:1">
      <c r="A5635" s="1"/>
    </row>
    <row r="5636" spans="1:1">
      <c r="A5636" s="1"/>
    </row>
    <row r="5637" spans="1:1">
      <c r="A5637" s="1"/>
    </row>
    <row r="5638" spans="1:1">
      <c r="A5638" s="1"/>
    </row>
    <row r="5639" spans="1:1">
      <c r="A5639" s="1"/>
    </row>
    <row r="5640" spans="1:1">
      <c r="A5640" s="1"/>
    </row>
    <row r="5641" spans="1:1">
      <c r="A5641" s="1"/>
    </row>
    <row r="5642" spans="1:1">
      <c r="A5642" s="1"/>
    </row>
    <row r="5643" spans="1:1">
      <c r="A5643" s="1"/>
    </row>
    <row r="5644" spans="1:1">
      <c r="A5644" s="1"/>
    </row>
    <row r="5645" spans="1:1">
      <c r="A5645" s="1"/>
    </row>
    <row r="5646" spans="1:1">
      <c r="A5646" s="1"/>
    </row>
    <row r="5647" spans="1:1">
      <c r="A5647" s="1"/>
    </row>
    <row r="5648" spans="1:1">
      <c r="A5648" s="1"/>
    </row>
    <row r="5649" spans="1:1">
      <c r="A5649" s="1"/>
    </row>
    <row r="5650" spans="1:1">
      <c r="A5650" s="1"/>
    </row>
    <row r="5651" spans="1:1">
      <c r="A5651" s="1"/>
    </row>
    <row r="5652" spans="1:1">
      <c r="A5652" s="1"/>
    </row>
    <row r="5653" spans="1:1">
      <c r="A5653" s="1"/>
    </row>
    <row r="5654" spans="1:1">
      <c r="A5654" s="1"/>
    </row>
    <row r="5655" spans="1:1">
      <c r="A5655" s="1"/>
    </row>
    <row r="5656" spans="1:1">
      <c r="A5656" s="1"/>
    </row>
    <row r="5657" spans="1:1">
      <c r="A5657" s="1"/>
    </row>
    <row r="5658" spans="1:1">
      <c r="A5658" s="1"/>
    </row>
    <row r="5659" spans="1:1">
      <c r="A5659" s="1"/>
    </row>
    <row r="5660" spans="1:1">
      <c r="A5660" s="1"/>
    </row>
    <row r="5661" spans="1:1">
      <c r="A5661" s="1"/>
    </row>
    <row r="5662" spans="1:1">
      <c r="A5662" s="1"/>
    </row>
    <row r="5663" spans="1:1">
      <c r="A5663" s="1"/>
    </row>
    <row r="5664" spans="1:1">
      <c r="A5664" s="1"/>
    </row>
    <row r="5665" spans="1:1">
      <c r="A5665" s="1"/>
    </row>
    <row r="5666" spans="1:1">
      <c r="A5666" s="1"/>
    </row>
    <row r="5667" spans="1:1">
      <c r="A5667" s="1"/>
    </row>
    <row r="5668" spans="1:1">
      <c r="A5668" s="1"/>
    </row>
    <row r="5669" spans="1:1">
      <c r="A5669" s="1"/>
    </row>
    <row r="5670" spans="1:1">
      <c r="A5670" s="1"/>
    </row>
    <row r="5671" spans="1:1">
      <c r="A5671" s="1"/>
    </row>
    <row r="5672" spans="1:1">
      <c r="A5672" s="1"/>
    </row>
    <row r="5673" spans="1:1">
      <c r="A5673" s="1"/>
    </row>
    <row r="5674" spans="1:1">
      <c r="A5674" s="1"/>
    </row>
    <row r="5675" spans="1:1">
      <c r="A5675" s="1"/>
    </row>
    <row r="5676" spans="1:1">
      <c r="A5676" s="1"/>
    </row>
    <row r="5677" spans="1:1">
      <c r="A5677" s="1"/>
    </row>
    <row r="5678" spans="1:1">
      <c r="A5678" s="1"/>
    </row>
    <row r="5679" spans="1:1">
      <c r="A5679" s="1"/>
    </row>
    <row r="5680" spans="1:1">
      <c r="A5680" s="1"/>
    </row>
    <row r="5681" spans="1:1">
      <c r="A5681" s="1"/>
    </row>
    <row r="5682" spans="1:1">
      <c r="A5682" s="1"/>
    </row>
    <row r="5683" spans="1:1">
      <c r="A5683" s="1"/>
    </row>
    <row r="5684" spans="1:1">
      <c r="A5684" s="1"/>
    </row>
    <row r="5685" spans="1:1">
      <c r="A5685" s="1"/>
    </row>
    <row r="5686" spans="1:1">
      <c r="A5686" s="1"/>
    </row>
    <row r="5687" spans="1:1">
      <c r="A5687" s="1"/>
    </row>
    <row r="5688" spans="1:1">
      <c r="A5688" s="1"/>
    </row>
    <row r="5689" spans="1:1">
      <c r="A5689" s="1"/>
    </row>
    <row r="5690" spans="1:1">
      <c r="A5690" s="1"/>
    </row>
    <row r="5691" spans="1:1">
      <c r="A5691" s="1"/>
    </row>
    <row r="5692" spans="1:1">
      <c r="A5692" s="1"/>
    </row>
    <row r="5693" spans="1:1">
      <c r="A5693" s="1"/>
    </row>
    <row r="5694" spans="1:1">
      <c r="A5694" s="1"/>
    </row>
    <row r="5695" spans="1:1">
      <c r="A5695" s="1"/>
    </row>
    <row r="5696" spans="1:1">
      <c r="A5696" s="1"/>
    </row>
    <row r="5697" spans="1:1">
      <c r="A5697" s="1"/>
    </row>
    <row r="5698" spans="1:1">
      <c r="A5698" s="1"/>
    </row>
    <row r="5699" spans="1:1">
      <c r="A5699" s="1"/>
    </row>
    <row r="5700" spans="1:1">
      <c r="A5700" s="1"/>
    </row>
    <row r="5701" spans="1:1">
      <c r="A5701" s="1"/>
    </row>
    <row r="5702" spans="1:1">
      <c r="A5702" s="1"/>
    </row>
    <row r="5703" spans="1:1">
      <c r="A5703" s="1"/>
    </row>
    <row r="5704" spans="1:1">
      <c r="A5704" s="1"/>
    </row>
    <row r="5705" spans="1:1">
      <c r="A5705" s="1"/>
    </row>
    <row r="5706" spans="1:1">
      <c r="A5706" s="1"/>
    </row>
    <row r="5707" spans="1:1">
      <c r="A5707" s="1"/>
    </row>
    <row r="5708" spans="1:1">
      <c r="A5708" s="1"/>
    </row>
    <row r="5709" spans="1:1">
      <c r="A5709" s="1"/>
    </row>
    <row r="5710" spans="1:1">
      <c r="A5710" s="1"/>
    </row>
    <row r="5711" spans="1:1">
      <c r="A5711" s="1"/>
    </row>
    <row r="5712" spans="1:1">
      <c r="A5712" s="1"/>
    </row>
    <row r="5713" spans="1:1">
      <c r="A5713" s="1"/>
    </row>
    <row r="5714" spans="1:1">
      <c r="A5714" s="1"/>
    </row>
    <row r="5715" spans="1:1">
      <c r="A5715" s="1"/>
    </row>
    <row r="5716" spans="1:1">
      <c r="A5716" s="1"/>
    </row>
    <row r="5717" spans="1:1">
      <c r="A5717" s="1"/>
    </row>
    <row r="5718" spans="1:1">
      <c r="A5718" s="1"/>
    </row>
    <row r="5719" spans="1:1">
      <c r="A5719" s="1"/>
    </row>
    <row r="5720" spans="1:1">
      <c r="A5720" s="1"/>
    </row>
    <row r="5721" spans="1:1">
      <c r="A5721" s="1"/>
    </row>
    <row r="5722" spans="1:1">
      <c r="A5722" s="1"/>
    </row>
    <row r="5723" spans="1:1">
      <c r="A5723" s="1"/>
    </row>
    <row r="5724" spans="1:1">
      <c r="A5724" s="1"/>
    </row>
    <row r="5725" spans="1:1">
      <c r="A5725" s="1"/>
    </row>
    <row r="5726" spans="1:1">
      <c r="A5726" s="1"/>
    </row>
    <row r="5727" spans="1:1">
      <c r="A5727" s="1"/>
    </row>
    <row r="5728" spans="1:1">
      <c r="A5728" s="1"/>
    </row>
    <row r="5729" spans="1:1">
      <c r="A5729" s="1"/>
    </row>
    <row r="5730" spans="1:1">
      <c r="A5730" s="1"/>
    </row>
    <row r="5731" spans="1:1">
      <c r="A5731" s="1"/>
    </row>
    <row r="5732" spans="1:1">
      <c r="A5732" s="1"/>
    </row>
    <row r="5733" spans="1:1">
      <c r="A5733" s="1"/>
    </row>
    <row r="5734" spans="1:1">
      <c r="A5734" s="1"/>
    </row>
    <row r="5735" spans="1:1">
      <c r="A5735" s="1"/>
    </row>
    <row r="5736" spans="1:1">
      <c r="A5736" s="1"/>
    </row>
    <row r="5737" spans="1:1">
      <c r="A5737" s="1"/>
    </row>
    <row r="5738" spans="1:1">
      <c r="A5738" s="1"/>
    </row>
    <row r="5739" spans="1:1">
      <c r="A5739" s="1"/>
    </row>
    <row r="5740" spans="1:1">
      <c r="A5740" s="1"/>
    </row>
    <row r="5741" spans="1:1">
      <c r="A5741" s="1"/>
    </row>
    <row r="5742" spans="1:1">
      <c r="A5742" s="1"/>
    </row>
    <row r="5743" spans="1:1">
      <c r="A5743" s="1"/>
    </row>
    <row r="5744" spans="1:1">
      <c r="A5744" s="1"/>
    </row>
    <row r="5745" spans="1:1">
      <c r="A5745" s="1"/>
    </row>
    <row r="5746" spans="1:1">
      <c r="A5746" s="1"/>
    </row>
    <row r="5747" spans="1:1">
      <c r="A5747" s="1"/>
    </row>
    <row r="5748" spans="1:1">
      <c r="A5748" s="1"/>
    </row>
    <row r="5749" spans="1:1">
      <c r="A5749" s="1"/>
    </row>
    <row r="5750" spans="1:1">
      <c r="A5750" s="1"/>
    </row>
    <row r="5751" spans="1:1">
      <c r="A5751" s="1"/>
    </row>
    <row r="5752" spans="1:1">
      <c r="A5752" s="1"/>
    </row>
    <row r="5753" spans="1:1">
      <c r="A5753" s="1"/>
    </row>
    <row r="5754" spans="1:1">
      <c r="A5754" s="1"/>
    </row>
    <row r="5755" spans="1:1">
      <c r="A5755" s="1"/>
    </row>
    <row r="5756" spans="1:1">
      <c r="A5756" s="1"/>
    </row>
    <row r="5757" spans="1:1">
      <c r="A5757" s="1"/>
    </row>
    <row r="5758" spans="1:1">
      <c r="A5758" s="1"/>
    </row>
    <row r="5759" spans="1:1">
      <c r="A5759" s="1"/>
    </row>
    <row r="5760" spans="1:1">
      <c r="A5760" s="1"/>
    </row>
    <row r="5761" spans="1:1">
      <c r="A5761" s="1"/>
    </row>
    <row r="5762" spans="1:1">
      <c r="A5762" s="1"/>
    </row>
    <row r="5763" spans="1:1">
      <c r="A5763" s="1"/>
    </row>
    <row r="5764" spans="1:1">
      <c r="A5764" s="1"/>
    </row>
    <row r="5765" spans="1:1">
      <c r="A5765" s="1"/>
    </row>
    <row r="5766" spans="1:1">
      <c r="A5766" s="1"/>
    </row>
    <row r="5767" spans="1:1">
      <c r="A5767" s="1"/>
    </row>
    <row r="5768" spans="1:1">
      <c r="A5768" s="1"/>
    </row>
    <row r="5769" spans="1:1">
      <c r="A5769" s="1"/>
    </row>
    <row r="5770" spans="1:1">
      <c r="A5770" s="1"/>
    </row>
    <row r="5771" spans="1:1">
      <c r="A5771" s="1"/>
    </row>
    <row r="5772" spans="1:1">
      <c r="A5772" s="1"/>
    </row>
    <row r="5773" spans="1:1">
      <c r="A5773" s="1"/>
    </row>
    <row r="5774" spans="1:1">
      <c r="A5774" s="1"/>
    </row>
    <row r="5775" spans="1:1">
      <c r="A5775" s="1"/>
    </row>
    <row r="5776" spans="1:1">
      <c r="A5776" s="1"/>
    </row>
    <row r="5777" spans="1:1">
      <c r="A5777" s="1"/>
    </row>
    <row r="5778" spans="1:1">
      <c r="A5778" s="1"/>
    </row>
    <row r="5779" spans="1:1">
      <c r="A5779" s="1"/>
    </row>
    <row r="5780" spans="1:1">
      <c r="A5780" s="1"/>
    </row>
    <row r="5781" spans="1:1">
      <c r="A5781" s="1"/>
    </row>
    <row r="5782" spans="1:1">
      <c r="A5782" s="1"/>
    </row>
    <row r="5783" spans="1:1">
      <c r="A5783" s="1"/>
    </row>
    <row r="5784" spans="1:1">
      <c r="A5784" s="1"/>
    </row>
    <row r="5785" spans="1:1">
      <c r="A5785" s="1"/>
    </row>
    <row r="5786" spans="1:1">
      <c r="A5786" s="1"/>
    </row>
    <row r="5787" spans="1:1">
      <c r="A5787" s="1"/>
    </row>
    <row r="5788" spans="1:1">
      <c r="A5788" s="1"/>
    </row>
    <row r="5789" spans="1:1">
      <c r="A5789" s="1"/>
    </row>
    <row r="5790" spans="1:1">
      <c r="A5790" s="1"/>
    </row>
    <row r="5791" spans="1:1">
      <c r="A5791" s="1"/>
    </row>
    <row r="5792" spans="1:1">
      <c r="A5792" s="1"/>
    </row>
    <row r="5793" spans="1:1">
      <c r="A5793" s="1"/>
    </row>
    <row r="5794" spans="1:1">
      <c r="A5794" s="1"/>
    </row>
    <row r="5795" spans="1:1">
      <c r="A5795" s="1"/>
    </row>
    <row r="5796" spans="1:1">
      <c r="A5796" s="1"/>
    </row>
    <row r="5797" spans="1:1">
      <c r="A5797" s="1"/>
    </row>
    <row r="5798" spans="1:1">
      <c r="A5798" s="1"/>
    </row>
    <row r="5799" spans="1:1">
      <c r="A5799" s="1"/>
    </row>
    <row r="5800" spans="1:1">
      <c r="A5800" s="1"/>
    </row>
    <row r="5801" spans="1:1">
      <c r="A5801" s="1"/>
    </row>
    <row r="5802" spans="1:1">
      <c r="A5802" s="1"/>
    </row>
    <row r="5803" spans="1:1">
      <c r="A5803" s="1"/>
    </row>
    <row r="5804" spans="1:1">
      <c r="A5804" s="1"/>
    </row>
    <row r="5805" spans="1:1">
      <c r="A5805" s="1"/>
    </row>
    <row r="5806" spans="1:1">
      <c r="A5806" s="1"/>
    </row>
    <row r="5807" spans="1:1">
      <c r="A5807" s="1"/>
    </row>
    <row r="5808" spans="1:1">
      <c r="A5808" s="1"/>
    </row>
    <row r="5809" spans="1:1">
      <c r="A5809" s="1"/>
    </row>
    <row r="5810" spans="1:1">
      <c r="A5810" s="1"/>
    </row>
    <row r="5811" spans="1:1">
      <c r="A5811" s="1"/>
    </row>
    <row r="5812" spans="1:1">
      <c r="A5812" s="1"/>
    </row>
    <row r="5813" spans="1:1">
      <c r="A5813" s="1"/>
    </row>
    <row r="5814" spans="1:1">
      <c r="A5814" s="1"/>
    </row>
    <row r="5815" spans="1:1">
      <c r="A5815" s="1"/>
    </row>
    <row r="5816" spans="1:1">
      <c r="A5816" s="1"/>
    </row>
    <row r="5817" spans="1:1">
      <c r="A5817" s="1"/>
    </row>
    <row r="5818" spans="1:1">
      <c r="A5818" s="1"/>
    </row>
    <row r="5819" spans="1:1">
      <c r="A5819" s="1"/>
    </row>
    <row r="5820" spans="1:1">
      <c r="A5820" s="1"/>
    </row>
    <row r="5821" spans="1:1">
      <c r="A5821" s="1"/>
    </row>
    <row r="5822" spans="1:1">
      <c r="A5822" s="1"/>
    </row>
    <row r="5823" spans="1:1">
      <c r="A5823" s="1"/>
    </row>
    <row r="5824" spans="1:1">
      <c r="A5824" s="1"/>
    </row>
    <row r="5825" spans="1:1">
      <c r="A5825" s="1"/>
    </row>
    <row r="5826" spans="1:1">
      <c r="A5826" s="1"/>
    </row>
    <row r="5827" spans="1:1">
      <c r="A5827" s="1"/>
    </row>
    <row r="5828" spans="1:1">
      <c r="A5828" s="1"/>
    </row>
    <row r="5829" spans="1:1">
      <c r="A5829" s="1"/>
    </row>
    <row r="5830" spans="1:1">
      <c r="A5830" s="1"/>
    </row>
    <row r="5831" spans="1:1">
      <c r="A5831" s="1"/>
    </row>
    <row r="5832" spans="1:1">
      <c r="A5832" s="1"/>
    </row>
    <row r="5833" spans="1:1">
      <c r="A5833" s="1"/>
    </row>
    <row r="5834" spans="1:1">
      <c r="A5834" s="1"/>
    </row>
    <row r="5835" spans="1:1">
      <c r="A5835" s="1"/>
    </row>
    <row r="5836" spans="1:1">
      <c r="A5836" s="1"/>
    </row>
    <row r="5837" spans="1:1">
      <c r="A5837" s="1"/>
    </row>
    <row r="5838" spans="1:1">
      <c r="A5838" s="1"/>
    </row>
    <row r="5839" spans="1:1">
      <c r="A5839" s="1"/>
    </row>
    <row r="5840" spans="1:1">
      <c r="A5840" s="1"/>
    </row>
    <row r="5841" spans="1:1">
      <c r="A5841" s="1"/>
    </row>
    <row r="5842" spans="1:1">
      <c r="A5842" s="1"/>
    </row>
    <row r="5843" spans="1:1">
      <c r="A5843" s="1"/>
    </row>
    <row r="5844" spans="1:1">
      <c r="A5844" s="1"/>
    </row>
    <row r="5845" spans="1:1">
      <c r="A5845" s="1"/>
    </row>
    <row r="5846" spans="1:1">
      <c r="A5846" s="1"/>
    </row>
    <row r="5847" spans="1:1">
      <c r="A5847" s="1"/>
    </row>
    <row r="5848" spans="1:1">
      <c r="A5848" s="1"/>
    </row>
    <row r="5849" spans="1:1">
      <c r="A5849" s="1"/>
    </row>
    <row r="5850" spans="1:1">
      <c r="A5850" s="1"/>
    </row>
    <row r="5851" spans="1:1">
      <c r="A5851" s="1"/>
    </row>
    <row r="5852" spans="1:1">
      <c r="A5852" s="1"/>
    </row>
    <row r="5853" spans="1:1">
      <c r="A5853" s="1"/>
    </row>
    <row r="5854" spans="1:1">
      <c r="A5854" s="1"/>
    </row>
    <row r="5855" spans="1:1">
      <c r="A5855" s="1"/>
    </row>
    <row r="5856" spans="1:1">
      <c r="A5856" s="1"/>
    </row>
    <row r="5857" spans="1:1">
      <c r="A5857" s="1"/>
    </row>
    <row r="5858" spans="1:1">
      <c r="A5858" s="1"/>
    </row>
    <row r="5859" spans="1:1">
      <c r="A5859" s="1"/>
    </row>
    <row r="5860" spans="1:1">
      <c r="A5860" s="1"/>
    </row>
    <row r="5861" spans="1:1">
      <c r="A5861" s="1"/>
    </row>
    <row r="5862" spans="1:1">
      <c r="A5862" s="1"/>
    </row>
    <row r="5863" spans="1:1">
      <c r="A5863" s="1"/>
    </row>
    <row r="5864" spans="1:1">
      <c r="A5864" s="1"/>
    </row>
    <row r="5865" spans="1:1">
      <c r="A5865" s="1"/>
    </row>
    <row r="5866" spans="1:1">
      <c r="A5866" s="1"/>
    </row>
    <row r="5867" spans="1:1">
      <c r="A5867" s="1"/>
    </row>
    <row r="5868" spans="1:1">
      <c r="A5868" s="1"/>
    </row>
    <row r="5869" spans="1:1">
      <c r="A5869" s="1"/>
    </row>
    <row r="5870" spans="1:1">
      <c r="A5870" s="1"/>
    </row>
    <row r="5871" spans="1:1">
      <c r="A5871" s="1"/>
    </row>
    <row r="5872" spans="1:1">
      <c r="A5872" s="1"/>
    </row>
    <row r="5873" spans="1:1">
      <c r="A5873" s="1"/>
    </row>
    <row r="5874" spans="1:1">
      <c r="A5874" s="1"/>
    </row>
    <row r="5875" spans="1:1">
      <c r="A5875" s="1"/>
    </row>
    <row r="5876" spans="1:1">
      <c r="A5876" s="1"/>
    </row>
    <row r="5877" spans="1:1">
      <c r="A5877" s="1"/>
    </row>
    <row r="5878" spans="1:1">
      <c r="A5878" s="1"/>
    </row>
    <row r="5879" spans="1:1">
      <c r="A5879" s="1"/>
    </row>
    <row r="5880" spans="1:1">
      <c r="A5880" s="1"/>
    </row>
    <row r="5881" spans="1:1">
      <c r="A5881" s="1"/>
    </row>
    <row r="5882" spans="1:1">
      <c r="A5882" s="1"/>
    </row>
    <row r="5883" spans="1:1">
      <c r="A5883" s="1"/>
    </row>
    <row r="5884" spans="1:1">
      <c r="A5884" s="1"/>
    </row>
    <row r="5885" spans="1:1">
      <c r="A5885" s="1"/>
    </row>
    <row r="5886" spans="1:1">
      <c r="A5886" s="1"/>
    </row>
    <row r="5887" spans="1:1">
      <c r="A5887" s="1"/>
    </row>
    <row r="5888" spans="1:1">
      <c r="A5888" s="1"/>
    </row>
    <row r="5889" spans="1:1">
      <c r="A5889" s="1"/>
    </row>
    <row r="5890" spans="1:1">
      <c r="A5890" s="1"/>
    </row>
    <row r="5891" spans="1:1">
      <c r="A5891" s="1"/>
    </row>
    <row r="5892" spans="1:1">
      <c r="A5892" s="1"/>
    </row>
    <row r="5893" spans="1:1">
      <c r="A5893" s="1"/>
    </row>
    <row r="5894" spans="1:1">
      <c r="A5894" s="1"/>
    </row>
    <row r="5895" spans="1:1">
      <c r="A5895" s="1"/>
    </row>
    <row r="5896" spans="1:1">
      <c r="A5896" s="1"/>
    </row>
    <row r="5897" spans="1:1">
      <c r="A5897" s="1"/>
    </row>
    <row r="5898" spans="1:1">
      <c r="A5898" s="1"/>
    </row>
    <row r="5899" spans="1:1">
      <c r="A5899" s="1"/>
    </row>
    <row r="5900" spans="1:1">
      <c r="A5900" s="1"/>
    </row>
    <row r="5901" spans="1:1">
      <c r="A5901" s="1"/>
    </row>
    <row r="5902" spans="1:1">
      <c r="A5902" s="1"/>
    </row>
    <row r="5903" spans="1:1">
      <c r="A5903" s="1"/>
    </row>
    <row r="5904" spans="1:1">
      <c r="A5904" s="1"/>
    </row>
    <row r="5905" spans="1:1">
      <c r="A5905" s="1"/>
    </row>
    <row r="5906" spans="1:1">
      <c r="A5906" s="1"/>
    </row>
    <row r="5907" spans="1:1">
      <c r="A5907" s="1"/>
    </row>
    <row r="5908" spans="1:1">
      <c r="A5908" s="1"/>
    </row>
    <row r="5909" spans="1:1">
      <c r="A5909" s="1"/>
    </row>
    <row r="5910" spans="1:1">
      <c r="A5910" s="1"/>
    </row>
    <row r="5911" spans="1:1">
      <c r="A5911" s="1"/>
    </row>
    <row r="5912" spans="1:1">
      <c r="A5912" s="1"/>
    </row>
    <row r="5913" spans="1:1">
      <c r="A5913" s="1"/>
    </row>
    <row r="5914" spans="1:1">
      <c r="A5914" s="1"/>
    </row>
    <row r="5915" spans="1:1">
      <c r="A5915" s="1"/>
    </row>
    <row r="5916" spans="1:1">
      <c r="A5916" s="1"/>
    </row>
    <row r="5917" spans="1:1">
      <c r="A5917" s="1"/>
    </row>
    <row r="5918" spans="1:1">
      <c r="A5918" s="1"/>
    </row>
    <row r="5919" spans="1:1">
      <c r="A5919" s="1"/>
    </row>
    <row r="5920" spans="1:1">
      <c r="A5920" s="1"/>
    </row>
    <row r="5921" spans="1:1">
      <c r="A5921" s="1"/>
    </row>
    <row r="5922" spans="1:1">
      <c r="A5922" s="1"/>
    </row>
    <row r="5923" spans="1:1">
      <c r="A5923" s="1"/>
    </row>
    <row r="5924" spans="1:1">
      <c r="A5924" s="1"/>
    </row>
    <row r="5925" spans="1:1">
      <c r="A5925" s="1"/>
    </row>
    <row r="5926" spans="1:1">
      <c r="A5926" s="1"/>
    </row>
    <row r="5927" spans="1:1">
      <c r="A5927" s="1"/>
    </row>
    <row r="5928" spans="1:1">
      <c r="A5928" s="1"/>
    </row>
    <row r="5929" spans="1:1">
      <c r="A5929" s="1"/>
    </row>
    <row r="5930" spans="1:1">
      <c r="A5930" s="1"/>
    </row>
    <row r="5931" spans="1:1">
      <c r="A5931" s="1"/>
    </row>
    <row r="5932" spans="1:1">
      <c r="A5932" s="1"/>
    </row>
    <row r="5933" spans="1:1">
      <c r="A5933" s="1"/>
    </row>
    <row r="5934" spans="1:1">
      <c r="A5934" s="1"/>
    </row>
    <row r="5935" spans="1:1">
      <c r="A5935" s="1"/>
    </row>
    <row r="5936" spans="1:1">
      <c r="A5936" s="1"/>
    </row>
    <row r="5937" spans="1:1">
      <c r="A5937" s="1"/>
    </row>
    <row r="5938" spans="1:1">
      <c r="A5938" s="1"/>
    </row>
    <row r="5939" spans="1:1">
      <c r="A5939" s="1"/>
    </row>
    <row r="5940" spans="1:1">
      <c r="A5940" s="1"/>
    </row>
    <row r="5941" spans="1:1">
      <c r="A5941" s="1"/>
    </row>
    <row r="5942" spans="1:1">
      <c r="A5942" s="1"/>
    </row>
    <row r="5943" spans="1:1">
      <c r="A5943" s="1"/>
    </row>
    <row r="5944" spans="1:1">
      <c r="A5944" s="1"/>
    </row>
    <row r="5945" spans="1:1">
      <c r="A5945" s="1"/>
    </row>
    <row r="5946" spans="1:1">
      <c r="A5946" s="1"/>
    </row>
    <row r="5947" spans="1:1">
      <c r="A5947" s="1"/>
    </row>
    <row r="5948" spans="1:1">
      <c r="A5948" s="1"/>
    </row>
    <row r="5949" spans="1:1">
      <c r="A5949" s="1"/>
    </row>
    <row r="5950" spans="1:1">
      <c r="A5950" s="1"/>
    </row>
    <row r="5951" spans="1:1">
      <c r="A5951" s="1"/>
    </row>
    <row r="5952" spans="1:1">
      <c r="A5952" s="1"/>
    </row>
    <row r="5953" spans="1:1">
      <c r="A5953" s="1"/>
    </row>
    <row r="5954" spans="1:1">
      <c r="A5954" s="1"/>
    </row>
    <row r="5955" spans="1:1">
      <c r="A5955" s="1"/>
    </row>
    <row r="5956" spans="1:1">
      <c r="A5956" s="1"/>
    </row>
    <row r="5957" spans="1:1">
      <c r="A5957" s="1"/>
    </row>
    <row r="5958" spans="1:1">
      <c r="A5958" s="1"/>
    </row>
    <row r="5959" spans="1:1">
      <c r="A5959" s="1"/>
    </row>
    <row r="5960" spans="1:1">
      <c r="A5960" s="1"/>
    </row>
    <row r="5961" spans="1:1">
      <c r="A5961" s="1"/>
    </row>
    <row r="5962" spans="1:1">
      <c r="A5962" s="1"/>
    </row>
    <row r="5963" spans="1:1">
      <c r="A5963" s="1"/>
    </row>
    <row r="5964" spans="1:1">
      <c r="A5964" s="1"/>
    </row>
    <row r="5965" spans="1:1">
      <c r="A5965" s="1"/>
    </row>
    <row r="5966" spans="1:1">
      <c r="A5966" s="1"/>
    </row>
    <row r="5967" spans="1:1">
      <c r="A5967" s="1"/>
    </row>
    <row r="5968" spans="1:1">
      <c r="A5968" s="1"/>
    </row>
    <row r="5969" spans="1:1">
      <c r="A5969" s="1"/>
    </row>
    <row r="5970" spans="1:1">
      <c r="A5970" s="1"/>
    </row>
    <row r="5971" spans="1:1">
      <c r="A5971" s="1"/>
    </row>
    <row r="5972" spans="1:1">
      <c r="A5972" s="1"/>
    </row>
    <row r="5973" spans="1:1">
      <c r="A5973" s="1"/>
    </row>
    <row r="5974" spans="1:1">
      <c r="A5974" s="1"/>
    </row>
    <row r="5975" spans="1:1">
      <c r="A5975" s="1"/>
    </row>
    <row r="5976" spans="1:1">
      <c r="A5976" s="1"/>
    </row>
    <row r="5977" spans="1:1">
      <c r="A5977" s="1"/>
    </row>
    <row r="5978" spans="1:1">
      <c r="A5978" s="1"/>
    </row>
    <row r="5979" spans="1:1">
      <c r="A5979" s="1"/>
    </row>
    <row r="5980" spans="1:1">
      <c r="A5980" s="1"/>
    </row>
    <row r="5981" spans="1:1">
      <c r="A5981" s="1"/>
    </row>
    <row r="5982" spans="1:1">
      <c r="A5982" s="1"/>
    </row>
    <row r="5983" spans="1:1">
      <c r="A5983" s="1"/>
    </row>
    <row r="5984" spans="1:1">
      <c r="A5984" s="1"/>
    </row>
    <row r="5985" spans="1:1">
      <c r="A5985" s="1"/>
    </row>
    <row r="5986" spans="1:1">
      <c r="A5986" s="1"/>
    </row>
    <row r="5987" spans="1:1">
      <c r="A5987" s="1"/>
    </row>
    <row r="5988" spans="1:1">
      <c r="A5988" s="1"/>
    </row>
    <row r="5989" spans="1:1">
      <c r="A5989" s="1"/>
    </row>
    <row r="5990" spans="1:1">
      <c r="A5990" s="1"/>
    </row>
    <row r="5991" spans="1:1">
      <c r="A5991" s="1"/>
    </row>
    <row r="5992" spans="1:1">
      <c r="A5992" s="1"/>
    </row>
    <row r="5993" spans="1:1">
      <c r="A5993" s="1"/>
    </row>
    <row r="5994" spans="1:1">
      <c r="A5994" s="1"/>
    </row>
    <row r="5995" spans="1:1">
      <c r="A5995" s="1"/>
    </row>
    <row r="5996" spans="1:1">
      <c r="A5996" s="1"/>
    </row>
    <row r="5997" spans="1:1">
      <c r="A5997" s="1"/>
    </row>
    <row r="5998" spans="1:1">
      <c r="A5998" s="1"/>
    </row>
    <row r="5999" spans="1:1">
      <c r="A5999" s="1"/>
    </row>
    <row r="6000" spans="1:1">
      <c r="A6000" s="1"/>
    </row>
    <row r="6001" spans="1:1">
      <c r="A6001" s="1"/>
    </row>
    <row r="6002" spans="1:1">
      <c r="A6002" s="1"/>
    </row>
    <row r="6003" spans="1:1">
      <c r="A6003" s="1"/>
    </row>
    <row r="6004" spans="1:1">
      <c r="A6004" s="1"/>
    </row>
    <row r="6005" spans="1:1">
      <c r="A6005" s="1"/>
    </row>
    <row r="6006" spans="1:1">
      <c r="A6006" s="1"/>
    </row>
    <row r="6007" spans="1:1">
      <c r="A6007" s="1"/>
    </row>
    <row r="6008" spans="1:1">
      <c r="A6008" s="1"/>
    </row>
    <row r="6009" spans="1:1">
      <c r="A6009" s="1"/>
    </row>
    <row r="6010" spans="1:1">
      <c r="A6010" s="1"/>
    </row>
    <row r="6011" spans="1:1">
      <c r="A6011" s="1"/>
    </row>
    <row r="6012" spans="1:1">
      <c r="A6012" s="1"/>
    </row>
    <row r="6013" spans="1:1">
      <c r="A6013" s="1"/>
    </row>
    <row r="6014" spans="1:1">
      <c r="A6014" s="1"/>
    </row>
    <row r="6015" spans="1:1">
      <c r="A6015" s="1"/>
    </row>
    <row r="6016" spans="1:1">
      <c r="A6016" s="1"/>
    </row>
    <row r="6017" spans="1:1">
      <c r="A6017" s="1"/>
    </row>
    <row r="6018" spans="1:1">
      <c r="A6018" s="1"/>
    </row>
    <row r="6019" spans="1:1">
      <c r="A6019" s="1"/>
    </row>
    <row r="6020" spans="1:1">
      <c r="A6020" s="1"/>
    </row>
    <row r="6021" spans="1:1">
      <c r="A6021" s="1"/>
    </row>
    <row r="6022" spans="1:1">
      <c r="A6022" s="1"/>
    </row>
    <row r="6023" spans="1:1">
      <c r="A6023" s="1"/>
    </row>
    <row r="6024" spans="1:1">
      <c r="A6024" s="1"/>
    </row>
    <row r="6025" spans="1:1">
      <c r="A6025" s="1"/>
    </row>
    <row r="6026" spans="1:1">
      <c r="A6026" s="1"/>
    </row>
    <row r="6027" spans="1:1">
      <c r="A6027" s="1"/>
    </row>
    <row r="6028" spans="1:1">
      <c r="A6028" s="1"/>
    </row>
    <row r="6029" spans="1:1">
      <c r="A6029" s="1"/>
    </row>
    <row r="6030" spans="1:1">
      <c r="A6030" s="1"/>
    </row>
    <row r="6031" spans="1:1">
      <c r="A6031" s="1"/>
    </row>
    <row r="6032" spans="1:1">
      <c r="A6032" s="1"/>
    </row>
    <row r="6033" spans="1:1">
      <c r="A6033" s="1"/>
    </row>
    <row r="6034" spans="1:1">
      <c r="A6034" s="1"/>
    </row>
    <row r="6035" spans="1:1">
      <c r="A6035" s="1"/>
    </row>
    <row r="6036" spans="1:1">
      <c r="A6036" s="1"/>
    </row>
    <row r="6037" spans="1:1">
      <c r="A6037" s="1"/>
    </row>
    <row r="6038" spans="1:1">
      <c r="A6038" s="1"/>
    </row>
    <row r="6039" spans="1:1">
      <c r="A6039" s="1"/>
    </row>
    <row r="6040" spans="1:1">
      <c r="A6040" s="1"/>
    </row>
    <row r="6041" spans="1:1">
      <c r="A6041" s="1"/>
    </row>
    <row r="6042" spans="1:1">
      <c r="A6042" s="1"/>
    </row>
    <row r="6043" spans="1:1">
      <c r="A6043" s="1"/>
    </row>
    <row r="6044" spans="1:1">
      <c r="A6044" s="1"/>
    </row>
    <row r="6045" spans="1:1">
      <c r="A6045" s="1"/>
    </row>
    <row r="6046" spans="1:1">
      <c r="A6046" s="1"/>
    </row>
    <row r="6047" spans="1:1">
      <c r="A6047" s="1"/>
    </row>
    <row r="6048" spans="1:1">
      <c r="A6048" s="1"/>
    </row>
    <row r="6049" spans="1:1">
      <c r="A6049" s="1"/>
    </row>
    <row r="6050" spans="1:1">
      <c r="A6050" s="1"/>
    </row>
    <row r="6051" spans="1:1">
      <c r="A6051" s="1"/>
    </row>
    <row r="6052" spans="1:1">
      <c r="A6052" s="1"/>
    </row>
    <row r="6053" spans="1:1">
      <c r="A6053" s="1"/>
    </row>
    <row r="6054" spans="1:1">
      <c r="A6054" s="1"/>
    </row>
    <row r="6055" spans="1:1">
      <c r="A6055" s="1"/>
    </row>
    <row r="6056" spans="1:1">
      <c r="A6056" s="1"/>
    </row>
    <row r="6057" spans="1:1">
      <c r="A6057" s="1"/>
    </row>
    <row r="6058" spans="1:1">
      <c r="A6058" s="1"/>
    </row>
    <row r="6059" spans="1:1">
      <c r="A6059" s="1"/>
    </row>
    <row r="6060" spans="1:1">
      <c r="A6060" s="1"/>
    </row>
    <row r="6061" spans="1:1">
      <c r="A6061" s="1"/>
    </row>
    <row r="6062" spans="1:1">
      <c r="A6062" s="1"/>
    </row>
    <row r="6063" spans="1:1">
      <c r="A6063" s="1"/>
    </row>
    <row r="6064" spans="1:1">
      <c r="A6064" s="1"/>
    </row>
    <row r="6065" spans="1:1">
      <c r="A6065" s="1"/>
    </row>
    <row r="6066" spans="1:1">
      <c r="A6066" s="1"/>
    </row>
    <row r="6067" spans="1:1">
      <c r="A6067" s="1"/>
    </row>
    <row r="6068" spans="1:1">
      <c r="A6068" s="1"/>
    </row>
    <row r="6069" spans="1:1">
      <c r="A6069" s="1"/>
    </row>
    <row r="6070" spans="1:1">
      <c r="A6070" s="1"/>
    </row>
    <row r="6071" spans="1:1">
      <c r="A6071" s="1"/>
    </row>
    <row r="6072" spans="1:1">
      <c r="A6072" s="1"/>
    </row>
    <row r="6073" spans="1:1">
      <c r="A6073" s="1"/>
    </row>
    <row r="6074" spans="1:1">
      <c r="A6074" s="1"/>
    </row>
    <row r="6075" spans="1:1">
      <c r="A6075" s="1"/>
    </row>
    <row r="6076" spans="1:1">
      <c r="A6076" s="1"/>
    </row>
    <row r="6077" spans="1:1">
      <c r="A6077" s="1"/>
    </row>
    <row r="6078" spans="1:1">
      <c r="A6078" s="1"/>
    </row>
    <row r="6079" spans="1:1">
      <c r="A6079" s="1"/>
    </row>
    <row r="6080" spans="1:1">
      <c r="A6080" s="1"/>
    </row>
    <row r="6081" spans="1:1">
      <c r="A6081" s="1"/>
    </row>
    <row r="6082" spans="1:1">
      <c r="A6082" s="1"/>
    </row>
    <row r="6083" spans="1:1">
      <c r="A6083" s="1"/>
    </row>
    <row r="6084" spans="1:1">
      <c r="A6084" s="1"/>
    </row>
    <row r="6085" spans="1:1">
      <c r="A6085" s="1"/>
    </row>
    <row r="6086" spans="1:1">
      <c r="A6086" s="1"/>
    </row>
    <row r="6087" spans="1:1">
      <c r="A6087" s="1"/>
    </row>
    <row r="6088" spans="1:1">
      <c r="A6088" s="1"/>
    </row>
    <row r="6089" spans="1:1">
      <c r="A6089" s="1"/>
    </row>
    <row r="6090" spans="1:1">
      <c r="A6090" s="1"/>
    </row>
    <row r="6091" spans="1:1">
      <c r="A6091" s="1"/>
    </row>
    <row r="6092" spans="1:1">
      <c r="A6092" s="1"/>
    </row>
    <row r="6093" spans="1:1">
      <c r="A6093" s="1"/>
    </row>
    <row r="6094" spans="1:1">
      <c r="A6094" s="1"/>
    </row>
    <row r="6095" spans="1:1">
      <c r="A6095" s="1"/>
    </row>
    <row r="6096" spans="1:1">
      <c r="A6096" s="1"/>
    </row>
    <row r="6097" spans="1:1">
      <c r="A6097" s="1"/>
    </row>
    <row r="6098" spans="1:1">
      <c r="A6098" s="1"/>
    </row>
    <row r="6099" spans="1:1">
      <c r="A6099" s="1"/>
    </row>
    <row r="6100" spans="1:1">
      <c r="A6100" s="1"/>
    </row>
    <row r="6101" spans="1:1">
      <c r="A6101" s="1"/>
    </row>
    <row r="6102" spans="1:1">
      <c r="A6102" s="1"/>
    </row>
    <row r="6103" spans="1:1">
      <c r="A6103" s="1"/>
    </row>
    <row r="6104" spans="1:1">
      <c r="A6104" s="1"/>
    </row>
    <row r="6105" spans="1:1">
      <c r="A6105" s="1"/>
    </row>
    <row r="6106" spans="1:1">
      <c r="A6106" s="1"/>
    </row>
    <row r="6107" spans="1:1">
      <c r="A6107" s="1"/>
    </row>
    <row r="6108" spans="1:1">
      <c r="A6108" s="1"/>
    </row>
    <row r="6109" spans="1:1">
      <c r="A6109" s="1"/>
    </row>
    <row r="6110" spans="1:1">
      <c r="A6110" s="1"/>
    </row>
    <row r="6111" spans="1:1">
      <c r="A6111" s="1"/>
    </row>
    <row r="6112" spans="1:1">
      <c r="A6112" s="1"/>
    </row>
    <row r="6113" spans="1:1">
      <c r="A6113" s="1"/>
    </row>
    <row r="6114" spans="1:1">
      <c r="A6114" s="1"/>
    </row>
    <row r="6115" spans="1:1">
      <c r="A6115" s="1"/>
    </row>
    <row r="6116" spans="1:1">
      <c r="A6116" s="1"/>
    </row>
    <row r="6117" spans="1:1">
      <c r="A6117" s="1"/>
    </row>
    <row r="6118" spans="1:1">
      <c r="A6118" s="1"/>
    </row>
    <row r="6119" spans="1:1">
      <c r="A6119" s="1"/>
    </row>
    <row r="6120" spans="1:1">
      <c r="A6120" s="1"/>
    </row>
    <row r="6121" spans="1:1">
      <c r="A6121" s="1"/>
    </row>
    <row r="6122" spans="1:1">
      <c r="A6122" s="1"/>
    </row>
    <row r="6123" spans="1:1">
      <c r="A6123" s="1"/>
    </row>
    <row r="6124" spans="1:1">
      <c r="A6124" s="1"/>
    </row>
    <row r="6125" spans="1:1">
      <c r="A6125" s="1"/>
    </row>
    <row r="6126" spans="1:1">
      <c r="A6126" s="1"/>
    </row>
    <row r="6127" spans="1:1">
      <c r="A6127" s="1"/>
    </row>
    <row r="6128" spans="1:1">
      <c r="A6128" s="1"/>
    </row>
    <row r="6129" spans="1:1">
      <c r="A6129" s="1"/>
    </row>
    <row r="6130" spans="1:1">
      <c r="A6130" s="1"/>
    </row>
    <row r="6131" spans="1:1">
      <c r="A6131" s="1"/>
    </row>
    <row r="6132" spans="1:1">
      <c r="A6132" s="1"/>
    </row>
    <row r="6133" spans="1:1">
      <c r="A6133" s="1"/>
    </row>
    <row r="6134" spans="1:1">
      <c r="A6134" s="1"/>
    </row>
    <row r="6135" spans="1:1">
      <c r="A6135" s="1"/>
    </row>
    <row r="6136" spans="1:1">
      <c r="A6136" s="1"/>
    </row>
    <row r="6137" spans="1:1">
      <c r="A6137" s="1"/>
    </row>
    <row r="6138" spans="1:1">
      <c r="A6138" s="1"/>
    </row>
    <row r="6139" spans="1:1">
      <c r="A6139" s="1"/>
    </row>
    <row r="6140" spans="1:1">
      <c r="A6140" s="1"/>
    </row>
    <row r="6141" spans="1:1">
      <c r="A6141" s="1"/>
    </row>
    <row r="6142" spans="1:1">
      <c r="A6142" s="1"/>
    </row>
    <row r="6143" spans="1:1">
      <c r="A6143" s="1"/>
    </row>
    <row r="6144" spans="1:1">
      <c r="A6144" s="1"/>
    </row>
    <row r="6145" spans="1:1">
      <c r="A6145" s="1"/>
    </row>
    <row r="6146" spans="1:1">
      <c r="A6146" s="1"/>
    </row>
    <row r="6147" spans="1:1">
      <c r="A6147" s="1"/>
    </row>
    <row r="6148" spans="1:1">
      <c r="A6148" s="1"/>
    </row>
    <row r="6149" spans="1:1">
      <c r="A6149" s="1"/>
    </row>
    <row r="6150" spans="1:1">
      <c r="A6150" s="1"/>
    </row>
    <row r="6151" spans="1:1">
      <c r="A6151" s="1"/>
    </row>
    <row r="6152" spans="1:1">
      <c r="A6152" s="1"/>
    </row>
    <row r="6153" spans="1:1">
      <c r="A6153" s="1"/>
    </row>
    <row r="6154" spans="1:1">
      <c r="A6154" s="1"/>
    </row>
    <row r="6155" spans="1:1">
      <c r="A6155" s="1"/>
    </row>
    <row r="6156" spans="1:1">
      <c r="A6156" s="1"/>
    </row>
    <row r="6157" spans="1:1">
      <c r="A6157" s="1"/>
    </row>
    <row r="6158" spans="1:1">
      <c r="A6158" s="1"/>
    </row>
    <row r="6159" spans="1:1">
      <c r="A6159" s="1"/>
    </row>
    <row r="6160" spans="1:1">
      <c r="A6160" s="1"/>
    </row>
    <row r="6161" spans="1:1">
      <c r="A6161" s="1"/>
    </row>
    <row r="6162" spans="1:1">
      <c r="A6162" s="1"/>
    </row>
    <row r="6163" spans="1:1">
      <c r="A6163" s="1"/>
    </row>
    <row r="6164" spans="1:1">
      <c r="A6164" s="1"/>
    </row>
    <row r="6165" spans="1:1">
      <c r="A6165" s="1"/>
    </row>
    <row r="6166" spans="1:1">
      <c r="A6166" s="1"/>
    </row>
    <row r="6167" spans="1:1">
      <c r="A6167" s="1"/>
    </row>
    <row r="6168" spans="1:1">
      <c r="A6168" s="1"/>
    </row>
    <row r="6169" spans="1:1">
      <c r="A6169" s="1"/>
    </row>
    <row r="6170" spans="1:1">
      <c r="A6170" s="1"/>
    </row>
    <row r="6171" spans="1:1">
      <c r="A6171" s="1"/>
    </row>
    <row r="6172" spans="1:1">
      <c r="A6172" s="1"/>
    </row>
    <row r="6173" spans="1:1">
      <c r="A6173" s="1"/>
    </row>
    <row r="6174" spans="1:1">
      <c r="A6174" s="1"/>
    </row>
    <row r="6175" spans="1:1">
      <c r="A6175" s="1"/>
    </row>
    <row r="6176" spans="1:1">
      <c r="A6176" s="1"/>
    </row>
    <row r="6177" spans="1:1">
      <c r="A6177" s="1"/>
    </row>
    <row r="6178" spans="1:1">
      <c r="A6178" s="1"/>
    </row>
    <row r="6179" spans="1:1">
      <c r="A6179" s="1"/>
    </row>
    <row r="6180" spans="1:1">
      <c r="A6180" s="1"/>
    </row>
    <row r="6181" spans="1:1">
      <c r="A6181" s="1"/>
    </row>
    <row r="6182" spans="1:1">
      <c r="A6182" s="1"/>
    </row>
    <row r="6183" spans="1:1">
      <c r="A6183" s="1"/>
    </row>
    <row r="6184" spans="1:1">
      <c r="A6184" s="1"/>
    </row>
    <row r="6185" spans="1:1">
      <c r="A6185" s="1"/>
    </row>
    <row r="6186" spans="1:1">
      <c r="A6186" s="1"/>
    </row>
    <row r="6187" spans="1:1">
      <c r="A6187" s="1"/>
    </row>
    <row r="6188" spans="1:1">
      <c r="A6188" s="1"/>
    </row>
    <row r="6189" spans="1:1">
      <c r="A6189" s="1"/>
    </row>
    <row r="6190" spans="1:1">
      <c r="A6190" s="1"/>
    </row>
    <row r="6191" spans="1:1">
      <c r="A6191" s="1"/>
    </row>
    <row r="6192" spans="1:1">
      <c r="A6192" s="1"/>
    </row>
    <row r="6193" spans="1:1">
      <c r="A6193" s="1"/>
    </row>
    <row r="6194" spans="1:1">
      <c r="A6194" s="1"/>
    </row>
    <row r="6195" spans="1:1">
      <c r="A6195" s="1"/>
    </row>
    <row r="6196" spans="1:1">
      <c r="A6196" s="1"/>
    </row>
    <row r="6197" spans="1:1">
      <c r="A6197" s="1"/>
    </row>
    <row r="6198" spans="1:1">
      <c r="A6198" s="1"/>
    </row>
    <row r="6199" spans="1:1">
      <c r="A6199" s="1"/>
    </row>
    <row r="6200" spans="1:1">
      <c r="A6200" s="1"/>
    </row>
    <row r="6201" spans="1:1">
      <c r="A6201" s="1"/>
    </row>
    <row r="6202" spans="1:1">
      <c r="A6202" s="1"/>
    </row>
    <row r="6203" spans="1:1">
      <c r="A6203" s="1"/>
    </row>
    <row r="6204" spans="1:1">
      <c r="A6204" s="1"/>
    </row>
    <row r="6205" spans="1:1">
      <c r="A6205" s="1"/>
    </row>
    <row r="6206" spans="1:1">
      <c r="A6206" s="1"/>
    </row>
    <row r="6207" spans="1:1">
      <c r="A6207" s="1"/>
    </row>
    <row r="6208" spans="1:1">
      <c r="A6208" s="1"/>
    </row>
    <row r="6209" spans="1:1">
      <c r="A6209" s="1"/>
    </row>
    <row r="6210" spans="1:1">
      <c r="A6210" s="1"/>
    </row>
    <row r="6211" spans="1:1">
      <c r="A6211" s="1"/>
    </row>
    <row r="6212" spans="1:1">
      <c r="A6212" s="1"/>
    </row>
    <row r="6213" spans="1:1">
      <c r="A6213" s="1"/>
    </row>
    <row r="6214" spans="1:1">
      <c r="A6214" s="1"/>
    </row>
    <row r="6215" spans="1:1">
      <c r="A6215" s="1"/>
    </row>
    <row r="6216" spans="1:1">
      <c r="A6216" s="1"/>
    </row>
    <row r="6217" spans="1:1">
      <c r="A6217" s="1"/>
    </row>
    <row r="6218" spans="1:1">
      <c r="A6218" s="1"/>
    </row>
    <row r="6219" spans="1:1">
      <c r="A6219" s="1"/>
    </row>
    <row r="6220" spans="1:1">
      <c r="A6220" s="1"/>
    </row>
    <row r="6221" spans="1:1">
      <c r="A6221" s="1"/>
    </row>
    <row r="6222" spans="1:1">
      <c r="A6222" s="1"/>
    </row>
    <row r="6223" spans="1:1">
      <c r="A6223" s="1"/>
    </row>
    <row r="6224" spans="1:1">
      <c r="A6224" s="1"/>
    </row>
    <row r="6225" spans="1:1">
      <c r="A6225" s="1"/>
    </row>
    <row r="6226" spans="1:1">
      <c r="A6226" s="1"/>
    </row>
    <row r="6227" spans="1:1">
      <c r="A6227" s="1"/>
    </row>
    <row r="6228" spans="1:1">
      <c r="A6228" s="1"/>
    </row>
    <row r="6229" spans="1:1">
      <c r="A6229" s="1"/>
    </row>
    <row r="6230" spans="1:1">
      <c r="A6230" s="1"/>
    </row>
    <row r="6231" spans="1:1">
      <c r="A6231" s="1"/>
    </row>
    <row r="6232" spans="1:1">
      <c r="A6232" s="1"/>
    </row>
    <row r="6233" spans="1:1">
      <c r="A6233" s="1"/>
    </row>
    <row r="6234" spans="1:1">
      <c r="A6234" s="1"/>
    </row>
    <row r="6235" spans="1:1">
      <c r="A6235" s="1"/>
    </row>
    <row r="6236" spans="1:1">
      <c r="A6236" s="1"/>
    </row>
    <row r="6237" spans="1:1">
      <c r="A6237" s="1"/>
    </row>
    <row r="6238" spans="1:1">
      <c r="A6238" s="1"/>
    </row>
    <row r="6239" spans="1:1">
      <c r="A6239" s="1"/>
    </row>
    <row r="6240" spans="1:1">
      <c r="A6240" s="1"/>
    </row>
    <row r="6241" spans="1:1">
      <c r="A6241" s="1"/>
    </row>
    <row r="6242" spans="1:1">
      <c r="A6242" s="1"/>
    </row>
    <row r="6243" spans="1:1">
      <c r="A6243" s="1"/>
    </row>
    <row r="6244" spans="1:1">
      <c r="A6244" s="1"/>
    </row>
    <row r="6245" spans="1:1">
      <c r="A6245" s="1"/>
    </row>
    <row r="6246" spans="1:1">
      <c r="A6246" s="1"/>
    </row>
    <row r="6247" spans="1:1">
      <c r="A6247" s="1"/>
    </row>
    <row r="6248" spans="1:1">
      <c r="A6248" s="1"/>
    </row>
    <row r="6249" spans="1:1">
      <c r="A6249" s="1"/>
    </row>
    <row r="6250" spans="1:1">
      <c r="A6250" s="1"/>
    </row>
    <row r="6251" spans="1:1">
      <c r="A6251" s="1"/>
    </row>
    <row r="6252" spans="1:1">
      <c r="A6252" s="1"/>
    </row>
    <row r="6253" spans="1:1">
      <c r="A6253" s="1"/>
    </row>
    <row r="6254" spans="1:1">
      <c r="A6254" s="1"/>
    </row>
    <row r="6255" spans="1:1">
      <c r="A6255" s="1"/>
    </row>
    <row r="6256" spans="1:1">
      <c r="A6256" s="1"/>
    </row>
    <row r="6257" spans="1:1">
      <c r="A6257" s="1"/>
    </row>
    <row r="6258" spans="1:1">
      <c r="A6258" s="1"/>
    </row>
    <row r="6259" spans="1:1">
      <c r="A6259" s="1"/>
    </row>
    <row r="6260" spans="1:1">
      <c r="A6260" s="1"/>
    </row>
    <row r="6261" spans="1:1">
      <c r="A6261" s="1"/>
    </row>
    <row r="6262" spans="1:1">
      <c r="A6262" s="1"/>
    </row>
    <row r="6263" spans="1:1">
      <c r="A6263" s="1"/>
    </row>
    <row r="6264" spans="1:1">
      <c r="A6264" s="1"/>
    </row>
    <row r="6265" spans="1:1">
      <c r="A6265" s="1"/>
    </row>
    <row r="6266" spans="1:1">
      <c r="A6266" s="1"/>
    </row>
    <row r="6267" spans="1:1">
      <c r="A6267" s="1"/>
    </row>
    <row r="6268" spans="1:1">
      <c r="A6268" s="1"/>
    </row>
    <row r="6269" spans="1:1">
      <c r="A6269" s="1"/>
    </row>
    <row r="6270" spans="1:1">
      <c r="A6270" s="1"/>
    </row>
    <row r="6271" spans="1:1">
      <c r="A6271" s="1"/>
    </row>
    <row r="6272" spans="1:1">
      <c r="A6272" s="1"/>
    </row>
    <row r="6273" spans="1:1">
      <c r="A6273" s="1"/>
    </row>
    <row r="6274" spans="1:1">
      <c r="A6274" s="1"/>
    </row>
    <row r="6275" spans="1:1">
      <c r="A6275" s="1"/>
    </row>
    <row r="6276" spans="1:1">
      <c r="A6276" s="1"/>
    </row>
    <row r="6277" spans="1:1">
      <c r="A6277" s="1"/>
    </row>
    <row r="6278" spans="1:1">
      <c r="A6278" s="1"/>
    </row>
    <row r="6279" spans="1:1">
      <c r="A6279" s="1"/>
    </row>
    <row r="6280" spans="1:1">
      <c r="A6280" s="1"/>
    </row>
    <row r="6281" spans="1:1">
      <c r="A6281" s="1"/>
    </row>
    <row r="6282" spans="1:1">
      <c r="A6282" s="1"/>
    </row>
    <row r="6283" spans="1:1">
      <c r="A6283" s="1"/>
    </row>
    <row r="6284" spans="1:1">
      <c r="A6284" s="1"/>
    </row>
    <row r="6285" spans="1:1">
      <c r="A6285" s="1"/>
    </row>
    <row r="6286" spans="1:1">
      <c r="A6286" s="1"/>
    </row>
    <row r="6287" spans="1:1">
      <c r="A6287" s="1"/>
    </row>
    <row r="6288" spans="1:1">
      <c r="A6288" s="1"/>
    </row>
    <row r="6289" spans="1:1">
      <c r="A6289" s="1"/>
    </row>
    <row r="6290" spans="1:1">
      <c r="A6290" s="1"/>
    </row>
    <row r="6291" spans="1:1">
      <c r="A6291" s="1"/>
    </row>
    <row r="6292" spans="1:1">
      <c r="A6292" s="1"/>
    </row>
    <row r="6293" spans="1:1">
      <c r="A6293" s="1"/>
    </row>
    <row r="6294" spans="1:1">
      <c r="A6294" s="1"/>
    </row>
    <row r="6295" spans="1:1">
      <c r="A6295" s="1"/>
    </row>
    <row r="6296" spans="1:1">
      <c r="A6296" s="1"/>
    </row>
    <row r="6297" spans="1:1">
      <c r="A6297" s="1"/>
    </row>
    <row r="6298" spans="1:1">
      <c r="A6298" s="1"/>
    </row>
    <row r="6299" spans="1:1">
      <c r="A6299" s="1"/>
    </row>
    <row r="6300" spans="1:1">
      <c r="A6300" s="1"/>
    </row>
    <row r="6301" spans="1:1">
      <c r="A6301" s="1"/>
    </row>
    <row r="6302" spans="1:1">
      <c r="A6302" s="1"/>
    </row>
    <row r="6303" spans="1:1">
      <c r="A6303" s="1"/>
    </row>
    <row r="6304" spans="1:1">
      <c r="A6304" s="1"/>
    </row>
    <row r="6305" spans="1:1">
      <c r="A6305" s="1"/>
    </row>
    <row r="6306" spans="1:1">
      <c r="A6306" s="1"/>
    </row>
    <row r="6307" spans="1:1">
      <c r="A6307" s="1"/>
    </row>
    <row r="6308" spans="1:1">
      <c r="A6308" s="1"/>
    </row>
    <row r="6309" spans="1:1">
      <c r="A6309" s="1"/>
    </row>
    <row r="6310" spans="1:1">
      <c r="A6310" s="1"/>
    </row>
    <row r="6311" spans="1:1">
      <c r="A6311" s="1"/>
    </row>
    <row r="6312" spans="1:1">
      <c r="A6312" s="1"/>
    </row>
    <row r="6313" spans="1:1">
      <c r="A6313" s="1"/>
    </row>
    <row r="6314" spans="1:1">
      <c r="A6314" s="1"/>
    </row>
    <row r="6315" spans="1:1">
      <c r="A6315" s="1"/>
    </row>
    <row r="6316" spans="1:1">
      <c r="A6316" s="1"/>
    </row>
    <row r="6317" spans="1:1">
      <c r="A6317" s="1"/>
    </row>
    <row r="6318" spans="1:1">
      <c r="A6318" s="1"/>
    </row>
    <row r="6319" spans="1:1">
      <c r="A6319" s="1"/>
    </row>
    <row r="6320" spans="1:1">
      <c r="A6320" s="1"/>
    </row>
    <row r="6321" spans="1:1">
      <c r="A6321" s="1"/>
    </row>
    <row r="6322" spans="1:1">
      <c r="A6322" s="1"/>
    </row>
    <row r="6323" spans="1:1">
      <c r="A6323" s="1"/>
    </row>
    <row r="6324" spans="1:1">
      <c r="A6324" s="1"/>
    </row>
    <row r="6325" spans="1:1">
      <c r="A6325" s="1"/>
    </row>
    <row r="6326" spans="1:1">
      <c r="A6326" s="1"/>
    </row>
    <row r="6327" spans="1:1">
      <c r="A6327" s="1"/>
    </row>
    <row r="6328" spans="1:1">
      <c r="A6328" s="1"/>
    </row>
    <row r="6329" spans="1:1">
      <c r="A6329" s="1"/>
    </row>
    <row r="6330" spans="1:1">
      <c r="A6330" s="1"/>
    </row>
    <row r="6331" spans="1:1">
      <c r="A6331" s="1"/>
    </row>
    <row r="6332" spans="1:1">
      <c r="A6332" s="1"/>
    </row>
    <row r="6333" spans="1:1">
      <c r="A6333" s="1"/>
    </row>
    <row r="6334" spans="1:1">
      <c r="A6334" s="1"/>
    </row>
    <row r="6335" spans="1:1">
      <c r="A6335" s="1"/>
    </row>
    <row r="6336" spans="1:1">
      <c r="A6336" s="1"/>
    </row>
    <row r="6337" spans="1:1">
      <c r="A6337" s="1"/>
    </row>
    <row r="6338" spans="1:1">
      <c r="A6338" s="1"/>
    </row>
    <row r="6339" spans="1:1">
      <c r="A6339" s="1"/>
    </row>
    <row r="6340" spans="1:1">
      <c r="A6340" s="1"/>
    </row>
    <row r="6341" spans="1:1">
      <c r="A6341" s="1"/>
    </row>
    <row r="6342" spans="1:1">
      <c r="A6342" s="1"/>
    </row>
    <row r="6343" spans="1:1">
      <c r="A6343" s="1"/>
    </row>
    <row r="6344" spans="1:1">
      <c r="A6344" s="1"/>
    </row>
    <row r="6345" spans="1:1">
      <c r="A6345" s="1"/>
    </row>
    <row r="6346" spans="1:1">
      <c r="A6346" s="1"/>
    </row>
    <row r="6347" spans="1:1">
      <c r="A6347" s="1"/>
    </row>
    <row r="6348" spans="1:1">
      <c r="A6348" s="1"/>
    </row>
    <row r="6349" spans="1:1">
      <c r="A6349" s="1"/>
    </row>
    <row r="6350" spans="1:1">
      <c r="A6350" s="1"/>
    </row>
    <row r="6351" spans="1:1">
      <c r="A6351" s="1"/>
    </row>
    <row r="6352" spans="1:1">
      <c r="A6352" s="1"/>
    </row>
    <row r="6353" spans="1:1">
      <c r="A6353" s="1"/>
    </row>
    <row r="6354" spans="1:1">
      <c r="A6354" s="1"/>
    </row>
    <row r="6355" spans="1:1">
      <c r="A6355" s="1"/>
    </row>
    <row r="6356" spans="1:1">
      <c r="A6356" s="1"/>
    </row>
    <row r="6357" spans="1:1">
      <c r="A6357" s="1"/>
    </row>
    <row r="6358" spans="1:1">
      <c r="A6358" s="1"/>
    </row>
    <row r="6359" spans="1:1">
      <c r="A6359" s="1"/>
    </row>
    <row r="6360" spans="1:1">
      <c r="A6360" s="1"/>
    </row>
    <row r="6361" spans="1:1">
      <c r="A6361" s="1"/>
    </row>
    <row r="6362" spans="1:1">
      <c r="A6362" s="1"/>
    </row>
    <row r="6363" spans="1:1">
      <c r="A6363" s="1"/>
    </row>
    <row r="6364" spans="1:1">
      <c r="A6364" s="1"/>
    </row>
    <row r="6365" spans="1:1">
      <c r="A6365" s="1"/>
    </row>
    <row r="6366" spans="1:1">
      <c r="A6366" s="1"/>
    </row>
    <row r="6367" spans="1:1">
      <c r="A6367" s="1"/>
    </row>
    <row r="6368" spans="1:1">
      <c r="A6368" s="1"/>
    </row>
    <row r="6369" spans="1:1">
      <c r="A6369" s="1"/>
    </row>
    <row r="6370" spans="1:1">
      <c r="A6370" s="1"/>
    </row>
    <row r="6371" spans="1:1">
      <c r="A6371" s="1"/>
    </row>
    <row r="6372" spans="1:1">
      <c r="A6372" s="1"/>
    </row>
    <row r="6373" spans="1:1">
      <c r="A6373" s="1"/>
    </row>
    <row r="6374" spans="1:1">
      <c r="A6374" s="1"/>
    </row>
    <row r="6375" spans="1:1">
      <c r="A6375" s="1"/>
    </row>
    <row r="6376" spans="1:1">
      <c r="A6376" s="1"/>
    </row>
    <row r="6377" spans="1:1">
      <c r="A6377" s="1"/>
    </row>
    <row r="6378" spans="1:1">
      <c r="A6378" s="1"/>
    </row>
    <row r="6379" spans="1:1">
      <c r="A6379" s="1"/>
    </row>
    <row r="6380" spans="1:1">
      <c r="A6380" s="1"/>
    </row>
    <row r="6381" spans="1:1">
      <c r="A6381" s="1"/>
    </row>
    <row r="6382" spans="1:1">
      <c r="A6382" s="1"/>
    </row>
    <row r="6383" spans="1:1">
      <c r="A6383" s="1"/>
    </row>
    <row r="6384" spans="1:1">
      <c r="A6384" s="1"/>
    </row>
    <row r="6385" spans="1:1">
      <c r="A6385" s="1"/>
    </row>
    <row r="6386" spans="1:1">
      <c r="A6386" s="1"/>
    </row>
    <row r="6387" spans="1:1">
      <c r="A6387" s="1"/>
    </row>
    <row r="6388" spans="1:1">
      <c r="A6388" s="1"/>
    </row>
    <row r="6389" spans="1:1">
      <c r="A6389" s="1"/>
    </row>
    <row r="6390" spans="1:1">
      <c r="A6390" s="1"/>
    </row>
    <row r="6391" spans="1:1">
      <c r="A6391" s="1"/>
    </row>
    <row r="6392" spans="1:1">
      <c r="A6392" s="1"/>
    </row>
    <row r="6393" spans="1:1">
      <c r="A6393" s="1"/>
    </row>
    <row r="6394" spans="1:1">
      <c r="A6394" s="1"/>
    </row>
    <row r="6395" spans="1:1">
      <c r="A6395" s="1"/>
    </row>
    <row r="6396" spans="1:1">
      <c r="A6396" s="1"/>
    </row>
    <row r="6397" spans="1:1">
      <c r="A6397" s="1"/>
    </row>
    <row r="6398" spans="1:1">
      <c r="A6398" s="1"/>
    </row>
    <row r="6399" spans="1:1">
      <c r="A6399" s="1"/>
    </row>
    <row r="6400" spans="1:1">
      <c r="A6400" s="1"/>
    </row>
    <row r="6401" spans="1:1">
      <c r="A6401" s="1"/>
    </row>
    <row r="6402" spans="1:1">
      <c r="A6402" s="1"/>
    </row>
    <row r="6403" spans="1:1">
      <c r="A6403" s="1"/>
    </row>
    <row r="6404" spans="1:1">
      <c r="A6404" s="1"/>
    </row>
    <row r="6405" spans="1:1">
      <c r="A6405" s="1"/>
    </row>
    <row r="6406" spans="1:1">
      <c r="A6406" s="1"/>
    </row>
    <row r="6407" spans="1:1">
      <c r="A6407" s="1"/>
    </row>
    <row r="6408" spans="1:1">
      <c r="A6408" s="1"/>
    </row>
    <row r="6409" spans="1:1">
      <c r="A6409" s="1"/>
    </row>
    <row r="6410" spans="1:1">
      <c r="A6410" s="1"/>
    </row>
    <row r="6411" spans="1:1">
      <c r="A6411" s="1"/>
    </row>
    <row r="6412" spans="1:1">
      <c r="A6412" s="1"/>
    </row>
    <row r="6413" spans="1:1">
      <c r="A6413" s="1"/>
    </row>
    <row r="6414" spans="1:1">
      <c r="A6414" s="1"/>
    </row>
    <row r="6415" spans="1:1">
      <c r="A6415" s="1"/>
    </row>
    <row r="6416" spans="1:1">
      <c r="A6416" s="1"/>
    </row>
    <row r="6417" spans="1:1">
      <c r="A6417" s="1"/>
    </row>
    <row r="6418" spans="1:1">
      <c r="A6418" s="1"/>
    </row>
    <row r="6419" spans="1:1">
      <c r="A6419" s="1"/>
    </row>
    <row r="6420" spans="1:1">
      <c r="A6420" s="1"/>
    </row>
    <row r="6421" spans="1:1">
      <c r="A6421" s="1"/>
    </row>
    <row r="6422" spans="1:1">
      <c r="A6422" s="1"/>
    </row>
    <row r="6423" spans="1:1">
      <c r="A6423" s="1"/>
    </row>
    <row r="6424" spans="1:1">
      <c r="A6424" s="1"/>
    </row>
    <row r="6425" spans="1:1">
      <c r="A6425" s="1"/>
    </row>
    <row r="6426" spans="1:1">
      <c r="A6426" s="1"/>
    </row>
    <row r="6427" spans="1:1">
      <c r="A6427" s="1"/>
    </row>
    <row r="6428" spans="1:1">
      <c r="A6428" s="1"/>
    </row>
    <row r="6429" spans="1:1">
      <c r="A6429" s="1"/>
    </row>
    <row r="6430" spans="1:1">
      <c r="A6430" s="1"/>
    </row>
    <row r="6431" spans="1:1">
      <c r="A6431" s="1"/>
    </row>
    <row r="6432" spans="1:1">
      <c r="A6432" s="1"/>
    </row>
    <row r="6433" spans="1:1">
      <c r="A6433" s="1"/>
    </row>
    <row r="6434" spans="1:1">
      <c r="A6434" s="1"/>
    </row>
    <row r="6435" spans="1:1">
      <c r="A6435" s="1"/>
    </row>
    <row r="6436" spans="1:1">
      <c r="A6436" s="1"/>
    </row>
    <row r="6437" spans="1:1">
      <c r="A6437" s="1"/>
    </row>
    <row r="6438" spans="1:1">
      <c r="A6438" s="1"/>
    </row>
    <row r="6439" spans="1:1">
      <c r="A6439" s="1"/>
    </row>
    <row r="6440" spans="1:1">
      <c r="A6440" s="1"/>
    </row>
    <row r="6441" spans="1:1">
      <c r="A6441" s="1"/>
    </row>
    <row r="6442" spans="1:1">
      <c r="A6442" s="1"/>
    </row>
    <row r="6443" spans="1:1">
      <c r="A6443" s="1"/>
    </row>
    <row r="6444" spans="1:1">
      <c r="A6444" s="1"/>
    </row>
    <row r="6445" spans="1:1">
      <c r="A6445" s="1"/>
    </row>
    <row r="6446" spans="1:1">
      <c r="A6446" s="1"/>
    </row>
    <row r="6447" spans="1:1">
      <c r="A6447" s="1"/>
    </row>
    <row r="6448" spans="1:1">
      <c r="A6448" s="1"/>
    </row>
    <row r="6449" spans="1:1">
      <c r="A6449" s="1"/>
    </row>
    <row r="6450" spans="1:1">
      <c r="A6450" s="1"/>
    </row>
    <row r="6451" spans="1:1">
      <c r="A6451" s="1"/>
    </row>
    <row r="6452" spans="1:1">
      <c r="A6452" s="1"/>
    </row>
    <row r="6453" spans="1:1">
      <c r="A6453" s="1"/>
    </row>
    <row r="6454" spans="1:1">
      <c r="A6454" s="1"/>
    </row>
    <row r="6455" spans="1:1">
      <c r="A6455" s="1"/>
    </row>
    <row r="6456" spans="1:1">
      <c r="A6456" s="1"/>
    </row>
    <row r="6457" spans="1:1">
      <c r="A6457" s="1"/>
    </row>
    <row r="6458" spans="1:1">
      <c r="A6458" s="1"/>
    </row>
    <row r="6459" spans="1:1">
      <c r="A6459" s="1"/>
    </row>
    <row r="6460" spans="1:1">
      <c r="A6460" s="1"/>
    </row>
    <row r="6461" spans="1:1">
      <c r="A6461" s="1"/>
    </row>
    <row r="6462" spans="1:1">
      <c r="A6462" s="1"/>
    </row>
    <row r="6463" spans="1:1">
      <c r="A6463" s="1"/>
    </row>
    <row r="6464" spans="1:1">
      <c r="A6464" s="1"/>
    </row>
    <row r="6465" spans="1:1">
      <c r="A6465" s="1"/>
    </row>
    <row r="6466" spans="1:1">
      <c r="A6466" s="1"/>
    </row>
    <row r="6467" spans="1:1">
      <c r="A6467" s="1"/>
    </row>
    <row r="6468" spans="1:1">
      <c r="A6468" s="1"/>
    </row>
    <row r="6469" spans="1:1">
      <c r="A6469" s="1"/>
    </row>
    <row r="6470" spans="1:1">
      <c r="A6470" s="1"/>
    </row>
    <row r="6471" spans="1:1">
      <c r="A6471" s="1"/>
    </row>
    <row r="6472" spans="1:1">
      <c r="A6472" s="1"/>
    </row>
    <row r="6473" spans="1:1">
      <c r="A6473" s="1"/>
    </row>
    <row r="6474" spans="1:1">
      <c r="A6474" s="1"/>
    </row>
    <row r="6475" spans="1:1">
      <c r="A6475" s="1"/>
    </row>
    <row r="6476" spans="1:1">
      <c r="A6476" s="1"/>
    </row>
    <row r="6477" spans="1:1">
      <c r="A6477" s="1"/>
    </row>
    <row r="6478" spans="1:1">
      <c r="A6478" s="1"/>
    </row>
    <row r="6479" spans="1:1">
      <c r="A6479" s="1"/>
    </row>
    <row r="6480" spans="1:1">
      <c r="A6480" s="1"/>
    </row>
    <row r="6481" spans="1:1">
      <c r="A6481" s="1"/>
    </row>
    <row r="6482" spans="1:1">
      <c r="A6482" s="1"/>
    </row>
    <row r="6483" spans="1:1">
      <c r="A6483" s="1"/>
    </row>
    <row r="6484" spans="1:1">
      <c r="A6484" s="1"/>
    </row>
    <row r="6485" spans="1:1">
      <c r="A6485" s="1"/>
    </row>
    <row r="6486" spans="1:1">
      <c r="A6486" s="1"/>
    </row>
    <row r="6487" spans="1:1">
      <c r="A6487" s="1"/>
    </row>
    <row r="6488" spans="1:1">
      <c r="A6488" s="1"/>
    </row>
    <row r="6489" spans="1:1">
      <c r="A6489" s="1"/>
    </row>
    <row r="6490" spans="1:1">
      <c r="A6490" s="1"/>
    </row>
    <row r="6491" spans="1:1">
      <c r="A6491" s="1"/>
    </row>
    <row r="6492" spans="1:1">
      <c r="A6492" s="1"/>
    </row>
    <row r="6493" spans="1:1">
      <c r="A6493" s="1"/>
    </row>
    <row r="6494" spans="1:1">
      <c r="A6494" s="1"/>
    </row>
    <row r="6495" spans="1:1">
      <c r="A6495" s="1"/>
    </row>
    <row r="6496" spans="1:1">
      <c r="A6496" s="1"/>
    </row>
    <row r="6497" spans="1:1">
      <c r="A6497" s="1"/>
    </row>
    <row r="6498" spans="1:1">
      <c r="A6498" s="1"/>
    </row>
    <row r="6499" spans="1:1">
      <c r="A6499" s="1"/>
    </row>
    <row r="6500" spans="1:1">
      <c r="A6500" s="1"/>
    </row>
    <row r="6501" spans="1:1">
      <c r="A6501" s="1"/>
    </row>
    <row r="6502" spans="1:1">
      <c r="A6502" s="1"/>
    </row>
    <row r="6503" spans="1:1">
      <c r="A6503" s="1"/>
    </row>
    <row r="6504" spans="1:1">
      <c r="A6504" s="1"/>
    </row>
    <row r="6505" spans="1:1">
      <c r="A6505" s="1"/>
    </row>
    <row r="6506" spans="1:1">
      <c r="A6506" s="1"/>
    </row>
    <row r="6507" spans="1:1">
      <c r="A6507" s="1"/>
    </row>
    <row r="6508" spans="1:1">
      <c r="A6508" s="1"/>
    </row>
    <row r="6509" spans="1:1">
      <c r="A6509" s="1"/>
    </row>
    <row r="6510" spans="1:1">
      <c r="A6510" s="1"/>
    </row>
    <row r="6511" spans="1:1">
      <c r="A6511" s="1"/>
    </row>
    <row r="6512" spans="1:1">
      <c r="A6512" s="1"/>
    </row>
    <row r="6513" spans="1:1">
      <c r="A6513" s="1"/>
    </row>
    <row r="6514" spans="1:1">
      <c r="A6514" s="1"/>
    </row>
    <row r="6515" spans="1:1">
      <c r="A6515" s="1"/>
    </row>
    <row r="6516" spans="1:1">
      <c r="A6516" s="1"/>
    </row>
    <row r="6517" spans="1:1">
      <c r="A6517" s="1"/>
    </row>
    <row r="6518" spans="1:1">
      <c r="A6518" s="1"/>
    </row>
    <row r="6519" spans="1:1">
      <c r="A6519" s="1"/>
    </row>
    <row r="6520" spans="1:1">
      <c r="A6520" s="1"/>
    </row>
    <row r="6521" spans="1:1">
      <c r="A6521" s="1"/>
    </row>
    <row r="6522" spans="1:1">
      <c r="A6522" s="1"/>
    </row>
    <row r="6523" spans="1:1">
      <c r="A6523" s="1"/>
    </row>
    <row r="6524" spans="1:1">
      <c r="A6524" s="1"/>
    </row>
    <row r="6525" spans="1:1">
      <c r="A6525" s="1"/>
    </row>
    <row r="6526" spans="1:1">
      <c r="A6526" s="1"/>
    </row>
    <row r="6527" spans="1:1">
      <c r="A6527" s="1"/>
    </row>
    <row r="6528" spans="1:1">
      <c r="A6528" s="1"/>
    </row>
    <row r="6529" spans="1:1">
      <c r="A6529" s="1"/>
    </row>
    <row r="6530" spans="1:1">
      <c r="A6530" s="1"/>
    </row>
    <row r="6531" spans="1:1">
      <c r="A6531" s="1"/>
    </row>
    <row r="6532" spans="1:1">
      <c r="A6532" s="1"/>
    </row>
    <row r="6533" spans="1:1">
      <c r="A6533" s="1"/>
    </row>
    <row r="6534" spans="1:1">
      <c r="A6534" s="1"/>
    </row>
    <row r="6535" spans="1:1">
      <c r="A6535" s="1"/>
    </row>
    <row r="6536" spans="1:1">
      <c r="A6536" s="1"/>
    </row>
    <row r="6537" spans="1:1">
      <c r="A6537" s="1"/>
    </row>
    <row r="6538" spans="1:1">
      <c r="A6538" s="1"/>
    </row>
    <row r="6539" spans="1:1">
      <c r="A6539" s="1"/>
    </row>
    <row r="6540" spans="1:1">
      <c r="A6540" s="1"/>
    </row>
    <row r="6541" spans="1:1">
      <c r="A6541" s="1"/>
    </row>
    <row r="6542" spans="1:1">
      <c r="A6542" s="1"/>
    </row>
    <row r="6543" spans="1:1">
      <c r="A6543" s="1"/>
    </row>
    <row r="6544" spans="1:1">
      <c r="A6544" s="1"/>
    </row>
    <row r="6545" spans="1:1">
      <c r="A6545" s="1"/>
    </row>
    <row r="6546" spans="1:1">
      <c r="A6546" s="1"/>
    </row>
    <row r="6547" spans="1:1">
      <c r="A6547" s="1"/>
    </row>
    <row r="6548" spans="1:1">
      <c r="A6548" s="1"/>
    </row>
    <row r="6549" spans="1:1">
      <c r="A6549" s="1"/>
    </row>
    <row r="6550" spans="1:1">
      <c r="A6550" s="1"/>
    </row>
    <row r="6551" spans="1:1">
      <c r="A6551" s="1"/>
    </row>
    <row r="6552" spans="1:1">
      <c r="A6552" s="1"/>
    </row>
    <row r="6553" spans="1:1">
      <c r="A6553" s="1"/>
    </row>
    <row r="6554" spans="1:1">
      <c r="A6554" s="1"/>
    </row>
    <row r="6555" spans="1:1">
      <c r="A6555" s="1"/>
    </row>
    <row r="6556" spans="1:1">
      <c r="A6556" s="1"/>
    </row>
    <row r="6557" spans="1:1">
      <c r="A6557" s="1"/>
    </row>
    <row r="6558" spans="1:1">
      <c r="A6558" s="1"/>
    </row>
    <row r="6559" spans="1:1">
      <c r="A6559" s="1"/>
    </row>
    <row r="6560" spans="1:1">
      <c r="A6560" s="1"/>
    </row>
    <row r="6561" spans="1:1">
      <c r="A6561" s="1"/>
    </row>
    <row r="6562" spans="1:1">
      <c r="A6562" s="1"/>
    </row>
    <row r="6563" spans="1:1">
      <c r="A6563" s="1"/>
    </row>
    <row r="6564" spans="1:1">
      <c r="A6564" s="1"/>
    </row>
    <row r="6565" spans="1:1">
      <c r="A6565" s="1"/>
    </row>
    <row r="6566" spans="1:1">
      <c r="A6566" s="1"/>
    </row>
    <row r="6567" spans="1:1">
      <c r="A6567" s="1"/>
    </row>
    <row r="6568" spans="1:1">
      <c r="A6568" s="1"/>
    </row>
    <row r="6569" spans="1:1">
      <c r="A6569" s="1"/>
    </row>
    <row r="6570" spans="1:1">
      <c r="A6570" s="1"/>
    </row>
    <row r="6571" spans="1:1">
      <c r="A6571" s="1"/>
    </row>
    <row r="6572" spans="1:1">
      <c r="A6572" s="1"/>
    </row>
    <row r="6573" spans="1:1">
      <c r="A6573" s="1"/>
    </row>
    <row r="6574" spans="1:1">
      <c r="A6574" s="1"/>
    </row>
    <row r="6575" spans="1:1">
      <c r="A6575" s="1"/>
    </row>
    <row r="6576" spans="1:1">
      <c r="A6576" s="1"/>
    </row>
    <row r="6577" spans="1:1">
      <c r="A6577" s="1"/>
    </row>
    <row r="6578" spans="1:1">
      <c r="A6578" s="1"/>
    </row>
    <row r="6579" spans="1:1">
      <c r="A6579" s="1"/>
    </row>
    <row r="6580" spans="1:1">
      <c r="A6580" s="1"/>
    </row>
    <row r="6581" spans="1:1">
      <c r="A6581" s="1"/>
    </row>
    <row r="6582" spans="1:1">
      <c r="A6582" s="1"/>
    </row>
    <row r="6583" spans="1:1">
      <c r="A6583" s="1"/>
    </row>
    <row r="6584" spans="1:1">
      <c r="A6584" s="1"/>
    </row>
    <row r="6585" spans="1:1">
      <c r="A6585" s="1"/>
    </row>
    <row r="6586" spans="1:1">
      <c r="A6586" s="1"/>
    </row>
    <row r="6587" spans="1:1">
      <c r="A6587" s="1"/>
    </row>
    <row r="6588" spans="1:1">
      <c r="A6588" s="1"/>
    </row>
    <row r="6589" spans="1:1">
      <c r="A6589" s="1"/>
    </row>
    <row r="6590" spans="1:1">
      <c r="A6590" s="1"/>
    </row>
    <row r="6591" spans="1:1">
      <c r="A6591" s="1"/>
    </row>
    <row r="6592" spans="1:1">
      <c r="A6592" s="1"/>
    </row>
    <row r="6593" spans="1:1">
      <c r="A6593" s="1"/>
    </row>
    <row r="6594" spans="1:1">
      <c r="A6594" s="1"/>
    </row>
    <row r="6595" spans="1:1">
      <c r="A6595" s="1"/>
    </row>
    <row r="6596" spans="1:1">
      <c r="A6596" s="1"/>
    </row>
    <row r="6597" spans="1:1">
      <c r="A6597" s="1"/>
    </row>
    <row r="6598" spans="1:1">
      <c r="A6598" s="1"/>
    </row>
    <row r="6599" spans="1:1">
      <c r="A6599" s="1"/>
    </row>
    <row r="6600" spans="1:1">
      <c r="A6600" s="1"/>
    </row>
    <row r="6601" spans="1:1">
      <c r="A6601" s="1"/>
    </row>
    <row r="6602" spans="1:1">
      <c r="A6602" s="1"/>
    </row>
    <row r="6603" spans="1:1">
      <c r="A6603" s="1"/>
    </row>
    <row r="6604" spans="1:1">
      <c r="A6604" s="1"/>
    </row>
    <row r="6605" spans="1:1">
      <c r="A6605" s="1"/>
    </row>
    <row r="6606" spans="1:1">
      <c r="A6606" s="1"/>
    </row>
    <row r="6607" spans="1:1">
      <c r="A6607" s="1"/>
    </row>
    <row r="6608" spans="1:1">
      <c r="A6608" s="1"/>
    </row>
    <row r="6609" spans="1:1">
      <c r="A6609" s="1"/>
    </row>
    <row r="6610" spans="1:1">
      <c r="A6610" s="1"/>
    </row>
    <row r="6611" spans="1:1">
      <c r="A6611" s="1"/>
    </row>
    <row r="6612" spans="1:1">
      <c r="A6612" s="1"/>
    </row>
    <row r="6613" spans="1:1">
      <c r="A6613" s="1"/>
    </row>
    <row r="6614" spans="1:1">
      <c r="A6614" s="1"/>
    </row>
    <row r="6615" spans="1:1">
      <c r="A6615" s="1"/>
    </row>
    <row r="6616" spans="1:1">
      <c r="A6616" s="1"/>
    </row>
    <row r="6617" spans="1:1">
      <c r="A6617" s="1"/>
    </row>
    <row r="6618" spans="1:1">
      <c r="A6618" s="1"/>
    </row>
    <row r="6619" spans="1:1">
      <c r="A6619" s="1"/>
    </row>
    <row r="6620" spans="1:1">
      <c r="A6620" s="1"/>
    </row>
    <row r="6621" spans="1:1">
      <c r="A6621" s="1"/>
    </row>
    <row r="6622" spans="1:1">
      <c r="A6622" s="1"/>
    </row>
    <row r="6623" spans="1:1">
      <c r="A6623" s="1"/>
    </row>
    <row r="6624" spans="1:1">
      <c r="A6624" s="1"/>
    </row>
    <row r="6625" spans="1:1">
      <c r="A6625" s="1"/>
    </row>
    <row r="6626" spans="1:1">
      <c r="A6626" s="1"/>
    </row>
    <row r="6627" spans="1:1">
      <c r="A6627" s="1"/>
    </row>
    <row r="6628" spans="1:1">
      <c r="A6628" s="1"/>
    </row>
    <row r="6629" spans="1:1">
      <c r="A6629" s="1"/>
    </row>
    <row r="6630" spans="1:1">
      <c r="A6630" s="1"/>
    </row>
    <row r="6631" spans="1:1">
      <c r="A6631" s="1"/>
    </row>
    <row r="6632" spans="1:1">
      <c r="A6632" s="1"/>
    </row>
    <row r="6633" spans="1:1">
      <c r="A6633" s="1"/>
    </row>
    <row r="6634" spans="1:1">
      <c r="A6634" s="1"/>
    </row>
    <row r="6635" spans="1:1">
      <c r="A6635" s="1"/>
    </row>
    <row r="6636" spans="1:1">
      <c r="A6636" s="1"/>
    </row>
    <row r="6637" spans="1:1">
      <c r="A6637" s="1"/>
    </row>
    <row r="6638" spans="1:1">
      <c r="A6638" s="1"/>
    </row>
    <row r="6639" spans="1:1">
      <c r="A6639" s="1"/>
    </row>
    <row r="6640" spans="1:1">
      <c r="A6640" s="1"/>
    </row>
    <row r="6641" spans="1:1">
      <c r="A6641" s="1"/>
    </row>
    <row r="6642" spans="1:1">
      <c r="A6642" s="1"/>
    </row>
    <row r="6643" spans="1:1">
      <c r="A6643" s="1"/>
    </row>
    <row r="6644" spans="1:1">
      <c r="A6644" s="1"/>
    </row>
    <row r="6645" spans="1:1">
      <c r="A6645" s="1"/>
    </row>
    <row r="6646" spans="1:1">
      <c r="A6646" s="1"/>
    </row>
    <row r="6647" spans="1:1">
      <c r="A6647" s="1"/>
    </row>
    <row r="6648" spans="1:1">
      <c r="A6648" s="1"/>
    </row>
    <row r="6649" spans="1:1">
      <c r="A6649" s="1"/>
    </row>
    <row r="6650" spans="1:1">
      <c r="A6650" s="1"/>
    </row>
    <row r="6651" spans="1:1">
      <c r="A6651" s="1"/>
    </row>
    <row r="6652" spans="1:1">
      <c r="A6652" s="1"/>
    </row>
    <row r="6653" spans="1:1">
      <c r="A6653" s="1"/>
    </row>
    <row r="6654" spans="1:1">
      <c r="A6654" s="1"/>
    </row>
    <row r="6655" spans="1:1">
      <c r="A6655" s="1"/>
    </row>
    <row r="6656" spans="1:1">
      <c r="A6656" s="1"/>
    </row>
    <row r="6657" spans="1:1">
      <c r="A6657" s="1"/>
    </row>
    <row r="6658" spans="1:1">
      <c r="A6658" s="1"/>
    </row>
    <row r="6659" spans="1:1">
      <c r="A6659" s="1"/>
    </row>
    <row r="6660" spans="1:1">
      <c r="A6660" s="1"/>
    </row>
    <row r="6661" spans="1:1">
      <c r="A6661" s="1"/>
    </row>
    <row r="6662" spans="1:1">
      <c r="A6662" s="1"/>
    </row>
    <row r="6663" spans="1:1">
      <c r="A6663" s="1"/>
    </row>
    <row r="6664" spans="1:1">
      <c r="A6664" s="1"/>
    </row>
    <row r="6665" spans="1:1">
      <c r="A6665" s="1"/>
    </row>
    <row r="6666" spans="1:1">
      <c r="A6666" s="1"/>
    </row>
    <row r="6667" spans="1:1">
      <c r="A6667" s="1"/>
    </row>
    <row r="6668" spans="1:1">
      <c r="A6668" s="1"/>
    </row>
    <row r="6669" spans="1:1">
      <c r="A6669" s="1"/>
    </row>
    <row r="6670" spans="1:1">
      <c r="A6670" s="1"/>
    </row>
    <row r="6671" spans="1:1">
      <c r="A6671" s="1"/>
    </row>
    <row r="6672" spans="1:1">
      <c r="A6672" s="1"/>
    </row>
    <row r="6673" spans="1:1">
      <c r="A6673" s="1"/>
    </row>
    <row r="6674" spans="1:1">
      <c r="A6674" s="1"/>
    </row>
    <row r="6675" spans="1:1">
      <c r="A6675" s="1"/>
    </row>
    <row r="6676" spans="1:1">
      <c r="A6676" s="1"/>
    </row>
    <row r="6677" spans="1:1">
      <c r="A6677" s="1"/>
    </row>
    <row r="6678" spans="1:1">
      <c r="A6678" s="1"/>
    </row>
    <row r="6679" spans="1:1">
      <c r="A6679" s="1"/>
    </row>
    <row r="6680" spans="1:1">
      <c r="A6680" s="1"/>
    </row>
    <row r="6681" spans="1:1">
      <c r="A6681" s="1"/>
    </row>
    <row r="6682" spans="1:1">
      <c r="A6682" s="1"/>
    </row>
    <row r="6683" spans="1:1">
      <c r="A6683" s="1"/>
    </row>
    <row r="6684" spans="1:1">
      <c r="A6684" s="1"/>
    </row>
    <row r="6685" spans="1:1">
      <c r="A6685" s="1"/>
    </row>
    <row r="6686" spans="1:1">
      <c r="A6686" s="1"/>
    </row>
    <row r="6687" spans="1:1">
      <c r="A6687" s="1"/>
    </row>
    <row r="6688" spans="1:1">
      <c r="A6688" s="1"/>
    </row>
    <row r="6689" spans="1:1">
      <c r="A6689" s="1"/>
    </row>
    <row r="6690" spans="1:1">
      <c r="A6690" s="1"/>
    </row>
    <row r="6691" spans="1:1">
      <c r="A6691" s="1"/>
    </row>
    <row r="6692" spans="1:1">
      <c r="A6692" s="1"/>
    </row>
    <row r="6693" spans="1:1">
      <c r="A6693" s="1"/>
    </row>
    <row r="6694" spans="1:1">
      <c r="A6694" s="1"/>
    </row>
    <row r="6695" spans="1:1">
      <c r="A6695" s="1"/>
    </row>
    <row r="6696" spans="1:1">
      <c r="A6696" s="1"/>
    </row>
    <row r="6697" spans="1:1">
      <c r="A6697" s="1"/>
    </row>
    <row r="6698" spans="1:1">
      <c r="A6698" s="1"/>
    </row>
    <row r="6699" spans="1:1">
      <c r="A6699" s="1"/>
    </row>
    <row r="6700" spans="1:1">
      <c r="A6700" s="1"/>
    </row>
    <row r="6701" spans="1:1">
      <c r="A6701" s="1"/>
    </row>
    <row r="6702" spans="1:1">
      <c r="A6702" s="1"/>
    </row>
    <row r="6703" spans="1:1">
      <c r="A6703" s="1"/>
    </row>
    <row r="6704" spans="1:1">
      <c r="A6704" s="1"/>
    </row>
    <row r="6705" spans="1:1">
      <c r="A6705" s="1"/>
    </row>
    <row r="6706" spans="1:1">
      <c r="A6706" s="1"/>
    </row>
    <row r="6707" spans="1:1">
      <c r="A6707" s="1"/>
    </row>
    <row r="6708" spans="1:1">
      <c r="A6708" s="1"/>
    </row>
    <row r="6709" spans="1:1">
      <c r="A6709" s="1"/>
    </row>
    <row r="6710" spans="1:1">
      <c r="A6710" s="1"/>
    </row>
    <row r="6711" spans="1:1">
      <c r="A6711" s="1"/>
    </row>
    <row r="6712" spans="1:1">
      <c r="A6712" s="1"/>
    </row>
    <row r="6713" spans="1:1">
      <c r="A6713" s="1"/>
    </row>
    <row r="6714" spans="1:1">
      <c r="A6714" s="1"/>
    </row>
    <row r="6715" spans="1:1">
      <c r="A6715" s="1"/>
    </row>
    <row r="6716" spans="1:1">
      <c r="A6716" s="1"/>
    </row>
    <row r="6717" spans="1:1">
      <c r="A6717" s="1"/>
    </row>
    <row r="6718" spans="1:1">
      <c r="A6718" s="1"/>
    </row>
    <row r="6719" spans="1:1">
      <c r="A6719" s="1"/>
    </row>
    <row r="6720" spans="1:1">
      <c r="A6720" s="1"/>
    </row>
    <row r="6721" spans="1:1">
      <c r="A6721" s="1"/>
    </row>
    <row r="6722" spans="1:1">
      <c r="A6722" s="1"/>
    </row>
    <row r="6723" spans="1:1">
      <c r="A6723" s="1"/>
    </row>
    <row r="6724" spans="1:1">
      <c r="A6724" s="1"/>
    </row>
    <row r="6725" spans="1:1">
      <c r="A6725" s="1"/>
    </row>
    <row r="6726" spans="1:1">
      <c r="A6726" s="1"/>
    </row>
    <row r="6727" spans="1:1">
      <c r="A6727" s="1"/>
    </row>
    <row r="6728" spans="1:1">
      <c r="A6728" s="1"/>
    </row>
    <row r="6729" spans="1:1">
      <c r="A6729" s="1"/>
    </row>
    <row r="6730" spans="1:1">
      <c r="A6730" s="1"/>
    </row>
    <row r="6731" spans="1:1">
      <c r="A6731" s="1"/>
    </row>
    <row r="6732" spans="1:1">
      <c r="A6732" s="1"/>
    </row>
    <row r="6733" spans="1:1">
      <c r="A6733" s="1"/>
    </row>
    <row r="6734" spans="1:1">
      <c r="A6734" s="1"/>
    </row>
    <row r="6735" spans="1:1">
      <c r="A6735" s="1"/>
    </row>
    <row r="6736" spans="1:1">
      <c r="A6736" s="1"/>
    </row>
    <row r="6737" spans="1:1">
      <c r="A6737" s="1"/>
    </row>
    <row r="6738" spans="1:1">
      <c r="A6738" s="1"/>
    </row>
    <row r="6739" spans="1:1">
      <c r="A6739" s="1"/>
    </row>
    <row r="6740" spans="1:1">
      <c r="A6740" s="1"/>
    </row>
    <row r="6741" spans="1:1">
      <c r="A6741" s="1"/>
    </row>
    <row r="6742" spans="1:1">
      <c r="A6742" s="1"/>
    </row>
    <row r="6743" spans="1:1">
      <c r="A6743" s="1"/>
    </row>
    <row r="6744" spans="1:1">
      <c r="A6744" s="1"/>
    </row>
    <row r="6745" spans="1:1">
      <c r="A6745" s="1"/>
    </row>
    <row r="6746" spans="1:1">
      <c r="A6746" s="1"/>
    </row>
    <row r="6747" spans="1:1">
      <c r="A6747" s="1"/>
    </row>
    <row r="6748" spans="1:1">
      <c r="A6748" s="1"/>
    </row>
    <row r="6749" spans="1:1">
      <c r="A6749" s="1"/>
    </row>
    <row r="6750" spans="1:1">
      <c r="A6750" s="1"/>
    </row>
    <row r="6751" spans="1:1">
      <c r="A6751" s="1"/>
    </row>
    <row r="6752" spans="1:1">
      <c r="A6752" s="1"/>
    </row>
    <row r="6753" spans="1:1">
      <c r="A6753" s="1"/>
    </row>
    <row r="6754" spans="1:1">
      <c r="A6754" s="1"/>
    </row>
    <row r="6755" spans="1:1">
      <c r="A6755" s="1"/>
    </row>
    <row r="6756" spans="1:1">
      <c r="A6756" s="1"/>
    </row>
    <row r="6757" spans="1:1">
      <c r="A6757" s="1"/>
    </row>
    <row r="6758" spans="1:1">
      <c r="A6758" s="1"/>
    </row>
    <row r="6759" spans="1:1">
      <c r="A6759" s="1"/>
    </row>
    <row r="6760" spans="1:1">
      <c r="A6760" s="1"/>
    </row>
    <row r="6761" spans="1:1">
      <c r="A6761" s="1"/>
    </row>
    <row r="6762" spans="1:1">
      <c r="A6762" s="1"/>
    </row>
    <row r="6763" spans="1:1">
      <c r="A6763" s="1"/>
    </row>
    <row r="6764" spans="1:1">
      <c r="A6764" s="1"/>
    </row>
    <row r="6765" spans="1:1">
      <c r="A6765" s="1"/>
    </row>
    <row r="6766" spans="1:1">
      <c r="A6766" s="1"/>
    </row>
    <row r="6767" spans="1:1">
      <c r="A6767" s="1"/>
    </row>
    <row r="6768" spans="1:1">
      <c r="A6768" s="1"/>
    </row>
    <row r="6769" spans="1:1">
      <c r="A6769" s="1"/>
    </row>
    <row r="6770" spans="1:1">
      <c r="A6770" s="1"/>
    </row>
    <row r="6771" spans="1:1">
      <c r="A6771" s="1"/>
    </row>
    <row r="6772" spans="1:1">
      <c r="A6772" s="1"/>
    </row>
    <row r="6773" spans="1:1">
      <c r="A6773" s="1"/>
    </row>
    <row r="6774" spans="1:1">
      <c r="A6774" s="1"/>
    </row>
    <row r="6775" spans="1:1">
      <c r="A6775" s="1"/>
    </row>
    <row r="6776" spans="1:1">
      <c r="A6776" s="1"/>
    </row>
    <row r="6777" spans="1:1">
      <c r="A6777" s="1"/>
    </row>
    <row r="6778" spans="1:1">
      <c r="A6778" s="1"/>
    </row>
    <row r="6779" spans="1:1">
      <c r="A6779" s="1"/>
    </row>
    <row r="6780" spans="1:1">
      <c r="A6780" s="1"/>
    </row>
    <row r="6781" spans="1:1">
      <c r="A6781" s="1"/>
    </row>
    <row r="6782" spans="1:1">
      <c r="A6782" s="1"/>
    </row>
    <row r="6783" spans="1:1">
      <c r="A6783" s="1"/>
    </row>
    <row r="6784" spans="1:1">
      <c r="A6784" s="1"/>
    </row>
    <row r="6785" spans="1:1">
      <c r="A6785" s="1"/>
    </row>
    <row r="6786" spans="1:1">
      <c r="A6786" s="1"/>
    </row>
    <row r="6787" spans="1:1">
      <c r="A6787" s="1"/>
    </row>
    <row r="6788" spans="1:1">
      <c r="A6788" s="1"/>
    </row>
    <row r="6789" spans="1:1">
      <c r="A6789" s="1"/>
    </row>
    <row r="6790" spans="1:1">
      <c r="A6790" s="1"/>
    </row>
    <row r="6791" spans="1:1">
      <c r="A6791" s="1"/>
    </row>
    <row r="6792" spans="1:1">
      <c r="A6792" s="1"/>
    </row>
    <row r="6793" spans="1:1">
      <c r="A6793" s="1"/>
    </row>
    <row r="6794" spans="1:1">
      <c r="A6794" s="1"/>
    </row>
    <row r="6795" spans="1:1">
      <c r="A6795" s="1"/>
    </row>
    <row r="6796" spans="1:1">
      <c r="A6796" s="1"/>
    </row>
    <row r="6797" spans="1:1">
      <c r="A6797" s="1"/>
    </row>
    <row r="6798" spans="1:1">
      <c r="A6798" s="1"/>
    </row>
    <row r="6799" spans="1:1">
      <c r="A6799" s="1"/>
    </row>
    <row r="6800" spans="1:1">
      <c r="A6800" s="1"/>
    </row>
    <row r="6801" spans="1:1">
      <c r="A6801" s="1"/>
    </row>
    <row r="6802" spans="1:1">
      <c r="A6802" s="1"/>
    </row>
    <row r="6803" spans="1:1">
      <c r="A6803" s="1"/>
    </row>
    <row r="6804" spans="1:1">
      <c r="A6804" s="1"/>
    </row>
    <row r="6805" spans="1:1">
      <c r="A6805" s="1"/>
    </row>
    <row r="6806" spans="1:1">
      <c r="A6806" s="1"/>
    </row>
    <row r="6807" spans="1:1">
      <c r="A6807" s="1"/>
    </row>
    <row r="6808" spans="1:1">
      <c r="A6808" s="1"/>
    </row>
    <row r="6809" spans="1:1">
      <c r="A6809" s="1"/>
    </row>
    <row r="6810" spans="1:1">
      <c r="A6810" s="1"/>
    </row>
    <row r="6811" spans="1:1">
      <c r="A6811" s="1"/>
    </row>
    <row r="6812" spans="1:1">
      <c r="A6812" s="1"/>
    </row>
    <row r="6813" spans="1:1">
      <c r="A6813" s="1"/>
    </row>
    <row r="6814" spans="1:1">
      <c r="A6814" s="1"/>
    </row>
    <row r="6815" spans="1:1">
      <c r="A6815" s="1"/>
    </row>
    <row r="6816" spans="1:1">
      <c r="A6816" s="1"/>
    </row>
    <row r="6817" spans="1:1">
      <c r="A6817" s="1"/>
    </row>
    <row r="6818" spans="1:1">
      <c r="A6818" s="1"/>
    </row>
    <row r="6819" spans="1:1">
      <c r="A6819" s="1"/>
    </row>
    <row r="6820" spans="1:1">
      <c r="A6820" s="1"/>
    </row>
    <row r="6821" spans="1:1">
      <c r="A6821" s="1"/>
    </row>
    <row r="6822" spans="1:1">
      <c r="A6822" s="1"/>
    </row>
    <row r="6823" spans="1:1">
      <c r="A6823" s="1"/>
    </row>
    <row r="6824" spans="1:1">
      <c r="A6824" s="1"/>
    </row>
    <row r="6825" spans="1:1">
      <c r="A6825" s="1"/>
    </row>
    <row r="6826" spans="1:1">
      <c r="A6826" s="1"/>
    </row>
    <row r="6827" spans="1:1">
      <c r="A6827" s="1"/>
    </row>
    <row r="6828" spans="1:1">
      <c r="A6828" s="1"/>
    </row>
    <row r="6829" spans="1:1">
      <c r="A6829" s="1"/>
    </row>
    <row r="6830" spans="1:1">
      <c r="A6830" s="1"/>
    </row>
    <row r="6831" spans="1:1">
      <c r="A6831" s="1"/>
    </row>
    <row r="6832" spans="1:1">
      <c r="A6832" s="1"/>
    </row>
    <row r="6833" spans="1:1">
      <c r="A6833" s="1"/>
    </row>
    <row r="6834" spans="1:1">
      <c r="A6834" s="1"/>
    </row>
    <row r="6835" spans="1:1">
      <c r="A6835" s="1"/>
    </row>
    <row r="6836" spans="1:1">
      <c r="A6836" s="1"/>
    </row>
    <row r="6837" spans="1:1">
      <c r="A6837" s="1"/>
    </row>
    <row r="6838" spans="1:1">
      <c r="A6838" s="1"/>
    </row>
    <row r="6839" spans="1:1">
      <c r="A6839" s="1"/>
    </row>
    <row r="6840" spans="1:1">
      <c r="A6840" s="1"/>
    </row>
    <row r="6841" spans="1:1">
      <c r="A6841" s="1"/>
    </row>
    <row r="6842" spans="1:1">
      <c r="A6842" s="1"/>
    </row>
    <row r="6843" spans="1:1">
      <c r="A6843" s="1"/>
    </row>
    <row r="6844" spans="1:1">
      <c r="A6844" s="1"/>
    </row>
    <row r="6845" spans="1:1">
      <c r="A6845" s="1"/>
    </row>
    <row r="6846" spans="1:1">
      <c r="A6846" s="1"/>
    </row>
    <row r="6847" spans="1:1">
      <c r="A6847" s="1"/>
    </row>
    <row r="6848" spans="1:1">
      <c r="A6848" s="1"/>
    </row>
    <row r="6849" spans="1:1">
      <c r="A6849" s="1"/>
    </row>
    <row r="6850" spans="1:1">
      <c r="A6850" s="1"/>
    </row>
    <row r="6851" spans="1:1">
      <c r="A6851" s="1"/>
    </row>
    <row r="6852" spans="1:1">
      <c r="A6852" s="1"/>
    </row>
    <row r="6853" spans="1:1">
      <c r="A6853" s="1"/>
    </row>
    <row r="6854" spans="1:1">
      <c r="A6854" s="1"/>
    </row>
    <row r="6855" spans="1:1">
      <c r="A6855" s="1"/>
    </row>
    <row r="6856" spans="1:1">
      <c r="A6856" s="1"/>
    </row>
    <row r="6857" spans="1:1">
      <c r="A6857" s="1"/>
    </row>
    <row r="6858" spans="1:1">
      <c r="A6858" s="1"/>
    </row>
    <row r="6859" spans="1:1">
      <c r="A6859" s="1"/>
    </row>
    <row r="6860" spans="1:1">
      <c r="A6860" s="1"/>
    </row>
    <row r="6861" spans="1:1">
      <c r="A6861" s="1"/>
    </row>
    <row r="6862" spans="1:1">
      <c r="A6862" s="1"/>
    </row>
    <row r="6863" spans="1:1">
      <c r="A6863" s="1"/>
    </row>
    <row r="6864" spans="1:1">
      <c r="A6864" s="1"/>
    </row>
    <row r="6865" spans="1:1">
      <c r="A6865" s="1"/>
    </row>
    <row r="6866" spans="1:1">
      <c r="A6866" s="1"/>
    </row>
    <row r="6867" spans="1:1">
      <c r="A6867" s="1"/>
    </row>
    <row r="6868" spans="1:1">
      <c r="A6868" s="1"/>
    </row>
    <row r="6869" spans="1:1">
      <c r="A6869" s="1"/>
    </row>
    <row r="6870" spans="1:1">
      <c r="A6870" s="1"/>
    </row>
    <row r="6871" spans="1:1">
      <c r="A6871" s="1"/>
    </row>
    <row r="6872" spans="1:1">
      <c r="A6872" s="1"/>
    </row>
    <row r="6873" spans="1:1">
      <c r="A6873" s="1"/>
    </row>
    <row r="6874" spans="1:1">
      <c r="A6874" s="1"/>
    </row>
    <row r="6875" spans="1:1">
      <c r="A6875" s="1"/>
    </row>
    <row r="6876" spans="1:1">
      <c r="A6876" s="1"/>
    </row>
    <row r="6877" spans="1:1">
      <c r="A6877" s="1"/>
    </row>
    <row r="6878" spans="1:1">
      <c r="A6878" s="1"/>
    </row>
    <row r="6879" spans="1:1">
      <c r="A6879" s="1"/>
    </row>
    <row r="6880" spans="1:1">
      <c r="A6880" s="1"/>
    </row>
    <row r="6881" spans="1:1">
      <c r="A6881" s="1"/>
    </row>
    <row r="6882" spans="1:1">
      <c r="A6882" s="1"/>
    </row>
    <row r="6883" spans="1:1">
      <c r="A6883" s="1"/>
    </row>
    <row r="6884" spans="1:1">
      <c r="A6884" s="1"/>
    </row>
    <row r="6885" spans="1:1">
      <c r="A6885" s="1"/>
    </row>
    <row r="6886" spans="1:1">
      <c r="A6886" s="1"/>
    </row>
    <row r="6887" spans="1:1">
      <c r="A6887" s="1"/>
    </row>
    <row r="6888" spans="1:1">
      <c r="A6888" s="1"/>
    </row>
    <row r="6889" spans="1:1">
      <c r="A6889" s="1"/>
    </row>
    <row r="6890" spans="1:1">
      <c r="A6890" s="1"/>
    </row>
    <row r="6891" spans="1:1">
      <c r="A6891" s="1"/>
    </row>
    <row r="6892" spans="1:1">
      <c r="A6892" s="1"/>
    </row>
    <row r="6893" spans="1:1">
      <c r="A6893" s="1"/>
    </row>
    <row r="6894" spans="1:1">
      <c r="A6894" s="1"/>
    </row>
    <row r="6895" spans="1:1">
      <c r="A6895" s="1"/>
    </row>
    <row r="6896" spans="1:1">
      <c r="A6896" s="1"/>
    </row>
    <row r="6897" spans="1:1">
      <c r="A6897" s="1"/>
    </row>
    <row r="6898" spans="1:1">
      <c r="A6898" s="1"/>
    </row>
    <row r="6899" spans="1:1">
      <c r="A6899" s="1"/>
    </row>
    <row r="6900" spans="1:1">
      <c r="A6900" s="1"/>
    </row>
    <row r="6901" spans="1:1">
      <c r="A6901" s="1"/>
    </row>
    <row r="6902" spans="1:1">
      <c r="A6902" s="1"/>
    </row>
    <row r="6903" spans="1:1">
      <c r="A6903" s="1"/>
    </row>
    <row r="6904" spans="1:1">
      <c r="A6904" s="1"/>
    </row>
    <row r="6905" spans="1:1">
      <c r="A6905" s="1"/>
    </row>
    <row r="6906" spans="1:1">
      <c r="A6906" s="1"/>
    </row>
    <row r="6907" spans="1:1">
      <c r="A6907" s="1"/>
    </row>
    <row r="6908" spans="1:1">
      <c r="A6908" s="1"/>
    </row>
    <row r="6909" spans="1:1">
      <c r="A6909" s="1"/>
    </row>
    <row r="6910" spans="1:1">
      <c r="A6910" s="1"/>
    </row>
    <row r="6911" spans="1:1">
      <c r="A6911" s="1"/>
    </row>
    <row r="6912" spans="1:1">
      <c r="A6912" s="1"/>
    </row>
    <row r="6913" spans="1:1">
      <c r="A6913" s="1"/>
    </row>
    <row r="6914" spans="1:1">
      <c r="A6914" s="1"/>
    </row>
    <row r="6915" spans="1:1">
      <c r="A6915" s="1"/>
    </row>
    <row r="6916" spans="1:1">
      <c r="A6916" s="1"/>
    </row>
    <row r="6917" spans="1:1">
      <c r="A6917" s="1"/>
    </row>
    <row r="6918" spans="1:1">
      <c r="A6918" s="1"/>
    </row>
    <row r="6919" spans="1:1">
      <c r="A6919" s="1"/>
    </row>
    <row r="6920" spans="1:1">
      <c r="A6920" s="1"/>
    </row>
    <row r="6921" spans="1:1">
      <c r="A6921" s="1"/>
    </row>
    <row r="6922" spans="1:1">
      <c r="A6922" s="1"/>
    </row>
    <row r="6923" spans="1:1">
      <c r="A6923" s="1"/>
    </row>
    <row r="6924" spans="1:1">
      <c r="A6924" s="1"/>
    </row>
    <row r="6925" spans="1:1">
      <c r="A6925" s="1"/>
    </row>
    <row r="6926" spans="1:1">
      <c r="A6926" s="1"/>
    </row>
    <row r="6927" spans="1:1">
      <c r="A6927" s="1"/>
    </row>
    <row r="6928" spans="1:1">
      <c r="A6928" s="1"/>
    </row>
    <row r="6929" spans="1:1">
      <c r="A6929" s="1"/>
    </row>
    <row r="6930" spans="1:1">
      <c r="A6930" s="1"/>
    </row>
    <row r="6931" spans="1:1">
      <c r="A6931" s="1"/>
    </row>
    <row r="6932" spans="1:1">
      <c r="A6932" s="1"/>
    </row>
    <row r="6933" spans="1:1">
      <c r="A6933" s="1"/>
    </row>
    <row r="6934" spans="1:1">
      <c r="A6934" s="1"/>
    </row>
    <row r="6935" spans="1:1">
      <c r="A6935" s="1"/>
    </row>
    <row r="6936" spans="1:1">
      <c r="A6936" s="1"/>
    </row>
    <row r="6937" spans="1:1">
      <c r="A6937" s="1"/>
    </row>
    <row r="6938" spans="1:1">
      <c r="A6938" s="1"/>
    </row>
    <row r="6939" spans="1:1">
      <c r="A6939" s="1"/>
    </row>
    <row r="6940" spans="1:1">
      <c r="A6940" s="1"/>
    </row>
    <row r="6941" spans="1:1">
      <c r="A6941" s="1"/>
    </row>
    <row r="6942" spans="1:1">
      <c r="A6942" s="1"/>
    </row>
    <row r="6943" spans="1:1">
      <c r="A6943" s="1"/>
    </row>
    <row r="6944" spans="1:1">
      <c r="A6944" s="1"/>
    </row>
    <row r="6945" spans="1:1">
      <c r="A6945" s="1"/>
    </row>
    <row r="6946" spans="1:1">
      <c r="A6946" s="1"/>
    </row>
    <row r="6947" spans="1:1">
      <c r="A6947" s="1"/>
    </row>
    <row r="6948" spans="1:1">
      <c r="A6948" s="1"/>
    </row>
    <row r="6949" spans="1:1">
      <c r="A6949" s="1"/>
    </row>
    <row r="6950" spans="1:1">
      <c r="A6950" s="1"/>
    </row>
    <row r="6951" spans="1:1">
      <c r="A6951" s="1"/>
    </row>
    <row r="6952" spans="1:1">
      <c r="A6952" s="1"/>
    </row>
    <row r="6953" spans="1:1">
      <c r="A6953" s="1"/>
    </row>
    <row r="6954" spans="1:1">
      <c r="A6954" s="1"/>
    </row>
    <row r="6955" spans="1:1">
      <c r="A6955" s="1"/>
    </row>
    <row r="6956" spans="1:1">
      <c r="A6956" s="1"/>
    </row>
    <row r="6957" spans="1:1">
      <c r="A6957" s="1"/>
    </row>
    <row r="6958" spans="1:1">
      <c r="A6958" s="1"/>
    </row>
    <row r="6959" spans="1:1">
      <c r="A6959" s="1"/>
    </row>
    <row r="6960" spans="1:1">
      <c r="A6960" s="1"/>
    </row>
    <row r="6961" spans="1:1">
      <c r="A6961" s="1"/>
    </row>
    <row r="6962" spans="1:1">
      <c r="A6962" s="1"/>
    </row>
    <row r="6963" spans="1:1">
      <c r="A6963" s="1"/>
    </row>
    <row r="6964" spans="1:1">
      <c r="A6964" s="1"/>
    </row>
    <row r="6965" spans="1:1">
      <c r="A6965" s="1"/>
    </row>
    <row r="6966" spans="1:1">
      <c r="A6966" s="1"/>
    </row>
    <row r="6967" spans="1:1">
      <c r="A6967" s="1"/>
    </row>
    <row r="6968" spans="1:1">
      <c r="A6968" s="1"/>
    </row>
    <row r="6969" spans="1:1">
      <c r="A6969" s="1"/>
    </row>
    <row r="6970" spans="1:1">
      <c r="A6970" s="1"/>
    </row>
    <row r="6971" spans="1:1">
      <c r="A6971" s="1"/>
    </row>
    <row r="6972" spans="1:1">
      <c r="A6972" s="1"/>
    </row>
    <row r="6973" spans="1:1">
      <c r="A6973" s="1"/>
    </row>
    <row r="6974" spans="1:1">
      <c r="A6974" s="1"/>
    </row>
    <row r="6975" spans="1:1">
      <c r="A6975" s="1"/>
    </row>
    <row r="6976" spans="1:1">
      <c r="A6976" s="1"/>
    </row>
    <row r="6977" spans="1:1">
      <c r="A6977" s="1"/>
    </row>
    <row r="6978" spans="1:1">
      <c r="A6978" s="1"/>
    </row>
    <row r="6979" spans="1:1">
      <c r="A6979" s="1"/>
    </row>
    <row r="6980" spans="1:1">
      <c r="A6980" s="1"/>
    </row>
    <row r="6981" spans="1:1">
      <c r="A6981" s="1"/>
    </row>
    <row r="6982" spans="1:1">
      <c r="A6982" s="1"/>
    </row>
    <row r="6983" spans="1:1">
      <c r="A6983" s="1"/>
    </row>
    <row r="6984" spans="1:1">
      <c r="A6984" s="1"/>
    </row>
    <row r="6985" spans="1:1">
      <c r="A6985" s="1"/>
    </row>
    <row r="6986" spans="1:1">
      <c r="A6986" s="1"/>
    </row>
    <row r="6987" spans="1:1">
      <c r="A6987" s="1"/>
    </row>
    <row r="6988" spans="1:1">
      <c r="A6988" s="1"/>
    </row>
    <row r="6989" spans="1:1">
      <c r="A6989" s="1"/>
    </row>
    <row r="6990" spans="1:1">
      <c r="A6990" s="1"/>
    </row>
    <row r="6991" spans="1:1">
      <c r="A6991" s="1"/>
    </row>
    <row r="6992" spans="1:1">
      <c r="A6992" s="1"/>
    </row>
    <row r="6993" spans="1:1">
      <c r="A6993" s="1"/>
    </row>
    <row r="6994" spans="1:1">
      <c r="A6994" s="1"/>
    </row>
    <row r="6995" spans="1:1">
      <c r="A6995" s="1"/>
    </row>
    <row r="6996" spans="1:1">
      <c r="A6996" s="1"/>
    </row>
    <row r="6997" spans="1:1">
      <c r="A6997" s="1"/>
    </row>
    <row r="6998" spans="1:1">
      <c r="A6998" s="1"/>
    </row>
    <row r="6999" spans="1:1">
      <c r="A6999" s="1"/>
    </row>
    <row r="7000" spans="1:1">
      <c r="A7000" s="1"/>
    </row>
    <row r="7001" spans="1:1">
      <c r="A7001" s="1"/>
    </row>
    <row r="7002" spans="1:1">
      <c r="A7002" s="1"/>
    </row>
    <row r="7003" spans="1:1">
      <c r="A7003" s="1"/>
    </row>
    <row r="7004" spans="1:1">
      <c r="A7004" s="1"/>
    </row>
    <row r="7005" spans="1:1">
      <c r="A7005" s="1"/>
    </row>
    <row r="7006" spans="1:1">
      <c r="A7006" s="1"/>
    </row>
    <row r="7007" spans="1:1">
      <c r="A7007" s="1"/>
    </row>
    <row r="7008" spans="1:1">
      <c r="A7008" s="1"/>
    </row>
    <row r="7009" spans="1:1">
      <c r="A7009" s="1"/>
    </row>
    <row r="7010" spans="1:1">
      <c r="A7010" s="1"/>
    </row>
    <row r="7011" spans="1:1">
      <c r="A7011" s="1"/>
    </row>
    <row r="7012" spans="1:1">
      <c r="A7012" s="1"/>
    </row>
    <row r="7013" spans="1:1">
      <c r="A7013" s="1"/>
    </row>
    <row r="7014" spans="1:1">
      <c r="A7014" s="1"/>
    </row>
    <row r="7015" spans="1:1">
      <c r="A7015" s="1"/>
    </row>
    <row r="7016" spans="1:1">
      <c r="A7016" s="1"/>
    </row>
    <row r="7017" spans="1:1">
      <c r="A7017" s="1"/>
    </row>
    <row r="7018" spans="1:1">
      <c r="A7018" s="1"/>
    </row>
    <row r="7019" spans="1:1">
      <c r="A7019" s="1"/>
    </row>
    <row r="7020" spans="1:1">
      <c r="A7020" s="1"/>
    </row>
    <row r="7021" spans="1:1">
      <c r="A7021" s="1"/>
    </row>
    <row r="7022" spans="1:1">
      <c r="A7022" s="1"/>
    </row>
    <row r="7023" spans="1:1">
      <c r="A7023" s="1"/>
    </row>
    <row r="7024" spans="1:1">
      <c r="A7024" s="1"/>
    </row>
    <row r="7025" spans="1:1">
      <c r="A7025" s="1"/>
    </row>
    <row r="7026" spans="1:1">
      <c r="A7026" s="1"/>
    </row>
    <row r="7027" spans="1:1">
      <c r="A7027" s="1"/>
    </row>
    <row r="7028" spans="1:1">
      <c r="A7028" s="1"/>
    </row>
    <row r="7029" spans="1:1">
      <c r="A7029" s="1"/>
    </row>
    <row r="7030" spans="1:1">
      <c r="A7030" s="1"/>
    </row>
    <row r="7031" spans="1:1">
      <c r="A7031" s="1"/>
    </row>
    <row r="7032" spans="1:1">
      <c r="A7032" s="1"/>
    </row>
    <row r="7033" spans="1:1">
      <c r="A7033" s="1"/>
    </row>
    <row r="7034" spans="1:1">
      <c r="A7034" s="1"/>
    </row>
    <row r="7035" spans="1:1">
      <c r="A7035" s="1"/>
    </row>
    <row r="7036" spans="1:1">
      <c r="A7036" s="1"/>
    </row>
    <row r="7037" spans="1:1">
      <c r="A7037" s="1"/>
    </row>
    <row r="7038" spans="1:1">
      <c r="A7038" s="1"/>
    </row>
    <row r="7039" spans="1:1">
      <c r="A7039" s="1"/>
    </row>
    <row r="7040" spans="1:1">
      <c r="A7040" s="1"/>
    </row>
    <row r="7041" spans="1:1">
      <c r="A7041" s="1"/>
    </row>
    <row r="7042" spans="1:1">
      <c r="A7042" s="1"/>
    </row>
    <row r="7043" spans="1:1">
      <c r="A7043" s="1"/>
    </row>
    <row r="7044" spans="1:1">
      <c r="A7044" s="1"/>
    </row>
    <row r="7045" spans="1:1">
      <c r="A7045" s="1"/>
    </row>
    <row r="7046" spans="1:1">
      <c r="A7046" s="1"/>
    </row>
    <row r="7047" spans="1:1">
      <c r="A7047" s="1"/>
    </row>
    <row r="7048" spans="1:1">
      <c r="A7048" s="1"/>
    </row>
    <row r="7049" spans="1:1">
      <c r="A7049" s="1"/>
    </row>
    <row r="7050" spans="1:1">
      <c r="A7050" s="1"/>
    </row>
    <row r="7051" spans="1:1">
      <c r="A7051" s="1"/>
    </row>
    <row r="7052" spans="1:1">
      <c r="A7052" s="1"/>
    </row>
    <row r="7053" spans="1:1">
      <c r="A7053" s="1"/>
    </row>
    <row r="7054" spans="1:1">
      <c r="A7054" s="1"/>
    </row>
    <row r="7055" spans="1:1">
      <c r="A7055" s="1"/>
    </row>
    <row r="7056" spans="1:1">
      <c r="A7056" s="1"/>
    </row>
    <row r="7057" spans="1:1">
      <c r="A7057" s="1"/>
    </row>
    <row r="7058" spans="1:1">
      <c r="A7058" s="1"/>
    </row>
    <row r="7059" spans="1:1">
      <c r="A7059" s="1"/>
    </row>
    <row r="7060" spans="1:1">
      <c r="A7060" s="1"/>
    </row>
    <row r="7061" spans="1:1">
      <c r="A7061" s="1"/>
    </row>
    <row r="7062" spans="1:1">
      <c r="A7062" s="1"/>
    </row>
    <row r="7063" spans="1:1">
      <c r="A7063" s="1"/>
    </row>
    <row r="7064" spans="1:1">
      <c r="A7064" s="1"/>
    </row>
    <row r="7065" spans="1:1">
      <c r="A7065" s="1"/>
    </row>
    <row r="7066" spans="1:1">
      <c r="A7066" s="1"/>
    </row>
    <row r="7067" spans="1:1">
      <c r="A7067" s="1"/>
    </row>
    <row r="7068" spans="1:1">
      <c r="A7068" s="1"/>
    </row>
    <row r="7069" spans="1:1">
      <c r="A7069" s="1"/>
    </row>
    <row r="7070" spans="1:1">
      <c r="A7070" s="1"/>
    </row>
    <row r="7071" spans="1:1">
      <c r="A7071" s="1"/>
    </row>
    <row r="7072" spans="1:1">
      <c r="A7072" s="1"/>
    </row>
    <row r="7073" spans="1:1">
      <c r="A7073" s="1"/>
    </row>
    <row r="7074" spans="1:1">
      <c r="A7074" s="1"/>
    </row>
    <row r="7075" spans="1:1">
      <c r="A7075" s="1"/>
    </row>
    <row r="7076" spans="1:1">
      <c r="A7076" s="1"/>
    </row>
    <row r="7077" spans="1:1">
      <c r="A7077" s="1"/>
    </row>
    <row r="7078" spans="1:1">
      <c r="A7078" s="1"/>
    </row>
    <row r="7079" spans="1:1">
      <c r="A7079" s="1"/>
    </row>
    <row r="7080" spans="1:1">
      <c r="A7080" s="1"/>
    </row>
    <row r="7081" spans="1:1">
      <c r="A7081" s="1"/>
    </row>
    <row r="7082" spans="1:1">
      <c r="A7082" s="1"/>
    </row>
    <row r="7083" spans="1:1">
      <c r="A7083" s="1"/>
    </row>
    <row r="7084" spans="1:1">
      <c r="A7084" s="1"/>
    </row>
    <row r="7085" spans="1:1">
      <c r="A7085" s="1"/>
    </row>
    <row r="7086" spans="1:1">
      <c r="A7086" s="1"/>
    </row>
    <row r="7087" spans="1:1">
      <c r="A7087" s="1"/>
    </row>
    <row r="7088" spans="1:1">
      <c r="A7088" s="1"/>
    </row>
    <row r="7089" spans="1:1">
      <c r="A7089" s="1"/>
    </row>
    <row r="7090" spans="1:1">
      <c r="A7090" s="1"/>
    </row>
    <row r="7091" spans="1:1">
      <c r="A7091" s="1"/>
    </row>
    <row r="7092" spans="1:1">
      <c r="A7092" s="1"/>
    </row>
    <row r="7093" spans="1:1">
      <c r="A7093" s="1"/>
    </row>
    <row r="7094" spans="1:1">
      <c r="A7094" s="1"/>
    </row>
    <row r="7095" spans="1:1">
      <c r="A7095" s="1"/>
    </row>
    <row r="7096" spans="1:1">
      <c r="A7096" s="1"/>
    </row>
    <row r="7097" spans="1:1">
      <c r="A7097" s="1"/>
    </row>
    <row r="7098" spans="1:1">
      <c r="A7098" s="1"/>
    </row>
    <row r="7099" spans="1:1">
      <c r="A7099" s="1"/>
    </row>
    <row r="7100" spans="1:1">
      <c r="A7100" s="1"/>
    </row>
    <row r="7101" spans="1:1">
      <c r="A7101" s="1"/>
    </row>
    <row r="7102" spans="1:1">
      <c r="A7102" s="1"/>
    </row>
    <row r="7103" spans="1:1">
      <c r="A7103" s="1"/>
    </row>
    <row r="7104" spans="1:1">
      <c r="A7104" s="1"/>
    </row>
    <row r="7105" spans="1:1">
      <c r="A7105" s="1"/>
    </row>
    <row r="7106" spans="1:1">
      <c r="A7106" s="1"/>
    </row>
    <row r="7107" spans="1:1">
      <c r="A7107" s="1"/>
    </row>
    <row r="7108" spans="1:1">
      <c r="A7108" s="1"/>
    </row>
    <row r="7109" spans="1:1">
      <c r="A7109" s="1"/>
    </row>
    <row r="7110" spans="1:1">
      <c r="A7110" s="1"/>
    </row>
    <row r="7111" spans="1:1">
      <c r="A7111" s="1"/>
    </row>
    <row r="7112" spans="1:1">
      <c r="A7112" s="1"/>
    </row>
    <row r="7113" spans="1:1">
      <c r="A7113" s="1"/>
    </row>
    <row r="7114" spans="1:1">
      <c r="A7114" s="1"/>
    </row>
    <row r="7115" spans="1:1">
      <c r="A7115" s="1"/>
    </row>
    <row r="7116" spans="1:1">
      <c r="A7116" s="1"/>
    </row>
    <row r="7117" spans="1:1">
      <c r="A7117" s="1"/>
    </row>
    <row r="7118" spans="1:1">
      <c r="A7118" s="1"/>
    </row>
    <row r="7119" spans="1:1">
      <c r="A7119" s="1"/>
    </row>
    <row r="7120" spans="1:1">
      <c r="A7120" s="1"/>
    </row>
    <row r="7121" spans="1:1">
      <c r="A7121" s="1"/>
    </row>
    <row r="7122" spans="1:1">
      <c r="A7122" s="1"/>
    </row>
    <row r="7123" spans="1:1">
      <c r="A7123" s="1"/>
    </row>
    <row r="7124" spans="1:1">
      <c r="A7124" s="1"/>
    </row>
    <row r="7125" spans="1:1">
      <c r="A7125" s="1"/>
    </row>
    <row r="7126" spans="1:1">
      <c r="A7126" s="1"/>
    </row>
    <row r="7127" spans="1:1">
      <c r="A7127" s="1"/>
    </row>
    <row r="7128" spans="1:1">
      <c r="A7128" s="1"/>
    </row>
    <row r="7129" spans="1:1">
      <c r="A7129" s="1"/>
    </row>
    <row r="7130" spans="1:1">
      <c r="A7130" s="1"/>
    </row>
    <row r="7131" spans="1:1">
      <c r="A7131" s="1"/>
    </row>
    <row r="7132" spans="1:1">
      <c r="A7132" s="1"/>
    </row>
    <row r="7133" spans="1:1">
      <c r="A7133" s="1"/>
    </row>
    <row r="7134" spans="1:1">
      <c r="A7134" s="1"/>
    </row>
    <row r="7135" spans="1:1">
      <c r="A7135" s="1"/>
    </row>
    <row r="7136" spans="1:1">
      <c r="A7136" s="1"/>
    </row>
    <row r="7137" spans="1:1">
      <c r="A7137" s="1"/>
    </row>
    <row r="7138" spans="1:1">
      <c r="A7138" s="1"/>
    </row>
    <row r="7139" spans="1:1">
      <c r="A7139" s="1"/>
    </row>
    <row r="7140" spans="1:1">
      <c r="A7140" s="1"/>
    </row>
    <row r="7141" spans="1:1">
      <c r="A7141" s="1"/>
    </row>
    <row r="7142" spans="1:1">
      <c r="A7142" s="1"/>
    </row>
    <row r="7143" spans="1:1">
      <c r="A7143" s="1"/>
    </row>
    <row r="7144" spans="1:1">
      <c r="A7144" s="1"/>
    </row>
    <row r="7145" spans="1:1">
      <c r="A7145" s="1"/>
    </row>
    <row r="7146" spans="1:1">
      <c r="A7146" s="1"/>
    </row>
    <row r="7147" spans="1:1">
      <c r="A7147" s="1"/>
    </row>
    <row r="7148" spans="1:1">
      <c r="A7148" s="1"/>
    </row>
    <row r="7149" spans="1:1">
      <c r="A7149" s="1"/>
    </row>
    <row r="7150" spans="1:1">
      <c r="A7150" s="1"/>
    </row>
    <row r="7151" spans="1:1">
      <c r="A7151" s="1"/>
    </row>
    <row r="7152" spans="1:1">
      <c r="A7152" s="1"/>
    </row>
    <row r="7153" spans="1:1">
      <c r="A7153" s="1"/>
    </row>
    <row r="7154" spans="1:1">
      <c r="A7154" s="1"/>
    </row>
    <row r="7155" spans="1:1">
      <c r="A7155" s="1"/>
    </row>
    <row r="7156" spans="1:1">
      <c r="A7156" s="1"/>
    </row>
    <row r="7157" spans="1:1">
      <c r="A7157" s="1"/>
    </row>
    <row r="7158" spans="1:1">
      <c r="A7158" s="1"/>
    </row>
    <row r="7159" spans="1:1">
      <c r="A7159" s="1"/>
    </row>
    <row r="7160" spans="1:1">
      <c r="A7160" s="1"/>
    </row>
    <row r="7161" spans="1:1">
      <c r="A7161" s="1"/>
    </row>
    <row r="7162" spans="1:1">
      <c r="A7162" s="1"/>
    </row>
    <row r="7163" spans="1:1">
      <c r="A7163" s="1"/>
    </row>
    <row r="7164" spans="1:1">
      <c r="A7164" s="1"/>
    </row>
    <row r="7165" spans="1:1">
      <c r="A7165" s="1"/>
    </row>
    <row r="7166" spans="1:1">
      <c r="A7166" s="1"/>
    </row>
    <row r="7167" spans="1:1">
      <c r="A7167" s="1"/>
    </row>
    <row r="7168" spans="1:1">
      <c r="A7168" s="1"/>
    </row>
    <row r="7169" spans="1:1">
      <c r="A7169" s="1"/>
    </row>
    <row r="7170" spans="1:1">
      <c r="A7170" s="1"/>
    </row>
    <row r="7171" spans="1:1">
      <c r="A7171" s="1"/>
    </row>
    <row r="7172" spans="1:1">
      <c r="A7172" s="1"/>
    </row>
    <row r="7173" spans="1:1">
      <c r="A7173" s="1"/>
    </row>
    <row r="7174" spans="1:1">
      <c r="A7174" s="1"/>
    </row>
    <row r="7175" spans="1:1">
      <c r="A7175" s="1"/>
    </row>
    <row r="7176" spans="1:1">
      <c r="A7176" s="1"/>
    </row>
    <row r="7177" spans="1:1">
      <c r="A7177" s="1"/>
    </row>
    <row r="7178" spans="1:1">
      <c r="A7178" s="1"/>
    </row>
    <row r="7179" spans="1:1">
      <c r="A7179" s="1"/>
    </row>
    <row r="7180" spans="1:1">
      <c r="A7180" s="1"/>
    </row>
    <row r="7181" spans="1:1">
      <c r="A7181" s="1"/>
    </row>
    <row r="7182" spans="1:1">
      <c r="A7182" s="1"/>
    </row>
    <row r="7183" spans="1:1">
      <c r="A7183" s="1"/>
    </row>
    <row r="7184" spans="1:1">
      <c r="A7184" s="1"/>
    </row>
    <row r="7185" spans="1:1">
      <c r="A7185" s="1"/>
    </row>
    <row r="7186" spans="1:1">
      <c r="A7186" s="1"/>
    </row>
    <row r="7187" spans="1:1">
      <c r="A7187" s="1"/>
    </row>
    <row r="7188" spans="1:1">
      <c r="A7188" s="1"/>
    </row>
    <row r="7189" spans="1:1">
      <c r="A7189" s="1"/>
    </row>
    <row r="7190" spans="1:1">
      <c r="A7190" s="1"/>
    </row>
    <row r="7191" spans="1:1">
      <c r="A7191" s="1"/>
    </row>
    <row r="7192" spans="1:1">
      <c r="A7192" s="1"/>
    </row>
    <row r="7193" spans="1:1">
      <c r="A7193" s="1"/>
    </row>
    <row r="7194" spans="1:1">
      <c r="A7194" s="1"/>
    </row>
    <row r="7195" spans="1:1">
      <c r="A7195" s="1"/>
    </row>
    <row r="7196" spans="1:1">
      <c r="A7196" s="1"/>
    </row>
    <row r="7197" spans="1:1">
      <c r="A7197" s="1"/>
    </row>
    <row r="7198" spans="1:1">
      <c r="A7198" s="1"/>
    </row>
    <row r="7199" spans="1:1">
      <c r="A7199" s="1"/>
    </row>
    <row r="7200" spans="1:1">
      <c r="A7200" s="1"/>
    </row>
    <row r="7201" spans="1:1">
      <c r="A7201" s="1"/>
    </row>
    <row r="7202" spans="1:1">
      <c r="A7202" s="1"/>
    </row>
    <row r="7203" spans="1:1">
      <c r="A7203" s="1"/>
    </row>
    <row r="7204" spans="1:1">
      <c r="A7204" s="1"/>
    </row>
    <row r="7205" spans="1:1">
      <c r="A7205" s="1"/>
    </row>
    <row r="7206" spans="1:1">
      <c r="A7206" s="1"/>
    </row>
    <row r="7207" spans="1:1">
      <c r="A7207" s="1"/>
    </row>
    <row r="7208" spans="1:1">
      <c r="A7208" s="1"/>
    </row>
    <row r="7209" spans="1:1">
      <c r="A7209" s="1"/>
    </row>
    <row r="7210" spans="1:1">
      <c r="A7210" s="1"/>
    </row>
    <row r="7211" spans="1:1">
      <c r="A7211" s="1"/>
    </row>
    <row r="7212" spans="1:1">
      <c r="A7212" s="1"/>
    </row>
    <row r="7213" spans="1:1">
      <c r="A7213" s="1"/>
    </row>
    <row r="7214" spans="1:1">
      <c r="A7214" s="1"/>
    </row>
    <row r="7215" spans="1:1">
      <c r="A7215" s="1"/>
    </row>
    <row r="7216" spans="1:1">
      <c r="A7216" s="1"/>
    </row>
    <row r="7217" spans="1:1">
      <c r="A7217" s="1"/>
    </row>
    <row r="7218" spans="1:1">
      <c r="A7218" s="1"/>
    </row>
    <row r="7219" spans="1:1">
      <c r="A7219" s="1"/>
    </row>
    <row r="7220" spans="1:1">
      <c r="A7220" s="1"/>
    </row>
    <row r="7221" spans="1:1">
      <c r="A7221" s="1"/>
    </row>
    <row r="7222" spans="1:1">
      <c r="A7222" s="1"/>
    </row>
    <row r="7223" spans="1:1">
      <c r="A7223" s="1"/>
    </row>
    <row r="7224" spans="1:1">
      <c r="A7224" s="1"/>
    </row>
    <row r="7225" spans="1:1">
      <c r="A7225" s="1"/>
    </row>
    <row r="7226" spans="1:1">
      <c r="A7226" s="1"/>
    </row>
    <row r="7227" spans="1:1">
      <c r="A7227" s="1"/>
    </row>
    <row r="7228" spans="1:1">
      <c r="A7228" s="1"/>
    </row>
    <row r="7229" spans="1:1">
      <c r="A7229" s="1"/>
    </row>
    <row r="7230" spans="1:1">
      <c r="A7230" s="1"/>
    </row>
    <row r="7231" spans="1:1">
      <c r="A7231" s="1"/>
    </row>
    <row r="7232" spans="1:1">
      <c r="A7232" s="1"/>
    </row>
    <row r="7233" spans="1:1">
      <c r="A7233" s="1"/>
    </row>
    <row r="7234" spans="1:1">
      <c r="A7234" s="1"/>
    </row>
    <row r="7235" spans="1:1">
      <c r="A7235" s="1"/>
    </row>
    <row r="7236" spans="1:1">
      <c r="A7236" s="1"/>
    </row>
    <row r="7237" spans="1:1">
      <c r="A7237" s="1"/>
    </row>
    <row r="7238" spans="1:1">
      <c r="A7238" s="1"/>
    </row>
    <row r="7239" spans="1:1">
      <c r="A7239" s="1"/>
    </row>
    <row r="7240" spans="1:1">
      <c r="A7240" s="1"/>
    </row>
    <row r="7241" spans="1:1">
      <c r="A7241" s="1"/>
    </row>
    <row r="7242" spans="1:1">
      <c r="A7242" s="1"/>
    </row>
    <row r="7243" spans="1:1">
      <c r="A7243" s="1"/>
    </row>
    <row r="7244" spans="1:1">
      <c r="A7244" s="1"/>
    </row>
    <row r="7245" spans="1:1">
      <c r="A7245" s="1"/>
    </row>
    <row r="7246" spans="1:1">
      <c r="A7246" s="1"/>
    </row>
    <row r="7247" spans="1:1">
      <c r="A7247" s="1"/>
    </row>
    <row r="7248" spans="1:1">
      <c r="A7248" s="1"/>
    </row>
    <row r="7249" spans="1:1">
      <c r="A7249" s="1"/>
    </row>
    <row r="7250" spans="1:1">
      <c r="A7250" s="1"/>
    </row>
    <row r="7251" spans="1:1">
      <c r="A7251" s="1"/>
    </row>
    <row r="7252" spans="1:1">
      <c r="A7252" s="1"/>
    </row>
    <row r="7253" spans="1:1">
      <c r="A7253" s="1"/>
    </row>
    <row r="7254" spans="1:1">
      <c r="A7254" s="1"/>
    </row>
    <row r="7255" spans="1:1">
      <c r="A7255" s="1"/>
    </row>
    <row r="7256" spans="1:1">
      <c r="A7256" s="1"/>
    </row>
    <row r="7257" spans="1:1">
      <c r="A7257" s="1"/>
    </row>
    <row r="7258" spans="1:1">
      <c r="A7258" s="1"/>
    </row>
    <row r="7259" spans="1:1">
      <c r="A7259" s="1"/>
    </row>
    <row r="7260" spans="1:1">
      <c r="A7260" s="1"/>
    </row>
    <row r="7261" spans="1:1">
      <c r="A7261" s="1"/>
    </row>
    <row r="7262" spans="1:1">
      <c r="A7262" s="1"/>
    </row>
    <row r="7263" spans="1:1">
      <c r="A7263" s="1"/>
    </row>
    <row r="7264" spans="1:1">
      <c r="A7264" s="1"/>
    </row>
    <row r="7265" spans="1:1">
      <c r="A7265" s="1"/>
    </row>
    <row r="7266" spans="1:1">
      <c r="A7266" s="1"/>
    </row>
    <row r="7267" spans="1:1">
      <c r="A7267" s="1"/>
    </row>
    <row r="7268" spans="1:1">
      <c r="A7268" s="1"/>
    </row>
    <row r="7269" spans="1:1">
      <c r="A7269" s="1"/>
    </row>
    <row r="7270" spans="1:1">
      <c r="A7270" s="1"/>
    </row>
    <row r="7271" spans="1:1">
      <c r="A7271" s="1"/>
    </row>
    <row r="7272" spans="1:1">
      <c r="A7272" s="1"/>
    </row>
    <row r="7273" spans="1:1">
      <c r="A7273" s="1"/>
    </row>
    <row r="7274" spans="1:1">
      <c r="A7274" s="1"/>
    </row>
    <row r="7275" spans="1:1">
      <c r="A7275" s="1"/>
    </row>
    <row r="7276" spans="1:1">
      <c r="A7276" s="1"/>
    </row>
    <row r="7277" spans="1:1">
      <c r="A7277" s="1"/>
    </row>
    <row r="7278" spans="1:1">
      <c r="A7278" s="1"/>
    </row>
    <row r="7279" spans="1:1">
      <c r="A7279" s="1"/>
    </row>
    <row r="7280" spans="1:1">
      <c r="A7280" s="1"/>
    </row>
    <row r="7281" spans="1:1">
      <c r="A7281" s="1"/>
    </row>
    <row r="7282" spans="1:1">
      <c r="A7282" s="1"/>
    </row>
    <row r="7283" spans="1:1">
      <c r="A7283" s="1"/>
    </row>
    <row r="7284" spans="1:1">
      <c r="A7284" s="1"/>
    </row>
    <row r="7285" spans="1:1">
      <c r="A7285" s="1"/>
    </row>
    <row r="7286" spans="1:1">
      <c r="A7286" s="1"/>
    </row>
    <row r="7287" spans="1:1">
      <c r="A7287" s="1"/>
    </row>
    <row r="7288" spans="1:1">
      <c r="A7288" s="1"/>
    </row>
    <row r="7289" spans="1:1">
      <c r="A7289" s="1"/>
    </row>
    <row r="7290" spans="1:1">
      <c r="A7290" s="1"/>
    </row>
    <row r="7291" spans="1:1">
      <c r="A7291" s="1"/>
    </row>
    <row r="7292" spans="1:1">
      <c r="A7292" s="1"/>
    </row>
    <row r="7293" spans="1:1">
      <c r="A7293" s="1"/>
    </row>
    <row r="7294" spans="1:1">
      <c r="A7294" s="1"/>
    </row>
    <row r="7295" spans="1:1">
      <c r="A7295" s="1"/>
    </row>
    <row r="7296" spans="1:1">
      <c r="A7296" s="1"/>
    </row>
    <row r="7297" spans="1:1">
      <c r="A7297" s="1"/>
    </row>
    <row r="7298" spans="1:1">
      <c r="A7298" s="1"/>
    </row>
    <row r="7299" spans="1:1">
      <c r="A7299" s="1"/>
    </row>
    <row r="7300" spans="1:1">
      <c r="A7300" s="1"/>
    </row>
    <row r="7301" spans="1:1">
      <c r="A7301" s="1"/>
    </row>
    <row r="7302" spans="1:1">
      <c r="A7302" s="1"/>
    </row>
    <row r="7303" spans="1:1">
      <c r="A7303" s="1"/>
    </row>
    <row r="7304" spans="1:1">
      <c r="A7304" s="1"/>
    </row>
    <row r="7305" spans="1:1">
      <c r="A7305" s="1"/>
    </row>
    <row r="7306" spans="1:1">
      <c r="A7306" s="1"/>
    </row>
    <row r="7307" spans="1:1">
      <c r="A7307" s="1"/>
    </row>
    <row r="7308" spans="1:1">
      <c r="A7308" s="1"/>
    </row>
    <row r="7309" spans="1:1">
      <c r="A7309" s="1"/>
    </row>
    <row r="7310" spans="1:1">
      <c r="A7310" s="1"/>
    </row>
    <row r="7311" spans="1:1">
      <c r="A7311" s="1"/>
    </row>
    <row r="7312" spans="1:1">
      <c r="A7312" s="1"/>
    </row>
    <row r="7313" spans="1:1">
      <c r="A7313" s="1"/>
    </row>
    <row r="7314" spans="1:1">
      <c r="A7314" s="1"/>
    </row>
    <row r="7315" spans="1:1">
      <c r="A7315" s="1"/>
    </row>
    <row r="7316" spans="1:1">
      <c r="A7316" s="1"/>
    </row>
    <row r="7317" spans="1:1">
      <c r="A7317" s="1"/>
    </row>
    <row r="7318" spans="1:1">
      <c r="A7318" s="1"/>
    </row>
    <row r="7319" spans="1:1">
      <c r="A7319" s="1"/>
    </row>
    <row r="7320" spans="1:1">
      <c r="A7320" s="1"/>
    </row>
    <row r="7321" spans="1:1">
      <c r="A7321" s="1"/>
    </row>
    <row r="7322" spans="1:1">
      <c r="A7322" s="1"/>
    </row>
    <row r="7323" spans="1:1">
      <c r="A7323" s="1"/>
    </row>
    <row r="7324" spans="1:1">
      <c r="A7324" s="1"/>
    </row>
    <row r="7325" spans="1:1">
      <c r="A7325" s="1"/>
    </row>
    <row r="7326" spans="1:1">
      <c r="A7326" s="1"/>
    </row>
    <row r="7327" spans="1:1">
      <c r="A7327" s="1"/>
    </row>
    <row r="7328" spans="1:1">
      <c r="A7328" s="1"/>
    </row>
    <row r="7329" spans="1:1">
      <c r="A7329" s="1"/>
    </row>
    <row r="7330" spans="1:1">
      <c r="A7330" s="1"/>
    </row>
    <row r="7331" spans="1:1">
      <c r="A7331" s="1"/>
    </row>
    <row r="7332" spans="1:1">
      <c r="A7332" s="1"/>
    </row>
    <row r="7333" spans="1:1">
      <c r="A7333" s="1"/>
    </row>
    <row r="7334" spans="1:1">
      <c r="A7334" s="1"/>
    </row>
    <row r="7335" spans="1:1">
      <c r="A7335" s="1"/>
    </row>
    <row r="7336" spans="1:1">
      <c r="A7336" s="1"/>
    </row>
    <row r="7337" spans="1:1">
      <c r="A7337" s="1"/>
    </row>
    <row r="7338" spans="1:1">
      <c r="A7338" s="1"/>
    </row>
    <row r="7339" spans="1:1">
      <c r="A7339" s="1"/>
    </row>
    <row r="7340" spans="1:1">
      <c r="A7340" s="1"/>
    </row>
    <row r="7341" spans="1:1">
      <c r="A7341" s="1"/>
    </row>
    <row r="7342" spans="1:1">
      <c r="A7342" s="1"/>
    </row>
    <row r="7343" spans="1:1">
      <c r="A7343" s="1"/>
    </row>
    <row r="7344" spans="1:1">
      <c r="A7344" s="1"/>
    </row>
    <row r="7345" spans="1:1">
      <c r="A7345" s="1"/>
    </row>
    <row r="7346" spans="1:1">
      <c r="A7346" s="1"/>
    </row>
    <row r="7347" spans="1:1">
      <c r="A7347" s="1"/>
    </row>
    <row r="7348" spans="1:1">
      <c r="A7348" s="1"/>
    </row>
    <row r="7349" spans="1:1">
      <c r="A7349" s="1"/>
    </row>
    <row r="7350" spans="1:1">
      <c r="A7350" s="1"/>
    </row>
    <row r="7351" spans="1:1">
      <c r="A7351" s="1"/>
    </row>
    <row r="7352" spans="1:1">
      <c r="A7352" s="1"/>
    </row>
    <row r="7353" spans="1:1">
      <c r="A7353" s="1"/>
    </row>
    <row r="7354" spans="1:1">
      <c r="A7354" s="1"/>
    </row>
    <row r="7355" spans="1:1">
      <c r="A7355" s="1"/>
    </row>
    <row r="7356" spans="1:1">
      <c r="A7356" s="1"/>
    </row>
    <row r="7357" spans="1:1">
      <c r="A7357" s="1"/>
    </row>
    <row r="7358" spans="1:1">
      <c r="A7358" s="1"/>
    </row>
    <row r="7359" spans="1:1">
      <c r="A7359" s="1"/>
    </row>
    <row r="7360" spans="1:1">
      <c r="A7360" s="1"/>
    </row>
    <row r="7361" spans="1:1">
      <c r="A7361" s="1"/>
    </row>
    <row r="7362" spans="1:1">
      <c r="A7362" s="1"/>
    </row>
    <row r="7363" spans="1:1">
      <c r="A7363" s="1"/>
    </row>
    <row r="7364" spans="1:1">
      <c r="A7364" s="1"/>
    </row>
    <row r="7365" spans="1:1">
      <c r="A7365" s="1"/>
    </row>
    <row r="7366" spans="1:1">
      <c r="A7366" s="1"/>
    </row>
    <row r="7367" spans="1:1">
      <c r="A7367" s="1"/>
    </row>
    <row r="7368" spans="1:1">
      <c r="A7368" s="1"/>
    </row>
    <row r="7369" spans="1:1">
      <c r="A7369" s="1"/>
    </row>
    <row r="7370" spans="1:1">
      <c r="A7370" s="1"/>
    </row>
    <row r="7371" spans="1:1">
      <c r="A7371" s="1"/>
    </row>
    <row r="7372" spans="1:1">
      <c r="A7372" s="1"/>
    </row>
    <row r="7373" spans="1:1">
      <c r="A7373" s="1"/>
    </row>
    <row r="7374" spans="1:1">
      <c r="A7374" s="1"/>
    </row>
    <row r="7375" spans="1:1">
      <c r="A7375" s="1"/>
    </row>
    <row r="7376" spans="1:1">
      <c r="A7376" s="1"/>
    </row>
    <row r="7377" spans="1:1">
      <c r="A7377" s="1"/>
    </row>
    <row r="7378" spans="1:1">
      <c r="A7378" s="1"/>
    </row>
    <row r="7379" spans="1:1">
      <c r="A7379" s="1"/>
    </row>
    <row r="7380" spans="1:1">
      <c r="A7380" s="1"/>
    </row>
    <row r="7381" spans="1:1">
      <c r="A7381" s="1"/>
    </row>
    <row r="7382" spans="1:1">
      <c r="A7382" s="1"/>
    </row>
    <row r="7383" spans="1:1">
      <c r="A7383" s="1"/>
    </row>
    <row r="7384" spans="1:1">
      <c r="A7384" s="1"/>
    </row>
    <row r="7385" spans="1:1">
      <c r="A7385" s="1"/>
    </row>
    <row r="7386" spans="1:1">
      <c r="A7386" s="1"/>
    </row>
    <row r="7387" spans="1:1">
      <c r="A7387" s="1"/>
    </row>
    <row r="7388" spans="1:1">
      <c r="A7388" s="1"/>
    </row>
    <row r="7389" spans="1:1">
      <c r="A7389" s="1"/>
    </row>
    <row r="7390" spans="1:1">
      <c r="A7390" s="1"/>
    </row>
    <row r="7391" spans="1:1">
      <c r="A7391" s="1"/>
    </row>
    <row r="7392" spans="1:1">
      <c r="A7392" s="1"/>
    </row>
    <row r="7393" spans="1:1">
      <c r="A7393" s="1"/>
    </row>
    <row r="7394" spans="1:1">
      <c r="A7394" s="1"/>
    </row>
    <row r="7395" spans="1:1">
      <c r="A7395" s="1"/>
    </row>
    <row r="7396" spans="1:1">
      <c r="A7396" s="1"/>
    </row>
    <row r="7397" spans="1:1">
      <c r="A7397" s="1"/>
    </row>
    <row r="7398" spans="1:1">
      <c r="A7398" s="1"/>
    </row>
    <row r="7399" spans="1:1">
      <c r="A7399" s="1"/>
    </row>
    <row r="7400" spans="1:1">
      <c r="A7400" s="1"/>
    </row>
    <row r="7401" spans="1:1">
      <c r="A7401" s="1"/>
    </row>
    <row r="7402" spans="1:1">
      <c r="A7402" s="1"/>
    </row>
    <row r="7403" spans="1:1">
      <c r="A7403" s="1"/>
    </row>
    <row r="7404" spans="1:1">
      <c r="A7404" s="1"/>
    </row>
    <row r="7405" spans="1:1">
      <c r="A7405" s="1"/>
    </row>
    <row r="7406" spans="1:1">
      <c r="A7406" s="1"/>
    </row>
    <row r="7407" spans="1:1">
      <c r="A7407" s="1"/>
    </row>
    <row r="7408" spans="1:1">
      <c r="A7408" s="1"/>
    </row>
    <row r="7409" spans="1:1">
      <c r="A7409" s="1"/>
    </row>
    <row r="7410" spans="1:1">
      <c r="A7410" s="1"/>
    </row>
    <row r="7411" spans="1:1">
      <c r="A7411" s="1"/>
    </row>
    <row r="7412" spans="1:1">
      <c r="A7412" s="1"/>
    </row>
    <row r="7413" spans="1:1">
      <c r="A7413" s="1"/>
    </row>
    <row r="7414" spans="1:1">
      <c r="A7414" s="1"/>
    </row>
    <row r="7415" spans="1:1">
      <c r="A7415" s="1"/>
    </row>
    <row r="7416" spans="1:1">
      <c r="A7416" s="1"/>
    </row>
    <row r="7417" spans="1:1">
      <c r="A7417" s="1"/>
    </row>
    <row r="7418" spans="1:1">
      <c r="A7418" s="1"/>
    </row>
    <row r="7419" spans="1:1">
      <c r="A7419" s="1"/>
    </row>
    <row r="7420" spans="1:1">
      <c r="A7420" s="1"/>
    </row>
    <row r="7421" spans="1:1">
      <c r="A7421" s="1"/>
    </row>
    <row r="7422" spans="1:1">
      <c r="A7422" s="1"/>
    </row>
    <row r="7423" spans="1:1">
      <c r="A7423" s="1"/>
    </row>
    <row r="7424" spans="1:1">
      <c r="A7424" s="1"/>
    </row>
    <row r="7425" spans="1:1">
      <c r="A7425" s="1"/>
    </row>
    <row r="7426" spans="1:1">
      <c r="A7426" s="1"/>
    </row>
    <row r="7427" spans="1:1">
      <c r="A7427" s="1"/>
    </row>
    <row r="7428" spans="1:1">
      <c r="A7428" s="1"/>
    </row>
    <row r="7429" spans="1:1">
      <c r="A7429" s="1"/>
    </row>
    <row r="7430" spans="1:1">
      <c r="A7430" s="1"/>
    </row>
    <row r="7431" spans="1:1">
      <c r="A7431" s="1"/>
    </row>
    <row r="7432" spans="1:1">
      <c r="A7432" s="1"/>
    </row>
    <row r="7433" spans="1:1">
      <c r="A7433" s="1"/>
    </row>
    <row r="7434" spans="1:1">
      <c r="A7434" s="1"/>
    </row>
    <row r="7435" spans="1:1">
      <c r="A7435" s="1"/>
    </row>
    <row r="7436" spans="1:1">
      <c r="A7436" s="1"/>
    </row>
    <row r="7437" spans="1:1">
      <c r="A7437" s="1"/>
    </row>
    <row r="7438" spans="1:1">
      <c r="A7438" s="1"/>
    </row>
    <row r="7439" spans="1:1">
      <c r="A7439" s="1"/>
    </row>
    <row r="7440" spans="1:1">
      <c r="A7440" s="1"/>
    </row>
    <row r="7441" spans="1:1">
      <c r="A7441" s="1"/>
    </row>
    <row r="7442" spans="1:1">
      <c r="A7442" s="1"/>
    </row>
    <row r="7443" spans="1:1">
      <c r="A7443" s="1"/>
    </row>
    <row r="7444" spans="1:1">
      <c r="A7444" s="1"/>
    </row>
    <row r="7445" spans="1:1">
      <c r="A7445" s="1"/>
    </row>
    <row r="7446" spans="1:1">
      <c r="A7446" s="1"/>
    </row>
    <row r="7447" spans="1:1">
      <c r="A7447" s="1"/>
    </row>
    <row r="7448" spans="1:1">
      <c r="A7448" s="1"/>
    </row>
    <row r="7449" spans="1:1">
      <c r="A7449" s="1"/>
    </row>
    <row r="7450" spans="1:1">
      <c r="A7450" s="1"/>
    </row>
    <row r="7451" spans="1:1">
      <c r="A7451" s="1"/>
    </row>
    <row r="7452" spans="1:1">
      <c r="A7452" s="1"/>
    </row>
    <row r="7453" spans="1:1">
      <c r="A7453" s="1"/>
    </row>
    <row r="7454" spans="1:1">
      <c r="A7454" s="1"/>
    </row>
    <row r="7455" spans="1:1">
      <c r="A7455" s="1"/>
    </row>
    <row r="7456" spans="1:1">
      <c r="A7456" s="1"/>
    </row>
    <row r="7457" spans="1:1">
      <c r="A7457" s="1"/>
    </row>
    <row r="7458" spans="1:1">
      <c r="A7458" s="1"/>
    </row>
    <row r="7459" spans="1:1">
      <c r="A7459" s="1"/>
    </row>
    <row r="7460" spans="1:1">
      <c r="A7460" s="1"/>
    </row>
    <row r="7461" spans="1:1">
      <c r="A7461" s="1"/>
    </row>
    <row r="7462" spans="1:1">
      <c r="A7462" s="1"/>
    </row>
    <row r="7463" spans="1:1">
      <c r="A7463" s="1"/>
    </row>
    <row r="7464" spans="1:1">
      <c r="A7464" s="1"/>
    </row>
    <row r="7465" spans="1:1">
      <c r="A7465" s="1"/>
    </row>
    <row r="7466" spans="1:1">
      <c r="A7466" s="1"/>
    </row>
    <row r="7467" spans="1:1">
      <c r="A7467" s="1"/>
    </row>
    <row r="7468" spans="1:1">
      <c r="A7468" s="1"/>
    </row>
    <row r="7469" spans="1:1">
      <c r="A7469" s="1"/>
    </row>
    <row r="7470" spans="1:1">
      <c r="A7470" s="1"/>
    </row>
    <row r="7471" spans="1:1">
      <c r="A7471" s="1"/>
    </row>
    <row r="7472" spans="1:1">
      <c r="A7472" s="1"/>
    </row>
    <row r="7473" spans="1:1">
      <c r="A7473" s="1"/>
    </row>
    <row r="7474" spans="1:1">
      <c r="A7474" s="1"/>
    </row>
    <row r="7475" spans="1:1">
      <c r="A7475" s="1"/>
    </row>
    <row r="7476" spans="1:1">
      <c r="A7476" s="1"/>
    </row>
    <row r="7477" spans="1:1">
      <c r="A7477" s="1"/>
    </row>
    <row r="7478" spans="1:1">
      <c r="A7478" s="1"/>
    </row>
    <row r="7479" spans="1:1">
      <c r="A7479" s="1"/>
    </row>
    <row r="7480" spans="1:1">
      <c r="A7480" s="1"/>
    </row>
    <row r="7481" spans="1:1">
      <c r="A7481" s="1"/>
    </row>
    <row r="7482" spans="1:1">
      <c r="A7482" s="1"/>
    </row>
    <row r="7483" spans="1:1">
      <c r="A7483" s="1"/>
    </row>
    <row r="7484" spans="1:1">
      <c r="A7484" s="1"/>
    </row>
    <row r="7485" spans="1:1">
      <c r="A7485" s="1"/>
    </row>
    <row r="7486" spans="1:1">
      <c r="A7486" s="1"/>
    </row>
    <row r="7487" spans="1:1">
      <c r="A7487" s="1"/>
    </row>
    <row r="7488" spans="1:1">
      <c r="A7488" s="1"/>
    </row>
    <row r="7489" spans="1:1">
      <c r="A7489" s="1"/>
    </row>
    <row r="7490" spans="1:1">
      <c r="A7490" s="1"/>
    </row>
    <row r="7491" spans="1:1">
      <c r="A7491" s="1"/>
    </row>
    <row r="7492" spans="1:1">
      <c r="A7492" s="1"/>
    </row>
    <row r="7493" spans="1:1">
      <c r="A7493" s="1"/>
    </row>
    <row r="7494" spans="1:1">
      <c r="A7494" s="1"/>
    </row>
    <row r="7495" spans="1:1">
      <c r="A7495" s="1"/>
    </row>
    <row r="7496" spans="1:1">
      <c r="A7496" s="1"/>
    </row>
    <row r="7497" spans="1:1">
      <c r="A7497" s="1"/>
    </row>
    <row r="7498" spans="1:1">
      <c r="A7498" s="1"/>
    </row>
    <row r="7499" spans="1:1">
      <c r="A7499" s="1"/>
    </row>
    <row r="7500" spans="1:1">
      <c r="A7500" s="1"/>
    </row>
    <row r="7501" spans="1:1">
      <c r="A7501" s="1"/>
    </row>
    <row r="7502" spans="1:1">
      <c r="A7502" s="1"/>
    </row>
    <row r="7503" spans="1:1">
      <c r="A7503" s="1"/>
    </row>
    <row r="7504" spans="1:1">
      <c r="A7504" s="1"/>
    </row>
    <row r="7505" spans="1:1">
      <c r="A7505" s="1"/>
    </row>
    <row r="7506" spans="1:1">
      <c r="A7506" s="1"/>
    </row>
    <row r="7507" spans="1:1">
      <c r="A7507" s="1"/>
    </row>
    <row r="7508" spans="1:1">
      <c r="A7508" s="1"/>
    </row>
    <row r="7509" spans="1:1">
      <c r="A7509" s="1"/>
    </row>
    <row r="7510" spans="1:1">
      <c r="A7510" s="1"/>
    </row>
    <row r="7511" spans="1:1">
      <c r="A7511" s="1"/>
    </row>
    <row r="7512" spans="1:1">
      <c r="A7512" s="1"/>
    </row>
    <row r="7513" spans="1:1">
      <c r="A7513" s="1"/>
    </row>
    <row r="7514" spans="1:1">
      <c r="A7514" s="1"/>
    </row>
    <row r="7515" spans="1:1">
      <c r="A7515" s="1"/>
    </row>
    <row r="7516" spans="1:1">
      <c r="A7516" s="1"/>
    </row>
    <row r="7517" spans="1:1">
      <c r="A7517" s="1"/>
    </row>
    <row r="7518" spans="1:1">
      <c r="A7518" s="1"/>
    </row>
    <row r="7519" spans="1:1">
      <c r="A7519" s="1"/>
    </row>
    <row r="7520" spans="1:1">
      <c r="A7520" s="1"/>
    </row>
    <row r="7521" spans="1:1">
      <c r="A7521" s="1"/>
    </row>
    <row r="7522" spans="1:1">
      <c r="A7522" s="1"/>
    </row>
    <row r="7523" spans="1:1">
      <c r="A7523" s="1"/>
    </row>
    <row r="7524" spans="1:1">
      <c r="A7524" s="1"/>
    </row>
    <row r="7525" spans="1:1">
      <c r="A7525" s="1"/>
    </row>
    <row r="7526" spans="1:1">
      <c r="A7526" s="1"/>
    </row>
    <row r="7527" spans="1:1">
      <c r="A7527" s="1"/>
    </row>
    <row r="7528" spans="1:1">
      <c r="A7528" s="1"/>
    </row>
    <row r="7529" spans="1:1">
      <c r="A7529" s="1"/>
    </row>
    <row r="7530" spans="1:1">
      <c r="A7530" s="1"/>
    </row>
    <row r="7531" spans="1:1">
      <c r="A7531" s="1"/>
    </row>
    <row r="7532" spans="1:1">
      <c r="A7532" s="1"/>
    </row>
    <row r="7533" spans="1:1">
      <c r="A7533" s="1"/>
    </row>
    <row r="7534" spans="1:1">
      <c r="A7534" s="1"/>
    </row>
    <row r="7535" spans="1:1">
      <c r="A7535" s="1"/>
    </row>
    <row r="7536" spans="1:1">
      <c r="A7536" s="1"/>
    </row>
    <row r="7537" spans="1:1">
      <c r="A7537" s="1"/>
    </row>
    <row r="7538" spans="1:1">
      <c r="A7538" s="1"/>
    </row>
    <row r="7539" spans="1:1">
      <c r="A7539" s="1"/>
    </row>
    <row r="7540" spans="1:1">
      <c r="A7540" s="1"/>
    </row>
    <row r="7541" spans="1:1">
      <c r="A7541" s="1"/>
    </row>
    <row r="7542" spans="1:1">
      <c r="A7542" s="1"/>
    </row>
    <row r="7543" spans="1:1">
      <c r="A7543" s="1"/>
    </row>
    <row r="7544" spans="1:1">
      <c r="A7544" s="1"/>
    </row>
    <row r="7545" spans="1:1">
      <c r="A7545" s="1"/>
    </row>
    <row r="7546" spans="1:1">
      <c r="A7546" s="1"/>
    </row>
    <row r="7547" spans="1:1">
      <c r="A7547" s="1"/>
    </row>
    <row r="7548" spans="1:1">
      <c r="A7548" s="1"/>
    </row>
    <row r="7549" spans="1:1">
      <c r="A7549" s="1"/>
    </row>
    <row r="7550" spans="1:1">
      <c r="A7550" s="1"/>
    </row>
    <row r="7551" spans="1:1">
      <c r="A7551" s="1"/>
    </row>
    <row r="7552" spans="1:1">
      <c r="A7552" s="1"/>
    </row>
    <row r="7553" spans="1:1">
      <c r="A7553" s="1"/>
    </row>
    <row r="7554" spans="1:1">
      <c r="A7554" s="1"/>
    </row>
    <row r="7555" spans="1:1">
      <c r="A7555" s="1"/>
    </row>
    <row r="7556" spans="1:1">
      <c r="A7556" s="1"/>
    </row>
    <row r="7557" spans="1:1">
      <c r="A7557" s="1"/>
    </row>
    <row r="7558" spans="1:1">
      <c r="A7558" s="1"/>
    </row>
    <row r="7559" spans="1:1">
      <c r="A7559" s="1"/>
    </row>
    <row r="7560" spans="1:1">
      <c r="A7560" s="1"/>
    </row>
    <row r="7561" spans="1:1">
      <c r="A7561" s="1"/>
    </row>
    <row r="7562" spans="1:1">
      <c r="A7562" s="1"/>
    </row>
    <row r="7563" spans="1:1">
      <c r="A7563" s="1"/>
    </row>
    <row r="7564" spans="1:1">
      <c r="A7564" s="1"/>
    </row>
    <row r="7565" spans="1:1">
      <c r="A7565" s="1"/>
    </row>
    <row r="7566" spans="1:1">
      <c r="A7566" s="1"/>
    </row>
    <row r="7567" spans="1:1">
      <c r="A7567" s="1"/>
    </row>
    <row r="7568" spans="1:1">
      <c r="A7568" s="1"/>
    </row>
    <row r="7569" spans="1:1">
      <c r="A7569" s="1"/>
    </row>
    <row r="7570" spans="1:1">
      <c r="A7570" s="1"/>
    </row>
    <row r="7571" spans="1:1">
      <c r="A7571" s="1"/>
    </row>
    <row r="7572" spans="1:1">
      <c r="A7572" s="1"/>
    </row>
    <row r="7573" spans="1:1">
      <c r="A7573" s="1"/>
    </row>
    <row r="7574" spans="1:1">
      <c r="A7574" s="1"/>
    </row>
    <row r="7575" spans="1:1">
      <c r="A7575" s="1"/>
    </row>
    <row r="7576" spans="1:1">
      <c r="A7576" s="1"/>
    </row>
    <row r="7577" spans="1:1">
      <c r="A7577" s="1"/>
    </row>
    <row r="7578" spans="1:1">
      <c r="A7578" s="1"/>
    </row>
    <row r="7579" spans="1:1">
      <c r="A7579" s="1"/>
    </row>
    <row r="7580" spans="1:1">
      <c r="A7580" s="1"/>
    </row>
    <row r="7581" spans="1:1">
      <c r="A7581" s="1"/>
    </row>
    <row r="7582" spans="1:1">
      <c r="A7582" s="1"/>
    </row>
    <row r="7583" spans="1:1">
      <c r="A7583" s="1"/>
    </row>
    <row r="7584" spans="1:1">
      <c r="A7584" s="1"/>
    </row>
    <row r="7585" spans="1:1">
      <c r="A7585" s="1"/>
    </row>
    <row r="7586" spans="1:1">
      <c r="A7586" s="1"/>
    </row>
    <row r="7587" spans="1:1">
      <c r="A7587" s="1"/>
    </row>
    <row r="7588" spans="1:1">
      <c r="A7588" s="1"/>
    </row>
    <row r="7589" spans="1:1">
      <c r="A7589" s="1"/>
    </row>
    <row r="7590" spans="1:1">
      <c r="A7590" s="1"/>
    </row>
    <row r="7591" spans="1:1">
      <c r="A7591" s="1"/>
    </row>
    <row r="7592" spans="1:1">
      <c r="A7592" s="1"/>
    </row>
    <row r="7593" spans="1:1">
      <c r="A7593" s="1"/>
    </row>
    <row r="7594" spans="1:1">
      <c r="A7594" s="1"/>
    </row>
    <row r="7595" spans="1:1">
      <c r="A7595" s="1"/>
    </row>
    <row r="7596" spans="1:1">
      <c r="A7596" s="1"/>
    </row>
    <row r="7597" spans="1:1">
      <c r="A7597" s="1"/>
    </row>
    <row r="7598" spans="1:1">
      <c r="A7598" s="1"/>
    </row>
    <row r="7599" spans="1:1">
      <c r="A7599" s="1"/>
    </row>
    <row r="7600" spans="1:1">
      <c r="A7600" s="1"/>
    </row>
    <row r="7601" spans="1:1">
      <c r="A7601" s="1"/>
    </row>
    <row r="7602" spans="1:1">
      <c r="A7602" s="1"/>
    </row>
    <row r="7603" spans="1:1">
      <c r="A7603" s="1"/>
    </row>
    <row r="7604" spans="1:1">
      <c r="A7604" s="1"/>
    </row>
    <row r="7605" spans="1:1">
      <c r="A7605" s="1"/>
    </row>
    <row r="7606" spans="1:1">
      <c r="A7606" s="1"/>
    </row>
    <row r="7607" spans="1:1">
      <c r="A7607" s="1"/>
    </row>
    <row r="7608" spans="1:1">
      <c r="A7608" s="1"/>
    </row>
    <row r="7609" spans="1:1">
      <c r="A7609" s="1"/>
    </row>
    <row r="7610" spans="1:1">
      <c r="A7610" s="1"/>
    </row>
    <row r="7611" spans="1:1">
      <c r="A7611" s="1"/>
    </row>
    <row r="7612" spans="1:1">
      <c r="A7612" s="1"/>
    </row>
    <row r="7613" spans="1:1">
      <c r="A7613" s="1"/>
    </row>
    <row r="7614" spans="1:1">
      <c r="A7614" s="1"/>
    </row>
    <row r="7615" spans="1:1">
      <c r="A7615" s="1"/>
    </row>
    <row r="7616" spans="1:1">
      <c r="A7616" s="1"/>
    </row>
    <row r="7617" spans="1:1">
      <c r="A7617" s="1"/>
    </row>
    <row r="7618" spans="1:1">
      <c r="A7618" s="1"/>
    </row>
    <row r="7619" spans="1:1">
      <c r="A7619" s="1"/>
    </row>
    <row r="7620" spans="1:1">
      <c r="A7620" s="1"/>
    </row>
    <row r="7621" spans="1:1">
      <c r="A7621" s="1"/>
    </row>
    <row r="7622" spans="1:1">
      <c r="A7622" s="1"/>
    </row>
    <row r="7623" spans="1:1">
      <c r="A7623" s="1"/>
    </row>
    <row r="7624" spans="1:1">
      <c r="A7624" s="1"/>
    </row>
    <row r="7625" spans="1:1">
      <c r="A7625" s="1"/>
    </row>
    <row r="7626" spans="1:1">
      <c r="A7626" s="1"/>
    </row>
    <row r="7627" spans="1:1">
      <c r="A7627" s="1"/>
    </row>
    <row r="7628" spans="1:1">
      <c r="A7628" s="1"/>
    </row>
    <row r="7629" spans="1:1">
      <c r="A7629" s="1"/>
    </row>
    <row r="7630" spans="1:1">
      <c r="A7630" s="1"/>
    </row>
    <row r="7631" spans="1:1">
      <c r="A7631" s="1"/>
    </row>
    <row r="7632" spans="1:1">
      <c r="A7632" s="1"/>
    </row>
    <row r="7633" spans="1:1">
      <c r="A7633" s="1"/>
    </row>
    <row r="7634" spans="1:1">
      <c r="A7634" s="1"/>
    </row>
    <row r="7635" spans="1:1">
      <c r="A7635" s="1"/>
    </row>
    <row r="7636" spans="1:1">
      <c r="A7636" s="1"/>
    </row>
    <row r="7637" spans="1:1">
      <c r="A7637" s="1"/>
    </row>
    <row r="7638" spans="1:1">
      <c r="A7638" s="1"/>
    </row>
    <row r="7639" spans="1:1">
      <c r="A7639" s="1"/>
    </row>
    <row r="7640" spans="1:1">
      <c r="A7640" s="1"/>
    </row>
    <row r="7641" spans="1:1">
      <c r="A7641" s="1"/>
    </row>
    <row r="7642" spans="1:1">
      <c r="A7642" s="1"/>
    </row>
    <row r="7643" spans="1:1">
      <c r="A7643" s="1"/>
    </row>
    <row r="7644" spans="1:1">
      <c r="A7644" s="1"/>
    </row>
    <row r="7645" spans="1:1">
      <c r="A7645" s="1"/>
    </row>
    <row r="7646" spans="1:1">
      <c r="A7646" s="1"/>
    </row>
    <row r="7647" spans="1:1">
      <c r="A7647" s="1"/>
    </row>
    <row r="7648" spans="1:1">
      <c r="A7648" s="1"/>
    </row>
    <row r="7649" spans="1:1">
      <c r="A7649" s="1"/>
    </row>
    <row r="7650" spans="1:1">
      <c r="A7650" s="1"/>
    </row>
    <row r="7651" spans="1:1">
      <c r="A7651" s="1"/>
    </row>
    <row r="7652" spans="1:1">
      <c r="A7652" s="1"/>
    </row>
    <row r="7653" spans="1:1">
      <c r="A7653" s="1"/>
    </row>
    <row r="7654" spans="1:1">
      <c r="A7654" s="1"/>
    </row>
    <row r="7655" spans="1:1">
      <c r="A7655" s="1"/>
    </row>
    <row r="7656" spans="1:1">
      <c r="A7656" s="1"/>
    </row>
    <row r="7657" spans="1:1">
      <c r="A7657" s="1"/>
    </row>
    <row r="7658" spans="1:1">
      <c r="A7658" s="1"/>
    </row>
    <row r="7659" spans="1:1">
      <c r="A7659" s="1"/>
    </row>
    <row r="7660" spans="1:1">
      <c r="A7660" s="1"/>
    </row>
    <row r="7661" spans="1:1">
      <c r="A7661" s="1"/>
    </row>
    <row r="7662" spans="1:1">
      <c r="A7662" s="1"/>
    </row>
    <row r="7663" spans="1:1">
      <c r="A7663" s="1"/>
    </row>
    <row r="7664" spans="1:1">
      <c r="A7664" s="1"/>
    </row>
    <row r="7665" spans="1:1">
      <c r="A7665" s="1"/>
    </row>
    <row r="7666" spans="1:1">
      <c r="A7666" s="1"/>
    </row>
    <row r="7667" spans="1:1">
      <c r="A7667" s="1"/>
    </row>
    <row r="7668" spans="1:1">
      <c r="A7668" s="1"/>
    </row>
    <row r="7669" spans="1:1">
      <c r="A7669" s="1"/>
    </row>
    <row r="7670" spans="1:1">
      <c r="A7670" s="1"/>
    </row>
    <row r="7671" spans="1:1">
      <c r="A7671" s="1"/>
    </row>
    <row r="7672" spans="1:1">
      <c r="A7672" s="1"/>
    </row>
    <row r="7673" spans="1:1">
      <c r="A7673" s="1"/>
    </row>
    <row r="7674" spans="1:1">
      <c r="A7674" s="1"/>
    </row>
    <row r="7675" spans="1:1">
      <c r="A7675" s="1"/>
    </row>
    <row r="7676" spans="1:1">
      <c r="A7676" s="1"/>
    </row>
    <row r="7677" spans="1:1">
      <c r="A7677" s="1"/>
    </row>
    <row r="7678" spans="1:1">
      <c r="A7678" s="1"/>
    </row>
    <row r="7679" spans="1:1">
      <c r="A7679" s="1"/>
    </row>
    <row r="7680" spans="1:1">
      <c r="A7680" s="1"/>
    </row>
    <row r="7681" spans="1:1">
      <c r="A7681" s="1"/>
    </row>
    <row r="7682" spans="1:1">
      <c r="A7682" s="1"/>
    </row>
    <row r="7683" spans="1:1">
      <c r="A7683" s="1"/>
    </row>
    <row r="7684" spans="1:1">
      <c r="A7684" s="1"/>
    </row>
    <row r="7685" spans="1:1">
      <c r="A7685" s="1"/>
    </row>
    <row r="7686" spans="1:1">
      <c r="A7686" s="1"/>
    </row>
    <row r="7687" spans="1:1">
      <c r="A7687" s="1"/>
    </row>
    <row r="7688" spans="1:1">
      <c r="A7688" s="1"/>
    </row>
    <row r="7689" spans="1:1">
      <c r="A7689" s="1"/>
    </row>
    <row r="7690" spans="1:1">
      <c r="A7690" s="1"/>
    </row>
    <row r="7691" spans="1:1">
      <c r="A7691" s="1"/>
    </row>
    <row r="7692" spans="1:1">
      <c r="A7692" s="1"/>
    </row>
    <row r="7693" spans="1:1">
      <c r="A7693" s="1"/>
    </row>
    <row r="7694" spans="1:1">
      <c r="A7694" s="1"/>
    </row>
    <row r="7695" spans="1:1">
      <c r="A7695" s="1"/>
    </row>
    <row r="7696" spans="1:1">
      <c r="A7696" s="1"/>
    </row>
    <row r="7697" spans="1:1">
      <c r="A7697" s="1"/>
    </row>
    <row r="7698" spans="1:1">
      <c r="A7698" s="1"/>
    </row>
    <row r="7699" spans="1:1">
      <c r="A7699" s="1"/>
    </row>
    <row r="7700" spans="1:1">
      <c r="A7700" s="1"/>
    </row>
    <row r="7701" spans="1:1">
      <c r="A7701" s="1"/>
    </row>
    <row r="7702" spans="1:1">
      <c r="A7702" s="1"/>
    </row>
    <row r="7703" spans="1:1">
      <c r="A7703" s="1"/>
    </row>
    <row r="7704" spans="1:1">
      <c r="A7704" s="1"/>
    </row>
    <row r="7705" spans="1:1">
      <c r="A7705" s="1"/>
    </row>
    <row r="7706" spans="1:1">
      <c r="A7706" s="1"/>
    </row>
    <row r="7707" spans="1:1">
      <c r="A7707" s="1"/>
    </row>
    <row r="7708" spans="1:1">
      <c r="A7708" s="1"/>
    </row>
    <row r="7709" spans="1:1">
      <c r="A7709" s="1"/>
    </row>
    <row r="7710" spans="1:1">
      <c r="A7710" s="1"/>
    </row>
    <row r="7711" spans="1:1">
      <c r="A7711" s="1"/>
    </row>
    <row r="7712" spans="1:1">
      <c r="A7712" s="1"/>
    </row>
    <row r="7713" spans="1:1">
      <c r="A7713" s="1"/>
    </row>
    <row r="7714" spans="1:1">
      <c r="A7714" s="1"/>
    </row>
    <row r="7715" spans="1:1">
      <c r="A7715" s="1"/>
    </row>
    <row r="7716" spans="1:1">
      <c r="A7716" s="1"/>
    </row>
    <row r="7717" spans="1:1">
      <c r="A7717" s="1"/>
    </row>
    <row r="7718" spans="1:1">
      <c r="A7718" s="1"/>
    </row>
    <row r="7719" spans="1:1">
      <c r="A7719" s="1"/>
    </row>
    <row r="7720" spans="1:1">
      <c r="A7720" s="1"/>
    </row>
    <row r="7721" spans="1:1">
      <c r="A7721" s="1"/>
    </row>
    <row r="7722" spans="1:1">
      <c r="A7722" s="1"/>
    </row>
    <row r="7723" spans="1:1">
      <c r="A7723" s="1"/>
    </row>
    <row r="7724" spans="1:1">
      <c r="A7724" s="1"/>
    </row>
    <row r="7725" spans="1:1">
      <c r="A7725" s="1"/>
    </row>
    <row r="7726" spans="1:1">
      <c r="A7726" s="1"/>
    </row>
    <row r="7727" spans="1:1">
      <c r="A7727" s="1"/>
    </row>
    <row r="7728" spans="1:1">
      <c r="A7728" s="1"/>
    </row>
    <row r="7729" spans="1:1">
      <c r="A7729" s="1"/>
    </row>
    <row r="7730" spans="1:1">
      <c r="A7730" s="1"/>
    </row>
    <row r="7731" spans="1:1">
      <c r="A7731" s="1"/>
    </row>
    <row r="7732" spans="1:1">
      <c r="A7732" s="1"/>
    </row>
    <row r="7733" spans="1:1">
      <c r="A7733" s="1"/>
    </row>
    <row r="7734" spans="1:1">
      <c r="A7734" s="1"/>
    </row>
    <row r="7735" spans="1:1">
      <c r="A7735" s="1"/>
    </row>
    <row r="7736" spans="1:1">
      <c r="A7736" s="1"/>
    </row>
    <row r="7737" spans="1:1">
      <c r="A7737" s="1"/>
    </row>
    <row r="7738" spans="1:1">
      <c r="A7738" s="1"/>
    </row>
    <row r="7739" spans="1:1">
      <c r="A7739" s="1"/>
    </row>
    <row r="7740" spans="1:1">
      <c r="A7740" s="1"/>
    </row>
    <row r="7741" spans="1:1">
      <c r="A7741" s="1"/>
    </row>
    <row r="7742" spans="1:1">
      <c r="A7742" s="1"/>
    </row>
    <row r="7743" spans="1:1">
      <c r="A7743" s="1"/>
    </row>
    <row r="7744" spans="1:1">
      <c r="A7744" s="1"/>
    </row>
    <row r="7745" spans="1:1">
      <c r="A7745" s="1"/>
    </row>
    <row r="7746" spans="1:1">
      <c r="A7746" s="1"/>
    </row>
    <row r="7747" spans="1:1">
      <c r="A7747" s="1"/>
    </row>
    <row r="7748" spans="1:1">
      <c r="A7748" s="1"/>
    </row>
    <row r="7749" spans="1:1">
      <c r="A7749" s="1"/>
    </row>
    <row r="7750" spans="1:1">
      <c r="A7750" s="1"/>
    </row>
    <row r="7751" spans="1:1">
      <c r="A7751" s="1"/>
    </row>
    <row r="7752" spans="1:1">
      <c r="A7752" s="1"/>
    </row>
    <row r="7753" spans="1:1">
      <c r="A7753" s="1"/>
    </row>
    <row r="7754" spans="1:1">
      <c r="A7754" s="1"/>
    </row>
    <row r="7755" spans="1:1">
      <c r="A7755" s="1"/>
    </row>
    <row r="7756" spans="1:1">
      <c r="A7756" s="1"/>
    </row>
    <row r="7757" spans="1:1">
      <c r="A7757" s="1"/>
    </row>
    <row r="7758" spans="1:1">
      <c r="A7758" s="1"/>
    </row>
    <row r="7759" spans="1:1">
      <c r="A7759" s="1"/>
    </row>
    <row r="7760" spans="1:1">
      <c r="A7760" s="1"/>
    </row>
    <row r="7761" spans="1:1">
      <c r="A7761" s="1"/>
    </row>
    <row r="7762" spans="1:1">
      <c r="A7762" s="1"/>
    </row>
    <row r="7763" spans="1:1">
      <c r="A7763" s="1"/>
    </row>
    <row r="7764" spans="1:1">
      <c r="A7764" s="1"/>
    </row>
    <row r="7765" spans="1:1">
      <c r="A7765" s="1"/>
    </row>
    <row r="7766" spans="1:1">
      <c r="A7766" s="1"/>
    </row>
    <row r="7767" spans="1:1">
      <c r="A7767" s="1"/>
    </row>
    <row r="7768" spans="1:1">
      <c r="A7768" s="1"/>
    </row>
    <row r="7769" spans="1:1">
      <c r="A7769" s="1"/>
    </row>
    <row r="7770" spans="1:1">
      <c r="A7770" s="1"/>
    </row>
    <row r="7771" spans="1:1">
      <c r="A7771" s="1"/>
    </row>
    <row r="7772" spans="1:1">
      <c r="A7772" s="1"/>
    </row>
    <row r="7773" spans="1:1">
      <c r="A7773" s="1"/>
    </row>
    <row r="7774" spans="1:1">
      <c r="A7774" s="1"/>
    </row>
    <row r="7775" spans="1:1">
      <c r="A7775" s="1"/>
    </row>
    <row r="7776" spans="1:1">
      <c r="A7776" s="1"/>
    </row>
    <row r="7777" spans="1:1">
      <c r="A7777" s="1"/>
    </row>
    <row r="7778" spans="1:1">
      <c r="A7778" s="1"/>
    </row>
    <row r="7779" spans="1:1">
      <c r="A7779" s="1"/>
    </row>
    <row r="7780" spans="1:1">
      <c r="A7780" s="1"/>
    </row>
    <row r="7781" spans="1:1">
      <c r="A7781" s="1"/>
    </row>
    <row r="7782" spans="1:1">
      <c r="A7782" s="1"/>
    </row>
    <row r="7783" spans="1:1">
      <c r="A7783" s="1"/>
    </row>
    <row r="7784" spans="1:1">
      <c r="A7784" s="1"/>
    </row>
    <row r="7785" spans="1:1">
      <c r="A7785" s="1"/>
    </row>
    <row r="7786" spans="1:1">
      <c r="A7786" s="1"/>
    </row>
    <row r="7787" spans="1:1">
      <c r="A7787" s="1"/>
    </row>
    <row r="7788" spans="1:1">
      <c r="A7788" s="1"/>
    </row>
    <row r="7789" spans="1:1">
      <c r="A7789" s="1"/>
    </row>
    <row r="7790" spans="1:1">
      <c r="A7790" s="1"/>
    </row>
    <row r="7791" spans="1:1">
      <c r="A7791" s="1"/>
    </row>
    <row r="7792" spans="1:1">
      <c r="A7792" s="1"/>
    </row>
    <row r="7793" spans="1:1">
      <c r="A7793" s="1"/>
    </row>
    <row r="7794" spans="1:1">
      <c r="A7794" s="1"/>
    </row>
    <row r="7795" spans="1:1">
      <c r="A7795" s="1"/>
    </row>
    <row r="7796" spans="1:1">
      <c r="A7796" s="1"/>
    </row>
    <row r="7797" spans="1:1">
      <c r="A7797" s="1"/>
    </row>
    <row r="7798" spans="1:1">
      <c r="A7798" s="1"/>
    </row>
    <row r="7799" spans="1:1">
      <c r="A7799" s="1"/>
    </row>
    <row r="7800" spans="1:1">
      <c r="A7800" s="1"/>
    </row>
    <row r="7801" spans="1:1">
      <c r="A7801" s="1"/>
    </row>
    <row r="7802" spans="1:1">
      <c r="A7802" s="1"/>
    </row>
    <row r="7803" spans="1:1">
      <c r="A7803" s="1"/>
    </row>
    <row r="7804" spans="1:1">
      <c r="A7804" s="1"/>
    </row>
    <row r="7805" spans="1:1">
      <c r="A7805" s="1"/>
    </row>
    <row r="7806" spans="1:1">
      <c r="A7806" s="1"/>
    </row>
    <row r="7807" spans="1:1">
      <c r="A7807" s="1"/>
    </row>
    <row r="7808" spans="1:1">
      <c r="A7808" s="1"/>
    </row>
    <row r="7809" spans="1:1">
      <c r="A7809" s="1"/>
    </row>
    <row r="7810" spans="1:1">
      <c r="A7810" s="1"/>
    </row>
    <row r="7811" spans="1:1">
      <c r="A7811" s="1"/>
    </row>
    <row r="7812" spans="1:1">
      <c r="A7812" s="1"/>
    </row>
    <row r="7813" spans="1:1">
      <c r="A7813" s="1"/>
    </row>
    <row r="7814" spans="1:1">
      <c r="A7814" s="1"/>
    </row>
    <row r="7815" spans="1:1">
      <c r="A7815" s="1"/>
    </row>
    <row r="7816" spans="1:1">
      <c r="A7816" s="1"/>
    </row>
    <row r="7817" spans="1:1">
      <c r="A7817" s="1"/>
    </row>
    <row r="7818" spans="1:1">
      <c r="A7818" s="1"/>
    </row>
    <row r="7819" spans="1:1">
      <c r="A7819" s="1"/>
    </row>
    <row r="7820" spans="1:1">
      <c r="A7820" s="1"/>
    </row>
    <row r="7821" spans="1:1">
      <c r="A7821" s="1"/>
    </row>
    <row r="7822" spans="1:1">
      <c r="A7822" s="1"/>
    </row>
    <row r="7823" spans="1:1">
      <c r="A7823" s="1"/>
    </row>
    <row r="7824" spans="1:1">
      <c r="A7824" s="1"/>
    </row>
    <row r="7825" spans="1:1">
      <c r="A7825" s="1"/>
    </row>
    <row r="7826" spans="1:1">
      <c r="A7826" s="1"/>
    </row>
    <row r="7827" spans="1:1">
      <c r="A7827" s="1"/>
    </row>
    <row r="7828" spans="1:1">
      <c r="A7828" s="1"/>
    </row>
    <row r="7829" spans="1:1">
      <c r="A7829" s="1"/>
    </row>
    <row r="7830" spans="1:1">
      <c r="A7830" s="1"/>
    </row>
    <row r="7831" spans="1:1">
      <c r="A7831" s="1"/>
    </row>
    <row r="7832" spans="1:1">
      <c r="A7832" s="1"/>
    </row>
    <row r="7833" spans="1:1">
      <c r="A7833" s="1"/>
    </row>
    <row r="7834" spans="1:1">
      <c r="A7834" s="1"/>
    </row>
    <row r="7835" spans="1:1">
      <c r="A7835" s="1"/>
    </row>
    <row r="7836" spans="1:1">
      <c r="A7836" s="1"/>
    </row>
    <row r="7837" spans="1:1">
      <c r="A7837" s="1"/>
    </row>
    <row r="7838" spans="1:1">
      <c r="A7838" s="1"/>
    </row>
    <row r="7839" spans="1:1">
      <c r="A7839" s="1"/>
    </row>
    <row r="7840" spans="1:1">
      <c r="A7840" s="1"/>
    </row>
    <row r="7841" spans="1:1">
      <c r="A7841" s="1"/>
    </row>
    <row r="7842" spans="1:1">
      <c r="A7842" s="1"/>
    </row>
    <row r="7843" spans="1:1">
      <c r="A7843" s="1"/>
    </row>
    <row r="7844" spans="1:1">
      <c r="A7844" s="1"/>
    </row>
    <row r="7845" spans="1:1">
      <c r="A7845" s="1"/>
    </row>
    <row r="7846" spans="1:1">
      <c r="A7846" s="1"/>
    </row>
    <row r="7847" spans="1:1">
      <c r="A7847" s="1"/>
    </row>
    <row r="7848" spans="1:1">
      <c r="A7848" s="1"/>
    </row>
    <row r="7849" spans="1:1">
      <c r="A7849" s="1"/>
    </row>
    <row r="7850" spans="1:1">
      <c r="A7850" s="1"/>
    </row>
    <row r="7851" spans="1:1">
      <c r="A7851" s="1"/>
    </row>
    <row r="7852" spans="1:1">
      <c r="A7852" s="1"/>
    </row>
    <row r="7853" spans="1:1">
      <c r="A7853" s="1"/>
    </row>
    <row r="7854" spans="1:1">
      <c r="A7854" s="1"/>
    </row>
    <row r="7855" spans="1:1">
      <c r="A7855" s="1"/>
    </row>
    <row r="7856" spans="1:1">
      <c r="A7856" s="1"/>
    </row>
    <row r="7857" spans="1:1">
      <c r="A7857" s="1"/>
    </row>
    <row r="7858" spans="1:1">
      <c r="A7858" s="1"/>
    </row>
    <row r="7859" spans="1:1">
      <c r="A7859" s="1"/>
    </row>
    <row r="7860" spans="1:1">
      <c r="A7860" s="1"/>
    </row>
    <row r="7861" spans="1:1">
      <c r="A7861" s="1"/>
    </row>
    <row r="7862" spans="1:1">
      <c r="A7862" s="1"/>
    </row>
    <row r="7863" spans="1:1">
      <c r="A7863" s="1"/>
    </row>
    <row r="7864" spans="1:1">
      <c r="A7864" s="1"/>
    </row>
    <row r="7865" spans="1:1">
      <c r="A7865" s="1"/>
    </row>
    <row r="7866" spans="1:1">
      <c r="A7866" s="1"/>
    </row>
    <row r="7867" spans="1:1">
      <c r="A7867" s="1"/>
    </row>
    <row r="7868" spans="1:1">
      <c r="A7868" s="1"/>
    </row>
    <row r="7869" spans="1:1">
      <c r="A7869" s="1"/>
    </row>
    <row r="7870" spans="1:1">
      <c r="A7870" s="1"/>
    </row>
    <row r="7871" spans="1:1">
      <c r="A7871" s="1"/>
    </row>
    <row r="7872" spans="1:1">
      <c r="A7872" s="1"/>
    </row>
    <row r="7873" spans="1:1">
      <c r="A7873" s="1"/>
    </row>
    <row r="7874" spans="1:1">
      <c r="A7874" s="1"/>
    </row>
    <row r="7875" spans="1:1">
      <c r="A7875" s="1"/>
    </row>
    <row r="7876" spans="1:1">
      <c r="A7876" s="1"/>
    </row>
    <row r="7877" spans="1:1">
      <c r="A7877" s="1"/>
    </row>
    <row r="7878" spans="1:1">
      <c r="A7878" s="1"/>
    </row>
    <row r="7879" spans="1:1">
      <c r="A7879" s="1"/>
    </row>
    <row r="7880" spans="1:1">
      <c r="A7880" s="1"/>
    </row>
    <row r="7881" spans="1:1">
      <c r="A7881" s="1"/>
    </row>
    <row r="7882" spans="1:1">
      <c r="A7882" s="1"/>
    </row>
    <row r="7883" spans="1:1">
      <c r="A7883" s="1"/>
    </row>
    <row r="7884" spans="1:1">
      <c r="A7884" s="1"/>
    </row>
    <row r="7885" spans="1:1">
      <c r="A7885" s="1"/>
    </row>
    <row r="7886" spans="1:1">
      <c r="A7886" s="1"/>
    </row>
    <row r="7887" spans="1:1">
      <c r="A7887" s="1"/>
    </row>
    <row r="7888" spans="1:1">
      <c r="A7888" s="1"/>
    </row>
    <row r="7889" spans="1:1">
      <c r="A7889" s="1"/>
    </row>
    <row r="7890" spans="1:1">
      <c r="A7890" s="1"/>
    </row>
    <row r="7891" spans="1:1">
      <c r="A7891" s="1"/>
    </row>
    <row r="7892" spans="1:1">
      <c r="A7892" s="1"/>
    </row>
    <row r="7893" spans="1:1">
      <c r="A7893" s="1"/>
    </row>
    <row r="7894" spans="1:1">
      <c r="A7894" s="1"/>
    </row>
    <row r="7895" spans="1:1">
      <c r="A7895" s="1"/>
    </row>
    <row r="7896" spans="1:1">
      <c r="A7896" s="1"/>
    </row>
    <row r="7897" spans="1:1">
      <c r="A7897" s="1"/>
    </row>
    <row r="7898" spans="1:1">
      <c r="A7898" s="1"/>
    </row>
    <row r="7899" spans="1:1">
      <c r="A7899" s="1"/>
    </row>
    <row r="7900" spans="1:1">
      <c r="A7900" s="1"/>
    </row>
    <row r="7901" spans="1:1">
      <c r="A7901" s="1"/>
    </row>
    <row r="7902" spans="1:1">
      <c r="A7902" s="1"/>
    </row>
    <row r="7903" spans="1:1">
      <c r="A7903" s="1"/>
    </row>
    <row r="7904" spans="1:1">
      <c r="A7904" s="1"/>
    </row>
    <row r="7905" spans="1:1">
      <c r="A7905" s="1"/>
    </row>
    <row r="7906" spans="1:1">
      <c r="A7906" s="1"/>
    </row>
    <row r="7907" spans="1:1">
      <c r="A7907" s="1"/>
    </row>
    <row r="7908" spans="1:1">
      <c r="A7908" s="1"/>
    </row>
    <row r="7909" spans="1:1">
      <c r="A7909" s="1"/>
    </row>
    <row r="7910" spans="1:1">
      <c r="A7910" s="1"/>
    </row>
    <row r="7911" spans="1:1">
      <c r="A7911" s="1"/>
    </row>
    <row r="7912" spans="1:1">
      <c r="A7912" s="1"/>
    </row>
    <row r="7913" spans="1:1">
      <c r="A7913" s="1"/>
    </row>
    <row r="7914" spans="1:1">
      <c r="A7914" s="1"/>
    </row>
    <row r="7915" spans="1:1">
      <c r="A7915" s="1"/>
    </row>
    <row r="7916" spans="1:1">
      <c r="A7916" s="1"/>
    </row>
    <row r="7917" spans="1:1">
      <c r="A7917" s="1"/>
    </row>
    <row r="7918" spans="1:1">
      <c r="A7918" s="1"/>
    </row>
    <row r="7919" spans="1:1">
      <c r="A7919" s="1"/>
    </row>
    <row r="7920" spans="1:1">
      <c r="A7920" s="1"/>
    </row>
    <row r="7921" spans="1:1">
      <c r="A7921" s="1"/>
    </row>
    <row r="7922" spans="1:1">
      <c r="A7922" s="1"/>
    </row>
    <row r="7923" spans="1:1">
      <c r="A7923" s="1"/>
    </row>
    <row r="7924" spans="1:1">
      <c r="A7924" s="1"/>
    </row>
    <row r="7925" spans="1:1">
      <c r="A7925" s="1"/>
    </row>
    <row r="7926" spans="1:1">
      <c r="A7926" s="1"/>
    </row>
    <row r="7927" spans="1:1">
      <c r="A7927" s="1"/>
    </row>
    <row r="7928" spans="1:1">
      <c r="A7928" s="1"/>
    </row>
    <row r="7929" spans="1:1">
      <c r="A7929" s="1"/>
    </row>
    <row r="7930" spans="1:1">
      <c r="A7930" s="1"/>
    </row>
    <row r="7931" spans="1:1">
      <c r="A7931" s="1"/>
    </row>
    <row r="7932" spans="1:1">
      <c r="A7932" s="1"/>
    </row>
    <row r="7933" spans="1:1">
      <c r="A7933" s="1"/>
    </row>
    <row r="7934" spans="1:1">
      <c r="A7934" s="1"/>
    </row>
    <row r="7935" spans="1:1">
      <c r="A7935" s="1"/>
    </row>
    <row r="7936" spans="1:1">
      <c r="A7936" s="1"/>
    </row>
    <row r="7937" spans="1:1">
      <c r="A7937" s="1"/>
    </row>
    <row r="7938" spans="1:1">
      <c r="A7938" s="1"/>
    </row>
    <row r="7939" spans="1:1">
      <c r="A7939" s="1"/>
    </row>
    <row r="7940" spans="1:1">
      <c r="A7940" s="1"/>
    </row>
    <row r="7941" spans="1:1">
      <c r="A7941" s="1"/>
    </row>
    <row r="7942" spans="1:1">
      <c r="A7942" s="1"/>
    </row>
    <row r="7943" spans="1:1">
      <c r="A7943" s="1"/>
    </row>
    <row r="7944" spans="1:1">
      <c r="A7944" s="1"/>
    </row>
    <row r="7945" spans="1:1">
      <c r="A7945" s="1"/>
    </row>
    <row r="7946" spans="1:1">
      <c r="A7946" s="1"/>
    </row>
    <row r="7947" spans="1:1">
      <c r="A7947" s="1"/>
    </row>
    <row r="7948" spans="1:1">
      <c r="A7948" s="1"/>
    </row>
    <row r="7949" spans="1:1">
      <c r="A7949" s="1"/>
    </row>
    <row r="7950" spans="1:1">
      <c r="A7950" s="1"/>
    </row>
    <row r="7951" spans="1:1">
      <c r="A7951" s="1"/>
    </row>
    <row r="7952" spans="1:1">
      <c r="A7952" s="1"/>
    </row>
    <row r="7953" spans="1:1">
      <c r="A7953" s="1"/>
    </row>
    <row r="7954" spans="1:1">
      <c r="A7954" s="1"/>
    </row>
    <row r="7955" spans="1:1">
      <c r="A7955" s="1"/>
    </row>
    <row r="7956" spans="1:1">
      <c r="A7956" s="1"/>
    </row>
    <row r="7957" spans="1:1">
      <c r="A7957" s="1"/>
    </row>
    <row r="7958" spans="1:1">
      <c r="A7958" s="1"/>
    </row>
    <row r="7959" spans="1:1">
      <c r="A7959" s="1"/>
    </row>
    <row r="7960" spans="1:1">
      <c r="A7960" s="1"/>
    </row>
    <row r="7961" spans="1:1">
      <c r="A7961" s="1"/>
    </row>
    <row r="7962" spans="1:1">
      <c r="A7962" s="1"/>
    </row>
    <row r="7963" spans="1:1">
      <c r="A7963" s="1"/>
    </row>
    <row r="7964" spans="1:1">
      <c r="A7964" s="1"/>
    </row>
    <row r="7965" spans="1:1">
      <c r="A7965" s="1"/>
    </row>
    <row r="7966" spans="1:1">
      <c r="A7966" s="1"/>
    </row>
    <row r="7967" spans="1:1">
      <c r="A7967" s="1"/>
    </row>
    <row r="7968" spans="1:1">
      <c r="A7968" s="1"/>
    </row>
    <row r="7969" spans="1:1">
      <c r="A7969" s="1"/>
    </row>
    <row r="7970" spans="1:1">
      <c r="A7970" s="1"/>
    </row>
    <row r="7971" spans="1:1">
      <c r="A7971" s="1"/>
    </row>
    <row r="7972" spans="1:1">
      <c r="A7972" s="1"/>
    </row>
    <row r="7973" spans="1:1">
      <c r="A7973" s="1"/>
    </row>
    <row r="7974" spans="1:1">
      <c r="A7974" s="1"/>
    </row>
    <row r="7975" spans="1:1">
      <c r="A7975" s="1"/>
    </row>
    <row r="7976" spans="1:1">
      <c r="A7976" s="1"/>
    </row>
    <row r="7977" spans="1:1">
      <c r="A7977" s="1"/>
    </row>
    <row r="7978" spans="1:1">
      <c r="A7978" s="1"/>
    </row>
    <row r="7979" spans="1:1">
      <c r="A7979" s="1"/>
    </row>
    <row r="7980" spans="1:1">
      <c r="A7980" s="1"/>
    </row>
    <row r="7981" spans="1:1">
      <c r="A7981" s="1"/>
    </row>
    <row r="7982" spans="1:1">
      <c r="A7982" s="1"/>
    </row>
    <row r="7983" spans="1:1">
      <c r="A7983" s="1"/>
    </row>
    <row r="7984" spans="1:1">
      <c r="A7984" s="1"/>
    </row>
    <row r="7985" spans="1:1">
      <c r="A7985" s="1"/>
    </row>
    <row r="7986" spans="1:1">
      <c r="A7986" s="1"/>
    </row>
    <row r="7987" spans="1:1">
      <c r="A7987" s="1"/>
    </row>
    <row r="7988" spans="1:1">
      <c r="A7988" s="1"/>
    </row>
    <row r="7989" spans="1:1">
      <c r="A7989" s="1"/>
    </row>
    <row r="7990" spans="1:1">
      <c r="A7990" s="1"/>
    </row>
    <row r="7991" spans="1:1">
      <c r="A7991" s="1"/>
    </row>
    <row r="7992" spans="1:1">
      <c r="A7992" s="1"/>
    </row>
    <row r="7993" spans="1:1">
      <c r="A7993" s="1"/>
    </row>
    <row r="7994" spans="1:1">
      <c r="A7994" s="1"/>
    </row>
    <row r="7995" spans="1:1">
      <c r="A7995" s="1"/>
    </row>
    <row r="7996" spans="1:1">
      <c r="A7996" s="1"/>
    </row>
    <row r="7997" spans="1:1">
      <c r="A7997" s="1"/>
    </row>
    <row r="7998" spans="1:1">
      <c r="A7998" s="1"/>
    </row>
    <row r="7999" spans="1:1">
      <c r="A7999" s="1"/>
    </row>
    <row r="8000" spans="1:1">
      <c r="A8000" s="1"/>
    </row>
    <row r="8001" spans="1:1">
      <c r="A8001" s="1"/>
    </row>
    <row r="8002" spans="1:1">
      <c r="A8002" s="1"/>
    </row>
    <row r="8003" spans="1:1">
      <c r="A8003" s="1"/>
    </row>
    <row r="8004" spans="1:1">
      <c r="A8004" s="1"/>
    </row>
    <row r="8005" spans="1:1">
      <c r="A8005" s="1"/>
    </row>
    <row r="8006" spans="1:1">
      <c r="A8006" s="1"/>
    </row>
    <row r="8007" spans="1:1">
      <c r="A8007" s="1"/>
    </row>
    <row r="8008" spans="1:1">
      <c r="A8008" s="1"/>
    </row>
    <row r="8009" spans="1:1">
      <c r="A8009" s="1"/>
    </row>
    <row r="8010" spans="1:1">
      <c r="A8010" s="1"/>
    </row>
    <row r="8011" spans="1:1">
      <c r="A8011" s="1"/>
    </row>
    <row r="8012" spans="1:1">
      <c r="A8012" s="1"/>
    </row>
    <row r="8013" spans="1:1">
      <c r="A8013" s="1"/>
    </row>
    <row r="8014" spans="1:1">
      <c r="A8014" s="1"/>
    </row>
    <row r="8015" spans="1:1">
      <c r="A8015" s="1"/>
    </row>
    <row r="8016" spans="1:1">
      <c r="A8016" s="1"/>
    </row>
    <row r="8017" spans="1:1">
      <c r="A8017" s="1"/>
    </row>
    <row r="8018" spans="1:1">
      <c r="A8018" s="1"/>
    </row>
    <row r="8019" spans="1:1">
      <c r="A8019" s="1"/>
    </row>
    <row r="8020" spans="1:1">
      <c r="A8020" s="1"/>
    </row>
    <row r="8021" spans="1:1">
      <c r="A8021" s="1"/>
    </row>
    <row r="8022" spans="1:1">
      <c r="A8022" s="1"/>
    </row>
    <row r="8023" spans="1:1">
      <c r="A8023" s="1"/>
    </row>
    <row r="8024" spans="1:1">
      <c r="A8024" s="1"/>
    </row>
    <row r="8025" spans="1:1">
      <c r="A8025" s="1"/>
    </row>
    <row r="8026" spans="1:1">
      <c r="A8026" s="1"/>
    </row>
    <row r="8027" spans="1:1">
      <c r="A8027" s="1"/>
    </row>
    <row r="8028" spans="1:1">
      <c r="A8028" s="1"/>
    </row>
    <row r="8029" spans="1:1">
      <c r="A8029" s="1"/>
    </row>
    <row r="8030" spans="1:1">
      <c r="A8030" s="1"/>
    </row>
    <row r="8031" spans="1:1">
      <c r="A8031" s="1"/>
    </row>
    <row r="8032" spans="1:1">
      <c r="A8032" s="1"/>
    </row>
    <row r="8033" spans="1:1">
      <c r="A8033" s="1"/>
    </row>
    <row r="8034" spans="1:1">
      <c r="A8034" s="1"/>
    </row>
    <row r="8035" spans="1:1">
      <c r="A8035" s="1"/>
    </row>
    <row r="8036" spans="1:1">
      <c r="A8036" s="1"/>
    </row>
    <row r="8037" spans="1:1">
      <c r="A8037" s="1"/>
    </row>
    <row r="8038" spans="1:1">
      <c r="A8038" s="1"/>
    </row>
    <row r="8039" spans="1:1">
      <c r="A8039" s="1"/>
    </row>
    <row r="8040" spans="1:1">
      <c r="A8040" s="1"/>
    </row>
    <row r="8041" spans="1:1">
      <c r="A8041" s="1"/>
    </row>
    <row r="8042" spans="1:1">
      <c r="A8042" s="1"/>
    </row>
    <row r="8043" spans="1:1">
      <c r="A8043" s="1"/>
    </row>
    <row r="8044" spans="1:1">
      <c r="A8044" s="1"/>
    </row>
    <row r="8045" spans="1:1">
      <c r="A8045" s="1"/>
    </row>
    <row r="8046" spans="1:1">
      <c r="A8046" s="1"/>
    </row>
    <row r="8047" spans="1:1">
      <c r="A8047" s="1"/>
    </row>
    <row r="8048" spans="1:1">
      <c r="A8048" s="1"/>
    </row>
    <row r="8049" spans="1:1">
      <c r="A8049" s="1"/>
    </row>
    <row r="8050" spans="1:1">
      <c r="A8050" s="1"/>
    </row>
    <row r="8051" spans="1:1">
      <c r="A8051" s="1"/>
    </row>
    <row r="8052" spans="1:1">
      <c r="A8052" s="1"/>
    </row>
    <row r="8053" spans="1:1">
      <c r="A8053" s="1"/>
    </row>
    <row r="8054" spans="1:1">
      <c r="A8054" s="1"/>
    </row>
    <row r="8055" spans="1:1">
      <c r="A8055" s="1"/>
    </row>
    <row r="8056" spans="1:1">
      <c r="A8056" s="1"/>
    </row>
    <row r="8057" spans="1:1">
      <c r="A8057" s="1"/>
    </row>
    <row r="8058" spans="1:1">
      <c r="A8058" s="1"/>
    </row>
    <row r="8059" spans="1:1">
      <c r="A8059" s="1"/>
    </row>
    <row r="8060" spans="1:1">
      <c r="A8060" s="1"/>
    </row>
    <row r="8061" spans="1:1">
      <c r="A8061" s="1"/>
    </row>
    <row r="8062" spans="1:1">
      <c r="A8062" s="1"/>
    </row>
    <row r="8063" spans="1:1">
      <c r="A8063" s="1"/>
    </row>
    <row r="8064" spans="1:1">
      <c r="A8064" s="1"/>
    </row>
    <row r="8065" spans="1:1">
      <c r="A8065" s="1"/>
    </row>
    <row r="8066" spans="1:1">
      <c r="A8066" s="1"/>
    </row>
    <row r="8067" spans="1:1">
      <c r="A8067" s="1"/>
    </row>
    <row r="8068" spans="1:1">
      <c r="A8068" s="1"/>
    </row>
    <row r="8069" spans="1:1">
      <c r="A8069" s="1"/>
    </row>
    <row r="8070" spans="1:1">
      <c r="A8070" s="1"/>
    </row>
    <row r="8071" spans="1:1">
      <c r="A8071" s="1"/>
    </row>
    <row r="8072" spans="1:1">
      <c r="A8072" s="1"/>
    </row>
    <row r="8073" spans="1:1">
      <c r="A8073" s="1"/>
    </row>
    <row r="8074" spans="1:1">
      <c r="A8074" s="1"/>
    </row>
    <row r="8075" spans="1:1">
      <c r="A8075" s="1"/>
    </row>
    <row r="8076" spans="1:1">
      <c r="A8076" s="1"/>
    </row>
    <row r="8077" spans="1:1">
      <c r="A8077" s="1"/>
    </row>
    <row r="8078" spans="1:1">
      <c r="A8078" s="1"/>
    </row>
    <row r="8079" spans="1:1">
      <c r="A8079" s="1"/>
    </row>
    <row r="8080" spans="1:1">
      <c r="A8080" s="1"/>
    </row>
    <row r="8081" spans="1:1">
      <c r="A8081" s="1"/>
    </row>
    <row r="8082" spans="1:1">
      <c r="A8082" s="1"/>
    </row>
    <row r="8083" spans="1:1">
      <c r="A8083" s="1"/>
    </row>
    <row r="8084" spans="1:1">
      <c r="A8084" s="1"/>
    </row>
    <row r="8085" spans="1:1">
      <c r="A8085" s="1"/>
    </row>
    <row r="8086" spans="1:1">
      <c r="A8086" s="1"/>
    </row>
    <row r="8087" spans="1:1">
      <c r="A8087" s="1"/>
    </row>
    <row r="8088" spans="1:1">
      <c r="A8088" s="1"/>
    </row>
    <row r="8089" spans="1:1">
      <c r="A8089" s="1"/>
    </row>
    <row r="8090" spans="1:1">
      <c r="A8090" s="1"/>
    </row>
    <row r="8091" spans="1:1">
      <c r="A8091" s="1"/>
    </row>
    <row r="8092" spans="1:1">
      <c r="A8092" s="1"/>
    </row>
    <row r="8093" spans="1:1">
      <c r="A8093" s="1"/>
    </row>
    <row r="8094" spans="1:1">
      <c r="A8094" s="1"/>
    </row>
    <row r="8095" spans="1:1">
      <c r="A8095" s="1"/>
    </row>
    <row r="8096" spans="1:1">
      <c r="A8096" s="1"/>
    </row>
    <row r="8097" spans="1:1">
      <c r="A8097" s="1"/>
    </row>
    <row r="8098" spans="1:1">
      <c r="A8098" s="1"/>
    </row>
    <row r="8099" spans="1:1">
      <c r="A8099" s="1"/>
    </row>
    <row r="8100" spans="1:1">
      <c r="A8100" s="1"/>
    </row>
    <row r="8101" spans="1:1">
      <c r="A8101" s="1"/>
    </row>
    <row r="8102" spans="1:1">
      <c r="A8102" s="1"/>
    </row>
    <row r="8103" spans="1:1">
      <c r="A8103" s="1"/>
    </row>
    <row r="8104" spans="1:1">
      <c r="A8104" s="1"/>
    </row>
    <row r="8105" spans="1:1">
      <c r="A8105" s="1"/>
    </row>
    <row r="8106" spans="1:1">
      <c r="A8106" s="1"/>
    </row>
    <row r="8107" spans="1:1">
      <c r="A8107" s="1"/>
    </row>
    <row r="8108" spans="1:1">
      <c r="A8108" s="1"/>
    </row>
    <row r="8109" spans="1:1">
      <c r="A8109" s="1"/>
    </row>
    <row r="8110" spans="1:1">
      <c r="A8110" s="1"/>
    </row>
    <row r="8111" spans="1:1">
      <c r="A8111" s="1"/>
    </row>
    <row r="8112" spans="1:1">
      <c r="A8112" s="1"/>
    </row>
    <row r="8113" spans="1:1">
      <c r="A8113" s="1"/>
    </row>
    <row r="8114" spans="1:1">
      <c r="A8114" s="1"/>
    </row>
    <row r="8115" spans="1:1">
      <c r="A8115" s="1"/>
    </row>
    <row r="8116" spans="1:1">
      <c r="A8116" s="1"/>
    </row>
    <row r="8117" spans="1:1">
      <c r="A8117" s="1"/>
    </row>
    <row r="8118" spans="1:1">
      <c r="A8118" s="1"/>
    </row>
    <row r="8119" spans="1:1">
      <c r="A8119" s="1"/>
    </row>
    <row r="8120" spans="1:1">
      <c r="A8120" s="1"/>
    </row>
    <row r="8121" spans="1:1">
      <c r="A8121" s="1"/>
    </row>
    <row r="8122" spans="1:1">
      <c r="A8122" s="1"/>
    </row>
    <row r="8123" spans="1:1">
      <c r="A8123" s="1"/>
    </row>
    <row r="8124" spans="1:1">
      <c r="A8124" s="1"/>
    </row>
    <row r="8125" spans="1:1">
      <c r="A8125" s="1"/>
    </row>
    <row r="8126" spans="1:1">
      <c r="A8126" s="1"/>
    </row>
    <row r="8127" spans="1:1">
      <c r="A8127" s="1"/>
    </row>
    <row r="8128" spans="1:1">
      <c r="A8128" s="1"/>
    </row>
    <row r="8129" spans="1:1">
      <c r="A8129" s="1"/>
    </row>
    <row r="8130" spans="1:1">
      <c r="A8130" s="1"/>
    </row>
    <row r="8131" spans="1:1">
      <c r="A8131" s="1"/>
    </row>
    <row r="8132" spans="1:1">
      <c r="A8132" s="1"/>
    </row>
    <row r="8133" spans="1:1">
      <c r="A8133" s="1"/>
    </row>
    <row r="8134" spans="1:1">
      <c r="A8134" s="1"/>
    </row>
    <row r="8135" spans="1:1">
      <c r="A8135" s="1"/>
    </row>
    <row r="8136" spans="1:1">
      <c r="A8136" s="1"/>
    </row>
    <row r="8137" spans="1:1">
      <c r="A8137" s="1"/>
    </row>
    <row r="8138" spans="1:1">
      <c r="A8138" s="1"/>
    </row>
    <row r="8139" spans="1:1">
      <c r="A8139" s="1"/>
    </row>
    <row r="8140" spans="1:1">
      <c r="A8140" s="1"/>
    </row>
    <row r="8141" spans="1:1">
      <c r="A8141" s="1"/>
    </row>
    <row r="8142" spans="1:1">
      <c r="A8142" s="1"/>
    </row>
    <row r="8143" spans="1:1">
      <c r="A8143" s="1"/>
    </row>
    <row r="8144" spans="1:1">
      <c r="A8144" s="1"/>
    </row>
    <row r="8145" spans="1:1">
      <c r="A8145" s="1"/>
    </row>
    <row r="8146" spans="1:1">
      <c r="A8146" s="1"/>
    </row>
    <row r="8147" spans="1:1">
      <c r="A8147" s="1"/>
    </row>
    <row r="8148" spans="1:1">
      <c r="A8148" s="1"/>
    </row>
    <row r="8149" spans="1:1">
      <c r="A8149" s="1"/>
    </row>
    <row r="8150" spans="1:1">
      <c r="A8150" s="1"/>
    </row>
    <row r="8151" spans="1:1">
      <c r="A8151" s="1"/>
    </row>
    <row r="8152" spans="1:1">
      <c r="A8152" s="1"/>
    </row>
    <row r="8153" spans="1:1">
      <c r="A8153" s="1"/>
    </row>
    <row r="8154" spans="1:1">
      <c r="A8154" s="1"/>
    </row>
    <row r="8155" spans="1:1">
      <c r="A8155" s="1"/>
    </row>
    <row r="8156" spans="1:1">
      <c r="A8156" s="1"/>
    </row>
    <row r="8157" spans="1:1">
      <c r="A8157" s="1"/>
    </row>
    <row r="8158" spans="1:1">
      <c r="A8158" s="1"/>
    </row>
    <row r="8159" spans="1:1">
      <c r="A8159" s="1"/>
    </row>
    <row r="8160" spans="1:1">
      <c r="A8160" s="1"/>
    </row>
    <row r="8161" spans="1:1">
      <c r="A8161" s="1"/>
    </row>
    <row r="8162" spans="1:1">
      <c r="A8162" s="1"/>
    </row>
    <row r="8163" spans="1:1">
      <c r="A8163" s="1"/>
    </row>
    <row r="8164" spans="1:1">
      <c r="A8164" s="1"/>
    </row>
    <row r="8165" spans="1:1">
      <c r="A8165" s="1"/>
    </row>
    <row r="8166" spans="1:1">
      <c r="A8166" s="1"/>
    </row>
    <row r="8167" spans="1:1">
      <c r="A8167" s="1"/>
    </row>
    <row r="8168" spans="1:1">
      <c r="A8168" s="1"/>
    </row>
    <row r="8169" spans="1:1">
      <c r="A8169" s="1"/>
    </row>
    <row r="8170" spans="1:1">
      <c r="A8170" s="1"/>
    </row>
    <row r="8171" spans="1:1">
      <c r="A8171" s="1"/>
    </row>
    <row r="8172" spans="1:1">
      <c r="A8172" s="1"/>
    </row>
    <row r="8173" spans="1:1">
      <c r="A8173" s="1"/>
    </row>
    <row r="8174" spans="1:1">
      <c r="A8174" s="1"/>
    </row>
    <row r="8175" spans="1:1">
      <c r="A8175" s="1"/>
    </row>
    <row r="8176" spans="1:1">
      <c r="A8176" s="1"/>
    </row>
    <row r="8177" spans="1:1">
      <c r="A8177" s="1"/>
    </row>
    <row r="8178" spans="1:1">
      <c r="A8178" s="1"/>
    </row>
    <row r="8179" spans="1:1">
      <c r="A8179" s="1"/>
    </row>
    <row r="8180" spans="1:1">
      <c r="A8180" s="1"/>
    </row>
    <row r="8181" spans="1:1">
      <c r="A8181" s="1"/>
    </row>
    <row r="8182" spans="1:1">
      <c r="A8182" s="1"/>
    </row>
    <row r="8183" spans="1:1">
      <c r="A8183" s="1"/>
    </row>
    <row r="8184" spans="1:1">
      <c r="A8184" s="1"/>
    </row>
    <row r="8185" spans="1:1">
      <c r="A8185" s="1"/>
    </row>
    <row r="8186" spans="1:1">
      <c r="A8186" s="1"/>
    </row>
    <row r="8187" spans="1:1">
      <c r="A8187" s="1"/>
    </row>
    <row r="8188" spans="1:1">
      <c r="A8188" s="1"/>
    </row>
    <row r="8189" spans="1:1">
      <c r="A8189" s="1"/>
    </row>
    <row r="8190" spans="1:1">
      <c r="A8190" s="1"/>
    </row>
    <row r="8191" spans="1:1">
      <c r="A8191" s="1"/>
    </row>
    <row r="8192" spans="1:1">
      <c r="A8192" s="1"/>
    </row>
    <row r="8193" spans="1:1">
      <c r="A8193" s="1"/>
    </row>
    <row r="8194" spans="1:1">
      <c r="A8194" s="1"/>
    </row>
    <row r="8195" spans="1:1">
      <c r="A8195" s="1"/>
    </row>
    <row r="8196" spans="1:1">
      <c r="A8196" s="1"/>
    </row>
    <row r="8197" spans="1:1">
      <c r="A8197" s="1"/>
    </row>
    <row r="8198" spans="1:1">
      <c r="A8198" s="1"/>
    </row>
    <row r="8199" spans="1:1">
      <c r="A8199" s="1"/>
    </row>
    <row r="8200" spans="1:1">
      <c r="A8200" s="1"/>
    </row>
    <row r="8201" spans="1:1">
      <c r="A8201" s="1"/>
    </row>
    <row r="8202" spans="1:1">
      <c r="A8202" s="1"/>
    </row>
    <row r="8203" spans="1:1">
      <c r="A8203" s="1"/>
    </row>
    <row r="8204" spans="1:1">
      <c r="A8204" s="1"/>
    </row>
    <row r="8205" spans="1:1">
      <c r="A8205" s="1"/>
    </row>
    <row r="8206" spans="1:1">
      <c r="A8206" s="1"/>
    </row>
    <row r="8207" spans="1:1">
      <c r="A8207" s="1"/>
    </row>
    <row r="8208" spans="1:1">
      <c r="A8208" s="1"/>
    </row>
    <row r="8209" spans="1:1">
      <c r="A8209" s="1"/>
    </row>
    <row r="8210" spans="1:1">
      <c r="A8210" s="1"/>
    </row>
    <row r="8211" spans="1:1">
      <c r="A8211" s="1"/>
    </row>
    <row r="8212" spans="1:1">
      <c r="A8212" s="1"/>
    </row>
    <row r="8213" spans="1:1">
      <c r="A8213" s="1"/>
    </row>
    <row r="8214" spans="1:1">
      <c r="A8214" s="1"/>
    </row>
    <row r="8215" spans="1:1">
      <c r="A8215" s="1"/>
    </row>
    <row r="8216" spans="1:1">
      <c r="A8216" s="1"/>
    </row>
    <row r="8217" spans="1:1">
      <c r="A8217" s="1"/>
    </row>
    <row r="8218" spans="1:1">
      <c r="A8218" s="1"/>
    </row>
    <row r="8219" spans="1:1">
      <c r="A8219" s="1"/>
    </row>
    <row r="8220" spans="1:1">
      <c r="A8220" s="1"/>
    </row>
    <row r="8221" spans="1:1">
      <c r="A8221" s="1"/>
    </row>
    <row r="8222" spans="1:1">
      <c r="A8222" s="1"/>
    </row>
    <row r="8223" spans="1:1">
      <c r="A8223" s="1"/>
    </row>
    <row r="8224" spans="1:1">
      <c r="A8224" s="1"/>
    </row>
    <row r="8225" spans="1:1">
      <c r="A8225" s="1"/>
    </row>
    <row r="8226" spans="1:1">
      <c r="A8226" s="1"/>
    </row>
    <row r="8227" spans="1:1">
      <c r="A8227" s="1"/>
    </row>
    <row r="8228" spans="1:1">
      <c r="A8228" s="1"/>
    </row>
    <row r="8229" spans="1:1">
      <c r="A8229" s="1"/>
    </row>
    <row r="8230" spans="1:1">
      <c r="A8230" s="1"/>
    </row>
    <row r="8231" spans="1:1">
      <c r="A8231" s="1"/>
    </row>
    <row r="8232" spans="1:1">
      <c r="A8232" s="1"/>
    </row>
    <row r="8233" spans="1:1">
      <c r="A8233" s="1"/>
    </row>
    <row r="8234" spans="1:1">
      <c r="A8234" s="1"/>
    </row>
    <row r="8235" spans="1:1">
      <c r="A8235" s="1"/>
    </row>
    <row r="8236" spans="1:1">
      <c r="A8236" s="1"/>
    </row>
    <row r="8237" spans="1:1">
      <c r="A8237" s="1"/>
    </row>
    <row r="8238" spans="1:1">
      <c r="A8238" s="1"/>
    </row>
    <row r="8239" spans="1:1">
      <c r="A8239" s="1"/>
    </row>
    <row r="8240" spans="1:1">
      <c r="A8240" s="1"/>
    </row>
    <row r="8241" spans="1:1">
      <c r="A8241" s="1"/>
    </row>
    <row r="8242" spans="1:1">
      <c r="A8242" s="1"/>
    </row>
    <row r="8243" spans="1:1">
      <c r="A8243" s="1"/>
    </row>
    <row r="8244" spans="1:1">
      <c r="A8244" s="1"/>
    </row>
    <row r="8245" spans="1:1">
      <c r="A8245" s="1"/>
    </row>
    <row r="8246" spans="1:1">
      <c r="A8246" s="1"/>
    </row>
    <row r="8247" spans="1:1">
      <c r="A8247" s="1"/>
    </row>
    <row r="8248" spans="1:1">
      <c r="A8248" s="1"/>
    </row>
    <row r="8249" spans="1:1">
      <c r="A8249" s="1"/>
    </row>
    <row r="8250" spans="1:1">
      <c r="A8250" s="1"/>
    </row>
    <row r="8251" spans="1:1">
      <c r="A8251" s="1"/>
    </row>
    <row r="8252" spans="1:1">
      <c r="A8252" s="1"/>
    </row>
    <row r="8253" spans="1:1">
      <c r="A8253" s="1"/>
    </row>
    <row r="8254" spans="1:1">
      <c r="A8254" s="1"/>
    </row>
    <row r="8255" spans="1:1">
      <c r="A8255" s="1"/>
    </row>
    <row r="8256" spans="1:1">
      <c r="A8256" s="1"/>
    </row>
    <row r="8257" spans="1:1">
      <c r="A8257" s="1"/>
    </row>
    <row r="8258" spans="1:1">
      <c r="A8258" s="1"/>
    </row>
    <row r="8259" spans="1:1">
      <c r="A8259" s="1"/>
    </row>
    <row r="8260" spans="1:1">
      <c r="A8260" s="1"/>
    </row>
    <row r="8261" spans="1:1">
      <c r="A8261" s="1"/>
    </row>
    <row r="8262" spans="1:1">
      <c r="A8262" s="1"/>
    </row>
    <row r="8263" spans="1:1">
      <c r="A8263" s="1"/>
    </row>
    <row r="8264" spans="1:1">
      <c r="A8264" s="1"/>
    </row>
    <row r="8265" spans="1:1">
      <c r="A8265" s="1"/>
    </row>
    <row r="8266" spans="1:1">
      <c r="A8266" s="1"/>
    </row>
    <row r="8267" spans="1:1">
      <c r="A8267" s="1"/>
    </row>
    <row r="8268" spans="1:1">
      <c r="A8268" s="1"/>
    </row>
    <row r="8269" spans="1:1">
      <c r="A8269" s="1"/>
    </row>
    <row r="8270" spans="1:1">
      <c r="A8270" s="1"/>
    </row>
    <row r="8271" spans="1:1">
      <c r="A8271" s="1"/>
    </row>
    <row r="8272" spans="1:1">
      <c r="A8272" s="1"/>
    </row>
    <row r="8273" spans="1:1">
      <c r="A8273" s="1"/>
    </row>
    <row r="8274" spans="1:1">
      <c r="A8274" s="1"/>
    </row>
    <row r="8275" spans="1:1">
      <c r="A8275" s="1"/>
    </row>
    <row r="8276" spans="1:1">
      <c r="A8276" s="1"/>
    </row>
    <row r="8277" spans="1:1">
      <c r="A8277" s="1"/>
    </row>
    <row r="8278" spans="1:1">
      <c r="A8278" s="1"/>
    </row>
    <row r="8279" spans="1:1">
      <c r="A8279" s="1"/>
    </row>
    <row r="8280" spans="1:1">
      <c r="A8280" s="1"/>
    </row>
    <row r="8281" spans="1:1">
      <c r="A8281" s="1"/>
    </row>
    <row r="8282" spans="1:1">
      <c r="A8282" s="1"/>
    </row>
    <row r="8283" spans="1:1">
      <c r="A8283" s="1"/>
    </row>
    <row r="8284" spans="1:1">
      <c r="A8284" s="1"/>
    </row>
    <row r="8285" spans="1:1">
      <c r="A8285" s="1"/>
    </row>
    <row r="8286" spans="1:1">
      <c r="A8286" s="1"/>
    </row>
    <row r="8287" spans="1:1">
      <c r="A8287" s="1"/>
    </row>
    <row r="8288" spans="1:1">
      <c r="A8288" s="1"/>
    </row>
    <row r="8289" spans="1:1">
      <c r="A8289" s="1"/>
    </row>
    <row r="8290" spans="1:1">
      <c r="A8290" s="1"/>
    </row>
    <row r="8291" spans="1:1">
      <c r="A8291" s="1"/>
    </row>
    <row r="8292" spans="1:1">
      <c r="A8292" s="1"/>
    </row>
    <row r="8293" spans="1:1">
      <c r="A8293" s="1"/>
    </row>
    <row r="8294" spans="1:1">
      <c r="A8294" s="1"/>
    </row>
    <row r="8295" spans="1:1">
      <c r="A8295" s="1"/>
    </row>
    <row r="8296" spans="1:1">
      <c r="A8296" s="1"/>
    </row>
    <row r="8297" spans="1:1">
      <c r="A8297" s="1"/>
    </row>
    <row r="8298" spans="1:1">
      <c r="A8298" s="1"/>
    </row>
    <row r="8299" spans="1:1">
      <c r="A8299" s="1"/>
    </row>
    <row r="8300" spans="1:1">
      <c r="A8300" s="1"/>
    </row>
    <row r="8301" spans="1:1">
      <c r="A8301" s="1"/>
    </row>
    <row r="8302" spans="1:1">
      <c r="A8302" s="1"/>
    </row>
    <row r="8303" spans="1:1">
      <c r="A8303" s="1"/>
    </row>
    <row r="8304" spans="1:1">
      <c r="A8304" s="1"/>
    </row>
    <row r="8305" spans="1:1">
      <c r="A8305" s="1"/>
    </row>
    <row r="8306" spans="1:1">
      <c r="A8306" s="1"/>
    </row>
    <row r="8307" spans="1:1">
      <c r="A8307" s="1"/>
    </row>
    <row r="8308" spans="1:1">
      <c r="A8308" s="1"/>
    </row>
    <row r="8309" spans="1:1">
      <c r="A8309" s="1"/>
    </row>
    <row r="8310" spans="1:1">
      <c r="A8310" s="1"/>
    </row>
    <row r="8311" spans="1:1">
      <c r="A8311" s="1"/>
    </row>
    <row r="8312" spans="1:1">
      <c r="A8312" s="1"/>
    </row>
    <row r="8313" spans="1:1">
      <c r="A8313" s="1"/>
    </row>
    <row r="8314" spans="1:1">
      <c r="A8314" s="1"/>
    </row>
    <row r="8315" spans="1:1">
      <c r="A8315" s="1"/>
    </row>
    <row r="8316" spans="1:1">
      <c r="A8316" s="1"/>
    </row>
    <row r="8317" spans="1:1">
      <c r="A8317" s="1"/>
    </row>
    <row r="8318" spans="1:1">
      <c r="A8318" s="1"/>
    </row>
    <row r="8319" spans="1:1">
      <c r="A8319" s="1"/>
    </row>
    <row r="8320" spans="1:1">
      <c r="A8320" s="1"/>
    </row>
    <row r="8321" spans="1:1">
      <c r="A8321" s="1"/>
    </row>
    <row r="8322" spans="1:1">
      <c r="A8322" s="1"/>
    </row>
    <row r="8323" spans="1:1">
      <c r="A8323" s="1"/>
    </row>
    <row r="8324" spans="1:1">
      <c r="A8324" s="1"/>
    </row>
    <row r="8325" spans="1:1">
      <c r="A8325" s="1"/>
    </row>
    <row r="8326" spans="1:1">
      <c r="A8326" s="1"/>
    </row>
    <row r="8327" spans="1:1">
      <c r="A8327" s="1"/>
    </row>
    <row r="8328" spans="1:1">
      <c r="A8328" s="1"/>
    </row>
    <row r="8329" spans="1:1">
      <c r="A8329" s="1"/>
    </row>
    <row r="8330" spans="1:1">
      <c r="A8330" s="1"/>
    </row>
    <row r="8331" spans="1:1">
      <c r="A8331" s="1"/>
    </row>
    <row r="8332" spans="1:1">
      <c r="A8332" s="1"/>
    </row>
    <row r="8333" spans="1:1">
      <c r="A8333" s="1"/>
    </row>
    <row r="8334" spans="1:1">
      <c r="A8334" s="1"/>
    </row>
    <row r="8335" spans="1:1">
      <c r="A8335" s="1"/>
    </row>
    <row r="8336" spans="1:1">
      <c r="A8336" s="1"/>
    </row>
    <row r="8337" spans="1:1">
      <c r="A8337" s="1"/>
    </row>
    <row r="8338" spans="1:1">
      <c r="A8338" s="1"/>
    </row>
    <row r="8339" spans="1:1">
      <c r="A8339" s="1"/>
    </row>
    <row r="8340" spans="1:1">
      <c r="A8340" s="1"/>
    </row>
    <row r="8341" spans="1:1">
      <c r="A8341" s="1"/>
    </row>
    <row r="8342" spans="1:1">
      <c r="A8342" s="1"/>
    </row>
    <row r="8343" spans="1:1">
      <c r="A8343" s="1"/>
    </row>
    <row r="8344" spans="1:1">
      <c r="A8344" s="1"/>
    </row>
    <row r="8345" spans="1:1">
      <c r="A8345" s="1"/>
    </row>
    <row r="8346" spans="1:1">
      <c r="A8346" s="1"/>
    </row>
    <row r="8347" spans="1:1">
      <c r="A8347" s="1"/>
    </row>
    <row r="8348" spans="1:1">
      <c r="A8348" s="1"/>
    </row>
    <row r="8349" spans="1:1">
      <c r="A8349" s="1"/>
    </row>
    <row r="8350" spans="1:1">
      <c r="A8350" s="1"/>
    </row>
    <row r="8351" spans="1:1">
      <c r="A8351" s="1"/>
    </row>
    <row r="8352" spans="1:1">
      <c r="A8352" s="1"/>
    </row>
    <row r="8353" spans="1:1">
      <c r="A8353" s="1"/>
    </row>
    <row r="8354" spans="1:1">
      <c r="A8354" s="1"/>
    </row>
    <row r="8355" spans="1:1">
      <c r="A8355" s="1"/>
    </row>
    <row r="8356" spans="1:1">
      <c r="A8356" s="1"/>
    </row>
    <row r="8357" spans="1:1">
      <c r="A8357" s="1"/>
    </row>
    <row r="8358" spans="1:1">
      <c r="A8358" s="1"/>
    </row>
    <row r="8359" spans="1:1">
      <c r="A8359" s="1"/>
    </row>
    <row r="8360" spans="1:1">
      <c r="A8360" s="1"/>
    </row>
    <row r="8361" spans="1:1">
      <c r="A8361" s="1"/>
    </row>
    <row r="8362" spans="1:1">
      <c r="A8362" s="1"/>
    </row>
    <row r="8363" spans="1:1">
      <c r="A8363" s="1"/>
    </row>
    <row r="8364" spans="1:1">
      <c r="A8364" s="1"/>
    </row>
    <row r="8365" spans="1:1">
      <c r="A8365" s="1"/>
    </row>
    <row r="8366" spans="1:1">
      <c r="A8366" s="1"/>
    </row>
    <row r="8367" spans="1:1">
      <c r="A8367" s="1"/>
    </row>
    <row r="8368" spans="1:1">
      <c r="A8368" s="1"/>
    </row>
    <row r="8369" spans="1:1">
      <c r="A8369" s="1"/>
    </row>
    <row r="8370" spans="1:1">
      <c r="A8370" s="1"/>
    </row>
    <row r="8371" spans="1:1">
      <c r="A8371" s="1"/>
    </row>
    <row r="8372" spans="1:1">
      <c r="A8372" s="1"/>
    </row>
    <row r="8373" spans="1:1">
      <c r="A8373" s="1"/>
    </row>
    <row r="8374" spans="1:1">
      <c r="A8374" s="1"/>
    </row>
    <row r="8375" spans="1:1">
      <c r="A8375" s="1"/>
    </row>
    <row r="8376" spans="1:1">
      <c r="A8376" s="1"/>
    </row>
    <row r="8377" spans="1:1">
      <c r="A8377" s="1"/>
    </row>
    <row r="8378" spans="1:1">
      <c r="A8378" s="1"/>
    </row>
    <row r="8379" spans="1:1">
      <c r="A8379" s="1"/>
    </row>
    <row r="8380" spans="1:1">
      <c r="A8380" s="1"/>
    </row>
    <row r="8381" spans="1:1">
      <c r="A8381" s="1"/>
    </row>
    <row r="8382" spans="1:1">
      <c r="A8382" s="1"/>
    </row>
    <row r="8383" spans="1:1">
      <c r="A8383" s="1"/>
    </row>
    <row r="8384" spans="1:1">
      <c r="A8384" s="1"/>
    </row>
    <row r="8385" spans="1:1">
      <c r="A8385" s="1"/>
    </row>
    <row r="8386" spans="1:1">
      <c r="A8386" s="1"/>
    </row>
    <row r="8387" spans="1:1">
      <c r="A8387" s="1"/>
    </row>
    <row r="8388" spans="1:1">
      <c r="A8388" s="1"/>
    </row>
    <row r="8389" spans="1:1">
      <c r="A8389" s="1"/>
    </row>
    <row r="8390" spans="1:1">
      <c r="A8390" s="1"/>
    </row>
    <row r="8391" spans="1:1">
      <c r="A8391" s="1"/>
    </row>
    <row r="8392" spans="1:1">
      <c r="A8392" s="1"/>
    </row>
    <row r="8393" spans="1:1">
      <c r="A8393" s="1"/>
    </row>
    <row r="8394" spans="1:1">
      <c r="A8394" s="1"/>
    </row>
    <row r="8395" spans="1:1">
      <c r="A8395" s="1"/>
    </row>
    <row r="8396" spans="1:1">
      <c r="A8396" s="1"/>
    </row>
    <row r="8397" spans="1:1">
      <c r="A8397" s="1"/>
    </row>
    <row r="8398" spans="1:1">
      <c r="A8398" s="1"/>
    </row>
    <row r="8399" spans="1:1">
      <c r="A8399" s="1"/>
    </row>
    <row r="8400" spans="1:1">
      <c r="A8400" s="1"/>
    </row>
    <row r="8401" spans="1:1">
      <c r="A8401" s="1"/>
    </row>
    <row r="8402" spans="1:1">
      <c r="A8402" s="1"/>
    </row>
    <row r="8403" spans="1:1">
      <c r="A8403" s="1"/>
    </row>
    <row r="8404" spans="1:1">
      <c r="A8404" s="1"/>
    </row>
    <row r="8405" spans="1:1">
      <c r="A8405" s="1"/>
    </row>
    <row r="8406" spans="1:1">
      <c r="A8406" s="1"/>
    </row>
    <row r="8407" spans="1:1">
      <c r="A8407" s="1"/>
    </row>
    <row r="8408" spans="1:1">
      <c r="A8408" s="1"/>
    </row>
    <row r="8409" spans="1:1">
      <c r="A8409" s="1"/>
    </row>
    <row r="8410" spans="1:1">
      <c r="A8410" s="1"/>
    </row>
    <row r="8411" spans="1:1">
      <c r="A8411" s="1"/>
    </row>
    <row r="8412" spans="1:1">
      <c r="A8412" s="1"/>
    </row>
    <row r="8413" spans="1:1">
      <c r="A8413" s="1"/>
    </row>
    <row r="8414" spans="1:1">
      <c r="A8414" s="1"/>
    </row>
    <row r="8415" spans="1:1">
      <c r="A8415" s="1"/>
    </row>
    <row r="8416" spans="1:1">
      <c r="A8416" s="1"/>
    </row>
    <row r="8417" spans="1:1">
      <c r="A8417" s="1"/>
    </row>
    <row r="8418" spans="1:1">
      <c r="A8418" s="1"/>
    </row>
    <row r="8419" spans="1:1">
      <c r="A8419" s="1"/>
    </row>
    <row r="8420" spans="1:1">
      <c r="A8420" s="1"/>
    </row>
    <row r="8421" spans="1:1">
      <c r="A8421" s="1"/>
    </row>
    <row r="8422" spans="1:1">
      <c r="A8422" s="1"/>
    </row>
    <row r="8423" spans="1:1">
      <c r="A8423" s="1"/>
    </row>
    <row r="8424" spans="1:1">
      <c r="A8424" s="1"/>
    </row>
    <row r="8425" spans="1:1">
      <c r="A8425" s="1"/>
    </row>
    <row r="8426" spans="1:1">
      <c r="A8426" s="1"/>
    </row>
    <row r="8427" spans="1:1">
      <c r="A8427" s="1"/>
    </row>
    <row r="8428" spans="1:1">
      <c r="A8428" s="1"/>
    </row>
    <row r="8429" spans="1:1">
      <c r="A8429" s="1"/>
    </row>
    <row r="8430" spans="1:1">
      <c r="A8430" s="1"/>
    </row>
    <row r="8431" spans="1:1">
      <c r="A8431" s="1"/>
    </row>
    <row r="8432" spans="1:1">
      <c r="A8432" s="1"/>
    </row>
    <row r="8433" spans="1:1">
      <c r="A8433" s="1"/>
    </row>
    <row r="8434" spans="1:1">
      <c r="A8434" s="1"/>
    </row>
    <row r="8435" spans="1:1">
      <c r="A8435" s="1"/>
    </row>
    <row r="8436" spans="1:1">
      <c r="A8436" s="1"/>
    </row>
    <row r="8437" spans="1:1">
      <c r="A8437" s="1"/>
    </row>
    <row r="8438" spans="1:1">
      <c r="A8438" s="1"/>
    </row>
    <row r="8439" spans="1:1">
      <c r="A8439" s="1"/>
    </row>
    <row r="8440" spans="1:1">
      <c r="A8440" s="1"/>
    </row>
    <row r="8441" spans="1:1">
      <c r="A8441" s="1"/>
    </row>
    <row r="8442" spans="1:1">
      <c r="A8442" s="1"/>
    </row>
    <row r="8443" spans="1:1">
      <c r="A8443" s="1"/>
    </row>
    <row r="8444" spans="1:1">
      <c r="A8444" s="1"/>
    </row>
    <row r="8445" spans="1:1">
      <c r="A8445" s="1"/>
    </row>
    <row r="8446" spans="1:1">
      <c r="A8446" s="1"/>
    </row>
    <row r="8447" spans="1:1">
      <c r="A8447" s="1"/>
    </row>
    <row r="8448" spans="1:1">
      <c r="A8448" s="1"/>
    </row>
    <row r="8449" spans="1:1">
      <c r="A8449" s="1"/>
    </row>
    <row r="8450" spans="1:1">
      <c r="A8450" s="1"/>
    </row>
    <row r="8451" spans="1:1">
      <c r="A8451" s="1"/>
    </row>
    <row r="8452" spans="1:1">
      <c r="A8452" s="1"/>
    </row>
    <row r="8453" spans="1:1">
      <c r="A8453" s="1"/>
    </row>
    <row r="8454" spans="1:1">
      <c r="A8454" s="1"/>
    </row>
    <row r="8455" spans="1:1">
      <c r="A8455" s="1"/>
    </row>
    <row r="8456" spans="1:1">
      <c r="A8456" s="1"/>
    </row>
    <row r="8457" spans="1:1">
      <c r="A8457" s="1"/>
    </row>
    <row r="8458" spans="1:1">
      <c r="A8458" s="1"/>
    </row>
    <row r="8459" spans="1:1">
      <c r="A8459" s="1"/>
    </row>
    <row r="8460" spans="1:1">
      <c r="A8460" s="1"/>
    </row>
    <row r="8461" spans="1:1">
      <c r="A8461" s="1"/>
    </row>
    <row r="8462" spans="1:1">
      <c r="A8462" s="1"/>
    </row>
    <row r="8463" spans="1:1">
      <c r="A8463" s="1"/>
    </row>
    <row r="8464" spans="1:1">
      <c r="A8464" s="1"/>
    </row>
    <row r="8465" spans="1:1">
      <c r="A8465" s="1"/>
    </row>
    <row r="8466" spans="1:1">
      <c r="A8466" s="1"/>
    </row>
    <row r="8467" spans="1:1">
      <c r="A8467" s="1"/>
    </row>
    <row r="8468" spans="1:1">
      <c r="A8468" s="1"/>
    </row>
    <row r="8469" spans="1:1">
      <c r="A8469" s="1"/>
    </row>
    <row r="8470" spans="1:1">
      <c r="A8470" s="1"/>
    </row>
    <row r="8471" spans="1:1">
      <c r="A8471" s="1"/>
    </row>
    <row r="8472" spans="1:1">
      <c r="A8472" s="1"/>
    </row>
    <row r="8473" spans="1:1">
      <c r="A8473" s="1"/>
    </row>
    <row r="8474" spans="1:1">
      <c r="A8474" s="1"/>
    </row>
    <row r="8475" spans="1:1">
      <c r="A8475" s="1"/>
    </row>
    <row r="8476" spans="1:1">
      <c r="A8476" s="1"/>
    </row>
    <row r="8477" spans="1:1">
      <c r="A8477" s="1"/>
    </row>
    <row r="8478" spans="1:1">
      <c r="A8478" s="1"/>
    </row>
    <row r="8479" spans="1:1">
      <c r="A8479" s="1"/>
    </row>
    <row r="8480" spans="1:1">
      <c r="A8480" s="1"/>
    </row>
    <row r="8481" spans="1:1">
      <c r="A8481" s="1"/>
    </row>
    <row r="8482" spans="1:1">
      <c r="A8482" s="1"/>
    </row>
    <row r="8483" spans="1:1">
      <c r="A8483" s="1"/>
    </row>
    <row r="8484" spans="1:1">
      <c r="A8484" s="1"/>
    </row>
    <row r="8485" spans="1:1">
      <c r="A8485" s="1"/>
    </row>
    <row r="8486" spans="1:1">
      <c r="A8486" s="1"/>
    </row>
    <row r="8487" spans="1:1">
      <c r="A8487" s="1"/>
    </row>
    <row r="8488" spans="1:1">
      <c r="A8488" s="1"/>
    </row>
    <row r="8489" spans="1:1">
      <c r="A8489" s="1"/>
    </row>
    <row r="8490" spans="1:1">
      <c r="A8490" s="1"/>
    </row>
    <row r="8491" spans="1:1">
      <c r="A8491" s="1"/>
    </row>
    <row r="8492" spans="1:1">
      <c r="A8492" s="1"/>
    </row>
    <row r="8493" spans="1:1">
      <c r="A8493" s="1"/>
    </row>
    <row r="8494" spans="1:1">
      <c r="A8494" s="1"/>
    </row>
    <row r="8495" spans="1:1">
      <c r="A8495" s="1"/>
    </row>
    <row r="8496" spans="1:1">
      <c r="A8496" s="1"/>
    </row>
    <row r="8497" spans="1:1">
      <c r="A8497" s="1"/>
    </row>
    <row r="8498" spans="1:1">
      <c r="A8498" s="1"/>
    </row>
    <row r="8499" spans="1:1">
      <c r="A8499" s="1"/>
    </row>
    <row r="8500" spans="1:1">
      <c r="A8500" s="1"/>
    </row>
    <row r="8501" spans="1:1">
      <c r="A8501" s="1"/>
    </row>
    <row r="8502" spans="1:1">
      <c r="A8502" s="1"/>
    </row>
    <row r="8503" spans="1:1">
      <c r="A8503" s="1"/>
    </row>
    <row r="8504" spans="1:1">
      <c r="A8504" s="1"/>
    </row>
    <row r="8505" spans="1:1">
      <c r="A8505" s="1"/>
    </row>
    <row r="8506" spans="1:1">
      <c r="A8506" s="1"/>
    </row>
    <row r="8507" spans="1:1">
      <c r="A8507" s="1"/>
    </row>
    <row r="8508" spans="1:1">
      <c r="A8508" s="1"/>
    </row>
    <row r="8509" spans="1:1">
      <c r="A8509" s="1"/>
    </row>
    <row r="8510" spans="1:1">
      <c r="A8510" s="1"/>
    </row>
    <row r="8511" spans="1:1">
      <c r="A8511" s="1"/>
    </row>
    <row r="8512" spans="1:1">
      <c r="A8512" s="1"/>
    </row>
    <row r="8513" spans="1:1">
      <c r="A8513" s="1"/>
    </row>
    <row r="8514" spans="1:1">
      <c r="A8514" s="1"/>
    </row>
    <row r="8515" spans="1:1">
      <c r="A8515" s="1"/>
    </row>
    <row r="8516" spans="1:1">
      <c r="A8516" s="1"/>
    </row>
    <row r="8517" spans="1:1">
      <c r="A8517" s="1"/>
    </row>
    <row r="8518" spans="1:1">
      <c r="A8518" s="1"/>
    </row>
    <row r="8519" spans="1:1">
      <c r="A8519" s="1"/>
    </row>
    <row r="8520" spans="1:1">
      <c r="A8520" s="1"/>
    </row>
    <row r="8521" spans="1:1">
      <c r="A8521" s="1"/>
    </row>
    <row r="8522" spans="1:1">
      <c r="A8522" s="1"/>
    </row>
    <row r="8523" spans="1:1">
      <c r="A8523" s="1"/>
    </row>
    <row r="8524" spans="1:1">
      <c r="A8524" s="1"/>
    </row>
    <row r="8525" spans="1:1">
      <c r="A8525" s="1"/>
    </row>
    <row r="8526" spans="1:1">
      <c r="A8526" s="1"/>
    </row>
    <row r="8527" spans="1:1">
      <c r="A8527" s="1"/>
    </row>
    <row r="8528" spans="1:1">
      <c r="A8528" s="1"/>
    </row>
    <row r="8529" spans="1:1">
      <c r="A8529" s="1"/>
    </row>
    <row r="8530" spans="1:1">
      <c r="A8530" s="1"/>
    </row>
    <row r="8531" spans="1:1">
      <c r="A8531" s="1"/>
    </row>
    <row r="8532" spans="1:1">
      <c r="A8532" s="1"/>
    </row>
    <row r="8533" spans="1:1">
      <c r="A8533" s="1"/>
    </row>
    <row r="8534" spans="1:1">
      <c r="A8534" s="1"/>
    </row>
    <row r="8535" spans="1:1">
      <c r="A8535" s="1"/>
    </row>
    <row r="8536" spans="1:1">
      <c r="A8536" s="1"/>
    </row>
    <row r="8537" spans="1:1">
      <c r="A8537" s="1"/>
    </row>
    <row r="8538" spans="1:1">
      <c r="A8538" s="1"/>
    </row>
    <row r="8539" spans="1:1">
      <c r="A8539" s="1"/>
    </row>
    <row r="8540" spans="1:1">
      <c r="A8540" s="1"/>
    </row>
    <row r="8541" spans="1:1">
      <c r="A8541" s="1"/>
    </row>
    <row r="8542" spans="1:1">
      <c r="A8542" s="1"/>
    </row>
    <row r="8543" spans="1:1">
      <c r="A8543" s="1"/>
    </row>
    <row r="8544" spans="1:1">
      <c r="A8544" s="1"/>
    </row>
    <row r="8545" spans="1:1">
      <c r="A8545" s="1"/>
    </row>
    <row r="8546" spans="1:1">
      <c r="A8546" s="1"/>
    </row>
    <row r="8547" spans="1:1">
      <c r="A8547" s="1"/>
    </row>
    <row r="8548" spans="1:1">
      <c r="A8548" s="1"/>
    </row>
    <row r="8549" spans="1:1">
      <c r="A8549" s="1"/>
    </row>
    <row r="8550" spans="1:1">
      <c r="A8550" s="1"/>
    </row>
    <row r="8551" spans="1:1">
      <c r="A8551" s="1"/>
    </row>
    <row r="8552" spans="1:1">
      <c r="A8552" s="1"/>
    </row>
    <row r="8553" spans="1:1">
      <c r="A8553" s="1"/>
    </row>
    <row r="8554" spans="1:1">
      <c r="A8554" s="1"/>
    </row>
    <row r="8555" spans="1:1">
      <c r="A8555" s="1"/>
    </row>
    <row r="8556" spans="1:1">
      <c r="A8556" s="1"/>
    </row>
    <row r="8557" spans="1:1">
      <c r="A8557" s="1"/>
    </row>
    <row r="8558" spans="1:1">
      <c r="A8558" s="1"/>
    </row>
    <row r="8559" spans="1:1">
      <c r="A8559" s="1"/>
    </row>
    <row r="8560" spans="1:1">
      <c r="A8560" s="1"/>
    </row>
    <row r="8561" spans="1:1">
      <c r="A8561" s="1"/>
    </row>
    <row r="8562" spans="1:1">
      <c r="A8562" s="1"/>
    </row>
    <row r="8563" spans="1:1">
      <c r="A8563" s="1"/>
    </row>
    <row r="8564" spans="1:1">
      <c r="A8564" s="1"/>
    </row>
    <row r="8565" spans="1:1">
      <c r="A8565" s="1"/>
    </row>
    <row r="8566" spans="1:1">
      <c r="A8566" s="1"/>
    </row>
    <row r="8567" spans="1:1">
      <c r="A8567" s="1"/>
    </row>
    <row r="8568" spans="1:1">
      <c r="A8568" s="1"/>
    </row>
    <row r="8569" spans="1:1">
      <c r="A8569" s="1"/>
    </row>
    <row r="8570" spans="1:1">
      <c r="A8570" s="1"/>
    </row>
    <row r="8571" spans="1:1">
      <c r="A8571" s="1"/>
    </row>
    <row r="8572" spans="1:1">
      <c r="A8572" s="1"/>
    </row>
    <row r="8573" spans="1:1">
      <c r="A8573" s="1"/>
    </row>
    <row r="8574" spans="1:1">
      <c r="A8574" s="1"/>
    </row>
    <row r="8575" spans="1:1">
      <c r="A8575" s="1"/>
    </row>
    <row r="8576" spans="1:1">
      <c r="A8576" s="1"/>
    </row>
    <row r="8577" spans="1:1">
      <c r="A8577" s="1"/>
    </row>
    <row r="8578" spans="1:1">
      <c r="A8578" s="1"/>
    </row>
    <row r="8579" spans="1:1">
      <c r="A8579" s="1"/>
    </row>
    <row r="8580" spans="1:1">
      <c r="A8580" s="1"/>
    </row>
    <row r="8581" spans="1:1">
      <c r="A8581" s="1"/>
    </row>
    <row r="8582" spans="1:1">
      <c r="A8582" s="1"/>
    </row>
    <row r="8583" spans="1:1">
      <c r="A8583" s="1"/>
    </row>
    <row r="8584" spans="1:1">
      <c r="A8584" s="1"/>
    </row>
    <row r="8585" spans="1:1">
      <c r="A8585" s="1"/>
    </row>
    <row r="8586" spans="1:1">
      <c r="A8586" s="1"/>
    </row>
    <row r="8587" spans="1:1">
      <c r="A8587" s="1"/>
    </row>
    <row r="8588" spans="1:1">
      <c r="A8588" s="1"/>
    </row>
    <row r="8589" spans="1:1">
      <c r="A8589" s="1"/>
    </row>
    <row r="8590" spans="1:1">
      <c r="A8590" s="1"/>
    </row>
    <row r="8591" spans="1:1">
      <c r="A8591" s="1"/>
    </row>
    <row r="8592" spans="1:1">
      <c r="A8592" s="1"/>
    </row>
    <row r="8593" spans="1:1">
      <c r="A8593" s="1"/>
    </row>
    <row r="8594" spans="1:1">
      <c r="A8594" s="1"/>
    </row>
    <row r="8595" spans="1:1">
      <c r="A8595" s="1"/>
    </row>
    <row r="8596" spans="1:1">
      <c r="A8596" s="1"/>
    </row>
    <row r="8597" spans="1:1">
      <c r="A8597" s="1"/>
    </row>
    <row r="8598" spans="1:1">
      <c r="A8598" s="1"/>
    </row>
    <row r="8599" spans="1:1">
      <c r="A8599" s="1"/>
    </row>
    <row r="8600" spans="1:1">
      <c r="A8600" s="1"/>
    </row>
    <row r="8601" spans="1:1">
      <c r="A8601" s="1"/>
    </row>
    <row r="8602" spans="1:1">
      <c r="A8602" s="1"/>
    </row>
    <row r="8603" spans="1:1">
      <c r="A8603" s="1"/>
    </row>
    <row r="8604" spans="1:1">
      <c r="A8604" s="1"/>
    </row>
    <row r="8605" spans="1:1">
      <c r="A8605" s="1"/>
    </row>
    <row r="8606" spans="1:1">
      <c r="A8606" s="1"/>
    </row>
    <row r="8607" spans="1:1">
      <c r="A8607" s="1"/>
    </row>
    <row r="8608" spans="1:1">
      <c r="A8608" s="1"/>
    </row>
    <row r="8609" spans="1:1">
      <c r="A8609" s="1"/>
    </row>
    <row r="8610" spans="1:1">
      <c r="A8610" s="1"/>
    </row>
    <row r="8611" spans="1:1">
      <c r="A8611" s="1"/>
    </row>
    <row r="8612" spans="1:1">
      <c r="A8612" s="1"/>
    </row>
    <row r="8613" spans="1:1">
      <c r="A8613" s="1"/>
    </row>
    <row r="8614" spans="1:1">
      <c r="A8614" s="1"/>
    </row>
    <row r="8615" spans="1:1">
      <c r="A8615" s="1"/>
    </row>
    <row r="8616" spans="1:1">
      <c r="A8616" s="1"/>
    </row>
    <row r="8617" spans="1:1">
      <c r="A8617" s="1"/>
    </row>
    <row r="8618" spans="1:1">
      <c r="A8618" s="1"/>
    </row>
    <row r="8619" spans="1:1">
      <c r="A8619" s="1"/>
    </row>
    <row r="8620" spans="1:1">
      <c r="A8620" s="1"/>
    </row>
    <row r="8621" spans="1:1">
      <c r="A8621" s="1"/>
    </row>
    <row r="8622" spans="1:1">
      <c r="A8622" s="1"/>
    </row>
    <row r="8623" spans="1:1">
      <c r="A8623" s="1"/>
    </row>
    <row r="8624" spans="1:1">
      <c r="A8624" s="1"/>
    </row>
    <row r="8625" spans="1:1">
      <c r="A8625" s="1"/>
    </row>
    <row r="8626" spans="1:1">
      <c r="A8626" s="1"/>
    </row>
    <row r="8627" spans="1:1">
      <c r="A8627" s="1"/>
    </row>
    <row r="8628" spans="1:1">
      <c r="A8628" s="1"/>
    </row>
    <row r="8629" spans="1:1">
      <c r="A8629" s="1"/>
    </row>
    <row r="8630" spans="1:1">
      <c r="A8630" s="1"/>
    </row>
    <row r="8631" spans="1:1">
      <c r="A8631" s="1"/>
    </row>
    <row r="8632" spans="1:1">
      <c r="A8632" s="1"/>
    </row>
    <row r="8633" spans="1:1">
      <c r="A8633" s="1"/>
    </row>
    <row r="8634" spans="1:1">
      <c r="A8634" s="1"/>
    </row>
    <row r="8635" spans="1:1">
      <c r="A8635" s="1"/>
    </row>
    <row r="8636" spans="1:1">
      <c r="A8636" s="1"/>
    </row>
    <row r="8637" spans="1:1">
      <c r="A8637" s="1"/>
    </row>
    <row r="8638" spans="1:1">
      <c r="A8638" s="1"/>
    </row>
    <row r="8639" spans="1:1">
      <c r="A8639" s="1"/>
    </row>
    <row r="8640" spans="1:1">
      <c r="A8640" s="1"/>
    </row>
    <row r="8641" spans="1:1">
      <c r="A8641" s="1"/>
    </row>
    <row r="8642" spans="1:1">
      <c r="A8642" s="1"/>
    </row>
    <row r="8643" spans="1:1">
      <c r="A8643" s="1"/>
    </row>
    <row r="8644" spans="1:1">
      <c r="A8644" s="1"/>
    </row>
    <row r="8645" spans="1:1">
      <c r="A8645" s="1"/>
    </row>
    <row r="8646" spans="1:1">
      <c r="A8646" s="1"/>
    </row>
    <row r="8647" spans="1:1">
      <c r="A8647" s="1"/>
    </row>
    <row r="8648" spans="1:1">
      <c r="A8648" s="1"/>
    </row>
    <row r="8649" spans="1:1">
      <c r="A8649" s="1"/>
    </row>
    <row r="8650" spans="1:1">
      <c r="A8650" s="1"/>
    </row>
    <row r="8651" spans="1:1">
      <c r="A8651" s="1"/>
    </row>
    <row r="8652" spans="1:1">
      <c r="A8652" s="1"/>
    </row>
    <row r="8653" spans="1:1">
      <c r="A8653" s="1"/>
    </row>
    <row r="8654" spans="1:1">
      <c r="A8654" s="1"/>
    </row>
    <row r="8655" spans="1:1">
      <c r="A8655" s="1"/>
    </row>
    <row r="8656" spans="1:1">
      <c r="A8656" s="1"/>
    </row>
    <row r="8657" spans="1:1">
      <c r="A8657" s="1"/>
    </row>
    <row r="8658" spans="1:1">
      <c r="A8658" s="1"/>
    </row>
    <row r="8659" spans="1:1">
      <c r="A8659" s="1"/>
    </row>
    <row r="8660" spans="1:1">
      <c r="A8660" s="1"/>
    </row>
    <row r="8661" spans="1:1">
      <c r="A8661" s="1"/>
    </row>
    <row r="8662" spans="1:1">
      <c r="A8662" s="1"/>
    </row>
    <row r="8663" spans="1:1">
      <c r="A8663" s="1"/>
    </row>
    <row r="8664" spans="1:1">
      <c r="A8664" s="1"/>
    </row>
    <row r="8665" spans="1:1">
      <c r="A8665" s="1"/>
    </row>
    <row r="8666" spans="1:1">
      <c r="A8666" s="1"/>
    </row>
    <row r="8667" spans="1:1">
      <c r="A8667" s="1"/>
    </row>
    <row r="8668" spans="1:1">
      <c r="A8668" s="1"/>
    </row>
    <row r="8669" spans="1:1">
      <c r="A8669" s="1"/>
    </row>
    <row r="8670" spans="1:1">
      <c r="A8670" s="1"/>
    </row>
    <row r="8671" spans="1:1">
      <c r="A8671" s="1"/>
    </row>
    <row r="8672" spans="1:1">
      <c r="A8672" s="1"/>
    </row>
    <row r="8673" spans="1:1">
      <c r="A8673" s="1"/>
    </row>
    <row r="8674" spans="1:1">
      <c r="A8674" s="1"/>
    </row>
    <row r="8675" spans="1:1">
      <c r="A8675" s="1"/>
    </row>
    <row r="8676" spans="1:1">
      <c r="A8676" s="1"/>
    </row>
    <row r="8677" spans="1:1">
      <c r="A8677" s="1"/>
    </row>
    <row r="8678" spans="1:1">
      <c r="A8678" s="1"/>
    </row>
    <row r="8679" spans="1:1">
      <c r="A8679" s="1"/>
    </row>
    <row r="8680" spans="1:1">
      <c r="A8680" s="1"/>
    </row>
    <row r="8681" spans="1:1">
      <c r="A8681" s="1"/>
    </row>
    <row r="8682" spans="1:1">
      <c r="A8682" s="1"/>
    </row>
    <row r="8683" spans="1:1">
      <c r="A8683" s="1"/>
    </row>
    <row r="8684" spans="1:1">
      <c r="A8684" s="1"/>
    </row>
    <row r="8685" spans="1:1">
      <c r="A8685" s="1"/>
    </row>
    <row r="8686" spans="1:1">
      <c r="A8686" s="1"/>
    </row>
    <row r="8687" spans="1:1">
      <c r="A8687" s="1"/>
    </row>
    <row r="8688" spans="1:1">
      <c r="A8688" s="1"/>
    </row>
    <row r="8689" spans="1:1">
      <c r="A8689" s="1"/>
    </row>
    <row r="8690" spans="1:1">
      <c r="A8690" s="1"/>
    </row>
    <row r="8691" spans="1:1">
      <c r="A8691" s="1"/>
    </row>
    <row r="8692" spans="1:1">
      <c r="A8692" s="1"/>
    </row>
    <row r="8693" spans="1:1">
      <c r="A8693" s="1"/>
    </row>
    <row r="8694" spans="1:1">
      <c r="A8694" s="1"/>
    </row>
    <row r="8695" spans="1:1">
      <c r="A8695" s="1"/>
    </row>
    <row r="8696" spans="1:1">
      <c r="A8696" s="1"/>
    </row>
    <row r="8697" spans="1:1">
      <c r="A8697" s="1"/>
    </row>
    <row r="8698" spans="1:1">
      <c r="A8698" s="1"/>
    </row>
    <row r="8699" spans="1:1">
      <c r="A8699" s="1"/>
    </row>
    <row r="8700" spans="1:1">
      <c r="A8700" s="1"/>
    </row>
    <row r="8701" spans="1:1">
      <c r="A8701" s="1"/>
    </row>
    <row r="8702" spans="1:1">
      <c r="A8702" s="1"/>
    </row>
    <row r="8703" spans="1:1">
      <c r="A8703" s="1"/>
    </row>
    <row r="8704" spans="1:1">
      <c r="A8704" s="1"/>
    </row>
    <row r="8705" spans="1:1">
      <c r="A8705" s="1"/>
    </row>
    <row r="8706" spans="1:1">
      <c r="A8706" s="1"/>
    </row>
    <row r="8707" spans="1:1">
      <c r="A8707" s="1"/>
    </row>
    <row r="8708" spans="1:1">
      <c r="A8708" s="1"/>
    </row>
    <row r="8709" spans="1:1">
      <c r="A8709" s="1"/>
    </row>
    <row r="8710" spans="1:1">
      <c r="A8710" s="1"/>
    </row>
    <row r="8711" spans="1:1">
      <c r="A8711" s="1"/>
    </row>
    <row r="8712" spans="1:1">
      <c r="A8712" s="1"/>
    </row>
    <row r="8713" spans="1:1">
      <c r="A8713" s="1"/>
    </row>
    <row r="8714" spans="1:1">
      <c r="A8714" s="1"/>
    </row>
    <row r="8715" spans="1:1">
      <c r="A8715" s="1"/>
    </row>
    <row r="8716" spans="1:1">
      <c r="A8716" s="1"/>
    </row>
    <row r="8717" spans="1:1">
      <c r="A8717" s="1"/>
    </row>
    <row r="8718" spans="1:1">
      <c r="A8718" s="1"/>
    </row>
    <row r="8719" spans="1:1">
      <c r="A8719" s="1"/>
    </row>
    <row r="8720" spans="1:1">
      <c r="A8720" s="1"/>
    </row>
    <row r="8721" spans="1:1">
      <c r="A8721" s="1"/>
    </row>
    <row r="8722" spans="1:1">
      <c r="A8722" s="1"/>
    </row>
    <row r="8723" spans="1:1">
      <c r="A8723" s="1"/>
    </row>
    <row r="8724" spans="1:1">
      <c r="A8724" s="1"/>
    </row>
    <row r="8725" spans="1:1">
      <c r="A8725" s="1"/>
    </row>
    <row r="8726" spans="1:1">
      <c r="A8726" s="1"/>
    </row>
    <row r="8727" spans="1:1">
      <c r="A8727" s="1"/>
    </row>
    <row r="8728" spans="1:1">
      <c r="A8728" s="1"/>
    </row>
    <row r="8729" spans="1:1">
      <c r="A8729" s="1"/>
    </row>
    <row r="8730" spans="1:1">
      <c r="A8730" s="1"/>
    </row>
    <row r="8731" spans="1:1">
      <c r="A8731" s="1"/>
    </row>
    <row r="8732" spans="1:1">
      <c r="A8732" s="1"/>
    </row>
    <row r="8733" spans="1:1">
      <c r="A8733" s="1"/>
    </row>
    <row r="8734" spans="1:1">
      <c r="A8734" s="1"/>
    </row>
    <row r="8735" spans="1:1">
      <c r="A8735" s="1"/>
    </row>
    <row r="8736" spans="1:1">
      <c r="A8736" s="1"/>
    </row>
    <row r="8737" spans="1:1">
      <c r="A8737" s="1"/>
    </row>
    <row r="8738" spans="1:1">
      <c r="A8738" s="1"/>
    </row>
    <row r="8739" spans="1:1">
      <c r="A8739" s="1"/>
    </row>
    <row r="8740" spans="1:1">
      <c r="A8740" s="1"/>
    </row>
    <row r="8741" spans="1:1">
      <c r="A8741" s="1"/>
    </row>
    <row r="8742" spans="1:1">
      <c r="A8742" s="1"/>
    </row>
    <row r="8743" spans="1:1">
      <c r="A8743" s="1"/>
    </row>
    <row r="8744" spans="1:1">
      <c r="A8744" s="1"/>
    </row>
    <row r="8745" spans="1:1">
      <c r="A8745" s="1"/>
    </row>
    <row r="8746" spans="1:1">
      <c r="A8746" s="1"/>
    </row>
    <row r="8747" spans="1:1">
      <c r="A8747" s="1"/>
    </row>
    <row r="8748" spans="1:1">
      <c r="A8748" s="1"/>
    </row>
    <row r="8749" spans="1:1">
      <c r="A8749" s="1"/>
    </row>
    <row r="8750" spans="1:1">
      <c r="A8750" s="1"/>
    </row>
    <row r="8751" spans="1:1">
      <c r="A8751" s="1"/>
    </row>
    <row r="8752" spans="1:1">
      <c r="A8752" s="1"/>
    </row>
    <row r="8753" spans="1:1">
      <c r="A8753" s="1"/>
    </row>
    <row r="8754" spans="1:1">
      <c r="A8754" s="1"/>
    </row>
    <row r="8755" spans="1:1">
      <c r="A8755" s="1"/>
    </row>
    <row r="8756" spans="1:1">
      <c r="A8756" s="1"/>
    </row>
    <row r="8757" spans="1:1">
      <c r="A8757" s="1"/>
    </row>
    <row r="8758" spans="1:1">
      <c r="A8758" s="1"/>
    </row>
    <row r="8759" spans="1:1">
      <c r="A8759" s="1"/>
    </row>
    <row r="8760" spans="1:1">
      <c r="A8760" s="1"/>
    </row>
    <row r="8761" spans="1:1">
      <c r="A8761" s="1"/>
    </row>
    <row r="8762" spans="1:1">
      <c r="A8762" s="1"/>
    </row>
    <row r="8763" spans="1:1">
      <c r="A8763" s="1"/>
    </row>
    <row r="8764" spans="1:1">
      <c r="A8764" s="1"/>
    </row>
    <row r="8765" spans="1:1">
      <c r="A8765" s="1"/>
    </row>
    <row r="8766" spans="1:1">
      <c r="A8766" s="1"/>
    </row>
    <row r="8767" spans="1:1">
      <c r="A8767" s="1"/>
    </row>
    <row r="8768" spans="1:1">
      <c r="A8768" s="1"/>
    </row>
    <row r="8769" spans="1:1">
      <c r="A8769" s="1"/>
    </row>
    <row r="8770" spans="1:1">
      <c r="A8770" s="1"/>
    </row>
    <row r="8771" spans="1:1">
      <c r="A8771" s="1"/>
    </row>
    <row r="8772" spans="1:1">
      <c r="A8772" s="1"/>
    </row>
    <row r="8773" spans="1:1">
      <c r="A8773" s="1"/>
    </row>
    <row r="8774" spans="1:1">
      <c r="A8774" s="1"/>
    </row>
    <row r="8775" spans="1:1">
      <c r="A8775" s="1"/>
    </row>
    <row r="8776" spans="1:1">
      <c r="A8776" s="1"/>
    </row>
    <row r="8777" spans="1:1">
      <c r="A8777" s="1"/>
    </row>
    <row r="8778" spans="1:1">
      <c r="A8778" s="1"/>
    </row>
    <row r="8779" spans="1:1">
      <c r="A8779" s="1"/>
    </row>
    <row r="8780" spans="1:1">
      <c r="A8780" s="1"/>
    </row>
    <row r="8781" spans="1:1">
      <c r="A8781" s="1"/>
    </row>
    <row r="8782" spans="1:1">
      <c r="A8782" s="1"/>
    </row>
    <row r="8783" spans="1:1">
      <c r="A8783" s="1"/>
    </row>
    <row r="8784" spans="1:1">
      <c r="A8784" s="1"/>
    </row>
    <row r="8785" spans="1:1">
      <c r="A8785" s="1"/>
    </row>
    <row r="8786" spans="1:1">
      <c r="A8786" s="1"/>
    </row>
    <row r="8787" spans="1:1">
      <c r="A8787" s="1"/>
    </row>
    <row r="8788" spans="1:1">
      <c r="A8788" s="1"/>
    </row>
    <row r="8789" spans="1:1">
      <c r="A8789" s="1"/>
    </row>
    <row r="8790" spans="1:1">
      <c r="A8790" s="1"/>
    </row>
    <row r="8791" spans="1:1">
      <c r="A8791" s="1"/>
    </row>
    <row r="8792" spans="1:1">
      <c r="A8792" s="1"/>
    </row>
    <row r="8793" spans="1:1">
      <c r="A8793" s="1"/>
    </row>
    <row r="8794" spans="1:1">
      <c r="A8794" s="1"/>
    </row>
    <row r="8795" spans="1:1">
      <c r="A8795" s="1"/>
    </row>
    <row r="8796" spans="1:1">
      <c r="A8796" s="1"/>
    </row>
    <row r="8797" spans="1:1">
      <c r="A8797" s="1"/>
    </row>
    <row r="8798" spans="1:1">
      <c r="A8798" s="1"/>
    </row>
    <row r="8799" spans="1:1">
      <c r="A8799" s="1"/>
    </row>
    <row r="8800" spans="1:1">
      <c r="A8800" s="1"/>
    </row>
    <row r="8801" spans="1:1">
      <c r="A8801" s="1"/>
    </row>
    <row r="8802" spans="1:1">
      <c r="A8802" s="1"/>
    </row>
    <row r="8803" spans="1:1">
      <c r="A8803" s="1"/>
    </row>
    <row r="8804" spans="1:1">
      <c r="A8804" s="1"/>
    </row>
    <row r="8805" spans="1:1">
      <c r="A8805" s="1"/>
    </row>
    <row r="8806" spans="1:1">
      <c r="A8806" s="1"/>
    </row>
    <row r="8807" spans="1:1">
      <c r="A8807" s="1"/>
    </row>
    <row r="8808" spans="1:1">
      <c r="A8808" s="1"/>
    </row>
    <row r="8809" spans="1:1">
      <c r="A8809" s="1"/>
    </row>
    <row r="8810" spans="1:1">
      <c r="A8810" s="1"/>
    </row>
    <row r="8811" spans="1:1">
      <c r="A8811" s="1"/>
    </row>
    <row r="8812" spans="1:1">
      <c r="A8812" s="1"/>
    </row>
    <row r="8813" spans="1:1">
      <c r="A8813" s="1"/>
    </row>
    <row r="8814" spans="1:1">
      <c r="A8814" s="1"/>
    </row>
    <row r="8815" spans="1:1">
      <c r="A8815" s="1"/>
    </row>
    <row r="8816" spans="1:1">
      <c r="A8816" s="1"/>
    </row>
    <row r="8817" spans="1:1">
      <c r="A8817" s="1"/>
    </row>
    <row r="8818" spans="1:1">
      <c r="A8818" s="1"/>
    </row>
    <row r="8819" spans="1:1">
      <c r="A8819" s="1"/>
    </row>
    <row r="8820" spans="1:1">
      <c r="A8820" s="1"/>
    </row>
    <row r="8821" spans="1:1">
      <c r="A8821" s="1"/>
    </row>
    <row r="8822" spans="1:1">
      <c r="A8822" s="1"/>
    </row>
    <row r="8823" spans="1:1">
      <c r="A8823" s="1"/>
    </row>
    <row r="8824" spans="1:1">
      <c r="A8824" s="1"/>
    </row>
    <row r="8825" spans="1:1">
      <c r="A8825" s="1"/>
    </row>
    <row r="8826" spans="1:1">
      <c r="A8826" s="1"/>
    </row>
    <row r="8827" spans="1:1">
      <c r="A8827" s="1"/>
    </row>
    <row r="8828" spans="1:1">
      <c r="A8828" s="1"/>
    </row>
    <row r="8829" spans="1:1">
      <c r="A8829" s="1"/>
    </row>
    <row r="8830" spans="1:1">
      <c r="A8830" s="1"/>
    </row>
    <row r="8831" spans="1:1">
      <c r="A8831" s="1"/>
    </row>
    <row r="8832" spans="1:1">
      <c r="A8832" s="1"/>
    </row>
    <row r="8833" spans="1:1">
      <c r="A8833" s="1"/>
    </row>
    <row r="8834" spans="1:1">
      <c r="A8834" s="1"/>
    </row>
    <row r="8835" spans="1:1">
      <c r="A8835" s="1"/>
    </row>
    <row r="8836" spans="1:1">
      <c r="A8836" s="1"/>
    </row>
    <row r="8837" spans="1:1">
      <c r="A8837" s="1"/>
    </row>
    <row r="8838" spans="1:1">
      <c r="A8838" s="1"/>
    </row>
    <row r="8839" spans="1:1">
      <c r="A8839" s="1"/>
    </row>
    <row r="8840" spans="1:1">
      <c r="A8840" s="1"/>
    </row>
    <row r="8841" spans="1:1">
      <c r="A8841" s="1"/>
    </row>
    <row r="8842" spans="1:1">
      <c r="A8842" s="1"/>
    </row>
    <row r="8843" spans="1:1">
      <c r="A8843" s="1"/>
    </row>
    <row r="8844" spans="1:1">
      <c r="A8844" s="1"/>
    </row>
    <row r="8845" spans="1:1">
      <c r="A8845" s="1"/>
    </row>
    <row r="8846" spans="1:1">
      <c r="A8846" s="1"/>
    </row>
    <row r="8847" spans="1:1">
      <c r="A8847" s="1"/>
    </row>
    <row r="8848" spans="1:1">
      <c r="A8848" s="1"/>
    </row>
    <row r="8849" spans="1:1">
      <c r="A8849" s="1"/>
    </row>
    <row r="8850" spans="1:1">
      <c r="A8850" s="1"/>
    </row>
    <row r="8851" spans="1:1">
      <c r="A8851" s="1"/>
    </row>
    <row r="8852" spans="1:1">
      <c r="A8852" s="1"/>
    </row>
    <row r="8853" spans="1:1">
      <c r="A8853" s="1"/>
    </row>
    <row r="8854" spans="1:1">
      <c r="A8854" s="1"/>
    </row>
    <row r="8855" spans="1:1">
      <c r="A8855" s="1"/>
    </row>
    <row r="8856" spans="1:1">
      <c r="A8856" s="1"/>
    </row>
    <row r="8857" spans="1:1">
      <c r="A8857" s="1"/>
    </row>
    <row r="8858" spans="1:1">
      <c r="A8858" s="1"/>
    </row>
    <row r="8859" spans="1:1">
      <c r="A8859" s="1"/>
    </row>
    <row r="8860" spans="1:1">
      <c r="A8860" s="1"/>
    </row>
    <row r="8861" spans="1:1">
      <c r="A8861" s="1"/>
    </row>
    <row r="8862" spans="1:1">
      <c r="A8862" s="1"/>
    </row>
    <row r="8863" spans="1:1">
      <c r="A8863" s="1"/>
    </row>
    <row r="8864" spans="1:1">
      <c r="A8864" s="1"/>
    </row>
    <row r="8865" spans="1:1">
      <c r="A8865" s="1"/>
    </row>
    <row r="8866" spans="1:1">
      <c r="A8866" s="1"/>
    </row>
    <row r="8867" spans="1:1">
      <c r="A8867" s="1"/>
    </row>
    <row r="8868" spans="1:1">
      <c r="A8868" s="1"/>
    </row>
    <row r="8869" spans="1:1">
      <c r="A8869" s="1"/>
    </row>
    <row r="8870" spans="1:1">
      <c r="A8870" s="1"/>
    </row>
    <row r="8871" spans="1:1">
      <c r="A8871" s="1"/>
    </row>
    <row r="8872" spans="1:1">
      <c r="A8872" s="1"/>
    </row>
    <row r="8873" spans="1:1">
      <c r="A8873" s="1"/>
    </row>
    <row r="8874" spans="1:1">
      <c r="A8874" s="1"/>
    </row>
    <row r="8875" spans="1:1">
      <c r="A8875" s="1"/>
    </row>
    <row r="8876" spans="1:1">
      <c r="A8876" s="1"/>
    </row>
    <row r="8877" spans="1:1">
      <c r="A8877" s="1"/>
    </row>
    <row r="8878" spans="1:1">
      <c r="A8878" s="1"/>
    </row>
    <row r="8879" spans="1:1">
      <c r="A8879" s="1"/>
    </row>
    <row r="8880" spans="1:1">
      <c r="A8880" s="1"/>
    </row>
    <row r="8881" spans="1:1">
      <c r="A8881" s="1"/>
    </row>
    <row r="8882" spans="1:1">
      <c r="A8882" s="1"/>
    </row>
    <row r="8883" spans="1:1">
      <c r="A8883" s="1"/>
    </row>
    <row r="8884" spans="1:1">
      <c r="A8884" s="1"/>
    </row>
    <row r="8885" spans="1:1">
      <c r="A8885" s="1"/>
    </row>
    <row r="8886" spans="1:1">
      <c r="A8886" s="1"/>
    </row>
    <row r="8887" spans="1:1">
      <c r="A8887" s="1"/>
    </row>
    <row r="8888" spans="1:1">
      <c r="A8888" s="1"/>
    </row>
    <row r="8889" spans="1:1">
      <c r="A8889" s="1"/>
    </row>
    <row r="8890" spans="1:1">
      <c r="A8890" s="1"/>
    </row>
    <row r="8891" spans="1:1">
      <c r="A8891" s="1"/>
    </row>
    <row r="8892" spans="1:1">
      <c r="A8892" s="1"/>
    </row>
    <row r="8893" spans="1:1">
      <c r="A8893" s="1"/>
    </row>
    <row r="8894" spans="1:1">
      <c r="A8894" s="1"/>
    </row>
    <row r="8895" spans="1:1">
      <c r="A8895" s="1"/>
    </row>
    <row r="8896" spans="1:1">
      <c r="A8896" s="1"/>
    </row>
    <row r="8897" spans="1:1">
      <c r="A8897" s="1"/>
    </row>
    <row r="8898" spans="1:1">
      <c r="A8898" s="1"/>
    </row>
    <row r="8899" spans="1:1">
      <c r="A8899" s="1"/>
    </row>
    <row r="8900" spans="1:1">
      <c r="A8900" s="1"/>
    </row>
    <row r="8901" spans="1:1">
      <c r="A8901" s="1"/>
    </row>
    <row r="8902" spans="1:1">
      <c r="A8902" s="1"/>
    </row>
    <row r="8903" spans="1:1">
      <c r="A8903" s="1"/>
    </row>
    <row r="8904" spans="1:1">
      <c r="A8904" s="1"/>
    </row>
    <row r="8905" spans="1:1">
      <c r="A8905" s="1"/>
    </row>
    <row r="8906" spans="1:1">
      <c r="A8906" s="1"/>
    </row>
    <row r="8907" spans="1:1">
      <c r="A8907" s="1"/>
    </row>
    <row r="8908" spans="1:1">
      <c r="A8908" s="1"/>
    </row>
    <row r="8909" spans="1:1">
      <c r="A8909" s="1"/>
    </row>
    <row r="8910" spans="1:1">
      <c r="A8910" s="1"/>
    </row>
    <row r="8911" spans="1:1">
      <c r="A8911" s="1"/>
    </row>
    <row r="8912" spans="1:1">
      <c r="A8912" s="1"/>
    </row>
    <row r="8913" spans="1:1">
      <c r="A8913" s="1"/>
    </row>
    <row r="8914" spans="1:1">
      <c r="A8914" s="1"/>
    </row>
    <row r="8915" spans="1:1">
      <c r="A8915" s="1"/>
    </row>
    <row r="8916" spans="1:1">
      <c r="A8916" s="1"/>
    </row>
    <row r="8917" spans="1:1">
      <c r="A8917" s="1"/>
    </row>
    <row r="8918" spans="1:1">
      <c r="A8918" s="1"/>
    </row>
    <row r="8919" spans="1:1">
      <c r="A8919" s="1"/>
    </row>
    <row r="8920" spans="1:1">
      <c r="A8920" s="1"/>
    </row>
    <row r="8921" spans="1:1">
      <c r="A8921" s="1"/>
    </row>
    <row r="8922" spans="1:1">
      <c r="A8922" s="1"/>
    </row>
    <row r="8923" spans="1:1">
      <c r="A8923" s="1"/>
    </row>
    <row r="8924" spans="1:1">
      <c r="A8924" s="1"/>
    </row>
    <row r="8925" spans="1:1">
      <c r="A8925" s="1"/>
    </row>
    <row r="8926" spans="1:1">
      <c r="A8926" s="1"/>
    </row>
    <row r="8927" spans="1:1">
      <c r="A8927" s="1"/>
    </row>
    <row r="8928" spans="1:1">
      <c r="A8928" s="1"/>
    </row>
    <row r="8929" spans="1:1">
      <c r="A8929" s="1"/>
    </row>
    <row r="8930" spans="1:1">
      <c r="A8930" s="1"/>
    </row>
    <row r="8931" spans="1:1">
      <c r="A8931" s="1"/>
    </row>
    <row r="8932" spans="1:1">
      <c r="A8932" s="1"/>
    </row>
    <row r="8933" spans="1:1">
      <c r="A8933" s="1"/>
    </row>
    <row r="8934" spans="1:1">
      <c r="A8934" s="1"/>
    </row>
    <row r="8935" spans="1:1">
      <c r="A8935" s="1"/>
    </row>
    <row r="8936" spans="1:1">
      <c r="A8936" s="1"/>
    </row>
    <row r="8937" spans="1:1">
      <c r="A8937" s="1"/>
    </row>
    <row r="8938" spans="1:1">
      <c r="A8938" s="1"/>
    </row>
    <row r="8939" spans="1:1">
      <c r="A8939" s="1"/>
    </row>
    <row r="8940" spans="1:1">
      <c r="A8940" s="1"/>
    </row>
    <row r="8941" spans="1:1">
      <c r="A8941" s="1"/>
    </row>
    <row r="8942" spans="1:1">
      <c r="A8942" s="1"/>
    </row>
    <row r="8943" spans="1:1">
      <c r="A8943" s="1"/>
    </row>
    <row r="8944" spans="1:1">
      <c r="A8944" s="1"/>
    </row>
    <row r="8945" spans="1:1">
      <c r="A8945" s="1"/>
    </row>
    <row r="8946" spans="1:1">
      <c r="A8946" s="1"/>
    </row>
    <row r="8947" spans="1:1">
      <c r="A8947" s="1"/>
    </row>
    <row r="8948" spans="1:1">
      <c r="A8948" s="1"/>
    </row>
    <row r="8949" spans="1:1">
      <c r="A8949" s="1"/>
    </row>
    <row r="8950" spans="1:1">
      <c r="A8950" s="1"/>
    </row>
    <row r="8951" spans="1:1">
      <c r="A8951" s="1"/>
    </row>
    <row r="8952" spans="1:1">
      <c r="A8952" s="1"/>
    </row>
    <row r="8953" spans="1:1">
      <c r="A8953" s="1"/>
    </row>
    <row r="8954" spans="1:1">
      <c r="A8954" s="1"/>
    </row>
    <row r="8955" spans="1:1">
      <c r="A8955" s="1"/>
    </row>
    <row r="8956" spans="1:1">
      <c r="A8956" s="1"/>
    </row>
    <row r="8957" spans="1:1">
      <c r="A8957" s="1"/>
    </row>
    <row r="8958" spans="1:1">
      <c r="A8958" s="1"/>
    </row>
    <row r="8959" spans="1:1">
      <c r="A8959" s="1"/>
    </row>
    <row r="8960" spans="1:1">
      <c r="A8960" s="1"/>
    </row>
    <row r="8961" spans="1:1">
      <c r="A8961" s="1"/>
    </row>
    <row r="8962" spans="1:1">
      <c r="A8962" s="1"/>
    </row>
    <row r="8963" spans="1:1">
      <c r="A8963" s="1"/>
    </row>
    <row r="8964" spans="1:1">
      <c r="A8964" s="1"/>
    </row>
    <row r="8965" spans="1:1">
      <c r="A8965" s="1"/>
    </row>
    <row r="8966" spans="1:1">
      <c r="A8966" s="1"/>
    </row>
    <row r="8967" spans="1:1">
      <c r="A8967" s="1"/>
    </row>
    <row r="8968" spans="1:1">
      <c r="A8968" s="1"/>
    </row>
    <row r="8969" spans="1:1">
      <c r="A8969" s="1"/>
    </row>
    <row r="8970" spans="1:1">
      <c r="A8970" s="1"/>
    </row>
    <row r="8971" spans="1:1">
      <c r="A8971" s="1"/>
    </row>
    <row r="8972" spans="1:1">
      <c r="A8972" s="1"/>
    </row>
    <row r="8973" spans="1:1">
      <c r="A8973" s="1"/>
    </row>
    <row r="8974" spans="1:1">
      <c r="A8974" s="1"/>
    </row>
    <row r="8975" spans="1:1">
      <c r="A8975" s="1"/>
    </row>
    <row r="8976" spans="1:1">
      <c r="A8976" s="1"/>
    </row>
    <row r="8977" spans="1:1">
      <c r="A8977" s="1"/>
    </row>
    <row r="8978" spans="1:1">
      <c r="A8978" s="1"/>
    </row>
    <row r="8979" spans="1:1">
      <c r="A8979" s="1"/>
    </row>
    <row r="8980" spans="1:1">
      <c r="A8980" s="1"/>
    </row>
    <row r="8981" spans="1:1">
      <c r="A8981" s="1"/>
    </row>
    <row r="8982" spans="1:1">
      <c r="A8982" s="1"/>
    </row>
    <row r="8983" spans="1:1">
      <c r="A8983" s="1"/>
    </row>
    <row r="8984" spans="1:1">
      <c r="A8984" s="1"/>
    </row>
    <row r="8985" spans="1:1">
      <c r="A8985" s="1"/>
    </row>
    <row r="8986" spans="1:1">
      <c r="A8986" s="1"/>
    </row>
    <row r="8987" spans="1:1">
      <c r="A8987" s="1"/>
    </row>
    <row r="8988" spans="1:1">
      <c r="A8988" s="1"/>
    </row>
    <row r="8989" spans="1:1">
      <c r="A8989" s="1"/>
    </row>
    <row r="8990" spans="1:1">
      <c r="A8990" s="1"/>
    </row>
    <row r="8991" spans="1:1">
      <c r="A8991" s="1"/>
    </row>
    <row r="8992" spans="1:1">
      <c r="A8992" s="1"/>
    </row>
    <row r="8993" spans="1:1">
      <c r="A8993" s="1"/>
    </row>
    <row r="8994" spans="1:1">
      <c r="A8994" s="1"/>
    </row>
    <row r="8995" spans="1:1">
      <c r="A8995" s="1"/>
    </row>
    <row r="8996" spans="1:1">
      <c r="A8996" s="1"/>
    </row>
    <row r="8997" spans="1:1">
      <c r="A8997" s="1"/>
    </row>
    <row r="8998" spans="1:1">
      <c r="A8998" s="1"/>
    </row>
    <row r="8999" spans="1:1">
      <c r="A8999" s="1"/>
    </row>
    <row r="9000" spans="1:1">
      <c r="A9000" s="1"/>
    </row>
    <row r="9001" spans="1:1">
      <c r="A9001" s="1"/>
    </row>
    <row r="9002" spans="1:1">
      <c r="A9002" s="1"/>
    </row>
    <row r="9003" spans="1:1">
      <c r="A9003" s="1"/>
    </row>
    <row r="9004" spans="1:1">
      <c r="A9004" s="1"/>
    </row>
    <row r="9005" spans="1:1">
      <c r="A9005" s="1"/>
    </row>
    <row r="9006" spans="1:1">
      <c r="A9006" s="1"/>
    </row>
    <row r="9007" spans="1:1">
      <c r="A9007" s="1"/>
    </row>
    <row r="9008" spans="1:1">
      <c r="A9008" s="1"/>
    </row>
    <row r="9009" spans="1:1">
      <c r="A9009" s="1"/>
    </row>
    <row r="9010" spans="1:1">
      <c r="A9010" s="1"/>
    </row>
    <row r="9011" spans="1:1">
      <c r="A9011" s="1"/>
    </row>
    <row r="9012" spans="1:1">
      <c r="A9012" s="1"/>
    </row>
    <row r="9013" spans="1:1">
      <c r="A9013" s="1"/>
    </row>
    <row r="9014" spans="1:1">
      <c r="A9014" s="1"/>
    </row>
    <row r="9015" spans="1:1">
      <c r="A9015" s="1"/>
    </row>
    <row r="9016" spans="1:1">
      <c r="A9016" s="1"/>
    </row>
    <row r="9017" spans="1:1">
      <c r="A9017" s="1"/>
    </row>
    <row r="9018" spans="1:1">
      <c r="A9018" s="1"/>
    </row>
    <row r="9019" spans="1:1">
      <c r="A9019" s="1"/>
    </row>
    <row r="9020" spans="1:1">
      <c r="A9020" s="1"/>
    </row>
    <row r="9021" spans="1:1">
      <c r="A9021" s="1"/>
    </row>
    <row r="9022" spans="1:1">
      <c r="A9022" s="1"/>
    </row>
    <row r="9023" spans="1:1">
      <c r="A9023" s="1"/>
    </row>
    <row r="9024" spans="1:1">
      <c r="A9024" s="1"/>
    </row>
    <row r="9025" spans="1:1">
      <c r="A9025" s="1"/>
    </row>
    <row r="9026" spans="1:1">
      <c r="A9026" s="1"/>
    </row>
    <row r="9027" spans="1:1">
      <c r="A9027" s="1"/>
    </row>
    <row r="9028" spans="1:1">
      <c r="A9028" s="1"/>
    </row>
    <row r="9029" spans="1:1">
      <c r="A9029" s="1"/>
    </row>
    <row r="9030" spans="1:1">
      <c r="A9030" s="1"/>
    </row>
    <row r="9031" spans="1:1">
      <c r="A9031" s="1"/>
    </row>
    <row r="9032" spans="1:1">
      <c r="A9032" s="1"/>
    </row>
    <row r="9033" spans="1:1">
      <c r="A9033" s="1"/>
    </row>
    <row r="9034" spans="1:1">
      <c r="A9034" s="1"/>
    </row>
    <row r="9035" spans="1:1">
      <c r="A9035" s="1"/>
    </row>
    <row r="9036" spans="1:1">
      <c r="A9036" s="1"/>
    </row>
    <row r="9037" spans="1:1">
      <c r="A9037" s="1"/>
    </row>
    <row r="9038" spans="1:1">
      <c r="A9038" s="1"/>
    </row>
    <row r="9039" spans="1:1">
      <c r="A9039" s="1"/>
    </row>
    <row r="9040" spans="1:1">
      <c r="A9040" s="1"/>
    </row>
    <row r="9041" spans="1:1">
      <c r="A9041" s="1"/>
    </row>
    <row r="9042" spans="1:1">
      <c r="A9042" s="1"/>
    </row>
    <row r="9043" spans="1:1">
      <c r="A9043" s="1"/>
    </row>
    <row r="9044" spans="1:1">
      <c r="A9044" s="1"/>
    </row>
    <row r="9045" spans="1:1">
      <c r="A9045" s="1"/>
    </row>
    <row r="9046" spans="1:1">
      <c r="A9046" s="1"/>
    </row>
    <row r="9047" spans="1:1">
      <c r="A9047" s="1"/>
    </row>
    <row r="9048" spans="1:1">
      <c r="A9048" s="1"/>
    </row>
    <row r="9049" spans="1:1">
      <c r="A9049" s="1"/>
    </row>
    <row r="9050" spans="1:1">
      <c r="A9050" s="1"/>
    </row>
    <row r="9051" spans="1:1">
      <c r="A9051" s="1"/>
    </row>
    <row r="9052" spans="1:1">
      <c r="A9052" s="1"/>
    </row>
    <row r="9053" spans="1:1">
      <c r="A9053" s="1"/>
    </row>
    <row r="9054" spans="1:1">
      <c r="A9054" s="1"/>
    </row>
    <row r="9055" spans="1:1">
      <c r="A9055" s="1"/>
    </row>
    <row r="9056" spans="1:1">
      <c r="A9056" s="1"/>
    </row>
    <row r="9057" spans="1:1">
      <c r="A9057" s="1"/>
    </row>
    <row r="9058" spans="1:1">
      <c r="A9058" s="1"/>
    </row>
    <row r="9059" spans="1:1">
      <c r="A9059" s="1"/>
    </row>
    <row r="9060" spans="1:1">
      <c r="A9060" s="1"/>
    </row>
    <row r="9061" spans="1:1">
      <c r="A9061" s="1"/>
    </row>
    <row r="9062" spans="1:1">
      <c r="A9062" s="1"/>
    </row>
    <row r="9063" spans="1:1">
      <c r="A9063" s="1"/>
    </row>
    <row r="9064" spans="1:1">
      <c r="A9064" s="1"/>
    </row>
    <row r="9065" spans="1:1">
      <c r="A9065" s="1"/>
    </row>
    <row r="9066" spans="1:1">
      <c r="A9066" s="1"/>
    </row>
    <row r="9067" spans="1:1">
      <c r="A9067" s="1"/>
    </row>
    <row r="9068" spans="1:1">
      <c r="A9068" s="1"/>
    </row>
    <row r="9069" spans="1:1">
      <c r="A9069" s="1"/>
    </row>
    <row r="9070" spans="1:1">
      <c r="A9070" s="1"/>
    </row>
    <row r="9071" spans="1:1">
      <c r="A9071" s="1"/>
    </row>
    <row r="9072" spans="1:1">
      <c r="A9072" s="1"/>
    </row>
    <row r="9073" spans="1:1">
      <c r="A9073" s="1"/>
    </row>
    <row r="9074" spans="1:1">
      <c r="A9074" s="1"/>
    </row>
    <row r="9075" spans="1:1">
      <c r="A9075" s="1"/>
    </row>
    <row r="9076" spans="1:1">
      <c r="A9076" s="1"/>
    </row>
    <row r="9077" spans="1:1">
      <c r="A9077" s="1"/>
    </row>
    <row r="9078" spans="1:1">
      <c r="A9078" s="1"/>
    </row>
    <row r="9079" spans="1:1">
      <c r="A9079" s="1"/>
    </row>
    <row r="9080" spans="1:1">
      <c r="A9080" s="1"/>
    </row>
    <row r="9081" spans="1:1">
      <c r="A9081" s="1"/>
    </row>
    <row r="9082" spans="1:1">
      <c r="A9082" s="1"/>
    </row>
    <row r="9083" spans="1:1">
      <c r="A9083" s="1"/>
    </row>
    <row r="9084" spans="1:1">
      <c r="A9084" s="1"/>
    </row>
    <row r="9085" spans="1:1">
      <c r="A9085" s="1"/>
    </row>
    <row r="9086" spans="1:1">
      <c r="A9086" s="1"/>
    </row>
    <row r="9087" spans="1:1">
      <c r="A9087" s="1"/>
    </row>
    <row r="9088" spans="1:1">
      <c r="A9088" s="1"/>
    </row>
    <row r="9089" spans="1:1">
      <c r="A9089" s="1"/>
    </row>
    <row r="9090" spans="1:1">
      <c r="A9090" s="1"/>
    </row>
    <row r="9091" spans="1:1">
      <c r="A9091" s="1"/>
    </row>
    <row r="9092" spans="1:1">
      <c r="A9092" s="1"/>
    </row>
    <row r="9093" spans="1:1">
      <c r="A9093" s="1"/>
    </row>
    <row r="9094" spans="1:1">
      <c r="A9094" s="1"/>
    </row>
    <row r="9095" spans="1:1">
      <c r="A9095" s="1"/>
    </row>
    <row r="9096" spans="1:1">
      <c r="A9096" s="1"/>
    </row>
    <row r="9097" spans="1:1">
      <c r="A9097" s="1"/>
    </row>
    <row r="9098" spans="1:1">
      <c r="A9098" s="1"/>
    </row>
    <row r="9099" spans="1:1">
      <c r="A9099" s="1"/>
    </row>
    <row r="9100" spans="1:1">
      <c r="A9100" s="1"/>
    </row>
    <row r="9101" spans="1:1">
      <c r="A9101" s="1"/>
    </row>
    <row r="9102" spans="1:1">
      <c r="A9102" s="1"/>
    </row>
    <row r="9103" spans="1:1">
      <c r="A9103" s="1"/>
    </row>
    <row r="9104" spans="1:1">
      <c r="A9104" s="1"/>
    </row>
    <row r="9105" spans="1:1">
      <c r="A9105" s="1"/>
    </row>
    <row r="9106" spans="1:1">
      <c r="A9106" s="1"/>
    </row>
    <row r="9107" spans="1:1">
      <c r="A9107" s="1"/>
    </row>
    <row r="9108" spans="1:1">
      <c r="A9108" s="1"/>
    </row>
    <row r="9109" spans="1:1">
      <c r="A9109" s="1"/>
    </row>
    <row r="9110" spans="1:1">
      <c r="A9110" s="1"/>
    </row>
    <row r="9111" spans="1:1">
      <c r="A9111" s="1"/>
    </row>
    <row r="9112" spans="1:1">
      <c r="A9112" s="1"/>
    </row>
    <row r="9113" spans="1:1">
      <c r="A9113" s="1"/>
    </row>
    <row r="9114" spans="1:1">
      <c r="A9114" s="1"/>
    </row>
    <row r="9115" spans="1:1">
      <c r="A9115" s="1"/>
    </row>
    <row r="9116" spans="1:1">
      <c r="A9116" s="1"/>
    </row>
    <row r="9117" spans="1:1">
      <c r="A9117" s="1"/>
    </row>
    <row r="9118" spans="1:1">
      <c r="A9118" s="1"/>
    </row>
    <row r="9119" spans="1:1">
      <c r="A9119" s="1"/>
    </row>
    <row r="9120" spans="1:1">
      <c r="A9120" s="1"/>
    </row>
    <row r="9121" spans="1:1">
      <c r="A9121" s="1"/>
    </row>
    <row r="9122" spans="1:1">
      <c r="A9122" s="1"/>
    </row>
    <row r="9123" spans="1:1">
      <c r="A9123" s="1"/>
    </row>
    <row r="9124" spans="1:1">
      <c r="A9124" s="1"/>
    </row>
    <row r="9125" spans="1:1">
      <c r="A9125" s="1"/>
    </row>
    <row r="9126" spans="1:1">
      <c r="A9126" s="1"/>
    </row>
    <row r="9127" spans="1:1">
      <c r="A9127" s="1"/>
    </row>
    <row r="9128" spans="1:1">
      <c r="A9128" s="1"/>
    </row>
    <row r="9129" spans="1:1">
      <c r="A9129" s="1"/>
    </row>
    <row r="9130" spans="1:1">
      <c r="A9130" s="1"/>
    </row>
    <row r="9131" spans="1:1">
      <c r="A9131" s="1"/>
    </row>
    <row r="9132" spans="1:1">
      <c r="A9132" s="1"/>
    </row>
    <row r="9133" spans="1:1">
      <c r="A9133" s="1"/>
    </row>
    <row r="9134" spans="1:1">
      <c r="A9134" s="1"/>
    </row>
    <row r="9135" spans="1:1">
      <c r="A9135" s="1"/>
    </row>
    <row r="9136" spans="1:1">
      <c r="A9136" s="1"/>
    </row>
    <row r="9137" spans="1:1">
      <c r="A9137" s="1"/>
    </row>
    <row r="9138" spans="1:1">
      <c r="A9138" s="1"/>
    </row>
    <row r="9139" spans="1:1">
      <c r="A9139" s="1"/>
    </row>
    <row r="9140" spans="1:1">
      <c r="A9140" s="1"/>
    </row>
    <row r="9141" spans="1:1">
      <c r="A9141" s="1"/>
    </row>
    <row r="9142" spans="1:1">
      <c r="A9142" s="1"/>
    </row>
    <row r="9143" spans="1:1">
      <c r="A9143" s="1"/>
    </row>
    <row r="9144" spans="1:1">
      <c r="A9144" s="1"/>
    </row>
    <row r="9145" spans="1:1">
      <c r="A9145" s="1"/>
    </row>
    <row r="9146" spans="1:1">
      <c r="A9146" s="1"/>
    </row>
    <row r="9147" spans="1:1">
      <c r="A9147" s="1"/>
    </row>
    <row r="9148" spans="1:1">
      <c r="A9148" s="1"/>
    </row>
    <row r="9149" spans="1:1">
      <c r="A9149" s="1"/>
    </row>
    <row r="9150" spans="1:1">
      <c r="A9150" s="1"/>
    </row>
    <row r="9151" spans="1:1">
      <c r="A9151" s="1"/>
    </row>
    <row r="9152" spans="1:1">
      <c r="A9152" s="1"/>
    </row>
    <row r="9153" spans="1:1">
      <c r="A9153" s="1"/>
    </row>
    <row r="9154" spans="1:1">
      <c r="A9154" s="1"/>
    </row>
    <row r="9155" spans="1:1">
      <c r="A9155" s="1"/>
    </row>
    <row r="9156" spans="1:1">
      <c r="A9156" s="1"/>
    </row>
    <row r="9157" spans="1:1">
      <c r="A9157" s="1"/>
    </row>
    <row r="9158" spans="1:1">
      <c r="A9158" s="1"/>
    </row>
    <row r="9159" spans="1:1">
      <c r="A9159" s="1"/>
    </row>
    <row r="9160" spans="1:1">
      <c r="A9160" s="1"/>
    </row>
    <row r="9161" spans="1:1">
      <c r="A9161" s="1"/>
    </row>
    <row r="9162" spans="1:1">
      <c r="A9162" s="1"/>
    </row>
    <row r="9163" spans="1:1">
      <c r="A9163" s="1"/>
    </row>
    <row r="9164" spans="1:1">
      <c r="A9164" s="1"/>
    </row>
    <row r="9165" spans="1:1">
      <c r="A9165" s="1"/>
    </row>
    <row r="9166" spans="1:1">
      <c r="A9166" s="1"/>
    </row>
    <row r="9167" spans="1:1">
      <c r="A9167" s="1"/>
    </row>
    <row r="9168" spans="1:1">
      <c r="A9168" s="1"/>
    </row>
    <row r="9169" spans="1:1">
      <c r="A9169" s="1"/>
    </row>
    <row r="9170" spans="1:1">
      <c r="A9170" s="1"/>
    </row>
    <row r="9171" spans="1:1">
      <c r="A9171" s="1"/>
    </row>
    <row r="9172" spans="1:1">
      <c r="A9172" s="1"/>
    </row>
    <row r="9173" spans="1:1">
      <c r="A9173" s="1"/>
    </row>
    <row r="9174" spans="1:1">
      <c r="A9174" s="1"/>
    </row>
    <row r="9175" spans="1:1">
      <c r="A9175" s="1"/>
    </row>
    <row r="9176" spans="1:1">
      <c r="A9176" s="1"/>
    </row>
    <row r="9177" spans="1:1">
      <c r="A9177" s="1"/>
    </row>
    <row r="9178" spans="1:1">
      <c r="A9178" s="1"/>
    </row>
    <row r="9179" spans="1:1">
      <c r="A9179" s="1"/>
    </row>
    <row r="9180" spans="1:1">
      <c r="A9180" s="1"/>
    </row>
    <row r="9181" spans="1:1">
      <c r="A9181" s="1"/>
    </row>
    <row r="9182" spans="1:1">
      <c r="A9182" s="1"/>
    </row>
    <row r="9183" spans="1:1">
      <c r="A9183" s="1"/>
    </row>
    <row r="9184" spans="1:1">
      <c r="A9184" s="1"/>
    </row>
    <row r="9185" spans="1:1">
      <c r="A9185" s="1"/>
    </row>
    <row r="9186" spans="1:1">
      <c r="A9186" s="1"/>
    </row>
    <row r="9187" spans="1:1">
      <c r="A9187" s="1"/>
    </row>
    <row r="9188" spans="1:1">
      <c r="A9188" s="1"/>
    </row>
    <row r="9189" spans="1:1">
      <c r="A9189" s="1"/>
    </row>
    <row r="9190" spans="1:1">
      <c r="A9190" s="1"/>
    </row>
    <row r="9191" spans="1:1">
      <c r="A9191" s="1"/>
    </row>
    <row r="9192" spans="1:1">
      <c r="A9192" s="1"/>
    </row>
    <row r="9193" spans="1:1">
      <c r="A9193" s="1"/>
    </row>
    <row r="9194" spans="1:1">
      <c r="A9194" s="1"/>
    </row>
    <row r="9195" spans="1:1">
      <c r="A9195" s="1"/>
    </row>
    <row r="9196" spans="1:1">
      <c r="A9196" s="1"/>
    </row>
    <row r="9197" spans="1:1">
      <c r="A9197" s="1"/>
    </row>
    <row r="9198" spans="1:1">
      <c r="A9198" s="1"/>
    </row>
    <row r="9199" spans="1:1">
      <c r="A9199" s="1"/>
    </row>
    <row r="9200" spans="1:1">
      <c r="A9200" s="1"/>
    </row>
    <row r="9201" spans="1:1">
      <c r="A9201" s="1"/>
    </row>
    <row r="9202" spans="1:1">
      <c r="A9202" s="1"/>
    </row>
    <row r="9203" spans="1:1">
      <c r="A9203" s="1"/>
    </row>
    <row r="9204" spans="1:1">
      <c r="A9204" s="1"/>
    </row>
    <row r="9205" spans="1:1">
      <c r="A9205" s="1"/>
    </row>
    <row r="9206" spans="1:1">
      <c r="A9206" s="1"/>
    </row>
    <row r="9207" spans="1:1">
      <c r="A9207" s="1"/>
    </row>
    <row r="9208" spans="1:1">
      <c r="A9208" s="1"/>
    </row>
    <row r="9209" spans="1:1">
      <c r="A9209" s="1"/>
    </row>
    <row r="9210" spans="1:1">
      <c r="A9210" s="1"/>
    </row>
    <row r="9211" spans="1:1">
      <c r="A9211" s="1"/>
    </row>
    <row r="9212" spans="1:1">
      <c r="A9212" s="1"/>
    </row>
    <row r="9213" spans="1:1">
      <c r="A9213" s="1"/>
    </row>
    <row r="9214" spans="1:1">
      <c r="A9214" s="1"/>
    </row>
    <row r="9215" spans="1:1">
      <c r="A9215" s="1"/>
    </row>
    <row r="9216" spans="1:1">
      <c r="A9216" s="1"/>
    </row>
    <row r="9217" spans="1:1">
      <c r="A9217" s="1"/>
    </row>
    <row r="9218" spans="1:1">
      <c r="A9218" s="1"/>
    </row>
    <row r="9219" spans="1:1">
      <c r="A9219" s="1"/>
    </row>
    <row r="9220" spans="1:1">
      <c r="A9220" s="1"/>
    </row>
    <row r="9221" spans="1:1">
      <c r="A9221" s="1"/>
    </row>
    <row r="9222" spans="1:1">
      <c r="A9222" s="1"/>
    </row>
    <row r="9223" spans="1:1">
      <c r="A9223" s="1"/>
    </row>
    <row r="9224" spans="1:1">
      <c r="A9224" s="1"/>
    </row>
    <row r="9225" spans="1:1">
      <c r="A9225" s="1"/>
    </row>
    <row r="9226" spans="1:1">
      <c r="A9226" s="1"/>
    </row>
    <row r="9227" spans="1:1">
      <c r="A9227" s="1"/>
    </row>
    <row r="9228" spans="1:1">
      <c r="A9228" s="1"/>
    </row>
    <row r="9229" spans="1:1">
      <c r="A9229" s="1"/>
    </row>
    <row r="9230" spans="1:1">
      <c r="A9230" s="1"/>
    </row>
    <row r="9231" spans="1:1">
      <c r="A9231" s="1"/>
    </row>
    <row r="9232" spans="1:1">
      <c r="A9232" s="1"/>
    </row>
    <row r="9233" spans="1:1">
      <c r="A9233" s="1"/>
    </row>
    <row r="9234" spans="1:1">
      <c r="A9234" s="1"/>
    </row>
    <row r="9235" spans="1:1">
      <c r="A9235" s="1"/>
    </row>
    <row r="9236" spans="1:1">
      <c r="A9236" s="1"/>
    </row>
    <row r="9237" spans="1:1">
      <c r="A9237" s="1"/>
    </row>
    <row r="9238" spans="1:1">
      <c r="A9238" s="1"/>
    </row>
    <row r="9239" spans="1:1">
      <c r="A9239" s="1"/>
    </row>
    <row r="9240" spans="1:1">
      <c r="A9240" s="1"/>
    </row>
    <row r="9241" spans="1:1">
      <c r="A9241" s="1"/>
    </row>
    <row r="9242" spans="1:1">
      <c r="A9242" s="1"/>
    </row>
    <row r="9243" spans="1:1">
      <c r="A9243" s="1"/>
    </row>
    <row r="9244" spans="1:1">
      <c r="A9244" s="1"/>
    </row>
    <row r="9245" spans="1:1">
      <c r="A9245" s="1"/>
    </row>
    <row r="9246" spans="1:1">
      <c r="A9246" s="1"/>
    </row>
    <row r="9247" spans="1:1">
      <c r="A9247" s="1"/>
    </row>
    <row r="9248" spans="1:1">
      <c r="A9248" s="1"/>
    </row>
    <row r="9249" spans="1:1">
      <c r="A9249" s="1"/>
    </row>
    <row r="9250" spans="1:1">
      <c r="A9250" s="1"/>
    </row>
    <row r="9251" spans="1:1">
      <c r="A9251" s="1"/>
    </row>
    <row r="9252" spans="1:1">
      <c r="A9252" s="1"/>
    </row>
    <row r="9253" spans="1:1">
      <c r="A9253" s="1"/>
    </row>
    <row r="9254" spans="1:1">
      <c r="A9254" s="1"/>
    </row>
    <row r="9255" spans="1:1">
      <c r="A9255" s="1"/>
    </row>
    <row r="9256" spans="1:1">
      <c r="A9256" s="1"/>
    </row>
    <row r="9257" spans="1:1">
      <c r="A9257" s="1"/>
    </row>
    <row r="9258" spans="1:1">
      <c r="A9258" s="1"/>
    </row>
    <row r="9259" spans="1:1">
      <c r="A9259" s="1"/>
    </row>
    <row r="9260" spans="1:1">
      <c r="A9260" s="1"/>
    </row>
    <row r="9261" spans="1:1">
      <c r="A9261" s="1"/>
    </row>
    <row r="9262" spans="1:1">
      <c r="A9262" s="1"/>
    </row>
    <row r="9263" spans="1:1">
      <c r="A9263" s="1"/>
    </row>
    <row r="9264" spans="1:1">
      <c r="A9264" s="1"/>
    </row>
    <row r="9265" spans="1:1">
      <c r="A9265" s="1"/>
    </row>
    <row r="9266" spans="1:1">
      <c r="A9266" s="1"/>
    </row>
    <row r="9267" spans="1:1">
      <c r="A9267" s="1"/>
    </row>
    <row r="9268" spans="1:1">
      <c r="A9268" s="1"/>
    </row>
    <row r="9269" spans="1:1">
      <c r="A9269" s="1"/>
    </row>
    <row r="9270" spans="1:1">
      <c r="A9270" s="1"/>
    </row>
    <row r="9271" spans="1:1">
      <c r="A9271" s="1"/>
    </row>
    <row r="9272" spans="1:1">
      <c r="A9272" s="1"/>
    </row>
    <row r="9273" spans="1:1">
      <c r="A9273" s="1"/>
    </row>
    <row r="9274" spans="1:1">
      <c r="A9274" s="1"/>
    </row>
    <row r="9275" spans="1:1">
      <c r="A9275" s="1"/>
    </row>
    <row r="9276" spans="1:1">
      <c r="A9276" s="1"/>
    </row>
    <row r="9277" spans="1:1">
      <c r="A9277" s="1"/>
    </row>
    <row r="9278" spans="1:1">
      <c r="A9278" s="1"/>
    </row>
    <row r="9279" spans="1:1">
      <c r="A9279" s="1"/>
    </row>
    <row r="9280" spans="1:1">
      <c r="A9280" s="1"/>
    </row>
    <row r="9281" spans="1:1">
      <c r="A9281" s="1"/>
    </row>
    <row r="9282" spans="1:1">
      <c r="A9282" s="1"/>
    </row>
    <row r="9283" spans="1:1">
      <c r="A9283" s="1"/>
    </row>
    <row r="9284" spans="1:1">
      <c r="A9284" s="1"/>
    </row>
    <row r="9285" spans="1:1">
      <c r="A9285" s="1"/>
    </row>
    <row r="9286" spans="1:1">
      <c r="A9286" s="1"/>
    </row>
    <row r="9287" spans="1:1">
      <c r="A9287" s="1"/>
    </row>
    <row r="9288" spans="1:1">
      <c r="A9288" s="1"/>
    </row>
    <row r="9289" spans="1:1">
      <c r="A9289" s="1"/>
    </row>
    <row r="9290" spans="1:1">
      <c r="A9290" s="1"/>
    </row>
    <row r="9291" spans="1:1">
      <c r="A9291" s="1"/>
    </row>
    <row r="9292" spans="1:1">
      <c r="A9292" s="1"/>
    </row>
    <row r="9293" spans="1:1">
      <c r="A9293" s="1"/>
    </row>
    <row r="9294" spans="1:1">
      <c r="A9294" s="1"/>
    </row>
    <row r="9295" spans="1:1">
      <c r="A9295" s="1"/>
    </row>
    <row r="9296" spans="1:1">
      <c r="A9296" s="1"/>
    </row>
    <row r="9297" spans="1:1">
      <c r="A9297" s="1"/>
    </row>
    <row r="9298" spans="1:1">
      <c r="A9298" s="1"/>
    </row>
    <row r="9299" spans="1:1">
      <c r="A9299" s="1"/>
    </row>
    <row r="9300" spans="1:1">
      <c r="A9300" s="1"/>
    </row>
    <row r="9301" spans="1:1">
      <c r="A9301" s="1"/>
    </row>
    <row r="9302" spans="1:1">
      <c r="A9302" s="1"/>
    </row>
    <row r="9303" spans="1:1">
      <c r="A9303" s="1"/>
    </row>
    <row r="9304" spans="1:1">
      <c r="A9304" s="1"/>
    </row>
    <row r="9305" spans="1:1">
      <c r="A9305" s="1"/>
    </row>
    <row r="9306" spans="1:1">
      <c r="A9306" s="1"/>
    </row>
    <row r="9307" spans="1:1">
      <c r="A9307" s="1"/>
    </row>
    <row r="9308" spans="1:1">
      <c r="A9308" s="1"/>
    </row>
    <row r="9309" spans="1:1">
      <c r="A9309" s="1"/>
    </row>
    <row r="9310" spans="1:1">
      <c r="A9310" s="1"/>
    </row>
    <row r="9311" spans="1:1">
      <c r="A9311" s="1"/>
    </row>
    <row r="9312" spans="1:1">
      <c r="A9312" s="1"/>
    </row>
    <row r="9313" spans="1:1">
      <c r="A9313" s="1"/>
    </row>
    <row r="9314" spans="1:1">
      <c r="A9314" s="1"/>
    </row>
    <row r="9315" spans="1:1">
      <c r="A9315" s="1"/>
    </row>
    <row r="9316" spans="1:1">
      <c r="A9316" s="1"/>
    </row>
    <row r="9317" spans="1:1">
      <c r="A9317" s="1"/>
    </row>
    <row r="9318" spans="1:1">
      <c r="A9318" s="1"/>
    </row>
    <row r="9319" spans="1:1">
      <c r="A9319" s="1"/>
    </row>
    <row r="9320" spans="1:1">
      <c r="A9320" s="1"/>
    </row>
    <row r="9321" spans="1:1">
      <c r="A9321" s="1"/>
    </row>
    <row r="9322" spans="1:1">
      <c r="A9322" s="1"/>
    </row>
    <row r="9323" spans="1:1">
      <c r="A9323" s="1"/>
    </row>
    <row r="9324" spans="1:1">
      <c r="A9324" s="1"/>
    </row>
    <row r="9325" spans="1:1">
      <c r="A9325" s="1"/>
    </row>
    <row r="9326" spans="1:1">
      <c r="A9326" s="1"/>
    </row>
    <row r="9327" spans="1:1">
      <c r="A9327" s="1"/>
    </row>
    <row r="9328" spans="1:1">
      <c r="A9328" s="1"/>
    </row>
    <row r="9329" spans="1:1">
      <c r="A9329" s="1"/>
    </row>
    <row r="9330" spans="1:1">
      <c r="A9330" s="1"/>
    </row>
    <row r="9331" spans="1:1">
      <c r="A9331" s="1"/>
    </row>
    <row r="9332" spans="1:1">
      <c r="A9332" s="1"/>
    </row>
    <row r="9333" spans="1:1">
      <c r="A9333" s="1"/>
    </row>
    <row r="9334" spans="1:1">
      <c r="A9334" s="1"/>
    </row>
    <row r="9335" spans="1:1">
      <c r="A9335" s="1"/>
    </row>
    <row r="9336" spans="1:1">
      <c r="A9336" s="1"/>
    </row>
    <row r="9337" spans="1:1">
      <c r="A9337" s="1"/>
    </row>
    <row r="9338" spans="1:1">
      <c r="A9338" s="1"/>
    </row>
    <row r="9339" spans="1:1">
      <c r="A9339" s="1"/>
    </row>
    <row r="9340" spans="1:1">
      <c r="A9340" s="1"/>
    </row>
    <row r="9341" spans="1:1">
      <c r="A9341" s="1"/>
    </row>
    <row r="9342" spans="1:1">
      <c r="A9342" s="1"/>
    </row>
    <row r="9343" spans="1:1">
      <c r="A9343" s="1"/>
    </row>
    <row r="9344" spans="1:1">
      <c r="A9344" s="1"/>
    </row>
    <row r="9345" spans="1:1">
      <c r="A9345" s="1"/>
    </row>
    <row r="9346" spans="1:1">
      <c r="A9346" s="1"/>
    </row>
    <row r="9347" spans="1:1">
      <c r="A9347" s="1"/>
    </row>
    <row r="9348" spans="1:1">
      <c r="A9348" s="1"/>
    </row>
    <row r="9349" spans="1:1">
      <c r="A9349" s="1"/>
    </row>
    <row r="9350" spans="1:1">
      <c r="A9350" s="1"/>
    </row>
    <row r="9351" spans="1:1">
      <c r="A9351" s="1"/>
    </row>
    <row r="9352" spans="1:1">
      <c r="A9352" s="1"/>
    </row>
    <row r="9353" spans="1:1">
      <c r="A9353" s="1"/>
    </row>
    <row r="9354" spans="1:1">
      <c r="A9354" s="1"/>
    </row>
    <row r="9355" spans="1:1">
      <c r="A9355" s="1"/>
    </row>
    <row r="9356" spans="1:1">
      <c r="A9356" s="1"/>
    </row>
    <row r="9357" spans="1:1">
      <c r="A9357" s="1"/>
    </row>
    <row r="9358" spans="1:1">
      <c r="A9358" s="1"/>
    </row>
    <row r="9359" spans="1:1">
      <c r="A9359" s="1"/>
    </row>
    <row r="9360" spans="1:1">
      <c r="A9360" s="1"/>
    </row>
    <row r="9361" spans="1:1">
      <c r="A9361" s="1"/>
    </row>
    <row r="9362" spans="1:1">
      <c r="A9362" s="1"/>
    </row>
    <row r="9363" spans="1:1">
      <c r="A9363" s="1"/>
    </row>
    <row r="9364" spans="1:1">
      <c r="A9364" s="1"/>
    </row>
    <row r="9365" spans="1:1">
      <c r="A9365" s="1"/>
    </row>
    <row r="9366" spans="1:1">
      <c r="A9366" s="1"/>
    </row>
    <row r="9367" spans="1:1">
      <c r="A9367" s="1"/>
    </row>
    <row r="9368" spans="1:1">
      <c r="A9368" s="1"/>
    </row>
    <row r="9369" spans="1:1">
      <c r="A9369" s="1"/>
    </row>
    <row r="9370" spans="1:1">
      <c r="A9370" s="1"/>
    </row>
    <row r="9371" spans="1:1">
      <c r="A9371" s="1"/>
    </row>
    <row r="9372" spans="1:1">
      <c r="A9372" s="1"/>
    </row>
    <row r="9373" spans="1:1">
      <c r="A9373" s="1"/>
    </row>
    <row r="9374" spans="1:1">
      <c r="A9374" s="1"/>
    </row>
    <row r="9375" spans="1:1">
      <c r="A9375" s="1"/>
    </row>
    <row r="9376" spans="1:1">
      <c r="A9376" s="1"/>
    </row>
    <row r="9377" spans="1:1">
      <c r="A9377" s="1"/>
    </row>
    <row r="9378" spans="1:1">
      <c r="A9378" s="1"/>
    </row>
    <row r="9379" spans="1:1">
      <c r="A9379" s="1"/>
    </row>
    <row r="9380" spans="1:1">
      <c r="A9380" s="1"/>
    </row>
    <row r="9381" spans="1:1">
      <c r="A9381" s="1"/>
    </row>
    <row r="9382" spans="1:1">
      <c r="A9382" s="1"/>
    </row>
    <row r="9383" spans="1:1">
      <c r="A9383" s="1"/>
    </row>
    <row r="9384" spans="1:1">
      <c r="A9384" s="1"/>
    </row>
    <row r="9385" spans="1:1">
      <c r="A9385" s="1"/>
    </row>
    <row r="9386" spans="1:1">
      <c r="A9386" s="1"/>
    </row>
    <row r="9387" spans="1:1">
      <c r="A9387" s="1"/>
    </row>
    <row r="9388" spans="1:1">
      <c r="A9388" s="1"/>
    </row>
    <row r="9389" spans="1:1">
      <c r="A9389" s="1"/>
    </row>
    <row r="9390" spans="1:1">
      <c r="A9390" s="1"/>
    </row>
    <row r="9391" spans="1:1">
      <c r="A9391" s="1"/>
    </row>
    <row r="9392" spans="1:1">
      <c r="A9392" s="1"/>
    </row>
    <row r="9393" spans="1:1">
      <c r="A9393" s="1"/>
    </row>
    <row r="9394" spans="1:1">
      <c r="A9394" s="1"/>
    </row>
    <row r="9395" spans="1:1">
      <c r="A9395" s="1"/>
    </row>
    <row r="9396" spans="1:1">
      <c r="A9396" s="1"/>
    </row>
    <row r="9397" spans="1:1">
      <c r="A9397" s="1"/>
    </row>
    <row r="9398" spans="1:1">
      <c r="A9398" s="1"/>
    </row>
    <row r="9399" spans="1:1">
      <c r="A9399" s="1"/>
    </row>
    <row r="9400" spans="1:1">
      <c r="A9400" s="1"/>
    </row>
    <row r="9401" spans="1:1">
      <c r="A9401" s="1"/>
    </row>
    <row r="9402" spans="1:1">
      <c r="A9402" s="1"/>
    </row>
    <row r="9403" spans="1:1">
      <c r="A9403" s="1"/>
    </row>
    <row r="9404" spans="1:1">
      <c r="A9404" s="1"/>
    </row>
    <row r="9405" spans="1:1">
      <c r="A9405" s="1"/>
    </row>
    <row r="9406" spans="1:1">
      <c r="A9406" s="1"/>
    </row>
    <row r="9407" spans="1:1">
      <c r="A9407" s="1"/>
    </row>
    <row r="9408" spans="1:1">
      <c r="A9408" s="1"/>
    </row>
    <row r="9409" spans="1:1">
      <c r="A9409" s="1"/>
    </row>
    <row r="9410" spans="1:1">
      <c r="A9410" s="1"/>
    </row>
    <row r="9411" spans="1:1">
      <c r="A9411" s="1"/>
    </row>
    <row r="9412" spans="1:1">
      <c r="A9412" s="1"/>
    </row>
    <row r="9413" spans="1:1">
      <c r="A9413" s="1"/>
    </row>
    <row r="9414" spans="1:1">
      <c r="A9414" s="1"/>
    </row>
    <row r="9415" spans="1:1">
      <c r="A9415" s="1"/>
    </row>
    <row r="9416" spans="1:1">
      <c r="A9416" s="1"/>
    </row>
    <row r="9417" spans="1:1">
      <c r="A9417" s="1"/>
    </row>
    <row r="9418" spans="1:1">
      <c r="A9418" s="1"/>
    </row>
    <row r="9419" spans="1:1">
      <c r="A9419" s="1"/>
    </row>
    <row r="9420" spans="1:1">
      <c r="A9420" s="1"/>
    </row>
    <row r="9421" spans="1:1">
      <c r="A9421" s="1"/>
    </row>
    <row r="9422" spans="1:1">
      <c r="A9422" s="1"/>
    </row>
    <row r="9423" spans="1:1">
      <c r="A9423" s="1"/>
    </row>
    <row r="9424" spans="1:1">
      <c r="A9424" s="1"/>
    </row>
    <row r="9425" spans="1:1">
      <c r="A9425" s="1"/>
    </row>
    <row r="9426" spans="1:1">
      <c r="A9426" s="1"/>
    </row>
    <row r="9427" spans="1:1">
      <c r="A9427" s="1"/>
    </row>
    <row r="9428" spans="1:1">
      <c r="A9428" s="1"/>
    </row>
    <row r="9429" spans="1:1">
      <c r="A9429" s="1"/>
    </row>
    <row r="9430" spans="1:1">
      <c r="A9430" s="1"/>
    </row>
    <row r="9431" spans="1:1">
      <c r="A9431" s="1"/>
    </row>
    <row r="9432" spans="1:1">
      <c r="A9432" s="1"/>
    </row>
    <row r="9433" spans="1:1">
      <c r="A9433" s="1"/>
    </row>
    <row r="9434" spans="1:1">
      <c r="A9434" s="1"/>
    </row>
    <row r="9435" spans="1:1">
      <c r="A9435" s="1"/>
    </row>
    <row r="9436" spans="1:1">
      <c r="A9436" s="1"/>
    </row>
    <row r="9437" spans="1:1">
      <c r="A9437" s="1"/>
    </row>
    <row r="9438" spans="1:1">
      <c r="A9438" s="1"/>
    </row>
    <row r="9439" spans="1:1">
      <c r="A9439" s="1"/>
    </row>
    <row r="9440" spans="1:1">
      <c r="A9440" s="1"/>
    </row>
    <row r="9441" spans="1:1">
      <c r="A9441" s="1"/>
    </row>
    <row r="9442" spans="1:1">
      <c r="A9442" s="1"/>
    </row>
    <row r="9443" spans="1:1">
      <c r="A9443" s="1"/>
    </row>
    <row r="9444" spans="1:1">
      <c r="A9444" s="1"/>
    </row>
    <row r="9445" spans="1:1">
      <c r="A9445" s="1"/>
    </row>
    <row r="9446" spans="1:1">
      <c r="A9446" s="1"/>
    </row>
    <row r="9447" spans="1:1">
      <c r="A9447" s="1"/>
    </row>
    <row r="9448" spans="1:1">
      <c r="A9448" s="1"/>
    </row>
    <row r="9449" spans="1:1">
      <c r="A9449" s="1"/>
    </row>
    <row r="9450" spans="1:1">
      <c r="A9450" s="1"/>
    </row>
    <row r="9451" spans="1:1">
      <c r="A9451" s="1"/>
    </row>
    <row r="9452" spans="1:1">
      <c r="A9452" s="1"/>
    </row>
    <row r="9453" spans="1:1">
      <c r="A9453" s="1"/>
    </row>
    <row r="9454" spans="1:1">
      <c r="A9454" s="1"/>
    </row>
    <row r="9455" spans="1:1">
      <c r="A9455" s="1"/>
    </row>
    <row r="9456" spans="1:1">
      <c r="A9456" s="1"/>
    </row>
    <row r="9457" spans="1:1">
      <c r="A9457" s="1"/>
    </row>
    <row r="9458" spans="1:1">
      <c r="A9458" s="1"/>
    </row>
    <row r="9459" spans="1:1">
      <c r="A9459" s="1"/>
    </row>
    <row r="9460" spans="1:1">
      <c r="A9460" s="1"/>
    </row>
    <row r="9461" spans="1:1">
      <c r="A9461" s="1"/>
    </row>
    <row r="9462" spans="1:1">
      <c r="A9462" s="1"/>
    </row>
    <row r="9463" spans="1:1">
      <c r="A9463" s="1"/>
    </row>
    <row r="9464" spans="1:1">
      <c r="A9464" s="1"/>
    </row>
    <row r="9465" spans="1:1">
      <c r="A9465" s="1"/>
    </row>
    <row r="9466" spans="1:1">
      <c r="A9466" s="1"/>
    </row>
    <row r="9467" spans="1:1">
      <c r="A9467" s="1"/>
    </row>
    <row r="9468" spans="1:1">
      <c r="A9468" s="1"/>
    </row>
    <row r="9469" spans="1:1">
      <c r="A9469" s="1"/>
    </row>
    <row r="9470" spans="1:1">
      <c r="A9470" s="1"/>
    </row>
    <row r="9471" spans="1:1">
      <c r="A9471" s="1"/>
    </row>
    <row r="9472" spans="1:1">
      <c r="A9472" s="1"/>
    </row>
    <row r="9473" spans="1:1">
      <c r="A9473" s="1"/>
    </row>
    <row r="9474" spans="1:1">
      <c r="A9474" s="1"/>
    </row>
    <row r="9475" spans="1:1">
      <c r="A9475" s="1"/>
    </row>
    <row r="9476" spans="1:1">
      <c r="A9476" s="1"/>
    </row>
    <row r="9477" spans="1:1">
      <c r="A9477" s="1"/>
    </row>
    <row r="9478" spans="1:1">
      <c r="A9478" s="1"/>
    </row>
    <row r="9479" spans="1:1">
      <c r="A9479" s="1"/>
    </row>
    <row r="9480" spans="1:1">
      <c r="A9480" s="1"/>
    </row>
    <row r="9481" spans="1:1">
      <c r="A9481" s="1"/>
    </row>
    <row r="9482" spans="1:1">
      <c r="A9482" s="1"/>
    </row>
    <row r="9483" spans="1:1">
      <c r="A9483" s="1"/>
    </row>
    <row r="9484" spans="1:1">
      <c r="A9484" s="1"/>
    </row>
    <row r="9485" spans="1:1">
      <c r="A9485" s="1"/>
    </row>
    <row r="9486" spans="1:1">
      <c r="A9486" s="1"/>
    </row>
    <row r="9487" spans="1:1">
      <c r="A9487" s="1"/>
    </row>
    <row r="9488" spans="1:1">
      <c r="A9488" s="1"/>
    </row>
    <row r="9489" spans="1:1">
      <c r="A9489" s="1"/>
    </row>
    <row r="9490" spans="1:1">
      <c r="A9490" s="1"/>
    </row>
    <row r="9491" spans="1:1">
      <c r="A9491" s="1"/>
    </row>
    <row r="9492" spans="1:1">
      <c r="A9492" s="1"/>
    </row>
    <row r="9493" spans="1:1">
      <c r="A9493" s="1"/>
    </row>
    <row r="9494" spans="1:1">
      <c r="A9494" s="1"/>
    </row>
    <row r="9495" spans="1:1">
      <c r="A9495" s="1"/>
    </row>
    <row r="9496" spans="1:1">
      <c r="A9496" s="1"/>
    </row>
    <row r="9497" spans="1:1">
      <c r="A9497" s="1"/>
    </row>
    <row r="9498" spans="1:1">
      <c r="A9498" s="1"/>
    </row>
    <row r="9499" spans="1:1">
      <c r="A9499" s="1"/>
    </row>
    <row r="9500" spans="1:1">
      <c r="A9500" s="1"/>
    </row>
    <row r="9501" spans="1:1">
      <c r="A9501" s="1"/>
    </row>
    <row r="9502" spans="1:1">
      <c r="A9502" s="1"/>
    </row>
    <row r="9503" spans="1:1">
      <c r="A9503" s="1"/>
    </row>
    <row r="9504" spans="1:1">
      <c r="A9504" s="1"/>
    </row>
    <row r="9505" spans="1:1">
      <c r="A9505" s="1"/>
    </row>
    <row r="9506" spans="1:1">
      <c r="A9506" s="1"/>
    </row>
    <row r="9507" spans="1:1">
      <c r="A9507" s="1"/>
    </row>
    <row r="9508" spans="1:1">
      <c r="A9508" s="1"/>
    </row>
    <row r="9509" spans="1:1">
      <c r="A9509" s="1"/>
    </row>
    <row r="9510" spans="1:1">
      <c r="A9510" s="1"/>
    </row>
    <row r="9511" spans="1:1">
      <c r="A9511" s="1"/>
    </row>
    <row r="9512" spans="1:1">
      <c r="A9512" s="1"/>
    </row>
    <row r="9513" spans="1:1">
      <c r="A9513" s="1"/>
    </row>
    <row r="9514" spans="1:1">
      <c r="A9514" s="1"/>
    </row>
    <row r="9515" spans="1:1">
      <c r="A9515" s="1"/>
    </row>
    <row r="9516" spans="1:1">
      <c r="A9516" s="1"/>
    </row>
    <row r="9517" spans="1:1">
      <c r="A9517" s="1"/>
    </row>
    <row r="9518" spans="1:1">
      <c r="A9518" s="1"/>
    </row>
    <row r="9519" spans="1:1">
      <c r="A9519" s="1"/>
    </row>
    <row r="9520" spans="1:1">
      <c r="A9520" s="1"/>
    </row>
    <row r="9521" spans="1:1">
      <c r="A9521" s="1"/>
    </row>
    <row r="9522" spans="1:1">
      <c r="A9522" s="1"/>
    </row>
    <row r="9523" spans="1:1">
      <c r="A9523" s="1"/>
    </row>
    <row r="9524" spans="1:1">
      <c r="A9524" s="1"/>
    </row>
    <row r="9525" spans="1:1">
      <c r="A9525" s="1"/>
    </row>
    <row r="9526" spans="1:1">
      <c r="A9526" s="1"/>
    </row>
    <row r="9527" spans="1:1">
      <c r="A9527" s="1"/>
    </row>
    <row r="9528" spans="1:1">
      <c r="A9528" s="1"/>
    </row>
    <row r="9529" spans="1:1">
      <c r="A9529" s="1"/>
    </row>
    <row r="9530" spans="1:1">
      <c r="A9530" s="1"/>
    </row>
    <row r="9531" spans="1:1">
      <c r="A9531" s="1"/>
    </row>
    <row r="9532" spans="1:1">
      <c r="A9532" s="1"/>
    </row>
    <row r="9533" spans="1:1">
      <c r="A9533" s="1"/>
    </row>
    <row r="9534" spans="1:1">
      <c r="A9534" s="1"/>
    </row>
    <row r="9535" spans="1:1">
      <c r="A9535" s="1"/>
    </row>
    <row r="9536" spans="1:1">
      <c r="A9536" s="1"/>
    </row>
    <row r="9537" spans="1:1">
      <c r="A9537" s="1"/>
    </row>
    <row r="9538" spans="1:1">
      <c r="A9538" s="1"/>
    </row>
    <row r="9539" spans="1:1">
      <c r="A9539" s="1"/>
    </row>
    <row r="9540" spans="1:1">
      <c r="A9540" s="1"/>
    </row>
    <row r="9541" spans="1:1">
      <c r="A9541" s="1"/>
    </row>
    <row r="9542" spans="1:1">
      <c r="A9542" s="1"/>
    </row>
    <row r="9543" spans="1:1">
      <c r="A9543" s="1"/>
    </row>
    <row r="9544" spans="1:1">
      <c r="A9544" s="1"/>
    </row>
    <row r="9545" spans="1:1">
      <c r="A9545" s="1"/>
    </row>
    <row r="9546" spans="1:1">
      <c r="A9546" s="1"/>
    </row>
    <row r="9547" spans="1:1">
      <c r="A9547" s="1"/>
    </row>
    <row r="9548" spans="1:1">
      <c r="A9548" s="1"/>
    </row>
    <row r="9549" spans="1:1">
      <c r="A9549" s="1"/>
    </row>
    <row r="9550" spans="1:1">
      <c r="A9550" s="1"/>
    </row>
    <row r="9551" spans="1:1">
      <c r="A9551" s="1"/>
    </row>
    <row r="9552" spans="1:1">
      <c r="A9552" s="1"/>
    </row>
    <row r="9553" spans="1:1">
      <c r="A9553" s="1"/>
    </row>
    <row r="9554" spans="1:1">
      <c r="A9554" s="1"/>
    </row>
    <row r="9555" spans="1:1">
      <c r="A9555" s="1"/>
    </row>
    <row r="9556" spans="1:1">
      <c r="A9556" s="1"/>
    </row>
    <row r="9557" spans="1:1">
      <c r="A9557" s="1"/>
    </row>
    <row r="9558" spans="1:1">
      <c r="A9558" s="1"/>
    </row>
    <row r="9559" spans="1:1">
      <c r="A9559" s="1"/>
    </row>
    <row r="9560" spans="1:1">
      <c r="A9560" s="1"/>
    </row>
    <row r="9561" spans="1:1">
      <c r="A9561" s="1"/>
    </row>
    <row r="9562" spans="1:1">
      <c r="A9562" s="1"/>
    </row>
    <row r="9563" spans="1:1">
      <c r="A9563" s="1"/>
    </row>
    <row r="9564" spans="1:1">
      <c r="A9564" s="1"/>
    </row>
    <row r="9565" spans="1:1">
      <c r="A9565" s="1"/>
    </row>
    <row r="9566" spans="1:1">
      <c r="A9566" s="1"/>
    </row>
    <row r="9567" spans="1:1">
      <c r="A9567" s="1"/>
    </row>
    <row r="9568" spans="1:1">
      <c r="A9568" s="1"/>
    </row>
    <row r="9569" spans="1:1">
      <c r="A9569" s="1"/>
    </row>
    <row r="9570" spans="1:1">
      <c r="A9570" s="1"/>
    </row>
    <row r="9571" spans="1:1">
      <c r="A9571" s="1"/>
    </row>
    <row r="9572" spans="1:1">
      <c r="A9572" s="1"/>
    </row>
    <row r="9573" spans="1:1">
      <c r="A9573" s="1"/>
    </row>
    <row r="9574" spans="1:1">
      <c r="A9574" s="1"/>
    </row>
    <row r="9575" spans="1:1">
      <c r="A9575" s="1"/>
    </row>
    <row r="9576" spans="1:1">
      <c r="A9576" s="1"/>
    </row>
    <row r="9577" spans="1:1">
      <c r="A9577" s="1"/>
    </row>
    <row r="9578" spans="1:1">
      <c r="A9578" s="1"/>
    </row>
    <row r="9579" spans="1:1">
      <c r="A9579" s="1"/>
    </row>
    <row r="9580" spans="1:1">
      <c r="A9580" s="1"/>
    </row>
    <row r="9581" spans="1:1">
      <c r="A9581" s="1"/>
    </row>
    <row r="9582" spans="1:1">
      <c r="A9582" s="1"/>
    </row>
    <row r="9583" spans="1:1">
      <c r="A9583" s="1"/>
    </row>
    <row r="9584" spans="1:1">
      <c r="A9584" s="1"/>
    </row>
    <row r="9585" spans="1:1">
      <c r="A9585" s="1"/>
    </row>
    <row r="9586" spans="1:1">
      <c r="A9586" s="1"/>
    </row>
    <row r="9587" spans="1:1">
      <c r="A9587" s="1"/>
    </row>
    <row r="9588" spans="1:1">
      <c r="A9588" s="1"/>
    </row>
    <row r="9589" spans="1:1">
      <c r="A9589" s="1"/>
    </row>
    <row r="9590" spans="1:1">
      <c r="A9590" s="1"/>
    </row>
    <row r="9591" spans="1:1">
      <c r="A9591" s="1"/>
    </row>
    <row r="9592" spans="1:1">
      <c r="A9592" s="1"/>
    </row>
    <row r="9593" spans="1:1">
      <c r="A9593" s="1"/>
    </row>
    <row r="9594" spans="1:1">
      <c r="A9594" s="1"/>
    </row>
    <row r="9595" spans="1:1">
      <c r="A9595" s="1"/>
    </row>
    <row r="9596" spans="1:1">
      <c r="A9596" s="1"/>
    </row>
    <row r="9597" spans="1:1">
      <c r="A9597" s="1"/>
    </row>
    <row r="9598" spans="1:1">
      <c r="A9598" s="1"/>
    </row>
    <row r="9599" spans="1:1">
      <c r="A9599" s="1"/>
    </row>
    <row r="9600" spans="1:1">
      <c r="A9600" s="1"/>
    </row>
    <row r="9601" spans="1:1">
      <c r="A9601" s="1"/>
    </row>
    <row r="9602" spans="1:1">
      <c r="A9602" s="1"/>
    </row>
    <row r="9603" spans="1:1">
      <c r="A9603" s="1"/>
    </row>
    <row r="9604" spans="1:1">
      <c r="A9604" s="1"/>
    </row>
    <row r="9605" spans="1:1">
      <c r="A9605" s="1"/>
    </row>
    <row r="9606" spans="1:1">
      <c r="A9606" s="1"/>
    </row>
    <row r="9607" spans="1:1">
      <c r="A9607" s="1"/>
    </row>
    <row r="9608" spans="1:1">
      <c r="A9608" s="1"/>
    </row>
    <row r="9609" spans="1:1">
      <c r="A9609" s="1"/>
    </row>
    <row r="9610" spans="1:1">
      <c r="A9610" s="1"/>
    </row>
    <row r="9611" spans="1:1">
      <c r="A9611" s="1"/>
    </row>
    <row r="9612" spans="1:1">
      <c r="A9612" s="1"/>
    </row>
    <row r="9613" spans="1:1">
      <c r="A9613" s="1"/>
    </row>
    <row r="9614" spans="1:1">
      <c r="A9614" s="1"/>
    </row>
    <row r="9615" spans="1:1">
      <c r="A9615" s="1"/>
    </row>
    <row r="9616" spans="1:1">
      <c r="A9616" s="1"/>
    </row>
    <row r="9617" spans="1:1">
      <c r="A9617" s="1"/>
    </row>
    <row r="9618" spans="1:1">
      <c r="A9618" s="1"/>
    </row>
    <row r="9619" spans="1:1">
      <c r="A9619" s="1"/>
    </row>
    <row r="9620" spans="1:1">
      <c r="A9620" s="1"/>
    </row>
    <row r="9621" spans="1:1">
      <c r="A9621" s="1"/>
    </row>
    <row r="9622" spans="1:1">
      <c r="A9622" s="1"/>
    </row>
    <row r="9623" spans="1:1">
      <c r="A9623" s="1"/>
    </row>
    <row r="9624" spans="1:1">
      <c r="A9624" s="1"/>
    </row>
    <row r="9625" spans="1:1">
      <c r="A9625" s="1"/>
    </row>
    <row r="9626" spans="1:1">
      <c r="A9626" s="1"/>
    </row>
    <row r="9627" spans="1:1">
      <c r="A9627" s="1"/>
    </row>
    <row r="9628" spans="1:1">
      <c r="A9628" s="1"/>
    </row>
    <row r="9629" spans="1:1">
      <c r="A9629" s="1"/>
    </row>
    <row r="9630" spans="1:1">
      <c r="A9630" s="1"/>
    </row>
    <row r="9631" spans="1:1">
      <c r="A9631" s="1"/>
    </row>
    <row r="9632" spans="1:1">
      <c r="A9632" s="1"/>
    </row>
    <row r="9633" spans="1:1">
      <c r="A9633" s="1"/>
    </row>
    <row r="9634" spans="1:1">
      <c r="A9634" s="1"/>
    </row>
    <row r="9635" spans="1:1">
      <c r="A9635" s="1"/>
    </row>
    <row r="9636" spans="1:1">
      <c r="A9636" s="1"/>
    </row>
    <row r="9637" spans="1:1">
      <c r="A9637" s="1"/>
    </row>
    <row r="9638" spans="1:1">
      <c r="A9638" s="1"/>
    </row>
    <row r="9639" spans="1:1">
      <c r="A9639" s="1"/>
    </row>
    <row r="9640" spans="1:1">
      <c r="A9640" s="1"/>
    </row>
    <row r="9641" spans="1:1">
      <c r="A9641" s="1"/>
    </row>
    <row r="9642" spans="1:1">
      <c r="A9642" s="1"/>
    </row>
    <row r="9643" spans="1:1">
      <c r="A9643" s="1"/>
    </row>
    <row r="9644" spans="1:1">
      <c r="A9644" s="1"/>
    </row>
    <row r="9645" spans="1:1">
      <c r="A9645" s="1"/>
    </row>
    <row r="9646" spans="1:1">
      <c r="A9646" s="1"/>
    </row>
    <row r="9647" spans="1:1">
      <c r="A9647" s="1"/>
    </row>
    <row r="9648" spans="1:1">
      <c r="A9648" s="1"/>
    </row>
    <row r="9649" spans="1:1">
      <c r="A9649" s="1"/>
    </row>
    <row r="9650" spans="1:1">
      <c r="A9650" s="1"/>
    </row>
    <row r="9651" spans="1:1">
      <c r="A9651" s="1"/>
    </row>
    <row r="9652" spans="1:1">
      <c r="A9652" s="1"/>
    </row>
    <row r="9653" spans="1:1">
      <c r="A9653" s="1"/>
    </row>
    <row r="9654" spans="1:1">
      <c r="A9654" s="1"/>
    </row>
    <row r="9655" spans="1:1">
      <c r="A9655" s="1"/>
    </row>
    <row r="9656" spans="1:1">
      <c r="A9656" s="1"/>
    </row>
    <row r="9657" spans="1:1">
      <c r="A9657" s="1"/>
    </row>
    <row r="9658" spans="1:1">
      <c r="A9658" s="1"/>
    </row>
    <row r="9659" spans="1:1">
      <c r="A9659" s="1"/>
    </row>
    <row r="9660" spans="1:1">
      <c r="A9660" s="1"/>
    </row>
    <row r="9661" spans="1:1">
      <c r="A9661" s="1"/>
    </row>
    <row r="9662" spans="1:1">
      <c r="A9662" s="1"/>
    </row>
    <row r="9663" spans="1:1">
      <c r="A9663" s="1"/>
    </row>
    <row r="9664" spans="1:1">
      <c r="A9664" s="1"/>
    </row>
    <row r="9665" spans="1:1">
      <c r="A9665" s="1"/>
    </row>
    <row r="9666" spans="1:1">
      <c r="A9666" s="1"/>
    </row>
    <row r="9667" spans="1:1">
      <c r="A9667" s="1"/>
    </row>
    <row r="9668" spans="1:1">
      <c r="A9668" s="1"/>
    </row>
    <row r="9669" spans="1:1">
      <c r="A9669" s="1"/>
    </row>
    <row r="9670" spans="1:1">
      <c r="A9670" s="1"/>
    </row>
    <row r="9671" spans="1:1">
      <c r="A9671" s="1"/>
    </row>
    <row r="9672" spans="1:1">
      <c r="A9672" s="1"/>
    </row>
    <row r="9673" spans="1:1">
      <c r="A9673" s="1"/>
    </row>
    <row r="9674" spans="1:1">
      <c r="A9674" s="1"/>
    </row>
    <row r="9675" spans="1:1">
      <c r="A9675" s="1"/>
    </row>
    <row r="9676" spans="1:1">
      <c r="A9676" s="1"/>
    </row>
    <row r="9677" spans="1:1">
      <c r="A9677" s="1"/>
    </row>
    <row r="9678" spans="1:1">
      <c r="A9678" s="1"/>
    </row>
    <row r="9679" spans="1:1">
      <c r="A9679" s="1"/>
    </row>
    <row r="9680" spans="1:1">
      <c r="A9680" s="1"/>
    </row>
    <row r="9681" spans="1:1">
      <c r="A9681" s="1"/>
    </row>
    <row r="9682" spans="1:1">
      <c r="A9682" s="1"/>
    </row>
    <row r="9683" spans="1:1">
      <c r="A9683" s="1"/>
    </row>
    <row r="9684" spans="1:1">
      <c r="A9684" s="1"/>
    </row>
    <row r="9685" spans="1:1">
      <c r="A9685" s="1"/>
    </row>
    <row r="9686" spans="1:1">
      <c r="A9686" s="1"/>
    </row>
    <row r="9687" spans="1:1">
      <c r="A9687" s="1"/>
    </row>
    <row r="9688" spans="1:1">
      <c r="A9688" s="1"/>
    </row>
    <row r="9689" spans="1:1">
      <c r="A9689" s="1"/>
    </row>
    <row r="9690" spans="1:1">
      <c r="A9690" s="1"/>
    </row>
    <row r="9691" spans="1:1">
      <c r="A9691" s="1"/>
    </row>
    <row r="9692" spans="1:1">
      <c r="A9692" s="1"/>
    </row>
    <row r="9693" spans="1:1">
      <c r="A9693" s="1"/>
    </row>
    <row r="9694" spans="1:1">
      <c r="A9694" s="1"/>
    </row>
    <row r="9695" spans="1:1">
      <c r="A9695" s="1"/>
    </row>
    <row r="9696" spans="1:1">
      <c r="A9696" s="1"/>
    </row>
    <row r="9697" spans="1:1">
      <c r="A9697" s="1"/>
    </row>
    <row r="9698" spans="1:1">
      <c r="A9698" s="1"/>
    </row>
    <row r="9699" spans="1:1">
      <c r="A9699" s="1"/>
    </row>
    <row r="9700" spans="1:1">
      <c r="A9700" s="1"/>
    </row>
    <row r="9701" spans="1:1">
      <c r="A9701" s="1"/>
    </row>
    <row r="9702" spans="1:1">
      <c r="A9702" s="1"/>
    </row>
    <row r="9703" spans="1:1">
      <c r="A9703" s="1"/>
    </row>
    <row r="9704" spans="1:1">
      <c r="A9704" s="1"/>
    </row>
    <row r="9705" spans="1:1">
      <c r="A9705" s="1"/>
    </row>
    <row r="9706" spans="1:1">
      <c r="A9706" s="1"/>
    </row>
    <row r="9707" spans="1:1">
      <c r="A9707" s="1"/>
    </row>
    <row r="9708" spans="1:1">
      <c r="A9708" s="1"/>
    </row>
    <row r="9709" spans="1:1">
      <c r="A9709" s="1"/>
    </row>
    <row r="9710" spans="1:1">
      <c r="A9710" s="1"/>
    </row>
    <row r="9711" spans="1:1">
      <c r="A9711" s="1"/>
    </row>
    <row r="9712" spans="1:1">
      <c r="A9712" s="1"/>
    </row>
    <row r="9713" spans="1:1">
      <c r="A9713" s="1"/>
    </row>
    <row r="9714" spans="1:1">
      <c r="A9714" s="1"/>
    </row>
    <row r="9715" spans="1:1">
      <c r="A9715" s="1"/>
    </row>
    <row r="9716" spans="1:1">
      <c r="A9716" s="1"/>
    </row>
    <row r="9717" spans="1:1">
      <c r="A9717" s="1"/>
    </row>
    <row r="9718" spans="1:1">
      <c r="A9718" s="1"/>
    </row>
    <row r="9719" spans="1:1">
      <c r="A9719" s="1"/>
    </row>
    <row r="9720" spans="1:1">
      <c r="A9720" s="1"/>
    </row>
    <row r="9721" spans="1:1">
      <c r="A9721" s="1"/>
    </row>
    <row r="9722" spans="1:1">
      <c r="A9722" s="1"/>
    </row>
    <row r="9723" spans="1:1">
      <c r="A9723" s="1"/>
    </row>
    <row r="9724" spans="1:1">
      <c r="A9724" s="1"/>
    </row>
    <row r="9725" spans="1:1">
      <c r="A9725" s="1"/>
    </row>
    <row r="9726" spans="1:1">
      <c r="A9726" s="1"/>
    </row>
    <row r="9727" spans="1:1">
      <c r="A9727" s="1"/>
    </row>
    <row r="9728" spans="1:1">
      <c r="A9728" s="1"/>
    </row>
    <row r="9729" spans="1:1">
      <c r="A9729" s="1"/>
    </row>
    <row r="9730" spans="1:1">
      <c r="A9730" s="1"/>
    </row>
    <row r="9731" spans="1:1">
      <c r="A9731" s="1"/>
    </row>
    <row r="9732" spans="1:1">
      <c r="A9732" s="1"/>
    </row>
    <row r="9733" spans="1:1">
      <c r="A9733" s="1"/>
    </row>
    <row r="9734" spans="1:1">
      <c r="A9734" s="1"/>
    </row>
    <row r="9735" spans="1:1">
      <c r="A9735" s="1"/>
    </row>
    <row r="9736" spans="1:1">
      <c r="A9736" s="1"/>
    </row>
    <row r="9737" spans="1:1">
      <c r="A9737" s="1"/>
    </row>
    <row r="9738" spans="1:1">
      <c r="A9738" s="1"/>
    </row>
    <row r="9739" spans="1:1">
      <c r="A9739" s="1"/>
    </row>
    <row r="9740" spans="1:1">
      <c r="A9740" s="1"/>
    </row>
    <row r="9741" spans="1:1">
      <c r="A9741" s="1"/>
    </row>
    <row r="9742" spans="1:1">
      <c r="A9742" s="1"/>
    </row>
    <row r="9743" spans="1:1">
      <c r="A9743" s="1"/>
    </row>
    <row r="9744" spans="1:1">
      <c r="A9744" s="1"/>
    </row>
    <row r="9745" spans="1:1">
      <c r="A9745" s="1"/>
    </row>
    <row r="9746" spans="1:1">
      <c r="A9746" s="1"/>
    </row>
    <row r="9747" spans="1:1">
      <c r="A9747" s="1"/>
    </row>
    <row r="9748" spans="1:1">
      <c r="A9748" s="1"/>
    </row>
    <row r="9749" spans="1:1">
      <c r="A9749" s="1"/>
    </row>
    <row r="9750" spans="1:1">
      <c r="A9750" s="1"/>
    </row>
    <row r="9751" spans="1:1">
      <c r="A9751" s="1"/>
    </row>
    <row r="9752" spans="1:1">
      <c r="A9752" s="1"/>
    </row>
    <row r="9753" spans="1:1">
      <c r="A9753" s="1"/>
    </row>
    <row r="9754" spans="1:1">
      <c r="A9754" s="1"/>
    </row>
    <row r="9755" spans="1:1">
      <c r="A9755" s="1"/>
    </row>
    <row r="9756" spans="1:1">
      <c r="A9756" s="1"/>
    </row>
    <row r="9757" spans="1:1">
      <c r="A9757" s="1"/>
    </row>
    <row r="9758" spans="1:1">
      <c r="A9758" s="1"/>
    </row>
    <row r="9759" spans="1:1">
      <c r="A9759" s="1"/>
    </row>
    <row r="9760" spans="1:1">
      <c r="A9760" s="1"/>
    </row>
    <row r="9761" spans="1:1">
      <c r="A9761" s="1"/>
    </row>
    <row r="9762" spans="1:1">
      <c r="A9762" s="1"/>
    </row>
    <row r="9763" spans="1:1">
      <c r="A9763" s="1"/>
    </row>
    <row r="9764" spans="1:1">
      <c r="A9764" s="1"/>
    </row>
    <row r="9765" spans="1:1">
      <c r="A9765" s="1"/>
    </row>
    <row r="9766" spans="1:1">
      <c r="A9766" s="1"/>
    </row>
    <row r="9767" spans="1:1">
      <c r="A9767" s="1"/>
    </row>
    <row r="9768" spans="1:1">
      <c r="A9768" s="1"/>
    </row>
    <row r="9769" spans="1:1">
      <c r="A9769" s="1"/>
    </row>
    <row r="9770" spans="1:1">
      <c r="A9770" s="1"/>
    </row>
    <row r="9771" spans="1:1">
      <c r="A9771" s="1"/>
    </row>
    <row r="9772" spans="1:1">
      <c r="A9772" s="1"/>
    </row>
    <row r="9773" spans="1:1">
      <c r="A9773" s="1"/>
    </row>
    <row r="9774" spans="1:1">
      <c r="A9774" s="1"/>
    </row>
    <row r="9775" spans="1:1">
      <c r="A9775" s="1"/>
    </row>
    <row r="9776" spans="1:1">
      <c r="A9776" s="1"/>
    </row>
    <row r="9777" spans="1:1">
      <c r="A9777" s="1"/>
    </row>
    <row r="9778" spans="1:1">
      <c r="A9778" s="1"/>
    </row>
    <row r="9779" spans="1:1">
      <c r="A9779" s="1"/>
    </row>
    <row r="9780" spans="1:1">
      <c r="A9780" s="1"/>
    </row>
    <row r="9781" spans="1:1">
      <c r="A9781" s="1"/>
    </row>
    <row r="9782" spans="1:1">
      <c r="A9782" s="1"/>
    </row>
    <row r="9783" spans="1:1">
      <c r="A9783" s="1"/>
    </row>
    <row r="9784" spans="1:1">
      <c r="A9784" s="1"/>
    </row>
    <row r="9785" spans="1:1">
      <c r="A9785" s="1"/>
    </row>
    <row r="9786" spans="1:1">
      <c r="A9786" s="1"/>
    </row>
    <row r="9787" spans="1:1">
      <c r="A9787" s="1"/>
    </row>
    <row r="9788" spans="1:1">
      <c r="A9788" s="1"/>
    </row>
    <row r="9789" spans="1:1">
      <c r="A9789" s="1"/>
    </row>
    <row r="9790" spans="1:1">
      <c r="A9790" s="1"/>
    </row>
    <row r="9791" spans="1:1">
      <c r="A9791" s="1"/>
    </row>
    <row r="9792" spans="1:1">
      <c r="A9792" s="1"/>
    </row>
    <row r="9793" spans="1:1">
      <c r="A9793" s="1"/>
    </row>
    <row r="9794" spans="1:1">
      <c r="A9794" s="1"/>
    </row>
    <row r="9795" spans="1:1">
      <c r="A9795" s="1"/>
    </row>
    <row r="9796" spans="1:1">
      <c r="A9796" s="1"/>
    </row>
    <row r="9797" spans="1:1">
      <c r="A9797" s="1"/>
    </row>
    <row r="9798" spans="1:1">
      <c r="A9798" s="1"/>
    </row>
    <row r="9799" spans="1:1">
      <c r="A9799" s="1"/>
    </row>
    <row r="9800" spans="1:1">
      <c r="A9800" s="1"/>
    </row>
    <row r="9801" spans="1:1">
      <c r="A9801" s="1"/>
    </row>
    <row r="9802" spans="1:1">
      <c r="A9802" s="1"/>
    </row>
    <row r="9803" spans="1:1">
      <c r="A9803" s="1"/>
    </row>
    <row r="9804" spans="1:1">
      <c r="A9804" s="1"/>
    </row>
    <row r="9805" spans="1:1">
      <c r="A9805" s="1"/>
    </row>
    <row r="9806" spans="1:1">
      <c r="A9806" s="1"/>
    </row>
    <row r="9807" spans="1:1">
      <c r="A9807" s="1"/>
    </row>
    <row r="9808" spans="1:1">
      <c r="A9808" s="1"/>
    </row>
    <row r="9809" spans="1:1">
      <c r="A9809" s="1"/>
    </row>
    <row r="9810" spans="1:1">
      <c r="A9810" s="1"/>
    </row>
    <row r="9811" spans="1:1">
      <c r="A9811" s="1"/>
    </row>
    <row r="9812" spans="1:1">
      <c r="A9812" s="1"/>
    </row>
    <row r="9813" spans="1:1">
      <c r="A9813" s="1"/>
    </row>
    <row r="9814" spans="1:1">
      <c r="A9814" s="1"/>
    </row>
    <row r="9815" spans="1:1">
      <c r="A9815" s="1"/>
    </row>
    <row r="9816" spans="1:1">
      <c r="A9816" s="1"/>
    </row>
    <row r="9817" spans="1:1">
      <c r="A9817" s="1"/>
    </row>
    <row r="9818" spans="1:1">
      <c r="A9818" s="1"/>
    </row>
    <row r="9819" spans="1:1">
      <c r="A9819" s="1"/>
    </row>
    <row r="9820" spans="1:1">
      <c r="A9820" s="1"/>
    </row>
    <row r="9821" spans="1:1">
      <c r="A9821" s="1"/>
    </row>
    <row r="9822" spans="1:1">
      <c r="A9822" s="1"/>
    </row>
    <row r="9823" spans="1:1">
      <c r="A9823" s="1"/>
    </row>
    <row r="9824" spans="1:1">
      <c r="A9824" s="1"/>
    </row>
    <row r="9825" spans="1:1">
      <c r="A9825" s="1"/>
    </row>
    <row r="9826" spans="1:1">
      <c r="A9826" s="1"/>
    </row>
    <row r="9827" spans="1:1">
      <c r="A9827" s="1"/>
    </row>
    <row r="9828" spans="1:1">
      <c r="A9828" s="1"/>
    </row>
    <row r="9829" spans="1:1">
      <c r="A9829" s="1"/>
    </row>
    <row r="9830" spans="1:1">
      <c r="A9830" s="1"/>
    </row>
    <row r="9831" spans="1:1">
      <c r="A9831" s="1"/>
    </row>
    <row r="9832" spans="1:1">
      <c r="A9832" s="1"/>
    </row>
    <row r="9833" spans="1:1">
      <c r="A9833" s="1"/>
    </row>
    <row r="9834" spans="1:1">
      <c r="A9834" s="1"/>
    </row>
    <row r="9835" spans="1:1">
      <c r="A9835" s="1"/>
    </row>
    <row r="9836" spans="1:1">
      <c r="A9836" s="1"/>
    </row>
    <row r="9837" spans="1:1">
      <c r="A9837" s="1"/>
    </row>
    <row r="9838" spans="1:1">
      <c r="A9838" s="1"/>
    </row>
    <row r="9839" spans="1:1">
      <c r="A9839" s="1"/>
    </row>
    <row r="9840" spans="1:1">
      <c r="A9840" s="1"/>
    </row>
    <row r="9841" spans="1:1">
      <c r="A9841" s="1"/>
    </row>
    <row r="9842" spans="1:1">
      <c r="A9842" s="1"/>
    </row>
    <row r="9843" spans="1:1">
      <c r="A9843" s="1"/>
    </row>
    <row r="9844" spans="1:1">
      <c r="A9844" s="1"/>
    </row>
    <row r="9845" spans="1:1">
      <c r="A9845" s="1"/>
    </row>
    <row r="9846" spans="1:1">
      <c r="A9846" s="1"/>
    </row>
    <row r="9847" spans="1:1">
      <c r="A9847" s="1"/>
    </row>
    <row r="9848" spans="1:1">
      <c r="A9848" s="1"/>
    </row>
    <row r="9849" spans="1:1">
      <c r="A9849" s="1"/>
    </row>
    <row r="9850" spans="1:1">
      <c r="A9850" s="1"/>
    </row>
    <row r="9851" spans="1:1">
      <c r="A9851" s="1"/>
    </row>
    <row r="9852" spans="1:1">
      <c r="A9852" s="1"/>
    </row>
    <row r="9853" spans="1:1">
      <c r="A9853" s="1"/>
    </row>
    <row r="9854" spans="1:1">
      <c r="A9854" s="1"/>
    </row>
    <row r="9855" spans="1:1">
      <c r="A9855" s="1"/>
    </row>
    <row r="9856" spans="1:1">
      <c r="A9856" s="1"/>
    </row>
    <row r="9857" spans="1:1">
      <c r="A9857" s="1"/>
    </row>
    <row r="9858" spans="1:1">
      <c r="A9858" s="1"/>
    </row>
    <row r="9859" spans="1:1">
      <c r="A9859" s="1"/>
    </row>
    <row r="9860" spans="1:1">
      <c r="A9860" s="1"/>
    </row>
    <row r="9861" spans="1:1">
      <c r="A9861" s="1"/>
    </row>
    <row r="9862" spans="1:1">
      <c r="A9862" s="1"/>
    </row>
    <row r="9863" spans="1:1">
      <c r="A9863" s="1"/>
    </row>
    <row r="9864" spans="1:1">
      <c r="A9864" s="1"/>
    </row>
    <row r="9865" spans="1:1">
      <c r="A9865" s="1"/>
    </row>
    <row r="9866" spans="1:1">
      <c r="A9866" s="1"/>
    </row>
    <row r="9867" spans="1:1">
      <c r="A9867" s="1"/>
    </row>
    <row r="9868" spans="1:1">
      <c r="A9868" s="1"/>
    </row>
    <row r="9869" spans="1:1">
      <c r="A9869" s="1"/>
    </row>
    <row r="9870" spans="1:1">
      <c r="A9870" s="1"/>
    </row>
    <row r="9871" spans="1:1">
      <c r="A9871" s="1"/>
    </row>
    <row r="9872" spans="1:1">
      <c r="A9872" s="1"/>
    </row>
    <row r="9873" spans="1:1">
      <c r="A9873" s="1"/>
    </row>
    <row r="9874" spans="1:1">
      <c r="A9874" s="1"/>
    </row>
    <row r="9875" spans="1:1">
      <c r="A9875" s="1"/>
    </row>
    <row r="9876" spans="1:1">
      <c r="A9876" s="1"/>
    </row>
    <row r="9877" spans="1:1">
      <c r="A9877" s="1"/>
    </row>
    <row r="9878" spans="1:1">
      <c r="A9878" s="1"/>
    </row>
    <row r="9879" spans="1:1">
      <c r="A9879" s="1"/>
    </row>
    <row r="9880" spans="1:1">
      <c r="A9880" s="1"/>
    </row>
    <row r="9881" spans="1:1">
      <c r="A9881" s="1"/>
    </row>
    <row r="9882" spans="1:1">
      <c r="A9882" s="1"/>
    </row>
    <row r="9883" spans="1:1">
      <c r="A9883" s="1"/>
    </row>
    <row r="9884" spans="1:1">
      <c r="A9884" s="1"/>
    </row>
    <row r="9885" spans="1:1">
      <c r="A9885" s="1"/>
    </row>
    <row r="9886" spans="1:1">
      <c r="A9886" s="1"/>
    </row>
    <row r="9887" spans="1:1">
      <c r="A9887" s="1"/>
    </row>
    <row r="9888" spans="1:1">
      <c r="A9888" s="1"/>
    </row>
    <row r="9889" spans="1:1">
      <c r="A9889" s="1"/>
    </row>
    <row r="9890" spans="1:1">
      <c r="A9890" s="1"/>
    </row>
    <row r="9891" spans="1:1">
      <c r="A9891" s="1"/>
    </row>
    <row r="9892" spans="1:1">
      <c r="A9892" s="1"/>
    </row>
    <row r="9893" spans="1:1">
      <c r="A9893" s="1"/>
    </row>
    <row r="9894" spans="1:1">
      <c r="A9894" s="1"/>
    </row>
    <row r="9895" spans="1:1">
      <c r="A9895" s="1"/>
    </row>
    <row r="9896" spans="1:1">
      <c r="A9896" s="1"/>
    </row>
    <row r="9897" spans="1:1">
      <c r="A9897" s="1"/>
    </row>
    <row r="9898" spans="1:1">
      <c r="A9898" s="1"/>
    </row>
    <row r="9899" spans="1:1">
      <c r="A9899" s="1"/>
    </row>
    <row r="9900" spans="1:1">
      <c r="A9900" s="1"/>
    </row>
    <row r="9901" spans="1:1">
      <c r="A9901" s="1"/>
    </row>
    <row r="9902" spans="1:1">
      <c r="A9902" s="1"/>
    </row>
    <row r="9903" spans="1:1">
      <c r="A9903" s="1"/>
    </row>
    <row r="9904" spans="1:1">
      <c r="A9904" s="1"/>
    </row>
    <row r="9905" spans="1:1">
      <c r="A9905" s="1"/>
    </row>
    <row r="9906" spans="1:1">
      <c r="A9906" s="1"/>
    </row>
    <row r="9907" spans="1:1">
      <c r="A9907" s="1"/>
    </row>
    <row r="9908" spans="1:1">
      <c r="A9908" s="1"/>
    </row>
    <row r="9909" spans="1:1">
      <c r="A9909" s="1"/>
    </row>
    <row r="9910" spans="1:1">
      <c r="A9910" s="1"/>
    </row>
    <row r="9911" spans="1:1">
      <c r="A9911" s="1"/>
    </row>
    <row r="9912" spans="1:1">
      <c r="A9912" s="1"/>
    </row>
    <row r="9913" spans="1:1">
      <c r="A9913" s="1"/>
    </row>
    <row r="9914" spans="1:1">
      <c r="A9914" s="1"/>
    </row>
    <row r="9915" spans="1:1">
      <c r="A9915" s="1"/>
    </row>
    <row r="9916" spans="1:1">
      <c r="A9916" s="1"/>
    </row>
    <row r="9917" spans="1:1">
      <c r="A9917" s="1"/>
    </row>
    <row r="9918" spans="1:1">
      <c r="A9918" s="1"/>
    </row>
    <row r="9919" spans="1:1">
      <c r="A9919" s="1"/>
    </row>
    <row r="9920" spans="1:1">
      <c r="A9920" s="1"/>
    </row>
    <row r="9921" spans="1:1">
      <c r="A9921" s="1"/>
    </row>
    <row r="9922" spans="1:1">
      <c r="A9922" s="1"/>
    </row>
    <row r="9923" spans="1:1">
      <c r="A9923" s="1"/>
    </row>
    <row r="9924" spans="1:1">
      <c r="A9924" s="1"/>
    </row>
    <row r="9925" spans="1:1">
      <c r="A9925" s="1"/>
    </row>
    <row r="9926" spans="1:1">
      <c r="A9926" s="1"/>
    </row>
    <row r="9927" spans="1:1">
      <c r="A9927" s="1"/>
    </row>
    <row r="9928" spans="1:1">
      <c r="A9928" s="1"/>
    </row>
    <row r="9929" spans="1:1">
      <c r="A9929" s="1"/>
    </row>
    <row r="9930" spans="1:1">
      <c r="A9930" s="1"/>
    </row>
    <row r="9931" spans="1:1">
      <c r="A9931" s="1"/>
    </row>
    <row r="9932" spans="1:1">
      <c r="A9932" s="1"/>
    </row>
    <row r="9933" spans="1:1">
      <c r="A9933" s="1"/>
    </row>
    <row r="9934" spans="1:1">
      <c r="A9934" s="1"/>
    </row>
    <row r="9935" spans="1:1">
      <c r="A9935" s="1"/>
    </row>
    <row r="9936" spans="1:1">
      <c r="A9936" s="1"/>
    </row>
    <row r="9937" spans="1:1">
      <c r="A9937" s="1"/>
    </row>
    <row r="9938" spans="1:1">
      <c r="A9938" s="1"/>
    </row>
    <row r="9939" spans="1:1">
      <c r="A9939" s="1"/>
    </row>
    <row r="9940" spans="1:1">
      <c r="A9940" s="1"/>
    </row>
    <row r="9941" spans="1:1">
      <c r="A9941" s="1"/>
    </row>
    <row r="9942" spans="1:1">
      <c r="A9942" s="1"/>
    </row>
    <row r="9943" spans="1:1">
      <c r="A9943" s="1"/>
    </row>
    <row r="9944" spans="1:1">
      <c r="A9944" s="1"/>
    </row>
    <row r="9945" spans="1:1">
      <c r="A9945" s="1"/>
    </row>
    <row r="9946" spans="1:1">
      <c r="A9946" s="1"/>
    </row>
    <row r="9947" spans="1:1">
      <c r="A9947" s="1"/>
    </row>
    <row r="9948" spans="1:1">
      <c r="A9948" s="1"/>
    </row>
    <row r="9949" spans="1:1">
      <c r="A9949" s="1"/>
    </row>
    <row r="9950" spans="1:1">
      <c r="A9950" s="1"/>
    </row>
    <row r="9951" spans="1:1">
      <c r="A9951" s="1"/>
    </row>
    <row r="9952" spans="1:1">
      <c r="A9952" s="1"/>
    </row>
    <row r="9953" spans="1:1">
      <c r="A9953" s="1"/>
    </row>
    <row r="9954" spans="1:1">
      <c r="A9954" s="1"/>
    </row>
    <row r="9955" spans="1:1">
      <c r="A9955" s="1"/>
    </row>
    <row r="9956" spans="1:1">
      <c r="A9956" s="1"/>
    </row>
    <row r="9957" spans="1:1">
      <c r="A9957" s="1"/>
    </row>
    <row r="9958" spans="1:1">
      <c r="A9958" s="1"/>
    </row>
    <row r="9959" spans="1:1">
      <c r="A9959" s="1"/>
    </row>
    <row r="9960" spans="1:1">
      <c r="A9960" s="1"/>
    </row>
    <row r="9961" spans="1:1">
      <c r="A9961" s="1"/>
    </row>
    <row r="9962" spans="1:1">
      <c r="A9962" s="1"/>
    </row>
    <row r="9963" spans="1:1">
      <c r="A9963" s="1"/>
    </row>
    <row r="9964" spans="1:1">
      <c r="A9964" s="1"/>
    </row>
    <row r="9965" spans="1:1">
      <c r="A9965" s="1"/>
    </row>
    <row r="9966" spans="1:1">
      <c r="A9966" s="1"/>
    </row>
    <row r="9967" spans="1:1">
      <c r="A9967" s="1"/>
    </row>
    <row r="9968" spans="1:1">
      <c r="A9968" s="1"/>
    </row>
    <row r="9969" spans="1:1">
      <c r="A9969" s="1"/>
    </row>
    <row r="9970" spans="1:1">
      <c r="A9970" s="1"/>
    </row>
    <row r="9971" spans="1:1">
      <c r="A9971" s="1"/>
    </row>
    <row r="9972" spans="1:1">
      <c r="A9972" s="1"/>
    </row>
    <row r="9973" spans="1:1">
      <c r="A9973" s="1"/>
    </row>
    <row r="9974" spans="1:1">
      <c r="A9974" s="1"/>
    </row>
    <row r="9975" spans="1:1">
      <c r="A9975" s="1"/>
    </row>
    <row r="9976" spans="1:1">
      <c r="A9976" s="1"/>
    </row>
    <row r="9977" spans="1:1">
      <c r="A9977" s="1"/>
    </row>
    <row r="9978" spans="1:1">
      <c r="A9978" s="1"/>
    </row>
    <row r="9979" spans="1:1">
      <c r="A9979" s="1"/>
    </row>
    <row r="9980" spans="1:1">
      <c r="A9980" s="1"/>
    </row>
    <row r="9981" spans="1:1">
      <c r="A9981" s="1"/>
    </row>
    <row r="9982" spans="1:1">
      <c r="A9982" s="1"/>
    </row>
    <row r="9983" spans="1:1">
      <c r="A9983" s="1"/>
    </row>
    <row r="9984" spans="1:1">
      <c r="A9984" s="1"/>
    </row>
    <row r="9985" spans="1:1">
      <c r="A9985" s="1"/>
    </row>
    <row r="9986" spans="1:1">
      <c r="A9986" s="1"/>
    </row>
    <row r="9987" spans="1:1">
      <c r="A9987" s="1"/>
    </row>
    <row r="9988" spans="1:1">
      <c r="A9988" s="1"/>
    </row>
    <row r="9989" spans="1:1">
      <c r="A9989" s="1"/>
    </row>
    <row r="9990" spans="1:1">
      <c r="A9990" s="1"/>
    </row>
    <row r="9991" spans="1:1">
      <c r="A9991" s="1"/>
    </row>
    <row r="9992" spans="1:1">
      <c r="A9992" s="1"/>
    </row>
    <row r="9993" spans="1:1">
      <c r="A9993" s="1"/>
    </row>
    <row r="9994" spans="1:1">
      <c r="A9994" s="1"/>
    </row>
    <row r="9995" spans="1:1">
      <c r="A9995" s="1"/>
    </row>
  </sheetData>
  <phoneticPr fontId="1" type="noConversion"/>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Orders</vt:lpstr>
      <vt:lpstr>People</vt:lpstr>
      <vt:lpstr>Returns</vt:lpstr>
      <vt:lpstr>PivotTable.1</vt:lpstr>
      <vt:lpstr>PivotTable.2</vt:lpstr>
      <vt:lpstr>PivotTable.3</vt:lpstr>
      <vt:lpstr>PivotTable.4</vt:lpstr>
      <vt:lpstr>PivotTable.5</vt:lpstr>
      <vt:lpstr>Dashboard</vt:lpstr>
      <vt:lpstr>MapChart</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Пользователь Microsoft Office</cp:lastModifiedBy>
  <dcterms:created xsi:type="dcterms:W3CDTF">2019-07-08T16:52:48Z</dcterms:created>
  <dcterms:modified xsi:type="dcterms:W3CDTF">2020-06-02T11:44:08Z</dcterms:modified>
</cp:coreProperties>
</file>